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George Reid\Downloads\"/>
    </mc:Choice>
  </mc:AlternateContent>
  <xr:revisionPtr revIDLastSave="0" documentId="8_{370B76D1-9630-4659-A193-C64A15F14C25}" xr6:coauthVersionLast="40" xr6:coauthVersionMax="40" xr10:uidLastSave="{00000000-0000-0000-0000-000000000000}"/>
  <bookViews>
    <workbookView xWindow="-28910" yWindow="-110" windowWidth="29020" windowHeight="15820" tabRatio="737" firstSheet="2" activeTab="2" xr2:uid="{D7BA9376-474A-475F-82E1-D38583F923A7}"/>
  </bookViews>
  <sheets>
    <sheet name="LT Raw" sheetId="1" state="hidden" r:id="rId1"/>
    <sheet name="Listing Report" sheetId="3" state="hidden" r:id="rId2"/>
    <sheet name="Known Load Types" sheetId="5" r:id="rId3"/>
    <sheet name="Known Load Types - Unknown Parc" sheetId="8" state="hidden" r:id="rId4"/>
    <sheet name="Unknown Load Types" sheetId="7" state="hidden" r:id="rId5"/>
    <sheet name="Dimension" sheetId="6" state="hidden" r:id="rId6"/>
    <sheet name="Condensed" sheetId="9" state="hidden" r:id="rId7"/>
  </sheets>
  <externalReferences>
    <externalReference r:id="rId8"/>
  </externalReferences>
  <definedNames>
    <definedName name="_xlnm._FilterDatabase" localSheetId="5" hidden="1">Dimension!$A$1:$AF$1</definedName>
    <definedName name="_xlnm._FilterDatabase" localSheetId="2" hidden="1">'Known Load Types'!$A$1:$P$1</definedName>
    <definedName name="_xlnm._FilterDatabase" localSheetId="0" hidden="1">'LT Raw'!$A$1:$W$3699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4" i="5"/>
  <c r="B85" i="5"/>
  <c r="B117" i="5"/>
  <c r="B118" i="5"/>
  <c r="B119" i="5"/>
  <c r="B120" i="5"/>
  <c r="B121" i="5"/>
  <c r="B122" i="5"/>
  <c r="B123" i="5"/>
  <c r="B124" i="5"/>
  <c r="B125" i="5"/>
  <c r="B126" i="5"/>
  <c r="B127" i="5"/>
  <c r="B128" i="5"/>
  <c r="B129" i="5"/>
  <c r="B130" i="5"/>
  <c r="B131" i="5"/>
  <c r="B132" i="5"/>
  <c r="B134"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6" i="5"/>
  <c r="B187" i="5"/>
  <c r="B192" i="5"/>
  <c r="B193" i="5"/>
  <c r="B194" i="5"/>
  <c r="B195"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71" i="5"/>
  <c r="B272" i="5"/>
  <c r="B273" i="5"/>
  <c r="B274" i="5"/>
  <c r="B275" i="5"/>
  <c r="B276" i="5"/>
  <c r="B277" i="5"/>
  <c r="B278" i="5"/>
  <c r="B279" i="5"/>
  <c r="B280" i="5"/>
  <c r="B281" i="5"/>
  <c r="B294" i="5"/>
  <c r="B295" i="5"/>
  <c r="B296" i="5"/>
  <c r="B297" i="5"/>
  <c r="B298" i="5"/>
  <c r="B299" i="5"/>
  <c r="B300" i="5"/>
  <c r="B303" i="5"/>
  <c r="B304" i="5"/>
  <c r="B305" i="5"/>
  <c r="B306" i="5"/>
  <c r="B307" i="5"/>
  <c r="B308" i="5"/>
  <c r="B309" i="5"/>
  <c r="B310" i="5"/>
  <c r="B311" i="5"/>
  <c r="B312" i="5"/>
  <c r="B313" i="5"/>
  <c r="B314" i="5"/>
  <c r="B315" i="5"/>
  <c r="B316" i="5"/>
  <c r="B317" i="5"/>
  <c r="B318" i="5"/>
  <c r="B319" i="5"/>
  <c r="B320" i="5"/>
  <c r="B329" i="5"/>
  <c r="B330" i="5"/>
  <c r="B331" i="5"/>
  <c r="B332" i="5"/>
  <c r="B333" i="5"/>
  <c r="B334" i="5"/>
  <c r="B335" i="5"/>
  <c r="B352" i="5"/>
  <c r="B353" i="5"/>
  <c r="B382" i="5"/>
  <c r="B383" i="5"/>
  <c r="B384" i="5"/>
  <c r="B396" i="5"/>
  <c r="B398" i="5"/>
  <c r="B399" i="5"/>
  <c r="B400" i="5"/>
  <c r="B401" i="5"/>
  <c r="B402" i="5"/>
  <c r="B403" i="5"/>
  <c r="B404" i="5"/>
  <c r="B405" i="5"/>
  <c r="B406" i="5"/>
  <c r="B407" i="5"/>
  <c r="B408" i="5"/>
  <c r="B409" i="5"/>
  <c r="B411" i="5"/>
  <c r="B412" i="5"/>
  <c r="B415" i="5"/>
  <c r="B427" i="5"/>
  <c r="B428" i="5"/>
  <c r="B429" i="5"/>
  <c r="B430" i="5"/>
  <c r="B431" i="5"/>
  <c r="B432" i="5"/>
  <c r="B433" i="5"/>
  <c r="B434" i="5"/>
  <c r="B435" i="5"/>
  <c r="B436" i="5"/>
  <c r="B437"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7" i="5"/>
  <c r="B498" i="5"/>
  <c r="B499" i="5"/>
  <c r="B500" i="5"/>
  <c r="B501" i="5"/>
  <c r="B502" i="5"/>
  <c r="B503" i="5"/>
  <c r="B504" i="5"/>
  <c r="B505" i="5"/>
  <c r="B506" i="5"/>
  <c r="B507" i="5"/>
  <c r="B508" i="5"/>
  <c r="B509" i="5"/>
  <c r="B510" i="5"/>
  <c r="B511" i="5"/>
  <c r="B512" i="5"/>
  <c r="B514" i="5"/>
  <c r="B515" i="5"/>
  <c r="B528" i="5"/>
  <c r="B529" i="5"/>
  <c r="B542" i="5"/>
  <c r="B543" i="5"/>
  <c r="B544" i="5"/>
  <c r="B545" i="5"/>
  <c r="B546" i="5"/>
  <c r="B547" i="5"/>
  <c r="B548" i="5"/>
  <c r="B554" i="5"/>
  <c r="B555" i="5"/>
  <c r="B556" i="5"/>
  <c r="B557" i="5"/>
  <c r="B558" i="5"/>
  <c r="B559" i="5"/>
  <c r="B560" i="5"/>
  <c r="B561" i="5"/>
  <c r="B562" i="5"/>
  <c r="B563" i="5"/>
  <c r="B564" i="5"/>
  <c r="B565" i="5"/>
  <c r="B566" i="5"/>
  <c r="B567" i="5"/>
  <c r="B601" i="5"/>
  <c r="B602" i="5"/>
  <c r="B605" i="5"/>
  <c r="B628" i="5"/>
  <c r="B652" i="5"/>
  <c r="B653" i="5"/>
  <c r="B654" i="5"/>
  <c r="B655" i="5"/>
  <c r="B672" i="5"/>
  <c r="B679" i="5"/>
  <c r="B680" i="5"/>
  <c r="B681" i="5"/>
  <c r="B682" i="5"/>
  <c r="B683" i="5"/>
  <c r="B693" i="5"/>
  <c r="B705" i="5"/>
  <c r="B707" i="5"/>
  <c r="B708" i="5"/>
  <c r="B709" i="5"/>
  <c r="B710" i="5"/>
  <c r="B711" i="5"/>
  <c r="B712" i="5"/>
  <c r="B713" i="5"/>
  <c r="B714" i="5"/>
  <c r="B715" i="5"/>
  <c r="B721" i="5"/>
  <c r="B722" i="5"/>
  <c r="B723" i="5"/>
  <c r="B724" i="5"/>
  <c r="B725" i="5"/>
  <c r="B726" i="5"/>
  <c r="B727" i="5"/>
  <c r="B728" i="5"/>
  <c r="B729" i="5"/>
  <c r="B742" i="5"/>
  <c r="B752" i="5"/>
  <c r="B761" i="5"/>
  <c r="B766" i="5"/>
  <c r="B789" i="5"/>
  <c r="B790" i="5"/>
  <c r="B791" i="5"/>
  <c r="B792" i="5"/>
  <c r="B793" i="5"/>
  <c r="B794" i="5"/>
  <c r="B795" i="5"/>
  <c r="B797" i="5"/>
  <c r="B798" i="5"/>
  <c r="B799" i="5"/>
  <c r="B802" i="5"/>
  <c r="B803" i="5"/>
  <c r="B804" i="5"/>
  <c r="B805" i="5"/>
  <c r="B806" i="5"/>
  <c r="B807"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2" i="5"/>
  <c r="B853" i="5"/>
  <c r="B854" i="5"/>
  <c r="B855" i="5"/>
  <c r="B856" i="5"/>
  <c r="B857" i="5"/>
  <c r="B858" i="5"/>
  <c r="B859" i="5"/>
  <c r="B860" i="5"/>
  <c r="B861" i="5"/>
  <c r="B862" i="5"/>
  <c r="B863" i="5"/>
  <c r="B864" i="5"/>
  <c r="B865" i="5"/>
  <c r="B866" i="5"/>
  <c r="B867" i="5"/>
  <c r="B868" i="5"/>
  <c r="B869" i="5"/>
  <c r="B870" i="5"/>
  <c r="B871" i="5"/>
  <c r="B872" i="5"/>
  <c r="B873" i="5"/>
  <c r="B874" i="5"/>
  <c r="B875" i="5"/>
  <c r="B882" i="5"/>
  <c r="B883" i="5"/>
  <c r="B884" i="5"/>
  <c r="B885" i="5"/>
  <c r="B886" i="5"/>
  <c r="B887" i="5"/>
  <c r="B888" i="5"/>
  <c r="B889" i="5"/>
  <c r="B890" i="5"/>
  <c r="B891" i="5"/>
  <c r="B892" i="5"/>
  <c r="B893" i="5"/>
  <c r="B894" i="5"/>
  <c r="B895" i="5"/>
  <c r="B896" i="5"/>
  <c r="B897" i="5"/>
  <c r="B898" i="5"/>
  <c r="B899" i="5"/>
  <c r="B900" i="5"/>
  <c r="B901" i="5"/>
  <c r="B902" i="5"/>
  <c r="B903" i="5"/>
  <c r="B904"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2" i="5"/>
  <c r="B953" i="5"/>
  <c r="B959" i="5"/>
  <c r="B960" i="5"/>
  <c r="B961" i="5"/>
  <c r="B962" i="5"/>
  <c r="B963" i="5"/>
  <c r="B964" i="5"/>
  <c r="B965" i="5"/>
  <c r="B966" i="5"/>
  <c r="B967" i="5"/>
  <c r="B968" i="5"/>
  <c r="B969" i="5"/>
  <c r="B970" i="5"/>
  <c r="B971" i="5"/>
  <c r="B972" i="5"/>
  <c r="B973" i="5"/>
  <c r="B974" i="5"/>
  <c r="B975" i="5"/>
  <c r="B976"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22" i="5"/>
  <c r="B1023" i="5"/>
  <c r="B1024" i="5"/>
  <c r="B1025" i="5"/>
  <c r="B1026" i="5"/>
  <c r="B1027" i="5"/>
  <c r="B1028" i="5"/>
  <c r="B1033" i="5"/>
  <c r="B1034" i="5"/>
  <c r="B1035" i="5"/>
  <c r="B1036" i="5"/>
  <c r="B1037" i="5"/>
  <c r="B1068" i="5"/>
  <c r="B1069" i="5"/>
  <c r="B1070" i="5"/>
  <c r="B1072" i="5"/>
  <c r="B1073" i="5"/>
  <c r="B1074" i="5"/>
  <c r="B1075" i="5"/>
  <c r="B1076" i="5"/>
  <c r="B1077" i="5"/>
  <c r="B1078" i="5"/>
  <c r="B1081" i="5"/>
  <c r="B1104" i="5"/>
  <c r="B1105" i="5"/>
  <c r="B1108" i="5"/>
  <c r="B1110" i="5"/>
  <c r="B1111" i="5"/>
  <c r="B1112" i="5"/>
  <c r="B1113" i="5"/>
  <c r="B1114" i="5"/>
  <c r="B1116" i="5"/>
  <c r="B1117" i="5"/>
  <c r="B1123" i="5"/>
  <c r="B1125" i="5"/>
  <c r="B1129" i="5"/>
  <c r="B1130" i="5"/>
  <c r="B1131" i="5"/>
  <c r="B1132" i="5"/>
  <c r="B1133" i="5"/>
  <c r="B1145" i="5"/>
  <c r="B1158" i="5"/>
  <c r="B1171" i="5"/>
  <c r="B1172" i="5"/>
  <c r="B1179" i="5"/>
  <c r="B1181" i="5"/>
  <c r="B1189" i="5"/>
  <c r="B1190" i="5"/>
  <c r="B1208" i="5"/>
  <c r="B1209" i="5"/>
  <c r="B1210" i="5"/>
  <c r="B1211" i="5"/>
  <c r="B1212" i="5"/>
  <c r="B1213" i="5"/>
  <c r="B1214" i="5"/>
  <c r="B1215" i="5"/>
  <c r="B1216" i="5"/>
  <c r="L1094" i="5"/>
  <c r="L1093" i="5"/>
  <c r="L1092" i="5"/>
  <c r="L1091" i="5"/>
  <c r="L1090" i="5"/>
  <c r="L1089" i="5"/>
  <c r="L1088" i="5"/>
  <c r="L1087" i="5"/>
  <c r="L1086" i="5"/>
  <c r="L1085" i="5"/>
  <c r="L1063" i="5"/>
  <c r="L1062" i="5"/>
  <c r="L1016" i="5"/>
  <c r="L951" i="5"/>
  <c r="L631" i="5"/>
  <c r="L630" i="5"/>
  <c r="L629" i="5"/>
  <c r="L185"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G2" i="5"/>
  <c r="C1222" i="5"/>
  <c r="C1221" i="5"/>
  <c r="C1220" i="5"/>
  <c r="C1219" i="5"/>
  <c r="C1218" i="5"/>
  <c r="C1217" i="5"/>
  <c r="C1216" i="5"/>
  <c r="C1215" i="5"/>
  <c r="C1214" i="5"/>
  <c r="C1213" i="5"/>
  <c r="C1212" i="5"/>
  <c r="C1211" i="5"/>
  <c r="C1210" i="5"/>
  <c r="C1209" i="5"/>
  <c r="C1208" i="5"/>
  <c r="C1207" i="5"/>
  <c r="C1206" i="5"/>
  <c r="C1205" i="5"/>
  <c r="C1204" i="5"/>
  <c r="C1203" i="5"/>
  <c r="C1202" i="5"/>
  <c r="C1201" i="5"/>
  <c r="C1200" i="5"/>
  <c r="C1199" i="5"/>
  <c r="C1198" i="5"/>
  <c r="C1197" i="5"/>
  <c r="C1196" i="5"/>
  <c r="C1195" i="5"/>
  <c r="C1194" i="5"/>
  <c r="C1193" i="5"/>
  <c r="C1192" i="5"/>
  <c r="C1191" i="5"/>
  <c r="C1190" i="5"/>
  <c r="C1189" i="5"/>
  <c r="C1188" i="5"/>
  <c r="C1187" i="5"/>
  <c r="C1186" i="5"/>
  <c r="C1185" i="5"/>
  <c r="C1184" i="5"/>
  <c r="C1183" i="5"/>
  <c r="C1182" i="5"/>
  <c r="C1181" i="5"/>
  <c r="C1180" i="5"/>
  <c r="C1179" i="5"/>
  <c r="C1178" i="5"/>
  <c r="C1177" i="5"/>
  <c r="C1176" i="5"/>
  <c r="C1175" i="5"/>
  <c r="C1174" i="5"/>
  <c r="C1173" i="5"/>
  <c r="C1172" i="5"/>
  <c r="C1171" i="5"/>
  <c r="C1170" i="5"/>
  <c r="C1169" i="5"/>
  <c r="C1168" i="5"/>
  <c r="C1167" i="5"/>
  <c r="C1166" i="5"/>
  <c r="C1165" i="5"/>
  <c r="C1164" i="5"/>
  <c r="C1163" i="5"/>
  <c r="C1162" i="5"/>
  <c r="C1161" i="5"/>
  <c r="C1160" i="5"/>
  <c r="C1159" i="5"/>
  <c r="C1158" i="5"/>
  <c r="C1157" i="5"/>
  <c r="C1156" i="5"/>
  <c r="C1155" i="5"/>
  <c r="C1154" i="5"/>
  <c r="C1153" i="5"/>
  <c r="C1152" i="5"/>
  <c r="C1151" i="5"/>
  <c r="C1150" i="5"/>
  <c r="C1149" i="5"/>
  <c r="C1148" i="5"/>
  <c r="C1147" i="5"/>
  <c r="C1146" i="5"/>
  <c r="C1145" i="5"/>
  <c r="C1144" i="5"/>
  <c r="C1143" i="5"/>
  <c r="C1142" i="5"/>
  <c r="C1141" i="5"/>
  <c r="C1140" i="5"/>
  <c r="C1139" i="5"/>
  <c r="C1138" i="5"/>
  <c r="C1137" i="5"/>
  <c r="C1136" i="5"/>
  <c r="C1135" i="5"/>
  <c r="C1134" i="5"/>
  <c r="C1133" i="5"/>
  <c r="C1132" i="5"/>
  <c r="C1131" i="5"/>
  <c r="C1130" i="5"/>
  <c r="C1129" i="5"/>
  <c r="C1128" i="5"/>
  <c r="C1127" i="5"/>
  <c r="C1126" i="5"/>
  <c r="C1125" i="5"/>
  <c r="C1124" i="5"/>
  <c r="C1123" i="5"/>
  <c r="C1122" i="5"/>
  <c r="C1121" i="5"/>
  <c r="C1120" i="5"/>
  <c r="C1119" i="5"/>
  <c r="C1118" i="5"/>
  <c r="C1117" i="5"/>
  <c r="C1116" i="5"/>
  <c r="C1115" i="5"/>
  <c r="C1114" i="5"/>
  <c r="C1113" i="5"/>
  <c r="C1112" i="5"/>
  <c r="C1111" i="5"/>
  <c r="C1110" i="5"/>
  <c r="C1109" i="5"/>
  <c r="C1108" i="5"/>
  <c r="C1107" i="5"/>
  <c r="C1106" i="5"/>
  <c r="C1105" i="5"/>
  <c r="C1104" i="5"/>
  <c r="C1103" i="5"/>
  <c r="C1102" i="5"/>
  <c r="C1101" i="5"/>
  <c r="C1100" i="5"/>
  <c r="C1099" i="5"/>
  <c r="C1098" i="5"/>
  <c r="C1097" i="5"/>
  <c r="C1096" i="5"/>
  <c r="C1095" i="5"/>
  <c r="C1094" i="5"/>
  <c r="C1093" i="5"/>
  <c r="C1092" i="5"/>
  <c r="C1091" i="5"/>
  <c r="C1090" i="5"/>
  <c r="C1089" i="5"/>
  <c r="C1088" i="5"/>
  <c r="C1087" i="5"/>
  <c r="C1086" i="5"/>
  <c r="C1085" i="5"/>
  <c r="C1084" i="5"/>
  <c r="C1083" i="5"/>
  <c r="C1082" i="5"/>
  <c r="C1081" i="5"/>
  <c r="C1080" i="5"/>
  <c r="C1079" i="5"/>
  <c r="C1078" i="5"/>
  <c r="C1077" i="5"/>
  <c r="C1076" i="5"/>
  <c r="C1075" i="5"/>
  <c r="C1074" i="5"/>
  <c r="C1073" i="5"/>
  <c r="C1072" i="5"/>
  <c r="C1071" i="5"/>
  <c r="C1070" i="5"/>
  <c r="C1069" i="5"/>
  <c r="C1068" i="5"/>
  <c r="C1067" i="5"/>
  <c r="C1066" i="5"/>
  <c r="C1065" i="5"/>
  <c r="C1064" i="5"/>
  <c r="C1063" i="5"/>
  <c r="C1062" i="5"/>
  <c r="C1061" i="5"/>
  <c r="C1060" i="5"/>
  <c r="C1059" i="5"/>
  <c r="C1058" i="5"/>
  <c r="C1057" i="5"/>
  <c r="C1056" i="5"/>
  <c r="C1055" i="5"/>
  <c r="C1054" i="5"/>
  <c r="C1053" i="5"/>
  <c r="C1052" i="5"/>
  <c r="C1051" i="5"/>
  <c r="C1050" i="5"/>
  <c r="C1049" i="5"/>
  <c r="C1048" i="5"/>
  <c r="C1047" i="5"/>
  <c r="C1046" i="5"/>
  <c r="C1045" i="5"/>
  <c r="C1044" i="5"/>
  <c r="C1043" i="5"/>
  <c r="C1042" i="5"/>
  <c r="C1041" i="5"/>
  <c r="C1040" i="5"/>
  <c r="C1039" i="5"/>
  <c r="C1038" i="5"/>
  <c r="C1037" i="5"/>
  <c r="C1036" i="5"/>
  <c r="C1035" i="5"/>
  <c r="C1034" i="5"/>
  <c r="C1033" i="5"/>
  <c r="C1032" i="5"/>
  <c r="C1031" i="5"/>
  <c r="C1030" i="5"/>
  <c r="C1029" i="5"/>
  <c r="C1028" i="5"/>
  <c r="C1027" i="5"/>
  <c r="C1026" i="5"/>
  <c r="C1025" i="5"/>
  <c r="C1024" i="5"/>
  <c r="C1023" i="5"/>
  <c r="C1022" i="5"/>
  <c r="C1021" i="5"/>
  <c r="C1020" i="5"/>
  <c r="C1019" i="5"/>
  <c r="C1018" i="5"/>
  <c r="C1017" i="5"/>
  <c r="C1016" i="5"/>
  <c r="C1015" i="5"/>
  <c r="C1014" i="5"/>
  <c r="C1013" i="5"/>
  <c r="C1012" i="5"/>
  <c r="C1011" i="5"/>
  <c r="C1010" i="5"/>
  <c r="C1009" i="5"/>
  <c r="C1008" i="5"/>
  <c r="C1007" i="5"/>
  <c r="C1006" i="5"/>
  <c r="C1005" i="5"/>
  <c r="C1004" i="5"/>
  <c r="C1003" i="5"/>
  <c r="C1002" i="5"/>
  <c r="C1001" i="5"/>
  <c r="C1000" i="5"/>
  <c r="C999" i="5"/>
  <c r="C998" i="5"/>
  <c r="C997" i="5"/>
  <c r="C996" i="5"/>
  <c r="C995" i="5"/>
  <c r="C994" i="5"/>
  <c r="C993" i="5"/>
  <c r="C992" i="5"/>
  <c r="C991" i="5"/>
  <c r="C990" i="5"/>
  <c r="C989" i="5"/>
  <c r="C988" i="5"/>
  <c r="C987" i="5"/>
  <c r="C986" i="5"/>
  <c r="C985" i="5"/>
  <c r="C984" i="5"/>
  <c r="C983" i="5"/>
  <c r="C982" i="5"/>
  <c r="C981" i="5"/>
  <c r="C980" i="5"/>
  <c r="C979" i="5"/>
  <c r="C978" i="5"/>
  <c r="C977" i="5"/>
  <c r="C976" i="5"/>
  <c r="C975" i="5"/>
  <c r="C974" i="5"/>
  <c r="C973" i="5"/>
  <c r="C972" i="5"/>
  <c r="C971" i="5"/>
  <c r="C970" i="5"/>
  <c r="C969" i="5"/>
  <c r="C968" i="5"/>
  <c r="C967" i="5"/>
  <c r="C966" i="5"/>
  <c r="C965" i="5"/>
  <c r="C964" i="5"/>
  <c r="C963" i="5"/>
  <c r="C962" i="5"/>
  <c r="C961" i="5"/>
  <c r="C960" i="5"/>
  <c r="C959" i="5"/>
  <c r="C958" i="5"/>
  <c r="C957" i="5"/>
  <c r="C956" i="5"/>
  <c r="C955" i="5"/>
  <c r="C954" i="5"/>
  <c r="C953" i="5"/>
  <c r="C952" i="5"/>
  <c r="C951" i="5"/>
  <c r="C950" i="5"/>
  <c r="C949" i="5"/>
  <c r="C948" i="5"/>
  <c r="C947" i="5"/>
  <c r="C946" i="5"/>
  <c r="C945" i="5"/>
  <c r="C944" i="5"/>
  <c r="C943" i="5"/>
  <c r="C942" i="5"/>
  <c r="C941" i="5"/>
  <c r="C940" i="5"/>
  <c r="C939" i="5"/>
  <c r="C938" i="5"/>
  <c r="C937" i="5"/>
  <c r="C936" i="5"/>
  <c r="C935" i="5"/>
  <c r="C934" i="5"/>
  <c r="C933" i="5"/>
  <c r="C932" i="5"/>
  <c r="C931" i="5"/>
  <c r="C930" i="5"/>
  <c r="C929" i="5"/>
  <c r="C928" i="5"/>
  <c r="C927" i="5"/>
  <c r="C926" i="5"/>
  <c r="C925" i="5"/>
  <c r="C924" i="5"/>
  <c r="C923" i="5"/>
  <c r="C922" i="5"/>
  <c r="C921" i="5"/>
  <c r="C920" i="5"/>
  <c r="C919" i="5"/>
  <c r="C918" i="5"/>
  <c r="C917" i="5"/>
  <c r="C916" i="5"/>
  <c r="C915" i="5"/>
  <c r="C914" i="5"/>
  <c r="C913" i="5"/>
  <c r="C912" i="5"/>
  <c r="C911" i="5"/>
  <c r="C910" i="5"/>
  <c r="C909" i="5"/>
  <c r="C908" i="5"/>
  <c r="C907" i="5"/>
  <c r="C906" i="5"/>
  <c r="C905" i="5"/>
  <c r="C904" i="5"/>
  <c r="C903" i="5"/>
  <c r="C902" i="5"/>
  <c r="C901" i="5"/>
  <c r="C900" i="5"/>
  <c r="C899" i="5"/>
  <c r="C898" i="5"/>
  <c r="C897" i="5"/>
  <c r="C896" i="5"/>
  <c r="C895" i="5"/>
  <c r="C894" i="5"/>
  <c r="C893" i="5"/>
  <c r="C892" i="5"/>
  <c r="C891" i="5"/>
  <c r="C890" i="5"/>
  <c r="C889" i="5"/>
  <c r="C888" i="5"/>
  <c r="C887" i="5"/>
  <c r="C886" i="5"/>
  <c r="C885" i="5"/>
  <c r="C884" i="5"/>
  <c r="C883" i="5"/>
  <c r="C882" i="5"/>
  <c r="C881" i="5"/>
  <c r="C880" i="5"/>
  <c r="C879" i="5"/>
  <c r="C878" i="5"/>
  <c r="C877" i="5"/>
  <c r="C876" i="5"/>
  <c r="C875" i="5"/>
  <c r="C874" i="5"/>
  <c r="C873" i="5"/>
  <c r="C872" i="5"/>
  <c r="C871" i="5"/>
  <c r="C870" i="5"/>
  <c r="C869" i="5"/>
  <c r="C868" i="5"/>
  <c r="C867" i="5"/>
  <c r="C866" i="5"/>
  <c r="C865" i="5"/>
  <c r="C864" i="5"/>
  <c r="C863" i="5"/>
  <c r="C862" i="5"/>
  <c r="C861" i="5"/>
  <c r="C860" i="5"/>
  <c r="C859" i="5"/>
  <c r="C858" i="5"/>
  <c r="C857" i="5"/>
  <c r="C856" i="5"/>
  <c r="C855" i="5"/>
  <c r="C854" i="5"/>
  <c r="C853" i="5"/>
  <c r="C852" i="5"/>
  <c r="C851" i="5"/>
  <c r="C850" i="5"/>
  <c r="C849" i="5"/>
  <c r="C848" i="5"/>
  <c r="C847" i="5"/>
  <c r="C846" i="5"/>
  <c r="C845" i="5"/>
  <c r="C844" i="5"/>
  <c r="C843" i="5"/>
  <c r="C842" i="5"/>
  <c r="C841" i="5"/>
  <c r="C840" i="5"/>
  <c r="C839" i="5"/>
  <c r="C838" i="5"/>
  <c r="C837" i="5"/>
  <c r="C836" i="5"/>
  <c r="C835" i="5"/>
  <c r="C834" i="5"/>
  <c r="C833" i="5"/>
  <c r="C832" i="5"/>
  <c r="C831" i="5"/>
  <c r="C830" i="5"/>
  <c r="C829" i="5"/>
  <c r="C828" i="5"/>
  <c r="C827" i="5"/>
  <c r="C826" i="5"/>
  <c r="C825" i="5"/>
  <c r="C824" i="5"/>
  <c r="C823" i="5"/>
  <c r="C822" i="5"/>
  <c r="C821" i="5"/>
  <c r="C820" i="5"/>
  <c r="C819" i="5"/>
  <c r="C818" i="5"/>
  <c r="C817" i="5"/>
  <c r="C816" i="5"/>
  <c r="C815" i="5"/>
  <c r="C814" i="5"/>
  <c r="C813" i="5"/>
  <c r="C812" i="5"/>
  <c r="C811" i="5"/>
  <c r="C810" i="5"/>
  <c r="C809" i="5"/>
  <c r="C808" i="5"/>
  <c r="C807" i="5"/>
  <c r="C806" i="5"/>
  <c r="C805" i="5"/>
  <c r="C804" i="5"/>
  <c r="C803" i="5"/>
  <c r="C802" i="5"/>
  <c r="C801" i="5"/>
  <c r="C800" i="5"/>
  <c r="C799" i="5"/>
  <c r="C798" i="5"/>
  <c r="C797" i="5"/>
  <c r="C796" i="5"/>
  <c r="C795" i="5"/>
  <c r="C794" i="5"/>
  <c r="C793" i="5"/>
  <c r="C792" i="5"/>
  <c r="C791" i="5"/>
  <c r="C790" i="5"/>
  <c r="C789" i="5"/>
  <c r="C788" i="5"/>
  <c r="C787" i="5"/>
  <c r="C786" i="5"/>
  <c r="C785" i="5"/>
  <c r="C784" i="5"/>
  <c r="C783" i="5"/>
  <c r="C782" i="5"/>
  <c r="C781" i="5"/>
  <c r="C780" i="5"/>
  <c r="C779" i="5"/>
  <c r="C778" i="5"/>
  <c r="C777" i="5"/>
  <c r="C776" i="5"/>
  <c r="C775" i="5"/>
  <c r="C774" i="5"/>
  <c r="C773" i="5"/>
  <c r="C772" i="5"/>
  <c r="C771" i="5"/>
  <c r="C770" i="5"/>
  <c r="C769" i="5"/>
  <c r="C768" i="5"/>
  <c r="C767" i="5"/>
  <c r="C766" i="5"/>
  <c r="C765" i="5"/>
  <c r="C764" i="5"/>
  <c r="C763" i="5"/>
  <c r="C762" i="5"/>
  <c r="C761" i="5"/>
  <c r="C760" i="5"/>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6" i="5"/>
  <c r="C335"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C3699" i="1" l="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<sst xmlns="http://schemas.openxmlformats.org/spreadsheetml/2006/main" count="84292" uniqueCount="19679">
  <si>
    <t>Material (MARA-MATNR)</t>
  </si>
  <si>
    <t>Description (MAKT-MAKTX)</t>
  </si>
  <si>
    <t>MD Colour</t>
  </si>
  <si>
    <t>MaterialType (MARA-MTART)</t>
  </si>
  <si>
    <t>PackageType (Characteristic-ZMM_LOAD_TYPE)</t>
  </si>
  <si>
    <t>Fragile (Characteristic - Z_FRAGILE)</t>
  </si>
  <si>
    <t>AdditionalOVER (Characteristic-ZMM_ADD_OVER)</t>
  </si>
  <si>
    <t>Brand (MVKE-MVGR1)</t>
  </si>
  <si>
    <t>CodeType (MVKE-VERSG)</t>
  </si>
  <si>
    <t>ProductType (MARA-ZPH_MARKT1)</t>
  </si>
  <si>
    <t>ProductGroup (MARA-ZPH_MARKT2)</t>
  </si>
  <si>
    <t>SubGroup (MARA-ZPH_MARKT3)</t>
  </si>
  <si>
    <t>Category (MARA-ZPH_MARKT4)</t>
  </si>
  <si>
    <t>GrossWeight (MARA-BRGEW)</t>
  </si>
  <si>
    <t>NettWeight (MARA-NTGEW)</t>
  </si>
  <si>
    <t>WeightUnit (MARA-GEWEI)</t>
  </si>
  <si>
    <t>Volume (MARA-VOLUM)</t>
  </si>
  <si>
    <t>VolumeUnit (MARA-VOLEH)</t>
  </si>
  <si>
    <t>Length (MARA-LAENG)</t>
  </si>
  <si>
    <t>Width (MARA-BREIT)</t>
  </si>
  <si>
    <t>Height (MARA-HOEHE)</t>
  </si>
  <si>
    <t>MD_Max Dimm</t>
  </si>
  <si>
    <t>148698W-M</t>
  </si>
  <si>
    <t>Tec elite s/l bath shower mixer</t>
  </si>
  <si>
    <t>CHROME</t>
  </si>
  <si>
    <t>FERT</t>
  </si>
  <si>
    <t>PARCEL</t>
  </si>
  <si>
    <t>NO</t>
  </si>
  <si>
    <t>OEM</t>
  </si>
  <si>
    <t>Production BOMs</t>
  </si>
  <si>
    <t>Contract</t>
  </si>
  <si>
    <t>BSM</t>
  </si>
  <si>
    <t>Tec</t>
  </si>
  <si>
    <t>Taps</t>
  </si>
  <si>
    <t>KG</t>
  </si>
  <si>
    <t>M3</t>
  </si>
  <si>
    <t>154038-P</t>
  </si>
  <si>
    <t>4mm Mirror Glass 711 x 392</t>
  </si>
  <si>
    <t>HAWA</t>
  </si>
  <si>
    <t>Stock Codes</t>
  </si>
  <si>
    <t>Mirror</t>
  </si>
  <si>
    <t>Glass</t>
  </si>
  <si>
    <t>Cabinets / Mirrors</t>
  </si>
  <si>
    <t>Unclassified</t>
  </si>
  <si>
    <t>Bayswater</t>
  </si>
  <si>
    <t>Traditional</t>
  </si>
  <si>
    <t>Asquiths</t>
  </si>
  <si>
    <t>1P135-P</t>
  </si>
  <si>
    <t>Bayswater Furniture Badge</t>
  </si>
  <si>
    <t>Furniture</t>
  </si>
  <si>
    <t>White</t>
  </si>
  <si>
    <t>Balterley Furniture</t>
  </si>
  <si>
    <t>Ultra</t>
  </si>
  <si>
    <t>Hudson Reed</t>
  </si>
  <si>
    <t>Premier</t>
  </si>
  <si>
    <t>Contemporary</t>
  </si>
  <si>
    <t>Display Unit</t>
  </si>
  <si>
    <t>PACK</t>
  </si>
  <si>
    <t>Component</t>
  </si>
  <si>
    <t>Instructions</t>
  </si>
  <si>
    <t>1POD001-P</t>
  </si>
  <si>
    <t>Head &amp; Arm Pod Box</t>
  </si>
  <si>
    <t>Spares</t>
  </si>
  <si>
    <t>Showers</t>
  </si>
  <si>
    <t>Packaging</t>
  </si>
  <si>
    <t>20078-P</t>
  </si>
  <si>
    <t>Memoir Handle Opt 1</t>
  </si>
  <si>
    <t>Accessories</t>
  </si>
  <si>
    <t>223097W-M</t>
  </si>
  <si>
    <t>Mirang wall mounted bath filler</t>
  </si>
  <si>
    <t>Wall Mounted</t>
  </si>
  <si>
    <t>MKT</t>
  </si>
  <si>
    <t>Chrome</t>
  </si>
  <si>
    <t>Bath Pop Up Waste</t>
  </si>
  <si>
    <t>8-50194-M</t>
  </si>
  <si>
    <t>Twin Thermostatic Shower Valve</t>
  </si>
  <si>
    <t>8-50195-M</t>
  </si>
  <si>
    <t>Triple Thermostatic Shower Valve</t>
  </si>
  <si>
    <t>8-50198-M</t>
  </si>
  <si>
    <t>Triple Thermo Valve + Au340C Adapters</t>
  </si>
  <si>
    <t>8-50199-M</t>
  </si>
  <si>
    <t>Trip Thermo Valve &amp; Div + 5 Au303C Adap</t>
  </si>
  <si>
    <t>A-269W-P</t>
  </si>
  <si>
    <t>LED Halo light</t>
  </si>
  <si>
    <t>A3003-M</t>
  </si>
  <si>
    <t>Tec Pura Plus Triple Thermo Valve RecPlt</t>
  </si>
  <si>
    <t>Triple</t>
  </si>
  <si>
    <t>Concealed</t>
  </si>
  <si>
    <t>A3003V-M</t>
  </si>
  <si>
    <t>Tec Pura Twin Conc Therm Valve Rec Plate</t>
  </si>
  <si>
    <t>Twin</t>
  </si>
  <si>
    <t>A3007-M</t>
  </si>
  <si>
    <t>Tec Pura Twin Valve Built In Div</t>
  </si>
  <si>
    <t>w/ Diverter</t>
  </si>
  <si>
    <t>A3021-M</t>
  </si>
  <si>
    <t>Kia Twin Conc Thermo Valve Div Rec Plt</t>
  </si>
  <si>
    <t>Conc w/ Diverter</t>
  </si>
  <si>
    <t>A3023-M</t>
  </si>
  <si>
    <t>Tec Pura Plus Triple Thermo Valve Div</t>
  </si>
  <si>
    <t>Triple w/ Diverter</t>
  </si>
  <si>
    <t>A3027-P</t>
  </si>
  <si>
    <t>Cloudburst Fixed Head 235mm Diameter</t>
  </si>
  <si>
    <t>Fixed Head &amp; Arm</t>
  </si>
  <si>
    <t>Fixed Heads</t>
  </si>
  <si>
    <t>A3033-M</t>
  </si>
  <si>
    <t>Beaumont Twin Valve Traditional Plate</t>
  </si>
  <si>
    <t>Exposed</t>
  </si>
  <si>
    <t>A3040-P</t>
  </si>
  <si>
    <t>Slider Rail Kit w/ Brackets w/Handset</t>
  </si>
  <si>
    <t>Slider Rail</t>
  </si>
  <si>
    <t>Slide Rail Kits</t>
  </si>
  <si>
    <t>A3041-P</t>
  </si>
  <si>
    <t>Slimline Slider Rail Kit</t>
  </si>
  <si>
    <t>Slimline</t>
  </si>
  <si>
    <t>A3043-P</t>
  </si>
  <si>
    <t>Linear Slider Rail Kit Handset</t>
  </si>
  <si>
    <t>Linear</t>
  </si>
  <si>
    <t>A304-P</t>
  </si>
  <si>
    <t>6"" Fixed Head""</t>
  </si>
  <si>
    <t>A3056-M</t>
  </si>
  <si>
    <t>Beaumont Twin Exposed Valve</t>
  </si>
  <si>
    <t>A3057E-M</t>
  </si>
  <si>
    <t>Beaumont Triple Exposed Valve</t>
  </si>
  <si>
    <t>Triple Exposed</t>
  </si>
  <si>
    <t>A3057-M</t>
  </si>
  <si>
    <t>Beaumont Triple Concealed Thermo Valve</t>
  </si>
  <si>
    <t>A3064-M</t>
  </si>
  <si>
    <t>Multi Function Water Saving Shower Kit</t>
  </si>
  <si>
    <t>Shower Kits</t>
  </si>
  <si>
    <t>Water Saving</t>
  </si>
  <si>
    <t>A3077-M</t>
  </si>
  <si>
    <t>Volt Twin Thermo Valve w/ Built In Div</t>
  </si>
  <si>
    <t>A3082-P</t>
  </si>
  <si>
    <t>Round Fixed Head 200mm Diameter</t>
  </si>
  <si>
    <t>A3088-P</t>
  </si>
  <si>
    <t>Square Fixed Head 200x200mm</t>
  </si>
  <si>
    <t>A3089E-M</t>
  </si>
  <si>
    <t>Triple Exposed Thermo Shower Valve</t>
  </si>
  <si>
    <t>A3091E-M</t>
  </si>
  <si>
    <t>Traditional Dual Exposed Thermo Valve</t>
  </si>
  <si>
    <t>Dual</t>
  </si>
  <si>
    <t>A3092C-M</t>
  </si>
  <si>
    <t>Traditional Dual Conc Thermo Valve</t>
  </si>
  <si>
    <t>A3095C-M</t>
  </si>
  <si>
    <t>Spirit Dual Concealed Valve</t>
  </si>
  <si>
    <t>A3095E-M</t>
  </si>
  <si>
    <t>Spirit dual exposed valve</t>
  </si>
  <si>
    <t>A3099E-M</t>
  </si>
  <si>
    <t>Traditional Twin Exposed Thermo Valve</t>
  </si>
  <si>
    <t>A310A-P</t>
  </si>
  <si>
    <t>Wall Bracket &amp; Elbow</t>
  </si>
  <si>
    <t>Elbow</t>
  </si>
  <si>
    <t>A3113-M</t>
  </si>
  <si>
    <t>Telescopic Kit 1</t>
  </si>
  <si>
    <t>Rigid Riser</t>
  </si>
  <si>
    <t>Telescopic</t>
  </si>
  <si>
    <t>A3114-M</t>
  </si>
  <si>
    <t>Telescopic Kit 2</t>
  </si>
  <si>
    <t>A3115-M</t>
  </si>
  <si>
    <t>Destiny Shower Kit w/ Conc Outlet Elbow</t>
  </si>
  <si>
    <t>YES</t>
  </si>
  <si>
    <t>A3116-M</t>
  </si>
  <si>
    <t>Worth Shower Kit With Conc Outlet Elbow</t>
  </si>
  <si>
    <t>A3117-P</t>
  </si>
  <si>
    <t>Trad Ther Shower Valve Riser Diverter</t>
  </si>
  <si>
    <t>Old London</t>
  </si>
  <si>
    <t>Bar Shower Kits</t>
  </si>
  <si>
    <t>Thermostatic</t>
  </si>
  <si>
    <t>A3118-P</t>
  </si>
  <si>
    <t>Trad Ther Shower Valve and Rigid Riser</t>
  </si>
  <si>
    <t>A312-P</t>
  </si>
  <si>
    <t>Back Plate Elbow Unions</t>
  </si>
  <si>
    <t>A313-P</t>
  </si>
  <si>
    <t>Fast Fit Bracket For Bar Thermostats</t>
  </si>
  <si>
    <t>Fixings</t>
  </si>
  <si>
    <t>A3150G-P</t>
  </si>
  <si>
    <t>Large Traditional Handset</t>
  </si>
  <si>
    <t>Chrome / White</t>
  </si>
  <si>
    <t>Handset</t>
  </si>
  <si>
    <t>A315-P</t>
  </si>
  <si>
    <t>W/H Fixings</t>
  </si>
  <si>
    <t>Brackets</t>
  </si>
  <si>
    <t>A3167-P</t>
  </si>
  <si>
    <t>Sheer Rectangular Slider Rail Kit</t>
  </si>
  <si>
    <t>A3170-P</t>
  </si>
  <si>
    <t>Rigid Riser Kit</t>
  </si>
  <si>
    <t>Riser Kits</t>
  </si>
  <si>
    <t>A3181-P</t>
  </si>
  <si>
    <t>Kubix Slider Rail Kit</t>
  </si>
  <si>
    <t>Kubix</t>
  </si>
  <si>
    <t>A3200-P</t>
  </si>
  <si>
    <t>Ocean Manual Concealed Or Exposed Valve</t>
  </si>
  <si>
    <t>Manual</t>
  </si>
  <si>
    <t>Ocean</t>
  </si>
  <si>
    <t>A3201-P</t>
  </si>
  <si>
    <t>Nostalgic Manual Conc Or Exposed Valve</t>
  </si>
  <si>
    <t>Nostalgic</t>
  </si>
  <si>
    <t>A3203-P</t>
  </si>
  <si>
    <t>Outlet Elbow</t>
  </si>
  <si>
    <t>A3211-P</t>
  </si>
  <si>
    <t>Traditional Slider Rail Kit</t>
  </si>
  <si>
    <t>A3217-M</t>
  </si>
  <si>
    <t>C/P Watering Can 8 Fixed Head And Arm</t>
  </si>
  <si>
    <t>A321-P</t>
  </si>
  <si>
    <t>1.5M Smooth Silver Flex</t>
  </si>
  <si>
    <t>Flex</t>
  </si>
  <si>
    <t>A3220-P</t>
  </si>
  <si>
    <t>Ceiling Mounted Shower Arm</t>
  </si>
  <si>
    <t>Arms</t>
  </si>
  <si>
    <t>A3221-P</t>
  </si>
  <si>
    <t>Small Traditional Handset</t>
  </si>
  <si>
    <t>A322-P</t>
  </si>
  <si>
    <t>2M Shower Flex</t>
  </si>
  <si>
    <t>A3235-M</t>
  </si>
  <si>
    <t>Ecco Fixed Head And Arm</t>
  </si>
  <si>
    <t>A3236-M</t>
  </si>
  <si>
    <t>C/P Rialto Fixed Head &amp; Arm</t>
  </si>
  <si>
    <t>A3238-M</t>
  </si>
  <si>
    <t>Riser Kit With Concealed Elbow</t>
  </si>
  <si>
    <t>A3245-P</t>
  </si>
  <si>
    <t>Square Outlet Elbow</t>
  </si>
  <si>
    <t>A3255-M</t>
  </si>
  <si>
    <t>Pro1 Teles Shower Kit Round Head &amp; H/Set</t>
  </si>
  <si>
    <t>A3256-M</t>
  </si>
  <si>
    <t>Pro2 Telescop Shower Kit Sq Head &amp; H/Set</t>
  </si>
  <si>
    <t>A3261-P</t>
  </si>
  <si>
    <t>Round Handset Holder w/ Built In Outlet</t>
  </si>
  <si>
    <t>A3262-P</t>
  </si>
  <si>
    <t>Square Handset Holder w/ Built In Outlet</t>
  </si>
  <si>
    <t>A3263-M</t>
  </si>
  <si>
    <t>Round Outlet Elbow C/W Parking Bkt &amp; Kit</t>
  </si>
  <si>
    <t>A3264-M</t>
  </si>
  <si>
    <t>Sq Outlet Elbow C/W Parking Bkt &amp; Kit</t>
  </si>
  <si>
    <t>A3273A-P</t>
  </si>
  <si>
    <t>Luxury Curved Slider Rail Kit</t>
  </si>
  <si>
    <t>Luxury</t>
  </si>
  <si>
    <t>A3275-P</t>
  </si>
  <si>
    <t>Minimalist Outlet Elbow</t>
  </si>
  <si>
    <t>A3282-M</t>
  </si>
  <si>
    <t>Traditional Slider Rail</t>
  </si>
  <si>
    <t>A3321-P</t>
  </si>
  <si>
    <t>Prophecy Thermostatic Shower Panel</t>
  </si>
  <si>
    <t>Chrome / Black</t>
  </si>
  <si>
    <t>OS_PARCEL</t>
  </si>
  <si>
    <t>HEAT</t>
  </si>
  <si>
    <t>Shower Panels</t>
  </si>
  <si>
    <t>Prophecy</t>
  </si>
  <si>
    <t>A3380-P</t>
  </si>
  <si>
    <t>Beaumont Sequential Conc &amp; Exposed Valve</t>
  </si>
  <si>
    <t>Sequential</t>
  </si>
  <si>
    <t>Beaumont</t>
  </si>
  <si>
    <t>A348-P</t>
  </si>
  <si>
    <t>Shower Diverter Valve Sf1204Cp</t>
  </si>
  <si>
    <t>Diverter</t>
  </si>
  <si>
    <t>A3500A-P</t>
  </si>
  <si>
    <t>Minimalist thermo bar valve</t>
  </si>
  <si>
    <t>Bar Valves</t>
  </si>
  <si>
    <t>TMV2</t>
  </si>
  <si>
    <t>A3506-P</t>
  </si>
  <si>
    <t>Quadro Thermo Bar Valve</t>
  </si>
  <si>
    <t>Quadro</t>
  </si>
  <si>
    <t>A3511-M</t>
  </si>
  <si>
    <t>Surge Thermostatic Bar Valve &amp; Kit</t>
  </si>
  <si>
    <t>A3512-M</t>
  </si>
  <si>
    <t>Porto Thermostatic Bar Valve &amp; Kit</t>
  </si>
  <si>
    <t>A3521-M</t>
  </si>
  <si>
    <t>Min Slide Rail Kit C/W Built In Outlet</t>
  </si>
  <si>
    <t>A3525-M</t>
  </si>
  <si>
    <t>Minimalist Slide Rail w/Built In Outlet</t>
  </si>
  <si>
    <t>A354-P</t>
  </si>
  <si>
    <t>Square Body Jet</t>
  </si>
  <si>
    <t>Body Jets</t>
  </si>
  <si>
    <t>A3557-P</t>
  </si>
  <si>
    <t>Anti-Vandal Shower Head</t>
  </si>
  <si>
    <t>Anti Vandal</t>
  </si>
  <si>
    <t>A3558-P</t>
  </si>
  <si>
    <t>Thermo Bar Valve &amp; Telescopic Kit</t>
  </si>
  <si>
    <t>Bar Valve Kit</t>
  </si>
  <si>
    <t>A3559-P</t>
  </si>
  <si>
    <t>SQUARE THERMO BAR VLV &amp; RISER KIT</t>
  </si>
  <si>
    <t>A355-P</t>
  </si>
  <si>
    <t>Round Sheer Body Jet</t>
  </si>
  <si>
    <t>A3583-M</t>
  </si>
  <si>
    <t>A3584-M</t>
  </si>
  <si>
    <t>Corso Rigid Riser Kit</t>
  </si>
  <si>
    <t>Shower Kit</t>
  </si>
  <si>
    <t>A3600-M</t>
  </si>
  <si>
    <t>A3602-P</t>
  </si>
  <si>
    <t>Traditional Grand Rigid Riser Kit</t>
  </si>
  <si>
    <t>A3606-M</t>
  </si>
  <si>
    <t>Luxury Rigid Riser Kit</t>
  </si>
  <si>
    <t>A363-M</t>
  </si>
  <si>
    <t>Infinity Shower Kit With Diverter</t>
  </si>
  <si>
    <t>Infinity</t>
  </si>
  <si>
    <t>A364-M</t>
  </si>
  <si>
    <t>Tiamo Mitred Shower Kit With Diverter</t>
  </si>
  <si>
    <t>Tiamo</t>
  </si>
  <si>
    <t>A366-M</t>
  </si>
  <si>
    <t>Zephyr Kit</t>
  </si>
  <si>
    <t>Zephyr</t>
  </si>
  <si>
    <t>A371-P</t>
  </si>
  <si>
    <t>3 Function Handset</t>
  </si>
  <si>
    <t>A376-P</t>
  </si>
  <si>
    <t>Wall Bracket</t>
  </si>
  <si>
    <t>A377-P</t>
  </si>
  <si>
    <t>Luxury Wall Bracket</t>
  </si>
  <si>
    <t>A3788-P</t>
  </si>
  <si>
    <t>Exposed Non-Concussive Shower Valve</t>
  </si>
  <si>
    <t>Non Concussive</t>
  </si>
  <si>
    <t>A3794-P</t>
  </si>
  <si>
    <t>Square Wall Bracket</t>
  </si>
  <si>
    <t>Fixing Kits</t>
  </si>
  <si>
    <t>A383-P</t>
  </si>
  <si>
    <t>Minimalist Body Jet</t>
  </si>
  <si>
    <t>A3906-P</t>
  </si>
  <si>
    <t>Minimalist Thermostatic Bar Valve Only</t>
  </si>
  <si>
    <t>Minimalist</t>
  </si>
  <si>
    <t>A3910-P</t>
  </si>
  <si>
    <t>Dune Thermo Bar Valve w/ Slider Rail Kit</t>
  </si>
  <si>
    <t>A391-P</t>
  </si>
  <si>
    <t>1.5M Shower Flex</t>
  </si>
  <si>
    <t>A393-P</t>
  </si>
  <si>
    <t>1.75M Shower Flex</t>
  </si>
  <si>
    <t>A4150G-M</t>
  </si>
  <si>
    <t>Large Black Traditional Handset</t>
  </si>
  <si>
    <t>Black</t>
  </si>
  <si>
    <t>A4211-M</t>
  </si>
  <si>
    <t>Traditional Black Slider Rail Kit</t>
  </si>
  <si>
    <t>Black / Chrome</t>
  </si>
  <si>
    <t>A692R007-M</t>
  </si>
  <si>
    <t>Aspire Dual Mod Exp Valve Inc. Slider LP</t>
  </si>
  <si>
    <t>A692R011-M</t>
  </si>
  <si>
    <t>Sofia Dual Modern Exp Inc. R/Riser MP</t>
  </si>
  <si>
    <t>A692R012-M</t>
  </si>
  <si>
    <t>Havana Twin Conc Inc. Round Head LP</t>
  </si>
  <si>
    <t>A692R013-M</t>
  </si>
  <si>
    <t>Marino Bar Mixer R/Riser &amp; H/Set HP</t>
  </si>
  <si>
    <t>A692R014-M</t>
  </si>
  <si>
    <t>Suva Trad Dual Exp R/Riser MP</t>
  </si>
  <si>
    <t>A692R018-M</t>
  </si>
  <si>
    <t>Minsk Triple Inc. Slider &amp; F/Head LP</t>
  </si>
  <si>
    <t>A692R019-M</t>
  </si>
  <si>
    <t>Havana Twin Conc Round F/Head LP</t>
  </si>
  <si>
    <t>ACC001-P</t>
  </si>
  <si>
    <t>Magnetic Robe Hook</t>
  </si>
  <si>
    <t>Valves &amp; Brackets</t>
  </si>
  <si>
    <t>Hooks</t>
  </si>
  <si>
    <t>Heating</t>
  </si>
  <si>
    <t>ACC002-P</t>
  </si>
  <si>
    <t>Radiator Hook</t>
  </si>
  <si>
    <t>ACC003-P</t>
  </si>
  <si>
    <t>Enclosure Hook (Frameless)</t>
  </si>
  <si>
    <t>Wastes &amp; Extras</t>
  </si>
  <si>
    <t>ACC004-P</t>
  </si>
  <si>
    <t>Enclosure Hook (Framed)</t>
  </si>
  <si>
    <t>ACC005-P</t>
  </si>
  <si>
    <t>Magnetic Towel Rail</t>
  </si>
  <si>
    <t>Towel Rail</t>
  </si>
  <si>
    <t>ACC020-P</t>
  </si>
  <si>
    <t>Basin Fixing Bolt Pack</t>
  </si>
  <si>
    <t>Ceramics</t>
  </si>
  <si>
    <t>ADAPTOR2-P</t>
  </si>
  <si>
    <t>500mm Hose And 1/2 Bsp Adaptor"</t>
  </si>
  <si>
    <t>Connectors</t>
  </si>
  <si>
    <t>Components</t>
  </si>
  <si>
    <t>AE001I-P</t>
  </si>
  <si>
    <t>Sgl Bowl Sink 595x450x220</t>
  </si>
  <si>
    <t>OVER</t>
  </si>
  <si>
    <t>Sink</t>
  </si>
  <si>
    <t>Butler</t>
  </si>
  <si>
    <t>AE001-P</t>
  </si>
  <si>
    <t>PALLET</t>
  </si>
  <si>
    <t>AE003I-P</t>
  </si>
  <si>
    <t>Sgl Bowl Sink Tap Ledge 595x450x220</t>
  </si>
  <si>
    <t>AE003-P</t>
  </si>
  <si>
    <t>AE007I-P</t>
  </si>
  <si>
    <t>Sgl Bowl Sink Tap Ledge 795x500x220</t>
  </si>
  <si>
    <t>AE007-P</t>
  </si>
  <si>
    <t>AE011I-P</t>
  </si>
  <si>
    <t>Dbl Bowl Sink Tap Ledge 795x500x220</t>
  </si>
  <si>
    <t>AE011-P</t>
  </si>
  <si>
    <t>AE015I-P</t>
  </si>
  <si>
    <t>Dbl Bowl Sink Tap Ledge 895x550x220</t>
  </si>
  <si>
    <t>AE015-P</t>
  </si>
  <si>
    <t>AFCE7676-E6-P</t>
  </si>
  <si>
    <t>760x760 Corner Entry Enclosure</t>
  </si>
  <si>
    <t>Polished Chrome</t>
  </si>
  <si>
    <t>A-FRAME</t>
  </si>
  <si>
    <t>Corner Entry</t>
  </si>
  <si>
    <t>Aegean</t>
  </si>
  <si>
    <t>Enclosures</t>
  </si>
  <si>
    <t>AFCE8080-E6-P</t>
  </si>
  <si>
    <t>800x800 Corner Entry Enclosure</t>
  </si>
  <si>
    <t>AFCE9090-E6-P</t>
  </si>
  <si>
    <t>Aegean Corner Entry Enclosure 900x900mm</t>
  </si>
  <si>
    <t>AG302-P</t>
  </si>
  <si>
    <t>Traditional Twin Exposed Shower Valve</t>
  </si>
  <si>
    <t>AHZ001-P</t>
  </si>
  <si>
    <t>Slim Line Cistern &amp; Flush Plate</t>
  </si>
  <si>
    <t>Concealed Cisterns</t>
  </si>
  <si>
    <t>Slim Line</t>
  </si>
  <si>
    <t>AK305-P</t>
  </si>
  <si>
    <t>Rigid Riser Kit For Bath Shower Mixer</t>
  </si>
  <si>
    <t>ALM009AA-P</t>
  </si>
  <si>
    <t>Magnetic Side Pillar</t>
  </si>
  <si>
    <t>Alu Chrome</t>
  </si>
  <si>
    <t>ALM013AA-P</t>
  </si>
  <si>
    <t>Aluminium Profile</t>
  </si>
  <si>
    <t>AM301E-M</t>
  </si>
  <si>
    <t>Beaumont Dual Exposed Valve</t>
  </si>
  <si>
    <t>AM301MK-M</t>
  </si>
  <si>
    <t>Beaumont Dual Conc/Exposed Thermo Valve</t>
  </si>
  <si>
    <t>chrome</t>
  </si>
  <si>
    <t>AM312-P</t>
  </si>
  <si>
    <t>Victorian Grand Rigid Riser Kit</t>
  </si>
  <si>
    <t>Victorian</t>
  </si>
  <si>
    <t>AM319-P</t>
  </si>
  <si>
    <t>Deluxe Grand Rigid Riser</t>
  </si>
  <si>
    <t>Classic</t>
  </si>
  <si>
    <t>AM412-M</t>
  </si>
  <si>
    <t>Victorian Black Grand Rigid Riser Kit</t>
  </si>
  <si>
    <t>AP122COM-P</t>
  </si>
  <si>
    <t>400mm Single Door FS (Compact)</t>
  </si>
  <si>
    <t>GLOSS WHITE</t>
  </si>
  <si>
    <t>Floorstanding Modular</t>
  </si>
  <si>
    <t>Apollo</t>
  </si>
  <si>
    <t>AP124COM-P</t>
  </si>
  <si>
    <t>500mm Double Door FS (Compact)</t>
  </si>
  <si>
    <t>Wall Hung Modular</t>
  </si>
  <si>
    <t>AP126COM-P</t>
  </si>
  <si>
    <t>600mm Double Door FS (Compact)</t>
  </si>
  <si>
    <t>AP132COM-P</t>
  </si>
  <si>
    <t>400mm Single Door WH (Compact)</t>
  </si>
  <si>
    <t>AP134COM-P</t>
  </si>
  <si>
    <t>500mm Double Door WH (Compact)</t>
  </si>
  <si>
    <t>AP136COM-P</t>
  </si>
  <si>
    <t>600mm Double Door WH (Compact)</t>
  </si>
  <si>
    <t>AP176COM-P</t>
  </si>
  <si>
    <t>600mm Single Door / Open Shelf (Compact)</t>
  </si>
  <si>
    <t>AP222COM-P</t>
  </si>
  <si>
    <t>DRIFTWOOD</t>
  </si>
  <si>
    <t>AP224COM-P</t>
  </si>
  <si>
    <t>AP226COM-P</t>
  </si>
  <si>
    <t>AP232COM-P</t>
  </si>
  <si>
    <t>AP234COM-P</t>
  </si>
  <si>
    <t>AP236COM-P</t>
  </si>
  <si>
    <t>AP276COM-P</t>
  </si>
  <si>
    <t>AP422COM-P</t>
  </si>
  <si>
    <t>GLOSS BASALT GREY</t>
  </si>
  <si>
    <t>AP424COM-P</t>
  </si>
  <si>
    <t>AP426COM-P</t>
  </si>
  <si>
    <t>AP432COM-P</t>
  </si>
  <si>
    <t>AP434COM-P</t>
  </si>
  <si>
    <t>AP436COM-P</t>
  </si>
  <si>
    <t>AP476COM-P</t>
  </si>
  <si>
    <t>AP522COM-P</t>
  </si>
  <si>
    <t>GREY AVOLA</t>
  </si>
  <si>
    <t>AP524COM-P</t>
  </si>
  <si>
    <t>AP526COM-P</t>
  </si>
  <si>
    <t>AP532COM-P</t>
  </si>
  <si>
    <t>AP534COM-P</t>
  </si>
  <si>
    <t>AP536COM-P</t>
  </si>
  <si>
    <t>AP576COM-P</t>
  </si>
  <si>
    <t>AP622COM-P</t>
  </si>
  <si>
    <t>HACIENDA BLACK</t>
  </si>
  <si>
    <t>AP624COM-P</t>
  </si>
  <si>
    <t>AP626COM-P</t>
  </si>
  <si>
    <t>AP632COM-P</t>
  </si>
  <si>
    <t>AP634COM-P</t>
  </si>
  <si>
    <t>AP636COM-P</t>
  </si>
  <si>
    <t>AP676COM-P</t>
  </si>
  <si>
    <t>AP722COM-P</t>
  </si>
  <si>
    <t>GLOSS CASHMERE</t>
  </si>
  <si>
    <t>AP724COM-P</t>
  </si>
  <si>
    <t>AP726COM-P</t>
  </si>
  <si>
    <t>AP732COM-P</t>
  </si>
  <si>
    <t>AP734COM-P</t>
  </si>
  <si>
    <t>AP736COM-P</t>
  </si>
  <si>
    <t>AP776COM-P</t>
  </si>
  <si>
    <t>AP822COM-P</t>
  </si>
  <si>
    <t>NATURAL OAK</t>
  </si>
  <si>
    <t>AP824COM-P</t>
  </si>
  <si>
    <t>AP826COM-P</t>
  </si>
  <si>
    <t>AP832COM-P</t>
  </si>
  <si>
    <t>AP834COM-P</t>
  </si>
  <si>
    <t>AP836COM-P</t>
  </si>
  <si>
    <t>AP876COM-P</t>
  </si>
  <si>
    <t>AP922COM-P</t>
  </si>
  <si>
    <t>MID OAK</t>
  </si>
  <si>
    <t>AP924COM-P</t>
  </si>
  <si>
    <t>AP926COM-P</t>
  </si>
  <si>
    <t>AP932COM-P</t>
  </si>
  <si>
    <t>AP934COM-P</t>
  </si>
  <si>
    <t>AP936COM-P</t>
  </si>
  <si>
    <t>AP976COM-P</t>
  </si>
  <si>
    <t>AQBD10-P</t>
  </si>
  <si>
    <t>Pacific Bi-Fold Shower Door 1000mm</t>
  </si>
  <si>
    <t>Bi-Fold</t>
  </si>
  <si>
    <t>AQ Pacific</t>
  </si>
  <si>
    <t>AQBD11-P</t>
  </si>
  <si>
    <t>Pacific Bi-Fold Shower Door 1100mm</t>
  </si>
  <si>
    <t>AQBD12-P</t>
  </si>
  <si>
    <t>Pacific Bi-Fold Shower Door 1200mm</t>
  </si>
  <si>
    <t>AQBD76-P</t>
  </si>
  <si>
    <t>Pacific Bi-Fold Shower Door 760mm</t>
  </si>
  <si>
    <t>AQBD7-P</t>
  </si>
  <si>
    <t>Pacific Bi-Fold Shower Door 700mm</t>
  </si>
  <si>
    <t>AQBD8-P</t>
  </si>
  <si>
    <t>Pacific Bi-Fold Shower Door 800mm</t>
  </si>
  <si>
    <t>AQBD9-P</t>
  </si>
  <si>
    <t>Pacific Bi-Fold Shower Door 900mm</t>
  </si>
  <si>
    <t>AQFSP10-E6-P</t>
  </si>
  <si>
    <t>Pacific Side Panel 1000mm</t>
  </si>
  <si>
    <t>Side Panel</t>
  </si>
  <si>
    <t>AQ Pacific EF</t>
  </si>
  <si>
    <t>AQFSP70-E6-P</t>
  </si>
  <si>
    <t>Pacific Side Panel 700mm</t>
  </si>
  <si>
    <t>AQFSP76-E6-P</t>
  </si>
  <si>
    <t>Pacific Side Panel 760mm</t>
  </si>
  <si>
    <t>AQFSP80-E6-P</t>
  </si>
  <si>
    <t>Pacific Side Panel 800mm</t>
  </si>
  <si>
    <t>AQFSP90-E6-P</t>
  </si>
  <si>
    <t>Pacific Side Panel 900mm</t>
  </si>
  <si>
    <t>AQHD70-E6-P</t>
  </si>
  <si>
    <t>Pacific Hinged Shower Door 700mm</t>
  </si>
  <si>
    <t>Hinged Door</t>
  </si>
  <si>
    <t>AQHD76-E6-P</t>
  </si>
  <si>
    <t>Pacific Hinged Shower Door 760mm</t>
  </si>
  <si>
    <t>AQHD80-E6-P</t>
  </si>
  <si>
    <t>Pacific Hinged Shower Door 800mm</t>
  </si>
  <si>
    <t>AQHD90-E6-P</t>
  </si>
  <si>
    <t>Pacific Hinged Shower Door 900mm</t>
  </si>
  <si>
    <t>AQPD70-E6-P</t>
  </si>
  <si>
    <t>Pacific Pivot Shower Door (Adj 640x700)</t>
  </si>
  <si>
    <t>Pivot Door</t>
  </si>
  <si>
    <t>AQPD76-E6-P</t>
  </si>
  <si>
    <t>Pacific 760 Pivot Door (Adj 700x760)</t>
  </si>
  <si>
    <t>AQPD80-E6-P</t>
  </si>
  <si>
    <t>Pacific 800 Pivot Door (Adj 740x800)</t>
  </si>
  <si>
    <t>AQPD90-E6-P</t>
  </si>
  <si>
    <t>Pacific 900 Pivot Door (Adj 840x900)</t>
  </si>
  <si>
    <t>AQ-SCK-P</t>
  </si>
  <si>
    <t>1850mm Enclosure Screw Cover Kit Chrome</t>
  </si>
  <si>
    <t>AQSE1-E6-P</t>
  </si>
  <si>
    <t>860x860 Single Entry Quadrant</t>
  </si>
  <si>
    <t>Quads</t>
  </si>
  <si>
    <t>AQSL10-E6-P</t>
  </si>
  <si>
    <t>Pacific Sliding Shower Door 1000mm</t>
  </si>
  <si>
    <t>Slider</t>
  </si>
  <si>
    <t>AQSL11-E6-P</t>
  </si>
  <si>
    <t>Pacific Sliding Shower Door 1100mm</t>
  </si>
  <si>
    <t>AQSL12-E6-P</t>
  </si>
  <si>
    <t>Pacific Sliding Shower Door 1200mm</t>
  </si>
  <si>
    <t>AQSL14-E6-P</t>
  </si>
  <si>
    <t>Pacific Sliding Shower Door 1400mm</t>
  </si>
  <si>
    <t>AQSL15-E6-P</t>
  </si>
  <si>
    <t>Pacific Sliding Shower Door 1500mm</t>
  </si>
  <si>
    <t>AQSL16-E6-P</t>
  </si>
  <si>
    <t>Pacific Sliding Shower Door 1600mm</t>
  </si>
  <si>
    <t>AQSL17-E6-P</t>
  </si>
  <si>
    <t>Pacific Sliding Shower Door 1700mm</t>
  </si>
  <si>
    <t>AQSLD14-E6-P</t>
  </si>
  <si>
    <t>Pacific Double Sliding Shower Dr 1400mm</t>
  </si>
  <si>
    <t>AQSLD15-E6-P</t>
  </si>
  <si>
    <t>Pacific Double Sliding Shower Dr 1500mm</t>
  </si>
  <si>
    <t>AQSLD16-E6-P</t>
  </si>
  <si>
    <t>Pacific Double Sliding Shower Dr 1600mm</t>
  </si>
  <si>
    <t>AQSLD17-E6-P</t>
  </si>
  <si>
    <t>Pacific Double Sliding Shower Dr 1700mm</t>
  </si>
  <si>
    <t>AQU108-E6-P</t>
  </si>
  <si>
    <t>Pacific OfF/Set Quad Enclosure 1000x800</t>
  </si>
  <si>
    <t>AQU109-E6-P</t>
  </si>
  <si>
    <t>1000x900 OfF/Set Quadrant Enclosure</t>
  </si>
  <si>
    <t>AQU10-E6-P</t>
  </si>
  <si>
    <t>Pacific Quadrant Enclosure 1000x1000mm</t>
  </si>
  <si>
    <t>AQU128-E6-P</t>
  </si>
  <si>
    <t>1200x800 OfF/Set Quadrant Enclosure</t>
  </si>
  <si>
    <t>AQU129-E6-P</t>
  </si>
  <si>
    <t>1200x900 OfF/Set Quadrant Enclosure</t>
  </si>
  <si>
    <t>AQU769-E6-P</t>
  </si>
  <si>
    <t>900x760 OfF/Set Quadrant Enclosure</t>
  </si>
  <si>
    <t>AQU8-E6-P</t>
  </si>
  <si>
    <t>Pacific Quadrant Enclosure 800x800mm</t>
  </si>
  <si>
    <t>AQU9-E6-P</t>
  </si>
  <si>
    <t>Pacific Quadrant Enclosure 900x900mm</t>
  </si>
  <si>
    <t>AQUD2E-E6-P</t>
  </si>
  <si>
    <t>Glass Part For D Shaped Enclosure</t>
  </si>
  <si>
    <t>AQUD2R-E6-P</t>
  </si>
  <si>
    <t>Rail For D Shaped Enclosure</t>
  </si>
  <si>
    <t>AQW-P</t>
  </si>
  <si>
    <t>Aegean Walk In Enclosure</t>
  </si>
  <si>
    <t>Walk In</t>
  </si>
  <si>
    <t>AR01-P</t>
  </si>
  <si>
    <t>HR Standpipe Plinth</t>
  </si>
  <si>
    <t>Display Units</t>
  </si>
  <si>
    <t>AR04-P</t>
  </si>
  <si>
    <t>Hudson Reed Shower Display</t>
  </si>
  <si>
    <t>Display</t>
  </si>
  <si>
    <t>AR111-P</t>
  </si>
  <si>
    <t>Riser Kit Only C/W Conc Elbow &amp; Div</t>
  </si>
  <si>
    <t>Rigid Riser w/ Diverter</t>
  </si>
  <si>
    <t>AR16-P</t>
  </si>
  <si>
    <t>Ultra Display Board</t>
  </si>
  <si>
    <t>Tapstand</t>
  </si>
  <si>
    <t>AR255-P</t>
  </si>
  <si>
    <t>Telescopic Kit Only</t>
  </si>
  <si>
    <t>Kit Only</t>
  </si>
  <si>
    <t>AR30-P</t>
  </si>
  <si>
    <t>Premier Displayboard Overlay Only</t>
  </si>
  <si>
    <t>AR31-M</t>
  </si>
  <si>
    <t>Premier Display Board</t>
  </si>
  <si>
    <t>AR511-P</t>
  </si>
  <si>
    <t>Thermo Bar Valve &amp; Kit No Head Or H/Set</t>
  </si>
  <si>
    <t>AR512-P</t>
  </si>
  <si>
    <t>AR52-P</t>
  </si>
  <si>
    <t>Ultra Tapstand (Small)</t>
  </si>
  <si>
    <t>AR55-P</t>
  </si>
  <si>
    <t>Pioneer Display Board Overlay</t>
  </si>
  <si>
    <t>AR56-M</t>
  </si>
  <si>
    <t>Pioneer Display Board</t>
  </si>
  <si>
    <t>AR64-P</t>
  </si>
  <si>
    <t>Riser Kit Only (Mitred)</t>
  </si>
  <si>
    <t>AR66-P</t>
  </si>
  <si>
    <t>Riser Kit Only</t>
  </si>
  <si>
    <t>AR80-P</t>
  </si>
  <si>
    <t>Hudson Reed Brochure Holder</t>
  </si>
  <si>
    <t>AR81-P</t>
  </si>
  <si>
    <t>Ultra Brochure Holder</t>
  </si>
  <si>
    <t>AR82-P</t>
  </si>
  <si>
    <t>Premier Brochure Holder</t>
  </si>
  <si>
    <t>ARM01-P</t>
  </si>
  <si>
    <t>W/H Shower Arm</t>
  </si>
  <si>
    <t>ARM03-P</t>
  </si>
  <si>
    <t>Contemporary W/H Shower Arm</t>
  </si>
  <si>
    <t>ARM06-P</t>
  </si>
  <si>
    <t>Curved W/H Shower Arm</t>
  </si>
  <si>
    <t>ARM07-P</t>
  </si>
  <si>
    <t>Mitred W/H Shower Arm</t>
  </si>
  <si>
    <t>ARM12-P</t>
  </si>
  <si>
    <t>Large Rectangular Shower Arm</t>
  </si>
  <si>
    <t>ARM13-P</t>
  </si>
  <si>
    <t>Small Rectangular Shower Arm</t>
  </si>
  <si>
    <t>ARM15-P</t>
  </si>
  <si>
    <t>Round Ceiling Arm 150mm</t>
  </si>
  <si>
    <t>ARM16-P</t>
  </si>
  <si>
    <t>Round Ceiling Arm 300mm</t>
  </si>
  <si>
    <t>ARM19-P</t>
  </si>
  <si>
    <t>Square Shower Arm 350mm</t>
  </si>
  <si>
    <t>ARM22-P</t>
  </si>
  <si>
    <t>Wetroom Screen Support Arm</t>
  </si>
  <si>
    <t>Heads &amp; Arms</t>
  </si>
  <si>
    <t>ART305-P</t>
  </si>
  <si>
    <t>Art Mono Basin Mixer Push Button Waste</t>
  </si>
  <si>
    <t>Mono</t>
  </si>
  <si>
    <t>Art</t>
  </si>
  <si>
    <t>ART315-P</t>
  </si>
  <si>
    <t>Art Waterfall Mono w/Waste</t>
  </si>
  <si>
    <t>ART3207-M</t>
  </si>
  <si>
    <t>Art Twin Valve w/Built In Div Rec Plate</t>
  </si>
  <si>
    <t>ART3210-M</t>
  </si>
  <si>
    <t>Art Twin Conc Thermostic Valve Rec Plate</t>
  </si>
  <si>
    <t>ART3211-M</t>
  </si>
  <si>
    <t>Art Triple Thermo Valve Rec Plate</t>
  </si>
  <si>
    <t>ART3212-M</t>
  </si>
  <si>
    <t>Art Triple Valve w/Diverter</t>
  </si>
  <si>
    <t>AS211-P</t>
  </si>
  <si>
    <t>Glacier Thermostatic Shower Panel</t>
  </si>
  <si>
    <t>Glacier</t>
  </si>
  <si>
    <t>AS305-P</t>
  </si>
  <si>
    <t>Thermostatic Shower Panel</t>
  </si>
  <si>
    <t>Silver</t>
  </si>
  <si>
    <t>Shower Panels Ultra</t>
  </si>
  <si>
    <t>AS311-P</t>
  </si>
  <si>
    <t>Breeze Deluxe Shower Kit Handset &amp; Head</t>
  </si>
  <si>
    <t>Breeze</t>
  </si>
  <si>
    <t>AS315-P</t>
  </si>
  <si>
    <t>Lava Thermostatic Shower Panel</t>
  </si>
  <si>
    <t>Lava</t>
  </si>
  <si>
    <t>AS326-P</t>
  </si>
  <si>
    <t>Astral Thermostatic Shower Panel</t>
  </si>
  <si>
    <t>Stainless Steel</t>
  </si>
  <si>
    <t>Astral</t>
  </si>
  <si>
    <t>AS342-P</t>
  </si>
  <si>
    <t>Surface Thermo Shower Panel</t>
  </si>
  <si>
    <t>AS344-P</t>
  </si>
  <si>
    <t>Dusk Thermo Shower Panel</t>
  </si>
  <si>
    <t>Gun Metal</t>
  </si>
  <si>
    <t>AS345-P</t>
  </si>
  <si>
    <t>Shimmer Thermo Shower Panel</t>
  </si>
  <si>
    <t>AS346-P</t>
  </si>
  <si>
    <t>Pirlo Stainless Steel Shower Panel</t>
  </si>
  <si>
    <t>Shower Panel</t>
  </si>
  <si>
    <t>Pirlo</t>
  </si>
  <si>
    <t>AS361-P</t>
  </si>
  <si>
    <t>Genie Led Thermo Shower Panel</t>
  </si>
  <si>
    <t>AS374-P</t>
  </si>
  <si>
    <t>AS376-P</t>
  </si>
  <si>
    <t>Peyton Thermostatic Shower Panel</t>
  </si>
  <si>
    <t>Matt Silver</t>
  </si>
  <si>
    <t>AU303C-P</t>
  </si>
  <si>
    <t>3/4"" Bsp Malex1/2"" Npt Male""</t>
  </si>
  <si>
    <t>AU340C-P</t>
  </si>
  <si>
    <t>1/2"" Bsp Male To 1/2"" Npt Male""</t>
  </si>
  <si>
    <t>AUFFBS02-M</t>
  </si>
  <si>
    <t>Twin Shower Sq Plt Rd Handles &amp; Sr Kit</t>
  </si>
  <si>
    <t>Handle</t>
  </si>
  <si>
    <t>BAC010-P</t>
  </si>
  <si>
    <t>BATH W/COPPER OUTER &amp; NICKEL INNER 1700</t>
  </si>
  <si>
    <t>Copper / Nickel</t>
  </si>
  <si>
    <t>Baths</t>
  </si>
  <si>
    <t>Freestanding</t>
  </si>
  <si>
    <t>BAC015-P</t>
  </si>
  <si>
    <t>BATH W/COPPER OUTER &amp; NICKEL INNER 1500</t>
  </si>
  <si>
    <t>BAC020-P</t>
  </si>
  <si>
    <t>BATH W/NICKEL OUTER &amp; NICKEL INNER 1700</t>
  </si>
  <si>
    <t>Nickel</t>
  </si>
  <si>
    <t>Sales Codes</t>
  </si>
  <si>
    <t>BAC025-P</t>
  </si>
  <si>
    <t>BATH W/NICKEL OUTER &amp; NICKEL INNER 1500</t>
  </si>
  <si>
    <t>BAC030-P</t>
  </si>
  <si>
    <t>BATH W/TIN OUTER &amp; TIN INNER 1700</t>
  </si>
  <si>
    <t>Tin</t>
  </si>
  <si>
    <t>BAC035-P</t>
  </si>
  <si>
    <t>BATH W/TIN OUTER &amp; TIN INNER 1500</t>
  </si>
  <si>
    <t>BAC040-P</t>
  </si>
  <si>
    <t>BATH W/COPPER OUTER &amp; COPPER INNER 1700</t>
  </si>
  <si>
    <t>Copper</t>
  </si>
  <si>
    <t>BAC045-P</t>
  </si>
  <si>
    <t>BATH W/COPPER OUTER &amp; COPPER INNER 1500</t>
  </si>
  <si>
    <t>BAR002AA-P</t>
  </si>
  <si>
    <t>Screen Top Bar (Stainless Steel Tube )</t>
  </si>
  <si>
    <t>BAR00-P</t>
  </si>
  <si>
    <t>Jade Head And Valve</t>
  </si>
  <si>
    <t>Jade</t>
  </si>
  <si>
    <t>BAS023-WS-M</t>
  </si>
  <si>
    <t>DOUBLE BASIN (PK 1/3)</t>
  </si>
  <si>
    <t>Poly Marble</t>
  </si>
  <si>
    <t>Quartet</t>
  </si>
  <si>
    <t>BAS037W-P</t>
  </si>
  <si>
    <t>Waste only from Hive basin</t>
  </si>
  <si>
    <t>Basin Wastes</t>
  </si>
  <si>
    <t>Push Button</t>
  </si>
  <si>
    <t>BAS081-WS-M</t>
  </si>
  <si>
    <t>Vanguard Basin Only (PK 1/2)</t>
  </si>
  <si>
    <t>Vanguard</t>
  </si>
  <si>
    <t>BAST9060E-P</t>
  </si>
  <si>
    <t>600x460mm 1T/H Minimalist Basin Top</t>
  </si>
  <si>
    <t>Furniture Basin</t>
  </si>
  <si>
    <t>Old Turin</t>
  </si>
  <si>
    <t>BAST9075E-P</t>
  </si>
  <si>
    <t>750x460mm 1T/H Minimalist Basin Top</t>
  </si>
  <si>
    <t>BAYB001-M</t>
  </si>
  <si>
    <t>Traditional Bath Leg Set (T1C)</t>
  </si>
  <si>
    <t>Legs</t>
  </si>
  <si>
    <t>BAYB002-M</t>
  </si>
  <si>
    <t>Traditional Bath Leg Set (T2C)</t>
  </si>
  <si>
    <t>BAYB003-M</t>
  </si>
  <si>
    <t>Traditional Bath Leg Set (M1C)</t>
  </si>
  <si>
    <t>BAYB004-M</t>
  </si>
  <si>
    <t>Bathurst Bath Leg Set</t>
  </si>
  <si>
    <t>BAYB101-M</t>
  </si>
  <si>
    <t>Leinster 1500 Double Ended F/Stand Bath</t>
  </si>
  <si>
    <t>BAYB102-M</t>
  </si>
  <si>
    <t>Leinster 1700 Double Ended F/Stand Bath</t>
  </si>
  <si>
    <t>BAYB103-M</t>
  </si>
  <si>
    <t>Sutherland 1700 Single End F/Stand Bath</t>
  </si>
  <si>
    <t>BAYB104-M</t>
  </si>
  <si>
    <t>Pembridge 1500 Slipper F/Stand Bath</t>
  </si>
  <si>
    <t>BAYB105-M</t>
  </si>
  <si>
    <t>Pembridge 1700 Slipper F/Stand Bath</t>
  </si>
  <si>
    <t>BAYB106-M</t>
  </si>
  <si>
    <t>Courtnell 1700 Double Ended BTW F/Bath</t>
  </si>
  <si>
    <t>BAYB107-M</t>
  </si>
  <si>
    <t>Bathurst 1700 x 700 Single Ended Bath</t>
  </si>
  <si>
    <t>SE</t>
  </si>
  <si>
    <t>BAYB108-M</t>
  </si>
  <si>
    <t>Bathurst 1700 x 750 Single Ended Bath</t>
  </si>
  <si>
    <t>BAYB109-M</t>
  </si>
  <si>
    <t>Bathurst 1800 x 800 Double Ended Bath</t>
  </si>
  <si>
    <t>BAYSDV1-M</t>
  </si>
  <si>
    <t>Dummy Twin Concealed Valve Black</t>
  </si>
  <si>
    <t>BAYSDV2-M</t>
  </si>
  <si>
    <t>Dummy Triple Concealed Valve white</t>
  </si>
  <si>
    <t>BBR00-P</t>
  </si>
  <si>
    <t>Jade Lever And Valve</t>
  </si>
  <si>
    <t>BC301DL-M</t>
  </si>
  <si>
    <t>Topaz lever basin taps</t>
  </si>
  <si>
    <t>Basin Taps</t>
  </si>
  <si>
    <t>Topaz</t>
  </si>
  <si>
    <t>BC301DX-M</t>
  </si>
  <si>
    <t>Topaz Basin Taps</t>
  </si>
  <si>
    <t>BC301HL-M</t>
  </si>
  <si>
    <t>BC301HX-M</t>
  </si>
  <si>
    <t>TOPAZ BASIN TAPS</t>
  </si>
  <si>
    <t>Chrome/White</t>
  </si>
  <si>
    <t>BC302DL-M</t>
  </si>
  <si>
    <t>Topaz lever bath taps</t>
  </si>
  <si>
    <t>Bath Taps</t>
  </si>
  <si>
    <t>BC302DX-M</t>
  </si>
  <si>
    <t>Topaz Bath Taps</t>
  </si>
  <si>
    <t>BC302HL-M</t>
  </si>
  <si>
    <t>BC302HX-M</t>
  </si>
  <si>
    <t>TOPAZ BATH TAPS</t>
  </si>
  <si>
    <t>BC304DL-M</t>
  </si>
  <si>
    <t>Topaz lever bath shower mixer</t>
  </si>
  <si>
    <t>BC304DLWM-M</t>
  </si>
  <si>
    <t>Wall Mounted Bath Shower Mixer</t>
  </si>
  <si>
    <t>BC304DX-M</t>
  </si>
  <si>
    <t>Topaz Deck BSM w/ Shower Kit</t>
  </si>
  <si>
    <t>BC304DXWM-M</t>
  </si>
  <si>
    <t>BC304HL-M</t>
  </si>
  <si>
    <t>BC304HLWM-M</t>
  </si>
  <si>
    <t>BC304HX-M</t>
  </si>
  <si>
    <t>TOPAZ DECK BSM with SHOWER KIT</t>
  </si>
  <si>
    <t>BC304HXWM-M</t>
  </si>
  <si>
    <t>BC305DL-M</t>
  </si>
  <si>
    <t>Topaz lever mono basin mixer</t>
  </si>
  <si>
    <t>BC305DX-M</t>
  </si>
  <si>
    <t>Topaz Mono Basin Mixer</t>
  </si>
  <si>
    <t>BC305HL-M</t>
  </si>
  <si>
    <t>BC305HX-M</t>
  </si>
  <si>
    <t>TOPAZ MONO BASIN MIXER</t>
  </si>
  <si>
    <t>BC306DL-M</t>
  </si>
  <si>
    <t>TOPAZ LEVER MONO BIDET MIXER</t>
  </si>
  <si>
    <t>BC306DX-M</t>
  </si>
  <si>
    <t>TOPAZ MONO BIDET MIXER</t>
  </si>
  <si>
    <t>BC306HL-M</t>
  </si>
  <si>
    <t>BC306HX-M</t>
  </si>
  <si>
    <t>BC307DL-M</t>
  </si>
  <si>
    <t>Topaz lever 3TH basin mixer</t>
  </si>
  <si>
    <t>BC307DX-M</t>
  </si>
  <si>
    <t>Topaz 3 T/H Basin Mixer w/ Pop-Up Waste</t>
  </si>
  <si>
    <t>BC307HL-M</t>
  </si>
  <si>
    <t>BC307HX-M</t>
  </si>
  <si>
    <t>TOPAZ 3TH BASIN MIXER with POP-UP WASTE</t>
  </si>
  <si>
    <t>BC309DL-M</t>
  </si>
  <si>
    <t>Topaz lever 3TH bath filler</t>
  </si>
  <si>
    <t>BC309DX-M</t>
  </si>
  <si>
    <t>Topaz W/H Bath Spout &amp; Stop Taps</t>
  </si>
  <si>
    <t>BC309HL-M</t>
  </si>
  <si>
    <t>BC309HX-M</t>
  </si>
  <si>
    <t>TOPAZ 3TH BATH FILLER</t>
  </si>
  <si>
    <t>BC401DL-M</t>
  </si>
  <si>
    <t>Topaz Black lever basin taps</t>
  </si>
  <si>
    <t>BC401DX-M</t>
  </si>
  <si>
    <t>Topaz Black Dome Basin Taps</t>
  </si>
  <si>
    <t>BC401HL-M</t>
  </si>
  <si>
    <t>Topaz Black Hex Lever basin taps</t>
  </si>
  <si>
    <t>BC401HX-M</t>
  </si>
  <si>
    <t>Topaz Black Basin Taps</t>
  </si>
  <si>
    <t>BC402DL-M</t>
  </si>
  <si>
    <t>Topaz Black lever bath taps</t>
  </si>
  <si>
    <t>BC402DX-M</t>
  </si>
  <si>
    <t>Topaz Black Dome Bath Taps</t>
  </si>
  <si>
    <t>BC402HL-M</t>
  </si>
  <si>
    <t>Topaz Black Hex Lever bath taps</t>
  </si>
  <si>
    <t>BC402HX-M</t>
  </si>
  <si>
    <t>Topaz Black Bath Taps</t>
  </si>
  <si>
    <t>BC404DL-M</t>
  </si>
  <si>
    <t>Topaz Black lever bath shower mixer</t>
  </si>
  <si>
    <t>BC404DLWM-M</t>
  </si>
  <si>
    <t>BC404DX-M</t>
  </si>
  <si>
    <t>Topaz Blk Deck Or W/H BSM w/ Shower Kit</t>
  </si>
  <si>
    <t>BC404DXWM-M</t>
  </si>
  <si>
    <t>BC404HL-M</t>
  </si>
  <si>
    <t>Topaz Black Hex Lever bath shower mixer</t>
  </si>
  <si>
    <t>BC404HLWM-M</t>
  </si>
  <si>
    <t>BC404HX-M</t>
  </si>
  <si>
    <t>BC404HXWM-M</t>
  </si>
  <si>
    <t>BC405DL-M</t>
  </si>
  <si>
    <t>Topaz Black lever mono basin mixer</t>
  </si>
  <si>
    <t>BC405DX-M</t>
  </si>
  <si>
    <t>Topaz Black Dome Mono Basin Mixer</t>
  </si>
  <si>
    <t>BC405HL-M</t>
  </si>
  <si>
    <t>Topaz Black Hex Lever mono basin mixer</t>
  </si>
  <si>
    <t>BC405HX-M</t>
  </si>
  <si>
    <t>Topaz Black Mono Basin Mixer</t>
  </si>
  <si>
    <t>BC406DL-M</t>
  </si>
  <si>
    <t>Chrome/Black</t>
  </si>
  <si>
    <t>BC406DX-M</t>
  </si>
  <si>
    <t>BC406HL-M</t>
  </si>
  <si>
    <t>BC406HX-M</t>
  </si>
  <si>
    <t>BC407DL-M</t>
  </si>
  <si>
    <t>Topaz Black lever 3TH basin mixer</t>
  </si>
  <si>
    <t>BC407DX-M</t>
  </si>
  <si>
    <t>Topaz Blk 3 T/H Basin Mixer w/ PopUp Wst</t>
  </si>
  <si>
    <t>BC407HL-M</t>
  </si>
  <si>
    <t>Topaz Black Hex Lever 3TH basin mixer</t>
  </si>
  <si>
    <t>BC407HX-M</t>
  </si>
  <si>
    <t>Topaz Blk 3 T/H Basin Mix w/ Pop-Up W/E</t>
  </si>
  <si>
    <t>BC409DL-M</t>
  </si>
  <si>
    <t>Topaz Black lever 3TH bath filler</t>
  </si>
  <si>
    <t>BC409DX-M</t>
  </si>
  <si>
    <t>Topaz Black W/H Bath Spout &amp; Stop Taps</t>
  </si>
  <si>
    <t>BC409HL-M</t>
  </si>
  <si>
    <t>Topaz Black Hex Lever 3TH bath filler</t>
  </si>
  <si>
    <t>BC409HX-M</t>
  </si>
  <si>
    <t>BC410-M</t>
  </si>
  <si>
    <t>Traditional Stopcock</t>
  </si>
  <si>
    <t>BCR300-P</t>
  </si>
  <si>
    <t>Valve Extension for Topaz bidet (Pair)</t>
  </si>
  <si>
    <t>Bidet</t>
  </si>
  <si>
    <t>BCR301-P</t>
  </si>
  <si>
    <t>Topaz Basin Taps RAW</t>
  </si>
  <si>
    <t>BCR302-P</t>
  </si>
  <si>
    <t>Topaz Bath Taps RAW</t>
  </si>
  <si>
    <t>BCR304-P</t>
  </si>
  <si>
    <t>Topaz Deck Or W/H BSM &amp; Shower Kit RAW</t>
  </si>
  <si>
    <t>BCR305-P</t>
  </si>
  <si>
    <t>Topaz Mono Basin Mixer RAW</t>
  </si>
  <si>
    <t>BCR307-P</t>
  </si>
  <si>
    <t>Tpz 3 T/H Basin MixR w/ Pop-Up Waste RAW</t>
  </si>
  <si>
    <t>BCR309-P</t>
  </si>
  <si>
    <t>Topaz W/H Bath Spout &amp; Stop Taps RAW</t>
  </si>
  <si>
    <t>Bath Filler</t>
  </si>
  <si>
    <t>BD301-P</t>
  </si>
  <si>
    <t>Jade Basin Taps</t>
  </si>
  <si>
    <t>BD304-P</t>
  </si>
  <si>
    <t>Jade Bath Shower Mixer With Shower Kit</t>
  </si>
  <si>
    <t>BD305-P</t>
  </si>
  <si>
    <t>Jade Mono Basin Mixer With Pop-Up Waste</t>
  </si>
  <si>
    <t>BDE006NL-P</t>
  </si>
  <si>
    <t>Square DE Bath 1700x700 El</t>
  </si>
  <si>
    <t>DE</t>
  </si>
  <si>
    <t>Eternalite</t>
  </si>
  <si>
    <t>BDE007NL-P</t>
  </si>
  <si>
    <t>Square DE Bath 1700x750 El</t>
  </si>
  <si>
    <t>BDE008NL-P</t>
  </si>
  <si>
    <t>Square DE Bath 1800x800 El</t>
  </si>
  <si>
    <t>BDE009NL-P</t>
  </si>
  <si>
    <t>Round Double Ended Bath 1700x700 (El)</t>
  </si>
  <si>
    <t>Hudson Reed Baths</t>
  </si>
  <si>
    <t>BDE010NL-P</t>
  </si>
  <si>
    <t>Round Double Ended Bath 1700x750 (El)</t>
  </si>
  <si>
    <t>BDE011NL-P</t>
  </si>
  <si>
    <t>Round Double Ended Bath 1800x800 (El)</t>
  </si>
  <si>
    <t>BDJ002-P</t>
  </si>
  <si>
    <t>Square Tile Body Jet</t>
  </si>
  <si>
    <t>BDP102-M</t>
  </si>
  <si>
    <t>Melbourne Large Basin 1Th</t>
  </si>
  <si>
    <t>Basin</t>
  </si>
  <si>
    <t>Melbourne</t>
  </si>
  <si>
    <t>BDP103-M</t>
  </si>
  <si>
    <t>Melbourne Pedestal</t>
  </si>
  <si>
    <t>Pedestal</t>
  </si>
  <si>
    <t>BDP150-M</t>
  </si>
  <si>
    <t>Melbourne Pan Cistern And Seat Pack</t>
  </si>
  <si>
    <t>Pan &amp; Cistern</t>
  </si>
  <si>
    <t>BF-DOORMODULE-M</t>
  </si>
  <si>
    <t>Balterley Furniture Door Module</t>
  </si>
  <si>
    <t>St Grey-St Grey (2.0mm)</t>
  </si>
  <si>
    <t>Man FG Code</t>
  </si>
  <si>
    <t>Cabinet</t>
  </si>
  <si>
    <t>BFH050-P</t>
  </si>
  <si>
    <t>Rear Fixed Base Handle 50mm</t>
  </si>
  <si>
    <t>BFH100-P</t>
  </si>
  <si>
    <t>Rear Fixed Base Handle 100mm</t>
  </si>
  <si>
    <t>BLB003-P</t>
  </si>
  <si>
    <t>Oracle Mirror Bulb</t>
  </si>
  <si>
    <t>Oracle</t>
  </si>
  <si>
    <t>BMBS1585LNL-P</t>
  </si>
  <si>
    <t>Square Shower Bath L/H 1500x850</t>
  </si>
  <si>
    <t>Shower Baths</t>
  </si>
  <si>
    <t>Premier Baths</t>
  </si>
  <si>
    <t>BMBS1585RNL-P</t>
  </si>
  <si>
    <t>Square Shower Bath R/H 1500x850</t>
  </si>
  <si>
    <t>BMBS1685LNL-P</t>
  </si>
  <si>
    <t>Square Shower Bath L/H 1600x850</t>
  </si>
  <si>
    <t>Square Shower Bath</t>
  </si>
  <si>
    <t>BMBS1685RNL-P</t>
  </si>
  <si>
    <t>Square Shower Bath R/H 1600x850</t>
  </si>
  <si>
    <t>BMBS1785LNL-P</t>
  </si>
  <si>
    <t>Left Hand Square Bath 1700mm</t>
  </si>
  <si>
    <t>BMBS1785RNL-P</t>
  </si>
  <si>
    <t>Right Hand Square Bath 1700mm</t>
  </si>
  <si>
    <t>BMON006NL-P</t>
  </si>
  <si>
    <t>Square SE Bath 1500x700 El</t>
  </si>
  <si>
    <t>BMON007NL-P</t>
  </si>
  <si>
    <t>Square SE Bath 1600x700 El</t>
  </si>
  <si>
    <t>BMON008NL-P</t>
  </si>
  <si>
    <t>Square SE Bath 1700x700 El</t>
  </si>
  <si>
    <t>BMON009NL-P</t>
  </si>
  <si>
    <t>Square SE Bath 1700x750 El</t>
  </si>
  <si>
    <t>BMON010NL-P</t>
  </si>
  <si>
    <t>Square SE Bath 1800x800 El</t>
  </si>
  <si>
    <t>BMON013NL-P</t>
  </si>
  <si>
    <t>Round Single Ended Bath (1700x700) (El)</t>
  </si>
  <si>
    <t>BMON014NL-P</t>
  </si>
  <si>
    <t>Round Single Ended Bath (1700x750) (El)</t>
  </si>
  <si>
    <t>BMON015NL-P</t>
  </si>
  <si>
    <t>Round Single Ended Bath (1800x800) (El)</t>
  </si>
  <si>
    <t>BMP1585LNL-P</t>
  </si>
  <si>
    <t>B Shaped Shower Bath L/H 1500x900x740</t>
  </si>
  <si>
    <t>B Bath</t>
  </si>
  <si>
    <t>BMP1585L-P</t>
  </si>
  <si>
    <t>BMP1585RNL-P</t>
  </si>
  <si>
    <t>B Shaped Shower Bath R/H 1500x900x740</t>
  </si>
  <si>
    <t>BMP1585R-P</t>
  </si>
  <si>
    <t>BMP1785LNL-P</t>
  </si>
  <si>
    <t>Left Hand Curved Bath 1700mm</t>
  </si>
  <si>
    <t>BMP1785RNL-P</t>
  </si>
  <si>
    <t>Right Hand Curved Bath 1700mm</t>
  </si>
  <si>
    <t>BODY001-P</t>
  </si>
  <si>
    <t>Round S/Lever Body &amp; Backnut</t>
  </si>
  <si>
    <t>BPC001-P</t>
  </si>
  <si>
    <t>Bath Panel Clips x 6 and Screws</t>
  </si>
  <si>
    <t>BPC002-P</t>
  </si>
  <si>
    <t>Shower Bath Panel Clips x 6</t>
  </si>
  <si>
    <t>BPR101-P</t>
  </si>
  <si>
    <t>1500 Front Panel (2 Piece)</t>
  </si>
  <si>
    <t>Panels PR</t>
  </si>
  <si>
    <t>Portabella Shaw</t>
  </si>
  <si>
    <t>BPR103-P</t>
  </si>
  <si>
    <t>1600 Front Panel (2 Piece)</t>
  </si>
  <si>
    <t>BPR105-P</t>
  </si>
  <si>
    <t>1700 Front Panel (2 Piece)</t>
  </si>
  <si>
    <t>Bath Panel</t>
  </si>
  <si>
    <t>MDF Front Panel</t>
  </si>
  <si>
    <t>BPR107-P</t>
  </si>
  <si>
    <t>1800 Front Panel (2 Piece)</t>
  </si>
  <si>
    <t>BPR111-P</t>
  </si>
  <si>
    <t>700 End Panel (2 Piece)</t>
  </si>
  <si>
    <t>MDF End Panel</t>
  </si>
  <si>
    <t>BPR112-P</t>
  </si>
  <si>
    <t>750 End Panel (2 Piece)</t>
  </si>
  <si>
    <t>BPR113-P</t>
  </si>
  <si>
    <t>800 End Panel (2 Piece)</t>
  </si>
  <si>
    <t>BSF1400SLL-P</t>
  </si>
  <si>
    <t>Left Hand Shower Tray 60mm</t>
  </si>
  <si>
    <t>BSF</t>
  </si>
  <si>
    <t>Trays</t>
  </si>
  <si>
    <t>BSF1400SLR-P</t>
  </si>
  <si>
    <t>Right Hand Shower Tray 60mm</t>
  </si>
  <si>
    <t>BSF1490C-P</t>
  </si>
  <si>
    <t>1400mm x900mm Walk In Tray</t>
  </si>
  <si>
    <t>BSF1490R-P</t>
  </si>
  <si>
    <t>Rectangular Walkin Shower Tray 1400*900</t>
  </si>
  <si>
    <t>Rectangular</t>
  </si>
  <si>
    <t>BSF1490S-P</t>
  </si>
  <si>
    <t>Rec Walk In Shower Tray 1400x900x40</t>
  </si>
  <si>
    <t>BSF1600R-P</t>
  </si>
  <si>
    <t>Rectangular Walkin Shower Tray 1600*800</t>
  </si>
  <si>
    <t>BSF1600S-P</t>
  </si>
  <si>
    <t>Rec Walk In Shower Tray 1600x800x40</t>
  </si>
  <si>
    <t>BSF1780C-P</t>
  </si>
  <si>
    <t>1700x800 Walk-In Shower Tray</t>
  </si>
  <si>
    <t>BSF1780R-P</t>
  </si>
  <si>
    <t>Rectangular Walkin Shower Tray 1700*800</t>
  </si>
  <si>
    <t>BSF1780S-P</t>
  </si>
  <si>
    <t>Rec Walk In Shower Tray 1700x800x40</t>
  </si>
  <si>
    <t>BSFAB1095D-P</t>
  </si>
  <si>
    <t>1060x920mm ""D"" Shaped Panel""</t>
  </si>
  <si>
    <t>Legs &amp; Panels</t>
  </si>
  <si>
    <t>BSG001NL-P</t>
  </si>
  <si>
    <t>Shingle Back To Wall Bath (Eternalite)</t>
  </si>
  <si>
    <t>BSG001-P</t>
  </si>
  <si>
    <t>Pearl Back To Wall Bath (Eternalite)</t>
  </si>
  <si>
    <t>Pearl</t>
  </si>
  <si>
    <t>BSG007LNL-P</t>
  </si>
  <si>
    <t>Dahlia LH BTW Corner Bath Eternalite</t>
  </si>
  <si>
    <t>Dahlia</t>
  </si>
  <si>
    <t>BSG007RNL-P</t>
  </si>
  <si>
    <t>Dahlia RH BTW Corner Bath Eternalite</t>
  </si>
  <si>
    <t>BSG008-P</t>
  </si>
  <si>
    <t>BTW J Corner Bath Panel</t>
  </si>
  <si>
    <t>Panels</t>
  </si>
  <si>
    <t>Ultra Baths</t>
  </si>
  <si>
    <t>BTL006-P</t>
  </si>
  <si>
    <t>BTL007-P</t>
  </si>
  <si>
    <t>BTL008-P</t>
  </si>
  <si>
    <t>BTL009-P</t>
  </si>
  <si>
    <t>BTL010-P</t>
  </si>
  <si>
    <t>SKID</t>
  </si>
  <si>
    <t>BTSVT002-M</t>
  </si>
  <si>
    <t>Topaz Black Twin Concealed Shower Valve</t>
  </si>
  <si>
    <t>BTSVT003-M</t>
  </si>
  <si>
    <t>Topaz Blk Triple Concealed Shower Valve</t>
  </si>
  <si>
    <t>BTSVT004-M</t>
  </si>
  <si>
    <t>Traditional Black twin diverter valve</t>
  </si>
  <si>
    <t>BTSVT005-M</t>
  </si>
  <si>
    <t>Traditional Black triple diverter valve</t>
  </si>
  <si>
    <t>BTSVT101-M</t>
  </si>
  <si>
    <t>Topaz Black Twin Exposed Shower Valve</t>
  </si>
  <si>
    <t>BTSVT102-M</t>
  </si>
  <si>
    <t>Topaz Black Triple Exposed Shower Valve</t>
  </si>
  <si>
    <t>BTSVT103-M</t>
  </si>
  <si>
    <t>Topaz Blk Trip Exp Valve Riser &amp; Spout</t>
  </si>
  <si>
    <t>BTW002-P</t>
  </si>
  <si>
    <t>Standard Toilet Pan</t>
  </si>
  <si>
    <t>Pan BTW</t>
  </si>
  <si>
    <t>BTW005-P</t>
  </si>
  <si>
    <t>Lawton Back To Wall Pan</t>
  </si>
  <si>
    <t>Lawton</t>
  </si>
  <si>
    <t>BW001-P</t>
  </si>
  <si>
    <t>Douche Spray Kit (Manual)</t>
  </si>
  <si>
    <t>Douche</t>
  </si>
  <si>
    <t>BW002-M</t>
  </si>
  <si>
    <t>Douch Spray Kit And Thermo Valve</t>
  </si>
  <si>
    <t>CAB098-WS-M</t>
  </si>
  <si>
    <t>Vanguard Cabinet Only (PK 2/2)</t>
  </si>
  <si>
    <t>CAB132-WS-M</t>
  </si>
  <si>
    <t>Quartet Cabinet With Mb Drawer (PK 2/3)</t>
  </si>
  <si>
    <t>Wall Hung</t>
  </si>
  <si>
    <t>CAM303-P</t>
  </si>
  <si>
    <t>Camber Bath Filler</t>
  </si>
  <si>
    <t>Camber</t>
  </si>
  <si>
    <t>CAM304-P</t>
  </si>
  <si>
    <t>Camber BSM</t>
  </si>
  <si>
    <t>CAM305-P</t>
  </si>
  <si>
    <t>Camber Mono Basin with Waste</t>
  </si>
  <si>
    <t>CAP001-P</t>
  </si>
  <si>
    <t>Top cap for ceramic lever</t>
  </si>
  <si>
    <t>CBL002E-M</t>
  </si>
  <si>
    <t>Bliss Medium Basin 1 T/H (520mm) Etched</t>
  </si>
  <si>
    <t>Esq/Bliss</t>
  </si>
  <si>
    <t>CCI018-M</t>
  </si>
  <si>
    <t>Compact Cc Cistern And Fittings</t>
  </si>
  <si>
    <t>Bainbridge</t>
  </si>
  <si>
    <t>CCR012-WS-M</t>
  </si>
  <si>
    <t>Carlton Low Level WC (PK 1/2)</t>
  </si>
  <si>
    <t>Pan</t>
  </si>
  <si>
    <t>Carlton</t>
  </si>
  <si>
    <t>CD324-P</t>
  </si>
  <si>
    <t>Reef Thermostatic Bath Shower Mixer</t>
  </si>
  <si>
    <t>Reef</t>
  </si>
  <si>
    <t>CDR03-P</t>
  </si>
  <si>
    <t>Bath Filler (Body Only)</t>
  </si>
  <si>
    <t>CDR04-P</t>
  </si>
  <si>
    <t>Bath Shower Mixer (Body Only</t>
  </si>
  <si>
    <t>CHAV51-M</t>
  </si>
  <si>
    <t>Volt Twin Valve Rectangular Plate</t>
  </si>
  <si>
    <t>CHAV52-M</t>
  </si>
  <si>
    <t>Volt Twin w/Built In Div Rec Plate</t>
  </si>
  <si>
    <t>CHAV53-M</t>
  </si>
  <si>
    <t>Volt Triple Valve Rectangular Plate</t>
  </si>
  <si>
    <t>CIR90-P</t>
  </si>
  <si>
    <t>Hose Retaining Ring</t>
  </si>
  <si>
    <t>Hose</t>
  </si>
  <si>
    <t>CIR91-P</t>
  </si>
  <si>
    <t>Uni Hose Retainer For Slide Rail Kits</t>
  </si>
  <si>
    <t>Retainers</t>
  </si>
  <si>
    <t>CLO303-P</t>
  </si>
  <si>
    <t>Cloud 9 Bath Filler</t>
  </si>
  <si>
    <t>Cloud 9</t>
  </si>
  <si>
    <t>CLO305W-P</t>
  </si>
  <si>
    <t>Cloud 9 Mono Basin Mixer With Waste</t>
  </si>
  <si>
    <t>CLV001-P</t>
  </si>
  <si>
    <t>DA 90mm BSM Lever</t>
  </si>
  <si>
    <t>WHITE</t>
  </si>
  <si>
    <t>CLV002-P</t>
  </si>
  <si>
    <t>Blank SBR 58mm Lever</t>
  </si>
  <si>
    <t>CLV401-P</t>
  </si>
  <si>
    <t>CLV402-P</t>
  </si>
  <si>
    <t>CLV403-P</t>
  </si>
  <si>
    <t>HR 90mm BSM Lever</t>
  </si>
  <si>
    <t>CLV404-P</t>
  </si>
  <si>
    <t>90mm Fluted Shower Handle</t>
  </si>
  <si>
    <t>CLV405-P</t>
  </si>
  <si>
    <t>30mm closed bore M6 thread lever</t>
  </si>
  <si>
    <t>CLV406-P</t>
  </si>
  <si>
    <t>Bayswater Black FA313 Pull Handle</t>
  </si>
  <si>
    <t>Cistern Fittings</t>
  </si>
  <si>
    <t>Bay</t>
  </si>
  <si>
    <t>CLV902-P</t>
  </si>
  <si>
    <t>Asquiths Blank SBR 58mm Lever</t>
  </si>
  <si>
    <t>Matt White</t>
  </si>
  <si>
    <t>Restore</t>
  </si>
  <si>
    <t>CLV903-P</t>
  </si>
  <si>
    <t>Asquiths 90mm BSM Diverter Lever</t>
  </si>
  <si>
    <t>Matt White/Platinum</t>
  </si>
  <si>
    <t>CLV904-P</t>
  </si>
  <si>
    <t>Asquiths 90mm Fluted Shower Handle</t>
  </si>
  <si>
    <t>CLV905-P</t>
  </si>
  <si>
    <t>Chrome lever for Trad Rail Kits</t>
  </si>
  <si>
    <t>CMA305W-P</t>
  </si>
  <si>
    <t>Carma Mono Basin Mixer With Waste</t>
  </si>
  <si>
    <t>Carma</t>
  </si>
  <si>
    <t>CPA004-WS-M</t>
  </si>
  <si>
    <t>Round W/H Pan And Seat (PK 1/1)</t>
  </si>
  <si>
    <t>Round</t>
  </si>
  <si>
    <t>CPB1310-M</t>
  </si>
  <si>
    <t>Ignite Shower Valve (1 outlet)</t>
  </si>
  <si>
    <t>CPB1311-M</t>
  </si>
  <si>
    <t>Ignite Shower Valve (2 outlets)</t>
  </si>
  <si>
    <t>CPB1312-M</t>
  </si>
  <si>
    <t>Ignite Shower Valve (3 outlets)</t>
  </si>
  <si>
    <t>CPB3310-M</t>
  </si>
  <si>
    <t>CPB3311-M</t>
  </si>
  <si>
    <t>CPB3312-M</t>
  </si>
  <si>
    <t>CPC002-WS-M</t>
  </si>
  <si>
    <t>Compact Seat &amp; Cistern (PK 1/2)</t>
  </si>
  <si>
    <t>Hobart</t>
  </si>
  <si>
    <t>CRG001-P</t>
  </si>
  <si>
    <t>DA 72.5mm Large Ceramic Ring</t>
  </si>
  <si>
    <t>CRG002-P</t>
  </si>
  <si>
    <t>DA 64mm Small Ceramic Ring</t>
  </si>
  <si>
    <t>CRG003-P</t>
  </si>
  <si>
    <t>HR 72.5mm Large Ceramic Ring</t>
  </si>
  <si>
    <t>CRG004-P</t>
  </si>
  <si>
    <t>HR 64mm Small Ceramic Ring</t>
  </si>
  <si>
    <t>CRG401-P</t>
  </si>
  <si>
    <t>Downton Abbey 72.5mm shower ring</t>
  </si>
  <si>
    <t>CRG402-P</t>
  </si>
  <si>
    <t>Downton Abbey 64.5mm shower ring</t>
  </si>
  <si>
    <t>CRG403-P</t>
  </si>
  <si>
    <t>Thermostatic 72.5mm shower ring</t>
  </si>
  <si>
    <t>CRG404-P</t>
  </si>
  <si>
    <t>Thermostatic 64.5mm shower ring</t>
  </si>
  <si>
    <t>CU001-P</t>
  </si>
  <si>
    <t>Corner Cabinet &amp; Basin</t>
  </si>
  <si>
    <t>Gloss White</t>
  </si>
  <si>
    <t>Floor Standing</t>
  </si>
  <si>
    <t>CU001-WS-M</t>
  </si>
  <si>
    <t>CUR133-P</t>
  </si>
  <si>
    <t>600 F/S 2-DRAWER UNIT 800 x 596 x 447</t>
  </si>
  <si>
    <t>PURE WHITE</t>
  </si>
  <si>
    <t>CUR135-P</t>
  </si>
  <si>
    <t>800 F/S 2-DRAWER UNIT 800 x 796 x 447</t>
  </si>
  <si>
    <t>CUR141-P</t>
  </si>
  <si>
    <t>550 W.C. UNIT 850 x 550 x 200</t>
  </si>
  <si>
    <t>CUR162-P</t>
  </si>
  <si>
    <t>TALL WALL HUNG UNIT 1200 x 350 x 250</t>
  </si>
  <si>
    <t>CUR193-P</t>
  </si>
  <si>
    <t>600 W/H 2-DRAWER UNIT 500 x 596 x 447</t>
  </si>
  <si>
    <t>CUR195-P</t>
  </si>
  <si>
    <t>800 W/H 2-DRAWER UNIT 500 x 796 x 447</t>
  </si>
  <si>
    <t>CUR233-P</t>
  </si>
  <si>
    <t>COOL GREY</t>
  </si>
  <si>
    <t>CUR235-P</t>
  </si>
  <si>
    <t>CUR241-P</t>
  </si>
  <si>
    <t>CUR262-P</t>
  </si>
  <si>
    <t>TALL WALL HUNG UNIT 1400 x 350 x 250</t>
  </si>
  <si>
    <t>CUR293-P</t>
  </si>
  <si>
    <t>CUR295-P</t>
  </si>
  <si>
    <t>CUR333-P</t>
  </si>
  <si>
    <t>INDIGO BLUE</t>
  </si>
  <si>
    <t>CUR335-P</t>
  </si>
  <si>
    <t>CUR341-P</t>
  </si>
  <si>
    <t>CUR362-P</t>
  </si>
  <si>
    <t>CUR393-P</t>
  </si>
  <si>
    <t>CUR395-P</t>
  </si>
  <si>
    <t>DA311-P</t>
  </si>
  <si>
    <t>Standpipes 660mmx40mm Freestanding Legs</t>
  </si>
  <si>
    <t>Standpipes</t>
  </si>
  <si>
    <t>DA314-P</t>
  </si>
  <si>
    <t>Bath Legs With Adjustable Shrouds</t>
  </si>
  <si>
    <t>DATV13-M</t>
  </si>
  <si>
    <t>Traditional Triple Concealed Valve</t>
  </si>
  <si>
    <t>Downton Abbey</t>
  </si>
  <si>
    <t>DC001-P</t>
  </si>
  <si>
    <t>1/2 Dome collar for Topaz"</t>
  </si>
  <si>
    <t>DC002-P</t>
  </si>
  <si>
    <t>3/4 Dome collar for Topaz"</t>
  </si>
  <si>
    <t>DC70T20-M</t>
  </si>
  <si>
    <t>Valquest Dc70 Cartridge With T20 Spline</t>
  </si>
  <si>
    <t>Valves</t>
  </si>
  <si>
    <t>Valquest</t>
  </si>
  <si>
    <t>DC70T32-M</t>
  </si>
  <si>
    <t>Valquest Dc70 Cartridge With T32 Spline</t>
  </si>
  <si>
    <t>DFP001-P</t>
  </si>
  <si>
    <t>Dummy Flush Plate (Horizon)</t>
  </si>
  <si>
    <t>DOCMP001-P</t>
  </si>
  <si>
    <t>Doc M Pack White</t>
  </si>
  <si>
    <t>DocM</t>
  </si>
  <si>
    <t>DOCMP002-P</t>
  </si>
  <si>
    <t>Doc M Pack Blue</t>
  </si>
  <si>
    <t>Blue</t>
  </si>
  <si>
    <t>DOCMP100-P</t>
  </si>
  <si>
    <t>Doc M Pan Cistern &amp; Seat</t>
  </si>
  <si>
    <t>DTY303-P</t>
  </si>
  <si>
    <t>Single Lever Bath Filler</t>
  </si>
  <si>
    <t>D Type</t>
  </si>
  <si>
    <t>DTY304-P</t>
  </si>
  <si>
    <t>Single Lever Bath Shower Mixer</t>
  </si>
  <si>
    <t>DTY305-P</t>
  </si>
  <si>
    <t>D-Type Mono Basin Mixer w/ Pop-Up Waste</t>
  </si>
  <si>
    <t>DTY306-P</t>
  </si>
  <si>
    <t>D-Type Sink Mixer With Swivel Spout</t>
  </si>
  <si>
    <t>Kitchen Taps</t>
  </si>
  <si>
    <t>DTY335-P</t>
  </si>
  <si>
    <t>D-Type Mono Basin Mixer Without Waste</t>
  </si>
  <si>
    <t>DTY345-P</t>
  </si>
  <si>
    <t>D-Type Mono Basin Push Button c/w Waste</t>
  </si>
  <si>
    <t>Man Raw Materials</t>
  </si>
  <si>
    <t>E301-P</t>
  </si>
  <si>
    <t>Single Lever Freeflow Bath Filler</t>
  </si>
  <si>
    <t>Bath Wastes</t>
  </si>
  <si>
    <t>Freeflow</t>
  </si>
  <si>
    <t>E303-P</t>
  </si>
  <si>
    <t>Basin Waste w/ Brass Plug &amp; Ball Chain</t>
  </si>
  <si>
    <t>E307-P</t>
  </si>
  <si>
    <t>Basin Pop Up Waste</t>
  </si>
  <si>
    <t>PUW</t>
  </si>
  <si>
    <t>E308-P</t>
  </si>
  <si>
    <t>Contract Basin Wst Poly Plug &amp; B Chain</t>
  </si>
  <si>
    <t>E309-P</t>
  </si>
  <si>
    <t>Contract Bath Waste &amp; Overflow</t>
  </si>
  <si>
    <t>E313-P</t>
  </si>
  <si>
    <t>Traditional Basin Pull Up Waste</t>
  </si>
  <si>
    <t>E314-P</t>
  </si>
  <si>
    <t>Basin Waste w/ SS Plug &amp; Ball Chain</t>
  </si>
  <si>
    <t>Plug</t>
  </si>
  <si>
    <t>E315-P</t>
  </si>
  <si>
    <t>Bath Plug Assy.Ball Chain</t>
  </si>
  <si>
    <t>E316-P</t>
  </si>
  <si>
    <t>Round Slimline Freeflow Bath Filler</t>
  </si>
  <si>
    <t>E317-P</t>
  </si>
  <si>
    <t>Square Slimline Freeflow Bath Filler</t>
  </si>
  <si>
    <t>E319-M</t>
  </si>
  <si>
    <t>Square Slimline Freeflow Bath Filler HR</t>
  </si>
  <si>
    <t>Extras</t>
  </si>
  <si>
    <t>E324-P</t>
  </si>
  <si>
    <t>Push Button Bath Waste No Overflow</t>
  </si>
  <si>
    <t>E325-P</t>
  </si>
  <si>
    <t>Waste Trap For Furniture Basins</t>
  </si>
  <si>
    <t>Trap</t>
  </si>
  <si>
    <t>E327-P</t>
  </si>
  <si>
    <t>Easyclean Sprung Plug Bath Wst Min OF</t>
  </si>
  <si>
    <t>Sprung</t>
  </si>
  <si>
    <t>E328-P</t>
  </si>
  <si>
    <t>Easyclean Sprung Plug Basin Waste</t>
  </si>
  <si>
    <t>E338-P</t>
  </si>
  <si>
    <t>Easyclean Sprung Plug Basin Wst Unslot</t>
  </si>
  <si>
    <t>E343-P</t>
  </si>
  <si>
    <t>Basin Plug &amp; Chain</t>
  </si>
  <si>
    <t>E345-P</t>
  </si>
  <si>
    <t>Brass Bath Waste &amp; Overflow Plug &amp; BC</t>
  </si>
  <si>
    <t>E347-P</t>
  </si>
  <si>
    <t>Retainer Bath Waste Brass &amp; Ball Chain</t>
  </si>
  <si>
    <t>E348-P</t>
  </si>
  <si>
    <t>Retainer Bath Waste Brass &amp; Link Chain</t>
  </si>
  <si>
    <t>Bath</t>
  </si>
  <si>
    <t>E353-P</t>
  </si>
  <si>
    <t>Basin Waste w/ Brass Plug &amp; Link Chain</t>
  </si>
  <si>
    <t>E355-P</t>
  </si>
  <si>
    <t>Metal Universal Lever</t>
  </si>
  <si>
    <t>Lever</t>
  </si>
  <si>
    <t>E357-P</t>
  </si>
  <si>
    <t>E358-P</t>
  </si>
  <si>
    <t>Freeflow Bath Filler PUW &amp; Overflow</t>
  </si>
  <si>
    <t>E370-P</t>
  </si>
  <si>
    <t>Ceramic Handle WC Lever</t>
  </si>
  <si>
    <t>Chrome / White Ceramic</t>
  </si>
  <si>
    <t>E385-P</t>
  </si>
  <si>
    <t>Easyclean Shower Tray Waste</t>
  </si>
  <si>
    <t>Shower Wastes</t>
  </si>
  <si>
    <t>Shower Waste</t>
  </si>
  <si>
    <t>E395-P</t>
  </si>
  <si>
    <t>Contract Basin Wst Brass Plug &amp; B Chain</t>
  </si>
  <si>
    <t>E396-P</t>
  </si>
  <si>
    <t>Bath Wst &amp; OF Brass Plug &amp; Ball Chain</t>
  </si>
  <si>
    <t>E413-M</t>
  </si>
  <si>
    <t>Traditional Basin Black Pull Up Waste</t>
  </si>
  <si>
    <t>E470-M</t>
  </si>
  <si>
    <t>Black Ceramic Handle WC Lever</t>
  </si>
  <si>
    <t>EA318-P</t>
  </si>
  <si>
    <t>Economy Bath Pop-Up Waste &amp; Overflow</t>
  </si>
  <si>
    <t>EA329-P</t>
  </si>
  <si>
    <t>Extended Retainer Bath Waste &amp; Overflow</t>
  </si>
  <si>
    <t>EA333-P</t>
  </si>
  <si>
    <t>Extended Bath Pop Up Waste &amp; Overflow</t>
  </si>
  <si>
    <t>EA336-P</t>
  </si>
  <si>
    <t>Exposed Bath Pop Up Waste</t>
  </si>
  <si>
    <t>EA366-P</t>
  </si>
  <si>
    <t>Shallow Seal Trap</t>
  </si>
  <si>
    <t>Bottle Trap</t>
  </si>
  <si>
    <t>EA367-P</t>
  </si>
  <si>
    <t>Chrome Pipe</t>
  </si>
  <si>
    <t>Rad Valves &amp; Extras</t>
  </si>
  <si>
    <t>EA368-P</t>
  </si>
  <si>
    <t>Roll Top Bath Pack</t>
  </si>
  <si>
    <t>Roll Top</t>
  </si>
  <si>
    <t>EA370-P</t>
  </si>
  <si>
    <t>Basin Bottle Trap w/ 190mm Ext Tube</t>
  </si>
  <si>
    <t>EA381-P</t>
  </si>
  <si>
    <t>Exposed Retainer Bath Waste</t>
  </si>
  <si>
    <t>EA383-M</t>
  </si>
  <si>
    <t>Deck Shower Kit</t>
  </si>
  <si>
    <t>EA384-P</t>
  </si>
  <si>
    <t>Classic Concealed Bath Waste &amp; Overflow</t>
  </si>
  <si>
    <t>EA385-P</t>
  </si>
  <si>
    <t>Classic Exposed Bath Waste &amp; Overflow</t>
  </si>
  <si>
    <t>ED331-M</t>
  </si>
  <si>
    <t>Exp Bath Waste &amp; Trap Pack</t>
  </si>
  <si>
    <t>Wastes</t>
  </si>
  <si>
    <t>EK302-P</t>
  </si>
  <si>
    <t>Minimalist Bottle Trap</t>
  </si>
  <si>
    <t>EK303-P</t>
  </si>
  <si>
    <t>Push Button Basin Waste Slotted</t>
  </si>
  <si>
    <t>EK304-P</t>
  </si>
  <si>
    <t>Push Button Basin Waste Unslotted</t>
  </si>
  <si>
    <t>EK305-P</t>
  </si>
  <si>
    <t>Free Running Basin Waste</t>
  </si>
  <si>
    <t>Free</t>
  </si>
  <si>
    <t>EK306-P</t>
  </si>
  <si>
    <t>Square Bottle Trap &amp; Extention Tube</t>
  </si>
  <si>
    <t>EK307-P</t>
  </si>
  <si>
    <t>Square Push Button Basin Waste Slotted</t>
  </si>
  <si>
    <t>EK308-P</t>
  </si>
  <si>
    <t>Square Sprung Plug Bath Waste</t>
  </si>
  <si>
    <t>EK321-P</t>
  </si>
  <si>
    <t>Push Button Bath Waste &amp; Overflow</t>
  </si>
  <si>
    <t>EK370-M</t>
  </si>
  <si>
    <t>Standard Basin Bottle Trap Wf8606Cp</t>
  </si>
  <si>
    <t>EK380-M</t>
  </si>
  <si>
    <t>Energy 1.25 Exposed Bottle Ie6800Cp</t>
  </si>
  <si>
    <t>ER02-P</t>
  </si>
  <si>
    <t>Unslotted Flip Top Basin Waste</t>
  </si>
  <si>
    <t>Flip</t>
  </si>
  <si>
    <t>ER03-P</t>
  </si>
  <si>
    <t>Brass Flip Top Basin Waste</t>
  </si>
  <si>
    <t>ER07-P</t>
  </si>
  <si>
    <t>ER08-P</t>
  </si>
  <si>
    <t>SS Flip Top Basin Waste</t>
  </si>
  <si>
    <t>ERBD70-E5-P</t>
  </si>
  <si>
    <t>Ella 700mm Bi-Fold Door (1850)</t>
  </si>
  <si>
    <t>Satin Chrome</t>
  </si>
  <si>
    <t>Ella EF</t>
  </si>
  <si>
    <t>ERBD76-E5-P</t>
  </si>
  <si>
    <t>Ella 760mm Bi-Fold Door (1850)</t>
  </si>
  <si>
    <t>ERBD76-E5-WS-M</t>
  </si>
  <si>
    <t>ERBD80-E5-P</t>
  </si>
  <si>
    <t>Ella 800mm Bi-Fold Door (1850)</t>
  </si>
  <si>
    <t>ERBD90-E5-P</t>
  </si>
  <si>
    <t>Ella 900mm Bi-Fold Door (1850)</t>
  </si>
  <si>
    <t>ERCE7676-E5-P</t>
  </si>
  <si>
    <t>Ella 760x760 Corner Entry Enclosure 1850</t>
  </si>
  <si>
    <t>ERCE8080-E5-P</t>
  </si>
  <si>
    <t>Ella 800x800 Corner Entry Enclosure 1850</t>
  </si>
  <si>
    <t>ERCS0-P</t>
  </si>
  <si>
    <t>Ella 'P' Curved Bath Screen</t>
  </si>
  <si>
    <t>Bath Screen</t>
  </si>
  <si>
    <t>Ella</t>
  </si>
  <si>
    <t>ERCS0-WS-M</t>
  </si>
  <si>
    <t>ERPD70-E5-P</t>
  </si>
  <si>
    <t>700 X 1850Mm Pivot Door</t>
  </si>
  <si>
    <t>ERPD76-E5-P</t>
  </si>
  <si>
    <t>760x1850mm Pivot Door</t>
  </si>
  <si>
    <t>ERPD80-E5-P</t>
  </si>
  <si>
    <t>800x1850mm Pivot Door</t>
  </si>
  <si>
    <t>ERPD90-E5-P</t>
  </si>
  <si>
    <t>900x1850mm Pivot Door</t>
  </si>
  <si>
    <t>ERQ128-E5-P</t>
  </si>
  <si>
    <t>1200x800mm  Offset Quad Enclosure</t>
  </si>
  <si>
    <t>ERQ129-E5-P</t>
  </si>
  <si>
    <t>1200x900mm Offset Quad Enclosure</t>
  </si>
  <si>
    <t>ERQ8-E5-P</t>
  </si>
  <si>
    <t>800x800x1850mm Quadrant Enclosure</t>
  </si>
  <si>
    <t>ERQ9-E5-P</t>
  </si>
  <si>
    <t>900x900x1850mm Quadrant Enclosure</t>
  </si>
  <si>
    <t>ERSBS0-P</t>
  </si>
  <si>
    <t>Ella Square Shower Bath Screen</t>
  </si>
  <si>
    <t>ERSL10-E5-P</t>
  </si>
  <si>
    <t>1000 X 1850Mm Sliding Shower Door</t>
  </si>
  <si>
    <t>ERSL12-E5-P</t>
  </si>
  <si>
    <t>1200 X 1850Mm Sliding Shower Door</t>
  </si>
  <si>
    <t>ERSP70-E5-P</t>
  </si>
  <si>
    <t>700x1850mm Side Panel</t>
  </si>
  <si>
    <t>ERSP76-E5-P</t>
  </si>
  <si>
    <t>760 X 1850Mm Side Panel</t>
  </si>
  <si>
    <t>ERSP80-E5-P</t>
  </si>
  <si>
    <t>800 X 1850Mm Side Panel</t>
  </si>
  <si>
    <t>ERSP90-E5-P</t>
  </si>
  <si>
    <t>900x1850mm Side Panel</t>
  </si>
  <si>
    <t>ERSS1-P</t>
  </si>
  <si>
    <t>Ella Straight Hinged Bath Screen</t>
  </si>
  <si>
    <t>ERSSQ-P</t>
  </si>
  <si>
    <t>Ella Square Hinged Bath Screen</t>
  </si>
  <si>
    <t>FA301-P</t>
  </si>
  <si>
    <t>Ext Horizontal Rod For Use On Basin PUWs</t>
  </si>
  <si>
    <t>FA302-P</t>
  </si>
  <si>
    <t>Low Level Flush Pipe Pack</t>
  </si>
  <si>
    <t>Flushpipe</t>
  </si>
  <si>
    <t>FA313-P</t>
  </si>
  <si>
    <t>High Level Flush Pipe Pack</t>
  </si>
  <si>
    <t>FA314-P</t>
  </si>
  <si>
    <t>High Level Flush Pipe</t>
  </si>
  <si>
    <t>FA322-P</t>
  </si>
  <si>
    <t>Ornate Cistern Brackets</t>
  </si>
  <si>
    <t>FA372-P</t>
  </si>
  <si>
    <t>Chrome High Level Spares Kit</t>
  </si>
  <si>
    <t>FALV51-M</t>
  </si>
  <si>
    <t>Falls Twin Valve Rectangular Plate</t>
  </si>
  <si>
    <t>FALV53-M</t>
  </si>
  <si>
    <t>Falls Triple Valve Rectangular</t>
  </si>
  <si>
    <t>FB001-P</t>
  </si>
  <si>
    <t>Push Button for NCR301</t>
  </si>
  <si>
    <t>FIX023-P</t>
  </si>
  <si>
    <t>FJ311-P</t>
  </si>
  <si>
    <t>Series 2 Basin Tap</t>
  </si>
  <si>
    <t>Series 2</t>
  </si>
  <si>
    <t>FJ312-P</t>
  </si>
  <si>
    <t>Series 2 Bath Taps</t>
  </si>
  <si>
    <t>FJ313-P</t>
  </si>
  <si>
    <t>Series 2 Bath Filler</t>
  </si>
  <si>
    <t>FJ314-P</t>
  </si>
  <si>
    <t>Series 2 BSM w/ Shower Kit &amp; Bracket</t>
  </si>
  <si>
    <t>FJ315-P</t>
  </si>
  <si>
    <t>Series 2 Mono Swivel Spout &amp; PUW</t>
  </si>
  <si>
    <t>FJ317-M</t>
  </si>
  <si>
    <t>Series 2 Econ Mono Swvel Spout with wast</t>
  </si>
  <si>
    <t>FJ318W-P</t>
  </si>
  <si>
    <t>Series 2 Single Lever Mono inc Waste</t>
  </si>
  <si>
    <t>FJ319-P</t>
  </si>
  <si>
    <t>Series 2 High Rise Mixer S Spout No Wst</t>
  </si>
  <si>
    <t>Spares (Showers)</t>
  </si>
  <si>
    <t>FJ365-M</t>
  </si>
  <si>
    <t>Series 1 Mono with waste</t>
  </si>
  <si>
    <t>Series 1</t>
  </si>
  <si>
    <t>FJ398-P</t>
  </si>
  <si>
    <t>Levers For Fj317 Mono</t>
  </si>
  <si>
    <t>FMA422C-P</t>
  </si>
  <si>
    <t>400mm Single Door F/S (Compact)</t>
  </si>
  <si>
    <t>Gloss Grey</t>
  </si>
  <si>
    <t>FMA422-P</t>
  </si>
  <si>
    <t>400mm Single Door F/S (Ful Depth)</t>
  </si>
  <si>
    <t>FMA424C-P</t>
  </si>
  <si>
    <t>500mm Double Door F/S (Compact)</t>
  </si>
  <si>
    <t>FMA424-P</t>
  </si>
  <si>
    <t>500mm Double Door F/S (Full Depth)</t>
  </si>
  <si>
    <t>FMA426C-P</t>
  </si>
  <si>
    <t>600mm Double Door F/S (Compact)</t>
  </si>
  <si>
    <t>FMA426-P</t>
  </si>
  <si>
    <t>600mm Double Door F/S (Full Depth)</t>
  </si>
  <si>
    <t>FMA432C-P</t>
  </si>
  <si>
    <t>400mm Single Door W/H (Compact)</t>
  </si>
  <si>
    <t>FMA432-P</t>
  </si>
  <si>
    <t>400mm Single Door W/H (Full Depth)</t>
  </si>
  <si>
    <t>FMA434C-P</t>
  </si>
  <si>
    <t>500mm Double Door W/H (Compact)</t>
  </si>
  <si>
    <t>FMA434-P</t>
  </si>
  <si>
    <t>500mm Double Door W/H (Full Depth)</t>
  </si>
  <si>
    <t>FMA436C-P</t>
  </si>
  <si>
    <t>600mm Double Door W/H (Compact)</t>
  </si>
  <si>
    <t>FMA436-P</t>
  </si>
  <si>
    <t>600mm Double Door W/H (Full Depth)</t>
  </si>
  <si>
    <t>FMA446C-P</t>
  </si>
  <si>
    <t>600 W.C. Unit Compact</t>
  </si>
  <si>
    <t>FMA460-P</t>
  </si>
  <si>
    <t>300mm Tall Unit</t>
  </si>
  <si>
    <t>FMA476C-P</t>
  </si>
  <si>
    <t>FMA476-P</t>
  </si>
  <si>
    <t>600mm Single Door/Opn Shelf (Full Depth)</t>
  </si>
  <si>
    <t>FMA722C-P</t>
  </si>
  <si>
    <t>Gloss Cashmere</t>
  </si>
  <si>
    <t>FMA722-P</t>
  </si>
  <si>
    <t>FMA724C-P</t>
  </si>
  <si>
    <t>FMA724-P</t>
  </si>
  <si>
    <t>FMA726C-P</t>
  </si>
  <si>
    <t>FMA726-P</t>
  </si>
  <si>
    <t>FMA732C-P</t>
  </si>
  <si>
    <t>FMA732-P</t>
  </si>
  <si>
    <t>FMA734C-P</t>
  </si>
  <si>
    <t>FMA734-P</t>
  </si>
  <si>
    <t>FMA736C-P</t>
  </si>
  <si>
    <t>FMA736-P</t>
  </si>
  <si>
    <t>FMA746C-P</t>
  </si>
  <si>
    <t>WC Unit (850x600x200)</t>
  </si>
  <si>
    <t>FMA760-P</t>
  </si>
  <si>
    <t>FMA776C-P</t>
  </si>
  <si>
    <t>FMA776-P</t>
  </si>
  <si>
    <t>FMB0073-P</t>
  </si>
  <si>
    <t>712 x 506 Vanity Basin</t>
  </si>
  <si>
    <t>Sarenna</t>
  </si>
  <si>
    <t>FMB0093L-P</t>
  </si>
  <si>
    <t>1012 x 504 Vanity Basin LH</t>
  </si>
  <si>
    <t>FMB0093R-P</t>
  </si>
  <si>
    <t>1012 x 504 Vanity Basin RH</t>
  </si>
  <si>
    <t>FMB1223L-P</t>
  </si>
  <si>
    <t>1000 Wall Hung 2 Drawer Vanity Unit LH</t>
  </si>
  <si>
    <t>FMB1223R-P</t>
  </si>
  <si>
    <t>1000 Wall Hung 2 Drawer Vanity Unit RH</t>
  </si>
  <si>
    <t>FMB1273-P</t>
  </si>
  <si>
    <t>700 Wall Hung 2 Drawer Vanity Unit</t>
  </si>
  <si>
    <t>FMB1623-P</t>
  </si>
  <si>
    <t>350 Tall Unit</t>
  </si>
  <si>
    <t>FMB1742-P</t>
  </si>
  <si>
    <t>550 W.C. Unit</t>
  </si>
  <si>
    <t>FMB2223L-P</t>
  </si>
  <si>
    <t>Cashmere</t>
  </si>
  <si>
    <t>FMB2223R-P</t>
  </si>
  <si>
    <t>FMB2273-P</t>
  </si>
  <si>
    <t>FMB2623-P</t>
  </si>
  <si>
    <t>FMB2742-P</t>
  </si>
  <si>
    <t>FMB3223L-P</t>
  </si>
  <si>
    <t>Graphite</t>
  </si>
  <si>
    <t>FMB3223R-P</t>
  </si>
  <si>
    <t>FMB3273-P</t>
  </si>
  <si>
    <t>FMB3623-P</t>
  </si>
  <si>
    <t>FMB3742-P</t>
  </si>
  <si>
    <t>FMC846-P</t>
  </si>
  <si>
    <t>WC Unit</t>
  </si>
  <si>
    <t>Gloss Grey / Driftwood</t>
  </si>
  <si>
    <t>Coast</t>
  </si>
  <si>
    <t>FMC856-P</t>
  </si>
  <si>
    <t>WC Top Open Shelf</t>
  </si>
  <si>
    <t>FMC861-P</t>
  </si>
  <si>
    <t>Tall Unit 1400x350x350(350 Open Section)</t>
  </si>
  <si>
    <t>FMC874-P</t>
  </si>
  <si>
    <t>500mm F/S 2 Dwr Van Central Open Shelf</t>
  </si>
  <si>
    <t>FMC876-P</t>
  </si>
  <si>
    <t>600mm F/S 2 Dwr Van Central Open Shelf</t>
  </si>
  <si>
    <t>FMC878-P</t>
  </si>
  <si>
    <t>800mm F/S 2 Dwr Van Central Open Shelf</t>
  </si>
  <si>
    <t>FMC884-P</t>
  </si>
  <si>
    <t>500mm W/H Van With Open Shelf</t>
  </si>
  <si>
    <t>FMC886-P</t>
  </si>
  <si>
    <t>600mm W/H Van With Open Shelf</t>
  </si>
  <si>
    <t>FMC888-P</t>
  </si>
  <si>
    <t>800MM WALL MOUNTED VAN OPEN SHELF</t>
  </si>
  <si>
    <t>FMC946-P</t>
  </si>
  <si>
    <t>Gloss White / Coco Bola</t>
  </si>
  <si>
    <t>FMC956-P</t>
  </si>
  <si>
    <t>FMC961-P</t>
  </si>
  <si>
    <t>FMC974-P</t>
  </si>
  <si>
    <t>FMC976-P</t>
  </si>
  <si>
    <t>FMC978-P</t>
  </si>
  <si>
    <t>FMC984-P</t>
  </si>
  <si>
    <t>FMC986-P</t>
  </si>
  <si>
    <t>FMC988-P</t>
  </si>
  <si>
    <t>800mm W/H Van With Open Shelf</t>
  </si>
  <si>
    <t>FMU514-P</t>
  </si>
  <si>
    <t>500mm W/H Drawer (500x365mm)</t>
  </si>
  <si>
    <t>Grey Brown Avola</t>
  </si>
  <si>
    <t>Urban</t>
  </si>
  <si>
    <t>FMU516-P</t>
  </si>
  <si>
    <t>600mm W/H Drawer (600x365mm)</t>
  </si>
  <si>
    <t>FMU518-P</t>
  </si>
  <si>
    <t>800mm W/H Drawer (800x365mm)</t>
  </si>
  <si>
    <t>FMU526-P</t>
  </si>
  <si>
    <t>600mm F/S Drawer (600x365mm)</t>
  </si>
  <si>
    <t>FMU528-P</t>
  </si>
  <si>
    <t>800mm F/S Drawer (800x365mm)</t>
  </si>
  <si>
    <t>FMU546C-P</t>
  </si>
  <si>
    <t>FMU562-P</t>
  </si>
  <si>
    <t>Tall Unit 1400x400x365</t>
  </si>
  <si>
    <t>FMU592-P</t>
  </si>
  <si>
    <t>Side Unit 540x400x365</t>
  </si>
  <si>
    <t>FMU714-P</t>
  </si>
  <si>
    <t>FMU716-P</t>
  </si>
  <si>
    <t>FMU718-P</t>
  </si>
  <si>
    <t>FMU726-P</t>
  </si>
  <si>
    <t>FMU728-P</t>
  </si>
  <si>
    <t>FMU746C-P</t>
  </si>
  <si>
    <t>Urban WC Unit (850x600x200)</t>
  </si>
  <si>
    <t>FMU762-P</t>
  </si>
  <si>
    <t>FMU792-P</t>
  </si>
  <si>
    <t>FPA001-WS-M</t>
  </si>
  <si>
    <t>Parade 600 F/S 2 Drawer Basin &amp; Cabinet</t>
  </si>
  <si>
    <t>Parade</t>
  </si>
  <si>
    <t>FPA002-WS-M</t>
  </si>
  <si>
    <t>Parade 600 W/H 2 Drawer Basin &amp; Cabinet</t>
  </si>
  <si>
    <t>FR001-P</t>
  </si>
  <si>
    <t>Plastic Flow Regulator 6.0</t>
  </si>
  <si>
    <t>FR003A-P</t>
  </si>
  <si>
    <t>Flow Regulator For Mono Basin</t>
  </si>
  <si>
    <t>FR003B-P</t>
  </si>
  <si>
    <t>Adaptor For Fr003 Regulator</t>
  </si>
  <si>
    <t>FR004-P</t>
  </si>
  <si>
    <t>1/2"" Shower Flow Regulator""</t>
  </si>
  <si>
    <t>Regulators</t>
  </si>
  <si>
    <t>FR005-P</t>
  </si>
  <si>
    <t>Brass Connector &amp; Flow Regulator (Monos)</t>
  </si>
  <si>
    <t>Eco-flo</t>
  </si>
  <si>
    <t>FR201-M</t>
  </si>
  <si>
    <t>Basin Tap Flow Regulator</t>
  </si>
  <si>
    <t>FR203-M</t>
  </si>
  <si>
    <t>Flow Regulator And Adaptor (Monos)</t>
  </si>
  <si>
    <t>FR304-M</t>
  </si>
  <si>
    <t>Shower Flow Regulator</t>
  </si>
  <si>
    <t>FTY353-P</t>
  </si>
  <si>
    <t>Quest</t>
  </si>
  <si>
    <t>FTY354-P</t>
  </si>
  <si>
    <t>BSM w/ Shower Kit &amp; Wall Bracket</t>
  </si>
  <si>
    <t>FTY355-M</t>
  </si>
  <si>
    <t>Series F2 mono with waste</t>
  </si>
  <si>
    <t>F2</t>
  </si>
  <si>
    <t>FTY355W-P</t>
  </si>
  <si>
    <t>FVA002-WS-M</t>
  </si>
  <si>
    <t>Vanguard Basin &amp; Cabinet</t>
  </si>
  <si>
    <t>GRA305W-P</t>
  </si>
  <si>
    <t>Grace Mono Basin Mixer With Waste</t>
  </si>
  <si>
    <t>Grace</t>
  </si>
  <si>
    <t>H003-P</t>
  </si>
  <si>
    <t>H003 Handle</t>
  </si>
  <si>
    <t>Satin Nickel</t>
  </si>
  <si>
    <t>BTHD</t>
  </si>
  <si>
    <t>Handles</t>
  </si>
  <si>
    <t>H098-P</t>
  </si>
  <si>
    <t>No098 Handle</t>
  </si>
  <si>
    <t>H251-P</t>
  </si>
  <si>
    <t>Hpk251 Handle</t>
  </si>
  <si>
    <t>H318-P</t>
  </si>
  <si>
    <t>H318 Handle</t>
  </si>
  <si>
    <t>H394-P</t>
  </si>
  <si>
    <t>Sykes Dist H394 Knob</t>
  </si>
  <si>
    <t>H401-P</t>
  </si>
  <si>
    <t>Sykes Dist No401</t>
  </si>
  <si>
    <t>H438-P</t>
  </si>
  <si>
    <t>Sykes Dist Hpk438</t>
  </si>
  <si>
    <t>H471-P</t>
  </si>
  <si>
    <t>Sykes Dist Hpk471</t>
  </si>
  <si>
    <t>H824-P</t>
  </si>
  <si>
    <t>Chrome Sparkle Handle</t>
  </si>
  <si>
    <t>Chrome Sparkle</t>
  </si>
  <si>
    <t>H917-P</t>
  </si>
  <si>
    <t>H917 Handle</t>
  </si>
  <si>
    <t>H919-P</t>
  </si>
  <si>
    <t>H919 Handle (Sy446)</t>
  </si>
  <si>
    <t>Brushed Nickel</t>
  </si>
  <si>
    <t>H932-P</t>
  </si>
  <si>
    <t>H932 Handle</t>
  </si>
  <si>
    <t>H933-P</t>
  </si>
  <si>
    <t>H933 Handle</t>
  </si>
  <si>
    <t>H947-P</t>
  </si>
  <si>
    <t>H947 Handle</t>
  </si>
  <si>
    <t>HANDLE012-P</t>
  </si>
  <si>
    <t>Handle Option 1 (Modular Furniture)</t>
  </si>
  <si>
    <t>Furniture Handles</t>
  </si>
  <si>
    <t>HANDLE014-P</t>
  </si>
  <si>
    <t>Ceramic Flush Handle (Old London)</t>
  </si>
  <si>
    <t>Old London Ceramics</t>
  </si>
  <si>
    <t>HAR3210-M</t>
  </si>
  <si>
    <t>Isis Twin Conc Thermo Valve Rec Plate</t>
  </si>
  <si>
    <t>HAR3211-M</t>
  </si>
  <si>
    <t>Isis Triple Conc Thermo Valve Rec Plt</t>
  </si>
  <si>
    <t>HC001-P</t>
  </si>
  <si>
    <t>1/2 Hex collar for Topaz (Pair)"</t>
  </si>
  <si>
    <t>HC002-P</t>
  </si>
  <si>
    <t>3/4 Hex collar for Topaz (Pair)"</t>
  </si>
  <si>
    <t>HCL001-P</t>
  </si>
  <si>
    <t>Ceylon Radiator 1800x370</t>
  </si>
  <si>
    <t>High Gloss Black</t>
  </si>
  <si>
    <t>Ceylon Hr</t>
  </si>
  <si>
    <t>HCL002-P</t>
  </si>
  <si>
    <t>High Gloss White</t>
  </si>
  <si>
    <t>HDB06-M</t>
  </si>
  <si>
    <t>Traditional Displayboard</t>
  </si>
  <si>
    <t>HDB07-M</t>
  </si>
  <si>
    <t>Art Displayboard</t>
  </si>
  <si>
    <t>HDB08-M</t>
  </si>
  <si>
    <t>Tec Displayboard</t>
  </si>
  <si>
    <t>HDB09-M</t>
  </si>
  <si>
    <t>Syndicate Displayboard</t>
  </si>
  <si>
    <t>HDB10-M</t>
  </si>
  <si>
    <t>Quadro Displayboard</t>
  </si>
  <si>
    <t>HDL001-P</t>
  </si>
  <si>
    <t>Round S/Lever Handle Only</t>
  </si>
  <si>
    <t>HDY303-P</t>
  </si>
  <si>
    <t>Hardy Bath Filler</t>
  </si>
  <si>
    <t>Hardy</t>
  </si>
  <si>
    <t>HDY304-P</t>
  </si>
  <si>
    <t>Hardy BSM</t>
  </si>
  <si>
    <t>HDY305-P</t>
  </si>
  <si>
    <t>Hardy Mono Basin Mixer with Waste</t>
  </si>
  <si>
    <t>HEA0101-P</t>
  </si>
  <si>
    <t>Vertical Round Tube Radiator 1200x500</t>
  </si>
  <si>
    <t>Mineral White</t>
  </si>
  <si>
    <t>Towel Rails</t>
  </si>
  <si>
    <t>HEA0103-P</t>
  </si>
  <si>
    <t>Vertical Round Tube Radiator 1800x500</t>
  </si>
  <si>
    <t>HEA3102-P</t>
  </si>
  <si>
    <t>Mineral Anthracite</t>
  </si>
  <si>
    <t>HEA3104-P</t>
  </si>
  <si>
    <t>HEAD01-P</t>
  </si>
  <si>
    <t>Tec 8"" Fixed Head 200mm Diameter""</t>
  </si>
  <si>
    <t>HEAD16-P</t>
  </si>
  <si>
    <t>12 Apron Fixed Head 300mm Diameter"</t>
  </si>
  <si>
    <t>HEAD21-P</t>
  </si>
  <si>
    <t>8 Apron Fixed Head 195mm Diameter"</t>
  </si>
  <si>
    <t>HEAD26-P</t>
  </si>
  <si>
    <t>Round Fixed Head 300mm Diameter</t>
  </si>
  <si>
    <t>HEAD45-P</t>
  </si>
  <si>
    <t>Square Stainless Steel Shower Head 400mm</t>
  </si>
  <si>
    <t>HEAD46-P</t>
  </si>
  <si>
    <t>Round Stainless Steel Shower Head 400mm</t>
  </si>
  <si>
    <t>HEAD47-P</t>
  </si>
  <si>
    <t>Ultra Thin Fixed Shower Head</t>
  </si>
  <si>
    <t>HEAD48-P</t>
  </si>
  <si>
    <t>Fixed Head With Waterblade</t>
  </si>
  <si>
    <t>HEAD49-P</t>
  </si>
  <si>
    <t>Round Shower Head 200mm</t>
  </si>
  <si>
    <t>HEAD50-P</t>
  </si>
  <si>
    <t>Square Shower Head 200mm</t>
  </si>
  <si>
    <t>HEAD58-P</t>
  </si>
  <si>
    <t>Square Thin Fixed Shower Head 300x300mm</t>
  </si>
  <si>
    <t>HEAD66-P</t>
  </si>
  <si>
    <t>Ceiling Mounted Shower Head 600x400mm</t>
  </si>
  <si>
    <t>HEAD80-P</t>
  </si>
  <si>
    <t>Ceiling Tile Shower Head 270mm</t>
  </si>
  <si>
    <t>HEAD81-P</t>
  </si>
  <si>
    <t>Ceiling Tile Shower Head 370mm</t>
  </si>
  <si>
    <t>HEAD82-P</t>
  </si>
  <si>
    <t>Ceiling Tile Shower Head 500mm</t>
  </si>
  <si>
    <t>HEB0105-P</t>
  </si>
  <si>
    <t>Horizontal Flat Tube Radiator 500x1200</t>
  </si>
  <si>
    <t>HEB0107-P</t>
  </si>
  <si>
    <t>Vertical Flat Tube Radiator 1200x500</t>
  </si>
  <si>
    <t>HEB0109-P</t>
  </si>
  <si>
    <t>Vertical Flat Tube Radiator 1600x500</t>
  </si>
  <si>
    <t>HEB3106-P</t>
  </si>
  <si>
    <t>HEB3108-P</t>
  </si>
  <si>
    <t>HEB3110-P</t>
  </si>
  <si>
    <t>Vertical Flat Tube 1600x500 Anthracite</t>
  </si>
  <si>
    <t>HEC0115-P</t>
  </si>
  <si>
    <t>Single Tube Radiator 1800 x 100</t>
  </si>
  <si>
    <t>HEC0117-P</t>
  </si>
  <si>
    <t>Single Tube Shelf LH</t>
  </si>
  <si>
    <t>HEC0119-P</t>
  </si>
  <si>
    <t>Single Tube Shelf RH</t>
  </si>
  <si>
    <t>HEC0121-P</t>
  </si>
  <si>
    <t>Single Tube Q Robe Hook LH</t>
  </si>
  <si>
    <t>HEC0123-P</t>
  </si>
  <si>
    <t>Single Tube Towel Rail</t>
  </si>
  <si>
    <t>HEC0125-P</t>
  </si>
  <si>
    <t>Single Tube Q Robe Hook RH</t>
  </si>
  <si>
    <t>HEC3116-P</t>
  </si>
  <si>
    <t>HEC3118-P</t>
  </si>
  <si>
    <t>Anthracite</t>
  </si>
  <si>
    <t>HEC3120-P</t>
  </si>
  <si>
    <t>HEC3122-P</t>
  </si>
  <si>
    <t>HEC3124-P</t>
  </si>
  <si>
    <t>HEC3126-P</t>
  </si>
  <si>
    <t>HED0125-P</t>
  </si>
  <si>
    <t>Standard Manual Rad Valves</t>
  </si>
  <si>
    <t>Radiator Valves</t>
  </si>
  <si>
    <t>HED0128-P</t>
  </si>
  <si>
    <t>Central Connection Rad Valves</t>
  </si>
  <si>
    <t>HED3031-P</t>
  </si>
  <si>
    <t>Silver / Teak</t>
  </si>
  <si>
    <t>HED3032-P</t>
  </si>
  <si>
    <t>Magnetic Hanger</t>
  </si>
  <si>
    <t>HED3126-P</t>
  </si>
  <si>
    <t>HED3129-P</t>
  </si>
  <si>
    <t>HED5127-P</t>
  </si>
  <si>
    <t>Pipe Covering Kit For Standard Valve</t>
  </si>
  <si>
    <t>HED5130-P</t>
  </si>
  <si>
    <t>Pipe Covering Kit For Central Valve</t>
  </si>
  <si>
    <t>HELV51-M</t>
  </si>
  <si>
    <t>Helix Crosshead Twin Valve Rec Plate</t>
  </si>
  <si>
    <t>HELV52-M</t>
  </si>
  <si>
    <t>Helix Crosshead Twin Valve Built In Div</t>
  </si>
  <si>
    <t>HELV53-M</t>
  </si>
  <si>
    <t>Helix Crosshead Triple Valve Rec Plate</t>
  </si>
  <si>
    <t>HER315W-P</t>
  </si>
  <si>
    <t>Hero Mono Basin Mixer With Waste</t>
  </si>
  <si>
    <t>Hero</t>
  </si>
  <si>
    <t>HER3407-M</t>
  </si>
  <si>
    <t>Hero Twin Thermo Val Built In Div RT Plt</t>
  </si>
  <si>
    <t>HER3410-M</t>
  </si>
  <si>
    <t>Hero Twin Valve Racetrack Plate</t>
  </si>
  <si>
    <t>HER3411-M</t>
  </si>
  <si>
    <t>Hero Triple Thermo Valve Racetrack Plate</t>
  </si>
  <si>
    <t>HFR00-P</t>
  </si>
  <si>
    <t>Indices York Hot &amp; Cold</t>
  </si>
  <si>
    <t>Indices</t>
  </si>
  <si>
    <t>HK381-P</t>
  </si>
  <si>
    <t>Straight Ladder Rail 500mmx700mm</t>
  </si>
  <si>
    <t>Ladder Rails</t>
  </si>
  <si>
    <t>Straight</t>
  </si>
  <si>
    <t>HK382-P</t>
  </si>
  <si>
    <t>Straight Ladder Rail 500mmx1100mm</t>
  </si>
  <si>
    <t>HK385-P</t>
  </si>
  <si>
    <t>Curved Ladder Rail 500mmx700mm</t>
  </si>
  <si>
    <t>Curved</t>
  </si>
  <si>
    <t>HK386-P</t>
  </si>
  <si>
    <t>Curved Ladder Rail 500mmx1100mm</t>
  </si>
  <si>
    <t>HK-A-DRWM-BCF-M</t>
  </si>
  <si>
    <t>Standard Base Corner Fillet</t>
  </si>
  <si>
    <t>Driftwood</t>
  </si>
  <si>
    <t>Fillet</t>
  </si>
  <si>
    <t>HK-A-STGM-BCF-M</t>
  </si>
  <si>
    <t>St Grey</t>
  </si>
  <si>
    <t>Panel</t>
  </si>
  <si>
    <t>HK-F-STG-F15-M</t>
  </si>
  <si>
    <t>150 Base/Wall Door</t>
  </si>
  <si>
    <t>Fascia</t>
  </si>
  <si>
    <t>MK2</t>
  </si>
  <si>
    <t>HK-F-STG-F3-M</t>
  </si>
  <si>
    <t>300 Base/Wall Door (715)</t>
  </si>
  <si>
    <t>HK-F-STG-F4-M</t>
  </si>
  <si>
    <t>400 Base/Wall Door (715)</t>
  </si>
  <si>
    <t>HL150-P</t>
  </si>
  <si>
    <t>Square Chrome Rad 690x500 (200 watt)</t>
  </si>
  <si>
    <t>Designer</t>
  </si>
  <si>
    <t>Electric Only</t>
  </si>
  <si>
    <t>HL151-P</t>
  </si>
  <si>
    <t>Square Chrome Rad 1110x500 (300 watt)</t>
  </si>
  <si>
    <t>HL152-P</t>
  </si>
  <si>
    <t>Square Anthracite Rad 690x500 (300 watt)</t>
  </si>
  <si>
    <t>HL153-P</t>
  </si>
  <si>
    <t>Square Anthracite Rad 1110x500 (500 W)</t>
  </si>
  <si>
    <t>HL220-P</t>
  </si>
  <si>
    <t>Revive Horizontal Radiator Brackets</t>
  </si>
  <si>
    <t>HL301-P</t>
  </si>
  <si>
    <t>Thermo Heating Element (300 Watts)</t>
  </si>
  <si>
    <t>Elements</t>
  </si>
  <si>
    <t>HL302-P</t>
  </si>
  <si>
    <t>Thermo Heating Element (600 Watts)</t>
  </si>
  <si>
    <t>HL311-P</t>
  </si>
  <si>
    <t>Heating Element (150 Watts)</t>
  </si>
  <si>
    <t>HL312-P</t>
  </si>
  <si>
    <t>Heating Element (300 Watts)</t>
  </si>
  <si>
    <t>HL314-P</t>
  </si>
  <si>
    <t>Heating Element (600 Watts)</t>
  </si>
  <si>
    <t>HL316-P</t>
  </si>
  <si>
    <t>Robe Hook For Revive Radiator</t>
  </si>
  <si>
    <t>HL318-P</t>
  </si>
  <si>
    <t>Towel Rail For Radiator</t>
  </si>
  <si>
    <t>HL323-P</t>
  </si>
  <si>
    <t>Revive Single Panel Radiator 1800x354</t>
  </si>
  <si>
    <t>Revive</t>
  </si>
  <si>
    <t>HL324-P</t>
  </si>
  <si>
    <t>Revive Single Panel Radiator 633mmx826mm</t>
  </si>
  <si>
    <t>HL325-P</t>
  </si>
  <si>
    <t>Revive Single Panel Radiator 633x1180</t>
  </si>
  <si>
    <t>HL326-P</t>
  </si>
  <si>
    <t>Revive Double Panel Radiator 1800x354</t>
  </si>
  <si>
    <t>HL328-P</t>
  </si>
  <si>
    <t>Revive Double Panel Radiator 633mmx826mm</t>
  </si>
  <si>
    <t>HL329-P</t>
  </si>
  <si>
    <t>Revive Double Panel Radiator 635x1175</t>
  </si>
  <si>
    <t>HL335-P</t>
  </si>
  <si>
    <t>Flat Panel Radiator 1213x500</t>
  </si>
  <si>
    <t>Flat Panel</t>
  </si>
  <si>
    <t>HL336-P</t>
  </si>
  <si>
    <t>Elgin Radiator 1080x550</t>
  </si>
  <si>
    <t>Elgin Hr</t>
  </si>
  <si>
    <t>HL354-P</t>
  </si>
  <si>
    <t>Countess W/Mtd Towel Rail 1550x600x130</t>
  </si>
  <si>
    <t>HL355-P</t>
  </si>
  <si>
    <t>Countess F/S Towel Rail 1550x600 x130</t>
  </si>
  <si>
    <t>HL367-FBA-M</t>
  </si>
  <si>
    <t>Revive Single Panel Radiator 1500x354</t>
  </si>
  <si>
    <t>HL367-P</t>
  </si>
  <si>
    <t>HL368-P</t>
  </si>
  <si>
    <t>Revive Double Panel Radiator 1500x354</t>
  </si>
  <si>
    <t>HL375-P</t>
  </si>
  <si>
    <t>Eton Radiator 1200mmx450mm</t>
  </si>
  <si>
    <t>Eton</t>
  </si>
  <si>
    <t>HL376-P</t>
  </si>
  <si>
    <t>Eton Radiator 1200mmx600mm</t>
  </si>
  <si>
    <t>HL381-P</t>
  </si>
  <si>
    <t>Finesse Radiator 610x500mm</t>
  </si>
  <si>
    <t>Finesse</t>
  </si>
  <si>
    <t>HL382-P</t>
  </si>
  <si>
    <t>Piazza (9 Bar) Towel Rail 950mmx500mm</t>
  </si>
  <si>
    <t>Piazza</t>
  </si>
  <si>
    <t>HL396-P</t>
  </si>
  <si>
    <t>Piazza (11 Bar) Towel Rail 1200mmx500mm</t>
  </si>
  <si>
    <t>HL397-P</t>
  </si>
  <si>
    <t>Finesse Designer Radiator 900x510mm</t>
  </si>
  <si>
    <t>HL501-P</t>
  </si>
  <si>
    <t>Thermostatic Heating Element (300W)</t>
  </si>
  <si>
    <t>HL502-P</t>
  </si>
  <si>
    <t>Thermostatic Heating Element (600W)</t>
  </si>
  <si>
    <t>HLA20-P</t>
  </si>
  <si>
    <t>HLA35-P</t>
  </si>
  <si>
    <t>HLA36-P</t>
  </si>
  <si>
    <t>HLA72-P</t>
  </si>
  <si>
    <t>Sloane Single Panel Radiator 1800x354</t>
  </si>
  <si>
    <t>Sloane</t>
  </si>
  <si>
    <t>HLA74-P</t>
  </si>
  <si>
    <t>Sloane Double Panel Radiator 1800x354</t>
  </si>
  <si>
    <t>HLA76-P</t>
  </si>
  <si>
    <t>HLA77-P</t>
  </si>
  <si>
    <t>HLA78-P</t>
  </si>
  <si>
    <t>Revive Single Panel Rad Mirror 1800x499</t>
  </si>
  <si>
    <t>HLA79-P</t>
  </si>
  <si>
    <t>Revive Double Panel Rad Mirror 1800x499</t>
  </si>
  <si>
    <t>HLA84-P</t>
  </si>
  <si>
    <t>Sloane Double Panel Rad Mirror 1800x381</t>
  </si>
  <si>
    <t>HLA94-P</t>
  </si>
  <si>
    <t>xcite Designer Radiator 1775mmx450mm</t>
  </si>
  <si>
    <t>Xcite</t>
  </si>
  <si>
    <t>HLA95-P</t>
  </si>
  <si>
    <t>Revive Wave Radiator 1785mmx413mm</t>
  </si>
  <si>
    <t>HLA96-P</t>
  </si>
  <si>
    <t>Kinetic Radiator 1800mmx360mm</t>
  </si>
  <si>
    <t>Kinetic</t>
  </si>
  <si>
    <t>HLB20-P</t>
  </si>
  <si>
    <t>High Gloss Black Revive Brackets</t>
  </si>
  <si>
    <t>HLB76-P</t>
  </si>
  <si>
    <t>HLB77-P</t>
  </si>
  <si>
    <t>HLB94-P</t>
  </si>
  <si>
    <t>Xcite Designer Radiator 1775mmx450mm</t>
  </si>
  <si>
    <t>HLB95-P</t>
  </si>
  <si>
    <t>HLB96-P</t>
  </si>
  <si>
    <t>HLS20-P</t>
  </si>
  <si>
    <t>High Gloss Silver Revive Brackets</t>
  </si>
  <si>
    <t>High Gloss Silver</t>
  </si>
  <si>
    <t>HLS86-P</t>
  </si>
  <si>
    <t>HLS87-P</t>
  </si>
  <si>
    <t>HLS94-P</t>
  </si>
  <si>
    <t>HLS96-P</t>
  </si>
  <si>
    <t>HLW22-P</t>
  </si>
  <si>
    <t>Refresh Double Panel Radiator 300x1064</t>
  </si>
  <si>
    <t>Refresh</t>
  </si>
  <si>
    <t>HLW35-P</t>
  </si>
  <si>
    <t>HLW36-P</t>
  </si>
  <si>
    <t>HLW41-P</t>
  </si>
  <si>
    <t>Sloane Single Panel Radiator 1500x354</t>
  </si>
  <si>
    <t>Satin White</t>
  </si>
  <si>
    <t>HLW42-P</t>
  </si>
  <si>
    <t>HLW43-P</t>
  </si>
  <si>
    <t>Sloane Double Panel Radiator 1500x354</t>
  </si>
  <si>
    <t>HLW44-P</t>
  </si>
  <si>
    <t>HLW64-P</t>
  </si>
  <si>
    <t>HLW96-P</t>
  </si>
  <si>
    <t>HO302-P</t>
  </si>
  <si>
    <t>Easyclean Handset</t>
  </si>
  <si>
    <t>HO306-P</t>
  </si>
  <si>
    <t>Rectangular Easyclean Handset</t>
  </si>
  <si>
    <t>HO307-P</t>
  </si>
  <si>
    <t>Easyclean Round Handset</t>
  </si>
  <si>
    <t>HO308-P</t>
  </si>
  <si>
    <t>Chrome Multi-Function Handset</t>
  </si>
  <si>
    <t>HO310-P</t>
  </si>
  <si>
    <t>Minimalist Square Handset</t>
  </si>
  <si>
    <t>HRE003-P</t>
  </si>
  <si>
    <t>High Gloss Red</t>
  </si>
  <si>
    <t>HRE007-P</t>
  </si>
  <si>
    <t>Revive Cloakroom Radiator</t>
  </si>
  <si>
    <t>HRE009-P</t>
  </si>
  <si>
    <t>HS001-P</t>
  </si>
  <si>
    <t>Single Function Water Saving Handset</t>
  </si>
  <si>
    <t>HS002-P</t>
  </si>
  <si>
    <t>Multifunction Water Saving Handset</t>
  </si>
  <si>
    <t>HSA001-P</t>
  </si>
  <si>
    <t>Salvia Radiator 1800x383mm</t>
  </si>
  <si>
    <t>Salvia</t>
  </si>
  <si>
    <t>HSA002-P</t>
  </si>
  <si>
    <t>Salvia Radiator 1500x383mm</t>
  </si>
  <si>
    <t>HSA003-P</t>
  </si>
  <si>
    <t>Salvia Radiator 635x1223mm</t>
  </si>
  <si>
    <t>HSA004-P</t>
  </si>
  <si>
    <t>Salvia Radiator 635x863mm</t>
  </si>
  <si>
    <t>HSA005-P</t>
  </si>
  <si>
    <t>HSA006-P</t>
  </si>
  <si>
    <t>HSA007-P</t>
  </si>
  <si>
    <t>Salvia Radiator 635x1223</t>
  </si>
  <si>
    <t>HSA008-P</t>
  </si>
  <si>
    <t>HT300-P</t>
  </si>
  <si>
    <t>Angled Cross Top Radiator Valve Pk Pairs</t>
  </si>
  <si>
    <t>HT301-P</t>
  </si>
  <si>
    <t>Countess Heated Towel Rail 966x676mm</t>
  </si>
  <si>
    <t>Countess</t>
  </si>
  <si>
    <t>HT309-P</t>
  </si>
  <si>
    <t>Corner - Minimalist Dual Fuel Rad Valve</t>
  </si>
  <si>
    <t>HT310-P</t>
  </si>
  <si>
    <t>Angled Minimalist Rad Valve Pk Pairs</t>
  </si>
  <si>
    <t>HT315-P</t>
  </si>
  <si>
    <t>Angled Luxury Thermo Rad Valves</t>
  </si>
  <si>
    <t>HT316-P</t>
  </si>
  <si>
    <t>Straight Luxury Thermo Rad Valves</t>
  </si>
  <si>
    <t>HT317-P</t>
  </si>
  <si>
    <t>Corner Luxury Thermo Rad Valve</t>
  </si>
  <si>
    <t>HT320-P</t>
  </si>
  <si>
    <t>Straight Minimalist Radiator Valve Pack</t>
  </si>
  <si>
    <t>HT321-P</t>
  </si>
  <si>
    <t>Corner - Minimalist Rad Valve</t>
  </si>
  <si>
    <t>HT324-P</t>
  </si>
  <si>
    <t>Pure Square Radiator Valve Pack Angled</t>
  </si>
  <si>
    <t>HT325-P</t>
  </si>
  <si>
    <t>Straight Thermo Radiator Valve Pack</t>
  </si>
  <si>
    <t>HT326-P</t>
  </si>
  <si>
    <t>Angled Thermostatic Radiator Valve Pack</t>
  </si>
  <si>
    <t>HT327-P</t>
  </si>
  <si>
    <t>Minimalist Radiator Valves - Straight</t>
  </si>
  <si>
    <t>HT328-P</t>
  </si>
  <si>
    <t>Minimalist Radiator Valves - Angled</t>
  </si>
  <si>
    <t>HT336-P</t>
  </si>
  <si>
    <t>Victorian Crosshead Rad Valves - Angled</t>
  </si>
  <si>
    <t>HT339-P</t>
  </si>
  <si>
    <t>Traditional Radiator</t>
  </si>
  <si>
    <t>HT347-P</t>
  </si>
  <si>
    <t>Pure Square Radiator Valve Pack Straight</t>
  </si>
  <si>
    <t>HT379-P</t>
  </si>
  <si>
    <t>Victorian X-head rad valves straight</t>
  </si>
  <si>
    <t>HT702-P</t>
  </si>
  <si>
    <t>Marquis Rad C/W Black Insert 960mmx665mm</t>
  </si>
  <si>
    <t>Marquis</t>
  </si>
  <si>
    <t>HTD06-P</t>
  </si>
  <si>
    <t>Small Harrow Heated Towel Rail</t>
  </si>
  <si>
    <t>Harrow</t>
  </si>
  <si>
    <t>HTR750-P</t>
  </si>
  <si>
    <t>500 X 800 Ladder rail (19mm tube)</t>
  </si>
  <si>
    <t>Promo</t>
  </si>
  <si>
    <t>HX300-P</t>
  </si>
  <si>
    <t>Colosseum Floor Mounting Kit</t>
  </si>
  <si>
    <t>HX303-P</t>
  </si>
  <si>
    <t>Colosseum Triple Radiator 300mmx1011mm</t>
  </si>
  <si>
    <t>Colosseum</t>
  </si>
  <si>
    <t>HX304-P</t>
  </si>
  <si>
    <t>Colosseum Triple Radiator 600mmx606mm</t>
  </si>
  <si>
    <t>HX305-P</t>
  </si>
  <si>
    <t>Colosseum Triple Radiator 600mmx786mm</t>
  </si>
  <si>
    <t>HX306-P</t>
  </si>
  <si>
    <t>Colosseum Triple Radiator 600mmx1011mm</t>
  </si>
  <si>
    <t>HX308-P</t>
  </si>
  <si>
    <t>Colosseum Triple Radiator 1500mmx291mm</t>
  </si>
  <si>
    <t>HX309-P</t>
  </si>
  <si>
    <t>Colosseum Triple Radiator 1500mmx381mm</t>
  </si>
  <si>
    <t>HX311-P</t>
  </si>
  <si>
    <t>Colosseum Triple Radiator 1800mmx291mm</t>
  </si>
  <si>
    <t>HX312-P</t>
  </si>
  <si>
    <t>Colosseum Triple Radiator 1800mmx381mm</t>
  </si>
  <si>
    <t>HXB06-P</t>
  </si>
  <si>
    <t>HXB12-P</t>
  </si>
  <si>
    <t>HXS06-P</t>
  </si>
  <si>
    <t>HXS12-P</t>
  </si>
  <si>
    <t>I303X-P</t>
  </si>
  <si>
    <t>Luxury 3/4"" Cranked BSM w/ Shower Kit""</t>
  </si>
  <si>
    <t>I304X-P</t>
  </si>
  <si>
    <t>Beaumont 1/2"" BSM w/ Shower Kit""</t>
  </si>
  <si>
    <t>I305X-P</t>
  </si>
  <si>
    <t>Luxury Beaumont Mono w/Pop-Up Waste</t>
  </si>
  <si>
    <t>I306X-P</t>
  </si>
  <si>
    <t>Beaumont Luxury Mono Bidet Mixer PUW</t>
  </si>
  <si>
    <t>I307X-M</t>
  </si>
  <si>
    <t>3 Tap Hole Basin Mixer w/ Pop-Up Waste</t>
  </si>
  <si>
    <t>I307X-P</t>
  </si>
  <si>
    <t>I309X-P</t>
  </si>
  <si>
    <t>Luxury 3/4"" Deck BSM w/ Shower Kit""</t>
  </si>
  <si>
    <t>I315X-P</t>
  </si>
  <si>
    <t>Beaumont Luxury Bridge Basin Mix No Wst</t>
  </si>
  <si>
    <t>I321XE-P</t>
  </si>
  <si>
    <t>I328X-M</t>
  </si>
  <si>
    <t>I345X-P</t>
  </si>
  <si>
    <t>Mono Basin Mixer With Pop-Up Waste</t>
  </si>
  <si>
    <t>I354X-P</t>
  </si>
  <si>
    <t>Beaumont 3/4 BSM w/ Shower Kit"</t>
  </si>
  <si>
    <t>I399X-M</t>
  </si>
  <si>
    <t>3/4"" Crank Mix Pk 90mm Tap""</t>
  </si>
  <si>
    <t>IND001-P</t>
  </si>
  <si>
    <t>Indices For Old London Taps</t>
  </si>
  <si>
    <t>IND002-P</t>
  </si>
  <si>
    <t>Old London Shower Indice</t>
  </si>
  <si>
    <t>IND003-P</t>
  </si>
  <si>
    <t>DA 22mm Tap Indice (Hot)</t>
  </si>
  <si>
    <t>IND004-P</t>
  </si>
  <si>
    <t>DA 24.5mm Valve Indice</t>
  </si>
  <si>
    <t>IND006-P</t>
  </si>
  <si>
    <t>DA 22mm Tap Indice (Cold)</t>
  </si>
  <si>
    <t>IND007-P</t>
  </si>
  <si>
    <t>Blank 24.5mm Valve Indice</t>
  </si>
  <si>
    <t>IND008-P</t>
  </si>
  <si>
    <t>HR 24.5mm Valve Indice</t>
  </si>
  <si>
    <t>IND009-P</t>
  </si>
  <si>
    <t>HR 22mm Tap Indice (Hot)</t>
  </si>
  <si>
    <t>IND010-P</t>
  </si>
  <si>
    <t>HR 22mm Tap Indice (Cold)</t>
  </si>
  <si>
    <t>IND011C-P</t>
  </si>
  <si>
    <t>Bayswater White Cold Indices</t>
  </si>
  <si>
    <t>IND017-P</t>
  </si>
  <si>
    <t>Bayswater branded White RV Indice</t>
  </si>
  <si>
    <t>IND403-P</t>
  </si>
  <si>
    <t>Downton Abbey 007 hot indice</t>
  </si>
  <si>
    <t>IND404-P</t>
  </si>
  <si>
    <t>Downton Abbey 24.5mm indice</t>
  </si>
  <si>
    <t>IND406-P</t>
  </si>
  <si>
    <t>Downton Abbey 007 cold indice</t>
  </si>
  <si>
    <t>IND407-P</t>
  </si>
  <si>
    <t>Plain 24.5mm indice</t>
  </si>
  <si>
    <t>IND408-P</t>
  </si>
  <si>
    <t>Hudson Reed 24.5mm indice</t>
  </si>
  <si>
    <t>IND409-P</t>
  </si>
  <si>
    <t>22mm Hudson Reed HOT indice (007)</t>
  </si>
  <si>
    <t>IND410-P</t>
  </si>
  <si>
    <t>22mm Hudson Reed COLD indice (007)</t>
  </si>
  <si>
    <t>IND411-P</t>
  </si>
  <si>
    <t>22mm Black Pull Indice</t>
  </si>
  <si>
    <t>IND412C-P</t>
  </si>
  <si>
    <t>Bayswater Black Cold Indices</t>
  </si>
  <si>
    <t>IND417-P</t>
  </si>
  <si>
    <t>Bayswater branded Black RV Indice</t>
  </si>
  <si>
    <t>IND907-P</t>
  </si>
  <si>
    <t>Asquiths Plain 24.5mm indice</t>
  </si>
  <si>
    <t>IND909-P</t>
  </si>
  <si>
    <t>Asquiths 22mm HOT indice</t>
  </si>
  <si>
    <t>IND910-P</t>
  </si>
  <si>
    <t>Asquiths 22mm COLD indice</t>
  </si>
  <si>
    <t>IND911-P</t>
  </si>
  <si>
    <t>Asquiths 22mm Pull Indice</t>
  </si>
  <si>
    <t>IND913-P</t>
  </si>
  <si>
    <t>Asquiths 24.5mm Indices</t>
  </si>
  <si>
    <t>IND915-P</t>
  </si>
  <si>
    <t>Asquiths 72.5mm Shower Ring</t>
  </si>
  <si>
    <t>IND916-P</t>
  </si>
  <si>
    <t>Asquiths 64mm Shower Ring</t>
  </si>
  <si>
    <t>IND917-P</t>
  </si>
  <si>
    <t>22mm Q Indice</t>
  </si>
  <si>
    <t>IND918-P</t>
  </si>
  <si>
    <t>Asquiths 20mm Plain Indice</t>
  </si>
  <si>
    <t>INF001-P</t>
  </si>
  <si>
    <t>Infrared Panel 600x550mm (450W) White</t>
  </si>
  <si>
    <t>Infrared</t>
  </si>
  <si>
    <t>INF002-P</t>
  </si>
  <si>
    <t>Infrared Panel 1100x550mm (900W) White</t>
  </si>
  <si>
    <t>INF003-P</t>
  </si>
  <si>
    <t>Infrared Panel 1800x300mm (600W) White</t>
  </si>
  <si>
    <t>INF004-P</t>
  </si>
  <si>
    <t>Infrared Panel 600x550mm (450W) Black</t>
  </si>
  <si>
    <t>INF005-P</t>
  </si>
  <si>
    <t>Infrared Panel 1100x550mm (900W) Black</t>
  </si>
  <si>
    <t>INF006-P</t>
  </si>
  <si>
    <t>Infrared Panel 1800x300mm (600W) Black</t>
  </si>
  <si>
    <t>INF007-P</t>
  </si>
  <si>
    <t>Infrared Panel 595x595mm (350W) Satin</t>
  </si>
  <si>
    <t>White Satin</t>
  </si>
  <si>
    <t>INF008-P</t>
  </si>
  <si>
    <t>Infrared Panel 800x595mm (500W) Satin</t>
  </si>
  <si>
    <t>INF009-P</t>
  </si>
  <si>
    <t>Infrared Panel 1200x595mm (800W) Satin</t>
  </si>
  <si>
    <t>INF011-P</t>
  </si>
  <si>
    <t>Infrared Thermostatic Control</t>
  </si>
  <si>
    <t>Thermostats</t>
  </si>
  <si>
    <t>INF012-P</t>
  </si>
  <si>
    <t>Infrared Receiver</t>
  </si>
  <si>
    <t>INS013-P</t>
  </si>
  <si>
    <t>NAmerican Twin &amp; Triple Conc Instruction</t>
  </si>
  <si>
    <t>INS014-P</t>
  </si>
  <si>
    <t>N.American Twin &amp; Triple Instruction</t>
  </si>
  <si>
    <t>INS016-P</t>
  </si>
  <si>
    <t>Ultra Instruction For Pioneer w/ Div</t>
  </si>
  <si>
    <t>INS017-P</t>
  </si>
  <si>
    <t>IM for Ignite Showers</t>
  </si>
  <si>
    <t>IR09MM-P</t>
  </si>
  <si>
    <t>Indices Plain H&amp;C</t>
  </si>
  <si>
    <t>ITY315-M</t>
  </si>
  <si>
    <t>Traditional Triple Conc Thermo Valve</t>
  </si>
  <si>
    <t>ITY316-M</t>
  </si>
  <si>
    <t>Traditional Twin Conc Thermo Valve</t>
  </si>
  <si>
    <t>ITY317-M</t>
  </si>
  <si>
    <t>Triple Concealed Thermo Valve</t>
  </si>
  <si>
    <t>JIOLWH151-P</t>
  </si>
  <si>
    <t>Ln Olymp Semi Recessed Basin 1Th (Cz)</t>
  </si>
  <si>
    <t>BTC</t>
  </si>
  <si>
    <t>Olymp</t>
  </si>
  <si>
    <t>JTY004-P</t>
  </si>
  <si>
    <t>Slider Rail Kit</t>
  </si>
  <si>
    <t>JTY025-M</t>
  </si>
  <si>
    <t>Dual Conc Thermostatic Shower Valve</t>
  </si>
  <si>
    <t>JTY026-M</t>
  </si>
  <si>
    <t>Dual Exposed Thermostatic Shower Valve</t>
  </si>
  <si>
    <t>JTY034-P</t>
  </si>
  <si>
    <t>Slide Rail Kit</t>
  </si>
  <si>
    <t>JTY035-M</t>
  </si>
  <si>
    <t>Water Saving Shower Kit</t>
  </si>
  <si>
    <t>JTY301-M</t>
  </si>
  <si>
    <t>Twin Conc Thermostatic Shower Valve</t>
  </si>
  <si>
    <t>JTY302-M</t>
  </si>
  <si>
    <t>Twin Conc Thermo Valve w/ Diverter</t>
  </si>
  <si>
    <t>JTY303-M</t>
  </si>
  <si>
    <t>Triple Conc Thermostatic Shower Valve</t>
  </si>
  <si>
    <t>JTY308-P</t>
  </si>
  <si>
    <t>Thermostatic Bar Valve</t>
  </si>
  <si>
    <t>JTY311-M</t>
  </si>
  <si>
    <t>Triple Conc Thermo Valve w/ Diverter</t>
  </si>
  <si>
    <t>JTY316-P</t>
  </si>
  <si>
    <t>JTY318-P</t>
  </si>
  <si>
    <t>JTY362-M</t>
  </si>
  <si>
    <t>Twin Conc Thermo Valve Soft Square Hdls</t>
  </si>
  <si>
    <t>JTY365-P</t>
  </si>
  <si>
    <t>Thermo Bar Valve With Shelf &amp; Riser Kit</t>
  </si>
  <si>
    <t>JTY366-M</t>
  </si>
  <si>
    <t>Pioneer Twin Concealed Thermo Valve</t>
  </si>
  <si>
    <t>JTY370-M</t>
  </si>
  <si>
    <t>Pioneer Twin Thermo Valve Round Handles</t>
  </si>
  <si>
    <t>JTY371-M</t>
  </si>
  <si>
    <t>Pioneer Twin Thermo Valve Square Handles</t>
  </si>
  <si>
    <t>JTY372-M</t>
  </si>
  <si>
    <t>JTY375-P</t>
  </si>
  <si>
    <t>Thermo Bar Valve &amp; Kit</t>
  </si>
  <si>
    <t>JTY375WB-P</t>
  </si>
  <si>
    <t>Wall Bracket for JTY375</t>
  </si>
  <si>
    <t>JTY378-M</t>
  </si>
  <si>
    <t>Dual Concealed / Exposed Valve</t>
  </si>
  <si>
    <t>JTY386-P</t>
  </si>
  <si>
    <t>Bar Valves Kit</t>
  </si>
  <si>
    <t>JTY390-M</t>
  </si>
  <si>
    <t>Pioneer Div Min Lever Sq Plate ABS</t>
  </si>
  <si>
    <t>Pioneer</t>
  </si>
  <si>
    <t>JTY391-M</t>
  </si>
  <si>
    <t>Pioneer Div Square Handle Sq Plate ABS</t>
  </si>
  <si>
    <t>JTY392-M</t>
  </si>
  <si>
    <t>Pioneer Div Minimalist Lever Square Pl</t>
  </si>
  <si>
    <t>JTY396-M</t>
  </si>
  <si>
    <t>Pioneer Div Soft Sq Handle Sq Plate</t>
  </si>
  <si>
    <t>JTY397-M</t>
  </si>
  <si>
    <t>Pioneer With Diverter Square Handles</t>
  </si>
  <si>
    <t>JTY398-M</t>
  </si>
  <si>
    <t>Pioneer Valve Square Handle</t>
  </si>
  <si>
    <t>KA306-P</t>
  </si>
  <si>
    <t>Eon Mono Sink Mixer With Swivel Spout</t>
  </si>
  <si>
    <t>KA307-P</t>
  </si>
  <si>
    <t>Eon Mono Sink Mixer w/ Pull Out Rinser</t>
  </si>
  <si>
    <t>KB313-P</t>
  </si>
  <si>
    <t>Mono Sink Mixer</t>
  </si>
  <si>
    <t>Kitchen</t>
  </si>
  <si>
    <t>Twin Handle</t>
  </si>
  <si>
    <t>KB314-P</t>
  </si>
  <si>
    <t>Cruciform Sink Mixer</t>
  </si>
  <si>
    <t>KB315-P</t>
  </si>
  <si>
    <t>French Classic Mono Sink Mixer</t>
  </si>
  <si>
    <t>KB316-P</t>
  </si>
  <si>
    <t>Bridge Sink Mixer</t>
  </si>
  <si>
    <t>KB317-M</t>
  </si>
  <si>
    <t>Bridge Sink Mixer with Topaz Lever</t>
  </si>
  <si>
    <t>KB321-P</t>
  </si>
  <si>
    <t>Mono Mixer Kitchen Tap</t>
  </si>
  <si>
    <t>KB323-P</t>
  </si>
  <si>
    <t>KB324-P</t>
  </si>
  <si>
    <t>KB325-P</t>
  </si>
  <si>
    <t>Single Lever Kitchen Tap</t>
  </si>
  <si>
    <t>Single Lever</t>
  </si>
  <si>
    <t>KC311-P</t>
  </si>
  <si>
    <t>Side Action Kitchen Tap Rinser &amp; Pan Fil</t>
  </si>
  <si>
    <t>Pull Out</t>
  </si>
  <si>
    <t>KC312-FBA-M</t>
  </si>
  <si>
    <t>Square Side Action Kitchen Tap</t>
  </si>
  <si>
    <t>KC312-P</t>
  </si>
  <si>
    <t>KC314-P</t>
  </si>
  <si>
    <t>Side Action Pull Out Rinser Kitchen Tap</t>
  </si>
  <si>
    <t>KC316-P</t>
  </si>
  <si>
    <t>Side Action Kitchen Tap</t>
  </si>
  <si>
    <t>KC317-P</t>
  </si>
  <si>
    <t>Side Action Rinser Kitchen Tap</t>
  </si>
  <si>
    <t>Brushed Steel</t>
  </si>
  <si>
    <t>KC318-P</t>
  </si>
  <si>
    <t>Side Action Kitchen Tap With Rinser</t>
  </si>
  <si>
    <t>KC319-P</t>
  </si>
  <si>
    <t>Two Handle Kitchen Mixer</t>
  </si>
  <si>
    <t>KC320-P</t>
  </si>
  <si>
    <t>Two Cross Head Handle Kitchen Mixer</t>
  </si>
  <si>
    <t>KIA3023-M</t>
  </si>
  <si>
    <t>Kia Triple Conc Valve C/W Diverter</t>
  </si>
  <si>
    <t>KRI3023-M</t>
  </si>
  <si>
    <t>Kristal Triple Conc Valve C/W Diverter</t>
  </si>
  <si>
    <t>KRI3207-M</t>
  </si>
  <si>
    <t>Kristal Twin Conc Thermo Valve Div</t>
  </si>
  <si>
    <t>KRI3210-M</t>
  </si>
  <si>
    <t>Kristal Twin Conc Thermo Valve Rec Plate</t>
  </si>
  <si>
    <t>KRI3211-M</t>
  </si>
  <si>
    <t>Kristal Trip Conc Thermo Valve Rec Plate</t>
  </si>
  <si>
    <t>LA371-P</t>
  </si>
  <si>
    <t>Shower Seat C/P Hinges</t>
  </si>
  <si>
    <t>Seats</t>
  </si>
  <si>
    <t>LA380-P</t>
  </si>
  <si>
    <t>3 Tier Towel Rack</t>
  </si>
  <si>
    <t>Lifestyle</t>
  </si>
  <si>
    <t>LA386-P</t>
  </si>
  <si>
    <t>Round Shower Ring Curtain Not Supplied</t>
  </si>
  <si>
    <t>LDA009-P</t>
  </si>
  <si>
    <t>1/2 Shower Curtain Ring</t>
  </si>
  <si>
    <t>Shower Ring</t>
  </si>
  <si>
    <t>LDA010-P</t>
  </si>
  <si>
    <t>Full Shower Curtain Ring</t>
  </si>
  <si>
    <t>LDC001-M</t>
  </si>
  <si>
    <t>Universal Basin Frame</t>
  </si>
  <si>
    <t>LDC101B-M</t>
  </si>
  <si>
    <t>Close Coupled Cistern with Ceramic Lever</t>
  </si>
  <si>
    <t>Cistern</t>
  </si>
  <si>
    <t>LDC122BD-M</t>
  </si>
  <si>
    <t>Chancery 600mm 2TH Basin (Boxed)</t>
  </si>
  <si>
    <t>LDC830-M</t>
  </si>
  <si>
    <t>LDC880-M</t>
  </si>
  <si>
    <t>Toilet Pan C/C (Excluding Seat)</t>
  </si>
  <si>
    <t>LDC882ABD-M</t>
  </si>
  <si>
    <t>Richmond 600mm 1TH Basin</t>
  </si>
  <si>
    <t>LDC884ABD-M</t>
  </si>
  <si>
    <t>Richmond 560mm 1TH Basin</t>
  </si>
  <si>
    <t>LDC884BD-M</t>
  </si>
  <si>
    <t>Richmond 560mm 2TH Basin</t>
  </si>
  <si>
    <t>LDC885ABD-M</t>
  </si>
  <si>
    <t>500mm Basin 1TH (500x350)</t>
  </si>
  <si>
    <t>LDR001-M</t>
  </si>
  <si>
    <t>Finchley Traditional Radiator</t>
  </si>
  <si>
    <t>LDR002-M</t>
  </si>
  <si>
    <t>Tilbury Traditional Radiator</t>
  </si>
  <si>
    <t>LDR005-P</t>
  </si>
  <si>
    <t>Farringdon Radiator</t>
  </si>
  <si>
    <t>Farrington</t>
  </si>
  <si>
    <t>LDR008-P</t>
  </si>
  <si>
    <t>Tillbury F/S Radiator</t>
  </si>
  <si>
    <t>Tilbury</t>
  </si>
  <si>
    <t>LDR009-P</t>
  </si>
  <si>
    <t>Clevedon Radiator</t>
  </si>
  <si>
    <t>Clevedon</t>
  </si>
  <si>
    <t>LDR010-P</t>
  </si>
  <si>
    <t>Tillbury W/H Radiator</t>
  </si>
  <si>
    <t>LDR011-M</t>
  </si>
  <si>
    <t>Clarendon Trip Column Radiator 1800x381</t>
  </si>
  <si>
    <t>Old London Radiators</t>
  </si>
  <si>
    <t>LDR012-M</t>
  </si>
  <si>
    <t>Clarendon Trip Column Radiator 600x1011</t>
  </si>
  <si>
    <t>LDR013-M</t>
  </si>
  <si>
    <t>Clarendon Trip Column Radiator 1800x291</t>
  </si>
  <si>
    <t>LDR014-M</t>
  </si>
  <si>
    <t>Clarendon Trip Column Radiator 1500x291</t>
  </si>
  <si>
    <t>LDS002-M</t>
  </si>
  <si>
    <t>Grand Rigid Riser Kit</t>
  </si>
  <si>
    <t>LEGA-M</t>
  </si>
  <si>
    <t>Leg Set &amp; Plinth Kit (1000 Panel)</t>
  </si>
  <si>
    <t>Easy Plumb Kits</t>
  </si>
  <si>
    <t>LEGA-P</t>
  </si>
  <si>
    <t>LEGB-M</t>
  </si>
  <si>
    <t>Leg Set &amp; Plinth Kit (900x900 Panel)</t>
  </si>
  <si>
    <t>LEGB-P</t>
  </si>
  <si>
    <t>LEGC-M</t>
  </si>
  <si>
    <t>Leg Set &amp; Plinth Kit (1700 &amp;1000 Panel)</t>
  </si>
  <si>
    <t>LEGC-P</t>
  </si>
  <si>
    <t>LEGD-M</t>
  </si>
  <si>
    <t>Leg Set &amp; Plinth Kit (1200x900 Panel)</t>
  </si>
  <si>
    <t>LEGD-P</t>
  </si>
  <si>
    <t>LEGE-M</t>
  </si>
  <si>
    <t>Leg Set &amp; Plinth Kit (1000x1000 Panel)</t>
  </si>
  <si>
    <t>LEGE-P</t>
  </si>
  <si>
    <t>LEGF-P</t>
  </si>
  <si>
    <t>Leg Set &amp; Panel Kit For D-Shaped Tray</t>
  </si>
  <si>
    <t>LH301-P</t>
  </si>
  <si>
    <t>Traditional Toilet Roll Holder</t>
  </si>
  <si>
    <t>LH302-P</t>
  </si>
  <si>
    <t>Traditional Towel Ring</t>
  </si>
  <si>
    <t>LH303-P</t>
  </si>
  <si>
    <t>Traditional Soap Dish</t>
  </si>
  <si>
    <t>LH305-P</t>
  </si>
  <si>
    <t>Traditional Gallery Shelf</t>
  </si>
  <si>
    <t>LH307-P</t>
  </si>
  <si>
    <t>Traditional Double Towel Rail</t>
  </si>
  <si>
    <t>LH311-P</t>
  </si>
  <si>
    <t>Traditional Double Robe Hook</t>
  </si>
  <si>
    <t>LH316-P</t>
  </si>
  <si>
    <t>Traditional Shower Tidy</t>
  </si>
  <si>
    <t>LH317-P</t>
  </si>
  <si>
    <t>LL306-P</t>
  </si>
  <si>
    <t>Wirework Deep Corner Basket</t>
  </si>
  <si>
    <t>LL308-P</t>
  </si>
  <si>
    <t>Wirework Large 2 Tier Corner Basket</t>
  </si>
  <si>
    <t>LOM221-P</t>
  </si>
  <si>
    <t>600 Single Bowl Marble Top 1TH</t>
  </si>
  <si>
    <t>Marble</t>
  </si>
  <si>
    <t>LOM222-P</t>
  </si>
  <si>
    <t>LOM223-P</t>
  </si>
  <si>
    <t>Grey</t>
  </si>
  <si>
    <t>LOM224-P</t>
  </si>
  <si>
    <t>600 Single Bowl Marble Top 3TH</t>
  </si>
  <si>
    <t>LOM225-P</t>
  </si>
  <si>
    <t>LOM226-P</t>
  </si>
  <si>
    <t>LOM227-P</t>
  </si>
  <si>
    <t>800 Single Bowl Marble Top 1TH</t>
  </si>
  <si>
    <t>LOM228-P</t>
  </si>
  <si>
    <t>LOM229-P</t>
  </si>
  <si>
    <t>LOM230-P</t>
  </si>
  <si>
    <t>800 Single Bowl Marble Top 3TH</t>
  </si>
  <si>
    <t>LOM231-P</t>
  </si>
  <si>
    <t>LOM232-P</t>
  </si>
  <si>
    <t>LOM233-P</t>
  </si>
  <si>
    <t>1200 Double Bowl Marble Top 1TH</t>
  </si>
  <si>
    <t>LOM234-P</t>
  </si>
  <si>
    <t>LOM235-P</t>
  </si>
  <si>
    <t>LOM236-P</t>
  </si>
  <si>
    <t>1200 Double Bowl Marble Top 3TH</t>
  </si>
  <si>
    <t>LOM237-P</t>
  </si>
  <si>
    <t>LOM238-P</t>
  </si>
  <si>
    <t>LON202-P</t>
  </si>
  <si>
    <t>515mm BASIN UNIT</t>
  </si>
  <si>
    <t>STORM GREY</t>
  </si>
  <si>
    <t>Old London Furniture</t>
  </si>
  <si>
    <t>LON203-P</t>
  </si>
  <si>
    <t>600 2-DOOR BASIN UNIT</t>
  </si>
  <si>
    <t>LON205-P</t>
  </si>
  <si>
    <t>800 2-DOOR BASIN UNIT</t>
  </si>
  <si>
    <t>LON209-P</t>
  </si>
  <si>
    <t>1200 4-DOOR BASIN UNIT</t>
  </si>
  <si>
    <t>LON213-P</t>
  </si>
  <si>
    <t>600 FLAT MIRROR</t>
  </si>
  <si>
    <t>LON214-P</t>
  </si>
  <si>
    <t>600 MIRROR CABINET</t>
  </si>
  <si>
    <t>Mirror Cabinet</t>
  </si>
  <si>
    <t>LON217-P</t>
  </si>
  <si>
    <t>1050 MIRROR CABINET</t>
  </si>
  <si>
    <t>LON234-P</t>
  </si>
  <si>
    <t>595 BASIN UNIT</t>
  </si>
  <si>
    <t>LON235-P</t>
  </si>
  <si>
    <t>560 BASIN UNIT</t>
  </si>
  <si>
    <t>LON241-P</t>
  </si>
  <si>
    <t>550 WC UNIT</t>
  </si>
  <si>
    <t>LON261-P</t>
  </si>
  <si>
    <t>TALL BOY UNIT</t>
  </si>
  <si>
    <t>LON280-P</t>
  </si>
  <si>
    <t>CORNER BASIN UNIT</t>
  </si>
  <si>
    <t>LON302-P</t>
  </si>
  <si>
    <t>TWILIGHT BLUE</t>
  </si>
  <si>
    <t>LON303-P</t>
  </si>
  <si>
    <t>LON305-P</t>
  </si>
  <si>
    <t>LON309-P</t>
  </si>
  <si>
    <t>LON313-P</t>
  </si>
  <si>
    <t>LON314-P</t>
  </si>
  <si>
    <t>LON317-P</t>
  </si>
  <si>
    <t>LON334-P</t>
  </si>
  <si>
    <t>LON335-P</t>
  </si>
  <si>
    <t>LON341-P</t>
  </si>
  <si>
    <t>LON361-P</t>
  </si>
  <si>
    <t>LON380-P</t>
  </si>
  <si>
    <t>LON402-P</t>
  </si>
  <si>
    <t>TIMELESS SAND</t>
  </si>
  <si>
    <t>LON403-P</t>
  </si>
  <si>
    <t>LON405-P</t>
  </si>
  <si>
    <t>LON409-P</t>
  </si>
  <si>
    <t>LON413-P</t>
  </si>
  <si>
    <t>LON414-P</t>
  </si>
  <si>
    <t>LON417-P</t>
  </si>
  <si>
    <t>LON434-P</t>
  </si>
  <si>
    <t>LON435-P</t>
  </si>
  <si>
    <t>LON441-P</t>
  </si>
  <si>
    <t>LON461-P</t>
  </si>
  <si>
    <t>LON480-P</t>
  </si>
  <si>
    <t>LOP205-P</t>
  </si>
  <si>
    <t>1700 BATH PANEL</t>
  </si>
  <si>
    <t>LOP207-P</t>
  </si>
  <si>
    <t>1800 BATH PANEL</t>
  </si>
  <si>
    <t>LOP211-P</t>
  </si>
  <si>
    <t>700 BATH PANEL</t>
  </si>
  <si>
    <t>LOP212-P</t>
  </si>
  <si>
    <t>750 BATH PANEL</t>
  </si>
  <si>
    <t>LOP213-P</t>
  </si>
  <si>
    <t>800 BATH PANEL</t>
  </si>
  <si>
    <t>LOP305-P</t>
  </si>
  <si>
    <t>LOP307-P</t>
  </si>
  <si>
    <t>LOP311-P</t>
  </si>
  <si>
    <t>LOP312-P</t>
  </si>
  <si>
    <t>LOP313-P</t>
  </si>
  <si>
    <t>LOP405-P</t>
  </si>
  <si>
    <t>LOP407-P</t>
  </si>
  <si>
    <t>LOP411-P</t>
  </si>
  <si>
    <t>LOP412-P</t>
  </si>
  <si>
    <t>LOP413-P</t>
  </si>
  <si>
    <t>LOS298-P</t>
  </si>
  <si>
    <t>Chancery Toilet Seat</t>
  </si>
  <si>
    <t>Toilet Seats</t>
  </si>
  <si>
    <t>Toilet seats</t>
  </si>
  <si>
    <t>LOS299-P</t>
  </si>
  <si>
    <t>Richmond Toilet Seat</t>
  </si>
  <si>
    <t>LOS398-P</t>
  </si>
  <si>
    <t>LOS399-P</t>
  </si>
  <si>
    <t>LOS498-P</t>
  </si>
  <si>
    <t>LOS499-P</t>
  </si>
  <si>
    <t>LQ006-WS-M</t>
  </si>
  <si>
    <t>Quartet Mirror Cabinet (PK 3/3)</t>
  </si>
  <si>
    <t>Mirrors</t>
  </si>
  <si>
    <t>LQ018A-P</t>
  </si>
  <si>
    <t>Oracle Touch Sensor Mirror</t>
  </si>
  <si>
    <t>LQ018-P</t>
  </si>
  <si>
    <t>Oracle Motion Sensor Mirror</t>
  </si>
  <si>
    <t>LQ019A-P</t>
  </si>
  <si>
    <t>Insight Touch Sensor Mirror Demist Pad</t>
  </si>
  <si>
    <t>Insight</t>
  </si>
  <si>
    <t>LQ019-P</t>
  </si>
  <si>
    <t>Insight Motion Sensor Mirror Demist Pad</t>
  </si>
  <si>
    <t>LQ034A-P</t>
  </si>
  <si>
    <t>Glow Touch Sensor Backlit Mirror 700x500</t>
  </si>
  <si>
    <t>Glow</t>
  </si>
  <si>
    <t>LQ035-P</t>
  </si>
  <si>
    <t>Level Touch Sensor BL Mirror De-Mist Pad</t>
  </si>
  <si>
    <t>Level</t>
  </si>
  <si>
    <t>LQ041A-P</t>
  </si>
  <si>
    <t>Maverick Touch Sensor Backlit Mirror</t>
  </si>
  <si>
    <t>Maverick</t>
  </si>
  <si>
    <t>LQ041-P</t>
  </si>
  <si>
    <t>Maverick Motion Sensor Backlit Mirror</t>
  </si>
  <si>
    <t>LQ042A-P</t>
  </si>
  <si>
    <t>Vizor Touch Sensor Mirror w/Socket</t>
  </si>
  <si>
    <t>Vizor</t>
  </si>
  <si>
    <t>LQ042-P</t>
  </si>
  <si>
    <t>Vizor Motion Sensor Mirror w/Socket</t>
  </si>
  <si>
    <t>LQ043-P</t>
  </si>
  <si>
    <t>Lucio Infinity MS Led Mirror White</t>
  </si>
  <si>
    <t>Lucio</t>
  </si>
  <si>
    <t>LQ044A-P</t>
  </si>
  <si>
    <t>Panaroma Touch Sensor Backlit Mirror</t>
  </si>
  <si>
    <t>Panaroma</t>
  </si>
  <si>
    <t>LQ044-P</t>
  </si>
  <si>
    <t>Panaroma Motion Sensor Backlit Mirror</t>
  </si>
  <si>
    <t>LQ060A-P</t>
  </si>
  <si>
    <t>Corona Led Bluetooth Mirror</t>
  </si>
  <si>
    <t>Corona</t>
  </si>
  <si>
    <t>LQ060-P</t>
  </si>
  <si>
    <t>LQ071-P</t>
  </si>
  <si>
    <t>Iona Touch Sensor Mirror</t>
  </si>
  <si>
    <t>Lona</t>
  </si>
  <si>
    <t>LQ083-P</t>
  </si>
  <si>
    <t>LED Mirror Glamour 700*500</t>
  </si>
  <si>
    <t>Mirrors (Ultra)</t>
  </si>
  <si>
    <t>LQ084-P</t>
  </si>
  <si>
    <t>LED Mirror Vivo 700*500</t>
  </si>
  <si>
    <t>LQ085-P</t>
  </si>
  <si>
    <t>LED Mirror Dazzle 700*500</t>
  </si>
  <si>
    <t>LQ086-P</t>
  </si>
  <si>
    <t>LED Mirror Vizor 700*500</t>
  </si>
  <si>
    <t>LQ087-P</t>
  </si>
  <si>
    <t>LED Mirror Vizor 600*800</t>
  </si>
  <si>
    <t>LQ088-P</t>
  </si>
  <si>
    <t>LED Mirror Lustre 700*500</t>
  </si>
  <si>
    <t>LQ089-P</t>
  </si>
  <si>
    <t>LED Mirror Reverie 700*500</t>
  </si>
  <si>
    <t>LQ090-P</t>
  </si>
  <si>
    <t>LED Mirror Reverie 800*600</t>
  </si>
  <si>
    <t>LQ091-P</t>
  </si>
  <si>
    <t>LED Mirror Prisma 700*500</t>
  </si>
  <si>
    <t>LQ092-P</t>
  </si>
  <si>
    <t>LED Mirror Prisma 600*800</t>
  </si>
  <si>
    <t>LQ093-P</t>
  </si>
  <si>
    <t>LED Mirror Cabinet Meloso 700*500</t>
  </si>
  <si>
    <t>LQ094-P</t>
  </si>
  <si>
    <t>LED Mirror Cabinet Meloso 600*800</t>
  </si>
  <si>
    <t>LQ302-P</t>
  </si>
  <si>
    <t>Austin Mirrored CabDrs Slides From LToR</t>
  </si>
  <si>
    <t>Austin</t>
  </si>
  <si>
    <t>LQ347A-P</t>
  </si>
  <si>
    <t>Alcina LED Touch Sensor Mirror 700 x 500</t>
  </si>
  <si>
    <t>Alcina</t>
  </si>
  <si>
    <t>LQ347-P</t>
  </si>
  <si>
    <t>Alcina Led Touch Sensor Mirror</t>
  </si>
  <si>
    <t>LQ365A-P</t>
  </si>
  <si>
    <t>Lucid Led Mirror w/ De Mist Pad</t>
  </si>
  <si>
    <t>Lucid</t>
  </si>
  <si>
    <t>LQ365-P</t>
  </si>
  <si>
    <t>Lucid Led Mirror w/ Shaving Socket</t>
  </si>
  <si>
    <t>LQ375-FBA-M</t>
  </si>
  <si>
    <t>Cryptic Triple Mirror Cabinet</t>
  </si>
  <si>
    <t>Cryptic</t>
  </si>
  <si>
    <t>LQ383-FBA-M</t>
  </si>
  <si>
    <t>Mimic SS Mirrored CabHinged Drs</t>
  </si>
  <si>
    <t>Mimic</t>
  </si>
  <si>
    <t>LQ383-P</t>
  </si>
  <si>
    <t>LVR001-P</t>
  </si>
  <si>
    <t>Topaz lever handle (pair)</t>
  </si>
  <si>
    <t>LVR002-P</t>
  </si>
  <si>
    <t>Topaz Cross Head handle (pair)</t>
  </si>
  <si>
    <t>M1000Q-E8-P</t>
  </si>
  <si>
    <t>1000 Double Door Quad 8mm</t>
  </si>
  <si>
    <t>Matrix 8mm</t>
  </si>
  <si>
    <t>M1000SS-E8-P</t>
  </si>
  <si>
    <t>1000 Single Door Slider 8mm</t>
  </si>
  <si>
    <t>M1080Q-E8-P</t>
  </si>
  <si>
    <t>1000x800 Double Door Quad 8mm</t>
  </si>
  <si>
    <t>M10EP-E8-P</t>
  </si>
  <si>
    <t>1000 Side Panel 8mm</t>
  </si>
  <si>
    <t>M1100SS-E8-P</t>
  </si>
  <si>
    <t>1100 Single Door Slider 8mm</t>
  </si>
  <si>
    <t>M1200SS-E8-P</t>
  </si>
  <si>
    <t>1200 Single Door Slider 8mm</t>
  </si>
  <si>
    <t>M1280Q-E8A-P</t>
  </si>
  <si>
    <t>Apex 1200x800 Off/Set Quad Pack A</t>
  </si>
  <si>
    <t>M1280Q-E8B-P</t>
  </si>
  <si>
    <t>Apex 1200x800 OfF/Set Quad Pack B</t>
  </si>
  <si>
    <t>M1290Q-E8A-P</t>
  </si>
  <si>
    <t>Apex 1200x900 OfF/Set Quad Pack A</t>
  </si>
  <si>
    <t>M1290Q-E8B-P</t>
  </si>
  <si>
    <t>Apex 1200x900 OfF/Set Quad Pack B</t>
  </si>
  <si>
    <t>M1400SS-E8-P</t>
  </si>
  <si>
    <t>1400 Single Door Slider 8mm</t>
  </si>
  <si>
    <t>M1C-P</t>
  </si>
  <si>
    <t>Leg Set M1 For Trad FS Baths Deacon</t>
  </si>
  <si>
    <t>M70EP-E8-P</t>
  </si>
  <si>
    <t>700 Side Panel 8mm</t>
  </si>
  <si>
    <t>M76EP-E8-P</t>
  </si>
  <si>
    <t>760 Side Panel 8mm</t>
  </si>
  <si>
    <t>M800Q-E8-P</t>
  </si>
  <si>
    <t>800 Double Door Quad 8mm</t>
  </si>
  <si>
    <t>M80EP-E8-P</t>
  </si>
  <si>
    <t>800 Side Panel 8mm</t>
  </si>
  <si>
    <t>M900Q-E8-P</t>
  </si>
  <si>
    <t>900 Double Door Quad 8mm</t>
  </si>
  <si>
    <t>M9080Q-E8-P</t>
  </si>
  <si>
    <t>900x800 Double Door Quad 8mm</t>
  </si>
  <si>
    <t>M90EP-E8-P</t>
  </si>
  <si>
    <t>900 Side Panel 8mm</t>
  </si>
  <si>
    <t>MDC602-P</t>
  </si>
  <si>
    <t>500 2 Door FS Compact</t>
  </si>
  <si>
    <t>Modular OEM</t>
  </si>
  <si>
    <t>Vanity</t>
  </si>
  <si>
    <t>MH70-E8-P</t>
  </si>
  <si>
    <t>700 Hinged Door 8mm</t>
  </si>
  <si>
    <t>MH76-E8-P</t>
  </si>
  <si>
    <t>760 Hinged Door 8mm</t>
  </si>
  <si>
    <t>MH80-E8-P</t>
  </si>
  <si>
    <t>800 Hinged Door 8mm</t>
  </si>
  <si>
    <t>MH90-E8-P</t>
  </si>
  <si>
    <t>900 Hinged Door 8mm</t>
  </si>
  <si>
    <t>MIN001-P</t>
  </si>
  <si>
    <t>400 Single Door FS Unit and Basin</t>
  </si>
  <si>
    <t>MIN003-P</t>
  </si>
  <si>
    <t>Grey Avola</t>
  </si>
  <si>
    <t>MIN004-P</t>
  </si>
  <si>
    <t>MIN005-P</t>
  </si>
  <si>
    <t>MIN006-P</t>
  </si>
  <si>
    <t>Stone Grey</t>
  </si>
  <si>
    <t>MIN007-P</t>
  </si>
  <si>
    <t>400 Single Door WH Unit and Basin</t>
  </si>
  <si>
    <t>MIN009-P</t>
  </si>
  <si>
    <t>MIN010-P</t>
  </si>
  <si>
    <t>MIN011-P</t>
  </si>
  <si>
    <t>MIN012-P</t>
  </si>
  <si>
    <t>MIN013-P</t>
  </si>
  <si>
    <t>GLOSS GREY</t>
  </si>
  <si>
    <t>MIN014-P</t>
  </si>
  <si>
    <t>MIN365W-P</t>
  </si>
  <si>
    <t>Side Action Waterfall Cloakroom Mono</t>
  </si>
  <si>
    <t>Series P</t>
  </si>
  <si>
    <t>MIN385W-P</t>
  </si>
  <si>
    <t>Led Side Action Cloakroom Mono w/ Waste</t>
  </si>
  <si>
    <t>MOC102-P</t>
  </si>
  <si>
    <t>500 2-Door Floor Standing Unit</t>
  </si>
  <si>
    <t>Athena</t>
  </si>
  <si>
    <t>MOC103-P</t>
  </si>
  <si>
    <t>600 2-Door Floor Standing Unit</t>
  </si>
  <si>
    <t>MOC105-P</t>
  </si>
  <si>
    <t>800 Floor Standing 2-Drawer Basin Unit</t>
  </si>
  <si>
    <t>MOC133-P</t>
  </si>
  <si>
    <t>600 Floor Standing 2-Drawer Basin Unit</t>
  </si>
  <si>
    <t>MOC142-P</t>
  </si>
  <si>
    <t>500 W.C. Unit</t>
  </si>
  <si>
    <t>MOC152-P</t>
  </si>
  <si>
    <t>500 Wall Hung 2-Door Basin Unit</t>
  </si>
  <si>
    <t>MOC153-P</t>
  </si>
  <si>
    <t>600 Wall Hung 2-Door Basin Unit</t>
  </si>
  <si>
    <t>MOC155-P</t>
  </si>
  <si>
    <t>800 Wall Hung 2-Door Basin Unit</t>
  </si>
  <si>
    <t>MOC161-P</t>
  </si>
  <si>
    <t>300 x 1435 Single Door Tall W/Hung Unit</t>
  </si>
  <si>
    <t>MOC162-P</t>
  </si>
  <si>
    <t>300 x 1435 2-Door Tall W/Hung Unit</t>
  </si>
  <si>
    <t>MOC165-P</t>
  </si>
  <si>
    <t>800 Wall Hung Single Drawer Basin Unit</t>
  </si>
  <si>
    <t>MOC175-P</t>
  </si>
  <si>
    <t>800 Wall Hung 2-Drawer Basin Unit</t>
  </si>
  <si>
    <t>MOC182-P</t>
  </si>
  <si>
    <t>500 Wall Hung Single Drawer Basin Unit</t>
  </si>
  <si>
    <t>MOC183-P</t>
  </si>
  <si>
    <t>600 Wall Hung Single Drawer Basin Unit</t>
  </si>
  <si>
    <t>MOC192-P</t>
  </si>
  <si>
    <t>500 Wall Hung 2-Drawer Basin Unit</t>
  </si>
  <si>
    <t>MOC193-P</t>
  </si>
  <si>
    <t>600 Wall Hung 2-Drawer Basin Unit</t>
  </si>
  <si>
    <t>MOC302-P</t>
  </si>
  <si>
    <t>500 Floor Standing 2-Door Basin Unit</t>
  </si>
  <si>
    <t>Modular</t>
  </si>
  <si>
    <t>MOC303-P</t>
  </si>
  <si>
    <t>600 Floor Standing 2-Door Basin Unit</t>
  </si>
  <si>
    <t>MOC305-P</t>
  </si>
  <si>
    <t>MOC323-P</t>
  </si>
  <si>
    <t>600 Mirror Unit 50/50</t>
  </si>
  <si>
    <t>Mirror Modular</t>
  </si>
  <si>
    <t>MOC324-P</t>
  </si>
  <si>
    <t>600 Mirror Unit 75/25</t>
  </si>
  <si>
    <t>MOC333-P</t>
  </si>
  <si>
    <t>MOC342-P</t>
  </si>
  <si>
    <t>MOC352-P</t>
  </si>
  <si>
    <t>MOC353-P</t>
  </si>
  <si>
    <t>MOC355-P</t>
  </si>
  <si>
    <t>MOC361-P</t>
  </si>
  <si>
    <t>MOC362-P</t>
  </si>
  <si>
    <t>MOC365-P</t>
  </si>
  <si>
    <t>MOC375-P</t>
  </si>
  <si>
    <t>MOC382-P</t>
  </si>
  <si>
    <t>MOC383-P</t>
  </si>
  <si>
    <t>MOC392-P</t>
  </si>
  <si>
    <t>MOC393-P</t>
  </si>
  <si>
    <t>MOC502-P</t>
  </si>
  <si>
    <t>MOC503-P</t>
  </si>
  <si>
    <t>MOC505-P</t>
  </si>
  <si>
    <t>MOC519-P</t>
  </si>
  <si>
    <t>800 Mirror Unit 50/50</t>
  </si>
  <si>
    <t>MOC523-P</t>
  </si>
  <si>
    <t>MOC524-P</t>
  </si>
  <si>
    <t>MOC533-P</t>
  </si>
  <si>
    <t>MOC542-P</t>
  </si>
  <si>
    <t>MOC552-P</t>
  </si>
  <si>
    <t>STONE GREY</t>
  </si>
  <si>
    <t>MOC553-P</t>
  </si>
  <si>
    <t>MOC555-P</t>
  </si>
  <si>
    <t>MOC561-P</t>
  </si>
  <si>
    <t>MOC562-P</t>
  </si>
  <si>
    <t>MOC565-P</t>
  </si>
  <si>
    <t>MOC575-P</t>
  </si>
  <si>
    <t>MOC582-P</t>
  </si>
  <si>
    <t>MOC583-P</t>
  </si>
  <si>
    <t>MOC592-P</t>
  </si>
  <si>
    <t>MOC593-P</t>
  </si>
  <si>
    <t>MOC602-P</t>
  </si>
  <si>
    <t>Natural Oak</t>
  </si>
  <si>
    <t>MOC603-P</t>
  </si>
  <si>
    <t>MOC605-P</t>
  </si>
  <si>
    <t>MOC623-P</t>
  </si>
  <si>
    <t>MOC624-P</t>
  </si>
  <si>
    <t>MOC633-P</t>
  </si>
  <si>
    <t>MOC642-P</t>
  </si>
  <si>
    <t>MOC652-P</t>
  </si>
  <si>
    <t>MOC653-P</t>
  </si>
  <si>
    <t>MOC655-P</t>
  </si>
  <si>
    <t>MOC661-P</t>
  </si>
  <si>
    <t>MOC662-P</t>
  </si>
  <si>
    <t>MOC665-P</t>
  </si>
  <si>
    <t>MOC675-P</t>
  </si>
  <si>
    <t>MOC682-P</t>
  </si>
  <si>
    <t>MOC683-P</t>
  </si>
  <si>
    <t>MOC692-P</t>
  </si>
  <si>
    <t>MOC693-P</t>
  </si>
  <si>
    <t>MOD502-P</t>
  </si>
  <si>
    <t>500 2-Door F/S Unit</t>
  </si>
  <si>
    <t>MOD503-P</t>
  </si>
  <si>
    <t>600 2-Door F/S Unit</t>
  </si>
  <si>
    <t>MOD505-P</t>
  </si>
  <si>
    <t>MOD533-P</t>
  </si>
  <si>
    <t>MOD542-P</t>
  </si>
  <si>
    <t>MOD552-P</t>
  </si>
  <si>
    <t>MOD553-P</t>
  </si>
  <si>
    <t>MOD555-P</t>
  </si>
  <si>
    <t>MOD561-P</t>
  </si>
  <si>
    <t>MOD562-P</t>
  </si>
  <si>
    <t>MOD565-P</t>
  </si>
  <si>
    <t>MOD575-P</t>
  </si>
  <si>
    <t>MOD582-P</t>
  </si>
  <si>
    <t>MOD583-P</t>
  </si>
  <si>
    <t>MOD592-P</t>
  </si>
  <si>
    <t>MOD593-P</t>
  </si>
  <si>
    <t>MOD602-P</t>
  </si>
  <si>
    <t>Hacienda Black</t>
  </si>
  <si>
    <t>MOD603-P</t>
  </si>
  <si>
    <t>MOD605-P</t>
  </si>
  <si>
    <t>MOD633-P</t>
  </si>
  <si>
    <t>MOD642-P</t>
  </si>
  <si>
    <t>MOD652-P</t>
  </si>
  <si>
    <t>MOD653-P</t>
  </si>
  <si>
    <t>MOD655-P</t>
  </si>
  <si>
    <t>MOD661-P</t>
  </si>
  <si>
    <t>MOD662-P</t>
  </si>
  <si>
    <t>MOD665-P</t>
  </si>
  <si>
    <t>MOD675-P</t>
  </si>
  <si>
    <t>MOD682-P</t>
  </si>
  <si>
    <t>MOD683-P</t>
  </si>
  <si>
    <t>MOD692-P</t>
  </si>
  <si>
    <t>MOD693-P</t>
  </si>
  <si>
    <t>MOE102-P</t>
  </si>
  <si>
    <t>MOE103-P</t>
  </si>
  <si>
    <t>MOE105-P</t>
  </si>
  <si>
    <t>MOE133-P</t>
  </si>
  <si>
    <t>MOE142-P</t>
  </si>
  <si>
    <t>MOE152-P</t>
  </si>
  <si>
    <t>MOE153-P</t>
  </si>
  <si>
    <t>MOE155-P</t>
  </si>
  <si>
    <t>MOE161-P</t>
  </si>
  <si>
    <t>MOE162-P</t>
  </si>
  <si>
    <t>MOE165-P</t>
  </si>
  <si>
    <t>MOE175-P</t>
  </si>
  <si>
    <t>MOE182-P</t>
  </si>
  <si>
    <t>MOE183-P</t>
  </si>
  <si>
    <t>MOE192-P</t>
  </si>
  <si>
    <t>MOE193-P</t>
  </si>
  <si>
    <t>MOX221-P</t>
  </si>
  <si>
    <t>400 Single Door Fl.Stand Unit</t>
  </si>
  <si>
    <t>MOX261-P</t>
  </si>
  <si>
    <t>400 Single Door Wall Hung Unit</t>
  </si>
  <si>
    <t>MOX321-P</t>
  </si>
  <si>
    <t>MOX361-P</t>
  </si>
  <si>
    <t>MOX521-P</t>
  </si>
  <si>
    <t>MOX561-P</t>
  </si>
  <si>
    <t>MOX621-P</t>
  </si>
  <si>
    <t>MOX661-P</t>
  </si>
  <si>
    <t>MOX721-P</t>
  </si>
  <si>
    <t>400 Single Door Floor Standing Unit</t>
  </si>
  <si>
    <t>Combi</t>
  </si>
  <si>
    <t>MOX761-P</t>
  </si>
  <si>
    <t>MOX821-P</t>
  </si>
  <si>
    <t>MOX861-P</t>
  </si>
  <si>
    <t>MOZ182-P</t>
  </si>
  <si>
    <t>500 Single Door Wall Hung Unit</t>
  </si>
  <si>
    <t>MOZ282-P</t>
  </si>
  <si>
    <t>MOZ382-P</t>
  </si>
  <si>
    <t>MOZ582-P</t>
  </si>
  <si>
    <t>MOZ682-P</t>
  </si>
  <si>
    <t>MOZ782-P</t>
  </si>
  <si>
    <t>MOZ882-P</t>
  </si>
  <si>
    <t>MPC105-P</t>
  </si>
  <si>
    <t>1700Mm Bath Front Panel</t>
  </si>
  <si>
    <t>MPC107-P</t>
  </si>
  <si>
    <t>1800Mm Bath Front Panel</t>
  </si>
  <si>
    <t>MPC111-P</t>
  </si>
  <si>
    <t>700Mm Bath End Panel</t>
  </si>
  <si>
    <t>MPC112-P</t>
  </si>
  <si>
    <t>750Mm Bath End Panel</t>
  </si>
  <si>
    <t>MPC113-P</t>
  </si>
  <si>
    <t>800Mm Bath End Panel</t>
  </si>
  <si>
    <t>MPC131-P</t>
  </si>
  <si>
    <t>Square Shower Bath End Panel</t>
  </si>
  <si>
    <t>MDF Offset End Panel</t>
  </si>
  <si>
    <t>MPC135-P</t>
  </si>
  <si>
    <t>Square Shower Bath Front Panel</t>
  </si>
  <si>
    <t>MDF Offset Front Panel</t>
  </si>
  <si>
    <t>MPC312-P</t>
  </si>
  <si>
    <t>MPC405-P</t>
  </si>
  <si>
    <t>MPC407-P</t>
  </si>
  <si>
    <t>MPC411-P</t>
  </si>
  <si>
    <t>MPC412-P</t>
  </si>
  <si>
    <t>MPC413-P</t>
  </si>
  <si>
    <t>MPC431-P</t>
  </si>
  <si>
    <t>MPC435-P</t>
  </si>
  <si>
    <t>MPC605-P</t>
  </si>
  <si>
    <t>Nat Bord Oak</t>
  </si>
  <si>
    <t>MPC607-P</t>
  </si>
  <si>
    <t>MPC611-P</t>
  </si>
  <si>
    <t>MPC612-P</t>
  </si>
  <si>
    <t>MPC613-P</t>
  </si>
  <si>
    <t>MPC631-P</t>
  </si>
  <si>
    <t>MPC635-P</t>
  </si>
  <si>
    <t>MPD505-P</t>
  </si>
  <si>
    <t>MPD507-P</t>
  </si>
  <si>
    <t>MPD511-P</t>
  </si>
  <si>
    <t>MPD512-P</t>
  </si>
  <si>
    <t>MPD513-P</t>
  </si>
  <si>
    <t>MPD531-P</t>
  </si>
  <si>
    <t>MPD535-P</t>
  </si>
  <si>
    <t>MPD605-P</t>
  </si>
  <si>
    <t>MPD607-P</t>
  </si>
  <si>
    <t>MPD611-P</t>
  </si>
  <si>
    <t>MPD612-P</t>
  </si>
  <si>
    <t>MPD613-P</t>
  </si>
  <si>
    <t>MPD631-P</t>
  </si>
  <si>
    <t>MPD635-P</t>
  </si>
  <si>
    <t>MSBGS-P</t>
  </si>
  <si>
    <t>Gloss Grey 140mm MFC Swatch</t>
  </si>
  <si>
    <t>Man Components</t>
  </si>
  <si>
    <t>MSCMDS-P</t>
  </si>
  <si>
    <t>Cashmere Modular 100 x 100 mfc swatch</t>
  </si>
  <si>
    <t>MSDWS-P</t>
  </si>
  <si>
    <t>Drifwood 140mm Swatch</t>
  </si>
  <si>
    <t>MSEBS-P</t>
  </si>
  <si>
    <t>Ebony brown 100 x 100 mfc swatch</t>
  </si>
  <si>
    <t>MSEFE-P</t>
  </si>
  <si>
    <t>Easy fit enclosure swatch</t>
  </si>
  <si>
    <t>MSGAS-P</t>
  </si>
  <si>
    <t>Grey Avola 140mm Swatch</t>
  </si>
  <si>
    <t>MSGBGOS-P</t>
  </si>
  <si>
    <t>Gladstone Oak 140mm Swatch</t>
  </si>
  <si>
    <t>Gladstone Oak</t>
  </si>
  <si>
    <t>York</t>
  </si>
  <si>
    <t>MSGCS-P</t>
  </si>
  <si>
    <t>Grey gloss Coast  100 x 100 mdf swatch</t>
  </si>
  <si>
    <t>MSGGAS-P</t>
  </si>
  <si>
    <t>Grey gloss Apollo 100 x 100 mdf swatch</t>
  </si>
  <si>
    <t>MSGLWS-P</t>
  </si>
  <si>
    <t>Gloss white 115 x 150 vinyl swatch</t>
  </si>
  <si>
    <t>MSGMS-P</t>
  </si>
  <si>
    <t>Grey Gloss memoir 100 x 100 mfc swatch</t>
  </si>
  <si>
    <t>Grey Gloss</t>
  </si>
  <si>
    <t>MSGWHPS-P</t>
  </si>
  <si>
    <t>Gloss White 140mm x 140mm swatch</t>
  </si>
  <si>
    <t>PREMIER FURNITURE</t>
  </si>
  <si>
    <t>MSGWHS-P</t>
  </si>
  <si>
    <t>Gloss white 100 x 100 mdf swatch</t>
  </si>
  <si>
    <t>MSHBS-P</t>
  </si>
  <si>
    <t>Hacienda Black 140mm Swatch</t>
  </si>
  <si>
    <t>MSLWS-P</t>
  </si>
  <si>
    <t>Laminate worktop swatch set 105 x 105</t>
  </si>
  <si>
    <t>MSMCS-P</t>
  </si>
  <si>
    <t>Maia Cristallo 80 x 50 swatch</t>
  </si>
  <si>
    <t>MSMGS-P</t>
  </si>
  <si>
    <t>Midnight grey 100 x 100 mdf swatch</t>
  </si>
  <si>
    <t>MSMLS-P</t>
  </si>
  <si>
    <t>Maia Lava swatch 80 x 50</t>
  </si>
  <si>
    <t>MSMSOS-P</t>
  </si>
  <si>
    <t>Mid Sawn oak 100 x 100 mfc swatch</t>
  </si>
  <si>
    <t>MSMVS-P</t>
  </si>
  <si>
    <t>Maia Vulcano 80 x 50 swatch</t>
  </si>
  <si>
    <t>MSNOS-P</t>
  </si>
  <si>
    <t>Nat Oak 140mm Swatch</t>
  </si>
  <si>
    <t>MSNTP-P</t>
  </si>
  <si>
    <t>Shower Tray cut out</t>
  </si>
  <si>
    <t>Pearlstone</t>
  </si>
  <si>
    <t>MSOLS-P</t>
  </si>
  <si>
    <t>Old London Vinyl swatch set</t>
  </si>
  <si>
    <t>MSPS-P</t>
  </si>
  <si>
    <t>Porcelain Ash 140mm Swatch</t>
  </si>
  <si>
    <t>Porcelain Ash White</t>
  </si>
  <si>
    <t>MSSGMAS-P</t>
  </si>
  <si>
    <t>Stone Grey Ash 140mm Swatch</t>
  </si>
  <si>
    <t>Stone Grey Ash</t>
  </si>
  <si>
    <t>MSSGS-P</t>
  </si>
  <si>
    <t>Stone Grey 140mm Swatch</t>
  </si>
  <si>
    <t>MSSRC-P</t>
  </si>
  <si>
    <t>Sarenna Cashmere Swatch</t>
  </si>
  <si>
    <t>MSSRG-P</t>
  </si>
  <si>
    <t>Sarenna Graphite Swatch</t>
  </si>
  <si>
    <t>MSSRW-P</t>
  </si>
  <si>
    <t>Sarenna White Swatch</t>
  </si>
  <si>
    <t>MTY022-P</t>
  </si>
  <si>
    <t>Harrow Heated Towel Rail</t>
  </si>
  <si>
    <t>MTY070-P</t>
  </si>
  <si>
    <t>Colosseum 2 Column Rad 18x7 Sections</t>
  </si>
  <si>
    <t>Regency</t>
  </si>
  <si>
    <t>MTY072-P</t>
  </si>
  <si>
    <t>Colosseum 2 Column Rad 18x9 Sections</t>
  </si>
  <si>
    <t>MTY076-P</t>
  </si>
  <si>
    <t>Colosseum 2 Column Rad 6x14 Sections</t>
  </si>
  <si>
    <t>MTY081-P</t>
  </si>
  <si>
    <t>Radiator w/ Built In Towel Rail 650x445</t>
  </si>
  <si>
    <t>MTY081</t>
  </si>
  <si>
    <t>MTY102-P</t>
  </si>
  <si>
    <t>700x500mm Curved Ladder Rail</t>
  </si>
  <si>
    <t>MTY103-P</t>
  </si>
  <si>
    <t>700x500mm Straight Ladder Rail</t>
  </si>
  <si>
    <t>MTY104-P</t>
  </si>
  <si>
    <t>1150x500mm Curved Ladder Rail</t>
  </si>
  <si>
    <t>MTY105-P</t>
  </si>
  <si>
    <t>1150x500mm Straight Ladder Rail</t>
  </si>
  <si>
    <t>MTY108-P</t>
  </si>
  <si>
    <t>Square Ladder Rail 800x500x40</t>
  </si>
  <si>
    <t>Square</t>
  </si>
  <si>
    <t>MTY109-P</t>
  </si>
  <si>
    <t>Square Ladder Rail 1200x500x40</t>
  </si>
  <si>
    <t>MTY150-P</t>
  </si>
  <si>
    <t>Round Chrome Rad 720x400 (200 watt)</t>
  </si>
  <si>
    <t>MTY151-P</t>
  </si>
  <si>
    <t>Round Chrome Rad 920x480 (300 watt)</t>
  </si>
  <si>
    <t>MTY152-P</t>
  </si>
  <si>
    <t>Round Chrome Rad 1375x480 (500 watt)</t>
  </si>
  <si>
    <t>MTY153-P</t>
  </si>
  <si>
    <t>Round Anthracite Rad 720x400 (300 watt)</t>
  </si>
  <si>
    <t>MTY154-P</t>
  </si>
  <si>
    <t>Round Anthracite Rad 920x480 (500 watt)</t>
  </si>
  <si>
    <t>MTY155-P</t>
  </si>
  <si>
    <t>Round Anthracite Rad 1375x480 (750 watt)</t>
  </si>
  <si>
    <t>MTY156-P</t>
  </si>
  <si>
    <t>Round White Rad 720x400 (300 watt)</t>
  </si>
  <si>
    <t>MTY157-P</t>
  </si>
  <si>
    <t>Round White Rad 920x480 (500 watt)</t>
  </si>
  <si>
    <t>MTY158-P</t>
  </si>
  <si>
    <t>Round White Rad 1375x480 (750 watt)</t>
  </si>
  <si>
    <t>MWD150-P</t>
  </si>
  <si>
    <t>500 Worktop (505x390x18mm)</t>
  </si>
  <si>
    <t>MWD160-P</t>
  </si>
  <si>
    <t>600 Worktop (605x390x18mm)</t>
  </si>
  <si>
    <t>MWD170-P</t>
  </si>
  <si>
    <t>800 WORKTOP (805x390x18mm)</t>
  </si>
  <si>
    <t>Worktop</t>
  </si>
  <si>
    <t>MWD250-P</t>
  </si>
  <si>
    <t>500 WORKTOP (505x390x18mm)</t>
  </si>
  <si>
    <t>MWD260-P</t>
  </si>
  <si>
    <t>600 WORKTOP (605x390x18mm)</t>
  </si>
  <si>
    <t>MWD270-P</t>
  </si>
  <si>
    <t>MWD350-P</t>
  </si>
  <si>
    <t>MWD360-P</t>
  </si>
  <si>
    <t>MWD370-P</t>
  </si>
  <si>
    <t>MWD550-P</t>
  </si>
  <si>
    <t>MWD560-P</t>
  </si>
  <si>
    <t>MWD570-P</t>
  </si>
  <si>
    <t>MWD650-P</t>
  </si>
  <si>
    <t>MWD660-P</t>
  </si>
  <si>
    <t>MWD670-P</t>
  </si>
  <si>
    <t>MWD850-P</t>
  </si>
  <si>
    <t>MWD860-P</t>
  </si>
  <si>
    <t>MWD870-P</t>
  </si>
  <si>
    <t>MWT550-P</t>
  </si>
  <si>
    <t>500 WORKTOP - 505 x 390mm</t>
  </si>
  <si>
    <t>MWT560-P</t>
  </si>
  <si>
    <t>600 WORKTOP - 605 x 390mm</t>
  </si>
  <si>
    <t>MWT570-P</t>
  </si>
  <si>
    <t>800 WORKTOP - 805 x 390mm</t>
  </si>
  <si>
    <t>NAP001A-P</t>
  </si>
  <si>
    <t>1700 B Shaped Front Panel</t>
  </si>
  <si>
    <t>NAP003A-P</t>
  </si>
  <si>
    <t>1500mm ""B"" Front Panel""</t>
  </si>
  <si>
    <t>NAP005A-P</t>
  </si>
  <si>
    <t>End Panel For B Baths L750mm</t>
  </si>
  <si>
    <t>NBA209NL-P</t>
  </si>
  <si>
    <t>Square Double Ended Bath 1700x700</t>
  </si>
  <si>
    <t>Asselby</t>
  </si>
  <si>
    <t>NBA210NL-P</t>
  </si>
  <si>
    <t>Square Double Ended Bath 1700x750</t>
  </si>
  <si>
    <t>NBA214NL-P</t>
  </si>
  <si>
    <t>Square Double Ended Bath 1800x800</t>
  </si>
  <si>
    <t>NBA404NL-P</t>
  </si>
  <si>
    <t>Square Single Ended Bath 1400x700</t>
  </si>
  <si>
    <t>Linton</t>
  </si>
  <si>
    <t>NBA405NL-P</t>
  </si>
  <si>
    <t>Square Single Ended Bath 1500x700</t>
  </si>
  <si>
    <t>NBA407NL-P</t>
  </si>
  <si>
    <t>Square Single Ended Bath 1600x700</t>
  </si>
  <si>
    <t>NBA409NL-P</t>
  </si>
  <si>
    <t>Square Single Ended Bath 1700x700</t>
  </si>
  <si>
    <t>NBA410NL-P</t>
  </si>
  <si>
    <t>Square Single Ended Bath 1700x750</t>
  </si>
  <si>
    <t>NBA414NL-P</t>
  </si>
  <si>
    <t>Square Single Ended Bath 1800x800</t>
  </si>
  <si>
    <t>NBA509NL-P</t>
  </si>
  <si>
    <t>Round Double Ended Bath 1700x700</t>
  </si>
  <si>
    <t>Otley</t>
  </si>
  <si>
    <t>NBA510NL-P</t>
  </si>
  <si>
    <t>Round Double Ended Bath 1700x750</t>
  </si>
  <si>
    <t>NBA514NL-P</t>
  </si>
  <si>
    <t>Round Double Ended Bath 1800x800</t>
  </si>
  <si>
    <t>NBA605NL-P</t>
  </si>
  <si>
    <t>Standard Single Ended Bath (1500x700)</t>
  </si>
  <si>
    <t>Barmby</t>
  </si>
  <si>
    <t>NBA607NL-P</t>
  </si>
  <si>
    <t>Standard Single Ended Bath (1600x700)</t>
  </si>
  <si>
    <t>NBA609NL-P</t>
  </si>
  <si>
    <t>Standard Single Ended Bath 1700x700</t>
  </si>
  <si>
    <t>NBA610NL-P</t>
  </si>
  <si>
    <t>Standard Single Ended Bath 1700x750</t>
  </si>
  <si>
    <t>NBA614NL-P</t>
  </si>
  <si>
    <t>Standard Single Ended Bath 1800x800</t>
  </si>
  <si>
    <t>NBB001-M</t>
  </si>
  <si>
    <t>Grace Round Freestanding Bath 1510 x 760</t>
  </si>
  <si>
    <t>DBLPALLET</t>
  </si>
  <si>
    <t>NBB001-P</t>
  </si>
  <si>
    <t>Round Freestanding Bath 1510 x 760</t>
  </si>
  <si>
    <t>NBB002-M</t>
  </si>
  <si>
    <t>Rose Oval Freestanding Bath 1510 x 760</t>
  </si>
  <si>
    <t>rose</t>
  </si>
  <si>
    <t>NBB002-P</t>
  </si>
  <si>
    <t>NBB003-M</t>
  </si>
  <si>
    <t>Bella Rec Freestanding Bath 1495 x 720</t>
  </si>
  <si>
    <t>Bella</t>
  </si>
  <si>
    <t>NBB003-P</t>
  </si>
  <si>
    <t>NBB004-P</t>
  </si>
  <si>
    <t>Freestanding Bath with O/F 1555 x 740</t>
  </si>
  <si>
    <t>NBBS1-P</t>
  </si>
  <si>
    <t>Curved Bath Screen</t>
  </si>
  <si>
    <t>NBBSR1-P</t>
  </si>
  <si>
    <t>Curved Bath Screen With Rail</t>
  </si>
  <si>
    <t>NBC001-P</t>
  </si>
  <si>
    <t>Classic 450mm 1T/H Basin</t>
  </si>
  <si>
    <t>NBC002-P</t>
  </si>
  <si>
    <t>Classic 550mm 1T/H Basin</t>
  </si>
  <si>
    <t>NBC002-WS-M</t>
  </si>
  <si>
    <t>Classic 550mm 1T/H Basin (PK 1/2)</t>
  </si>
  <si>
    <t>NBC003-P</t>
  </si>
  <si>
    <t>Classic 650mm 1T/H Basin</t>
  </si>
  <si>
    <t>NBC004-P</t>
  </si>
  <si>
    <t>Classic 750mm 1T/H Basin</t>
  </si>
  <si>
    <t>NBC005-P</t>
  </si>
  <si>
    <t>Classic 850mm 1T/H Basin</t>
  </si>
  <si>
    <t>NBC006-P</t>
  </si>
  <si>
    <t>Classic 1050mm 1T/H Basin</t>
  </si>
  <si>
    <t>NBC007-P</t>
  </si>
  <si>
    <t>Classic 1200mm 1T/H Basin</t>
  </si>
  <si>
    <t>NBC101-P</t>
  </si>
  <si>
    <t>450 Deluxe Basin 1Th (300 Deep)</t>
  </si>
  <si>
    <t>NBC102-P</t>
  </si>
  <si>
    <t>550 Deluxe Basin 1Th (300 Deep)</t>
  </si>
  <si>
    <t>NBC103-P</t>
  </si>
  <si>
    <t>650 Deluxe Basin 1Th (300 Deep)</t>
  </si>
  <si>
    <t>NBG001-P</t>
  </si>
  <si>
    <t>Grips For Standard Baths</t>
  </si>
  <si>
    <t>NBH020NL-P</t>
  </si>
  <si>
    <t>Shingle Back To Wall Bath</t>
  </si>
  <si>
    <t>NBH020-P</t>
  </si>
  <si>
    <t>NBH209LNL-P</t>
  </si>
  <si>
    <t>LH BTW Corner Bath</t>
  </si>
  <si>
    <t>Acrylic</t>
  </si>
  <si>
    <t>NBH209RNL-P</t>
  </si>
  <si>
    <t>RH BTW Corner Bath</t>
  </si>
  <si>
    <t>NBL001-P</t>
  </si>
  <si>
    <t>Leg Set</t>
  </si>
  <si>
    <t>NBL002-P</t>
  </si>
  <si>
    <t>Large Bath Leg Set</t>
  </si>
  <si>
    <t>NBV001-P</t>
  </si>
  <si>
    <t>Cubix Compact Vessel</t>
  </si>
  <si>
    <t>Vessel</t>
  </si>
  <si>
    <t>Cubix</t>
  </si>
  <si>
    <t>NBV002-P</t>
  </si>
  <si>
    <t>Cubix / Washstand Vessel</t>
  </si>
  <si>
    <t>NBV005-P</t>
  </si>
  <si>
    <t>White Rectangular Ceramic Basin</t>
  </si>
  <si>
    <t>NBV006-P</t>
  </si>
  <si>
    <t>White Round Ceramic Basin</t>
  </si>
  <si>
    <t>NBV102-P</t>
  </si>
  <si>
    <t>Square Basin 460x470x160mm</t>
  </si>
  <si>
    <t>Sand</t>
  </si>
  <si>
    <t>NBV106-P</t>
  </si>
  <si>
    <t>Rectangular Basin 335x295x115mm</t>
  </si>
  <si>
    <t>NBV119-P</t>
  </si>
  <si>
    <t>Vessel 480x370x130 (2V1.1066)</t>
  </si>
  <si>
    <t>Tide</t>
  </si>
  <si>
    <t>NBV124-P</t>
  </si>
  <si>
    <t>Tide Vessel 420 x 420x 175</t>
  </si>
  <si>
    <t>NBV158-P</t>
  </si>
  <si>
    <t>Vessel 455 x 325 x 135</t>
  </si>
  <si>
    <t>NBV159-P</t>
  </si>
  <si>
    <t>Vessel 615 x 355 x 155</t>
  </si>
  <si>
    <t>NBV160-P</t>
  </si>
  <si>
    <t>Basin LH 1TH 450 x 220 x 120</t>
  </si>
  <si>
    <t>NBV161-P</t>
  </si>
  <si>
    <t>Basin RH 1TH 450 x 220 x 120</t>
  </si>
  <si>
    <t>NBV162-P</t>
  </si>
  <si>
    <t>Vessel 350 x 350 x 120</t>
  </si>
  <si>
    <t>NBV163-P</t>
  </si>
  <si>
    <t>Vessel 365 x 365 x 120</t>
  </si>
  <si>
    <t>NBV164-P</t>
  </si>
  <si>
    <t>Basin 1TH 500 x 400 x 150</t>
  </si>
  <si>
    <t>NBV165-P</t>
  </si>
  <si>
    <t>Basin 1TH 600 x 400 x 150</t>
  </si>
  <si>
    <t>NCA100-P</t>
  </si>
  <si>
    <t>Chancery</t>
  </si>
  <si>
    <t>NCA101-P</t>
  </si>
  <si>
    <t>Toilet Cistern Chrome Lever &amp; Fttg</t>
  </si>
  <si>
    <t>NCA102-P</t>
  </si>
  <si>
    <t>600mm Basin 1TH</t>
  </si>
  <si>
    <t>NCA103-P</t>
  </si>
  <si>
    <t>Full Pedestal</t>
  </si>
  <si>
    <t>NCA104-P</t>
  </si>
  <si>
    <t>500mm Cloakroom Basin 1TH</t>
  </si>
  <si>
    <t>NCA122-P</t>
  </si>
  <si>
    <t>600mm Basin 2TH</t>
  </si>
  <si>
    <t>NCA124-P</t>
  </si>
  <si>
    <t>500mm Basin 2TH</t>
  </si>
  <si>
    <t>NCA203-P</t>
  </si>
  <si>
    <t>Asselby Pedestal</t>
  </si>
  <si>
    <t>NCA204-P</t>
  </si>
  <si>
    <t>Asselby Small Cloakroom Basin 1Th</t>
  </si>
  <si>
    <t>NCA205-P</t>
  </si>
  <si>
    <t>Asselby 600mm Medium Basin 1Th</t>
  </si>
  <si>
    <t>NCA220-P</t>
  </si>
  <si>
    <t>W.C. Pan C/C</t>
  </si>
  <si>
    <t>NCA303-P</t>
  </si>
  <si>
    <t>Knedlington</t>
  </si>
  <si>
    <t>NCA370-P</t>
  </si>
  <si>
    <t>Knedlington Short Projection Pan</t>
  </si>
  <si>
    <t>NCA371-P</t>
  </si>
  <si>
    <t>Knedlington Short Projection Cistern</t>
  </si>
  <si>
    <t>NCA380-1PC-WS-M</t>
  </si>
  <si>
    <t>Lawton pan (PK 1/2)</t>
  </si>
  <si>
    <t>NCA380-P</t>
  </si>
  <si>
    <t>Lawton New Short Projection Pan</t>
  </si>
  <si>
    <t>NCA381-P</t>
  </si>
  <si>
    <t>Lawton Curved Cistern</t>
  </si>
  <si>
    <t>NCA381-WS-M</t>
  </si>
  <si>
    <t>Lawton Curved Cistern + Seat (PK 2/2)</t>
  </si>
  <si>
    <t>NCA620-P</t>
  </si>
  <si>
    <t>Lawton New Pan</t>
  </si>
  <si>
    <t>NCA621-P</t>
  </si>
  <si>
    <t>Lawton New Cistern</t>
  </si>
  <si>
    <t>NCB020A-P</t>
  </si>
  <si>
    <t>Pilot Corner Bath Panel</t>
  </si>
  <si>
    <t>NCB021NL-P</t>
  </si>
  <si>
    <t>Pilot Corner Bath 1450x950 LH</t>
  </si>
  <si>
    <t>Corner Baths</t>
  </si>
  <si>
    <t>Pilot</t>
  </si>
  <si>
    <t>NCB022NL-P</t>
  </si>
  <si>
    <t>Pilot Corner Bath 1450x950 RH</t>
  </si>
  <si>
    <t>NCB500A-P</t>
  </si>
  <si>
    <t>Open Back Pan Only</t>
  </si>
  <si>
    <t>Ambrose</t>
  </si>
  <si>
    <t>NCB500-P</t>
  </si>
  <si>
    <t>Cc Short Projection Pan</t>
  </si>
  <si>
    <t>Arlo</t>
  </si>
  <si>
    <t>NCB500-WS-M</t>
  </si>
  <si>
    <t>Cc Short Projection Pan (PK 2/2)</t>
  </si>
  <si>
    <t>NCB501-P</t>
  </si>
  <si>
    <t>Cc Short Projection Cistern &amp; Fittings</t>
  </si>
  <si>
    <t>NCB502-P</t>
  </si>
  <si>
    <t>450mm Basin 1Th</t>
  </si>
  <si>
    <t>NCB503-P</t>
  </si>
  <si>
    <t>NCB522-P</t>
  </si>
  <si>
    <t>500mm Basin 1Th</t>
  </si>
  <si>
    <t>NCB699-P</t>
  </si>
  <si>
    <t>Toilet Seat Square Softclose PP</t>
  </si>
  <si>
    <t>Soft Close</t>
  </si>
  <si>
    <t>NCD100-P</t>
  </si>
  <si>
    <t>Juliet CC WC Pan</t>
  </si>
  <si>
    <t>Juliet</t>
  </si>
  <si>
    <t>NCF005-P</t>
  </si>
  <si>
    <t>Cistern Fittings Pack For Ivo</t>
  </si>
  <si>
    <t>Fittings</t>
  </si>
  <si>
    <t>NCG100-P</t>
  </si>
  <si>
    <t>WC toilet pan CC</t>
  </si>
  <si>
    <t>Carmela</t>
  </si>
  <si>
    <t>NCG101-P</t>
  </si>
  <si>
    <t>WC toilet cistern</t>
  </si>
  <si>
    <t>NCG102-P</t>
  </si>
  <si>
    <t>Basin 1th</t>
  </si>
  <si>
    <t>NCG103-P</t>
  </si>
  <si>
    <t>Full pedestal</t>
  </si>
  <si>
    <t>NCG106-P</t>
  </si>
  <si>
    <t>Back to wall pan</t>
  </si>
  <si>
    <t>NCG111-P</t>
  </si>
  <si>
    <t>WC Corner cistern</t>
  </si>
  <si>
    <t>NCG152-P</t>
  </si>
  <si>
    <t>Corner basin 1th</t>
  </si>
  <si>
    <t>NCG196-P</t>
  </si>
  <si>
    <t>Wrap over toilet seat quick release (UF)</t>
  </si>
  <si>
    <t>Standard</t>
  </si>
  <si>
    <t>D Shape</t>
  </si>
  <si>
    <t>NCG197-P</t>
  </si>
  <si>
    <t>Wrap over toilet seat quick release (PP)</t>
  </si>
  <si>
    <t>NCG198-P</t>
  </si>
  <si>
    <t>Square Sandwich Seat S/close Q/Release</t>
  </si>
  <si>
    <t>HL</t>
  </si>
  <si>
    <t>NCG199-P</t>
  </si>
  <si>
    <t>Square Wrapover Seat S/close Q/Release</t>
  </si>
  <si>
    <t>NCG200-P</t>
  </si>
  <si>
    <t>Short projection round toilet pan</t>
  </si>
  <si>
    <t>Saffron</t>
  </si>
  <si>
    <t>NCG201-P</t>
  </si>
  <si>
    <t>WC toilet cistern inc. WRAS fittings</t>
  </si>
  <si>
    <t>NCG202-P</t>
  </si>
  <si>
    <t>Round basin 1th</t>
  </si>
  <si>
    <t>NCG203-P</t>
  </si>
  <si>
    <t>NCG206-P</t>
  </si>
  <si>
    <t>Round back to wall pan</t>
  </si>
  <si>
    <t>NCG210-P</t>
  </si>
  <si>
    <t>Short projection comfort height pan</t>
  </si>
  <si>
    <t>NCG211-P</t>
  </si>
  <si>
    <t>Corner WC toilet cistern</t>
  </si>
  <si>
    <t>NCG298-P</t>
  </si>
  <si>
    <t>Round Sandwich Seat S/close Q/Release</t>
  </si>
  <si>
    <t>NCG299-P</t>
  </si>
  <si>
    <t>Round Wrapover Seat S/close Q/Release</t>
  </si>
  <si>
    <t>NCG302-P</t>
  </si>
  <si>
    <t>Basin 1TH 550 Wide</t>
  </si>
  <si>
    <t>NCG303-P</t>
  </si>
  <si>
    <t>NCG350-P</t>
  </si>
  <si>
    <t>WC Pan Cistern &amp; Seat (PP) Pack</t>
  </si>
  <si>
    <t>NCG398-P</t>
  </si>
  <si>
    <t>Round Sandwich Soft Close Seat</t>
  </si>
  <si>
    <t>NCG402-P</t>
  </si>
  <si>
    <t>545mm Basin 1TH</t>
  </si>
  <si>
    <t>NCG403-P</t>
  </si>
  <si>
    <t>NCG450-P</t>
  </si>
  <si>
    <t>Square Rimless Pan, Cistern &amp; Seat Pack</t>
  </si>
  <si>
    <t>NCG498-P</t>
  </si>
  <si>
    <t>Square Sandwich Soft Close Seat</t>
  </si>
  <si>
    <t>NCH100B-P</t>
  </si>
  <si>
    <t>Esq Square Pan Only</t>
  </si>
  <si>
    <t>NCH101-P</t>
  </si>
  <si>
    <t>Esq Square Cistern &amp; Fittings</t>
  </si>
  <si>
    <t>NCH102-P</t>
  </si>
  <si>
    <t>Esq Square 600mm Basin 1T/H</t>
  </si>
  <si>
    <t>NCH103-P</t>
  </si>
  <si>
    <t>Esq Square Pedestal</t>
  </si>
  <si>
    <t>NCH105-P</t>
  </si>
  <si>
    <t>Esq Square 520mm Basin 1T/H</t>
  </si>
  <si>
    <t>NCH106B-P</t>
  </si>
  <si>
    <t>Square Btw Pan Only</t>
  </si>
  <si>
    <t>NCH107-P</t>
  </si>
  <si>
    <t>Semi Pedestal</t>
  </si>
  <si>
    <t>Pedestal-Semi</t>
  </si>
  <si>
    <t>NCH196-P</t>
  </si>
  <si>
    <t>Square Toilet Seat,Top Fix, S-Close (PP)</t>
  </si>
  <si>
    <t>NCH198-P</t>
  </si>
  <si>
    <t>SC Square Toilet Seat Quick Release</t>
  </si>
  <si>
    <t>NCH300-1PC-WS-M</t>
  </si>
  <si>
    <t>Harmony pan (PK 1/2)</t>
  </si>
  <si>
    <t>Harmony</t>
  </si>
  <si>
    <t>NCH300B-P</t>
  </si>
  <si>
    <t>Harmony Pan Without Seat</t>
  </si>
  <si>
    <t>NCH301-P</t>
  </si>
  <si>
    <t>Harmony Cistern And Fittings</t>
  </si>
  <si>
    <t>NCH303-P</t>
  </si>
  <si>
    <t>Harmony Pedestal</t>
  </si>
  <si>
    <t>NCH304-P</t>
  </si>
  <si>
    <t>Harmony 500mm Basin 1Th</t>
  </si>
  <si>
    <t>NCH305A-P</t>
  </si>
  <si>
    <t>Harmony Semi Recessed Basin 1Th</t>
  </si>
  <si>
    <t>Basin Semi Rec</t>
  </si>
  <si>
    <t>NCH306-P</t>
  </si>
  <si>
    <t>Harmony Btw Pan</t>
  </si>
  <si>
    <t>NCH400-P</t>
  </si>
  <si>
    <t>Pan Only</t>
  </si>
  <si>
    <t>Provost</t>
  </si>
  <si>
    <t>NCH401-P</t>
  </si>
  <si>
    <t>NCH402-P</t>
  </si>
  <si>
    <t>420mm Small Basin 1Th</t>
  </si>
  <si>
    <t>NCH403-P</t>
  </si>
  <si>
    <t>Round Pedestal</t>
  </si>
  <si>
    <t>NCH404-P</t>
  </si>
  <si>
    <t>Medium 520mm Basin 1 Tap Hole</t>
  </si>
  <si>
    <t>NCH407-P</t>
  </si>
  <si>
    <t>NCH500-P</t>
  </si>
  <si>
    <t>WC Pan C/C Excluding Seat</t>
  </si>
  <si>
    <t>NCH600B-P</t>
  </si>
  <si>
    <t>Harmony pan without seat</t>
  </si>
  <si>
    <t>NCH601-P</t>
  </si>
  <si>
    <t>Harmony Cistern &amp; fittings</t>
  </si>
  <si>
    <t>NCH601-WS-M</t>
  </si>
  <si>
    <t>Harmony Cistern &amp; Seat (PK 2/2)</t>
  </si>
  <si>
    <t>NCH603-P</t>
  </si>
  <si>
    <t>Harmony pedestal</t>
  </si>
  <si>
    <t>NCH604-P</t>
  </si>
  <si>
    <t>Harmony 500 basin 1TH</t>
  </si>
  <si>
    <t>NCH606-P</t>
  </si>
  <si>
    <t>NCI600B-P</t>
  </si>
  <si>
    <t>Comfort Height Btw Close Coupled Pan</t>
  </si>
  <si>
    <t>NCI601-P</t>
  </si>
  <si>
    <t>Btw Close Couple Cistern</t>
  </si>
  <si>
    <t>Marlow</t>
  </si>
  <si>
    <t>NCI699-P</t>
  </si>
  <si>
    <t>Soft Close Seat</t>
  </si>
  <si>
    <t>F3</t>
  </si>
  <si>
    <t>NCR306-WS-M</t>
  </si>
  <si>
    <t>Back To Wall Pan Inc Sc Urea Seat</t>
  </si>
  <si>
    <t>Cambria</t>
  </si>
  <si>
    <t>NCS0-P</t>
  </si>
  <si>
    <t>P Bath</t>
  </si>
  <si>
    <t>NCS102-P</t>
  </si>
  <si>
    <t>NCS103-P</t>
  </si>
  <si>
    <t>NCS122-P</t>
  </si>
  <si>
    <t>Melbourne Large Basin 2Th</t>
  </si>
  <si>
    <t>NCS140-P</t>
  </si>
  <si>
    <t>Melbourne Wall Hung Pan</t>
  </si>
  <si>
    <t>Pan Wall Hung</t>
  </si>
  <si>
    <t>NCS150-P</t>
  </si>
  <si>
    <t>Melbourne Pan Cistern &amp; Seat Pack</t>
  </si>
  <si>
    <t>NCS199-P</t>
  </si>
  <si>
    <t>Melbourne Toilet Seat</t>
  </si>
  <si>
    <t>NCS1-P</t>
  </si>
  <si>
    <t>Curved Screen With Knob</t>
  </si>
  <si>
    <t>NCS202-P</t>
  </si>
  <si>
    <t>Ivo Large Basin 1 T/H</t>
  </si>
  <si>
    <t>Ivo</t>
  </si>
  <si>
    <t>NCS203-P</t>
  </si>
  <si>
    <t>Ivo Pedestal</t>
  </si>
  <si>
    <t>NCS207-P</t>
  </si>
  <si>
    <t>NCS222-P</t>
  </si>
  <si>
    <t>Ivo 550 Basin 2T/H</t>
  </si>
  <si>
    <t>NCS250-P</t>
  </si>
  <si>
    <t>Ivo Pan Pack (With Seat)</t>
  </si>
  <si>
    <t>NCS250-WS-M</t>
  </si>
  <si>
    <t>NCS286-P</t>
  </si>
  <si>
    <t>Ivo BTW Pan</t>
  </si>
  <si>
    <t>NCS290-P</t>
  </si>
  <si>
    <t>Ivo Comfort Height CC WC Pan</t>
  </si>
  <si>
    <t>Pan Comfort</t>
  </si>
  <si>
    <t>NCS291-P</t>
  </si>
  <si>
    <t>Ivo CC Cistern</t>
  </si>
  <si>
    <t>NCS296-P</t>
  </si>
  <si>
    <t>Ivo Comfort Height BTW Pan</t>
  </si>
  <si>
    <t>Pan BTW Comfort</t>
  </si>
  <si>
    <t>NCS2-WS-M</t>
  </si>
  <si>
    <t>bath curved screen</t>
  </si>
  <si>
    <t>NCS400-P</t>
  </si>
  <si>
    <t>Legend Pan &amp; Seat</t>
  </si>
  <si>
    <t>Legend</t>
  </si>
  <si>
    <t>NCS401-P</t>
  </si>
  <si>
    <t>Legend Cistern Inc Chrome Handle</t>
  </si>
  <si>
    <t>NCS403-P</t>
  </si>
  <si>
    <t>Legend Pedestal</t>
  </si>
  <si>
    <t>NCS422-P</t>
  </si>
  <si>
    <t>Legend Large Basin 2Th</t>
  </si>
  <si>
    <t>NCS500-M</t>
  </si>
  <si>
    <t>Comfort Height Pan Cistern And Seat</t>
  </si>
  <si>
    <t>Caldeon</t>
  </si>
  <si>
    <t>NCS500-P</t>
  </si>
  <si>
    <t>NCS806-P</t>
  </si>
  <si>
    <t>Back To Wall Pan (Excluding Seat)</t>
  </si>
  <si>
    <t>Richmond</t>
  </si>
  <si>
    <t>NCS808A-P</t>
  </si>
  <si>
    <t>560mm S/Recess Basin 1TH</t>
  </si>
  <si>
    <t>NCS808-P</t>
  </si>
  <si>
    <t>560mm S/Recess Basin 2TH</t>
  </si>
  <si>
    <t>NCS809-P</t>
  </si>
  <si>
    <t>Corner Basin 1TH</t>
  </si>
  <si>
    <t>NCS829-P</t>
  </si>
  <si>
    <t>515mm Cloakroom Basin 2TH</t>
  </si>
  <si>
    <t>NCS830-P</t>
  </si>
  <si>
    <t>NCS850-P</t>
  </si>
  <si>
    <t>Comfort Height Toilet Pan CC Exc Seat</t>
  </si>
  <si>
    <t>NCS853-P</t>
  </si>
  <si>
    <t>COMFORT HEIGHT FULL PEDESTAL</t>
  </si>
  <si>
    <t>Pedestal Comfort</t>
  </si>
  <si>
    <t>NCS856-P</t>
  </si>
  <si>
    <t>Comfort Height Back To Wall Pan</t>
  </si>
  <si>
    <t>NCS860-P</t>
  </si>
  <si>
    <t>Comfort Height High/Low Pan Exc Seat</t>
  </si>
  <si>
    <t>NCS870-P</t>
  </si>
  <si>
    <t>High/Low Level Pan (Excluding Seat)</t>
  </si>
  <si>
    <t>NCS870-WS-M</t>
  </si>
  <si>
    <t>NCS871B-P</t>
  </si>
  <si>
    <t>Low Level Cistern B Ceramic Lever Ftgs</t>
  </si>
  <si>
    <t>NCS871B-WS-M</t>
  </si>
  <si>
    <t>Low Level Cistern B Inc' Seat (PK 2/2)</t>
  </si>
  <si>
    <t>NCS871-P</t>
  </si>
  <si>
    <t>Low Level Cistern Ceramic Lever Ftgs</t>
  </si>
  <si>
    <t>NCS872B-P</t>
  </si>
  <si>
    <t>High Level Cistern B (Inc' Fittings)</t>
  </si>
  <si>
    <t>NCS872-P</t>
  </si>
  <si>
    <t>High Level Cistern (Inc' Fittings)</t>
  </si>
  <si>
    <t>NCS880-P</t>
  </si>
  <si>
    <t>NCS881A-P</t>
  </si>
  <si>
    <t>Toilet Cistern A Chrome Lever &amp; Fttg</t>
  </si>
  <si>
    <t>NCS881B-P</t>
  </si>
  <si>
    <t>Toilet Cistern B Ceramic Lever &amp; Fttg</t>
  </si>
  <si>
    <t>NCS881-M</t>
  </si>
  <si>
    <t>Toilet Cistern Ceramic Lever &amp; Fittings</t>
  </si>
  <si>
    <t>NCS882A-P</t>
  </si>
  <si>
    <t>595mm Basin 1TH</t>
  </si>
  <si>
    <t>NCS882B-P</t>
  </si>
  <si>
    <t>595mm Basin 3TH</t>
  </si>
  <si>
    <t>NCS882-P</t>
  </si>
  <si>
    <t>595mm Basin 2TH</t>
  </si>
  <si>
    <t>NCS883-P</t>
  </si>
  <si>
    <t>NCS884A-P</t>
  </si>
  <si>
    <t>560mm Basin 1TH</t>
  </si>
  <si>
    <t>NCS884B-P</t>
  </si>
  <si>
    <t>560mm Basin 3TH</t>
  </si>
  <si>
    <t>NCS884-P</t>
  </si>
  <si>
    <t>560mm Basin 2TH</t>
  </si>
  <si>
    <t>NCS885A-P</t>
  </si>
  <si>
    <t>500mm Basin 1TH</t>
  </si>
  <si>
    <t>NCS885-P</t>
  </si>
  <si>
    <t>NCSR1-P</t>
  </si>
  <si>
    <t>NCT102-P</t>
  </si>
  <si>
    <t>Grace Wall Hung Basin</t>
  </si>
  <si>
    <t>Basin Wall Hung</t>
  </si>
  <si>
    <t>NCT140-P</t>
  </si>
  <si>
    <t>Rimless W/H Pan c/w Softclose Q/R Seat</t>
  </si>
  <si>
    <t>NCT199-P</t>
  </si>
  <si>
    <t>Toilet Seat Softclose Quick Release</t>
  </si>
  <si>
    <t>NCT300C-P</t>
  </si>
  <si>
    <t>W/H Pan</t>
  </si>
  <si>
    <t>Maya</t>
  </si>
  <si>
    <t>NCT300-P</t>
  </si>
  <si>
    <t>Flush To Wall Cc Pan</t>
  </si>
  <si>
    <t>NCT301-P</t>
  </si>
  <si>
    <t>Cistern C/W Fittings</t>
  </si>
  <si>
    <t>NCT302E-M</t>
  </si>
  <si>
    <t>Alton 550 Basin 1TH Etched</t>
  </si>
  <si>
    <t>NCT302-P</t>
  </si>
  <si>
    <t>550mm Basin 1Th</t>
  </si>
  <si>
    <t>NCT322-P</t>
  </si>
  <si>
    <t>650mm Basin 1Th</t>
  </si>
  <si>
    <t>NCT342-P</t>
  </si>
  <si>
    <t>850mm Basin 1Th</t>
  </si>
  <si>
    <t>NCT699-P</t>
  </si>
  <si>
    <t>NCTMVSQ2-M</t>
  </si>
  <si>
    <t>Tmv3 Exposed Seq Valve Lever &amp; SR Kit</t>
  </si>
  <si>
    <t>NCU503-P</t>
  </si>
  <si>
    <t>NCU507-P</t>
  </si>
  <si>
    <t>Square Semi Pedestal</t>
  </si>
  <si>
    <t>Newbridge</t>
  </si>
  <si>
    <t>NCU600A-P</t>
  </si>
  <si>
    <t>Semi Btw Close Coupled Pan</t>
  </si>
  <si>
    <t>Luna</t>
  </si>
  <si>
    <t>NCU600C-P</t>
  </si>
  <si>
    <t>Wall Hung Pan</t>
  </si>
  <si>
    <t>NCU600-P</t>
  </si>
  <si>
    <t>Back To Wall Close Couple Pan</t>
  </si>
  <si>
    <t>NCU601B-P</t>
  </si>
  <si>
    <t>Btw Close Couple Cistern For NCU600 Pan</t>
  </si>
  <si>
    <t>NCU601-P</t>
  </si>
  <si>
    <t>NCU603-P</t>
  </si>
  <si>
    <t>NCU606-P</t>
  </si>
  <si>
    <t>Round Btw Pan</t>
  </si>
  <si>
    <t>NCU607-P</t>
  </si>
  <si>
    <t>NCU699-P</t>
  </si>
  <si>
    <t>NCU700C-P</t>
  </si>
  <si>
    <t>Square W/Hung Pan</t>
  </si>
  <si>
    <t>NCU700-P</t>
  </si>
  <si>
    <t>Close Coupled WC Pan Btw</t>
  </si>
  <si>
    <t>NCU701-P</t>
  </si>
  <si>
    <t>Compact Close Coupled Cistern</t>
  </si>
  <si>
    <t>NCU704-P</t>
  </si>
  <si>
    <t>550mm 1th Basin</t>
  </si>
  <si>
    <t>NCU799-P</t>
  </si>
  <si>
    <t>NCU807-P</t>
  </si>
  <si>
    <t>NCU832-P</t>
  </si>
  <si>
    <t>350mm W/H Basin</t>
  </si>
  <si>
    <t>Adare</t>
  </si>
  <si>
    <t>NCU842-P</t>
  </si>
  <si>
    <t>450mm W/H Basin</t>
  </si>
  <si>
    <t>NCU862-P</t>
  </si>
  <si>
    <t>Corner W/H Basin</t>
  </si>
  <si>
    <t>NCU900C-P</t>
  </si>
  <si>
    <t>Round W/H Pan</t>
  </si>
  <si>
    <t>NCU932-P</t>
  </si>
  <si>
    <t>Round 350mm W/H Basin</t>
  </si>
  <si>
    <t>NCU942-P</t>
  </si>
  <si>
    <t>Round 450mm W/H Basin</t>
  </si>
  <si>
    <t>NFB318-P</t>
  </si>
  <si>
    <t>1B1.1318 Acrylic Inner For Nfb002</t>
  </si>
  <si>
    <t>NFB319-P</t>
  </si>
  <si>
    <t>1B1.1319 Gel Coat Outer For Nfb002</t>
  </si>
  <si>
    <t>NFB320-P</t>
  </si>
  <si>
    <t>1B1.1320 Gel Coat Base For Nfb002</t>
  </si>
  <si>
    <t>NFB902-P</t>
  </si>
  <si>
    <t>Leg Set For Nfb002</t>
  </si>
  <si>
    <t>Steel</t>
  </si>
  <si>
    <t>NL1000-P</t>
  </si>
  <si>
    <t>Pk Of 4 Leg Covers For OL Furniture</t>
  </si>
  <si>
    <t>Feet</t>
  </si>
  <si>
    <t>NLA001-P</t>
  </si>
  <si>
    <t>NLB109ELNL-P</t>
  </si>
  <si>
    <t>1700 x 700  Ascott Bath EL</t>
  </si>
  <si>
    <t>NLB109-P</t>
  </si>
  <si>
    <t>Art Deco Bath (1700x700)</t>
  </si>
  <si>
    <t>NLB110ELNL-P</t>
  </si>
  <si>
    <t>1700 x 750  Ascott Bath EL</t>
  </si>
  <si>
    <t>NLB110-P</t>
  </si>
  <si>
    <t>Art Deco Bath (1700x750)</t>
  </si>
  <si>
    <t>NLB114ELNL-P</t>
  </si>
  <si>
    <t>1800 x 800  Ascott Bath EL</t>
  </si>
  <si>
    <t>NLB114-P</t>
  </si>
  <si>
    <t>Art Deco Bath (1800x800)</t>
  </si>
  <si>
    <t>NLP205-P</t>
  </si>
  <si>
    <t>1700 Bath Panel &amp; Plinth (1700x480/100)</t>
  </si>
  <si>
    <t>Pistachio</t>
  </si>
  <si>
    <t>NLP207-P</t>
  </si>
  <si>
    <t>1800 Bath Panel &amp; Plinth (1800x480/100)</t>
  </si>
  <si>
    <t>NLP211-P</t>
  </si>
  <si>
    <t>700 End Panel &amp; Plinth (680 x480/100)</t>
  </si>
  <si>
    <t>NLP212-P</t>
  </si>
  <si>
    <t>750 End Panel &amp; Plinth (730x480/100)</t>
  </si>
  <si>
    <t>NLP213-P</t>
  </si>
  <si>
    <t>800 End Panel &amp; Plinth (780x480/100)</t>
  </si>
  <si>
    <t>NLP305-P</t>
  </si>
  <si>
    <t>Ivory</t>
  </si>
  <si>
    <t>NLP307-P</t>
  </si>
  <si>
    <t>NLP311-P</t>
  </si>
  <si>
    <t>700 End Panel &amp; Plinth (680x480/100)</t>
  </si>
  <si>
    <t>NLP312-P</t>
  </si>
  <si>
    <t>NLP313-P</t>
  </si>
  <si>
    <t>NLP405-P</t>
  </si>
  <si>
    <t>NLP407-P</t>
  </si>
  <si>
    <t>NLP411-P</t>
  </si>
  <si>
    <t>NLP412-P</t>
  </si>
  <si>
    <t>NLP413-P</t>
  </si>
  <si>
    <t>NLP505-P</t>
  </si>
  <si>
    <t>Natural Walnut</t>
  </si>
  <si>
    <t>NLP507-P</t>
  </si>
  <si>
    <t>NLP511-P</t>
  </si>
  <si>
    <t>NLP512-P</t>
  </si>
  <si>
    <t>NLP513-P</t>
  </si>
  <si>
    <t>NLS198-P</t>
  </si>
  <si>
    <t>Traditional Toilet Seat (Chancery)</t>
  </si>
  <si>
    <t>NLS199-P</t>
  </si>
  <si>
    <t>Traditional Toilet Seat (Richmond)</t>
  </si>
  <si>
    <t>NLS298-P</t>
  </si>
  <si>
    <t>NLS299-P</t>
  </si>
  <si>
    <t>NLS398-P</t>
  </si>
  <si>
    <t>NLS399-P</t>
  </si>
  <si>
    <t>NLS498-P</t>
  </si>
  <si>
    <t>NLS499-P</t>
  </si>
  <si>
    <t>Traditional Seat (Richmond)</t>
  </si>
  <si>
    <t>NLS598-P</t>
  </si>
  <si>
    <t>NLS599-P</t>
  </si>
  <si>
    <t>NLV003-P</t>
  </si>
  <si>
    <t>600mm Traditional Basin 1TH</t>
  </si>
  <si>
    <t>NLV005-P</t>
  </si>
  <si>
    <t>800mm Traditional Basin 1 TH</t>
  </si>
  <si>
    <t>NLV033-P</t>
  </si>
  <si>
    <t>600mm Traditional Basin 3TH</t>
  </si>
  <si>
    <t>NLV035-P</t>
  </si>
  <si>
    <t>800mm Traditional Basin 3TH</t>
  </si>
  <si>
    <t>NLV203-P</t>
  </si>
  <si>
    <t>600 2-Dr Basin Unit (H-785xW-590xD-445)</t>
  </si>
  <si>
    <t>NLV205-P</t>
  </si>
  <si>
    <t>800 2-Dr Basin Unit (H-785xW-790xD-445)</t>
  </si>
  <si>
    <t>NLV213-P</t>
  </si>
  <si>
    <t>600 Mirror</t>
  </si>
  <si>
    <t>NLV215-P</t>
  </si>
  <si>
    <t>800 Mirror Cabinet</t>
  </si>
  <si>
    <t>NLV221-P</t>
  </si>
  <si>
    <t>NLV222-P</t>
  </si>
  <si>
    <t>NLV224-P</t>
  </si>
  <si>
    <t>NLV243-P</t>
  </si>
  <si>
    <t>600 W.C. Unit (H-785xW-595xD-303)</t>
  </si>
  <si>
    <t>NLV261-P</t>
  </si>
  <si>
    <t>450 Tall Unit</t>
  </si>
  <si>
    <t>NLV262-P</t>
  </si>
  <si>
    <t>450 Tall Boy Unit</t>
  </si>
  <si>
    <t>NLV303-P</t>
  </si>
  <si>
    <t>NLV305-P</t>
  </si>
  <si>
    <t>NLV313-P</t>
  </si>
  <si>
    <t>NLV315-P</t>
  </si>
  <si>
    <t>NLV343-P</t>
  </si>
  <si>
    <t>NLV361-P</t>
  </si>
  <si>
    <t>NLV362-P</t>
  </si>
  <si>
    <t>NLV403-P</t>
  </si>
  <si>
    <t>NLV405-P</t>
  </si>
  <si>
    <t>NLV413-P</t>
  </si>
  <si>
    <t>NLV415-P</t>
  </si>
  <si>
    <t>NLV443-P</t>
  </si>
  <si>
    <t>NLV461-P</t>
  </si>
  <si>
    <t>NLV462-P</t>
  </si>
  <si>
    <t>NLV503-P</t>
  </si>
  <si>
    <t>Walnut</t>
  </si>
  <si>
    <t>NLV505-P</t>
  </si>
  <si>
    <t>NLV513-P</t>
  </si>
  <si>
    <t>NLV515-P</t>
  </si>
  <si>
    <t>NLV543-P</t>
  </si>
  <si>
    <t>600 W.C. Unit</t>
  </si>
  <si>
    <t>NLV561-P</t>
  </si>
  <si>
    <t>NLV562-P</t>
  </si>
  <si>
    <t>NMP131-P</t>
  </si>
  <si>
    <t>White OfF/Set End Panel 700mm</t>
  </si>
  <si>
    <t>NMP133A-P</t>
  </si>
  <si>
    <t>1500 Square Sh Bath Front Panel Acrylic</t>
  </si>
  <si>
    <t>NMP134A-P</t>
  </si>
  <si>
    <t>1600 Square Sh Bath Front Panel Acrylic</t>
  </si>
  <si>
    <t>NMP135-P</t>
  </si>
  <si>
    <t>White OfF/Set Side Panel 1700mm</t>
  </si>
  <si>
    <t>NMP136A-P</t>
  </si>
  <si>
    <t>1700 Square Shower Bath Panel (Acrylic)</t>
  </si>
  <si>
    <t>NMP137A-P</t>
  </si>
  <si>
    <t>Shower Bath End Panel (Acrylic)</t>
  </si>
  <si>
    <t>NMU102-P</t>
  </si>
  <si>
    <t>560mm Basin 1Th</t>
  </si>
  <si>
    <t>NMU103-P</t>
  </si>
  <si>
    <t>NPB101NL-P</t>
  </si>
  <si>
    <t>1500 x 850 P Shape Bath LH</t>
  </si>
  <si>
    <t>NPB102NL-P</t>
  </si>
  <si>
    <t>1500 x 850 P Shape Bath RH</t>
  </si>
  <si>
    <t>NPB103NL-P</t>
  </si>
  <si>
    <t>''P' SHOWER BATH LH (L-170 x W-850/700)</t>
  </si>
  <si>
    <t>NPB104NL-P</t>
  </si>
  <si>
    <t>''P' SHOWER BATH RH (L-170 x W-850/700)</t>
  </si>
  <si>
    <t>NPB105NL-P</t>
  </si>
  <si>
    <t>1600 x 850 P Shape Bath LH</t>
  </si>
  <si>
    <t>NPB106NL-P</t>
  </si>
  <si>
    <t>1600 x 850 P Shape Bath RH</t>
  </si>
  <si>
    <t>NPB133-P</t>
  </si>
  <si>
    <t>700 'P' SHOWER BATH END PANEL</t>
  </si>
  <si>
    <t>NPB135-P</t>
  </si>
  <si>
    <t>1700 'P' SHOWER BATH FRONT PANEL</t>
  </si>
  <si>
    <t>NPB136-P</t>
  </si>
  <si>
    <t>1600 P Shape Front Panel</t>
  </si>
  <si>
    <t>NPB137-P</t>
  </si>
  <si>
    <t>1500 P Shape Front Panel</t>
  </si>
  <si>
    <t>NQP031-P</t>
  </si>
  <si>
    <t>1400x700mm Rectangular Tray</t>
  </si>
  <si>
    <t>NQP</t>
  </si>
  <si>
    <t>NSBS2-P</t>
  </si>
  <si>
    <t>Quattro Bath Screen</t>
  </si>
  <si>
    <t>NSBS3-P</t>
  </si>
  <si>
    <t>Sq Shower Cent Hinged Bath Screen 6 Tsg</t>
  </si>
  <si>
    <t>NSBS7-P</t>
  </si>
  <si>
    <t>Square shower hinged bath screen</t>
  </si>
  <si>
    <t>NSBSR1-P</t>
  </si>
  <si>
    <t>Quattro Bath Screen Hinged With Rail</t>
  </si>
  <si>
    <t>NSBSR5-P</t>
  </si>
  <si>
    <t>Square Shower Bath Screen W/Rail 5mm</t>
  </si>
  <si>
    <t>NSS1-P</t>
  </si>
  <si>
    <t>Straight Bath Screen</t>
  </si>
  <si>
    <t>NSS2-P</t>
  </si>
  <si>
    <t>Straight Bath Screen With Fixed Panel</t>
  </si>
  <si>
    <t>NSSF1-P</t>
  </si>
  <si>
    <t>350 x 1400mm Fixed Bath Screen</t>
  </si>
  <si>
    <t>NSSQ1-P</t>
  </si>
  <si>
    <t>Square Bath Screen With Fixed Panel</t>
  </si>
  <si>
    <t>NSSQ3-WS-M</t>
  </si>
  <si>
    <t>6mm square bath screen</t>
  </si>
  <si>
    <t>NSSQ-P</t>
  </si>
  <si>
    <t>Square Bath Screen</t>
  </si>
  <si>
    <t>NSSQR2-P</t>
  </si>
  <si>
    <t>Square Bath Screen w/ Fixed Panel &amp; Rail</t>
  </si>
  <si>
    <t>NSSQR-P</t>
  </si>
  <si>
    <t>Square Bath Screen With Rail</t>
  </si>
  <si>
    <t>NSSR1-P</t>
  </si>
  <si>
    <t>Straight Bath Screen With Rail</t>
  </si>
  <si>
    <t>NSSR2-P</t>
  </si>
  <si>
    <t>Straight Bath Screen Fixed Panel &amp; Rail</t>
  </si>
  <si>
    <t>NTP001-P</t>
  </si>
  <si>
    <t>Pack Of 6 Legs/Clips &amp; Screws</t>
  </si>
  <si>
    <t>NTP002-P</t>
  </si>
  <si>
    <t>Square Tray 700X700X40</t>
  </si>
  <si>
    <t>NTP003-P</t>
  </si>
  <si>
    <t>Square Tray 760X760X40</t>
  </si>
  <si>
    <t>NTP006-P</t>
  </si>
  <si>
    <t>Square Tray 800x800x40</t>
  </si>
  <si>
    <t>NTP007-P</t>
  </si>
  <si>
    <t>Rectangular Tray 900x700x40</t>
  </si>
  <si>
    <t>NTP008-P</t>
  </si>
  <si>
    <t>Rectangular Tray 900x760x40</t>
  </si>
  <si>
    <t>NTP009-P</t>
  </si>
  <si>
    <t>Rectangular Tray 900x800x40</t>
  </si>
  <si>
    <t>NTP010-P</t>
  </si>
  <si>
    <t>Square Tray 900X900X40</t>
  </si>
  <si>
    <t>NTP011-P</t>
  </si>
  <si>
    <t>Rectangular Tray 1200x700x40</t>
  </si>
  <si>
    <t>NTP012-P</t>
  </si>
  <si>
    <t>Rectangular Tray 1000x760x40</t>
  </si>
  <si>
    <t>NTP013-FBA-M</t>
  </si>
  <si>
    <t>Rectangular Tray 1000x800x40</t>
  </si>
  <si>
    <t>NTP013-P</t>
  </si>
  <si>
    <t>NTP014-P</t>
  </si>
  <si>
    <t>Rectangular Tray 1000x900x40</t>
  </si>
  <si>
    <t>NTP015-P</t>
  </si>
  <si>
    <t>Square Tray 1000x1000x40</t>
  </si>
  <si>
    <t>NTP016-P</t>
  </si>
  <si>
    <t>Rectangular Tray 1100x700x40</t>
  </si>
  <si>
    <t>NTP017-P</t>
  </si>
  <si>
    <t>Rectangular Tray 1100x760x40</t>
  </si>
  <si>
    <t>NTP018-P</t>
  </si>
  <si>
    <t>Rectangular Tray 1100x800x40</t>
  </si>
  <si>
    <t>NTP019-P</t>
  </si>
  <si>
    <t>Rectangular Tray 1100x900x40</t>
  </si>
  <si>
    <t>NTP021-P</t>
  </si>
  <si>
    <t>Rectangular Tray 1000x700x40</t>
  </si>
  <si>
    <t>NTP022-P</t>
  </si>
  <si>
    <t>Rectangular Tray 1200x760x40</t>
  </si>
  <si>
    <t>NTP023-P</t>
  </si>
  <si>
    <t>Rectangular Tray 1200x800x40</t>
  </si>
  <si>
    <t>NTP024-P</t>
  </si>
  <si>
    <t>Rectangular Tray 1200x900x40</t>
  </si>
  <si>
    <t>NTP028-P</t>
  </si>
  <si>
    <t>Rectangular Tray 1300x800x40</t>
  </si>
  <si>
    <t>NTP031-P</t>
  </si>
  <si>
    <t>Rectangular Tray 1400x700x40</t>
  </si>
  <si>
    <t>NTP032-P</t>
  </si>
  <si>
    <t>Rectangular Tray 1400x760x40</t>
  </si>
  <si>
    <t>NTP033-P</t>
  </si>
  <si>
    <t>Rectangular Tray 1400x800x40</t>
  </si>
  <si>
    <t>NTP034-P</t>
  </si>
  <si>
    <t>Rectangular Tray 1400x900x40</t>
  </si>
  <si>
    <t>NTP041-P</t>
  </si>
  <si>
    <t>Rectangular Tray 1500x700x40</t>
  </si>
  <si>
    <t>NTP042-P</t>
  </si>
  <si>
    <t>Rectangular Tray 1500x760x40</t>
  </si>
  <si>
    <t>NTP043-P</t>
  </si>
  <si>
    <t>Rectangular Tray 1500x800x40</t>
  </si>
  <si>
    <t>NTP044-P</t>
  </si>
  <si>
    <t>Rectangular Tray 1500x900x40</t>
  </si>
  <si>
    <t>NTP051-P</t>
  </si>
  <si>
    <t>Rectangular Tray 1600x700x40</t>
  </si>
  <si>
    <t>NTP052-P</t>
  </si>
  <si>
    <t>Rectangular Tray 1600x760x40</t>
  </si>
  <si>
    <t>NTP053-P</t>
  </si>
  <si>
    <t>Rectangular Tray 1600x800x40</t>
  </si>
  <si>
    <t>NTP054-P</t>
  </si>
  <si>
    <t>Rectangular Tray 1600x900x40</t>
  </si>
  <si>
    <t>NTP061-P</t>
  </si>
  <si>
    <t>Rectangular Tray 1700x700x40</t>
  </si>
  <si>
    <t>NTP062-P</t>
  </si>
  <si>
    <t>Rectangular Tray 1700x760x40</t>
  </si>
  <si>
    <t>NTP063-P</t>
  </si>
  <si>
    <t>Rectangular Tray 1700x800x40</t>
  </si>
  <si>
    <t>NTP064-P</t>
  </si>
  <si>
    <t>Rectangular Tray 1700x900x40</t>
  </si>
  <si>
    <t>NTP073-P</t>
  </si>
  <si>
    <t>Rectangular Tray 1800x800x40</t>
  </si>
  <si>
    <t>NTP074-P</t>
  </si>
  <si>
    <t>Rectangular Tray 1800x900x40</t>
  </si>
  <si>
    <t>NTP090-P</t>
  </si>
  <si>
    <t>Single Entry Tray 914x914x40</t>
  </si>
  <si>
    <t>NTP095-P</t>
  </si>
  <si>
    <t>Pearlstone D Shaped Tray</t>
  </si>
  <si>
    <t>Quad</t>
  </si>
  <si>
    <t>NTP096-P</t>
  </si>
  <si>
    <t>Quad Tray 700x700x40</t>
  </si>
  <si>
    <t>Offset Quad</t>
  </si>
  <si>
    <t>NTP097-P</t>
  </si>
  <si>
    <t>Quad Tray 760x760x40</t>
  </si>
  <si>
    <t>NTP101-P</t>
  </si>
  <si>
    <t>Offset Quad Tray LH 900x760x40</t>
  </si>
  <si>
    <t>NTP102-P</t>
  </si>
  <si>
    <t>Offset Quad Tray RH 900x760x40</t>
  </si>
  <si>
    <t>NTP103-P</t>
  </si>
  <si>
    <t>Offset Quad Tray LH 900x800x40</t>
  </si>
  <si>
    <t>NTP104-P</t>
  </si>
  <si>
    <t>Offset Quad Tray RH 900x800x40</t>
  </si>
  <si>
    <t>NTP105-P</t>
  </si>
  <si>
    <t>Quad Tray 800x800x40</t>
  </si>
  <si>
    <t>NTP106-P</t>
  </si>
  <si>
    <t>Quad Tray 900x900x40</t>
  </si>
  <si>
    <t>NTP107-P</t>
  </si>
  <si>
    <t>Quad Tray 1000x1000x40</t>
  </si>
  <si>
    <t>NTP108-P</t>
  </si>
  <si>
    <t>Offset Quad Tray LH 1000x800x40</t>
  </si>
  <si>
    <t>NTP109-P</t>
  </si>
  <si>
    <t>Offset Quad Tray RH 1000x800x40</t>
  </si>
  <si>
    <t>NTP110-P</t>
  </si>
  <si>
    <t>Offset Quad Tray LH 1000x900x40</t>
  </si>
  <si>
    <t>NTP111-P</t>
  </si>
  <si>
    <t>Offset Quad Tray RH 1000x900x40</t>
  </si>
  <si>
    <t>NTP112-P</t>
  </si>
  <si>
    <t>Offset Quad Tray LH 1200x800x40</t>
  </si>
  <si>
    <t>NTP113-P</t>
  </si>
  <si>
    <t>Offset Quad Tray RH 1200x800x40</t>
  </si>
  <si>
    <t>NTP114-P</t>
  </si>
  <si>
    <t>Offset Quad Tray LH 1200x900x40</t>
  </si>
  <si>
    <t>NTP115-P</t>
  </si>
  <si>
    <t>Offset Quad Tray RH 1200x900x40</t>
  </si>
  <si>
    <t>NTP515-P</t>
  </si>
  <si>
    <t>1000 Shower Tray Panel</t>
  </si>
  <si>
    <t>NTP565-P</t>
  </si>
  <si>
    <t>1700 Shower Tray Panel</t>
  </si>
  <si>
    <t>NTP606-P</t>
  </si>
  <si>
    <t>900x900 Quad Shower Tray Panel</t>
  </si>
  <si>
    <t>NTP607-P</t>
  </si>
  <si>
    <t>1000x1000 Quad Shower Tray Panel</t>
  </si>
  <si>
    <t>NTP614-P</t>
  </si>
  <si>
    <t>1200x900 Quad Shower Tray Panel</t>
  </si>
  <si>
    <t>NTPSAMP-P</t>
  </si>
  <si>
    <t>Shower Tray Sample 280*280</t>
  </si>
  <si>
    <t>NTS002-P</t>
  </si>
  <si>
    <t>D Shaped Soft Close Seat</t>
  </si>
  <si>
    <t>NTS004-P</t>
  </si>
  <si>
    <t>Luxury D Shaped Soft Close Seat</t>
  </si>
  <si>
    <t>NTS006-P</t>
  </si>
  <si>
    <t>Round Luxury Sc Toilet Seat Top Fix QR</t>
  </si>
  <si>
    <t>NTS007-FBA-M</t>
  </si>
  <si>
    <t>Luxury D Shaped Toilet Seat Square Edge</t>
  </si>
  <si>
    <t>NTS007-P</t>
  </si>
  <si>
    <t>NTS008-P</t>
  </si>
  <si>
    <t>Standard Round Seat S/Close Top Fix</t>
  </si>
  <si>
    <t>NTS010-P</t>
  </si>
  <si>
    <t>Standard Soft Close Seat</t>
  </si>
  <si>
    <t>NTS302-P</t>
  </si>
  <si>
    <t>Trad Round Toilet Seat Chrome Hinges</t>
  </si>
  <si>
    <t>NTS303-P</t>
  </si>
  <si>
    <t>Trad Round Toilet Seat Plastic Hinges</t>
  </si>
  <si>
    <t>NTS901-P</t>
  </si>
  <si>
    <t>Standard Round S/C Seat Bot Fix QR</t>
  </si>
  <si>
    <t>NTS-DOC-P</t>
  </si>
  <si>
    <t>Ivo Seat</t>
  </si>
  <si>
    <t>NTS-IVO-P</t>
  </si>
  <si>
    <t>NVC118-P</t>
  </si>
  <si>
    <t>Corner Mounted Mirror Cabinet</t>
  </si>
  <si>
    <t>NVC180A-P</t>
  </si>
  <si>
    <t>2 Door Corner Unit And Basin</t>
  </si>
  <si>
    <t>NVM001-P</t>
  </si>
  <si>
    <t>500mm Minimalist basin 1TH</t>
  </si>
  <si>
    <t>NVM002-P</t>
  </si>
  <si>
    <t>Vessel For Wm &amp; F/S Units</t>
  </si>
  <si>
    <t>NVM003-P</t>
  </si>
  <si>
    <t>Minimalist Basin 600mm</t>
  </si>
  <si>
    <t>NVM005-P</t>
  </si>
  <si>
    <t>Minimalist Basin 800mm</t>
  </si>
  <si>
    <t>NVM007-P</t>
  </si>
  <si>
    <t>Minimalist Basin 1000mm</t>
  </si>
  <si>
    <t>NVM012-P</t>
  </si>
  <si>
    <t>500 Mid-Edged Basin 1 Th</t>
  </si>
  <si>
    <t>Mid Edged</t>
  </si>
  <si>
    <t>NVM013-P</t>
  </si>
  <si>
    <t>600 Mid-Edged Basin 1 Th</t>
  </si>
  <si>
    <t>NVM015-P</t>
  </si>
  <si>
    <t>800 Mid Edged Basin 1 Th</t>
  </si>
  <si>
    <t>NVM017-P</t>
  </si>
  <si>
    <t>1000 Mid Edged Basin 1 Th</t>
  </si>
  <si>
    <t>NVM101-P</t>
  </si>
  <si>
    <t>500mm x 385mm Deep basin unit</t>
  </si>
  <si>
    <t>Turin</t>
  </si>
  <si>
    <t>NVM102-P</t>
  </si>
  <si>
    <t>500mm basin unit</t>
  </si>
  <si>
    <t>NVM103-P</t>
  </si>
  <si>
    <t>600x400mm Turin Cabinet</t>
  </si>
  <si>
    <t>NVM105-P</t>
  </si>
  <si>
    <t>800x400mm Turin Cabinet</t>
  </si>
  <si>
    <t>NVM107-P</t>
  </si>
  <si>
    <t>1000x400mm Turin Cabinet</t>
  </si>
  <si>
    <t>NVM113-P</t>
  </si>
  <si>
    <t>600mm 2 Door Turin Mirror Cabinet</t>
  </si>
  <si>
    <t>HG White</t>
  </si>
  <si>
    <t>NVM116-P</t>
  </si>
  <si>
    <t>900mm 3 Door Turin Mirror Cabinet</t>
  </si>
  <si>
    <t>NVM118-P</t>
  </si>
  <si>
    <t>1200mm 4 Door Mirrored Cabinet</t>
  </si>
  <si>
    <t>NVM141-P</t>
  </si>
  <si>
    <t>500x200mm Turin WC Unit</t>
  </si>
  <si>
    <t>NVM183-WS-M</t>
  </si>
  <si>
    <t>Gloss White 600x400mm W/H Cabi (PK 2/2)</t>
  </si>
  <si>
    <t>NVQ119-P</t>
  </si>
  <si>
    <t>1347mm 3 Door Mirror Unit (Cabinet Only)</t>
  </si>
  <si>
    <t>NVQ134-P</t>
  </si>
  <si>
    <t>718mm 2 Drawer Wall Hung Basin Unit</t>
  </si>
  <si>
    <t>NVQ319-P</t>
  </si>
  <si>
    <t>NVQ320-P</t>
  </si>
  <si>
    <t>1347mm 3 Door Mirror Unit (Doors Only)</t>
  </si>
  <si>
    <t>NVQ334-P</t>
  </si>
  <si>
    <t>NVQ619-P</t>
  </si>
  <si>
    <t>NVQ620-P</t>
  </si>
  <si>
    <t>NVQ634-P</t>
  </si>
  <si>
    <t>NVQ819-P</t>
  </si>
  <si>
    <t>NVQ820-P</t>
  </si>
  <si>
    <t>NVQ834-P</t>
  </si>
  <si>
    <t>NVS100-FBA-M</t>
  </si>
  <si>
    <t>400 Gloss White Unit &amp; Basin</t>
  </si>
  <si>
    <t>Cloakroom</t>
  </si>
  <si>
    <t>NVS100-P</t>
  </si>
  <si>
    <t>NVS142-P</t>
  </si>
  <si>
    <t>Gloss White 500 WC Unit Inc Conc Cistern</t>
  </si>
  <si>
    <t>NVX001-P</t>
  </si>
  <si>
    <t>400 Minimalist Compact Basin 400x222x80</t>
  </si>
  <si>
    <t>Floorstanding</t>
  </si>
  <si>
    <t>NVX102-P</t>
  </si>
  <si>
    <t>Cubix Compact Unit 450</t>
  </si>
  <si>
    <t>NVX182-P</t>
  </si>
  <si>
    <t>400 W/H Minimalist Compact Unit &amp; Basin</t>
  </si>
  <si>
    <t>NVX183-P</t>
  </si>
  <si>
    <t>Gloss White 450 W/H 2 Door Unit</t>
  </si>
  <si>
    <t>NVX192-P</t>
  </si>
  <si>
    <t>400 F/S Minimalist Compact Unit &amp; Basin</t>
  </si>
  <si>
    <t>NVX192-WS-M</t>
  </si>
  <si>
    <t>Aqualusso CH</t>
  </si>
  <si>
    <t>NVX193-P</t>
  </si>
  <si>
    <t>Gloss White 450 F/S 2 Door Unit</t>
  </si>
  <si>
    <t>NVX892-FBA-M</t>
  </si>
  <si>
    <t>400 F/S Compact Unit Inc Basin</t>
  </si>
  <si>
    <t>NZL100-M</t>
  </si>
  <si>
    <t>Twin Concealed ABS Shower Valve (Lever)</t>
  </si>
  <si>
    <t>OEMSC50T20-M</t>
  </si>
  <si>
    <t>Valquest Sc50 Cartridge With T20 Spline</t>
  </si>
  <si>
    <t>OFF103-P</t>
  </si>
  <si>
    <t>400 Vanity Unit (255mm Deep)</t>
  </si>
  <si>
    <t>OFF104-P</t>
  </si>
  <si>
    <t>400 Vanity Unit (355mm Deep)</t>
  </si>
  <si>
    <t>OFF105-P</t>
  </si>
  <si>
    <t>500 Vanity Unit (255mm Deep)</t>
  </si>
  <si>
    <t>OFF106-P</t>
  </si>
  <si>
    <t>500 Vanity Unit (355mm Deep)</t>
  </si>
  <si>
    <t>OFF107-P</t>
  </si>
  <si>
    <t>600 Vanity Unit (255mm Deep)</t>
  </si>
  <si>
    <t>OFF108-P</t>
  </si>
  <si>
    <t>600 Vanity Unit (355mm Deep)</t>
  </si>
  <si>
    <t>OFF109-P</t>
  </si>
  <si>
    <t>800 Vanity Unit (355mm Deep)</t>
  </si>
  <si>
    <t>OFF117-P</t>
  </si>
  <si>
    <t>600 Mirror Cab-50/50 Split (180mm Deep)</t>
  </si>
  <si>
    <t>OFF118-P</t>
  </si>
  <si>
    <t>600 Mirror Cab-75/25 Split (180mm Deep)</t>
  </si>
  <si>
    <t>OFF119-P</t>
  </si>
  <si>
    <t>800 MIRROR 50/50 H-715 x W-800 x D-180</t>
  </si>
  <si>
    <t>OFF122-P</t>
  </si>
  <si>
    <t>300 Dwr Line Base Unit (355mm Deep)</t>
  </si>
  <si>
    <t>OFF126-P</t>
  </si>
  <si>
    <t>500 Dwr Line Base Unit (355mm Deep)</t>
  </si>
  <si>
    <t>OFF132-P</t>
  </si>
  <si>
    <t>300 Drawer Unit (355mm Deep)</t>
  </si>
  <si>
    <t>OFF137-P</t>
  </si>
  <si>
    <t>600 2-DRAWER WALL HUNG UNIT</t>
  </si>
  <si>
    <t>OFF139-P</t>
  </si>
  <si>
    <t>800 2-DRAWER WALL HUNG UNIT</t>
  </si>
  <si>
    <t>OFF145-P</t>
  </si>
  <si>
    <t>500 WC Unit (255mm Deep)</t>
  </si>
  <si>
    <t>OFF146-P</t>
  </si>
  <si>
    <t>500 WC Unit (355mm Deep)</t>
  </si>
  <si>
    <t>OFF147-P</t>
  </si>
  <si>
    <t>600 WC Unit (255mm Deep)</t>
  </si>
  <si>
    <t>OFF148-P</t>
  </si>
  <si>
    <t>600 WC Unit (355mm Deep)</t>
  </si>
  <si>
    <t>OFF151-P</t>
  </si>
  <si>
    <t>300 Wall Unit (162mm Deep)</t>
  </si>
  <si>
    <t>OFF155-P</t>
  </si>
  <si>
    <t>500 Wall Unit (180mm Deep)</t>
  </si>
  <si>
    <t>OFF162-P</t>
  </si>
  <si>
    <t>300 Tall Unit (355mm Deep)</t>
  </si>
  <si>
    <t>OFF166-P</t>
  </si>
  <si>
    <t>600 WALL HUNG 2-DOOR</t>
  </si>
  <si>
    <t>OFF167-P</t>
  </si>
  <si>
    <t>600 2-DOOR WALL HUNG UNIT</t>
  </si>
  <si>
    <t>OFF181-P</t>
  </si>
  <si>
    <t>300 Base Unit (255mm Deep)</t>
  </si>
  <si>
    <t>OFF182-P</t>
  </si>
  <si>
    <t>300 Base Unit (355mm Deep)</t>
  </si>
  <si>
    <t>OFF183-P</t>
  </si>
  <si>
    <t>400 Base Unit (255mm Deep)</t>
  </si>
  <si>
    <t>OFF184-P</t>
  </si>
  <si>
    <t>400 Base Unit (355mm Deep)</t>
  </si>
  <si>
    <t>OFF191-P</t>
  </si>
  <si>
    <t>1.25m Continuous Plinth (1250x140x18mm)</t>
  </si>
  <si>
    <t>OFF192-P</t>
  </si>
  <si>
    <t>Infil Panel/Décor End (890x370x18mm)</t>
  </si>
  <si>
    <t>OFF193-P</t>
  </si>
  <si>
    <t>2m Continuous Plinth (2000x140x18mm)</t>
  </si>
  <si>
    <t>OFF195-P</t>
  </si>
  <si>
    <t>1400mm Worktop (1400x360x18mm)</t>
  </si>
  <si>
    <t>OFF197-P</t>
  </si>
  <si>
    <t>2600mm Worktop (2600x360x18mm)</t>
  </si>
  <si>
    <t>OFF203-P</t>
  </si>
  <si>
    <t>OFF204-P</t>
  </si>
  <si>
    <t>OFF205-P</t>
  </si>
  <si>
    <t>OFF206-P</t>
  </si>
  <si>
    <t>OFF207-P</t>
  </si>
  <si>
    <t>OFF208-P</t>
  </si>
  <si>
    <t>OFF209-P</t>
  </si>
  <si>
    <t>OFF217-P</t>
  </si>
  <si>
    <t>OFF218-P</t>
  </si>
  <si>
    <t>OFF219-P</t>
  </si>
  <si>
    <t>OFF222-P</t>
  </si>
  <si>
    <t>OFF226-P</t>
  </si>
  <si>
    <t>OFF232-P</t>
  </si>
  <si>
    <t>OFF237-P</t>
  </si>
  <si>
    <t>OFF239-P</t>
  </si>
  <si>
    <t>800 WALL HUNG 2-DRAWER</t>
  </si>
  <si>
    <t>OFF245-P</t>
  </si>
  <si>
    <t>OFF246-P</t>
  </si>
  <si>
    <t>OFF247-P</t>
  </si>
  <si>
    <t>OFF248-P</t>
  </si>
  <si>
    <t>OFF251-P</t>
  </si>
  <si>
    <t>OFF255-P</t>
  </si>
  <si>
    <t>OFF262-P</t>
  </si>
  <si>
    <t>OFF266-P</t>
  </si>
  <si>
    <t>OFF267-P</t>
  </si>
  <si>
    <t>OFF270-P</t>
  </si>
  <si>
    <t>700 Bath End Panel (680x480/100mm)</t>
  </si>
  <si>
    <t>OFF271-P</t>
  </si>
  <si>
    <t>750 Bath End Panel (730x480/100mm)</t>
  </si>
  <si>
    <t>OFF273-P</t>
  </si>
  <si>
    <t>1700 Square Shower Bath Front Panel</t>
  </si>
  <si>
    <t>OFF277-P</t>
  </si>
  <si>
    <t>1700 Bath Front Panel (1695x480/100mm)</t>
  </si>
  <si>
    <t>OFF279-P</t>
  </si>
  <si>
    <t>700 Square Shower Bath End Panel</t>
  </si>
  <si>
    <t>OFF281-P</t>
  </si>
  <si>
    <t>OFF282-P</t>
  </si>
  <si>
    <t>OFF283-P</t>
  </si>
  <si>
    <t>OFF284-P</t>
  </si>
  <si>
    <t>OFF291-P</t>
  </si>
  <si>
    <t>OFF292-P</t>
  </si>
  <si>
    <t>OFF293-P</t>
  </si>
  <si>
    <t>OFF303-P</t>
  </si>
  <si>
    <t>400 VANITY Unit Compact</t>
  </si>
  <si>
    <t>OFF304-P</t>
  </si>
  <si>
    <t>400 VANITY Unit Full Depth</t>
  </si>
  <si>
    <t>OFF305-P</t>
  </si>
  <si>
    <t>500 VANITY Unit Compact</t>
  </si>
  <si>
    <t>OFF306-P</t>
  </si>
  <si>
    <t>500 VANITY Unit Full Depth</t>
  </si>
  <si>
    <t>OFF307-P</t>
  </si>
  <si>
    <t>600 VANITY Unit Compact</t>
  </si>
  <si>
    <t>OFF308-P</t>
  </si>
  <si>
    <t>600 VANITY Unit Full Depth</t>
  </si>
  <si>
    <t>OFF309-P</t>
  </si>
  <si>
    <t>800 VANITY Unit Full Depth</t>
  </si>
  <si>
    <t>OFF317-P</t>
  </si>
  <si>
    <t>OFF318-P</t>
  </si>
  <si>
    <t>OFF319-P</t>
  </si>
  <si>
    <t>OFF322-P</t>
  </si>
  <si>
    <t>300 DRAWER-LINE BASE Unit Full Depth</t>
  </si>
  <si>
    <t>OFF326-P</t>
  </si>
  <si>
    <t>500 DRAWER-LINE BASE Unit Full Depth</t>
  </si>
  <si>
    <t>OFF332-P</t>
  </si>
  <si>
    <t>300 DRAWER Unit Full Depth</t>
  </si>
  <si>
    <t>OFF337-P</t>
  </si>
  <si>
    <t>OFF339-P</t>
  </si>
  <si>
    <t>OFF345-P</t>
  </si>
  <si>
    <t>500 W.C. Unit Compact</t>
  </si>
  <si>
    <t>OFF346-P</t>
  </si>
  <si>
    <t>500 W.C. Unit Full Depth</t>
  </si>
  <si>
    <t>OFF347-P</t>
  </si>
  <si>
    <t>OFF348-P</t>
  </si>
  <si>
    <t>600 W.C. Unit Full Depth</t>
  </si>
  <si>
    <t>OFF351-P</t>
  </si>
  <si>
    <t>300 WALL UNIT</t>
  </si>
  <si>
    <t>OFF355-P</t>
  </si>
  <si>
    <t>500 2-DOOR WALL UNIT</t>
  </si>
  <si>
    <t>OFF362-P</t>
  </si>
  <si>
    <t>300 TALL UNIT</t>
  </si>
  <si>
    <t>OFF366-P</t>
  </si>
  <si>
    <t>OFF367-P</t>
  </si>
  <si>
    <t>OFF381-P</t>
  </si>
  <si>
    <t>300 BASE Unit Compact</t>
  </si>
  <si>
    <t>OFF382-P</t>
  </si>
  <si>
    <t>300 BASE Unit Full Depth</t>
  </si>
  <si>
    <t>OFF383-P</t>
  </si>
  <si>
    <t>400 BASE Unit Compact</t>
  </si>
  <si>
    <t>OFF384-P</t>
  </si>
  <si>
    <t>400 BASE Unit Full Depth</t>
  </si>
  <si>
    <t>OFF391-P</t>
  </si>
  <si>
    <t>1.25m CONTINUOUS PLINTH</t>
  </si>
  <si>
    <t>OFF392-P</t>
  </si>
  <si>
    <t>INFIL PANEL/DECOR END</t>
  </si>
  <si>
    <t>OFF393-P</t>
  </si>
  <si>
    <t>2m Continuous Plinth 2000x140x18mm</t>
  </si>
  <si>
    <t>OFF395-P</t>
  </si>
  <si>
    <t>1400mm WORKTOP</t>
  </si>
  <si>
    <t>OFF397-P</t>
  </si>
  <si>
    <t>2600mm WORKTOP</t>
  </si>
  <si>
    <t>OFF419-P</t>
  </si>
  <si>
    <t>800 MIRROR 50/50 H-715 x W-600 x D-180</t>
  </si>
  <si>
    <t>OFF503-P</t>
  </si>
  <si>
    <t>OFF504-P</t>
  </si>
  <si>
    <t>OFF505-P</t>
  </si>
  <si>
    <t>OFF506-P</t>
  </si>
  <si>
    <t>OFF507-P</t>
  </si>
  <si>
    <t>OFF508-P</t>
  </si>
  <si>
    <t>OFF509-P</t>
  </si>
  <si>
    <t>OFF517-P</t>
  </si>
  <si>
    <t>OFF518-P</t>
  </si>
  <si>
    <t>OFF519-P</t>
  </si>
  <si>
    <t>OFF522-P</t>
  </si>
  <si>
    <t>OFF526-P</t>
  </si>
  <si>
    <t>OFF532-P</t>
  </si>
  <si>
    <t>OFF537-P</t>
  </si>
  <si>
    <t>OFF539-P</t>
  </si>
  <si>
    <t>OFF545-P</t>
  </si>
  <si>
    <t>OFF546-P</t>
  </si>
  <si>
    <t>OFF547-P</t>
  </si>
  <si>
    <t>OFF548-P</t>
  </si>
  <si>
    <t>OFF551-P</t>
  </si>
  <si>
    <t>OFF555-P</t>
  </si>
  <si>
    <t>OFF562-P</t>
  </si>
  <si>
    <t>OFF566-P</t>
  </si>
  <si>
    <t>OFF567-P</t>
  </si>
  <si>
    <t>OFF570-P</t>
  </si>
  <si>
    <t>OFF571-P</t>
  </si>
  <si>
    <t>OFF573-P</t>
  </si>
  <si>
    <t>OFF577-P</t>
  </si>
  <si>
    <t>OFF579-P</t>
  </si>
  <si>
    <t>OFF581-P</t>
  </si>
  <si>
    <t>OFF582-P</t>
  </si>
  <si>
    <t>OFF583-P</t>
  </si>
  <si>
    <t>OFF584-P</t>
  </si>
  <si>
    <t>OFF591-P</t>
  </si>
  <si>
    <t>OFF592-P</t>
  </si>
  <si>
    <t>OFF593-P</t>
  </si>
  <si>
    <t>OFF603-P</t>
  </si>
  <si>
    <t>OFF604-P</t>
  </si>
  <si>
    <t>OFF605-P</t>
  </si>
  <si>
    <t>OFF606-P</t>
  </si>
  <si>
    <t>OFF607-P</t>
  </si>
  <si>
    <t>OFF608-P</t>
  </si>
  <si>
    <t>OFF609-P</t>
  </si>
  <si>
    <t>OFF617-P</t>
  </si>
  <si>
    <t>OFF618-P</t>
  </si>
  <si>
    <t>OFF619-P</t>
  </si>
  <si>
    <t>OFF622-P</t>
  </si>
  <si>
    <t>OFF626-P</t>
  </si>
  <si>
    <t>OFF632-P</t>
  </si>
  <si>
    <t>OFF637-P</t>
  </si>
  <si>
    <t>OFF639-P</t>
  </si>
  <si>
    <t>OFF645-P</t>
  </si>
  <si>
    <t>OFF646-P</t>
  </si>
  <si>
    <t>OFF647-P</t>
  </si>
  <si>
    <t>OFF648-P</t>
  </si>
  <si>
    <t>OFF651-P</t>
  </si>
  <si>
    <t>OFF655-P</t>
  </si>
  <si>
    <t>OFF662-P</t>
  </si>
  <si>
    <t>OFF666-P</t>
  </si>
  <si>
    <t>OFF667-P</t>
  </si>
  <si>
    <t>OFF670-P</t>
  </si>
  <si>
    <t>OFF671-P</t>
  </si>
  <si>
    <t>OFF673-P</t>
  </si>
  <si>
    <t>OFF677-P</t>
  </si>
  <si>
    <t>OFF679-P</t>
  </si>
  <si>
    <t>OFF681-P</t>
  </si>
  <si>
    <t>OFF682-P</t>
  </si>
  <si>
    <t>OFF683-P</t>
  </si>
  <si>
    <t>OFF684-P</t>
  </si>
  <si>
    <t>OFF691-P</t>
  </si>
  <si>
    <t>OFF692-P</t>
  </si>
  <si>
    <t>OFF693-P</t>
  </si>
  <si>
    <t>OFF903-P</t>
  </si>
  <si>
    <t>OFF904-P</t>
  </si>
  <si>
    <t>OFF905-P</t>
  </si>
  <si>
    <t>OFF906-P</t>
  </si>
  <si>
    <t>OFF907-P</t>
  </si>
  <si>
    <t>OFF908-P</t>
  </si>
  <si>
    <t>OFF909-P</t>
  </si>
  <si>
    <t>OFF917-P</t>
  </si>
  <si>
    <t>OFF918-P</t>
  </si>
  <si>
    <t>600 Mirror Cab-72/25 Split (180mm Deep)</t>
  </si>
  <si>
    <t>OFF919-P</t>
  </si>
  <si>
    <t>OFF922-P</t>
  </si>
  <si>
    <t>OFF926-P</t>
  </si>
  <si>
    <t>OFF932-P</t>
  </si>
  <si>
    <t>OFF937-P</t>
  </si>
  <si>
    <t>OFF939-P</t>
  </si>
  <si>
    <t>OFF945-P</t>
  </si>
  <si>
    <t>OFF946-P</t>
  </si>
  <si>
    <t>OFF947-P</t>
  </si>
  <si>
    <t>OFF948-P</t>
  </si>
  <si>
    <t>OFF951-P</t>
  </si>
  <si>
    <t>OFF955-P</t>
  </si>
  <si>
    <t>OFF962-P</t>
  </si>
  <si>
    <t>OFF966-P</t>
  </si>
  <si>
    <t>OFF967-P</t>
  </si>
  <si>
    <t>OFF970-P</t>
  </si>
  <si>
    <t>700 BATH END PANEL</t>
  </si>
  <si>
    <t>OFF971-P</t>
  </si>
  <si>
    <t>750 BATH END PANEL</t>
  </si>
  <si>
    <t>OFF972-P</t>
  </si>
  <si>
    <t>800 BATH END PANEL</t>
  </si>
  <si>
    <t>OFF973-P</t>
  </si>
  <si>
    <t>OFF977-P</t>
  </si>
  <si>
    <t>1700 BATH FRONT PANEL</t>
  </si>
  <si>
    <t>OFF978-P</t>
  </si>
  <si>
    <t>1800 BATH FRONT PANEL</t>
  </si>
  <si>
    <t>OFF979-P</t>
  </si>
  <si>
    <t>OFF981-P</t>
  </si>
  <si>
    <t>OFF982-P</t>
  </si>
  <si>
    <t>OFF983-P</t>
  </si>
  <si>
    <t>OFF984-P</t>
  </si>
  <si>
    <t>OFF991-P</t>
  </si>
  <si>
    <t>OFF992-P</t>
  </si>
  <si>
    <t>OFF993-P</t>
  </si>
  <si>
    <t>OLF103-P</t>
  </si>
  <si>
    <t>600 2-Door F/S Unit (W-590xH-858xD-455)</t>
  </si>
  <si>
    <t>Porcelain White Ash</t>
  </si>
  <si>
    <t>OLF105-P</t>
  </si>
  <si>
    <t>800 2-Door F/S Unit (W-790xH-858xD-455)</t>
  </si>
  <si>
    <t>OLF113-P</t>
  </si>
  <si>
    <t>600 1-Dr Mirror Unit (W-590xH-595xD-162)</t>
  </si>
  <si>
    <t>OLF115-P</t>
  </si>
  <si>
    <t>800 2-Dr Mirror Unit (W-790xH-595xD-162)</t>
  </si>
  <si>
    <t>OLF141-P</t>
  </si>
  <si>
    <t>500 W.C. Unit (W-505xH-852xD-260)</t>
  </si>
  <si>
    <t>OLF203-P</t>
  </si>
  <si>
    <t>Stone Grey Woodgrain</t>
  </si>
  <si>
    <t>OLF205-P</t>
  </si>
  <si>
    <t>OLF213-P</t>
  </si>
  <si>
    <t>OLF215-P</t>
  </si>
  <si>
    <t>OLF241-P</t>
  </si>
  <si>
    <t>OLF303-P</t>
  </si>
  <si>
    <t>OLF305-P</t>
  </si>
  <si>
    <t>OLF313-P</t>
  </si>
  <si>
    <t>OLF315-P</t>
  </si>
  <si>
    <t>OLF341-P</t>
  </si>
  <si>
    <t>OLP105-P</t>
  </si>
  <si>
    <t>1700 Bath Front Panel (W-1695xH-480/100)</t>
  </si>
  <si>
    <t>OLP107-P</t>
  </si>
  <si>
    <t>1800 Bath Front Panel (W-1795xH-480/100)</t>
  </si>
  <si>
    <t>OLP111-P</t>
  </si>
  <si>
    <t>700 Bath End Panel (W-680xH-480/100)</t>
  </si>
  <si>
    <t>OLP112-P</t>
  </si>
  <si>
    <t>750 Bath End Panel (W-730xH-480/100)</t>
  </si>
  <si>
    <t>OLP113-P</t>
  </si>
  <si>
    <t>800 Bath End Panel (W-780xH-480/100)</t>
  </si>
  <si>
    <t>OLP205-P</t>
  </si>
  <si>
    <t>OLP207-P</t>
  </si>
  <si>
    <t>OLP211-P</t>
  </si>
  <si>
    <t>OLP212-P</t>
  </si>
  <si>
    <t>OLP213-P</t>
  </si>
  <si>
    <t>OLP305-P</t>
  </si>
  <si>
    <t>OLP307-P</t>
  </si>
  <si>
    <t>OLP311-P</t>
  </si>
  <si>
    <t>OLP312-P</t>
  </si>
  <si>
    <t>OLP313-P</t>
  </si>
  <si>
    <t>OPUS01-B1-4-P</t>
  </si>
  <si>
    <t>Opus 01-B Glass Pack 1 of 4</t>
  </si>
  <si>
    <t>Cabins</t>
  </si>
  <si>
    <t>OPUS01-B2-4-P</t>
  </si>
  <si>
    <t>Opus 01-B Tub 2 Of 4</t>
  </si>
  <si>
    <t>OPUS01-B3-4-P</t>
  </si>
  <si>
    <t>Opus 01-B Back Board 3 of 4</t>
  </si>
  <si>
    <t>OPUS01-B4-4-P</t>
  </si>
  <si>
    <t>Opus 01-B Control Tower 4 of 4</t>
  </si>
  <si>
    <t>OPUS01-W1-4-P</t>
  </si>
  <si>
    <t>Opus 01-W Glass Pack 1 of 4</t>
  </si>
  <si>
    <t>OPUS01-W2-4-P</t>
  </si>
  <si>
    <t>Opus 01-W Tub 2 of 4</t>
  </si>
  <si>
    <t>OPUS01-W3-4-P</t>
  </si>
  <si>
    <t>Opus 01-W Back Board 3 of 4</t>
  </si>
  <si>
    <t>OPUS01-W4-4-P</t>
  </si>
  <si>
    <t>Opus 01-W Control Tower 4 Of 4</t>
  </si>
  <si>
    <t>OPUS02-B1-4-P</t>
  </si>
  <si>
    <t>Opus 02-B Glass Pack 1 of 4</t>
  </si>
  <si>
    <t>OPUS02-B2-4-P</t>
  </si>
  <si>
    <t>Opus 02-B Tub 2 of 4</t>
  </si>
  <si>
    <t>OPUS02-B3-4-P</t>
  </si>
  <si>
    <t>Opus 02-B Back Board 3 of 4</t>
  </si>
  <si>
    <t>OPUS02-B4-4-P</t>
  </si>
  <si>
    <t>Opus 02-B Control Tower 4 Of 4</t>
  </si>
  <si>
    <t>OPUS02-W1-4-P</t>
  </si>
  <si>
    <t>Opus 02-W Glass Pack 1 Of 4</t>
  </si>
  <si>
    <t>OPUS02-W2-4-P</t>
  </si>
  <si>
    <t>Opus 02-W Tub 2 of 4</t>
  </si>
  <si>
    <t>OPUS02-W3-4-P</t>
  </si>
  <si>
    <t>Opus 02-W Back Board 3 Of 4</t>
  </si>
  <si>
    <t>OPUS02-W4-4-P</t>
  </si>
  <si>
    <t>Opus 02-W Control Tower 4 Of 4</t>
  </si>
  <si>
    <t>OPUS03-B1-4-P</t>
  </si>
  <si>
    <t>Opus 03-B Glass Pack 1 of 4</t>
  </si>
  <si>
    <t>OPUS03-B2-4-P</t>
  </si>
  <si>
    <t>Opus 03-B Tub 2 of 4</t>
  </si>
  <si>
    <t>OPUS03-B3-4-P</t>
  </si>
  <si>
    <t>Opus 03-B Back Board 3 of 4</t>
  </si>
  <si>
    <t>OPUS03-B4-4-P</t>
  </si>
  <si>
    <t>Opus 03-B Control Tower 4 of 4</t>
  </si>
  <si>
    <t>OPUS03-W1-4-P</t>
  </si>
  <si>
    <t>Opus 03-W Glass Pack 1 of 4</t>
  </si>
  <si>
    <t>OPUS03-W2-4-P</t>
  </si>
  <si>
    <t>Opus 03-W Tub 2 of 4</t>
  </si>
  <si>
    <t>OPUS03-W3-4-P</t>
  </si>
  <si>
    <t>Opus 03-W Back Board 3 of 4</t>
  </si>
  <si>
    <t>OPUS03-W4-4-P</t>
  </si>
  <si>
    <t>Opus 03-W Control Tower 4 of 4</t>
  </si>
  <si>
    <t>OPUS04-BL1-4-P</t>
  </si>
  <si>
    <t>Opus 04-BL Glass Pack 1 of 4</t>
  </si>
  <si>
    <t>OPUS04-BL2-4-P</t>
  </si>
  <si>
    <t>Opus 04-BL Tub 2 of 4</t>
  </si>
  <si>
    <t>OPUS04-BL3-4-P</t>
  </si>
  <si>
    <t>Opus 04-BL Back Board 3 of 4</t>
  </si>
  <si>
    <t>OPUS04-BL4-4-P</t>
  </si>
  <si>
    <t>Opus 04-BL Control Tower 4 of 4</t>
  </si>
  <si>
    <t>OPUS04-BR1-4-P</t>
  </si>
  <si>
    <t>Opus 04-BR Glass Pack 1 of 4</t>
  </si>
  <si>
    <t>OPUS04-BR2-4-P</t>
  </si>
  <si>
    <t>Opus 04-BR Tub 2 of 4</t>
  </si>
  <si>
    <t>OPUS04-BR3-4-P</t>
  </si>
  <si>
    <t>Opus 04-BR Back Board 3 of 4</t>
  </si>
  <si>
    <t>OPUS04-BR4-4-P</t>
  </si>
  <si>
    <t>Opus 04-BR Control Tower 4 of 4</t>
  </si>
  <si>
    <t>OPUS04-WL1-4-P</t>
  </si>
  <si>
    <t>Opus 04-WL Glass Pack 1 of 4</t>
  </si>
  <si>
    <t>OPUS04-WL2-4-P</t>
  </si>
  <si>
    <t>Opus 04-WL Tub 2 of 4</t>
  </si>
  <si>
    <t>OPUS04-WL3-4-P</t>
  </si>
  <si>
    <t>Opus 04-WL Back Board 3 of 4</t>
  </si>
  <si>
    <t>OPUS04-WL4-4-P</t>
  </si>
  <si>
    <t>Opus 04-WL Control Tower 4 of 4</t>
  </si>
  <si>
    <t>OPUS04-WR1-4-P</t>
  </si>
  <si>
    <t>Opus 04-WR Glass Pack 1 of 4</t>
  </si>
  <si>
    <t>OPUS04-WR2-4-P</t>
  </si>
  <si>
    <t>Opus 04-WR Tub 2 of 4</t>
  </si>
  <si>
    <t>OPUS04-WR3-4-P</t>
  </si>
  <si>
    <t>Opus 04-WR Back Board 3 of 4</t>
  </si>
  <si>
    <t>OPUS04-WR4-4-P</t>
  </si>
  <si>
    <t>Opus 04-WR Control Tower 4 of 4</t>
  </si>
  <si>
    <t>PA324-P</t>
  </si>
  <si>
    <t>Kubix 4 T/H Bath Mixer w/ Swivel Spout</t>
  </si>
  <si>
    <t>PA332-P</t>
  </si>
  <si>
    <t>Kubix Freestanding Thermo BSM</t>
  </si>
  <si>
    <t>PA355-P</t>
  </si>
  <si>
    <t>Kubix Mono w/Waste</t>
  </si>
  <si>
    <t>PAN005-P</t>
  </si>
  <si>
    <t>700mm Bath End Panel (680x480/100)</t>
  </si>
  <si>
    <t>MDF</t>
  </si>
  <si>
    <t>PAN019-P</t>
  </si>
  <si>
    <t>Side Panel 1700mm</t>
  </si>
  <si>
    <t>PAN023-P</t>
  </si>
  <si>
    <t>750mm Bath End Panel (730x480/100)</t>
  </si>
  <si>
    <t>PAN135-P</t>
  </si>
  <si>
    <t>Back To Wall Bath Panel</t>
  </si>
  <si>
    <t>PAN136-P</t>
  </si>
  <si>
    <t>Shingle Back To Wall Bath Panel</t>
  </si>
  <si>
    <t>PAN150-P</t>
  </si>
  <si>
    <t>Bath Front Panel 1700x550x25mm</t>
  </si>
  <si>
    <t>PAN151-P</t>
  </si>
  <si>
    <t>Bath Front Panel 1800x550x25mm</t>
  </si>
  <si>
    <t>PAN152-P</t>
  </si>
  <si>
    <t>Straight Bath End Panel 700x550x25mm</t>
  </si>
  <si>
    <t>PAN153-P</t>
  </si>
  <si>
    <t>Straight Bath End Panel 800x550x25mm</t>
  </si>
  <si>
    <t>PBS009-M</t>
  </si>
  <si>
    <t>Twin Valve Fixed Head &amp; Arm</t>
  </si>
  <si>
    <t>Kit</t>
  </si>
  <si>
    <t>PBS010-M</t>
  </si>
  <si>
    <t>Twin Valve &amp; Slide Rail</t>
  </si>
  <si>
    <t>PBS011-M</t>
  </si>
  <si>
    <t>Triple Valve And Shower Kit</t>
  </si>
  <si>
    <t>Triple Kit</t>
  </si>
  <si>
    <t>PBS012-M</t>
  </si>
  <si>
    <t>PBS013-M</t>
  </si>
  <si>
    <t>PBS014-M</t>
  </si>
  <si>
    <t>Twin Valve &amp; Slide Rail Kit</t>
  </si>
  <si>
    <t>PBS015-M</t>
  </si>
  <si>
    <t>Triple Valve &amp; Shower Kit</t>
  </si>
  <si>
    <t>PBS016-M</t>
  </si>
  <si>
    <t>PE305-P</t>
  </si>
  <si>
    <t>Mono Basin Mixer</t>
  </si>
  <si>
    <t>Helix</t>
  </si>
  <si>
    <t>PE307-P</t>
  </si>
  <si>
    <t>3 Th Basin Mixer With Puw</t>
  </si>
  <si>
    <t>PE323-P</t>
  </si>
  <si>
    <t>Bath Filler Small Swivel</t>
  </si>
  <si>
    <t>PE324-P</t>
  </si>
  <si>
    <t>Bsm Small Swivel Spout &amp;</t>
  </si>
  <si>
    <t>PEK185-P</t>
  </si>
  <si>
    <t>1850mm Profile Extension Kit</t>
  </si>
  <si>
    <t>PEK190-P</t>
  </si>
  <si>
    <t>1900mm Profile Extension Kit</t>
  </si>
  <si>
    <t>PF305-P</t>
  </si>
  <si>
    <t>Eon Single Lever Mono w/Waste</t>
  </si>
  <si>
    <t>Eon</t>
  </si>
  <si>
    <t>PF306-P</t>
  </si>
  <si>
    <t>Eon Single Lever Mono Bidet Mixer PUW</t>
  </si>
  <si>
    <t>PF343-M</t>
  </si>
  <si>
    <t>Eon Deck Mounted Bath Filler</t>
  </si>
  <si>
    <t>PF344-M</t>
  </si>
  <si>
    <t>Eon Deck Mounted BSM Shower Kit &amp; Brack</t>
  </si>
  <si>
    <t>PFK001-P</t>
  </si>
  <si>
    <t>Angled Floor Pan Fixing Kit</t>
  </si>
  <si>
    <t>PH376-P</t>
  </si>
  <si>
    <t>Mini Eon Handles</t>
  </si>
  <si>
    <t>PIN001-P</t>
  </si>
  <si>
    <t>Interval Thermo Shower Panel &amp; Head</t>
  </si>
  <si>
    <t>Interval</t>
  </si>
  <si>
    <t>PIN003-P</t>
  </si>
  <si>
    <t>Interval Thermo Panel</t>
  </si>
  <si>
    <t>PIOV01-M</t>
  </si>
  <si>
    <t>Pioneer Twin Thermostatic Valve</t>
  </si>
  <si>
    <t>PIOV21-M</t>
  </si>
  <si>
    <t>Pioneer Twin Valve Round Handles</t>
  </si>
  <si>
    <t>PIOV31-M</t>
  </si>
  <si>
    <t>Pioneer Twin Valve Square Handles</t>
  </si>
  <si>
    <t>PIOV41-M</t>
  </si>
  <si>
    <t>Pioneer Twin Valve Round Handles (Abs)</t>
  </si>
  <si>
    <t>PIOV62-M</t>
  </si>
  <si>
    <t>Pioneer Twin With Diverter (Round)</t>
  </si>
  <si>
    <t>PIOV72-M</t>
  </si>
  <si>
    <t>Pioneer Twin With Diverter (Square)</t>
  </si>
  <si>
    <t>Twin with Divertor</t>
  </si>
  <si>
    <t>PIOVBO-M</t>
  </si>
  <si>
    <t>Pioneer Valve Body Only</t>
  </si>
  <si>
    <t>PK311-P</t>
  </si>
  <si>
    <t>Bath Filler Side Valves</t>
  </si>
  <si>
    <t>PK317-P</t>
  </si>
  <si>
    <t>W/H Basin Mixer</t>
  </si>
  <si>
    <t>PK328-M</t>
  </si>
  <si>
    <t>Round W/H Basin/Bath Filler</t>
  </si>
  <si>
    <t>PK330-P</t>
  </si>
  <si>
    <t>Pencil Handset</t>
  </si>
  <si>
    <t>PK346-M</t>
  </si>
  <si>
    <t>Helix Shower Handles</t>
  </si>
  <si>
    <t>PK350-M</t>
  </si>
  <si>
    <t>Round W/H Bath Shower Mixer</t>
  </si>
  <si>
    <t>PK370-P</t>
  </si>
  <si>
    <t>Single Lever High Rise Mixer Swivel Spt</t>
  </si>
  <si>
    <t>High Rise</t>
  </si>
  <si>
    <t>PLH001-P</t>
  </si>
  <si>
    <t>Round Handle And Concealing Plate Set</t>
  </si>
  <si>
    <t>PLH002-P</t>
  </si>
  <si>
    <t>Square Handle And Concealing Plate Set</t>
  </si>
  <si>
    <t>PLTR001-P</t>
  </si>
  <si>
    <t>Triple Rectangular Plate (Round Flanges)</t>
  </si>
  <si>
    <t>PLTR002-P</t>
  </si>
  <si>
    <t>Triple Rectangular Plate Square Flanges</t>
  </si>
  <si>
    <t>PLTW001-P</t>
  </si>
  <si>
    <t>Twin Rectangular Plate (Round Flanges)</t>
  </si>
  <si>
    <t>Plates</t>
  </si>
  <si>
    <t>PLTW002-P</t>
  </si>
  <si>
    <t>Twin Rectangular Plate (Square Flanges)</t>
  </si>
  <si>
    <t>PMB003-P</t>
  </si>
  <si>
    <t>600x450mm Poly Marble Basin</t>
  </si>
  <si>
    <t>PMB003-WS-M</t>
  </si>
  <si>
    <t>600x450mm Poly Marble Basin (PK1/2)</t>
  </si>
  <si>
    <t>PMB005-P</t>
  </si>
  <si>
    <t>800x450mm Poly Marble Basin</t>
  </si>
  <si>
    <t>PMB022-P</t>
  </si>
  <si>
    <t>Rectangular L Shaped Basin</t>
  </si>
  <si>
    <t>PMB044-P</t>
  </si>
  <si>
    <t>720 Single Bowl Basin</t>
  </si>
  <si>
    <t>Polymarble</t>
  </si>
  <si>
    <t>PMB049-P</t>
  </si>
  <si>
    <t>1400 Double Bowl Basin</t>
  </si>
  <si>
    <t>PMB103-P</t>
  </si>
  <si>
    <t>600 Polymarble Sq Basin 600x450x157</t>
  </si>
  <si>
    <t>Tribute</t>
  </si>
  <si>
    <t>PMB105-P</t>
  </si>
  <si>
    <t>800 Polymarble Sq Basin 800x450x157</t>
  </si>
  <si>
    <t>PMB301-P</t>
  </si>
  <si>
    <t>400 Side Tap Basin 1Th (402.5x255x40)</t>
  </si>
  <si>
    <t>Side Tap</t>
  </si>
  <si>
    <t>PMB302-P</t>
  </si>
  <si>
    <t>500 Side Tap Basin 1Th (502.5x255x40)</t>
  </si>
  <si>
    <t>PMB303-P</t>
  </si>
  <si>
    <t>600 Side Tape Basin 1Th (602.5x255x40)</t>
  </si>
  <si>
    <t>PMB311-P</t>
  </si>
  <si>
    <t>400 Rear Tap Basin 1Th</t>
  </si>
  <si>
    <t>Rear Tap</t>
  </si>
  <si>
    <t>PMB312-P</t>
  </si>
  <si>
    <t>500 Rear Tap Basin 1Th</t>
  </si>
  <si>
    <t>PMB313-P</t>
  </si>
  <si>
    <t>600 Rear Tap Basin 1Th</t>
  </si>
  <si>
    <t>PMB315-P</t>
  </si>
  <si>
    <t>800 Rear tap basin 1TH</t>
  </si>
  <si>
    <t>PMB403-P</t>
  </si>
  <si>
    <t>1100 straight polymarble basin</t>
  </si>
  <si>
    <t>PMB404-P</t>
  </si>
  <si>
    <t>1200 straight polymarble basin</t>
  </si>
  <si>
    <t>PMB412L-P</t>
  </si>
  <si>
    <t>1000 L shaped basin LH</t>
  </si>
  <si>
    <t>PMB412R-P</t>
  </si>
  <si>
    <t>1000 L shaped basin RH</t>
  </si>
  <si>
    <t>PMB413L-P</t>
  </si>
  <si>
    <t>1100 L shaped polymarble basin LH</t>
  </si>
  <si>
    <t>PMB413R-P</t>
  </si>
  <si>
    <t>1100 L shaped polymarble basin RH</t>
  </si>
  <si>
    <t>PMB414L-P</t>
  </si>
  <si>
    <t>1200 L shaped polymarble basin LH</t>
  </si>
  <si>
    <t>PMB414R-P</t>
  </si>
  <si>
    <t>1200 L shaped polymarble basin RH</t>
  </si>
  <si>
    <t>PMB415L-P</t>
  </si>
  <si>
    <t>1500 L shaped polymarble basin LH</t>
  </si>
  <si>
    <t>PMB415R-P</t>
  </si>
  <si>
    <t>1500 L shaped polymarble basin rh</t>
  </si>
  <si>
    <t>PMB424-P</t>
  </si>
  <si>
    <t>Double Polymarble Basin 1205 x 390</t>
  </si>
  <si>
    <t>PMB425-P</t>
  </si>
  <si>
    <t>Double Polymarble Basin 1205 x 360</t>
  </si>
  <si>
    <t>PMB442-P</t>
  </si>
  <si>
    <t>500 Wc Unit Top 500x255</t>
  </si>
  <si>
    <t>PMB443-P</t>
  </si>
  <si>
    <t>600 Wc Unit Top 600x255</t>
  </si>
  <si>
    <t>PMB452-P</t>
  </si>
  <si>
    <t>500 Wc Unit Top 500x355</t>
  </si>
  <si>
    <t>PMB453-P</t>
  </si>
  <si>
    <t>600 Wc Unit Top 600x355</t>
  </si>
  <si>
    <t>PMP141-P</t>
  </si>
  <si>
    <t>550 W.C. Unit (800x550x200)</t>
  </si>
  <si>
    <t>PMP163-P</t>
  </si>
  <si>
    <t>Tall Wall Hung Unit (1400X350X250)</t>
  </si>
  <si>
    <t>PMP183-P</t>
  </si>
  <si>
    <t>600 Wall Hung 2-Drawer Basin Unit (500x5</t>
  </si>
  <si>
    <t>PMP183-WS-M</t>
  </si>
  <si>
    <t>600 Wall Hung 2-Drwr Basin Unit (PK 2/2)</t>
  </si>
  <si>
    <t>PMP185-P</t>
  </si>
  <si>
    <t>800 Wall Hung 2-Drawer Basin Unit (500x7</t>
  </si>
  <si>
    <t>PMP193-P</t>
  </si>
  <si>
    <t>600 Floor Standing 2-Drawer Basin Unit (</t>
  </si>
  <si>
    <t>PMP193-WS-M</t>
  </si>
  <si>
    <t>600 F/S-Dwr Bsn Unit (PK 2/2)</t>
  </si>
  <si>
    <t>PMP195-P</t>
  </si>
  <si>
    <t>800 Floor Standing 2-Drawer Basin Unit (</t>
  </si>
  <si>
    <t>PMW341-P</t>
  </si>
  <si>
    <t>Midnight Grey</t>
  </si>
  <si>
    <t>Eclipse</t>
  </si>
  <si>
    <t>PMW363-P</t>
  </si>
  <si>
    <t>Tall Wall Hung Unit</t>
  </si>
  <si>
    <t>PMW384-P</t>
  </si>
  <si>
    <t>PMW385-P</t>
  </si>
  <si>
    <t>PMW386-P</t>
  </si>
  <si>
    <t>800 Wall Hung Single Drawer Vanity</t>
  </si>
  <si>
    <t>Midnight Grey Woodgrain</t>
  </si>
  <si>
    <t>PMW387-P</t>
  </si>
  <si>
    <t>PMW393-P</t>
  </si>
  <si>
    <t>600 Floorstanding 2 Drawer Basin Unit</t>
  </si>
  <si>
    <t>PMW395-P</t>
  </si>
  <si>
    <t>800 Floorstanding 2 Drawer Basin Unit</t>
  </si>
  <si>
    <t>PN300-P</t>
  </si>
  <si>
    <t>Shower / Bath Waterfall Filler</t>
  </si>
  <si>
    <t>PN321-P</t>
  </si>
  <si>
    <t>Tec Elite Single Lever Mono BSM</t>
  </si>
  <si>
    <t>PN322-P</t>
  </si>
  <si>
    <t>Tec Thermo Single Lever Mono BSM</t>
  </si>
  <si>
    <t>PN370-M</t>
  </si>
  <si>
    <t>Tec Single Lever High Rise Mixer S Spout</t>
  </si>
  <si>
    <t>PN380-P</t>
  </si>
  <si>
    <t>Tec Single Lever Side Action Basin Mixer</t>
  </si>
  <si>
    <t>PN380W-P</t>
  </si>
  <si>
    <t>PN381-P</t>
  </si>
  <si>
    <t>Tec Single LeverSide Action Basin Mixer</t>
  </si>
  <si>
    <t>PN386-P</t>
  </si>
  <si>
    <t>PN398-P</t>
  </si>
  <si>
    <t>Tec Lever Handles</t>
  </si>
  <si>
    <t>PN399-P</t>
  </si>
  <si>
    <t>Tec Crosshead Handles</t>
  </si>
  <si>
    <t>POS100-P</t>
  </si>
  <si>
    <t>OFF Furniture POS Stand</t>
  </si>
  <si>
    <t>PP097-P</t>
  </si>
  <si>
    <t>BTW Pan</t>
  </si>
  <si>
    <t>PP960-P</t>
  </si>
  <si>
    <t>1700x700 Std Bath &amp; Legs 2TH</t>
  </si>
  <si>
    <t>PR222-P</t>
  </si>
  <si>
    <t>Valve ""Ultra"" Std.8:20""</t>
  </si>
  <si>
    <t>PRC101-P</t>
  </si>
  <si>
    <t>450 PR Std Basin Unit</t>
  </si>
  <si>
    <t>Pencil Round</t>
  </si>
  <si>
    <t>PRC102-P</t>
  </si>
  <si>
    <t>550 PR Std Basin Unit</t>
  </si>
  <si>
    <t>PRC102-WS-M</t>
  </si>
  <si>
    <t>550 PR Std Basin Unit (PK 2/2)</t>
  </si>
  <si>
    <t>PRC103-P</t>
  </si>
  <si>
    <t>650 PR Std Basin Unit</t>
  </si>
  <si>
    <t>PRC104-P</t>
  </si>
  <si>
    <t>750 PR Std Basin Unit</t>
  </si>
  <si>
    <t>PRC105-P</t>
  </si>
  <si>
    <t>850 PR Std Basin Unit</t>
  </si>
  <si>
    <t>PRC106-P</t>
  </si>
  <si>
    <t>1050 PR Std Basin Unit</t>
  </si>
  <si>
    <t>PRC107-P</t>
  </si>
  <si>
    <t>1200 PR Std Basin Unit</t>
  </si>
  <si>
    <t>PRC111-P</t>
  </si>
  <si>
    <t>450 PR Mirror W/ 1 Light</t>
  </si>
  <si>
    <t>PRC112-P</t>
  </si>
  <si>
    <t>550 PR Mirror W/ 1 Light</t>
  </si>
  <si>
    <t>PRC113-P</t>
  </si>
  <si>
    <t>650 PR Mirror W/ 1 Light</t>
  </si>
  <si>
    <t>PRC114-P</t>
  </si>
  <si>
    <t>750 PR Mirror W/ 2 Lights</t>
  </si>
  <si>
    <t>PRC115-P</t>
  </si>
  <si>
    <t>850 PR Mirror W/ 2 Lights</t>
  </si>
  <si>
    <t>PRC116-P</t>
  </si>
  <si>
    <t>1050 PR Mirror W/ 3 Lights</t>
  </si>
  <si>
    <t>PRC117-P</t>
  </si>
  <si>
    <t>1200 PR Mirror W/ 3 Lights</t>
  </si>
  <si>
    <t>PRC133-P</t>
  </si>
  <si>
    <t>300x300 PR 4-Drawer Unit</t>
  </si>
  <si>
    <t>PRC134-P</t>
  </si>
  <si>
    <t>300x330 PR 4-Drawer Unit</t>
  </si>
  <si>
    <t>PRC135-P</t>
  </si>
  <si>
    <t>350x300 PR 3-Drawer Unit</t>
  </si>
  <si>
    <t>PRC136-P</t>
  </si>
  <si>
    <t>350x330 PR 3-Drawer Unit</t>
  </si>
  <si>
    <t>PRC137-P</t>
  </si>
  <si>
    <t>350x300 PR 4-Drawer Unit</t>
  </si>
  <si>
    <t>PRC141-P</t>
  </si>
  <si>
    <t>500x300 PR W.C. Unit</t>
  </si>
  <si>
    <t>PRC142-P</t>
  </si>
  <si>
    <t>500x330 PR W.C. Unit</t>
  </si>
  <si>
    <t>PRC143-P</t>
  </si>
  <si>
    <t>600x300 PR W.C. Unit</t>
  </si>
  <si>
    <t>PRC144-P</t>
  </si>
  <si>
    <t>600x330 PR W.C. Unit</t>
  </si>
  <si>
    <t>PRC145CB-P</t>
  </si>
  <si>
    <t>500 Combi WC/Basin Unit (inc Cist&amp;Basin)</t>
  </si>
  <si>
    <t>2 in 1</t>
  </si>
  <si>
    <t>PRC153-P</t>
  </si>
  <si>
    <t>350x300 PR Laundry Unit</t>
  </si>
  <si>
    <t>PRC154-P</t>
  </si>
  <si>
    <t>350x330 PR Laundry Unit</t>
  </si>
  <si>
    <t>PRC163-P</t>
  </si>
  <si>
    <t>350x300 PR Tall Unit</t>
  </si>
  <si>
    <t>PRC164-P</t>
  </si>
  <si>
    <t>350x330 PR Tall Unit</t>
  </si>
  <si>
    <t>PRC171-P</t>
  </si>
  <si>
    <t>250x300 PR Cupboard</t>
  </si>
  <si>
    <t>PRC172-P</t>
  </si>
  <si>
    <t>250x330 PR Cupboard</t>
  </si>
  <si>
    <t>PRC245CB-P</t>
  </si>
  <si>
    <t>PRC345CB-P</t>
  </si>
  <si>
    <t>PRC445CB-P</t>
  </si>
  <si>
    <t>PRC545CB-P</t>
  </si>
  <si>
    <t>PRC645CB-P</t>
  </si>
  <si>
    <t>PRC945CB-P</t>
  </si>
  <si>
    <t>PRH101-P</t>
  </si>
  <si>
    <t>PRH102-P</t>
  </si>
  <si>
    <t>PRH103-P</t>
  </si>
  <si>
    <t>PRH104-P</t>
  </si>
  <si>
    <t>PRH105-P</t>
  </si>
  <si>
    <t>PRH135-P</t>
  </si>
  <si>
    <t>350x305 PR 3-Drawer Unit</t>
  </si>
  <si>
    <t>PRH136-P</t>
  </si>
  <si>
    <t>350x335 PR 3-Drawer Unit</t>
  </si>
  <si>
    <t>PRH141-P</t>
  </si>
  <si>
    <t>500x305 PR W.C. Unit</t>
  </si>
  <si>
    <t>PRH142-P</t>
  </si>
  <si>
    <t>500x335 PR W.C. Unit</t>
  </si>
  <si>
    <t>PRH163-P</t>
  </si>
  <si>
    <t>350x305 PR Tall Unit</t>
  </si>
  <si>
    <t>PRH164-P</t>
  </si>
  <si>
    <t>350x335 PR Tall Unit</t>
  </si>
  <si>
    <t>PRO343-P</t>
  </si>
  <si>
    <t>Art Bath Filler</t>
  </si>
  <si>
    <t>Prospa</t>
  </si>
  <si>
    <t>PRO344-P</t>
  </si>
  <si>
    <t>Art Bath Shower Mixer C/W Kit</t>
  </si>
  <si>
    <t>PRO345-M</t>
  </si>
  <si>
    <t>Art Mono Basin Mixer</t>
  </si>
  <si>
    <t>PRO345W-P</t>
  </si>
  <si>
    <t>Art Mono Basin Mixer With Waste</t>
  </si>
  <si>
    <t>PZ355BO-P</t>
  </si>
  <si>
    <t>Pixi Mono Body Only</t>
  </si>
  <si>
    <t>Pixi</t>
  </si>
  <si>
    <t>QUE305-P</t>
  </si>
  <si>
    <t>Mono Basin Mixer With Push Button Waste</t>
  </si>
  <si>
    <t>QUE308-P</t>
  </si>
  <si>
    <t>Quest Bath Filler Side Valves</t>
  </si>
  <si>
    <t>QUEV51-M</t>
  </si>
  <si>
    <t>Quest Twin Valve Rectangular Plate</t>
  </si>
  <si>
    <t>QUEV52-M</t>
  </si>
  <si>
    <t>Quest Twin Valve Built In Div Rec Plate</t>
  </si>
  <si>
    <t>QUEV53-M</t>
  </si>
  <si>
    <t>Quest Triple Valve Rectangular Plate</t>
  </si>
  <si>
    <t>QUEV56-M</t>
  </si>
  <si>
    <t>Quest Triple Valve With Diverter</t>
  </si>
  <si>
    <t>RAT313-P</t>
  </si>
  <si>
    <t>Ratio Bath Filler</t>
  </si>
  <si>
    <t>Ratio</t>
  </si>
  <si>
    <t>RAT314-P</t>
  </si>
  <si>
    <t>Ratio Bath Shower Mixer C/W Kit</t>
  </si>
  <si>
    <t>RAT325-M</t>
  </si>
  <si>
    <t>Ratio Mono Basin with waste</t>
  </si>
  <si>
    <t>RAT325W-P</t>
  </si>
  <si>
    <t>RDC70T20-M</t>
  </si>
  <si>
    <t>Dual Valve Thermo-Cartridge Production</t>
  </si>
  <si>
    <t>RE1701-P</t>
  </si>
  <si>
    <t>1700 Double Ended Btw Freestanding Bath</t>
  </si>
  <si>
    <t>REI315-P</t>
  </si>
  <si>
    <t>Reign Open Spout Mono No Waste</t>
  </si>
  <si>
    <t>Reign</t>
  </si>
  <si>
    <t>REI315W-P</t>
  </si>
  <si>
    <t>Reign Open Spout Mono with Waste</t>
  </si>
  <si>
    <t>REI3407-M</t>
  </si>
  <si>
    <t>Reign Twin valve with diverter</t>
  </si>
  <si>
    <t>REI3410-M</t>
  </si>
  <si>
    <t>Reign Twin Conc Thermo Valve RT Plt</t>
  </si>
  <si>
    <t>REI3411-M</t>
  </si>
  <si>
    <t>Reign Triple Conc Thermo Valve RT Plt</t>
  </si>
  <si>
    <t>REI3417-M</t>
  </si>
  <si>
    <t>Reign Triple Valve w/Divert (Race Plate)</t>
  </si>
  <si>
    <t>REI3607-M</t>
  </si>
  <si>
    <t>REI3610-M</t>
  </si>
  <si>
    <t>REI3611-M</t>
  </si>
  <si>
    <t>REI3617-M</t>
  </si>
  <si>
    <t>Reign Triple Valve w/Diverter (Rec)</t>
  </si>
  <si>
    <t>RF014-WS-M</t>
  </si>
  <si>
    <t>Quartet Furniture Pack</t>
  </si>
  <si>
    <t>RH001-P</t>
  </si>
  <si>
    <t>Round Handset Holder For Manual Bsm</t>
  </si>
  <si>
    <t>RHY304-P</t>
  </si>
  <si>
    <t>R/Hyme Bath Shower Mixer w/ Shower Kit</t>
  </si>
  <si>
    <t>Rhyme</t>
  </si>
  <si>
    <t>RHY305-P</t>
  </si>
  <si>
    <t>R/Hyme Mono Basin Mixer Without Waste</t>
  </si>
  <si>
    <t>RHY305W-P</t>
  </si>
  <si>
    <t>R/Hyme Mono Basin Mixer With Waste</t>
  </si>
  <si>
    <t>RISER01-P</t>
  </si>
  <si>
    <t>Rigid Riser Only (From A3600)</t>
  </si>
  <si>
    <t>Risers</t>
  </si>
  <si>
    <t>RL1490-P</t>
  </si>
  <si>
    <t>1500 Slipper Freestanding Bath</t>
  </si>
  <si>
    <t>RL1501-P</t>
  </si>
  <si>
    <t>1500 Double Ended Freestanding Bath</t>
  </si>
  <si>
    <t>RL1690-P</t>
  </si>
  <si>
    <t>1700 Slipper Freestanding Bath</t>
  </si>
  <si>
    <t>RL1705-P</t>
  </si>
  <si>
    <t>1700 Double Ended Freestanding Bath</t>
  </si>
  <si>
    <t>RL1707-P</t>
  </si>
  <si>
    <t>1700 Single Ended Freestanding Bath</t>
  </si>
  <si>
    <t>RLF1500-P</t>
  </si>
  <si>
    <t>1500 Freestanding Shower Bath</t>
  </si>
  <si>
    <t>RLF1700-P</t>
  </si>
  <si>
    <t>1700 Freestanding Shower Bath</t>
  </si>
  <si>
    <t>RND3207-M</t>
  </si>
  <si>
    <t>Indus Round Thermo Valve C/W Diverter</t>
  </si>
  <si>
    <t>RND3210-M</t>
  </si>
  <si>
    <t>Indus Round Thermostatic Valve</t>
  </si>
  <si>
    <t>RSC50T20-M</t>
  </si>
  <si>
    <t>Sc50 Thermo-Cartridge (Production Only)</t>
  </si>
  <si>
    <t>RTLDAL600-M</t>
  </si>
  <si>
    <t>Calcio Twin Conc Valve Minimalist Lever</t>
  </si>
  <si>
    <t>RV001-P</t>
  </si>
  <si>
    <t>Modern Radiator Valves (Straight)</t>
  </si>
  <si>
    <t>RV002-P</t>
  </si>
  <si>
    <t>Modern Radiator Valves (Angled)</t>
  </si>
  <si>
    <t>RV003-P</t>
  </si>
  <si>
    <t>Radiator Valves (Angled)</t>
  </si>
  <si>
    <t>RV004-P</t>
  </si>
  <si>
    <t>Radiator Valves (Straight)</t>
  </si>
  <si>
    <t>RV006-P</t>
  </si>
  <si>
    <t>Angled Thermo Rad Valve &amp; Lockshield</t>
  </si>
  <si>
    <t>Antique Brass</t>
  </si>
  <si>
    <t>RV007-P</t>
  </si>
  <si>
    <t>RV009-P</t>
  </si>
  <si>
    <t>RV201-P</t>
  </si>
  <si>
    <t>Chelsea Angled Therno Rad Valve &amp; Locksh</t>
  </si>
  <si>
    <t>RV202-P</t>
  </si>
  <si>
    <t>RV203-P</t>
  </si>
  <si>
    <t>S4WHF-P</t>
  </si>
  <si>
    <t>Siamp W/H Frame 31250510</t>
  </si>
  <si>
    <t>SA30514-P</t>
  </si>
  <si>
    <t>Square Concealing Plate</t>
  </si>
  <si>
    <t>SA3211B-P</t>
  </si>
  <si>
    <t>Height Adjusting Bracket</t>
  </si>
  <si>
    <t>SA3290HK-P</t>
  </si>
  <si>
    <t>Tec Sequential Shower Handles</t>
  </si>
  <si>
    <t>SA33805-P</t>
  </si>
  <si>
    <t>Tec Sequential Concealing</t>
  </si>
  <si>
    <t>SA3900HKA-P</t>
  </si>
  <si>
    <t>Handle Kit &amp; valve for new spec bar vlvs</t>
  </si>
  <si>
    <t>SA3906CD-P</t>
  </si>
  <si>
    <t>Cd Cart 1/2 Cold 8/20 Handle For A3906</t>
  </si>
  <si>
    <t>SA3906HC-P</t>
  </si>
  <si>
    <t>Thermo Cartridge Brass Grub Screw Type</t>
  </si>
  <si>
    <t>SAMPLE0294-P</t>
  </si>
  <si>
    <t>Cashmere Gloss Colour Sample</t>
  </si>
  <si>
    <t>Cashmere Gloss</t>
  </si>
  <si>
    <t>SAMPLE0295-P</t>
  </si>
  <si>
    <t>Grey Gloss Colour Sample</t>
  </si>
  <si>
    <t>SAMPLE0296-P</t>
  </si>
  <si>
    <t>Grey Avola Colour Sample</t>
  </si>
  <si>
    <t>SAMPLE0297-P</t>
  </si>
  <si>
    <t>White Gloss Colour Sample</t>
  </si>
  <si>
    <t>White Gloss</t>
  </si>
  <si>
    <t>SAMPLE0298-P</t>
  </si>
  <si>
    <t>Graphite Colour Sample</t>
  </si>
  <si>
    <t>SAMPLE0299-P</t>
  </si>
  <si>
    <t>Hacienda Black Colour Sample</t>
  </si>
  <si>
    <t>SAMPLE0300-P</t>
  </si>
  <si>
    <t>Natural Oak Colour Sample</t>
  </si>
  <si>
    <t>SAMPLE0301-P</t>
  </si>
  <si>
    <t>Driftwood Colour Sample</t>
  </si>
  <si>
    <t>SASF2-M</t>
  </si>
  <si>
    <t>ASF Service Kit 2</t>
  </si>
  <si>
    <t>SBSHE05-M</t>
  </si>
  <si>
    <t>Sherborne Curved Bath Screen</t>
  </si>
  <si>
    <t>SC50FUS-M</t>
  </si>
  <si>
    <t>Valquest Sc50 Cartridge For Sinotap</t>
  </si>
  <si>
    <t>SC50T20-M</t>
  </si>
  <si>
    <t>SC50T32-M</t>
  </si>
  <si>
    <t>Valquest Sc50 Cartridge With T32 Spline</t>
  </si>
  <si>
    <t>SCAB600RHD-M</t>
  </si>
  <si>
    <t>Right Hand Door</t>
  </si>
  <si>
    <t>SCLILHL-P</t>
  </si>
  <si>
    <t>Clio Fin Handle Luxury</t>
  </si>
  <si>
    <t>SCLILHS-P</t>
  </si>
  <si>
    <t>Clio Fin Handle</t>
  </si>
  <si>
    <t>SCLISPS-P</t>
  </si>
  <si>
    <t>Clio Spout Only</t>
  </si>
  <si>
    <t>Clio</t>
  </si>
  <si>
    <t>SE10345-P</t>
  </si>
  <si>
    <t>Y-Splitter</t>
  </si>
  <si>
    <t>Lighting</t>
  </si>
  <si>
    <t>SE10346-P</t>
  </si>
  <si>
    <t>1M Extension Lead</t>
  </si>
  <si>
    <t>SE20051C0-P</t>
  </si>
  <si>
    <t>Mimas Rechargeable Led Light</t>
  </si>
  <si>
    <t>Cool White</t>
  </si>
  <si>
    <t>Lamps</t>
  </si>
  <si>
    <t>SE20061C0-P</t>
  </si>
  <si>
    <t>Solus Rechargeable Led Light</t>
  </si>
  <si>
    <t>SE2007000-P</t>
  </si>
  <si>
    <t>Pluggable Usb Charger With 5M Cable</t>
  </si>
  <si>
    <t>SE30014W0.1-P</t>
  </si>
  <si>
    <t>Gu10 Shower Light - Fitting Only</t>
  </si>
  <si>
    <t>SE30022W0.1-P</t>
  </si>
  <si>
    <t>SE30025C0-P</t>
  </si>
  <si>
    <t>Lumo Ip67 Flexible Strip Light 2M</t>
  </si>
  <si>
    <t>SE30025W0-P</t>
  </si>
  <si>
    <t>Warm White</t>
  </si>
  <si>
    <t>SE30034W0.1-P</t>
  </si>
  <si>
    <t>Gu10 Fire Rated Shower Light - Fitting</t>
  </si>
  <si>
    <t>SE30042W0.1-P</t>
  </si>
  <si>
    <t>SE30115C0-P</t>
  </si>
  <si>
    <t>Lumo Ip67 Flexible Strip Light 1M</t>
  </si>
  <si>
    <t>SE30115W0-P</t>
  </si>
  <si>
    <t>SE3013400-P</t>
  </si>
  <si>
    <t>Dual Voltage Shaver Socket</t>
  </si>
  <si>
    <t>SE3014200-P</t>
  </si>
  <si>
    <t>SE30156W0-P</t>
  </si>
  <si>
    <t>Led Glass Shelf 500mmx135mm</t>
  </si>
  <si>
    <t>SE34001C0-P</t>
  </si>
  <si>
    <t>Neptune Cob Led Over Mirror T-Bar Light</t>
  </si>
  <si>
    <t>SE34001W0-P</t>
  </si>
  <si>
    <t>SE34201C0-P</t>
  </si>
  <si>
    <t>Hydra Cob Led Over Mirror Light</t>
  </si>
  <si>
    <t>SE34201W0-P</t>
  </si>
  <si>
    <t>SE34301C0-P</t>
  </si>
  <si>
    <t>Cascade Curved Ayc Led Over Mirror Light</t>
  </si>
  <si>
    <t>Clear Acrylic</t>
  </si>
  <si>
    <t>SE34301W0-P</t>
  </si>
  <si>
    <t>SE35000C6.1-P</t>
  </si>
  <si>
    <t>Nimbus IP67 Rated Round Plinth Light Pk</t>
  </si>
  <si>
    <t>SE35000C6-P</t>
  </si>
  <si>
    <t>SE37105C0.1</t>
  </si>
  <si>
    <t>Gu10 Dimmable Cob Led Lamp</t>
  </si>
  <si>
    <t>BTL</t>
  </si>
  <si>
    <t>SE37105C0.1-P</t>
  </si>
  <si>
    <t>SE37105W0.1-P</t>
  </si>
  <si>
    <t>SE380010-P</t>
  </si>
  <si>
    <t>Round Glass Shower Light - Fitting Only</t>
  </si>
  <si>
    <t>Chrome / Glass</t>
  </si>
  <si>
    <t>SE381010-P</t>
  </si>
  <si>
    <t>Square Glass Shower Light - Fitting Only</t>
  </si>
  <si>
    <t>SE40560-P</t>
  </si>
  <si>
    <t>15W Led Driver</t>
  </si>
  <si>
    <t>SE490050.1-P</t>
  </si>
  <si>
    <t>3W 350Ma Driver</t>
  </si>
  <si>
    <t>SE491050.1-P</t>
  </si>
  <si>
    <t>12W 350Ma Driver</t>
  </si>
  <si>
    <t>SE9006HDCW-P</t>
  </si>
  <si>
    <t>Orca Ip44 Rated Surface / Recessed Light</t>
  </si>
  <si>
    <t>SE9006HDWW-P</t>
  </si>
  <si>
    <t>SEA005-1DA-P</t>
  </si>
  <si>
    <t>Curved bath screen bottom seal</t>
  </si>
  <si>
    <t>SEBD10-P</t>
  </si>
  <si>
    <t>Bi-Fold Shower Door 1000mm</t>
  </si>
  <si>
    <t>SEBD11-P</t>
  </si>
  <si>
    <t>Bi-Fold Shower Door 1100mm</t>
  </si>
  <si>
    <t>SEBD12-P</t>
  </si>
  <si>
    <t>Bi-Fold Shower Door 1200mm</t>
  </si>
  <si>
    <t>SESC4TH-P</t>
  </si>
  <si>
    <t>Escutcheon For All 4 Tap Hole</t>
  </si>
  <si>
    <t>SESL12-E6-P</t>
  </si>
  <si>
    <t>Sliding Shower Door 1200 X 1850mm</t>
  </si>
  <si>
    <t>SHA5101-M</t>
  </si>
  <si>
    <t>Sanctity Push Button Single Outlet Valve</t>
  </si>
  <si>
    <t>Sanctity</t>
  </si>
  <si>
    <t>SHA5102-M</t>
  </si>
  <si>
    <t>Sanctity Push Button Twin Outlet Valve</t>
  </si>
  <si>
    <t>SHA5103-M</t>
  </si>
  <si>
    <t>Sanctity Push Button Triple Outlet Valve</t>
  </si>
  <si>
    <t>SHA5110-M</t>
  </si>
  <si>
    <t>Sanctity Thermostatic Bar Valve</t>
  </si>
  <si>
    <t>SHA5111-M</t>
  </si>
  <si>
    <t>Sanctity Manual Shower Valve</t>
  </si>
  <si>
    <t>SHA5112-M</t>
  </si>
  <si>
    <t>Sanctity Manual Shower Valve W/DIV</t>
  </si>
  <si>
    <t>SHA5114-M</t>
  </si>
  <si>
    <t>Sanctity Twin Thermostatic Valve</t>
  </si>
  <si>
    <t>SHA5115-M</t>
  </si>
  <si>
    <t>Sanctity Twin Thermostatic Valve W/DIV</t>
  </si>
  <si>
    <t>SHA5116-M</t>
  </si>
  <si>
    <t>Sanctity Triple Thermostatic Valve</t>
  </si>
  <si>
    <t>SHA5117-M</t>
  </si>
  <si>
    <t>Sanctity Triple Thermostatic Valve W/DIV</t>
  </si>
  <si>
    <t>SHA5120-M</t>
  </si>
  <si>
    <t>Sanctity Thermostatic Temp Control Valve</t>
  </si>
  <si>
    <t>SHA5121-M</t>
  </si>
  <si>
    <t>Sanctity Concealed Stop Tap</t>
  </si>
  <si>
    <t>SHA5122-M</t>
  </si>
  <si>
    <t>Sanctity Concealed Diverter 2/3/4 Way</t>
  </si>
  <si>
    <t>SHAS001-P</t>
  </si>
  <si>
    <t>Round Brass Push Button</t>
  </si>
  <si>
    <t>SHB5101-M</t>
  </si>
  <si>
    <t>Solitude Push Button Single Outlet Valve</t>
  </si>
  <si>
    <t>Solitude</t>
  </si>
  <si>
    <t>SHB5102-M</t>
  </si>
  <si>
    <t>Solitude Push Button Twin Outlet Valve</t>
  </si>
  <si>
    <t>SHB5103-M</t>
  </si>
  <si>
    <t>Solitude Push Button Triple Outlet Valve</t>
  </si>
  <si>
    <t>SHB5110-M</t>
  </si>
  <si>
    <t>Solitude Thermostatic Bar Valve</t>
  </si>
  <si>
    <t>SHB5111-M</t>
  </si>
  <si>
    <t>Solitude Manual Shower Valve</t>
  </si>
  <si>
    <t>SHB5112-M</t>
  </si>
  <si>
    <t>Solitude Manual Shower Valve W/DIV</t>
  </si>
  <si>
    <t>SHB5114-M</t>
  </si>
  <si>
    <t>Solitude Twin Thermostatic Valve</t>
  </si>
  <si>
    <t>SHB5115-M</t>
  </si>
  <si>
    <t>Solitude Twin Thermostatic Valve W/DIV</t>
  </si>
  <si>
    <t>SHB5116-M</t>
  </si>
  <si>
    <t>Solitude Triple Thermostatic Valve</t>
  </si>
  <si>
    <t>SHB5117-M</t>
  </si>
  <si>
    <t>Solitude Triple Thermostatic Valve W/DIV</t>
  </si>
  <si>
    <t>SHB5120-M</t>
  </si>
  <si>
    <t>Solitude Thermostatic Temp Control Valve</t>
  </si>
  <si>
    <t>SHB5121-M</t>
  </si>
  <si>
    <t>Solitude Concealed Stop Tap</t>
  </si>
  <si>
    <t>SHB5122-M</t>
  </si>
  <si>
    <t>Solitude Concealed Diverter 2/3/4 Way</t>
  </si>
  <si>
    <t>SHC5101-M</t>
  </si>
  <si>
    <t>Revival Push Button Single Outlet Valve</t>
  </si>
  <si>
    <t>Revival</t>
  </si>
  <si>
    <t>SHC5102-M</t>
  </si>
  <si>
    <t>Revival Push Button Twin Outlet Valve</t>
  </si>
  <si>
    <t>SHC5103-M</t>
  </si>
  <si>
    <t>Revival Push Button Triple Outlet Valve</t>
  </si>
  <si>
    <t>SHC5110-M</t>
  </si>
  <si>
    <t>Revival Thermostatic Bar Valve</t>
  </si>
  <si>
    <t>SHC5111-M</t>
  </si>
  <si>
    <t>Revival Manual Shower Valve</t>
  </si>
  <si>
    <t>SHC5112-M</t>
  </si>
  <si>
    <t>Revival Manual Shower Valve W/DIV</t>
  </si>
  <si>
    <t>SHC5114-M</t>
  </si>
  <si>
    <t>Revival Twin Thermostatic Valve</t>
  </si>
  <si>
    <t>SHC5115-M</t>
  </si>
  <si>
    <t>Revival Twin Thermostatic Valve W/DIV</t>
  </si>
  <si>
    <t>SHC5116-M</t>
  </si>
  <si>
    <t>Revival Triple Thermostatic Valve</t>
  </si>
  <si>
    <t>SHC5117-M</t>
  </si>
  <si>
    <t>Revival Triple Thermostatic Valve W/DIV</t>
  </si>
  <si>
    <t>SHC5120-M</t>
  </si>
  <si>
    <t>Revival Thermostatic Temp Control Valve</t>
  </si>
  <si>
    <t>SHC5121-M</t>
  </si>
  <si>
    <t>Revival Concealed Stop Tap</t>
  </si>
  <si>
    <t>SHC5122-M</t>
  </si>
  <si>
    <t>Revival Concealed Diverter 2/3/4 Way</t>
  </si>
  <si>
    <t>SHD5101-M</t>
  </si>
  <si>
    <t>Tranquil Push Button Single Valve</t>
  </si>
  <si>
    <t>Tranquil</t>
  </si>
  <si>
    <t>SHD5102-M</t>
  </si>
  <si>
    <t>Tranquil Push Button Twin Valve</t>
  </si>
  <si>
    <t>SHD5103-M</t>
  </si>
  <si>
    <t>Tranquil Push Button Triple Valve</t>
  </si>
  <si>
    <t>SHD5110-M</t>
  </si>
  <si>
    <t>Tranquil Thermostatic Bar Valve</t>
  </si>
  <si>
    <t>SHD5111-M</t>
  </si>
  <si>
    <t>Tranquil Manual Shower Valve</t>
  </si>
  <si>
    <t>SHD5112-M</t>
  </si>
  <si>
    <t>Tranquil Manual Shower Valve W/DIV</t>
  </si>
  <si>
    <t>SHD5114-M</t>
  </si>
  <si>
    <t>Tranquil Twin Thermostatic Valve</t>
  </si>
  <si>
    <t>SHD5115-M</t>
  </si>
  <si>
    <t>Tranquil Twin Therm Valve W/DIV</t>
  </si>
  <si>
    <t>SHD5116-M</t>
  </si>
  <si>
    <t>Tranquil Triple Thermostatic Valve</t>
  </si>
  <si>
    <t>SHD5117-M</t>
  </si>
  <si>
    <t>Tranquil Triple Thermostatic Valve W/DIV</t>
  </si>
  <si>
    <t>SHD5120-M</t>
  </si>
  <si>
    <t>Tranquil Thermostatic Temp Control Valve</t>
  </si>
  <si>
    <t>SHD5121-M</t>
  </si>
  <si>
    <t>Tranquil Concealed Stop Tap</t>
  </si>
  <si>
    <t>SHD5122-M</t>
  </si>
  <si>
    <t>Tranquil Concealed Div 2/3/4 Way</t>
  </si>
  <si>
    <t>SHDS001-P</t>
  </si>
  <si>
    <t>Square Brass Push Button</t>
  </si>
  <si>
    <t>SHE5153-M</t>
  </si>
  <si>
    <t>Restore Rigid Riser Kit</t>
  </si>
  <si>
    <t>SHE5154-M</t>
  </si>
  <si>
    <t>Restore Rigid Riser Swivel For BSM</t>
  </si>
  <si>
    <t>SHE5155-M</t>
  </si>
  <si>
    <t>Restore Luxury Rigid Riser Kit</t>
  </si>
  <si>
    <t>SHE5156-M</t>
  </si>
  <si>
    <t>SHE5157-M</t>
  </si>
  <si>
    <t>Restore 8 Apron Fixed Head"</t>
  </si>
  <si>
    <t>SHE5158-M</t>
  </si>
  <si>
    <t>Restore 12 Apron Fixed Head"</t>
  </si>
  <si>
    <t>SHE5314-M</t>
  </si>
  <si>
    <t>Restore Twin Concealed Valve</t>
  </si>
  <si>
    <t>Chrome / Grey</t>
  </si>
  <si>
    <t>SHE5315-M</t>
  </si>
  <si>
    <t>Restore Twin Concealed Valve W/DIV</t>
  </si>
  <si>
    <t>SHE5316-M</t>
  </si>
  <si>
    <t>Restore Triple Concealed Valve</t>
  </si>
  <si>
    <t>SHE5317-M</t>
  </si>
  <si>
    <t>Restore Triple Concealed Valve W/DIV</t>
  </si>
  <si>
    <t>SHE5318-M</t>
  </si>
  <si>
    <t>Restore Twin Exposed Shower Valve</t>
  </si>
  <si>
    <t>SHE5319-M</t>
  </si>
  <si>
    <t>Restore Triple Exposed Shower Valve</t>
  </si>
  <si>
    <t>SHE5320-M</t>
  </si>
  <si>
    <t>Restore Thermostatic Temp Control Valve</t>
  </si>
  <si>
    <t>SHE5321-M</t>
  </si>
  <si>
    <t>Restore Concealed Stop Tap</t>
  </si>
  <si>
    <t>SHE5322-M</t>
  </si>
  <si>
    <t>Restore Concealed Diverter 2/3/4 Way</t>
  </si>
  <si>
    <t>SHE5335-M</t>
  </si>
  <si>
    <t>Restore Outlet Elbow &amp; Handset</t>
  </si>
  <si>
    <t>SHE5350-M</t>
  </si>
  <si>
    <t>Restore Grand Rigid Riser Shower Kit</t>
  </si>
  <si>
    <t>SHE5351-M</t>
  </si>
  <si>
    <t>Restore Slide Rail Kit</t>
  </si>
  <si>
    <t>SHE5352-M</t>
  </si>
  <si>
    <t>Restore Rigid Riser Kit With Elbow</t>
  </si>
  <si>
    <t>SHEE001-P</t>
  </si>
  <si>
    <t>Ebony Brown 600mm Shelf Only</t>
  </si>
  <si>
    <t>Shelves</t>
  </si>
  <si>
    <t>SHEE002-P</t>
  </si>
  <si>
    <t>Ebony Brown 900mm Shelf Only</t>
  </si>
  <si>
    <t>SHZ5125-M</t>
  </si>
  <si>
    <t>CURVED WALL SHOWER ARM</t>
  </si>
  <si>
    <t>SHZ5126-M</t>
  </si>
  <si>
    <t>Round Ceiling Arm</t>
  </si>
  <si>
    <t>SHZ5127-M</t>
  </si>
  <si>
    <t>SHZ5128-M</t>
  </si>
  <si>
    <t>SHZ5129-M</t>
  </si>
  <si>
    <t>SLIM ROUND FIXED HEAD 200mm</t>
  </si>
  <si>
    <t>SHZ5130-M</t>
  </si>
  <si>
    <t>SLIM ROUND FIXED HEAD 400mm</t>
  </si>
  <si>
    <t>SHZ5131-M</t>
  </si>
  <si>
    <t>SLIM ROUND FIXED HEAD 300mm</t>
  </si>
  <si>
    <t>SHZ5135-M</t>
  </si>
  <si>
    <t>Round Outlet Elbow &amp; Handset</t>
  </si>
  <si>
    <t>SHZ5136-M</t>
  </si>
  <si>
    <t>WATER SAVING SLIDE RAIL KIT</t>
  </si>
  <si>
    <t>SHZ5137-M</t>
  </si>
  <si>
    <t>SLIMLINE SLIDE RAIL KIT</t>
  </si>
  <si>
    <t>SHZ5138-M</t>
  </si>
  <si>
    <t>SLIDE RAIL KIT</t>
  </si>
  <si>
    <t>SHZ5139-M</t>
  </si>
  <si>
    <t>ROUND TELESCOPIC RISER KIT</t>
  </si>
  <si>
    <t>SHZ5140-M</t>
  </si>
  <si>
    <t>SHOWER KIT</t>
  </si>
  <si>
    <t>SHZ5141-M</t>
  </si>
  <si>
    <t>ROUND BODY JET</t>
  </si>
  <si>
    <t>SHZ5142-M</t>
  </si>
  <si>
    <t>BODY JET</t>
  </si>
  <si>
    <t>SHZ5145-M</t>
  </si>
  <si>
    <t>RECTANGULAR WALL SHOWER ARM</t>
  </si>
  <si>
    <t>SHZ5146-M</t>
  </si>
  <si>
    <t>SLIM SQUARE FIXED HEAD 200mm</t>
  </si>
  <si>
    <t>SHZ5147-M</t>
  </si>
  <si>
    <t>SLIM SQUARE FIXED HEAD 300mm</t>
  </si>
  <si>
    <t>SHZ5148-M</t>
  </si>
  <si>
    <t>SLIM SQUARE FIXED HEAD 400mm</t>
  </si>
  <si>
    <t>SHZ5149-M</t>
  </si>
  <si>
    <t>SHZ5150-M</t>
  </si>
  <si>
    <t>SHZ5151-M</t>
  </si>
  <si>
    <t>SQUARE TELESCOPIC RISER KIT</t>
  </si>
  <si>
    <t>SHZ5152-M</t>
  </si>
  <si>
    <t>SHZ5153-M</t>
  </si>
  <si>
    <t>Square Outlet Elbow &amp; Handset</t>
  </si>
  <si>
    <t>SHZ5154-M</t>
  </si>
  <si>
    <t>SQUARE TILE BODY JET</t>
  </si>
  <si>
    <t>SHZ5155-M</t>
  </si>
  <si>
    <t>SQUARE BODY JET</t>
  </si>
  <si>
    <t>SI301-P</t>
  </si>
  <si>
    <t>Beaumont Head And Valves</t>
  </si>
  <si>
    <t>SI317-P</t>
  </si>
  <si>
    <t>Divertor Handle For Peruasion Bsm</t>
  </si>
  <si>
    <t>SIGS110-P</t>
  </si>
  <si>
    <t>Manual valve body</t>
  </si>
  <si>
    <t>HR</t>
  </si>
  <si>
    <t>SIGS111-P</t>
  </si>
  <si>
    <t>Manual valve body with round diverter</t>
  </si>
  <si>
    <t>SIGS112-P</t>
  </si>
  <si>
    <t>Manual valve body with square diverter</t>
  </si>
  <si>
    <t>SIGS130-P</t>
  </si>
  <si>
    <t>Round plate</t>
  </si>
  <si>
    <t>SIGS131-P</t>
  </si>
  <si>
    <t>Round plate for diverter</t>
  </si>
  <si>
    <t>SIGS132-P</t>
  </si>
  <si>
    <t>Square plate</t>
  </si>
  <si>
    <t>SIGS133-P</t>
  </si>
  <si>
    <t>Square plate for diverter</t>
  </si>
  <si>
    <t>SIGS150-P</t>
  </si>
  <si>
    <t>Round Flow Control (Brass)</t>
  </si>
  <si>
    <t>SIGS151-P</t>
  </si>
  <si>
    <t>Square Flow Control (Brass)</t>
  </si>
  <si>
    <t>SIGS152-P</t>
  </si>
  <si>
    <t>Soft Square Flow Control (Brass)</t>
  </si>
  <si>
    <t>SIGS153E-M</t>
  </si>
  <si>
    <t>Etched Soft Square Temperature Control</t>
  </si>
  <si>
    <t>SIGS153-P</t>
  </si>
  <si>
    <t>Soft Square Temperature Control (Brass)</t>
  </si>
  <si>
    <t>SIGS210-P</t>
  </si>
  <si>
    <t>3/4” Stop Tap</t>
  </si>
  <si>
    <t>SIGS211-P</t>
  </si>
  <si>
    <t>Thermostatic shower valve body only</t>
  </si>
  <si>
    <t>SIGS214-P</t>
  </si>
  <si>
    <t>2/3/4/ Way Diverter</t>
  </si>
  <si>
    <t>SIGS230-P</t>
  </si>
  <si>
    <t>100mm Round Concealing Plate</t>
  </si>
  <si>
    <t>SIGS231-P</t>
  </si>
  <si>
    <t>100mm Square Concealing Plate</t>
  </si>
  <si>
    <t>SIGS232-P</t>
  </si>
  <si>
    <t>125mm Round Concealing Plate</t>
  </si>
  <si>
    <t>SIGS233-P</t>
  </si>
  <si>
    <t>125mm Square Concealing Plate</t>
  </si>
  <si>
    <t>SIGS310-P</t>
  </si>
  <si>
    <t>Push-button Shower (1 outlet)</t>
  </si>
  <si>
    <t>SIGS311-P</t>
  </si>
  <si>
    <t>Push-button Shower (2 outlets)</t>
  </si>
  <si>
    <t>SIGS312-P</t>
  </si>
  <si>
    <t>Push-button Shower (3 outlets)</t>
  </si>
  <si>
    <t>SIGS330D-P</t>
  </si>
  <si>
    <t>Round Plate Push Button x1 Display</t>
  </si>
  <si>
    <t>SIGS330-P</t>
  </si>
  <si>
    <t>Round 1x Push-button Concealing Plate</t>
  </si>
  <si>
    <t>SIGS331D-P</t>
  </si>
  <si>
    <t>Round Plate Push Button x2 Display</t>
  </si>
  <si>
    <t>SIGS331-P</t>
  </si>
  <si>
    <t>Round 2x Push-button Concealing Plate</t>
  </si>
  <si>
    <t>SIGS332D-P</t>
  </si>
  <si>
    <t>Round Plate Push Button x3 Display</t>
  </si>
  <si>
    <t>SIGS332-P</t>
  </si>
  <si>
    <t>Round 3x Push-button Concealing Plate</t>
  </si>
  <si>
    <t>SIGS333D-P</t>
  </si>
  <si>
    <t>Square Plate Push Button x1 Display</t>
  </si>
  <si>
    <t>SIGS333-P</t>
  </si>
  <si>
    <t>Square 1x Push-button Concealing Plate</t>
  </si>
  <si>
    <t>SIGS334D-P</t>
  </si>
  <si>
    <t>Square Plate Push Button x2 Display</t>
  </si>
  <si>
    <t>SIGS334-P</t>
  </si>
  <si>
    <t>Square 2x Push-button Concealing Plate</t>
  </si>
  <si>
    <t>SIGS335D-P</t>
  </si>
  <si>
    <t>Square Plate Push Button x3 Display</t>
  </si>
  <si>
    <t>SIGS335-P</t>
  </si>
  <si>
    <t>Square 3x Push-button Concealing Plate</t>
  </si>
  <si>
    <t>SIGS404-P</t>
  </si>
  <si>
    <t>Round Bar Valve</t>
  </si>
  <si>
    <t>SIGS405-P</t>
  </si>
  <si>
    <t>Square Bar Valve</t>
  </si>
  <si>
    <t>SIGS406-P</t>
  </si>
  <si>
    <t>S/SQUARE BAR VALVE</t>
  </si>
  <si>
    <t>SIGS650-P</t>
  </si>
  <si>
    <t>Restore XHead Thermostatic Handle</t>
  </si>
  <si>
    <t>SIGT150-P</t>
  </si>
  <si>
    <t>95mm x 45mm SL Handle</t>
  </si>
  <si>
    <t>SIGT151-P</t>
  </si>
  <si>
    <t>79mm x 38mm SL Handle</t>
  </si>
  <si>
    <t>SIGT152-P</t>
  </si>
  <si>
    <t>120mm x 45mm SL Handle</t>
  </si>
  <si>
    <t>SIGT153-P</t>
  </si>
  <si>
    <t>75mm x 35mm Handles (Pair)</t>
  </si>
  <si>
    <t>SIGT154-P</t>
  </si>
  <si>
    <t>75mm x 35mm Diverter Handle (Plain)</t>
  </si>
  <si>
    <t>SIGT210-P</t>
  </si>
  <si>
    <t>Mono Basin</t>
  </si>
  <si>
    <t>New Range</t>
  </si>
  <si>
    <t>SIGT211-P</t>
  </si>
  <si>
    <t>Mono Basin with Pop-up Hole</t>
  </si>
  <si>
    <t>SIGT212-P</t>
  </si>
  <si>
    <t>Mini Mono Basin</t>
  </si>
  <si>
    <t>SIGT213-P</t>
  </si>
  <si>
    <t>High-rise Mono Basin</t>
  </si>
  <si>
    <t>SIGT214-P</t>
  </si>
  <si>
    <t>Mono Bidet</t>
  </si>
  <si>
    <t>SIGT215-P</t>
  </si>
  <si>
    <t>Deck Mounted 3 TH Basin Mixer</t>
  </si>
  <si>
    <t>SIGT216-P</t>
  </si>
  <si>
    <t>Deck Mounted 3TH Bath Filler</t>
  </si>
  <si>
    <t>SIGT217-P</t>
  </si>
  <si>
    <t>Deck Mounted 5TH BSM</t>
  </si>
  <si>
    <t>SIGT250-P</t>
  </si>
  <si>
    <t>SIGT251-P</t>
  </si>
  <si>
    <t>SIGT252-P</t>
  </si>
  <si>
    <t>SIGT253-P</t>
  </si>
  <si>
    <t>SIGT254-P</t>
  </si>
  <si>
    <t>SIGT310-P</t>
  </si>
  <si>
    <t>SIGT311-P</t>
  </si>
  <si>
    <t>SIGT312-P</t>
  </si>
  <si>
    <t>SIGT313-P</t>
  </si>
  <si>
    <t>SIGT314-P</t>
  </si>
  <si>
    <t>SIGT315-P</t>
  </si>
  <si>
    <t>SIGT316-P</t>
  </si>
  <si>
    <t>SIGT317-P</t>
  </si>
  <si>
    <t>Deck Mounted Bath Filler</t>
  </si>
  <si>
    <t>SIGT318-P</t>
  </si>
  <si>
    <t>Deck Mounted BSM with Kit</t>
  </si>
  <si>
    <t>SIGT319-P</t>
  </si>
  <si>
    <t>SIGT320-P</t>
  </si>
  <si>
    <t>Deck Mounted 4TH BSM</t>
  </si>
  <si>
    <t>SIGT321-P</t>
  </si>
  <si>
    <t>3/4 Side-valves (Pair)"</t>
  </si>
  <si>
    <t>SIGT322-P</t>
  </si>
  <si>
    <t>W/M 2TH SL without Plate</t>
  </si>
  <si>
    <t>SIGT323-P</t>
  </si>
  <si>
    <t>W/M 2TH SL with Plate</t>
  </si>
  <si>
    <t>SIGT324-P</t>
  </si>
  <si>
    <t>W/M 3TH without Plate</t>
  </si>
  <si>
    <t>SIGT325-P</t>
  </si>
  <si>
    <t>W/M 3TH with Plate</t>
  </si>
  <si>
    <t>SIGT326-P</t>
  </si>
  <si>
    <t>W/M SL BSM with Kit</t>
  </si>
  <si>
    <t>SIGT327-P</t>
  </si>
  <si>
    <t>W/M Thermostatic BSM</t>
  </si>
  <si>
    <t>SIGT328-P</t>
  </si>
  <si>
    <t>W/M Bath Spout</t>
  </si>
  <si>
    <t>SIGT329-P</t>
  </si>
  <si>
    <t>Freestanding BSM</t>
  </si>
  <si>
    <t>SIGT350-P</t>
  </si>
  <si>
    <t>SIGT351-P</t>
  </si>
  <si>
    <t>SIGT352-P</t>
  </si>
  <si>
    <t>SIGT353-P</t>
  </si>
  <si>
    <t>SIGT354-P</t>
  </si>
  <si>
    <t>SIGT355-P</t>
  </si>
  <si>
    <t>120mm x 50mm SL Handle</t>
  </si>
  <si>
    <t>SIGT410-P</t>
  </si>
  <si>
    <t>SIGT411-P</t>
  </si>
  <si>
    <t>SIGT412-P</t>
  </si>
  <si>
    <t>SIGT413-P</t>
  </si>
  <si>
    <t>SIGT414-P</t>
  </si>
  <si>
    <t>SIGT415-P</t>
  </si>
  <si>
    <t>SIGT416-P</t>
  </si>
  <si>
    <t>SIGT417-P</t>
  </si>
  <si>
    <t>SIGT418-P</t>
  </si>
  <si>
    <t>SIGT419-P</t>
  </si>
  <si>
    <t>SIGT420-P</t>
  </si>
  <si>
    <t>SIGT421-P</t>
  </si>
  <si>
    <t>SIGT422-P</t>
  </si>
  <si>
    <t>SIGT423-P</t>
  </si>
  <si>
    <t>SIGT424-P</t>
  </si>
  <si>
    <t>SIGT425-P</t>
  </si>
  <si>
    <t>SIGT426-P</t>
  </si>
  <si>
    <t>SIGT427-P</t>
  </si>
  <si>
    <t>SIGT428-P</t>
  </si>
  <si>
    <t>SIGT429-P</t>
  </si>
  <si>
    <t>SIGT450-P</t>
  </si>
  <si>
    <t>SIGT451-P</t>
  </si>
  <si>
    <t>SIGT452-P</t>
  </si>
  <si>
    <t>SIGT453-P</t>
  </si>
  <si>
    <t>SIGT454-P</t>
  </si>
  <si>
    <t>SIGT455-P</t>
  </si>
  <si>
    <t>SIGT510-P</t>
  </si>
  <si>
    <t>SIGT511-P</t>
  </si>
  <si>
    <t>SIGT512-P</t>
  </si>
  <si>
    <t>SIGT513-P</t>
  </si>
  <si>
    <t>SIGT514-P</t>
  </si>
  <si>
    <t>SIGT515-P</t>
  </si>
  <si>
    <t>SIGT516-P</t>
  </si>
  <si>
    <t>SIGT517-P</t>
  </si>
  <si>
    <t>SIGT518-P</t>
  </si>
  <si>
    <t>SIGT519-P</t>
  </si>
  <si>
    <t>SIGT520-P</t>
  </si>
  <si>
    <t>SIGT521-P</t>
  </si>
  <si>
    <t>SIGT522-P</t>
  </si>
  <si>
    <t>SIGT523-P</t>
  </si>
  <si>
    <t>SIGT524-P</t>
  </si>
  <si>
    <t>SIGT525-P</t>
  </si>
  <si>
    <t>SIGT526-P</t>
  </si>
  <si>
    <t>SIGT527-P</t>
  </si>
  <si>
    <t>SIGT528-P</t>
  </si>
  <si>
    <t>SIGT529-P</t>
  </si>
  <si>
    <t>SIGT650-P</t>
  </si>
  <si>
    <t>Restore Xhead Handle (pair)</t>
  </si>
  <si>
    <t>SLED08-P</t>
  </si>
  <si>
    <t>Led Strip For Lq366</t>
  </si>
  <si>
    <t>SNCR306S-P</t>
  </si>
  <si>
    <t>Toilet Seat With Fittings</t>
  </si>
  <si>
    <t>SNINASF-P</t>
  </si>
  <si>
    <t>Assembled Front Housing For</t>
  </si>
  <si>
    <t>SNVM193BDF-P</t>
  </si>
  <si>
    <t>Bottom Drawer Front</t>
  </si>
  <si>
    <t>SNVM193P-P</t>
  </si>
  <si>
    <t>Bottom Plinth</t>
  </si>
  <si>
    <t>SNVM193TDF-P</t>
  </si>
  <si>
    <t>Top Drawer Front</t>
  </si>
  <si>
    <t>SNVM193TP-P</t>
  </si>
  <si>
    <t>Top Plinth</t>
  </si>
  <si>
    <t>SNVM195BDF-P</t>
  </si>
  <si>
    <t>SNVM195P-P</t>
  </si>
  <si>
    <t>SNVM197BDF-P</t>
  </si>
  <si>
    <t>SNVM197P-P</t>
  </si>
  <si>
    <t>SNVS100D-P</t>
  </si>
  <si>
    <t>Door</t>
  </si>
  <si>
    <t>SNVS100TP-P</t>
  </si>
  <si>
    <t>SNVS142FP-P</t>
  </si>
  <si>
    <t>Front Panel</t>
  </si>
  <si>
    <t>SNVS142TP-P</t>
  </si>
  <si>
    <t>Top &amp; Bottom Plinth</t>
  </si>
  <si>
    <t>SNVX193LHD-P</t>
  </si>
  <si>
    <t>Left Hand Door</t>
  </si>
  <si>
    <t>SP303-P</t>
  </si>
  <si>
    <t>3 Tap Hole T-Piece</t>
  </si>
  <si>
    <t>SP310-P</t>
  </si>
  <si>
    <t>4 T.H Bath Set Hose C/W</t>
  </si>
  <si>
    <t>SP322-P</t>
  </si>
  <si>
    <t>Spout From Deck Mtd Bath</t>
  </si>
  <si>
    <t>Spout</t>
  </si>
  <si>
    <t>SP334-P</t>
  </si>
  <si>
    <t>Spout Bath Small (Pe303)</t>
  </si>
  <si>
    <t>SP369-P</t>
  </si>
  <si>
    <t>4 Tap Hole Divertor</t>
  </si>
  <si>
    <t>SPCEFPYO-P</t>
  </si>
  <si>
    <t>Dual Flush Cistern Fitting Ceramic Lever</t>
  </si>
  <si>
    <t>SPIXLH02-P</t>
  </si>
  <si>
    <t>Spare Pixi Lever Heads For Bath Fittings</t>
  </si>
  <si>
    <t>SPOUT001-P</t>
  </si>
  <si>
    <t>Round Basin &amp; Bath Fill Spout</t>
  </si>
  <si>
    <t>SPOUT002-P</t>
  </si>
  <si>
    <t>Round Bath Spout C/W Diverter</t>
  </si>
  <si>
    <t>SPOUT007-P</t>
  </si>
  <si>
    <t>Exposed Bath Spout For Twin Valves</t>
  </si>
  <si>
    <t>SPR02-P</t>
  </si>
  <si>
    <t>1/2"" Cd Valves 8:20 Long""</t>
  </si>
  <si>
    <t>SPR04-P</t>
  </si>
  <si>
    <t>4 Tap Hole Hose Retainer</t>
  </si>
  <si>
    <t>Retainer</t>
  </si>
  <si>
    <t>SPR05-P</t>
  </si>
  <si>
    <t>3/4"" Flexi Connectors (Pr)""</t>
  </si>
  <si>
    <t>SPR33-P</t>
  </si>
  <si>
    <t>3/4"" 8:18 Cd Valves""</t>
  </si>
  <si>
    <t>SQBD10-P</t>
  </si>
  <si>
    <t>1000x1850mm Bi-Fold Shower Door</t>
  </si>
  <si>
    <t>SQBD11-P</t>
  </si>
  <si>
    <t>1100x1850mm Bi-Fold Shower Door</t>
  </si>
  <si>
    <t>SQBD12-P</t>
  </si>
  <si>
    <t>1200x1850mm Bi-Fold Shower Door</t>
  </si>
  <si>
    <t>SQBD70-P</t>
  </si>
  <si>
    <t>700x1850mm Bi-Fold Shower Door</t>
  </si>
  <si>
    <t>SQBD76-P</t>
  </si>
  <si>
    <t>760x1850mm Bi-Fold Shower Door</t>
  </si>
  <si>
    <t>SQBD80-P</t>
  </si>
  <si>
    <t>800x1850mm Bi-Fold Shower Door</t>
  </si>
  <si>
    <t>SQBD90-P</t>
  </si>
  <si>
    <t>900x1850mm Bi-Fold Shower Door</t>
  </si>
  <si>
    <t>SQCE80-P</t>
  </si>
  <si>
    <t>800x800x1850mm Corner Entry Enclosure</t>
  </si>
  <si>
    <t>SQCE90-P</t>
  </si>
  <si>
    <t>900x900x1850mm Corner Entry Enclosure</t>
  </si>
  <si>
    <t>SQPD70-P</t>
  </si>
  <si>
    <t>700x1850mm Pivot Shower Door</t>
  </si>
  <si>
    <t>SQPD76-P</t>
  </si>
  <si>
    <t>760x1850mm Pivot Shower Door</t>
  </si>
  <si>
    <t>SQPD80-P</t>
  </si>
  <si>
    <t>800x1850mm Pivot Shower Door</t>
  </si>
  <si>
    <t>SQPD90-P</t>
  </si>
  <si>
    <t>900x1850mm Pivot Shower Door</t>
  </si>
  <si>
    <t>SQR3207-M</t>
  </si>
  <si>
    <t>Lennox Square Thermo Valve C/W Diverter</t>
  </si>
  <si>
    <t>Bar Shower w/ Diverter</t>
  </si>
  <si>
    <t>SQR3210-M</t>
  </si>
  <si>
    <t>Lennox Square Thermostatic Valve</t>
  </si>
  <si>
    <t>SQSL10-P</t>
  </si>
  <si>
    <t>1000x1850mm Sliding Shower Door</t>
  </si>
  <si>
    <t>SQSL11-P</t>
  </si>
  <si>
    <t>1100x1850mm Sliding Shower Door</t>
  </si>
  <si>
    <t>SQSL12-P</t>
  </si>
  <si>
    <t>1200x1850mm Sliding Shower Door</t>
  </si>
  <si>
    <t>SQSL14-P</t>
  </si>
  <si>
    <t>1400x1850mm Sliding Shower Door</t>
  </si>
  <si>
    <t>SQSL15-P</t>
  </si>
  <si>
    <t>1500x1850mm Sliding Shower Door</t>
  </si>
  <si>
    <t>SQSL16-P</t>
  </si>
  <si>
    <t>1600x1850mm Sliding Shower Door</t>
  </si>
  <si>
    <t>SQSL17-P</t>
  </si>
  <si>
    <t>1700x1850mm Sliding Shower Door</t>
  </si>
  <si>
    <t>SQSP70-P</t>
  </si>
  <si>
    <t>SQSP76-P</t>
  </si>
  <si>
    <t>760x1850mm Side Panel</t>
  </si>
  <si>
    <t>SQSP80-P</t>
  </si>
  <si>
    <t>800x1850mm Side Panel</t>
  </si>
  <si>
    <t>SQSP90-P</t>
  </si>
  <si>
    <t>SQU108-P</t>
  </si>
  <si>
    <t>1000x800x1850mm Offset Quad Enclosure</t>
  </si>
  <si>
    <t>SQU128-P</t>
  </si>
  <si>
    <t>1200x800x1850mm Offset Quad Enclosure</t>
  </si>
  <si>
    <t>SQU129-P</t>
  </si>
  <si>
    <t>1200x900x1850mm Offset Quad Enclosure</t>
  </si>
  <si>
    <t>SQU769-P</t>
  </si>
  <si>
    <t>900x760x1850mm Offset Quadrant Enclosure</t>
  </si>
  <si>
    <t>SQU8-P</t>
  </si>
  <si>
    <t>SQU9-P</t>
  </si>
  <si>
    <t>SRB002-P</t>
  </si>
  <si>
    <t>Curved Compact Semi-rec Basin</t>
  </si>
  <si>
    <t>Ult</t>
  </si>
  <si>
    <t>SRB003-P</t>
  </si>
  <si>
    <t>Rectangle Semi-rec basin</t>
  </si>
  <si>
    <t>SRB004-P</t>
  </si>
  <si>
    <t>Compact Rectangle Semi-rec basin</t>
  </si>
  <si>
    <t>SRB005-P</t>
  </si>
  <si>
    <t>Sqaure Semi-rec basin</t>
  </si>
  <si>
    <t>SSB106-P</t>
  </si>
  <si>
    <t>L shaped gloss white bath panel</t>
  </si>
  <si>
    <t>MFC End Panel</t>
  </si>
  <si>
    <t>SSB107NL-P</t>
  </si>
  <si>
    <t>Ameila Square Sh Bath LH 1700x850x700 El</t>
  </si>
  <si>
    <t>Amelia</t>
  </si>
  <si>
    <t>SSB108NL-P</t>
  </si>
  <si>
    <t>Amelia Square Sh Bath RH 1700x850x700 El</t>
  </si>
  <si>
    <t>SSQ50T32HUB-M</t>
  </si>
  <si>
    <t>Spare Sq50T32Hub Cartridge</t>
  </si>
  <si>
    <t>SSQ50T32UKB-M</t>
  </si>
  <si>
    <t>Sequential Cartridge (T32) Uk</t>
  </si>
  <si>
    <t>STR314-P</t>
  </si>
  <si>
    <t>Strike BSM w/ Shower Kit &amp; Wall Bracket</t>
  </si>
  <si>
    <t>Strike</t>
  </si>
  <si>
    <t>STR315W-P</t>
  </si>
  <si>
    <t>Strike Mono Basin Mixer With Waste</t>
  </si>
  <si>
    <t>STW001-P</t>
  </si>
  <si>
    <t>Mega Flow Waste With Knuckle (E329)</t>
  </si>
  <si>
    <t>Tray Wastes</t>
  </si>
  <si>
    <t>STY042-P</t>
  </si>
  <si>
    <t>STY059-P</t>
  </si>
  <si>
    <t>Rectangular Slide Rail Kit</t>
  </si>
  <si>
    <t>STY069-P</t>
  </si>
  <si>
    <t>Led 200mm Round Fixed Head</t>
  </si>
  <si>
    <t>STY070-P</t>
  </si>
  <si>
    <t>Led 200mm Square Fixed Head</t>
  </si>
  <si>
    <t>STY071-P</t>
  </si>
  <si>
    <t>Led 300mm Round Fixed Head</t>
  </si>
  <si>
    <t>STY072-P</t>
  </si>
  <si>
    <t>Led 300mm Square Fixed Head</t>
  </si>
  <si>
    <t>SV023-M</t>
  </si>
  <si>
    <t>Twin Valve Single Diverter</t>
  </si>
  <si>
    <t>SV024-M</t>
  </si>
  <si>
    <t>Twin Valve Twin Diverter</t>
  </si>
  <si>
    <t>SV025-M</t>
  </si>
  <si>
    <t>Triple Valve Single Diverter</t>
  </si>
  <si>
    <t>SV026-M</t>
  </si>
  <si>
    <t>Triple Valve Twin Diverter</t>
  </si>
  <si>
    <t>SV027-M</t>
  </si>
  <si>
    <t>Dual Concealed Valve &amp; Lever</t>
  </si>
  <si>
    <t>SV028-M</t>
  </si>
  <si>
    <t>Dual Exposed Valve &amp; Lever</t>
  </si>
  <si>
    <t>SVH001DC-P</t>
  </si>
  <si>
    <t>Round Handle</t>
  </si>
  <si>
    <t>SVH001-M</t>
  </si>
  <si>
    <t>Round Head</t>
  </si>
  <si>
    <t>Direct</t>
  </si>
  <si>
    <t>SVH002-M</t>
  </si>
  <si>
    <t>Square Head</t>
  </si>
  <si>
    <t>SVH003DC-P</t>
  </si>
  <si>
    <t>Cross Head Handle</t>
  </si>
  <si>
    <t>SVH003-M</t>
  </si>
  <si>
    <t>Cross Head</t>
  </si>
  <si>
    <t>SVH007-M</t>
  </si>
  <si>
    <t>Traditional Temperature Handle</t>
  </si>
  <si>
    <t>SVQ05-P</t>
  </si>
  <si>
    <t>Shroud For Valquest Twins / Triples</t>
  </si>
  <si>
    <t>SVQ07-P</t>
  </si>
  <si>
    <t>Diverter Cartridge for Pioneer</t>
  </si>
  <si>
    <t>SVR21-P</t>
  </si>
  <si>
    <t>Cold 3/4"" Cd Valve""</t>
  </si>
  <si>
    <t>SVR21W-P</t>
  </si>
  <si>
    <t>G 3/4 Cold CD Valve WRAS Approved</t>
  </si>
  <si>
    <t>SVR22-P</t>
  </si>
  <si>
    <t>Hot 3/4"" Cd Valve""</t>
  </si>
  <si>
    <t>SVR22W-P</t>
  </si>
  <si>
    <t>G 3/4 Hot CD Valve WRAS Approved</t>
  </si>
  <si>
    <t>SVTY003DF-P</t>
  </si>
  <si>
    <t>Drawer Front</t>
  </si>
  <si>
    <t>SVTY004BDF-P</t>
  </si>
  <si>
    <t>SVTY010H-P</t>
  </si>
  <si>
    <t>Handle &amp; Screws For Vanity Units</t>
  </si>
  <si>
    <t>Furniture Metal Parts</t>
  </si>
  <si>
    <t>SVTY034L-M</t>
  </si>
  <si>
    <t>Lid</t>
  </si>
  <si>
    <t>SX302-P</t>
  </si>
  <si>
    <t>Bloomsbury Head &amp; Valves</t>
  </si>
  <si>
    <t>SX319-P</t>
  </si>
  <si>
    <t>Minimalist Inlets</t>
  </si>
  <si>
    <t>SX322-P</t>
  </si>
  <si>
    <t>Round Inlet Legs C/W Flange</t>
  </si>
  <si>
    <t>Flange</t>
  </si>
  <si>
    <t>SX323-P</t>
  </si>
  <si>
    <t>Square Inlet Legs C/W Flange</t>
  </si>
  <si>
    <t>SXT04A-P</t>
  </si>
  <si>
    <t>xty004 Flush Accessory Pack</t>
  </si>
  <si>
    <t>SXT04B-P</t>
  </si>
  <si>
    <t>xty004 Shell Accessory Pack</t>
  </si>
  <si>
    <t>SY-BCR183628-P</t>
  </si>
  <si>
    <t>Maia Cristallo 1.8Mx365mmx28mm Worktop</t>
  </si>
  <si>
    <t>Cristallo</t>
  </si>
  <si>
    <t>BFF Assembly</t>
  </si>
  <si>
    <t>BTW</t>
  </si>
  <si>
    <t>Solid surface</t>
  </si>
  <si>
    <t>SY-BLA183628-P</t>
  </si>
  <si>
    <t>Maia Lava 1.8Mx365mmx28mm Worktop</t>
  </si>
  <si>
    <t>SY-BVU183628-P</t>
  </si>
  <si>
    <t>Maia Vulcano 1.8Mx365mmx28mm Worktop</t>
  </si>
  <si>
    <t>Vulcano</t>
  </si>
  <si>
    <t>SYCK-P</t>
  </si>
  <si>
    <t>Maia Care &amp; Maintenance Kit</t>
  </si>
  <si>
    <t>N/A</t>
  </si>
  <si>
    <t>SYCRJK-P</t>
  </si>
  <si>
    <t>Maia Joint Kit</t>
  </si>
  <si>
    <t>SYLAJK-P</t>
  </si>
  <si>
    <t>SYVUJK-P</t>
  </si>
  <si>
    <t>T1C-P</t>
  </si>
  <si>
    <t>Leg Set C For All FS Baths Corbel</t>
  </si>
  <si>
    <t>T2C-P</t>
  </si>
  <si>
    <t>Leg Set C2 For Trad FS Baths Pride</t>
  </si>
  <si>
    <t>T34UF-P</t>
  </si>
  <si>
    <t>Stopcock</t>
  </si>
  <si>
    <t>TAA5101-M</t>
  </si>
  <si>
    <t>Sanctity Mono Basin Mixer (No Waste)</t>
  </si>
  <si>
    <t>TAA5102-M</t>
  </si>
  <si>
    <t>Sanctity Mono Basin Mixer (P/B Waste)</t>
  </si>
  <si>
    <t>TAA5103-M</t>
  </si>
  <si>
    <t>Sanctity Mono Basin Mixer (P/UP Waste)</t>
  </si>
  <si>
    <t>TAA5105-M</t>
  </si>
  <si>
    <t>Sanctity Mini Basin Mixer (No Waste)</t>
  </si>
  <si>
    <t>TAA5106-M</t>
  </si>
  <si>
    <t>Sanctity Mini Basin Mixer (P/B Waste)</t>
  </si>
  <si>
    <t>TAA5108-M</t>
  </si>
  <si>
    <t>Sanctity High Rise Mixer (No Waste)</t>
  </si>
  <si>
    <t>TAA5109-M</t>
  </si>
  <si>
    <t>Sanctity High Rise Mixer (P/B Waste)</t>
  </si>
  <si>
    <t>TAA5110-M</t>
  </si>
  <si>
    <t>Sanctity Mono Bidet Mixer (P/UP Waste)</t>
  </si>
  <si>
    <t>TAA5112-M</t>
  </si>
  <si>
    <t>Sanctity W/M 2TH Basin Mixer</t>
  </si>
  <si>
    <t>TAA5113-M</t>
  </si>
  <si>
    <t>Sanctity W/M 2TH Basin Mixer With Plate</t>
  </si>
  <si>
    <t>TAA5114-M</t>
  </si>
  <si>
    <t>Sanctity W/M 3TH Basin Mixer</t>
  </si>
  <si>
    <t>TAA5115-M</t>
  </si>
  <si>
    <t>Sanctity W/M 3TH Basin Mixer With Plate</t>
  </si>
  <si>
    <t>TAA5117-M</t>
  </si>
  <si>
    <t>Sanctity D/M 3TH Basin Mixer P/UP Waste</t>
  </si>
  <si>
    <t>TAA5120-M</t>
  </si>
  <si>
    <t>Sanctity D/M Bath Filler</t>
  </si>
  <si>
    <t>TAA5121-M</t>
  </si>
  <si>
    <t>Sanctity D/M 3TH Bath Filler</t>
  </si>
  <si>
    <t>TAA5123-M</t>
  </si>
  <si>
    <t>Sanctity D/M BSM With Kit</t>
  </si>
  <si>
    <t>TAA5125-M</t>
  </si>
  <si>
    <t>Sanctity D/M 4TH BSM No Spout</t>
  </si>
  <si>
    <t>TAA5126-M</t>
  </si>
  <si>
    <t>Sanctity D/M 5TH BSM</t>
  </si>
  <si>
    <t>TAA5127-M</t>
  </si>
  <si>
    <t>Sanctity W/M SL BSM With Kit</t>
  </si>
  <si>
    <t>TAA5128-M</t>
  </si>
  <si>
    <t>Sanctity W/M Thermostatic BSM With Kit</t>
  </si>
  <si>
    <t>Thermostat</t>
  </si>
  <si>
    <t>TAA5129-M</t>
  </si>
  <si>
    <t>Sanctity Freestanding BSM</t>
  </si>
  <si>
    <t>TAA5131-M</t>
  </si>
  <si>
    <t>Sanctity 3/4 Side Valves"</t>
  </si>
  <si>
    <t>TAA5132-M</t>
  </si>
  <si>
    <t>Sanctity Bath Spout</t>
  </si>
  <si>
    <t>TAB001-P</t>
  </si>
  <si>
    <t>75mm x M6 Threaded Bar for Ceramic Lever</t>
  </si>
  <si>
    <t>TAB002-P</t>
  </si>
  <si>
    <t>65mm x M6 Threaded Bar for Ceramic Lever</t>
  </si>
  <si>
    <t>TAB003-P</t>
  </si>
  <si>
    <t>68mm x M6 Threaded Bar for Ceramic Lever</t>
  </si>
  <si>
    <t>TAB5101-M</t>
  </si>
  <si>
    <t>Solitude Mono Basin Mixer (No Waste)</t>
  </si>
  <si>
    <t>TAB5102-M</t>
  </si>
  <si>
    <t>Solitude Mono Basin Mixer (P/B Waste)</t>
  </si>
  <si>
    <t>TAB5103-M</t>
  </si>
  <si>
    <t>Solitude Mono Basin Mixer (P/UP Waste)</t>
  </si>
  <si>
    <t>TAB5105-M</t>
  </si>
  <si>
    <t>Solitude Mini Basin Mixer (No Waste)</t>
  </si>
  <si>
    <t>TAB5106-M</t>
  </si>
  <si>
    <t>Solitude Mini Basin Mixer (P/B Waste)</t>
  </si>
  <si>
    <t>TAB5108-M</t>
  </si>
  <si>
    <t>Solitude High Rise Mixer (No Waste)</t>
  </si>
  <si>
    <t>TAB5109-M</t>
  </si>
  <si>
    <t>Solitude High Rise Mixer (P/B Waste)</t>
  </si>
  <si>
    <t>TAB5110-M</t>
  </si>
  <si>
    <t>Solitude Mono Bidet Mixer (P/UP Waste)</t>
  </si>
  <si>
    <t>TAB5112-M</t>
  </si>
  <si>
    <t>Solitude W/M 2TH Basin Mixer</t>
  </si>
  <si>
    <t>TAB5113-M</t>
  </si>
  <si>
    <t>Solitude W/M 2TH Basin Mixer With Plate</t>
  </si>
  <si>
    <t>TAB5114-M</t>
  </si>
  <si>
    <t>Solitude W/M 3TH Basin Mixer</t>
  </si>
  <si>
    <t>TAB5115-M</t>
  </si>
  <si>
    <t>Solitude W/M 3TH Basin Mixer With Plate</t>
  </si>
  <si>
    <t>TAB5117-M</t>
  </si>
  <si>
    <t>Solitude D/M 3TH Basin Mixer P/UP Waste</t>
  </si>
  <si>
    <t>TAB5120-M</t>
  </si>
  <si>
    <t>Solitude D/M Bath Filler</t>
  </si>
  <si>
    <t>TAB5121-M</t>
  </si>
  <si>
    <t>Solitude D/M 3TH Bath Filler</t>
  </si>
  <si>
    <t>TAB5123-M</t>
  </si>
  <si>
    <t>Solitude D/M BSM With Kit</t>
  </si>
  <si>
    <t>TAB5125-M</t>
  </si>
  <si>
    <t>Solitude D/M 4TH BSM No Spout</t>
  </si>
  <si>
    <t>TAB5126-M</t>
  </si>
  <si>
    <t>Solitude D/M 5TH BSM</t>
  </si>
  <si>
    <t>TAB5127-M</t>
  </si>
  <si>
    <t>Solitude W/M SL BSM With Kit</t>
  </si>
  <si>
    <t>TAB5128-M</t>
  </si>
  <si>
    <t>Solitude W/M Thermostatic BSM With Kit</t>
  </si>
  <si>
    <t>TAB5129-M</t>
  </si>
  <si>
    <t>Solitude Freestanding BSM</t>
  </si>
  <si>
    <t>TAB5131-M</t>
  </si>
  <si>
    <t>Solitude 3/4 Side Valves"</t>
  </si>
  <si>
    <t>TAB5132-M</t>
  </si>
  <si>
    <t>Solitude Bath Spout</t>
  </si>
  <si>
    <t>TAC5101-M</t>
  </si>
  <si>
    <t>Revival Mono Basin Mixer (No Waste)</t>
  </si>
  <si>
    <t>TAC5102-M</t>
  </si>
  <si>
    <t>Revival Mono Basin Mixer (P/B Waste)</t>
  </si>
  <si>
    <t>TAC5103-M</t>
  </si>
  <si>
    <t>Revival Mono Basin Mixer (P/UP Waste)</t>
  </si>
  <si>
    <t>TAC5105-M</t>
  </si>
  <si>
    <t>Revival Mini Basin Mixer (No Waste)</t>
  </si>
  <si>
    <t>TAC5106-M</t>
  </si>
  <si>
    <t>Revival Mini Basin Mixer (P/B Waste)</t>
  </si>
  <si>
    <t>TAC5108-M</t>
  </si>
  <si>
    <t>Revival High Rise Mixer (No Waste)</t>
  </si>
  <si>
    <t>TAC5109-M</t>
  </si>
  <si>
    <t>Revival High Rise Mixer (P/B Waste)</t>
  </si>
  <si>
    <t>TAC5110-M</t>
  </si>
  <si>
    <t>Revival Mono Bidet Mixer (P/UP Waste)</t>
  </si>
  <si>
    <t>TAC5112-M</t>
  </si>
  <si>
    <t>Revival W/M 2TH Basin Mixer</t>
  </si>
  <si>
    <t>TAC5113-M</t>
  </si>
  <si>
    <t>Revival W/M 2TH Basin Mixer With Plate</t>
  </si>
  <si>
    <t>TAC5114-M</t>
  </si>
  <si>
    <t>Revival W/M 3TH Basin Mixer</t>
  </si>
  <si>
    <t>TAC5115-M</t>
  </si>
  <si>
    <t>Revival W/M 3TH Basin Mixer With Plate</t>
  </si>
  <si>
    <t>TAC5117-M</t>
  </si>
  <si>
    <t>Revival D/M 3TH Basin Mixer (P/UP Waste)</t>
  </si>
  <si>
    <t>TAC5120-M</t>
  </si>
  <si>
    <t>Revival D/M Bath Filler</t>
  </si>
  <si>
    <t>TAC5121-M</t>
  </si>
  <si>
    <t>Revival D/M 3TH Bath Filler</t>
  </si>
  <si>
    <t>TAC5123-M</t>
  </si>
  <si>
    <t>Revival D/M BSM With Kit</t>
  </si>
  <si>
    <t>TAC5125-M</t>
  </si>
  <si>
    <t>Revival D/M 4TH BSM No Spout</t>
  </si>
  <si>
    <t>TAC5126-M</t>
  </si>
  <si>
    <t>Revival D/M 5TH BSM</t>
  </si>
  <si>
    <t>TAC5127-M</t>
  </si>
  <si>
    <t>Revival W/M SL BSM With Kit</t>
  </si>
  <si>
    <t>TAC5128-M</t>
  </si>
  <si>
    <t>Revival W/M Thermostatic BSM With Kit</t>
  </si>
  <si>
    <t>TAC5129-M</t>
  </si>
  <si>
    <t>Revival Freestanding BSM</t>
  </si>
  <si>
    <t>TAC5131-M</t>
  </si>
  <si>
    <t>Revival 3/4 Side Valves"</t>
  </si>
  <si>
    <t>TAC5132-M</t>
  </si>
  <si>
    <t>Revival Bath Spout</t>
  </si>
  <si>
    <t>TAC5322-M</t>
  </si>
  <si>
    <t>Restore Xhead W/M 3TH Bath Filler</t>
  </si>
  <si>
    <t>TAD5101-M</t>
  </si>
  <si>
    <t>Tranquil Mono Basin Mixer (No Waste)</t>
  </si>
  <si>
    <t>TAD5102-M</t>
  </si>
  <si>
    <t>Tranquil Mono Basin Mixer P/B Waste</t>
  </si>
  <si>
    <t>TAD5103-M</t>
  </si>
  <si>
    <t>Tranquil Mono Basin Mixer P/UP Waste</t>
  </si>
  <si>
    <t>TAD5105-M</t>
  </si>
  <si>
    <t>Tranquil Mini Basin Mixer (No Waste)</t>
  </si>
  <si>
    <t>TAD5106-M</t>
  </si>
  <si>
    <t>Tranquil Mini Basin Mixer (P/B Waste)</t>
  </si>
  <si>
    <t>TAD5108-M</t>
  </si>
  <si>
    <t>Tranquil High Rise Mixer (No Waste)</t>
  </si>
  <si>
    <t>TAD5109-M</t>
  </si>
  <si>
    <t>Tranquil High Rise Mixer (P/B Waste)</t>
  </si>
  <si>
    <t>TAD5110-M</t>
  </si>
  <si>
    <t>Tranquil Mono Bidet Mixer P/UP Waste</t>
  </si>
  <si>
    <t>TAD5112-M</t>
  </si>
  <si>
    <t>Tranquil W/M 2TH Basin Mixer</t>
  </si>
  <si>
    <t>TAD5113-M</t>
  </si>
  <si>
    <t>Tranquil W/M 2TH Basin Mixer With Plate</t>
  </si>
  <si>
    <t>TAD5114-M</t>
  </si>
  <si>
    <t>Tranquil W/M 3TH Basin Mixer</t>
  </si>
  <si>
    <t>TAD5115-M</t>
  </si>
  <si>
    <t>Tranquil W/M 3TH Basin Mixer With Plate</t>
  </si>
  <si>
    <t>TAD5117-M</t>
  </si>
  <si>
    <t>Tranquil D/M 3TH Basin Mixer &amp; Waste</t>
  </si>
  <si>
    <t>TAD5120-M</t>
  </si>
  <si>
    <t>Tranquil D/M Bath Filler</t>
  </si>
  <si>
    <t>TAD5121-M</t>
  </si>
  <si>
    <t>Tranquil D/M 3TH Bath Filler</t>
  </si>
  <si>
    <t>TAD5123-M</t>
  </si>
  <si>
    <t>Tranquil D/M BSM With Kit</t>
  </si>
  <si>
    <t>TAD5125-M</t>
  </si>
  <si>
    <t>Tranquil D/M 4TH BSM No Spout</t>
  </si>
  <si>
    <t>TAD5126-M</t>
  </si>
  <si>
    <t>Tranquil D/M 5TH BSM</t>
  </si>
  <si>
    <t>TAD5127-M</t>
  </si>
  <si>
    <t>Tranquil W/M SL BSM With Kit</t>
  </si>
  <si>
    <t>TAD5128-M</t>
  </si>
  <si>
    <t>Tranquil W/M Thermostatic BSM W/Kit</t>
  </si>
  <si>
    <t>TAD5129-M</t>
  </si>
  <si>
    <t>Tranquil Freestanding BSM</t>
  </si>
  <si>
    <t>TAD5131-M</t>
  </si>
  <si>
    <t>Tranquil 3/4 Side Valves"</t>
  </si>
  <si>
    <t>TAD5132-M</t>
  </si>
  <si>
    <t>Tranquil Bath Spout</t>
  </si>
  <si>
    <t>TAE5132-M</t>
  </si>
  <si>
    <t>Restore Bath Spout</t>
  </si>
  <si>
    <t>TAE5303-M</t>
  </si>
  <si>
    <t>Restore Xhead Mono Basin P/UP Waste</t>
  </si>
  <si>
    <t>TAE5310-M</t>
  </si>
  <si>
    <t>Restore Xhead Bidet Mixer P/UP Waste</t>
  </si>
  <si>
    <t>TAE5316-M</t>
  </si>
  <si>
    <t>Restore Xhead Basin Taps</t>
  </si>
  <si>
    <t>TAE5317-M</t>
  </si>
  <si>
    <t>Restore Xhead 3TH DM Basin Tap &amp; Waste</t>
  </si>
  <si>
    <t>TAE5319-M</t>
  </si>
  <si>
    <t>Restore Xhead Bath Taps</t>
  </si>
  <si>
    <t>TAE5322-M</t>
  </si>
  <si>
    <t>TAE5323-M</t>
  </si>
  <si>
    <t>Restore Xhead D/M BSM With Kit</t>
  </si>
  <si>
    <t>TAE5324-M</t>
  </si>
  <si>
    <t>Restore Xhead W/M BSM With Kit</t>
  </si>
  <si>
    <t>TAF5303-M</t>
  </si>
  <si>
    <t>Restore Lever Mono Basin P/UP Waste</t>
  </si>
  <si>
    <t>TAF5310-M</t>
  </si>
  <si>
    <t>Restore Lever Bidet Mixer (P/UP Waste)</t>
  </si>
  <si>
    <t>TAF5316-M</t>
  </si>
  <si>
    <t>Restore Lever Basin Taps</t>
  </si>
  <si>
    <t>TAF5317-M</t>
  </si>
  <si>
    <t>Restore Lever D/M 3TH Basin Mixer&amp;Waste</t>
  </si>
  <si>
    <t>TAF5319-M</t>
  </si>
  <si>
    <t>Restore Lever Bath Taps</t>
  </si>
  <si>
    <t>TAF5322-M</t>
  </si>
  <si>
    <t>Restore Lever W/M 3TH Bath Filler</t>
  </si>
  <si>
    <t>TAF5323-M</t>
  </si>
  <si>
    <t>Restore Lever D/M BSM With Kit</t>
  </si>
  <si>
    <t>TAF5324-M</t>
  </si>
  <si>
    <t>Restore Lever W/M BSM With Kit</t>
  </si>
  <si>
    <t>TAT304-P</t>
  </si>
  <si>
    <t>Moat Bath Shower Mixer</t>
  </si>
  <si>
    <t>Moat</t>
  </si>
  <si>
    <t>TAT305W-P</t>
  </si>
  <si>
    <t>Moat Mono Basin with waste</t>
  </si>
  <si>
    <t>TBC01-P</t>
  </si>
  <si>
    <t>TBC02-P</t>
  </si>
  <si>
    <t>ulassic 450mm 1T/H Basin</t>
  </si>
  <si>
    <t>Basin VTY</t>
  </si>
  <si>
    <t>Mayford</t>
  </si>
  <si>
    <t>TBC03-P</t>
  </si>
  <si>
    <t>TBC04-P</t>
  </si>
  <si>
    <t>TBC05-P</t>
  </si>
  <si>
    <t>TBC06-P</t>
  </si>
  <si>
    <t>TBC07-P</t>
  </si>
  <si>
    <t>TBC08-P</t>
  </si>
  <si>
    <t>TBC09-P</t>
  </si>
  <si>
    <t>TBC10-P</t>
  </si>
  <si>
    <t>TBC11-P</t>
  </si>
  <si>
    <t>TBC12-P</t>
  </si>
  <si>
    <t>TBC13-P</t>
  </si>
  <si>
    <t>TBC24-P</t>
  </si>
  <si>
    <t>TBC25-P</t>
  </si>
  <si>
    <t>TBC26-P</t>
  </si>
  <si>
    <t>TBC27-P</t>
  </si>
  <si>
    <t>TBC32-P</t>
  </si>
  <si>
    <t>TBC33-P</t>
  </si>
  <si>
    <t>TBL303-P</t>
  </si>
  <si>
    <t>Blake Bath Filler</t>
  </si>
  <si>
    <t>Blake</t>
  </si>
  <si>
    <t>TBL304-P</t>
  </si>
  <si>
    <t>Blake Bsm &amp; Kit</t>
  </si>
  <si>
    <t>TBL305-M</t>
  </si>
  <si>
    <t>Blake Mono Basin with waste</t>
  </si>
  <si>
    <t>TBL305W-P</t>
  </si>
  <si>
    <t>TDPB01-P</t>
  </si>
  <si>
    <t>Traditional Dual Flush Push Button</t>
  </si>
  <si>
    <t>TEL315-M</t>
  </si>
  <si>
    <t>Tec Lever Mono Small Swivel Spout Waste</t>
  </si>
  <si>
    <t>TEL317-M</t>
  </si>
  <si>
    <t>Tec Lever W/H Basin Mixer</t>
  </si>
  <si>
    <t>TEL334-M</t>
  </si>
  <si>
    <t>Tec Lever 4 Tap Hole Bath Mixer</t>
  </si>
  <si>
    <t>TEL337-M</t>
  </si>
  <si>
    <t>Tec Lever 3 T/H Basin Mixer PUW</t>
  </si>
  <si>
    <t>TEL353-M</t>
  </si>
  <si>
    <t>Tec Lever Bath Filler Small Swivel Spout</t>
  </si>
  <si>
    <t>TEL354-M</t>
  </si>
  <si>
    <t>Tec Lever BSM w/Swivel Spout w/Kit</t>
  </si>
  <si>
    <t>TEX315-M</t>
  </si>
  <si>
    <t>Tec Crosshead Mono Small S Spout &amp; Wst</t>
  </si>
  <si>
    <t>TEX317-M</t>
  </si>
  <si>
    <t>Tec Crosshead W/H Basin Mixer</t>
  </si>
  <si>
    <t>TEX334-M</t>
  </si>
  <si>
    <t>Tec Crosshead 4 Tap Hole Bath Mixer</t>
  </si>
  <si>
    <t>TEX337-M</t>
  </si>
  <si>
    <t>Tec Crosshead 3 T/H Basin Mixer</t>
  </si>
  <si>
    <t>TEX353-M</t>
  </si>
  <si>
    <t>Tec Crosshead Bath Filler Small S Spout</t>
  </si>
  <si>
    <t>TEX354-M</t>
  </si>
  <si>
    <t>Tec Crosshead BSM</t>
  </si>
  <si>
    <t>TFI305-M</t>
  </si>
  <si>
    <t>Finlay Mono Basin with waste</t>
  </si>
  <si>
    <t>Finlay</t>
  </si>
  <si>
    <t>TFI305W-P</t>
  </si>
  <si>
    <t>TFR342-P</t>
  </si>
  <si>
    <t>Freestanding Bath Shower Mixer</t>
  </si>
  <si>
    <t>TFR362-P</t>
  </si>
  <si>
    <t>TFR392-P</t>
  </si>
  <si>
    <t>Open spout freestanding BSM</t>
  </si>
  <si>
    <t>TFR394-P</t>
  </si>
  <si>
    <t>TLE305-M</t>
  </si>
  <si>
    <t>Level Mono Basin with waste</t>
  </si>
  <si>
    <t>TLE305W-P</t>
  </si>
  <si>
    <t>TMI305W-P</t>
  </si>
  <si>
    <t>Minimalist Side Action Mono Basin</t>
  </si>
  <si>
    <t>TMI355-M</t>
  </si>
  <si>
    <t>TMO353-P</t>
  </si>
  <si>
    <t>Mona bath filler</t>
  </si>
  <si>
    <t>TMO354-P</t>
  </si>
  <si>
    <t>Mona Bath shower mixer</t>
  </si>
  <si>
    <t>TMO355-P</t>
  </si>
  <si>
    <t>Mona mono basin with waste</t>
  </si>
  <si>
    <t>TMU303-P</t>
  </si>
  <si>
    <t>Munro Bath Filler</t>
  </si>
  <si>
    <t>Munro</t>
  </si>
  <si>
    <t>TMU304-P</t>
  </si>
  <si>
    <t>Munro Bath Shower Mixer</t>
  </si>
  <si>
    <t>TMU305-M</t>
  </si>
  <si>
    <t>Munro mono basin with waste</t>
  </si>
  <si>
    <t>TMU305W-P</t>
  </si>
  <si>
    <t>TMU315-M</t>
  </si>
  <si>
    <t>Mini Mono Basin with waste</t>
  </si>
  <si>
    <t>TMU315W-P</t>
  </si>
  <si>
    <t>TMVSQHO1-P</t>
  </si>
  <si>
    <t>Handwheel Only For Tmv3 Sequential Valve</t>
  </si>
  <si>
    <t>TMVSQHO2-P</t>
  </si>
  <si>
    <t>Lever Only For Tmv3 Sequential Valve</t>
  </si>
  <si>
    <t>TNE305-M</t>
  </si>
  <si>
    <t>Nevada Mono Basin with waste</t>
  </si>
  <si>
    <t>Nevada</t>
  </si>
  <si>
    <t>TNE305W-P</t>
  </si>
  <si>
    <t>TOP10-P</t>
  </si>
  <si>
    <t>900 Worktop</t>
  </si>
  <si>
    <t>Mid sawn oak</t>
  </si>
  <si>
    <t>Work Top</t>
  </si>
  <si>
    <t>Horizon</t>
  </si>
  <si>
    <t>TR61515-P</t>
  </si>
  <si>
    <t>1000 TRAY PANEL (1000 x 105 x 12)</t>
  </si>
  <si>
    <t>Slate White</t>
  </si>
  <si>
    <t>TR61565-P</t>
  </si>
  <si>
    <t>1700 TRAY PANEL  (1700 x 105 x 12)</t>
  </si>
  <si>
    <t>TR61606-P</t>
  </si>
  <si>
    <t>900 x 900 QUAD SHOWER TRAY PANEL</t>
  </si>
  <si>
    <t>TR61607-P</t>
  </si>
  <si>
    <t>1000 x 1000 QUAD SHOWER TRAY PANEL</t>
  </si>
  <si>
    <t>TR61614-P</t>
  </si>
  <si>
    <t>1200 x 900 QUAD SHOWER TRAY PANEL</t>
  </si>
  <si>
    <t>TR61695-P</t>
  </si>
  <si>
    <t>D-SHAPED QUAD SHOWER TRAY PANEL</t>
  </si>
  <si>
    <t>TR61A-M</t>
  </si>
  <si>
    <t>TR61B-M</t>
  </si>
  <si>
    <t>TR61C-M</t>
  </si>
  <si>
    <t>TR61D-M</t>
  </si>
  <si>
    <t>TR61E-M</t>
  </si>
  <si>
    <t>TR71002-P</t>
  </si>
  <si>
    <t>Square Shower Tray 700 x 700 x 40</t>
  </si>
  <si>
    <t>Slate Grey</t>
  </si>
  <si>
    <t>TR71003-P</t>
  </si>
  <si>
    <t>Square Shower Tray 760 x 760 x 40</t>
  </si>
  <si>
    <t>TR71006-P</t>
  </si>
  <si>
    <t>Square Shower Tray 800 x 800 x 40</t>
  </si>
  <si>
    <t>TR71007-P</t>
  </si>
  <si>
    <t>Rectangular Shower Tray 900 x 700 x 40</t>
  </si>
  <si>
    <t>TR71008-P</t>
  </si>
  <si>
    <t>Rectangular Shower Tray 900 x 760 x 40</t>
  </si>
  <si>
    <t>TR71009-P</t>
  </si>
  <si>
    <t>Rectangular Shower Tray 900 x 800 x 40</t>
  </si>
  <si>
    <t>TR71010-P</t>
  </si>
  <si>
    <t>Square Shower Tray 900 x 900 x 40</t>
  </si>
  <si>
    <t>TR71011-P</t>
  </si>
  <si>
    <t>Rectangular Shower Tray 1200 x 700 x 40</t>
  </si>
  <si>
    <t>TR71012-P</t>
  </si>
  <si>
    <t>Rectangular Shower Tray 1000 x 760 x 40</t>
  </si>
  <si>
    <t>TR71013-P</t>
  </si>
  <si>
    <t>Rectangular Shower Tray 1000 x 800 x 40</t>
  </si>
  <si>
    <t>TR71014-P</t>
  </si>
  <si>
    <t>Rectangular Shower Tray 1000 x 900 x 40</t>
  </si>
  <si>
    <t>TR71016-P</t>
  </si>
  <si>
    <t>Rectangular Shower Tray 1100 x 700 x 40</t>
  </si>
  <si>
    <t>TR71017-P</t>
  </si>
  <si>
    <t>Rectangular Shower Tray 1100 x 760 x 40</t>
  </si>
  <si>
    <t>TR71018-P</t>
  </si>
  <si>
    <t>Rectangular Shower Tray 1100 x 800 x 40</t>
  </si>
  <si>
    <t>TR71019-P</t>
  </si>
  <si>
    <t>Rectangular Shower Tray 1100 x 900 x 40</t>
  </si>
  <si>
    <t>TR71021-P</t>
  </si>
  <si>
    <t>Rectangular Shower Tray 1000 x 700 x 40</t>
  </si>
  <si>
    <t>TR71022-P</t>
  </si>
  <si>
    <t>Rectangular Shower Tray 1200 x 760 x 40</t>
  </si>
  <si>
    <t>TR71023-P</t>
  </si>
  <si>
    <t>Rectangular Shower Tray 1200 x 800 x 40</t>
  </si>
  <si>
    <t>TR71024-P</t>
  </si>
  <si>
    <t>Rectangular Shower Tray 1200 x 900 x 40</t>
  </si>
  <si>
    <t>TR71028-P</t>
  </si>
  <si>
    <t>Rectangular Shower Tray 1300 x 800 x 40</t>
  </si>
  <si>
    <t>TR71031-P</t>
  </si>
  <si>
    <t>Rectangular Shower Tray 1400 x 700 x 40</t>
  </si>
  <si>
    <t>TR71032-P</t>
  </si>
  <si>
    <t>Rectangular Shower Tray 1400 x 760 x 40</t>
  </si>
  <si>
    <t>TR71033-P</t>
  </si>
  <si>
    <t>Rectangular Shower Tray 1400 x 800 x 40</t>
  </si>
  <si>
    <t>TR71034-P</t>
  </si>
  <si>
    <t>Rectangular Shower Tray 1400 x 900 x 40</t>
  </si>
  <si>
    <t>TR71041-P</t>
  </si>
  <si>
    <t>Rectangular Shower Tray 1500 x 700 x 40</t>
  </si>
  <si>
    <t>TR71042-P</t>
  </si>
  <si>
    <t>Rectangular Shower Tray 1500 x 760 x 40</t>
  </si>
  <si>
    <t>TR71043-P</t>
  </si>
  <si>
    <t>Rectangular Shower Tray 1500 x 800 x 40</t>
  </si>
  <si>
    <t>TR71044-P</t>
  </si>
  <si>
    <t>Rectangular Shower Tray 1500 x 900 x 40</t>
  </si>
  <si>
    <t>TR71051-P</t>
  </si>
  <si>
    <t>Rectangular Shower Tray 1600 x 700 x 40</t>
  </si>
  <si>
    <t>TR71052-P</t>
  </si>
  <si>
    <t>Rectangular Shower Tray 1600 x 760 x 40</t>
  </si>
  <si>
    <t>TR71053-P</t>
  </si>
  <si>
    <t>Rectangular Shower Tray 1600 x 800 x 40</t>
  </si>
  <si>
    <t>TR71054-P</t>
  </si>
  <si>
    <t>Rectangular Shower Tray 1600 x 900 x 40</t>
  </si>
  <si>
    <t>TR71061-P</t>
  </si>
  <si>
    <t>Rectangular Shower Tray 1700 x 700 x 40</t>
  </si>
  <si>
    <t>TR71062-P</t>
  </si>
  <si>
    <t>Rectangular Shower Tray 1700 x 760 x 40</t>
  </si>
  <si>
    <t>TR71063-P</t>
  </si>
  <si>
    <t>Rectangular Shower Tray 1700 x 800 x 40</t>
  </si>
  <si>
    <t>TR71064-P</t>
  </si>
  <si>
    <t>Rectangular Shower Tray 1700 x 900 x 40</t>
  </si>
  <si>
    <t>TR71073-P</t>
  </si>
  <si>
    <t>Rectangular Shower Tray 1800 x 800 x 40</t>
  </si>
  <si>
    <t>TR71074-P</t>
  </si>
  <si>
    <t>Rectangular Shower Tray 1800 x 900 x 40</t>
  </si>
  <si>
    <t>TR71096-P</t>
  </si>
  <si>
    <t>Quadrant Shower Tray 700 x 700 x 40</t>
  </si>
  <si>
    <t>TR71097-P</t>
  </si>
  <si>
    <t>Quadrant Shower Tray 760 x 760 x 40</t>
  </si>
  <si>
    <t>TR71101-P</t>
  </si>
  <si>
    <t>Offset Shower Tray LH 900 x 760 x 40</t>
  </si>
  <si>
    <t>TR71102-P</t>
  </si>
  <si>
    <t>Offset Shower Tray RH 900 x 760 x 40</t>
  </si>
  <si>
    <t>TR71103-P</t>
  </si>
  <si>
    <t>Offset Shower Tray LH 900 x 800 x 40</t>
  </si>
  <si>
    <t>TR71104-P</t>
  </si>
  <si>
    <t>Offset Shower Tray RH 900 x 800 x 40</t>
  </si>
  <si>
    <t>TR71105-P</t>
  </si>
  <si>
    <t>Quadrant Shower Tray 800 x 800 x 40</t>
  </si>
  <si>
    <t>TR71106-P</t>
  </si>
  <si>
    <t>Quadrant Shower Tray 900 x 900 x 40</t>
  </si>
  <si>
    <t>TR71108-P</t>
  </si>
  <si>
    <t>Offset Shower Tray LH 1000 x 800 x 40</t>
  </si>
  <si>
    <t>TR71109-P</t>
  </si>
  <si>
    <t>Offset Shower Tray RH 1000 x 800 x 40</t>
  </si>
  <si>
    <t>TR71110-P</t>
  </si>
  <si>
    <t>Offset Shower Tray LH 1000 x 900 x 40</t>
  </si>
  <si>
    <t>TR71111-P</t>
  </si>
  <si>
    <t>Offset Shower Tray RH 1000 x 900 x 40</t>
  </si>
  <si>
    <t>TR71112-P</t>
  </si>
  <si>
    <t>Offset Shower Tray LH 1200 x 800 x 40</t>
  </si>
  <si>
    <t>TR71113-P</t>
  </si>
  <si>
    <t>Offset Shower Tray RH 1200 x 800 x 40</t>
  </si>
  <si>
    <t>TR71114-P</t>
  </si>
  <si>
    <t>Offset Shower Tray LH 1200 x 900 x 40</t>
  </si>
  <si>
    <t>TR71115-P</t>
  </si>
  <si>
    <t>Offset Shower Tray RH 1200 x 900 x 40</t>
  </si>
  <si>
    <t>TR71515-P</t>
  </si>
  <si>
    <t>TR71565-P</t>
  </si>
  <si>
    <t>TR71606-P</t>
  </si>
  <si>
    <t>TR71614-P</t>
  </si>
  <si>
    <t>TR71A-M</t>
  </si>
  <si>
    <t>TR71B-M</t>
  </si>
  <si>
    <t>TR71C-M</t>
  </si>
  <si>
    <t>TR71D-M</t>
  </si>
  <si>
    <t>TR71E-M</t>
  </si>
  <si>
    <t>TR81515-P</t>
  </si>
  <si>
    <t>Slate Sand</t>
  </si>
  <si>
    <t>TR81565-P</t>
  </si>
  <si>
    <t>TR81606-P</t>
  </si>
  <si>
    <t>TR81607-P</t>
  </si>
  <si>
    <t>TR81614-P</t>
  </si>
  <si>
    <t>TR81695-P</t>
  </si>
  <si>
    <t>TR81A-M</t>
  </si>
  <si>
    <t>TR81B-M</t>
  </si>
  <si>
    <t>TR81C-M</t>
  </si>
  <si>
    <t>TR81D-M</t>
  </si>
  <si>
    <t>TR81E-M</t>
  </si>
  <si>
    <t>TR91515-P</t>
  </si>
  <si>
    <t>Slate Black</t>
  </si>
  <si>
    <t>TR91565-P</t>
  </si>
  <si>
    <t>TR91606-P</t>
  </si>
  <si>
    <t>TR91607-P</t>
  </si>
  <si>
    <t>TR91614-P</t>
  </si>
  <si>
    <t>TR91695-P</t>
  </si>
  <si>
    <t>TR91A-M</t>
  </si>
  <si>
    <t>TR91B-M</t>
  </si>
  <si>
    <t>TR91C-M</t>
  </si>
  <si>
    <t>TR91D-M</t>
  </si>
  <si>
    <t>TR91E-M</t>
  </si>
  <si>
    <t>TRN001-P</t>
  </si>
  <si>
    <t>Oracle Mirror Transformer</t>
  </si>
  <si>
    <t>TS11-M</t>
  </si>
  <si>
    <t>Ashbourne Trim Set 2 Handles</t>
  </si>
  <si>
    <t>Trim Set</t>
  </si>
  <si>
    <t>TS5-M</t>
  </si>
  <si>
    <t>Roma Trim Set 2 Handles</t>
  </si>
  <si>
    <t>TS7-M</t>
  </si>
  <si>
    <t>Venice Trim Set 2 Handles</t>
  </si>
  <si>
    <t>TS8-M</t>
  </si>
  <si>
    <t>Venice Trim Set 3 Handles</t>
  </si>
  <si>
    <t>TSI303-P</t>
  </si>
  <si>
    <t>Sinclair</t>
  </si>
  <si>
    <t>TSI304-P</t>
  </si>
  <si>
    <t>Bath Shower Mixer</t>
  </si>
  <si>
    <t>TSI305-M</t>
  </si>
  <si>
    <t>Sinclair mono basin with waste</t>
  </si>
  <si>
    <t>TSI305W-P</t>
  </si>
  <si>
    <t>TSI307-P</t>
  </si>
  <si>
    <t>Sinclair High Rise Mixer Without Waste</t>
  </si>
  <si>
    <t>TSI315-M</t>
  </si>
  <si>
    <t>TSI315W-P</t>
  </si>
  <si>
    <t>TSVT002-M</t>
  </si>
  <si>
    <t>Topaz Twin Concealed Shower Valve</t>
  </si>
  <si>
    <t>TSVT003-M</t>
  </si>
  <si>
    <t>Topaz Triple Concealed Shower Valve</t>
  </si>
  <si>
    <t>TSVT004-M</t>
  </si>
  <si>
    <t>Traditional twin diverter valve</t>
  </si>
  <si>
    <t>TSVT005-M</t>
  </si>
  <si>
    <t>Traditional triple diverter valve</t>
  </si>
  <si>
    <t>TSVT006-M</t>
  </si>
  <si>
    <t>TSVT101-M</t>
  </si>
  <si>
    <t>Topaz Twin Exposed Shower Valve</t>
  </si>
  <si>
    <t>TSVT102-M</t>
  </si>
  <si>
    <t>Topaz Triple Exposed Shower Valve</t>
  </si>
  <si>
    <t>TSVT103-M</t>
  </si>
  <si>
    <t>Topaz Triple Exposed Valve Riser &amp; Spout</t>
  </si>
  <si>
    <t>TSVT104-M</t>
  </si>
  <si>
    <t>Traditional Exposed Dual Shower Valve</t>
  </si>
  <si>
    <t>TVT315W-P</t>
  </si>
  <si>
    <t>Verity Mini Mono Basin Mixer</t>
  </si>
  <si>
    <t>TWF303-P</t>
  </si>
  <si>
    <t>Waterfall Open Spout Bath Filler</t>
  </si>
  <si>
    <t>Filler</t>
  </si>
  <si>
    <t>Waterfall</t>
  </si>
  <si>
    <t>TWF304-P</t>
  </si>
  <si>
    <t>Waterfall Open Spout Bsm &amp; Kit</t>
  </si>
  <si>
    <t>TWF305-M</t>
  </si>
  <si>
    <t>Waterfall Open Spout Mono with waste</t>
  </si>
  <si>
    <t>TWF305W-P</t>
  </si>
  <si>
    <t>TWF315-M</t>
  </si>
  <si>
    <t>Small Waterfall Mono with waste</t>
  </si>
  <si>
    <t>TWF315W-P</t>
  </si>
  <si>
    <t>TWS007-P</t>
  </si>
  <si>
    <t>Non Concussive Basin Taps</t>
  </si>
  <si>
    <t>TWS009-P</t>
  </si>
  <si>
    <t>Non Concussive Mono Basin</t>
  </si>
  <si>
    <t>UFGDUNACELB-P</t>
  </si>
  <si>
    <t>Dual Concealed Elbows</t>
  </si>
  <si>
    <t>UFGDUNAEELB-P</t>
  </si>
  <si>
    <t>Dual Exposed Elbows</t>
  </si>
  <si>
    <t>UFG-HR712-M</t>
  </si>
  <si>
    <t>1/2"" Sequential Valve""</t>
  </si>
  <si>
    <t>UFG-HR715-M</t>
  </si>
  <si>
    <t>Twin Diverter Rough-In Valve Concealed</t>
  </si>
  <si>
    <t>UFG-HR716-M</t>
  </si>
  <si>
    <t>Triple Diverter Rough-In Valve Conc</t>
  </si>
  <si>
    <t>UFG-HR720-M</t>
  </si>
  <si>
    <t>Twin Rough-In Valve Concealed</t>
  </si>
  <si>
    <t>UFG-HR721-M</t>
  </si>
  <si>
    <t>Triple Rough-In Valve Concealed</t>
  </si>
  <si>
    <t>UFG-HRH701-M</t>
  </si>
  <si>
    <t>Round Thermostatic Handle With Lever</t>
  </si>
  <si>
    <t>UFG-HRH702-M</t>
  </si>
  <si>
    <t>Round Flow Control Handle With Lever</t>
  </si>
  <si>
    <t>UFG-HRH703-M</t>
  </si>
  <si>
    <t>Square Temperature Handle</t>
  </si>
  <si>
    <t>UFG-HRH704-M</t>
  </si>
  <si>
    <t>Square Flow Control Handle</t>
  </si>
  <si>
    <t>UFG-HRH705-M</t>
  </si>
  <si>
    <t>Square Temperature Handle With Lever</t>
  </si>
  <si>
    <t>UFG-HRH706-M</t>
  </si>
  <si>
    <t>Square Flow Control Handle With Lever</t>
  </si>
  <si>
    <t>UFG-HRH707-M</t>
  </si>
  <si>
    <t>Crosshead Temperature Handle</t>
  </si>
  <si>
    <t>UFG-HRH708-M</t>
  </si>
  <si>
    <t>Crosshead Flow Control Handle</t>
  </si>
  <si>
    <t>UFG-HRH709-M</t>
  </si>
  <si>
    <t>Traditional Crosshead Temperature Handle</t>
  </si>
  <si>
    <t>UFG-HRH711-M</t>
  </si>
  <si>
    <t>Traditional Flow Control Lever</t>
  </si>
  <si>
    <t>UFG-HRH713-M</t>
  </si>
  <si>
    <t>Beaumont Crosshead Temperature Handle</t>
  </si>
  <si>
    <t>UFG-HRH715-M</t>
  </si>
  <si>
    <t>Beaumont Flow Control Lever</t>
  </si>
  <si>
    <t>UFG-HRH716-M</t>
  </si>
  <si>
    <t>Round Handle With H &amp; C</t>
  </si>
  <si>
    <t>UFG-HRH722-M</t>
  </si>
  <si>
    <t>Round Crosshead Temperature Handle</t>
  </si>
  <si>
    <t>UFG-HRH724-M</t>
  </si>
  <si>
    <t>Round Head Flow Control Lever</t>
  </si>
  <si>
    <t>UFG-HRPS701-M</t>
  </si>
  <si>
    <t>Twin Trim Plate (Round Flange)</t>
  </si>
  <si>
    <t>UFG-HRPS702-M</t>
  </si>
  <si>
    <t>Triple Trim Plate (Round Flange)</t>
  </si>
  <si>
    <t>UFG-HRPS703-M</t>
  </si>
  <si>
    <t>Twin Oval Trim Plate</t>
  </si>
  <si>
    <t>UFG-HRPS704-M</t>
  </si>
  <si>
    <t>Triple Oval Trim Plate</t>
  </si>
  <si>
    <t>UFG-HRPS705-M</t>
  </si>
  <si>
    <t>Twin Round Trim Plate</t>
  </si>
  <si>
    <t>UFG-HRPS706-M</t>
  </si>
  <si>
    <t>Twin Trim Plate (Square Flange)</t>
  </si>
  <si>
    <t>UFG-HRPS707-M</t>
  </si>
  <si>
    <t>Triple Trim Plate (Square Flange)</t>
  </si>
  <si>
    <t>UFG-HRPS708-M</t>
  </si>
  <si>
    <t>Traditional Twin Trim Plate</t>
  </si>
  <si>
    <t>UFG-HRPS709-M</t>
  </si>
  <si>
    <t>Traditional Triple Trim Plate</t>
  </si>
  <si>
    <t>UFG-HRPS710-M</t>
  </si>
  <si>
    <t>Slim Twin Trim Plate (Round Flange)</t>
  </si>
  <si>
    <t>UFG-HRPS711-M</t>
  </si>
  <si>
    <t>Slim Triple Trim Plate (Round Flange)</t>
  </si>
  <si>
    <t>UFG-HRPS712-M</t>
  </si>
  <si>
    <t>Slim Twin Trim Plate (Square Flange)</t>
  </si>
  <si>
    <t>UFG-HRPS713-M</t>
  </si>
  <si>
    <t>Slim Triple Trim Plate (Square Flange)</t>
  </si>
  <si>
    <t>UFG-HRPS714-M</t>
  </si>
  <si>
    <t>Slim Twin Racetrack Trim Plate</t>
  </si>
  <si>
    <t>UFG-HRPS715-M</t>
  </si>
  <si>
    <t>Slim Triple Racetrack Trim Plate</t>
  </si>
  <si>
    <t>UFGTRUDUNAC-M</t>
  </si>
  <si>
    <t>Dual Concealed Valve</t>
  </si>
  <si>
    <t>UFGTRUDUNAE-M</t>
  </si>
  <si>
    <t>Dual Exposed Valve</t>
  </si>
  <si>
    <t>UFGTRUELBOW-P</t>
  </si>
  <si>
    <t>Twin Exposed Elbows</t>
  </si>
  <si>
    <t>UFGTRUTRNACD-M</t>
  </si>
  <si>
    <t>Triple Concealed With Diverter Valve</t>
  </si>
  <si>
    <t>UFGTRUTRNAC-M</t>
  </si>
  <si>
    <t>Triple Concealed Valve</t>
  </si>
  <si>
    <t>UFGTRUTWNACD-M</t>
  </si>
  <si>
    <t>Twin Concealed With Diverter Valve</t>
  </si>
  <si>
    <t>UFGTRUTWNAC-M</t>
  </si>
  <si>
    <t>Twin Concealed Valve</t>
  </si>
  <si>
    <t>UFGTRUTWNAE-M</t>
  </si>
  <si>
    <t>Twin Exposed Valve</t>
  </si>
  <si>
    <t>UTY365-M</t>
  </si>
  <si>
    <t>Series U Open Spout Mono with waste</t>
  </si>
  <si>
    <t>Series U</t>
  </si>
  <si>
    <t>UTY385-M</t>
  </si>
  <si>
    <t>Marbury mono basin with waste</t>
  </si>
  <si>
    <t>UTY385W-P</t>
  </si>
  <si>
    <t>V206-P</t>
  </si>
  <si>
    <t>T 20 Brass Stop Ring With M4 Screw</t>
  </si>
  <si>
    <t>V210.1-P</t>
  </si>
  <si>
    <t>33x2.5 O Ring Wras</t>
  </si>
  <si>
    <t>V214-P</t>
  </si>
  <si>
    <t>External Washer Dc70</t>
  </si>
  <si>
    <t>V220-P</t>
  </si>
  <si>
    <t>15mm Comp x 3/4 Female Connector"</t>
  </si>
  <si>
    <t>V221-P</t>
  </si>
  <si>
    <t>Brass Adjustment Collar</t>
  </si>
  <si>
    <t>V222-P</t>
  </si>
  <si>
    <t>Brass Push Button Extension</t>
  </si>
  <si>
    <t>VB-A3027-FBA-M</t>
  </si>
  <si>
    <t>VB-A3088-FBA-M</t>
  </si>
  <si>
    <t>VB-A3201-FBA-M</t>
  </si>
  <si>
    <t>VB-A3321-FBA-M</t>
  </si>
  <si>
    <t>VB-A3380-FBA-M</t>
  </si>
  <si>
    <t>VB-A3557-FBA-M</t>
  </si>
  <si>
    <t>VB-A3788-FBA-M</t>
  </si>
  <si>
    <t>VB-ACC002-FBA-M</t>
  </si>
  <si>
    <t>VB-ACC005-FBA-M</t>
  </si>
  <si>
    <t>VB-AS211-FBA-M</t>
  </si>
  <si>
    <t>VB-AS315-FBA-M</t>
  </si>
  <si>
    <t>VB-AS326-FBA-M</t>
  </si>
  <si>
    <t>VB-AS342-FBA-M</t>
  </si>
  <si>
    <t>VB-AS344-FBA-M</t>
  </si>
  <si>
    <t>VB-AS345-FBA-M</t>
  </si>
  <si>
    <t>VB-AS346-FBA-M</t>
  </si>
  <si>
    <t>VB-AS361-FBA-M</t>
  </si>
  <si>
    <t>VB-AS374-FBA-M</t>
  </si>
  <si>
    <t>VB-AS376-FBA-M</t>
  </si>
  <si>
    <t>VB-BPW150-FBA-M</t>
  </si>
  <si>
    <t>VB-BPW160-FBA-M</t>
  </si>
  <si>
    <t>VB-DTY306-FBA-M</t>
  </si>
  <si>
    <t>VB-HEAD26-FBA-M</t>
  </si>
  <si>
    <t>VB-HEAD46-FBA-M</t>
  </si>
  <si>
    <t>VB-HEAD48-FBA-M</t>
  </si>
  <si>
    <t>VB-HEAD58-FBA-M</t>
  </si>
  <si>
    <t>VB-HEAD66-FBA-M</t>
  </si>
  <si>
    <t>VB-HEAD80-FBA-M</t>
  </si>
  <si>
    <t>VB-HK381-FBA-M</t>
  </si>
  <si>
    <t>VB-HK382-FBA-M</t>
  </si>
  <si>
    <t>VB-HK385-FBA-M</t>
  </si>
  <si>
    <t>VB-HK386-FBA-M</t>
  </si>
  <si>
    <t>VB-HL220-FBA-M</t>
  </si>
  <si>
    <t>VB-HL301-FBA-M</t>
  </si>
  <si>
    <t>VB-HL302-FBA-M</t>
  </si>
  <si>
    <t>VB-HL311-FBA-M</t>
  </si>
  <si>
    <t>VB-HL312-FBA-M</t>
  </si>
  <si>
    <t>Heating Element (250 Watts)</t>
  </si>
  <si>
    <t>VB-HL313-FBA-M</t>
  </si>
  <si>
    <t>Heating Element (400 Watts)</t>
  </si>
  <si>
    <t>VB-HL316-FBA-M</t>
  </si>
  <si>
    <t>VB-HL318-FBA-M</t>
  </si>
  <si>
    <t>Towel Rail For Revive Radiator</t>
  </si>
  <si>
    <t>VB-HL335-FBA-M</t>
  </si>
  <si>
    <t>VB-HL336-FBA-M</t>
  </si>
  <si>
    <t>VB-HL381-FBA-M</t>
  </si>
  <si>
    <t>VB-HL382-FBA-M</t>
  </si>
  <si>
    <t>VB-HL383-FBA-M</t>
  </si>
  <si>
    <t>300W Thermo heating element 2HR boost</t>
  </si>
  <si>
    <t>VB-HL384-FBA-M</t>
  </si>
  <si>
    <t>600W Thermo heating element 2HR boost</t>
  </si>
  <si>
    <t>VB-HL396-FBA-M</t>
  </si>
  <si>
    <t>VB-HL397-FBA-M</t>
  </si>
  <si>
    <t>VB-HLA20-FBA-M</t>
  </si>
  <si>
    <t>VB-HLA35-FBA-M</t>
  </si>
  <si>
    <t>VB-HLA36-FBA-M</t>
  </si>
  <si>
    <t>VB-HLB20-FBA-M</t>
  </si>
  <si>
    <t>VB-HLS20-FBA-M</t>
  </si>
  <si>
    <t>VB-HLW35-FBA-M</t>
  </si>
  <si>
    <t>VB-HLW36-FBA-M</t>
  </si>
  <si>
    <t>VB-HSA002-FBA-M</t>
  </si>
  <si>
    <t>VB-HT310-FBA-M</t>
  </si>
  <si>
    <t>VB-HT320-FBA-M</t>
  </si>
  <si>
    <t>VB-HT324-FBA-M</t>
  </si>
  <si>
    <t>VB-HT325-FBA-M</t>
  </si>
  <si>
    <t>VB-HT326-FBA-M</t>
  </si>
  <si>
    <t>VB-HT327-FBA-M</t>
  </si>
  <si>
    <t>VB-HT328-FBA-M</t>
  </si>
  <si>
    <t>VB-HT339-FBA-M</t>
  </si>
  <si>
    <t>VB-HT702-FBA-M</t>
  </si>
  <si>
    <t>VB-HTD06-FBA-M</t>
  </si>
  <si>
    <t>VB-KA306-FBA-M</t>
  </si>
  <si>
    <t>VB-KA307-FBA-M</t>
  </si>
  <si>
    <t>VB-KB303-FBA-M</t>
  </si>
  <si>
    <t>VB-KB304-FBA-M</t>
  </si>
  <si>
    <t>VB-KB305-FBA-M</t>
  </si>
  <si>
    <t>VB-KB306-FBA-M</t>
  </si>
  <si>
    <t>VB-KC311-FBA-M</t>
  </si>
  <si>
    <t>VB-KC312-FBA-M</t>
  </si>
  <si>
    <t>VB-KC314-FBA-M</t>
  </si>
  <si>
    <t>VB-KC315-FBA-M</t>
  </si>
  <si>
    <t>Joystick Kitchen Tap Pull Out Rinser</t>
  </si>
  <si>
    <t>VB-KC316-FBA-M</t>
  </si>
  <si>
    <t>VB-KC317-FBA-M</t>
  </si>
  <si>
    <t>VB-KC318-FBA-M</t>
  </si>
  <si>
    <t>VB-LDR008-FBA-M</t>
  </si>
  <si>
    <t>VB-LDR010-FBA-M</t>
  </si>
  <si>
    <t>VB-LQ018-FBA-M</t>
  </si>
  <si>
    <t>VB-LQ019-FBA-M</t>
  </si>
  <si>
    <t>VB-LQ034-FBA-M</t>
  </si>
  <si>
    <t>Glow Touch Sensor Backlit Mirror 700x400</t>
  </si>
  <si>
    <t>VB-LQ035-FBA-M</t>
  </si>
  <si>
    <t>VB-LQ037-FBA-M</t>
  </si>
  <si>
    <t>Orpheus Pull Cord Colour Change Mirror</t>
  </si>
  <si>
    <t>Orpheus</t>
  </si>
  <si>
    <t>VB-LQ038-FBA-M</t>
  </si>
  <si>
    <t>Enigma MS Backlit Mirror Cab700x500x125</t>
  </si>
  <si>
    <t>Enigma</t>
  </si>
  <si>
    <t>VB-LQ039-FBA-M</t>
  </si>
  <si>
    <t>Intrigue Side Open Mirror Cab750x460x160</t>
  </si>
  <si>
    <t>Intrigue</t>
  </si>
  <si>
    <t>VB-LQ043-FBA-M</t>
  </si>
  <si>
    <t>VB-LQ044-FBA-M</t>
  </si>
  <si>
    <t>VB-LQ071-FBA-M</t>
  </si>
  <si>
    <t>VB-LQ301-FBA-M</t>
  </si>
  <si>
    <t>Avant Corner Mirrored CabStainless Steel</t>
  </si>
  <si>
    <t>Avant</t>
  </si>
  <si>
    <t>VB-LQ302-FBA-M</t>
  </si>
  <si>
    <t>VB-LQ305-FBA-M</t>
  </si>
  <si>
    <t>Pallas Mirror With Light</t>
  </si>
  <si>
    <t>Pallas</t>
  </si>
  <si>
    <t>VB-LQ310-FBA-M</t>
  </si>
  <si>
    <t>Magnum Mirror With Light</t>
  </si>
  <si>
    <t>Magnum</t>
  </si>
  <si>
    <t>VB-LQ316-FBA-M</t>
  </si>
  <si>
    <t>Dakota Double Mirror Cabinet With Shelf</t>
  </si>
  <si>
    <t>Dakota</t>
  </si>
  <si>
    <t>VB-LQ333-FBA-M</t>
  </si>
  <si>
    <t>Consul Single Cabw/Light Stainless Steel</t>
  </si>
  <si>
    <t>Consul</t>
  </si>
  <si>
    <t>VB-LQ334-FBA-M</t>
  </si>
  <si>
    <t>Tucson Double Cabw/Light Stainless Steel</t>
  </si>
  <si>
    <t>Tucson</t>
  </si>
  <si>
    <t>VB-LQ345-FBA-M</t>
  </si>
  <si>
    <t>Adela Backlit Mirror</t>
  </si>
  <si>
    <t>Adela</t>
  </si>
  <si>
    <t>VB-LQ348-FBA-M</t>
  </si>
  <si>
    <t>Adriana Backlit Mirror</t>
  </si>
  <si>
    <t>Adriana</t>
  </si>
  <si>
    <t>VB-LQ355-FBA-M</t>
  </si>
  <si>
    <t>Verdi Backlit Mirror</t>
  </si>
  <si>
    <t>Verdi</t>
  </si>
  <si>
    <t>VB-LQ372-FBA-M</t>
  </si>
  <si>
    <t>Virtue Single Mirror Cabinet</t>
  </si>
  <si>
    <t>Verve</t>
  </si>
  <si>
    <t>VB-LQ373-FBA-M</t>
  </si>
  <si>
    <t>Congress Single Mirror Cabinet</t>
  </si>
  <si>
    <t>Congress</t>
  </si>
  <si>
    <t>VB-LQ375-FBA-M</t>
  </si>
  <si>
    <t>VB-LQ377-FBA-M</t>
  </si>
  <si>
    <t>Argenta Mirror Cabinet</t>
  </si>
  <si>
    <t>Argenta</t>
  </si>
  <si>
    <t>VB-LQ379-FBA-M</t>
  </si>
  <si>
    <t>Vantage Standard Mirror With Light</t>
  </si>
  <si>
    <t>Vantage</t>
  </si>
  <si>
    <t>VB-LQ382-FBA-M</t>
  </si>
  <si>
    <t>Image SS Mirrored CabHinged Drs</t>
  </si>
  <si>
    <t>Image</t>
  </si>
  <si>
    <t>VB-LQ383-FBA-M</t>
  </si>
  <si>
    <t>VB-LQ386-FBA-M</t>
  </si>
  <si>
    <t>Niche Single Mirror Cabinet</t>
  </si>
  <si>
    <t>Niche</t>
  </si>
  <si>
    <t>VB-LQ387-FBA-M</t>
  </si>
  <si>
    <t>Niche Double Mirror Cabinet</t>
  </si>
  <si>
    <t>VB-MTY022-FBA-M</t>
  </si>
  <si>
    <t>VB-MTY068-FBA-M</t>
  </si>
  <si>
    <t>Electric Only Heated Towel Rail 500x1100</t>
  </si>
  <si>
    <t>VB-MTY069-FBA-M</t>
  </si>
  <si>
    <t>Electric Only Heated Towel Rail 500x700</t>
  </si>
  <si>
    <t>VB-MTY081-FBA-M</t>
  </si>
  <si>
    <t>VB-MTY102-FBA-M</t>
  </si>
  <si>
    <t>VB-MTY103-FBA-M</t>
  </si>
  <si>
    <t>VB-MTY104-FBA-M</t>
  </si>
  <si>
    <t>VB-MTY105-FBA-M</t>
  </si>
  <si>
    <t>VB-MTY108-FBA-M</t>
  </si>
  <si>
    <t>VB-MTY109-FBA-M</t>
  </si>
  <si>
    <t>VB-NCS1-FBA-M</t>
  </si>
  <si>
    <t>VB-NCSR1-FBA-M</t>
  </si>
  <si>
    <t>VB-OMR70-FBA-M</t>
  </si>
  <si>
    <t>VB-PIN001-FBA-M</t>
  </si>
  <si>
    <t>VB-PIN003-FBA-M</t>
  </si>
  <si>
    <t>VB-RV001-FBA-M</t>
  </si>
  <si>
    <t>VB-RV002-FBA-M</t>
  </si>
  <si>
    <t>VB-RV003-FBA-M</t>
  </si>
  <si>
    <t>VB-RV004-FBA-M</t>
  </si>
  <si>
    <t>VBS001-P</t>
  </si>
  <si>
    <t>Thermo Bar Valve Bottom Outlet ABS</t>
  </si>
  <si>
    <t>VBS004-P</t>
  </si>
  <si>
    <t>Thermostatic Bsm</t>
  </si>
  <si>
    <t>VBS005-P</t>
  </si>
  <si>
    <t>Square Thermostatic Bsm</t>
  </si>
  <si>
    <t>VBS006-P</t>
  </si>
  <si>
    <t>Minimalist Bar Valve Top Outlet (Tmv2)</t>
  </si>
  <si>
    <t>VBS009-P</t>
  </si>
  <si>
    <t>Minimalist Bar Valve Bottom Outlet</t>
  </si>
  <si>
    <t>VBS014-P</t>
  </si>
  <si>
    <t>Slim Line Thermo Bar Valve Bottom Outlet</t>
  </si>
  <si>
    <t>VBS019-P</t>
  </si>
  <si>
    <t>Slim Line Thermo Bar Valve Top Outlet</t>
  </si>
  <si>
    <t>VBS021-P</t>
  </si>
  <si>
    <t>W/H Thermostatic Bsm</t>
  </si>
  <si>
    <t>VBS022-P</t>
  </si>
  <si>
    <t>W/M Cool Touch Bar Valve</t>
  </si>
  <si>
    <t>VBS023-P</t>
  </si>
  <si>
    <t>Vertical thermo bar valve</t>
  </si>
  <si>
    <t>VB-STY070-FBA-M</t>
  </si>
  <si>
    <t>VB-STY072-FBA-M</t>
  </si>
  <si>
    <t>VH003A-M</t>
  </si>
  <si>
    <t>Kubix Flow Control Handle Only</t>
  </si>
  <si>
    <t>VH003C-M</t>
  </si>
  <si>
    <t>Kubix Temp Control Handle (HR Etched)</t>
  </si>
  <si>
    <t>VH003-P</t>
  </si>
  <si>
    <t>Kubix Thermo Control Shower Handle</t>
  </si>
  <si>
    <t>VH004-M</t>
  </si>
  <si>
    <t>Round Thermostatic Shower Handle (ASQ)</t>
  </si>
  <si>
    <t>VH004-P</t>
  </si>
  <si>
    <t>Round Thermostatic Shower Handle (Plain)</t>
  </si>
  <si>
    <t>VH008A-P</t>
  </si>
  <si>
    <t>Tec Pura Shower Flow Control Lever Only</t>
  </si>
  <si>
    <t>VH008-P</t>
  </si>
  <si>
    <t>Tec Pura Thermo Shower Handle Crosshead</t>
  </si>
  <si>
    <t>VH008P-M</t>
  </si>
  <si>
    <t>Round Flow Crosshead (Plain)</t>
  </si>
  <si>
    <t>VH009A-P</t>
  </si>
  <si>
    <t>Kristal Shower Flow Control Handle</t>
  </si>
  <si>
    <t>VH009AP-M</t>
  </si>
  <si>
    <t>Crosshead Flow Handle (Plain)</t>
  </si>
  <si>
    <t>VH009-P</t>
  </si>
  <si>
    <t>Kristal Shower Handle (Crosshead)</t>
  </si>
  <si>
    <t>VH013A-P</t>
  </si>
  <si>
    <t>Traditional Lever (Concealed Twin Vlv)</t>
  </si>
  <si>
    <t>VH013B-P</t>
  </si>
  <si>
    <t>Traditional Lever (Exposed Twin)</t>
  </si>
  <si>
    <t>VH013IND-P</t>
  </si>
  <si>
    <t>Ceramic Thermostat Indice</t>
  </si>
  <si>
    <t>VH013-P</t>
  </si>
  <si>
    <t>Traditional Crosshead Handle</t>
  </si>
  <si>
    <t>VH015IND-P</t>
  </si>
  <si>
    <t>Plain Ceramic Indice For Am301 Handle</t>
  </si>
  <si>
    <t>VH015-P</t>
  </si>
  <si>
    <t>Traditional Shower Handles</t>
  </si>
  <si>
    <t>VH017-P</t>
  </si>
  <si>
    <t>Rialto Thermo Control Shower Handle</t>
  </si>
  <si>
    <t>VH019A-P</t>
  </si>
  <si>
    <t>Beaumont Flow Control Lever Conc Valve</t>
  </si>
  <si>
    <t>VH019B-P</t>
  </si>
  <si>
    <t>Beaumont Flow Control Lever Exp Valve</t>
  </si>
  <si>
    <t>VH019-P</t>
  </si>
  <si>
    <t>Beaumont Thermostatic Handle (x- Head)</t>
  </si>
  <si>
    <t>VH021-P</t>
  </si>
  <si>
    <t>Spirit Shower Levers</t>
  </si>
  <si>
    <t>Spirit</t>
  </si>
  <si>
    <t>VH026A-P</t>
  </si>
  <si>
    <t>Helix Shower Flow Control Lever Only</t>
  </si>
  <si>
    <t>VH026-P</t>
  </si>
  <si>
    <t>Helix Thermostatic Shower Handle</t>
  </si>
  <si>
    <t>VH027A-P</t>
  </si>
  <si>
    <t>Ecco Shower Flow Control Handle Only</t>
  </si>
  <si>
    <t>VH027-M</t>
  </si>
  <si>
    <t>Ecco Thermostatic Shower Handle</t>
  </si>
  <si>
    <t>VH039A-P</t>
  </si>
  <si>
    <t>Quest Flow Control Shower Handle</t>
  </si>
  <si>
    <t>VH039-P</t>
  </si>
  <si>
    <t>Quest Thermostatic Shower Handle</t>
  </si>
  <si>
    <t>VH040IND-P</t>
  </si>
  <si>
    <t>Plain Indice For Flow Control Handle</t>
  </si>
  <si>
    <t>VH041A-P</t>
  </si>
  <si>
    <t>VH041-P</t>
  </si>
  <si>
    <t>Square Thermostatic Control Handle</t>
  </si>
  <si>
    <t>VH044HC-M</t>
  </si>
  <si>
    <t>Round Temp Handle (H &amp; C Etching Only)</t>
  </si>
  <si>
    <t>VH044-M</t>
  </si>
  <si>
    <t>HR Round Temp Control Handle</t>
  </si>
  <si>
    <t>VH045-P</t>
  </si>
  <si>
    <t>Round Temp Control Handle</t>
  </si>
  <si>
    <t>VH046A-P</t>
  </si>
  <si>
    <t>Art Aspire &amp; Prospa Shower Flow Ctl Han</t>
  </si>
  <si>
    <t>VH054A-P</t>
  </si>
  <si>
    <t>Cloud 9 &amp; Ratio Shower Flow Ctrl Handle</t>
  </si>
  <si>
    <t>VH062-M</t>
  </si>
  <si>
    <t>ABS Temp Handle For Pioneer Valve</t>
  </si>
  <si>
    <t>VH071A-M</t>
  </si>
  <si>
    <t>Square Thermostatic Shower Handle (ASQ)</t>
  </si>
  <si>
    <t>VH071A-P</t>
  </si>
  <si>
    <t>Channel Flow Handle</t>
  </si>
  <si>
    <t>VH073A-P</t>
  </si>
  <si>
    <t>Round Plastic Flow Shower Handle</t>
  </si>
  <si>
    <t>VH073-M</t>
  </si>
  <si>
    <t>Round Plastic Temp Shower Handle</t>
  </si>
  <si>
    <t>VH074A-P</t>
  </si>
  <si>
    <t>Square Plastic Flow Shower Handle</t>
  </si>
  <si>
    <t>VH074-M</t>
  </si>
  <si>
    <t>Square Plastic Temp Shower Handle</t>
  </si>
  <si>
    <t>VIB305-M</t>
  </si>
  <si>
    <t>Single Lever Mono Basin Mixer c/w Waste</t>
  </si>
  <si>
    <t>Vibe</t>
  </si>
  <si>
    <t>VISLWH151-P</t>
  </si>
  <si>
    <t>Vi Slim Line Semi Rec Basin 1Th 5521</t>
  </si>
  <si>
    <t>Diana</t>
  </si>
  <si>
    <t>VMA122-P</t>
  </si>
  <si>
    <t>400mm Single Door FS (Full Depth)</t>
  </si>
  <si>
    <t>VMA124-P</t>
  </si>
  <si>
    <t xml:space="preserve"> 500mm Double Door FS (Full Depth)</t>
  </si>
  <si>
    <t>VMA126-P</t>
  </si>
  <si>
    <t>600mm Double Door FS (Full Depth)</t>
  </si>
  <si>
    <t>VMA132-P</t>
  </si>
  <si>
    <t>400mm Single Door WH (Full Depth)</t>
  </si>
  <si>
    <t>VMA134-P</t>
  </si>
  <si>
    <t>500mm Double Door WH (Full Depth)</t>
  </si>
  <si>
    <t>VMA136-P</t>
  </si>
  <si>
    <t>600mm Double Door WH (Full Depth)</t>
  </si>
  <si>
    <t>VMA146-P</t>
  </si>
  <si>
    <t>600mm W.C. Unit</t>
  </si>
  <si>
    <t>VMA160-P</t>
  </si>
  <si>
    <t>400mm Tall Unit</t>
  </si>
  <si>
    <t>VMA176-P</t>
  </si>
  <si>
    <t>600mm Single Door/Open Shelf(Full Depth)</t>
  </si>
  <si>
    <t>VMA222-P</t>
  </si>
  <si>
    <t>VMA224-P</t>
  </si>
  <si>
    <t>VMA226-P</t>
  </si>
  <si>
    <t>VMA232-P</t>
  </si>
  <si>
    <t>VMA234-P</t>
  </si>
  <si>
    <t>VMA236-P</t>
  </si>
  <si>
    <t>VMA246-P</t>
  </si>
  <si>
    <t>VMA260-P</t>
  </si>
  <si>
    <t>VMA276-P</t>
  </si>
  <si>
    <t>VMA422-P</t>
  </si>
  <si>
    <t>VMA424-P</t>
  </si>
  <si>
    <t>VMA426-P</t>
  </si>
  <si>
    <t>VMA432-P</t>
  </si>
  <si>
    <t>VMA434-P</t>
  </si>
  <si>
    <t>VMA436-P</t>
  </si>
  <si>
    <t>VMA446-P</t>
  </si>
  <si>
    <t>VMA460-P</t>
  </si>
  <si>
    <t>400mm Tall Wall Hung Unit</t>
  </si>
  <si>
    <t>VMA476-P</t>
  </si>
  <si>
    <t>VMA522-P</t>
  </si>
  <si>
    <t>VMA524-P</t>
  </si>
  <si>
    <t>VMA526-P</t>
  </si>
  <si>
    <t>VMA532-P</t>
  </si>
  <si>
    <t>VMA534-P</t>
  </si>
  <si>
    <t>VMA536-P</t>
  </si>
  <si>
    <t>VMA546-P</t>
  </si>
  <si>
    <t>VMA560-P</t>
  </si>
  <si>
    <t>VMA576-P</t>
  </si>
  <si>
    <t>VMA622-P</t>
  </si>
  <si>
    <t>VMA624-P</t>
  </si>
  <si>
    <t>VMA626-P</t>
  </si>
  <si>
    <t>VMA632-P</t>
  </si>
  <si>
    <t>VMA634-P</t>
  </si>
  <si>
    <t>VMA636-P</t>
  </si>
  <si>
    <t>VMA646-P</t>
  </si>
  <si>
    <t>VMA660-P</t>
  </si>
  <si>
    <t>VMA676-P</t>
  </si>
  <si>
    <t>VMA722-P</t>
  </si>
  <si>
    <t>VMA724-P</t>
  </si>
  <si>
    <t>VMA726-P</t>
  </si>
  <si>
    <t>VMA732-P</t>
  </si>
  <si>
    <t>VMA734-P</t>
  </si>
  <si>
    <t>VMA736-P</t>
  </si>
  <si>
    <t>VMA746-P</t>
  </si>
  <si>
    <t>VMA760-P</t>
  </si>
  <si>
    <t>VMA776-P</t>
  </si>
  <si>
    <t>VMA822-P</t>
  </si>
  <si>
    <t>VMA824-P</t>
  </si>
  <si>
    <t>VMA826-P</t>
  </si>
  <si>
    <t>VMA832-P</t>
  </si>
  <si>
    <t>VMA834-P</t>
  </si>
  <si>
    <t>VMA836-P</t>
  </si>
  <si>
    <t>VMA846-P</t>
  </si>
  <si>
    <t>VMA860-P</t>
  </si>
  <si>
    <t>VMA876-P</t>
  </si>
  <si>
    <t>VMA922-P</t>
  </si>
  <si>
    <t>VMA924-P</t>
  </si>
  <si>
    <t>VMA926-P</t>
  </si>
  <si>
    <t>VMA932-P</t>
  </si>
  <si>
    <t>VMA934-P</t>
  </si>
  <si>
    <t>VMA936-P</t>
  </si>
  <si>
    <t>VMA946-P</t>
  </si>
  <si>
    <t>VMA960-P</t>
  </si>
  <si>
    <t>VMA976-P</t>
  </si>
  <si>
    <t>VPS001E-M</t>
  </si>
  <si>
    <t>Rec Plt C/W Round Flanges For 2 Ctl Val</t>
  </si>
  <si>
    <t>VPS001-P</t>
  </si>
  <si>
    <t>VPS002E-M</t>
  </si>
  <si>
    <t>Rec Plt C/W Round Flanges For 3 Ctl Val</t>
  </si>
  <si>
    <t>VPS002-P</t>
  </si>
  <si>
    <t>VPS003E-M</t>
  </si>
  <si>
    <t>Oval Plate C/W Round Flg For 2 Ctl Valve</t>
  </si>
  <si>
    <t>VPS004E-M</t>
  </si>
  <si>
    <t>Oval Plate C/W Round Flg For 3 Ctl Valve</t>
  </si>
  <si>
    <t>VPS005E-M</t>
  </si>
  <si>
    <t>Rnd Plate C/W Rnd Flg For A 2 Ctl Valve</t>
  </si>
  <si>
    <t>VPS005-P</t>
  </si>
  <si>
    <t>Twin Round Plate</t>
  </si>
  <si>
    <t>VPS007-P</t>
  </si>
  <si>
    <t>Dual Round Plate</t>
  </si>
  <si>
    <t>VPS008-P</t>
  </si>
  <si>
    <t>Dual Square</t>
  </si>
  <si>
    <t>VPS010E-M</t>
  </si>
  <si>
    <t>Rec Plate C/W Sq Flanges For 2 Ctl Valve</t>
  </si>
  <si>
    <t>VPS010-P</t>
  </si>
  <si>
    <t>VPS011E-M</t>
  </si>
  <si>
    <t>Rec Plate C/W Sq Flg For 3 Ctl Valves</t>
  </si>
  <si>
    <t>VPS011-P</t>
  </si>
  <si>
    <t>Triple Rect Plate (Square Flanges)</t>
  </si>
  <si>
    <t>VPS012E-M</t>
  </si>
  <si>
    <t>Trad Plate C/W Rnd Flg For 2 Ctl Valve</t>
  </si>
  <si>
    <t>VPS012-P</t>
  </si>
  <si>
    <t>Traditional Twin Plate</t>
  </si>
  <si>
    <t>VPS013E-M</t>
  </si>
  <si>
    <t>Trad Plate C/W Rnd Flg For 3 Ctl Valve</t>
  </si>
  <si>
    <t>VPS013-P</t>
  </si>
  <si>
    <t>Traditional Triple Concealing Plate</t>
  </si>
  <si>
    <t>VPS014-P</t>
  </si>
  <si>
    <t>Twin Rectangular Plate (ABS)</t>
  </si>
  <si>
    <t>VPS016-P</t>
  </si>
  <si>
    <t>Twin Plate Built In Outlet Square Flange</t>
  </si>
  <si>
    <t>VPS020-P</t>
  </si>
  <si>
    <t>Sequential Conc Plate (Tmv3 Valve)</t>
  </si>
  <si>
    <t>VPS022-P</t>
  </si>
  <si>
    <t>Slim Twin Rect Plate Round Flanges</t>
  </si>
  <si>
    <t>VPS023-P</t>
  </si>
  <si>
    <t>Slim Triple Rec Plate Round Flanges</t>
  </si>
  <si>
    <t>VPS024-P</t>
  </si>
  <si>
    <t>Slim Twin Rec Plate Square Flanges</t>
  </si>
  <si>
    <t>VPS025E-M</t>
  </si>
  <si>
    <t>Slim Rec Plate C/W Sq Flg - 3 Ctl Valve</t>
  </si>
  <si>
    <t>VPS026E-M</t>
  </si>
  <si>
    <t>RT Slim Plate Cw Rnd Flg For 2 Ctl Valve</t>
  </si>
  <si>
    <t>VPS026-P</t>
  </si>
  <si>
    <t>Slim Twin Racetrack Plate</t>
  </si>
  <si>
    <t>VPS027-P</t>
  </si>
  <si>
    <t>Slim Triple Racetrack Plate</t>
  </si>
  <si>
    <t>VPS028-M</t>
  </si>
  <si>
    <t>Pioneer Twin Rectangular Plate (Brass)</t>
  </si>
  <si>
    <t>VPS031-P</t>
  </si>
  <si>
    <t>Plate For Manual Basin/Bath Fill</t>
  </si>
  <si>
    <t>Plate</t>
  </si>
  <si>
    <t>VPS032-P</t>
  </si>
  <si>
    <t>Plate For Manual Bsm Option</t>
  </si>
  <si>
    <t>VPS038-P</t>
  </si>
  <si>
    <t>Round Flange Only For Conc Plates</t>
  </si>
  <si>
    <t>VPS039-P</t>
  </si>
  <si>
    <t>Square Flange Only For Conc Plates</t>
  </si>
  <si>
    <t>VPS050-P</t>
  </si>
  <si>
    <t>Traditional Twin Shower Plate</t>
  </si>
  <si>
    <t>VPS051-P</t>
  </si>
  <si>
    <t>Traditional Triple Shower Plate</t>
  </si>
  <si>
    <t>VQDUAL1-M</t>
  </si>
  <si>
    <t>Dual Valve Only</t>
  </si>
  <si>
    <t>Valve Only</t>
  </si>
  <si>
    <t>VQDUAL2-M</t>
  </si>
  <si>
    <t>Dual Exp Valve Only</t>
  </si>
  <si>
    <t>VQDUMIS-P</t>
  </si>
  <si>
    <t>Dummy Valve Kit For Indus Valve</t>
  </si>
  <si>
    <t>VQDUMLN-P</t>
  </si>
  <si>
    <t>Dummy Valve Kit For Lennox Valve</t>
  </si>
  <si>
    <t>VQDUMPB-P</t>
  </si>
  <si>
    <t>Ignite Dummy Push-button</t>
  </si>
  <si>
    <t>VQDUMRD-P</t>
  </si>
  <si>
    <t>Valquest Dummy Valve (Round Flange)</t>
  </si>
  <si>
    <t>VQDUMSQ-P</t>
  </si>
  <si>
    <t>Valquest Dummy Valve (Square Flange)</t>
  </si>
  <si>
    <t>VQDUMTP-M</t>
  </si>
  <si>
    <t>DUMMY Topaz Twin Concealed Shower Valve</t>
  </si>
  <si>
    <t>VQE001-P</t>
  </si>
  <si>
    <t>Wall Return Elbow</t>
  </si>
  <si>
    <t>VQPB1-M</t>
  </si>
  <si>
    <t>1 Push-button Shower &amp; Cartridge</t>
  </si>
  <si>
    <t>VQPB2-M</t>
  </si>
  <si>
    <t>2 Push-button Shower &amp; Cartridge</t>
  </si>
  <si>
    <t>VQPB3-M</t>
  </si>
  <si>
    <t>3 Push-button Shower &amp; Cartridge</t>
  </si>
  <si>
    <t>VQTRIP1-M</t>
  </si>
  <si>
    <t>Triple Valve Only</t>
  </si>
  <si>
    <t>VQTRIP2-M</t>
  </si>
  <si>
    <t>Triple Valve C/W Divertor Only</t>
  </si>
  <si>
    <t>VQTWIN1-M</t>
  </si>
  <si>
    <t>Twin Valve Only</t>
  </si>
  <si>
    <t>VQTWIN2-M</t>
  </si>
  <si>
    <t>Twin Valve C/W Divertor Only</t>
  </si>
  <si>
    <t>VQTWIN3-M</t>
  </si>
  <si>
    <t>Twin Exp Valve Only</t>
  </si>
  <si>
    <t>VQTWIN5-M</t>
  </si>
  <si>
    <t>Twin Valve Body Only</t>
  </si>
  <si>
    <t>VQTWIN6-M</t>
  </si>
  <si>
    <t>Pioneer With Diverter Valve Body Only</t>
  </si>
  <si>
    <t>VRDUAL1-P</t>
  </si>
  <si>
    <t>Dual Conc Valve Only (No Cartridge)</t>
  </si>
  <si>
    <t>VRDUAL2-P</t>
  </si>
  <si>
    <t>Dual Exposed Valve Only (No Cartridge)</t>
  </si>
  <si>
    <t>VRSQBO-P</t>
  </si>
  <si>
    <t>Tmv3 Sequential Valve (No Cartridge)</t>
  </si>
  <si>
    <t>VRTRIP1-P</t>
  </si>
  <si>
    <t>Triple Conc Valve Only (No Cartridge)</t>
  </si>
  <si>
    <t>VRTRIP2-P</t>
  </si>
  <si>
    <t>Triple Valve C/W Diverter No Cartridge</t>
  </si>
  <si>
    <t>VRTWIN1-P</t>
  </si>
  <si>
    <t>Twin Conc Valve Only (No Cartridge)</t>
  </si>
  <si>
    <t>VRTWIN2-P</t>
  </si>
  <si>
    <t>Twin Valve C/W Diverter No Cartridge</t>
  </si>
  <si>
    <t>VRTWIN3-P</t>
  </si>
  <si>
    <t>Twin Exposed Valve No Cartridge</t>
  </si>
  <si>
    <t>VSQ1-M</t>
  </si>
  <si>
    <t>Exposed sequential thermo valve</t>
  </si>
  <si>
    <t>VSQ2-M</t>
  </si>
  <si>
    <t>Exposed Sequential Thermo Valve</t>
  </si>
  <si>
    <t>VSQ3-M</t>
  </si>
  <si>
    <t>Concealed sequential thermo valve</t>
  </si>
  <si>
    <t>VSQ4-M</t>
  </si>
  <si>
    <t>VTWE600-WS-M</t>
  </si>
  <si>
    <t>Eden 600mm W/H Basin Unit</t>
  </si>
  <si>
    <t>VTY550-WS-M</t>
  </si>
  <si>
    <t>High Gloss White 550 Basin Unit</t>
  </si>
  <si>
    <t>WA5307-M</t>
  </si>
  <si>
    <t>Restore Pull Up Waste</t>
  </si>
  <si>
    <t>WBL001-P</t>
  </si>
  <si>
    <t>BATH LEG SET</t>
  </si>
  <si>
    <t>WBP001-P</t>
  </si>
  <si>
    <t>P shaped bath leg set</t>
  </si>
  <si>
    <t>WBP105-P</t>
  </si>
  <si>
    <t>1600mm P shaped showerbath LH</t>
  </si>
  <si>
    <t>WBP106-P</t>
  </si>
  <si>
    <t>1600mm P shaped showerbath RH</t>
  </si>
  <si>
    <t>WBP203-P</t>
  </si>
  <si>
    <t>Acrylic Offset</t>
  </si>
  <si>
    <t>WBS001-P</t>
  </si>
  <si>
    <t>Square shower bath leg set</t>
  </si>
  <si>
    <t>WBS105-P</t>
  </si>
  <si>
    <t>1600mm Square Shower Bath LH</t>
  </si>
  <si>
    <t>WBS106-P</t>
  </si>
  <si>
    <t>1600mm Square Shower Bath RH</t>
  </si>
  <si>
    <t>WBS303-P</t>
  </si>
  <si>
    <t>WE313-P</t>
  </si>
  <si>
    <t>Basket Strainer Waste</t>
  </si>
  <si>
    <t>Basket</t>
  </si>
  <si>
    <t>WE315-P</t>
  </si>
  <si>
    <t>Strainer Waste with Pull Out Basket</t>
  </si>
  <si>
    <t>Sink Wastes</t>
  </si>
  <si>
    <t>WE316RB-P</t>
  </si>
  <si>
    <t>Basket Strainer Waste (Round Brass O/Fl)</t>
  </si>
  <si>
    <t>WHL1002AA-P</t>
  </si>
  <si>
    <t>Erq Bottom 2 Wheel - new spec</t>
  </si>
  <si>
    <t>WOW-BAQ2-P</t>
  </si>
  <si>
    <t>W/Fab 2000 Worktop 8345 (Blk Ast Qtz)</t>
  </si>
  <si>
    <t>Black Astral Quarts</t>
  </si>
  <si>
    <t>WOW-BSG2-P</t>
  </si>
  <si>
    <t>W/Fab 2000 Worktop 6215(Blk Nim Gl)</t>
  </si>
  <si>
    <t>Black Slate Gloss</t>
  </si>
  <si>
    <t>WOW-LBS2-P</t>
  </si>
  <si>
    <t>W/Fab 2000 Worktop</t>
  </si>
  <si>
    <t>Black Sparkle</t>
  </si>
  <si>
    <t>WOW-TSG2-P</t>
  </si>
  <si>
    <t>Taurus Sand</t>
  </si>
  <si>
    <t>WOW-WG2-P</t>
  </si>
  <si>
    <t>W/Fab 2000 Worktop (Wh Gl)</t>
  </si>
  <si>
    <t>WOW-WS2-P</t>
  </si>
  <si>
    <t>W/Fab 2000 Worktop (Wh Spkl)</t>
  </si>
  <si>
    <t>White Sparkle</t>
  </si>
  <si>
    <t>WPA005-P</t>
  </si>
  <si>
    <t>Grey Marble 2400 x 1000mm x2 Panels</t>
  </si>
  <si>
    <t>Wet Wall</t>
  </si>
  <si>
    <t>WRC080-P</t>
  </si>
  <si>
    <t>800x1950 Curved Walk-In Screen 8 Glass</t>
  </si>
  <si>
    <t>Wetroom</t>
  </si>
  <si>
    <t>WRC11-P</t>
  </si>
  <si>
    <t>1100x1950 Curved Walk-In Screen 8 Glass</t>
  </si>
  <si>
    <t>WRS025-P</t>
  </si>
  <si>
    <t>Wetroom Screen Return 1850mmx215mm</t>
  </si>
  <si>
    <t>WRS030H-P</t>
  </si>
  <si>
    <t>Wetroom Swing Screen 300x1850</t>
  </si>
  <si>
    <t>WRSA030H-P</t>
  </si>
  <si>
    <t>Wetroom swing screen 300 x 1950</t>
  </si>
  <si>
    <t>WRSC070-P</t>
  </si>
  <si>
    <t>Wetroom Screen 700 x 1850 x 8mm</t>
  </si>
  <si>
    <t>WRSC076-P</t>
  </si>
  <si>
    <t>Wetroom Screen 760 x 1850 x 8mm</t>
  </si>
  <si>
    <t>WRSC080-P</t>
  </si>
  <si>
    <t>Wetroom Screen 800 x 1850 x 8mm</t>
  </si>
  <si>
    <t>WRSC090-P</t>
  </si>
  <si>
    <t>Wetroom Screen 900 x 1850 x 8mm</t>
  </si>
  <si>
    <t>WRSC10-P</t>
  </si>
  <si>
    <t>Wetroom Screen 1000 x 1850 x 8mm</t>
  </si>
  <si>
    <t>WRSC11-P</t>
  </si>
  <si>
    <t>Wetroom Screen 1100 x 1850 x 8mm</t>
  </si>
  <si>
    <t>WRSC12-P</t>
  </si>
  <si>
    <t>Wetroom Screen 1200 x 1850 x 8mm</t>
  </si>
  <si>
    <t>WRSC14-P</t>
  </si>
  <si>
    <t>Wetroom Screen 1400 x 1850 x 8mm</t>
  </si>
  <si>
    <t>WRSF001-P</t>
  </si>
  <si>
    <t>Wetroom screen support foot</t>
  </si>
  <si>
    <t>WRSF002-P</t>
  </si>
  <si>
    <t>2/1m Wetroom Screen Ceiling Post</t>
  </si>
  <si>
    <t>WRSF003-P</t>
  </si>
  <si>
    <t>Wetroom Screen Horseshoe Support Foot</t>
  </si>
  <si>
    <t>WRSF025-P</t>
  </si>
  <si>
    <t>Framed Wetroom Screen 250x1950x8mm</t>
  </si>
  <si>
    <t>Matt Black</t>
  </si>
  <si>
    <t>WRSF030H-P</t>
  </si>
  <si>
    <t>Framed Wetroom Swing Screen 300x1950x8mm</t>
  </si>
  <si>
    <t>WRSF070-P</t>
  </si>
  <si>
    <t>Framed Wetroom Screen 700x1950x8mm</t>
  </si>
  <si>
    <t>WRSF076-P</t>
  </si>
  <si>
    <t>Framed Wetroom Screen 760x1950x8mm</t>
  </si>
  <si>
    <t>WRSF080-P</t>
  </si>
  <si>
    <t>Framed Wetroom Screen 800x1950x8mm</t>
  </si>
  <si>
    <t>WRSF090-P</t>
  </si>
  <si>
    <t>Framed Wetroom Screen 900x1950x8mm</t>
  </si>
  <si>
    <t>WRSF10-P</t>
  </si>
  <si>
    <t>Framed Wetroom Screen 1000x1950x8mm</t>
  </si>
  <si>
    <t>WRSF11-P</t>
  </si>
  <si>
    <t>1100 WETROOM SCREEN Inc' SUPP BAR BLACK</t>
  </si>
  <si>
    <t>WRSF12-P</t>
  </si>
  <si>
    <t>Framed Wetroom Screen 1200x1950x8mm</t>
  </si>
  <si>
    <t>WRSF14-P</t>
  </si>
  <si>
    <t>Framed Wetroom Screen 1400x1950x8mm</t>
  </si>
  <si>
    <t>WRSG025-P</t>
  </si>
  <si>
    <t>215x1950 WETROOM RETURN SCREEN</t>
  </si>
  <si>
    <t>WRSG070-P</t>
  </si>
  <si>
    <t>700x1950 WETROOM SCREEN Inc' SUPPORT BAR</t>
  </si>
  <si>
    <t>WRSG080-P</t>
  </si>
  <si>
    <t>800x1950 WETROOM SCREEN Inc' SUPPORT BAR</t>
  </si>
  <si>
    <t>WRSG090-P</t>
  </si>
  <si>
    <t>900x1950 WETROOM SCREEN Inc' SUPPORT BAR</t>
  </si>
  <si>
    <t>WRSG10-P</t>
  </si>
  <si>
    <t>1000x1950 WETROOM SCREEN Inc SUPPORT BAR</t>
  </si>
  <si>
    <t>WRSG11-P</t>
  </si>
  <si>
    <t>1100x1950 WETROOM SCREEN Inc SUPPORT BAR</t>
  </si>
  <si>
    <t>WRSG12-P</t>
  </si>
  <si>
    <t>1200x1950 WETROOM SCREEN Inc SUPPORT BAR</t>
  </si>
  <si>
    <t>WRSG14-P</t>
  </si>
  <si>
    <t>1400x1950 WETROOM SCREEN Inc SUPPORT BAR</t>
  </si>
  <si>
    <t>WRSX11-P</t>
  </si>
  <si>
    <t>1100 Wetroom screen &amp; support bar</t>
  </si>
  <si>
    <t>WTY315-M</t>
  </si>
  <si>
    <t>Series W Mini Mono with waste</t>
  </si>
  <si>
    <t>Series W</t>
  </si>
  <si>
    <t>WTY315W-P</t>
  </si>
  <si>
    <t>X363-P</t>
  </si>
  <si>
    <t>Viscount Bath Filler</t>
  </si>
  <si>
    <t>Viscount</t>
  </si>
  <si>
    <t>X381-P</t>
  </si>
  <si>
    <t>Viscount Basin Tap</t>
  </si>
  <si>
    <t>X382-P</t>
  </si>
  <si>
    <t>Viscount Bath Tap</t>
  </si>
  <si>
    <t>X383-P</t>
  </si>
  <si>
    <t>Viscount BSM w/ Large Handset</t>
  </si>
  <si>
    <t>X384-P</t>
  </si>
  <si>
    <t>Viscount BSM w/ Small Handset</t>
  </si>
  <si>
    <t>X385-M</t>
  </si>
  <si>
    <t>Viscount Mono Basin with waste</t>
  </si>
  <si>
    <t>X385W-P</t>
  </si>
  <si>
    <t>XM301-P</t>
  </si>
  <si>
    <t>Bloomsbury Basin Taps</t>
  </si>
  <si>
    <t>Bloomsbury</t>
  </si>
  <si>
    <t>XM305-M</t>
  </si>
  <si>
    <t>Bloomsbury Mono w/Pop-Up Waste</t>
  </si>
  <si>
    <t>XM314-P</t>
  </si>
  <si>
    <t>Bloomsbury Deck Mounted BSM w/Kit</t>
  </si>
  <si>
    <t>XMR05-P</t>
  </si>
  <si>
    <t>Mono Basin Body Only</t>
  </si>
  <si>
    <t>XSOLDOORBAR-P</t>
  </si>
  <si>
    <t>Old London Door Bar</t>
  </si>
  <si>
    <t>Door Bar</t>
  </si>
  <si>
    <t>XTY005-P</t>
  </si>
  <si>
    <t>C Cistern Wall Frame C/W Chrome P Button</t>
  </si>
  <si>
    <t>Wall Frame</t>
  </si>
  <si>
    <t>XTY006-P</t>
  </si>
  <si>
    <t>Cable Conc Universal Access Cistern</t>
  </si>
  <si>
    <t>XTY007-P</t>
  </si>
  <si>
    <t>Mid Height Concealed Cistern Wall Frame</t>
  </si>
  <si>
    <t>XTY-FV-P</t>
  </si>
  <si>
    <t>Flush Valve for XTY006</t>
  </si>
  <si>
    <t>XTY-RB-P</t>
  </si>
  <si>
    <t>Rubber Bung</t>
  </si>
  <si>
    <t>ZSPACC1108AA-P</t>
  </si>
  <si>
    <t>NBBS2 Screen sub assembly cap</t>
  </si>
  <si>
    <t>ZSPACC1118AA-P</t>
  </si>
  <si>
    <t>WRSC top support bar wall socket</t>
  </si>
  <si>
    <t>ZSPACC1119AA-P</t>
  </si>
  <si>
    <t>WRSC top support bar</t>
  </si>
  <si>
    <t>ZSPACC1128AA-P</t>
  </si>
  <si>
    <t>WRSC support bar glass saddle</t>
  </si>
  <si>
    <t>ZSPACC1129AA-P</t>
  </si>
  <si>
    <t>WRSC wall profile top cap</t>
  </si>
  <si>
    <t>ZSPALM1232AA-P</t>
  </si>
  <si>
    <t>NBBS2 Wall profile</t>
  </si>
  <si>
    <t>ZSPALM1255AA-P</t>
  </si>
  <si>
    <t>WRSC wetroom screen wall profile</t>
  </si>
  <si>
    <t>ZSPSEA021AA-P</t>
  </si>
  <si>
    <t>WRSB wetroom screen U shaped seal</t>
  </si>
  <si>
    <t>ZSPSEA1117AA-P</t>
  </si>
  <si>
    <t>Bottom seal for flipper panel</t>
  </si>
  <si>
    <t>Clear</t>
  </si>
  <si>
    <t>ZSPSEA1148AA-P</t>
  </si>
  <si>
    <t>WRSC Knock in seal</t>
  </si>
  <si>
    <t>ZSPSPR75-P</t>
  </si>
  <si>
    <t>Shower panel flow cartridge (BT)</t>
  </si>
  <si>
    <t>ZSPSPR76-P</t>
  </si>
  <si>
    <t>3 Way diverter for shower panels (BT)</t>
  </si>
  <si>
    <t>ZSPSPR79-P</t>
  </si>
  <si>
    <t>Flow cartridge for panels (ML)</t>
  </si>
  <si>
    <t>ZSPXTY005FV-P</t>
  </si>
  <si>
    <t>XTY005 fill valve</t>
  </si>
  <si>
    <t>ZSPXTY005PC-P</t>
  </si>
  <si>
    <t>XTY005 Pan connector kit</t>
  </si>
  <si>
    <t>ZSPXTY005SPH-P</t>
  </si>
  <si>
    <t>XTY005 Siphon</t>
  </si>
  <si>
    <t>seller-sku</t>
  </si>
  <si>
    <t>asin1</t>
  </si>
  <si>
    <t>item-name</t>
  </si>
  <si>
    <t>item-description</t>
  </si>
  <si>
    <t>listing-id</t>
  </si>
  <si>
    <t>price</t>
  </si>
  <si>
    <t>quantity</t>
  </si>
  <si>
    <t>item-note</t>
  </si>
  <si>
    <t>expedited-shipping</t>
  </si>
  <si>
    <t>product-id</t>
  </si>
  <si>
    <t>fulfillment-channel</t>
  </si>
  <si>
    <t>Business Price</t>
  </si>
  <si>
    <t>Quantity Price Type</t>
  </si>
  <si>
    <t>status</t>
  </si>
  <si>
    <t>A3003</t>
  </si>
  <si>
    <t>B004S15174</t>
  </si>
  <si>
    <t>Hudson Reed A3003 "Tec Pura" Thermostatic Triple Valve - Chrome</t>
  </si>
  <si>
    <t>0709USTSYHC</t>
  </si>
  <si>
    <t>DEFAULT</t>
  </si>
  <si>
    <t>fixed</t>
  </si>
  <si>
    <t>Active</t>
  </si>
  <si>
    <t>A3003V</t>
  </si>
  <si>
    <t>B004S1K4EO</t>
  </si>
  <si>
    <t>Hudson Reed A3003V "Tec Pura" Thermostatic Twin Valve - Chrome</t>
  </si>
  <si>
    <t>0709USTS12U</t>
  </si>
  <si>
    <t>A3023</t>
  </si>
  <si>
    <t>B00B5LCIQM</t>
  </si>
  <si>
    <t>Hudson Reed A3023 "Tec Pura" Thermostatic Triple Valve with Diverter - Chrome</t>
  </si>
  <si>
    <t>0709USS7G9N</t>
  </si>
  <si>
    <t>A3027</t>
  </si>
  <si>
    <t>B005OMS0OM</t>
  </si>
  <si>
    <t>Hudson Reed A3027 Chrome Cloudburst Fixed Head 235mm Diameter</t>
  </si>
  <si>
    <t>0709USRZ4O3</t>
  </si>
  <si>
    <t>A3033</t>
  </si>
  <si>
    <t>B00544TAX0</t>
  </si>
  <si>
    <t>Ultra A3033 Edwardian Thermo Twin Concealed Valve - Chrome</t>
  </si>
  <si>
    <t>0709UST3Z4L</t>
  </si>
  <si>
    <t>A304</t>
  </si>
  <si>
    <t>B003LXMY5M</t>
  </si>
  <si>
    <t>Hudson Reed A304 Chrome 6" Shower Rose Fixed Head</t>
  </si>
  <si>
    <t>0709UST0BC0</t>
  </si>
  <si>
    <t>A3040</t>
  </si>
  <si>
    <t>B00544QD12</t>
  </si>
  <si>
    <t>Ultra A3040 Slide Rail Kit Multi-Function Handset - Chrome</t>
  </si>
  <si>
    <t>0709USSU773</t>
  </si>
  <si>
    <t>A3041</t>
  </si>
  <si>
    <t>B0037XPU9I</t>
  </si>
  <si>
    <t>Hudson Reed A3041 Slim Line Slide Rail Kit - Chrome</t>
  </si>
  <si>
    <t>0709USTSVBA</t>
  </si>
  <si>
    <t>A3043</t>
  </si>
  <si>
    <t>B004X9S7KE</t>
  </si>
  <si>
    <t>Hudson Reed A3043 Linear Slide Rail Kit - Chrome</t>
  </si>
  <si>
    <t>0709USTCBTK</t>
  </si>
  <si>
    <t>A3056</t>
  </si>
  <si>
    <t>B0035WRQD4</t>
  </si>
  <si>
    <t>Ultra A3056 Edwardian Thermo Twin Exposed Valve - Chrome</t>
  </si>
  <si>
    <t>0709USR6SUA</t>
  </si>
  <si>
    <t>A3057</t>
  </si>
  <si>
    <t>B00COMXBDK</t>
  </si>
  <si>
    <t>Ultra A3057 Edwardian Thermo Triple Concealed Valve - Chrome</t>
  </si>
  <si>
    <t>0709USR0SR4</t>
  </si>
  <si>
    <t>A3057E</t>
  </si>
  <si>
    <t>B00IUHGAZO</t>
  </si>
  <si>
    <t>Ultra A3057E Edwardian Thermo Triple Exposed Valve - Chrome</t>
  </si>
  <si>
    <t>0709USSTI1P</t>
  </si>
  <si>
    <t>A3064</t>
  </si>
  <si>
    <t>B00IUH88RW</t>
  </si>
  <si>
    <t>Hudson Reed A3064 Water Saving Slide Rail Kit - Chrome</t>
  </si>
  <si>
    <t>0709USS4N0V</t>
  </si>
  <si>
    <t>A3077</t>
  </si>
  <si>
    <t>B01JTD7KCY</t>
  </si>
  <si>
    <t>Ultra A3077 Volt Thermostatic Twin Valve with Diverter and Outlet - Chrome</t>
  </si>
  <si>
    <t>0709USQZF77</t>
  </si>
  <si>
    <t>A3082</t>
  </si>
  <si>
    <t>B003LXF86Y</t>
  </si>
  <si>
    <t>Hudson Reed A3082 Chrome Slim Round Fixed Head 200mm Diameter</t>
  </si>
  <si>
    <t>0709USSAL17</t>
  </si>
  <si>
    <t>A3088</t>
  </si>
  <si>
    <t>B003LXMBZU</t>
  </si>
  <si>
    <t>Hudson Reed A3088 Chrome Slim Square Fixed Head 200x200mm</t>
  </si>
  <si>
    <t>0709USRPOKM</t>
  </si>
  <si>
    <t>A3089E</t>
  </si>
  <si>
    <t>B00B5QIWJY</t>
  </si>
  <si>
    <t>Ultra A3089E Victorian Thermo Triple Exposed Valve - Chrome</t>
  </si>
  <si>
    <t>0709USRMT05</t>
  </si>
  <si>
    <t>A3091E</t>
  </si>
  <si>
    <t>B004ITV1WA</t>
  </si>
  <si>
    <t>Premier A3091E Chrome Victorian Traditional Dual Thermostatic Shower Valve</t>
  </si>
  <si>
    <t>0709USSAEZ3</t>
  </si>
  <si>
    <t>A3092C</t>
  </si>
  <si>
    <t>B01JTD6GDI</t>
  </si>
  <si>
    <t>Ultra A3092C Victorian Thermo Dual Concealed Valve - Chrome</t>
  </si>
  <si>
    <t>0709USSGJXI</t>
  </si>
  <si>
    <t>A3099E</t>
  </si>
  <si>
    <t>B0031IWPCE</t>
  </si>
  <si>
    <t>Premier A3099E Traditional Victorian Twin Thermostatic Shower Valve - Chrome</t>
  </si>
  <si>
    <t>0709USS5OPR</t>
  </si>
  <si>
    <t>A310A</t>
  </si>
  <si>
    <t>B003QFIHY2</t>
  </si>
  <si>
    <t>Premier A310A Wall Bracket &amp; Elbow, Silver</t>
  </si>
  <si>
    <t>0709USS7XOW</t>
  </si>
  <si>
    <t>A3113</t>
  </si>
  <si>
    <t>B008LU0IHQ</t>
  </si>
  <si>
    <t>Hudson Reed A3113 Telescopic Riser Kit Round Head - Chrome</t>
  </si>
  <si>
    <t>0709USUW3B0</t>
  </si>
  <si>
    <t>A3114</t>
  </si>
  <si>
    <t>B008LU0IN0</t>
  </si>
  <si>
    <t>Hudson Reed A3114 Telescopic Riser Kit Square Head - Chrome</t>
  </si>
  <si>
    <t>0709USRFDQL</t>
  </si>
  <si>
    <t>A3115</t>
  </si>
  <si>
    <t>B008LU0TT8</t>
  </si>
  <si>
    <t>Hudson Reed A3115 Destiny Shower Kit with Concealed Outlet Elbow - Chrome</t>
  </si>
  <si>
    <t>0709USSW4Q8</t>
  </si>
  <si>
    <t>A3116</t>
  </si>
  <si>
    <t>B008LU0TXE</t>
  </si>
  <si>
    <t>Hudson Reed A3116 Worth Shower Kit with Concealed Outlet Elbow - Chrome</t>
  </si>
  <si>
    <t>0709USQ91YR</t>
  </si>
  <si>
    <t>A3117</t>
  </si>
  <si>
    <t>B07DLB7FRD</t>
  </si>
  <si>
    <t>Hudson Reed A3117 Traditional Thermostatic Shower Valve and Rigid Riser Kit, Silver</t>
  </si>
  <si>
    <t>0709USSTJTU</t>
  </si>
  <si>
    <t>A3118</t>
  </si>
  <si>
    <t>B07DLC1P94</t>
  </si>
  <si>
    <t>Hudson Reed A3118 Traditional Thermostatic Shower Valve and Rigid Riser Kit, Silver</t>
  </si>
  <si>
    <t>0709USU6WJC</t>
  </si>
  <si>
    <t>A312</t>
  </si>
  <si>
    <t>B002BARGKY</t>
  </si>
  <si>
    <t>Ultra A312 Back Plate Elbow Unions - Chrome</t>
  </si>
  <si>
    <t>0709UST6M7F</t>
  </si>
  <si>
    <t>A313</t>
  </si>
  <si>
    <t>B004ITZY82</t>
  </si>
  <si>
    <t>Ultra A313 Fast Fit Bracket for Bar Thermostats - Chrome</t>
  </si>
  <si>
    <t>0709USRR9B1</t>
  </si>
  <si>
    <t>A315</t>
  </si>
  <si>
    <t>B00BG8UKQ4</t>
  </si>
  <si>
    <t>Ultra A315 Fast Fit Bracket for Bar Thermostats - Chrome</t>
  </si>
  <si>
    <t>0709USS5EWV</t>
  </si>
  <si>
    <t>A3150G</t>
  </si>
  <si>
    <t>B00544QTB6</t>
  </si>
  <si>
    <t>Ultra A3150G Large Traditional Shower Handset - Chrome</t>
  </si>
  <si>
    <t>0709USUFES4</t>
  </si>
  <si>
    <t>A3167</t>
  </si>
  <si>
    <t>B0031IWFGK</t>
  </si>
  <si>
    <t>Hudson Reed A3167 Sheer Rectangular Slide Rail Kit - Chrome</t>
  </si>
  <si>
    <t>0709USTH3UH</t>
  </si>
  <si>
    <t>A3170</t>
  </si>
  <si>
    <t>B002BAT6DE</t>
  </si>
  <si>
    <t>Ultra A3170 Rigid Riser Kit with Swivel - Chrome</t>
  </si>
  <si>
    <t>0709USSSAJZ</t>
  </si>
  <si>
    <t>A3181</t>
  </si>
  <si>
    <t>B00544QFII</t>
  </si>
  <si>
    <t>Hudson Reed A3181 "Kubix" Slide Rail Kit - Chrome</t>
  </si>
  <si>
    <t>0709USSSNXV</t>
  </si>
  <si>
    <t>A3200</t>
  </si>
  <si>
    <t>B002BATADU</t>
  </si>
  <si>
    <t>Ultra A3200 Ocean Manual Concealed/Exposed Valve - Chrome</t>
  </si>
  <si>
    <t>0709USSWJMQ</t>
  </si>
  <si>
    <t>A3201</t>
  </si>
  <si>
    <t>B002BANICY</t>
  </si>
  <si>
    <t>Ultra A3201 Edwardian Manual Concealed/Exposed Valve - Chrome</t>
  </si>
  <si>
    <t>0709USS1FVS</t>
  </si>
  <si>
    <t>A3203</t>
  </si>
  <si>
    <t>B002BAWIOS</t>
  </si>
  <si>
    <t>Premier Outlet Elbow</t>
  </si>
  <si>
    <t>0709USSNBPG</t>
  </si>
  <si>
    <t>A321</t>
  </si>
  <si>
    <t>B007N4BXKM</t>
  </si>
  <si>
    <t>Hudson Reed A321 Smooth Silver Flex Shower Hose</t>
  </si>
  <si>
    <t>0709USSNEFI</t>
  </si>
  <si>
    <t>A3211</t>
  </si>
  <si>
    <t>B00544NHNO</t>
  </si>
  <si>
    <t>Hudson Reed A3211 Traditional Slide Rail Kit - Chrome</t>
  </si>
  <si>
    <t>0709USSTDD4</t>
  </si>
  <si>
    <t>A322</t>
  </si>
  <si>
    <t>B008LU0ZKQ</t>
  </si>
  <si>
    <t>Ultra A322 2 m Shower Flex - Chrome</t>
  </si>
  <si>
    <t>0709UST6MBY</t>
  </si>
  <si>
    <t>A3220</t>
  </si>
  <si>
    <t>B003LXL2HS</t>
  </si>
  <si>
    <t>Hudson Reed A3220 Chrome Round Ceiling Mounted Shower Arm 165mm</t>
  </si>
  <si>
    <t>0709USSB5PA</t>
  </si>
  <si>
    <t>A3221</t>
  </si>
  <si>
    <t>B002BAWII4</t>
  </si>
  <si>
    <t>Ultra A3221 Small Traditional Shower Handset - White/Chrome</t>
  </si>
  <si>
    <t>0709USRFKBT</t>
  </si>
  <si>
    <t>A3238</t>
  </si>
  <si>
    <t>B00IUHGDDS</t>
  </si>
  <si>
    <t>Hudson Reed A3238 Rigid Riser Kit with Concealed Elbow - Chrome</t>
  </si>
  <si>
    <t>0709USREI68</t>
  </si>
  <si>
    <t>A3245</t>
  </si>
  <si>
    <t>B00544QW5E</t>
  </si>
  <si>
    <t>Ultra A3245 Square Outlet Elbow - Chrome</t>
  </si>
  <si>
    <t>0709USTFS7L</t>
  </si>
  <si>
    <t>A3264</t>
  </si>
  <si>
    <t>B0089B9D2S</t>
  </si>
  <si>
    <t>Hudson Reed A3264 Square Outlet Elbow with Parking Bracket Plus Kit - Chrome</t>
  </si>
  <si>
    <t>0709USRS8EO</t>
  </si>
  <si>
    <t>A3273A</t>
  </si>
  <si>
    <t>B000PEE61K</t>
  </si>
  <si>
    <t>Ultra A3273A Luxury Curved Slide Rail Kit - Chrome</t>
  </si>
  <si>
    <t>0709USTHBGI</t>
  </si>
  <si>
    <t>A3275</t>
  </si>
  <si>
    <t>B00BMUFXPE</t>
  </si>
  <si>
    <t>Premier A3275 Outlet Elbow, Silver</t>
  </si>
  <si>
    <t>0709USS9ZRD</t>
  </si>
  <si>
    <t>A3321</t>
  </si>
  <si>
    <t>B007ZNFFMI</t>
  </si>
  <si>
    <t>Hudson Reed A3321 Prophecy Thermostatic Shower Panel - Black Chrome</t>
  </si>
  <si>
    <t>0709UST2NEZ</t>
  </si>
  <si>
    <t>A3380</t>
  </si>
  <si>
    <t>B002BARCTO</t>
  </si>
  <si>
    <t>Ultra A3380 Edwardian Sequential Concealed/Exposed Valve - Chrome</t>
  </si>
  <si>
    <t>0709USU6WLL</t>
  </si>
  <si>
    <t>A3500</t>
  </si>
  <si>
    <t>B003VMVX4G</t>
  </si>
  <si>
    <t>Hudson Reed A3500 Minimalist Thermostatic Bar Valve T/B Outlet - Chrome</t>
  </si>
  <si>
    <t>0709USTMC9H</t>
  </si>
  <si>
    <t>A3503</t>
  </si>
  <si>
    <t>B004R4KVEK</t>
  </si>
  <si>
    <t>Hudson Reed A3503 "Quadro" Thermostatic Bar Valve Bottom Outlet - Chrome</t>
  </si>
  <si>
    <t>0709USSB27I</t>
  </si>
  <si>
    <t>A3506</t>
  </si>
  <si>
    <t>B07DLCYYDD</t>
  </si>
  <si>
    <t>Hudson Reed A3506 Quadro Thermostatic Bar Valve, Silver</t>
  </si>
  <si>
    <t>0709USRF1XQ</t>
  </si>
  <si>
    <t>A3511</t>
  </si>
  <si>
    <t>B00N71270A</t>
  </si>
  <si>
    <t>Hudson Reed A3511 Surge Thermostatic Bar Valve and Kit - Chrome</t>
  </si>
  <si>
    <t>0709USRXY89</t>
  </si>
  <si>
    <t>A3512</t>
  </si>
  <si>
    <t>B00N49PW16</t>
  </si>
  <si>
    <t>Hudson Reed A3512 Porto Thermostatic Bar Valve and Kit - Chrome</t>
  </si>
  <si>
    <t>0709USRL9C2</t>
  </si>
  <si>
    <t>A354</t>
  </si>
  <si>
    <t>B003KMA6YU</t>
  </si>
  <si>
    <t>Hudson Reed A354 Square Body Jet with Swivel - Chrome</t>
  </si>
  <si>
    <t>0709USRB56W</t>
  </si>
  <si>
    <t>A355</t>
  </si>
  <si>
    <t>B00544QWYK</t>
  </si>
  <si>
    <t>Hudson Reed A355 Round Sheet Body Jet with Swivel - Chrome</t>
  </si>
  <si>
    <t>0709USRT1BV</t>
  </si>
  <si>
    <t>A3557</t>
  </si>
  <si>
    <t>B00C51CNZC</t>
  </si>
  <si>
    <t>Ultra A3557 Anti Vandal Shower Head - Chrome</t>
  </si>
  <si>
    <t>0709USSW8Y7</t>
  </si>
  <si>
    <t>A3558</t>
  </si>
  <si>
    <t>B008NAA37O</t>
  </si>
  <si>
    <t>Ultra A3558 Round Thermostatic Bar Valve and Telescopic Kit - Chrome</t>
  </si>
  <si>
    <t>0709USQR81D</t>
  </si>
  <si>
    <t>A3559</t>
  </si>
  <si>
    <t>B008LU0QVY</t>
  </si>
  <si>
    <t>Ultra A3559 Square Thermostatic Bar Valve and Riser Kit - Chrome</t>
  </si>
  <si>
    <t>0709USTWTD2</t>
  </si>
  <si>
    <t>A3600</t>
  </si>
  <si>
    <t>B00544SHQQ</t>
  </si>
  <si>
    <t>Hudson Reed A3600 Rigid Riser Kit - Chrome</t>
  </si>
  <si>
    <t>0709USTQQYD</t>
  </si>
  <si>
    <t>A3602</t>
  </si>
  <si>
    <t>B004IU07E2</t>
  </si>
  <si>
    <t>Hudson Reed A3602 Grand Rigid Riser Kit - Chrome</t>
  </si>
  <si>
    <t>0709UST0888</t>
  </si>
  <si>
    <t>A3606</t>
  </si>
  <si>
    <t>B00407EGLI</t>
  </si>
  <si>
    <t>Hudson Reed A3606 Luxury Rigid Riser Kit - Chrome</t>
  </si>
  <si>
    <t>0709USRKGKP</t>
  </si>
  <si>
    <t>A363</t>
  </si>
  <si>
    <t>B007ZNFGOK</t>
  </si>
  <si>
    <t>Ultra A363 Infinity Shower Kit with Diverter - Chrome</t>
  </si>
  <si>
    <t>0709USQ4VLY</t>
  </si>
  <si>
    <t>A364</t>
  </si>
  <si>
    <t>B007ZNFLY0</t>
  </si>
  <si>
    <t>Tiamo Rigid Riser Kit</t>
  </si>
  <si>
    <t>0709USTLQYA</t>
  </si>
  <si>
    <t>A366</t>
  </si>
  <si>
    <t>B008LU07TK</t>
  </si>
  <si>
    <t>Ultra A366 Zephyr Rigid Riser Kit with Diverter - Chrome</t>
  </si>
  <si>
    <t>0709USTVVO8</t>
  </si>
  <si>
    <t>A371</t>
  </si>
  <si>
    <t>B00544QOIY</t>
  </si>
  <si>
    <t>Premier A371 Three Function Shower Handset, Silver</t>
  </si>
  <si>
    <t>0709USTBJJY</t>
  </si>
  <si>
    <t>A376</t>
  </si>
  <si>
    <t>B005ML4QH0</t>
  </si>
  <si>
    <t>Premier A376 Wall Bracket, Silver</t>
  </si>
  <si>
    <t>0709USTTCNJ</t>
  </si>
  <si>
    <t>A377</t>
  </si>
  <si>
    <t>B002BAUW1O</t>
  </si>
  <si>
    <t>Premier A377 Luxury Bracket, Silver</t>
  </si>
  <si>
    <t>0709USRS8EW</t>
  </si>
  <si>
    <t>A3788</t>
  </si>
  <si>
    <t>B00B9J8MB0</t>
  </si>
  <si>
    <t>Ultra A3788 Exposed Non Concussive Shower Valve - Chrome</t>
  </si>
  <si>
    <t>0709USTI1R2</t>
  </si>
  <si>
    <t>A3794</t>
  </si>
  <si>
    <t>B00D2YVFQO</t>
  </si>
  <si>
    <t>Ultra A3794 Square Wall Bracket - Chrome</t>
  </si>
  <si>
    <t>0709USRY964</t>
  </si>
  <si>
    <t>A383</t>
  </si>
  <si>
    <t>B00544QLBY</t>
  </si>
  <si>
    <t>Hudson Reed A383 Body Jet, Silver</t>
  </si>
  <si>
    <t>0709USTTWRO</t>
  </si>
  <si>
    <t>A3906</t>
  </si>
  <si>
    <t>B00544TCN8</t>
  </si>
  <si>
    <t>Ultra A3906 Minimalist Thermostatic Bar Valve Bottom Outlet - Chrome</t>
  </si>
  <si>
    <t>0709USSQ8I1</t>
  </si>
  <si>
    <t>A391</t>
  </si>
  <si>
    <t>B002BAYJCW</t>
  </si>
  <si>
    <t>Premier A391 Flex Shower Hose, Silver</t>
  </si>
  <si>
    <t>0709USSFNC9</t>
  </si>
  <si>
    <t>A3910</t>
  </si>
  <si>
    <t>B002BAWG04</t>
  </si>
  <si>
    <t>Ultra A3910 Dune Thermostatic Bar Valve and Slide Rail Kit - Chrome</t>
  </si>
  <si>
    <t>0709USRY0OG</t>
  </si>
  <si>
    <t>A393</t>
  </si>
  <si>
    <t>B00544QXDA</t>
  </si>
  <si>
    <t>Premier A393 Flex Shower Hose, Silver</t>
  </si>
  <si>
    <t>0709USRTT2W</t>
  </si>
  <si>
    <t>A4150G</t>
  </si>
  <si>
    <t>B075V2G963</t>
  </si>
  <si>
    <t>Hudson Reed A4150G Large Traditional Handset, Black</t>
  </si>
  <si>
    <t>0904UHB3RZZ</t>
  </si>
  <si>
    <t>ACC001</t>
  </si>
  <si>
    <t>B010T89QU2</t>
  </si>
  <si>
    <t>Hudson Reed ACC001 Chrome Magnetic Robe Hook</t>
  </si>
  <si>
    <t>0709USRG0HZ</t>
  </si>
  <si>
    <t>ACC002</t>
  </si>
  <si>
    <t>B00CHEY3UA</t>
  </si>
  <si>
    <t>Hudson Reed ACC002 Chrome Radiator Hook</t>
  </si>
  <si>
    <t>0709USS9J7L</t>
  </si>
  <si>
    <t>ACC003</t>
  </si>
  <si>
    <t>B00CHEY486</t>
  </si>
  <si>
    <t>Premier ACC003 Hook for Frameless Enclosures Accessory, Silver, 300 x 11 mm</t>
  </si>
  <si>
    <t>0709USRPYU3</t>
  </si>
  <si>
    <t>ACC004</t>
  </si>
  <si>
    <t>B00CHEY4OK</t>
  </si>
  <si>
    <t>Premier ACC004 Hook for Framed Enclosures Accessory, Silver</t>
  </si>
  <si>
    <t>0709USSDGTM</t>
  </si>
  <si>
    <t>ACC005</t>
  </si>
  <si>
    <t>B010T89VYI</t>
  </si>
  <si>
    <t>Hudson Reed ACC005 Chrome Magnetic Towel Rail</t>
  </si>
  <si>
    <t>0709USS4WB9</t>
  </si>
  <si>
    <t>ACC005AA</t>
  </si>
  <si>
    <t>B07GPDJB6R</t>
  </si>
  <si>
    <t>Ultra Finishing ACC005AA Enclosure Screw Cap-Inner Support Cup, White</t>
  </si>
  <si>
    <t>1112UUJYX5I</t>
  </si>
  <si>
    <t>AFCE7676</t>
  </si>
  <si>
    <t>B00CHEY562</t>
  </si>
  <si>
    <t>Premier AFCE7676 Pacific 760mm Corner Entry Shower Enclosure, Clear, 760 mm</t>
  </si>
  <si>
    <t>0709UST77RA</t>
  </si>
  <si>
    <t>AFCE8080</t>
  </si>
  <si>
    <t>B0749M3MX1</t>
  </si>
  <si>
    <t>Premier AFCE8080 Pacific Shower Enclosure, Clear, 800 mm</t>
  </si>
  <si>
    <t>0709USS82C4</t>
  </si>
  <si>
    <t>AFCE9090</t>
  </si>
  <si>
    <t>B007WVYJN4</t>
  </si>
  <si>
    <t>Premier AFCE9090 Pacific Corner Entry Shower Enclosure, Clear, 900mm</t>
  </si>
  <si>
    <t>0709USU292J</t>
  </si>
  <si>
    <t>AK305</t>
  </si>
  <si>
    <t>B002BAYHM4</t>
  </si>
  <si>
    <t>Ultra AK305 Rigid Riser Kit for Bath Shower Mixer - Chrome</t>
  </si>
  <si>
    <t>0709USSKQ8U</t>
  </si>
  <si>
    <t>ALM101AA</t>
  </si>
  <si>
    <t>B07GNTFS87</t>
  </si>
  <si>
    <t>Ultra Finishing ALM101AA Enclosure Top Rail, Silver</t>
  </si>
  <si>
    <t>1112UUMNO01</t>
  </si>
  <si>
    <t>AM312</t>
  </si>
  <si>
    <t>B0046ZGRAW</t>
  </si>
  <si>
    <t>Hudson Reed AM312 Victorian Grand Rigid Riser Kit - Chrome</t>
  </si>
  <si>
    <t>0709USRI3S2</t>
  </si>
  <si>
    <t>AM319</t>
  </si>
  <si>
    <t>B07DL9DHSZ</t>
  </si>
  <si>
    <t>Hudson Reed AM319 Deluxe Grand Rigid Riser Shower Kit, Silver</t>
  </si>
  <si>
    <t>0709USSBYZM</t>
  </si>
  <si>
    <t>APL422</t>
  </si>
  <si>
    <t>B07DG3KSQJ</t>
  </si>
  <si>
    <t>Hudson Reed APL422 Apollo Grey Gloss Floor Standing Cabinet &amp; Basin Vanity Units, Gloss Grey, 400mm</t>
  </si>
  <si>
    <t>0618USIN55Z</t>
  </si>
  <si>
    <t>APL422C</t>
  </si>
  <si>
    <t>B07DFT94FH</t>
  </si>
  <si>
    <t>Hudson Reed APL422C Apollo Compact Grey Gloss Floor Standing Cabinet &amp; Basin Vanity Units, Gloss Grey, 400mm</t>
  </si>
  <si>
    <t>0618USJ5OSO</t>
  </si>
  <si>
    <t>APL424</t>
  </si>
  <si>
    <t>B07DFW5R5L</t>
  </si>
  <si>
    <t>Hudson Reed APL424 Apollo Grey Gloss Floor Standing Cabinet &amp; Basin Vanity Units, Gloss Grey, 500mm</t>
  </si>
  <si>
    <t>0618USFHVHG</t>
  </si>
  <si>
    <t>APL424C</t>
  </si>
  <si>
    <t>B07DG68VCV</t>
  </si>
  <si>
    <t>Hudson Reed APL424C Apollo Compact Grey Gloss Floor Standing Cabinet &amp; Basin Vanity Units, Gloss Grey, 500mm</t>
  </si>
  <si>
    <t>0618USB4GNR</t>
  </si>
  <si>
    <t>APL432</t>
  </si>
  <si>
    <t>B07DG2KK15</t>
  </si>
  <si>
    <t>Hudson Reed APL432 Apollo Grey Gloss Wall Hung Cabinet &amp; Basin Vanity Units, Gloss Grey, 400mm</t>
  </si>
  <si>
    <t>0618USJ6KLG</t>
  </si>
  <si>
    <t>APL432C</t>
  </si>
  <si>
    <t>B07DG68VCM</t>
  </si>
  <si>
    <t>Hudson Reed APL432C Apollo Compact Grey Gloss Wall Hung Cabinet &amp; Basin Vanity Units, Gloss Grey, 400mm</t>
  </si>
  <si>
    <t>0618USJIQV1</t>
  </si>
  <si>
    <t>APL434</t>
  </si>
  <si>
    <t>B07DFYTV9W</t>
  </si>
  <si>
    <t>Hudson Reed APL434 Apollo Grey Gloss Wall Hung Cabinet &amp; Basin Vanity Units, Gloss Grey, 500mm</t>
  </si>
  <si>
    <t>0618USIGQJ8</t>
  </si>
  <si>
    <t>APL434C</t>
  </si>
  <si>
    <t>B07DG7HS4W</t>
  </si>
  <si>
    <t>Hudson Reed APL434C Apollo Compact Grey Gloss Wall Hung Cabinet &amp; Basin Vanity Units, Gloss Grey, 500mm</t>
  </si>
  <si>
    <t>0618USJ5NTM</t>
  </si>
  <si>
    <t>APL436</t>
  </si>
  <si>
    <t>B07DFYSDKM</t>
  </si>
  <si>
    <t>Hudson Reed APL436 Apollo Grey Gloss Wall Hung Cabinet &amp; Basin Vanity Units, Gloss Grey, 600mm</t>
  </si>
  <si>
    <t>0618USLHW0U</t>
  </si>
  <si>
    <t>APL436C</t>
  </si>
  <si>
    <t>B07DG1THJ1</t>
  </si>
  <si>
    <t>Hudson Reed APL436C Apollo Compact Grey Gloss Wall Hung Cabinet &amp; Basin Vanity Units, Gloss Grey, 600mm</t>
  </si>
  <si>
    <t>0618USFAGI1</t>
  </si>
  <si>
    <t>APL476</t>
  </si>
  <si>
    <t>B07DG68VC8</t>
  </si>
  <si>
    <t>Hudson Reed APL476 Apollo Grey Gloss Floor Standing Cabinet &amp; Basin Vanity Units, Gloss Grey, 600mm</t>
  </si>
  <si>
    <t>0618USAWKL8</t>
  </si>
  <si>
    <t>APL722</t>
  </si>
  <si>
    <t>B07DFT9782</t>
  </si>
  <si>
    <t>Hudson Reed APL722 Apollo Cashmere Floor Standing Cabinet &amp; Basin Vanity Units, Gloss Cashmere, 400mm</t>
  </si>
  <si>
    <t>0618U906HKJ</t>
  </si>
  <si>
    <t>APL722C</t>
  </si>
  <si>
    <t>B07DG1THJ6</t>
  </si>
  <si>
    <t>Hudson Reed APL722C Apollo Compact Cashmere Floor Standing Cabinet &amp; Basin Vanity Units, Gloss Cashmere, 400mm</t>
  </si>
  <si>
    <t>0618USSRBDV</t>
  </si>
  <si>
    <t>APL724</t>
  </si>
  <si>
    <t>B07DG1PNVP</t>
  </si>
  <si>
    <t>Hudson Reed APL724 Apollo Cashmere Floor Standing Cabinet &amp; Basin Vanity Units, Gloss Cashmere, 500mm</t>
  </si>
  <si>
    <t>0618USFGU5A</t>
  </si>
  <si>
    <t>APL724C</t>
  </si>
  <si>
    <t>B07DG61GFC</t>
  </si>
  <si>
    <t>Hudson Reed APL724C Apollo Compact Cashmere Floor Standing Cabinet &amp; Basin Vanity Units, Gloss Cashmere, 500mm</t>
  </si>
  <si>
    <t>0618UST04XF</t>
  </si>
  <si>
    <t>APL726C</t>
  </si>
  <si>
    <t>B07DFT45SM</t>
  </si>
  <si>
    <t>Hudson Reed APL726C Apollo Compact Cashmere Floor Standing Cabinet &amp; Basin Vanity Units, Gloss Cashmere, 600mm</t>
  </si>
  <si>
    <t>0618USQY9R2</t>
  </si>
  <si>
    <t>APL732</t>
  </si>
  <si>
    <t>B07DFYTTRY</t>
  </si>
  <si>
    <t>Hudson Reed APL732 Apollo Cashmere Wall Hung Cabinet &amp; Basin Vanity Units, Gloss Cashmere, 400mm</t>
  </si>
  <si>
    <t>0618USSAAM2</t>
  </si>
  <si>
    <t>APL732C</t>
  </si>
  <si>
    <t>B07DG7DTBC</t>
  </si>
  <si>
    <t>Hudson Reed APL732C Apollo Compact Cashmere Wall Hung Cabinet &amp; Basin Vanity Units, Gloss Cashmere, 400mm</t>
  </si>
  <si>
    <t>0618U90MOMT</t>
  </si>
  <si>
    <t>APL734</t>
  </si>
  <si>
    <t>B07DG3JMP3</t>
  </si>
  <si>
    <t>Hudson Reed APL734 Apollo Cashmere Wall Hung Cabinet &amp; Basin Vanity Units, Gloss Cashmere, 500mm</t>
  </si>
  <si>
    <t>0618USSQY4L</t>
  </si>
  <si>
    <t>APL734C</t>
  </si>
  <si>
    <t>B07DG3KDPJ</t>
  </si>
  <si>
    <t>Hudson Reed APL734C Apollo Compact Cashmere Wall Hung Cabinet &amp; Basin Vanity Units, Gloss Cashmere, 500mm</t>
  </si>
  <si>
    <t>0618USLQBAG</t>
  </si>
  <si>
    <t>APL736</t>
  </si>
  <si>
    <t>B07DG7HS46</t>
  </si>
  <si>
    <t>Hudson Reed APL736 Apollo Cashmere Wall Hung Cabinet &amp; Basin Vanity Units, Gloss Cashmere, 600mm</t>
  </si>
  <si>
    <t>0618USSZMF4</t>
  </si>
  <si>
    <t>APL776</t>
  </si>
  <si>
    <t>B07DG7HS4J</t>
  </si>
  <si>
    <t>Hudson Reed APL776 Apollo Cashmere Floor Standing Cabinet &amp; Basin Vanity Units, Gloss Cashmere, 600mm</t>
  </si>
  <si>
    <t>0618USJ6N1M</t>
  </si>
  <si>
    <t>APL776C</t>
  </si>
  <si>
    <t>B07DG3KBG1</t>
  </si>
  <si>
    <t>Hudson Reed APL776C Apollo Compact Cashmere Floor Standing Cabinet &amp; Basin Vanity Units, Gloss Cashmere, 600mm</t>
  </si>
  <si>
    <t>0618USLHVBZ</t>
  </si>
  <si>
    <t>AQBD10</t>
  </si>
  <si>
    <t>B00CHEY6A2</t>
  </si>
  <si>
    <t>Premier AQBD10 Pacific 1000mm Bi-Fold Door Shower, Clear, 1000 mm</t>
  </si>
  <si>
    <t>0709USSRGG3</t>
  </si>
  <si>
    <t>AQBD11</t>
  </si>
  <si>
    <t>B00CHEY71A</t>
  </si>
  <si>
    <t>Premier AQBD11 Pacific 1100mm Bi-Fold Door Shower, Clear, 1100 mm</t>
  </si>
  <si>
    <t>0709UST4JAZ</t>
  </si>
  <si>
    <t>AQBD12</t>
  </si>
  <si>
    <t>B00CHEY7BA</t>
  </si>
  <si>
    <t>Premier AQBD12 Pacific 1200mm Bi-Fold Door Shower, Clear</t>
  </si>
  <si>
    <t>0709USSZI9Z</t>
  </si>
  <si>
    <t>AQBD7</t>
  </si>
  <si>
    <t>B00CHEY7N8</t>
  </si>
  <si>
    <t>Premier AQBD7 Pacific 700mm Bi-Fold Door Shower, Clear, 700 mm</t>
  </si>
  <si>
    <t>0709USRRI1N</t>
  </si>
  <si>
    <t>AQBD76</t>
  </si>
  <si>
    <t>B00CHEY7XS</t>
  </si>
  <si>
    <t>Premier AQBD76 Pacific 760mm Bi-Fold Door Shower, Clear</t>
  </si>
  <si>
    <t>0709USTDQ94</t>
  </si>
  <si>
    <t>AQBD9</t>
  </si>
  <si>
    <t>B00CHEY8EQ</t>
  </si>
  <si>
    <t>Premier AQBD9 Pacific 900mm Bi-Fold Door Shower, Clear, 900 mm</t>
  </si>
  <si>
    <t>0709USRKIYF</t>
  </si>
  <si>
    <t>AQFSP80</t>
  </si>
  <si>
    <t>B0749MPCLK</t>
  </si>
  <si>
    <t>Premier AQFSP80 Pacific 800mm Side Panel Shower Screen, Clear, 800 mm</t>
  </si>
  <si>
    <t>0709UST848Q</t>
  </si>
  <si>
    <t>AQFSP90</t>
  </si>
  <si>
    <t>B0749MGSKW</t>
  </si>
  <si>
    <t>Premier AQFSP90 Pacific Side Panel Shower Screen, Clear, 900 mm</t>
  </si>
  <si>
    <t>0709USR33SY</t>
  </si>
  <si>
    <t>AQHD70</t>
  </si>
  <si>
    <t>B0749MG6X3</t>
  </si>
  <si>
    <t>Premier AQHD70 Pacific Hinged Shower Door, Transparent, 700 mm</t>
  </si>
  <si>
    <t>0709USRWOJS</t>
  </si>
  <si>
    <t>AQHD76</t>
  </si>
  <si>
    <t>B0749MFYW7</t>
  </si>
  <si>
    <t>Premier AQHD76 Pacific 760mm Hinged Door Shower, Clear, 760 mm</t>
  </si>
  <si>
    <t>0709USSPH6U</t>
  </si>
  <si>
    <t>AQHD80</t>
  </si>
  <si>
    <t>B0749MJ6Y2</t>
  </si>
  <si>
    <t>Premier AQHD80 Pacific 800mm Hinged Door Shower, Clear, 800 mm</t>
  </si>
  <si>
    <t>0709USTW0L0</t>
  </si>
  <si>
    <t>AQHD90</t>
  </si>
  <si>
    <t>B00JF500Y2</t>
  </si>
  <si>
    <t>Premier AQHD90 Pacific 900mm Hinged Door Shower, Clear, 900 mm</t>
  </si>
  <si>
    <t>0709USSJ3E1</t>
  </si>
  <si>
    <t>AQPD70</t>
  </si>
  <si>
    <t>B00JF4VQXW</t>
  </si>
  <si>
    <t>Premier AQPD70 Pacific 700mm Pivot Door Shower, Clear, 900 x 900 mm</t>
  </si>
  <si>
    <t>0709UST0LFS</t>
  </si>
  <si>
    <t>AQPD76</t>
  </si>
  <si>
    <t>B01433HGJM</t>
  </si>
  <si>
    <t>Premier AQPD76 Pacific 760mm Pivot Door Shower, Clear, 760 mm</t>
  </si>
  <si>
    <t>0709USQOUKV</t>
  </si>
  <si>
    <t>AQPD90</t>
  </si>
  <si>
    <t>B0749MHSV3</t>
  </si>
  <si>
    <t>Premier AQPD90 Pacific 900mm Pivot Door Shower, Clear, 900 mm</t>
  </si>
  <si>
    <t>0709USSH68F</t>
  </si>
  <si>
    <t>AQSE1</t>
  </si>
  <si>
    <t>B01JTD5KSU</t>
  </si>
  <si>
    <t>Premier AQSE1 Pacific 860mm Single Entry Quadrant Shower Enclosure, Clear</t>
  </si>
  <si>
    <t>0709USUMJQI</t>
  </si>
  <si>
    <t>AQSL10</t>
  </si>
  <si>
    <t>B0749LVP93</t>
  </si>
  <si>
    <t>Premier AQSL10 Pacific 1000mm Single Sliding Door Shower, Clear, 1000 mm</t>
  </si>
  <si>
    <t>0709USSRGI6</t>
  </si>
  <si>
    <t>AQSL11</t>
  </si>
  <si>
    <t>B0749MCLSR</t>
  </si>
  <si>
    <t>Premier AQSL11 Pacific 1100mm Single Sliding Door Shower, Clear, 1100 mm</t>
  </si>
  <si>
    <t>0709USRT2AT</t>
  </si>
  <si>
    <t>AQSL12</t>
  </si>
  <si>
    <t>B0749M4CSB</t>
  </si>
  <si>
    <t>Premier AQSL12 Pacific Single Sliding Shower Door, Transparent, 1200 mm</t>
  </si>
  <si>
    <t>0709UST0LGK</t>
  </si>
  <si>
    <t>AQSL14</t>
  </si>
  <si>
    <t>B018DWD51M</t>
  </si>
  <si>
    <t>Premier AQSL14 Pacific 1400mm Single Sliding Door Shower, Clear, 1400 mm</t>
  </si>
  <si>
    <t>0709USS3F4J</t>
  </si>
  <si>
    <t>AQSL15</t>
  </si>
  <si>
    <t>B018DWD634</t>
  </si>
  <si>
    <t>Premier AQSL15 Pacific 1500mm Single Sliding Door Shower, Clear</t>
  </si>
  <si>
    <t>0709USRJCKS</t>
  </si>
  <si>
    <t>AQSL17</t>
  </si>
  <si>
    <t>B018DWD8DW</t>
  </si>
  <si>
    <t>Premier AQSL17 Pacific Single Sliding Shower Door, Clear, 1700 mm</t>
  </si>
  <si>
    <t>0709USRZEXF</t>
  </si>
  <si>
    <t>AQSLD14</t>
  </si>
  <si>
    <t>B0749MF82S</t>
  </si>
  <si>
    <t>Premier AQSLD14 Pacific Double Sliding Shower Door, Transparent, 1400 mm</t>
  </si>
  <si>
    <t>0709UST2NEX</t>
  </si>
  <si>
    <t>AQSLD15</t>
  </si>
  <si>
    <t>B018DWCZNQ</t>
  </si>
  <si>
    <t>Premier AQSLD15 Pacific Double Sliding Shower Door, Transparent, 1500 mm</t>
  </si>
  <si>
    <t>0709USS04ZG</t>
  </si>
  <si>
    <t>AQSLD16</t>
  </si>
  <si>
    <t>B018DWD10W</t>
  </si>
  <si>
    <t>Premier AQSLD16 Pacific 1600mm Double Sliding Door Shower, Clear, 1600 mm</t>
  </si>
  <si>
    <t>0709USTGLPQ</t>
  </si>
  <si>
    <t>AQSLD17</t>
  </si>
  <si>
    <t>B0749M2NKZ</t>
  </si>
  <si>
    <t>Premier AQSLD17 Pacific 1700mm Double Sliding Door Shower, Clear, 1700 mm</t>
  </si>
  <si>
    <t>0709USSC0AZ</t>
  </si>
  <si>
    <t>AQU10</t>
  </si>
  <si>
    <t>B0749MWXFK</t>
  </si>
  <si>
    <t>Premier AQU10 Pacific Quadrant Shower Enclosure, Clear, 1000 mm</t>
  </si>
  <si>
    <t>0709UST5RDU</t>
  </si>
  <si>
    <t>AQU108</t>
  </si>
  <si>
    <t>B0749MYPCZ</t>
  </si>
  <si>
    <t>Premier AQU108 Pacific 1000x800mm Offset Quadrant Shower Enclosure, Clear, 1000 mm x 800 mm</t>
  </si>
  <si>
    <t>0709USSH2HP</t>
  </si>
  <si>
    <t>AQU129</t>
  </si>
  <si>
    <t>B0749M47WJ</t>
  </si>
  <si>
    <t>Premier AQU129 Pacific 1200x900mm Offset Quadrant Shower Enclosure, Clear, 1200 mm x 900 mm</t>
  </si>
  <si>
    <t>0709USUNNT2</t>
  </si>
  <si>
    <t>AQU8</t>
  </si>
  <si>
    <t>B00JF4VR18</t>
  </si>
  <si>
    <t>Premier AQU8 Pacific Quadrant Shower Enclosure, Clear, 800 mm</t>
  </si>
  <si>
    <t>0709USSM5UC</t>
  </si>
  <si>
    <t>ARM01</t>
  </si>
  <si>
    <t>B007R2CMN2</t>
  </si>
  <si>
    <t>Premier ARM01 Chrome Wall Mounted Shower Arm - Chrome</t>
  </si>
  <si>
    <t>0709USTQQUX</t>
  </si>
  <si>
    <t>ARM03</t>
  </si>
  <si>
    <t>B003LXGNCW</t>
  </si>
  <si>
    <t>Ultra ARM03 Contemporary Wall Mounted Shower Arm - Chrome</t>
  </si>
  <si>
    <t>0709USTHS79</t>
  </si>
  <si>
    <t>ARM06</t>
  </si>
  <si>
    <t>B00544RX7U</t>
  </si>
  <si>
    <t>Hudson Reed ARM06 Chrome Curved Wall Mounted Shower Arm</t>
  </si>
  <si>
    <t>0709UST7BKF</t>
  </si>
  <si>
    <t>ARM07</t>
  </si>
  <si>
    <t>B003LXKSEQ</t>
  </si>
  <si>
    <t>Hudson Reed ARM07 Chrome Mitred Wall Mounted Shower Arm</t>
  </si>
  <si>
    <t>0709UST2UVH</t>
  </si>
  <si>
    <t>ARM12</t>
  </si>
  <si>
    <t>B005WTHW8M</t>
  </si>
  <si>
    <t>Hudson Reed ARM12 Chrome Large Rectangular W/Mounted Shower Arm</t>
  </si>
  <si>
    <t>0709USVEOBK</t>
  </si>
  <si>
    <t>ARM13</t>
  </si>
  <si>
    <t>B005ODQKU2</t>
  </si>
  <si>
    <t>Hudson Reed ARM13 Chrome Small Rectangular W/Mounted Shower Arm</t>
  </si>
  <si>
    <t>0709USUKS3Z</t>
  </si>
  <si>
    <t>ARM15</t>
  </si>
  <si>
    <t>B00DCQOCBC</t>
  </si>
  <si>
    <t>Hudson Reed ARM15 Chrome Round Ceiling Mounted Shower Arm 150mm</t>
  </si>
  <si>
    <t>0709USUNFYP</t>
  </si>
  <si>
    <t>ARM16</t>
  </si>
  <si>
    <t>B00BNC4GTU</t>
  </si>
  <si>
    <t>Hudson Reed ARM16 Chrome Round Ceiling Mounted Shower Arm 300mm</t>
  </si>
  <si>
    <t>0709USSILYT</t>
  </si>
  <si>
    <t>ARM19</t>
  </si>
  <si>
    <t>B00CHEYKWG</t>
  </si>
  <si>
    <t>Ultra ARM19 Square Wall Mounted Shower Arm - Chrome</t>
  </si>
  <si>
    <t>0709USTI7SD</t>
  </si>
  <si>
    <t>ARM22</t>
  </si>
  <si>
    <t>B010Y7DX7K</t>
  </si>
  <si>
    <t>Premier ARM22 Wetroom Screen Support Arm Accessory, Silver</t>
  </si>
  <si>
    <t>0709UST939D</t>
  </si>
  <si>
    <t>ART305</t>
  </si>
  <si>
    <t>B00393PDM0</t>
  </si>
  <si>
    <t>Hudson Reed ART305 Art Mono Basin Mixer and Waste - Chrome</t>
  </si>
  <si>
    <t>0714U0507YV</t>
  </si>
  <si>
    <t>ART315</t>
  </si>
  <si>
    <t>B0054LQEZ0</t>
  </si>
  <si>
    <t>Hudson Reed ART315 Art Waterfall Mono Basin Mixer and Waste - Chrome</t>
  </si>
  <si>
    <t>0714U06PDWV</t>
  </si>
  <si>
    <t>ART3207</t>
  </si>
  <si>
    <t>B00544N91E</t>
  </si>
  <si>
    <t>Hudson Reed ART3207 Art Thermostatic Twin Valve with Diverter - Chrome</t>
  </si>
  <si>
    <t>0709USSUTWT</t>
  </si>
  <si>
    <t>ART3210</t>
  </si>
  <si>
    <t>B00544OU2G</t>
  </si>
  <si>
    <t>Hudson Reed ART3210 Art Thermostatic Twin Valve - Chrome</t>
  </si>
  <si>
    <t>0709USSBGSL</t>
  </si>
  <si>
    <t>ART3211</t>
  </si>
  <si>
    <t>B00544OTFE</t>
  </si>
  <si>
    <t>Hudson Reed ART3211 Art Thermostatic Triple Valve - Chrome</t>
  </si>
  <si>
    <t>0709USS5F1N</t>
  </si>
  <si>
    <t>ART3212</t>
  </si>
  <si>
    <t>B01JTD4CN4</t>
  </si>
  <si>
    <t>Hudson Reed ART3212 Art Thermostatic Triple Valve with Diverter - Chrome</t>
  </si>
  <si>
    <t>0709USQ2PSV</t>
  </si>
  <si>
    <t>AS305</t>
  </si>
  <si>
    <t>B010TK6NTW</t>
  </si>
  <si>
    <t>Ultra AS305 Aluminium Ripple Thermostatic Shower Panel - Silver</t>
  </si>
  <si>
    <t>0709USRLHMJ</t>
  </si>
  <si>
    <t>AS311</t>
  </si>
  <si>
    <t>B002BB0GVY</t>
  </si>
  <si>
    <t>Ultra AS311 Breeze Deluxe Rigid Riser Kit with Diverter - Chrome</t>
  </si>
  <si>
    <t>0709UST2ZGL</t>
  </si>
  <si>
    <t>AS315</t>
  </si>
  <si>
    <t>B00558X4IM</t>
  </si>
  <si>
    <t>Hudson Reed AS315 Lava Thermostatic Shower Panel - Stainless Steel</t>
  </si>
  <si>
    <t>0709USRJ6O7</t>
  </si>
  <si>
    <t>AS326</t>
  </si>
  <si>
    <t>B007ZNE3BM</t>
  </si>
  <si>
    <t>Hudson Reed AS326 Astral Thermostatic Shower Panel - Stainless Steel</t>
  </si>
  <si>
    <t>0709USQYM62</t>
  </si>
  <si>
    <t>AS342</t>
  </si>
  <si>
    <t>B00IUH8Z16</t>
  </si>
  <si>
    <t>Hudson Reed AS342 Surface Thermostatic Shower Panel - Stainless Steel</t>
  </si>
  <si>
    <t>0709USS8ONB</t>
  </si>
  <si>
    <t>AS344</t>
  </si>
  <si>
    <t>B00JF4YD78</t>
  </si>
  <si>
    <t>Hudson Reed AS344 Dusk Thermostatic Shower Panel - Gun Metal</t>
  </si>
  <si>
    <t>0709UST94E3</t>
  </si>
  <si>
    <t>AS345</t>
  </si>
  <si>
    <t>B00JF4YEDG</t>
  </si>
  <si>
    <t>Hudson Reed AS345 Shimmer Thermostatic Shower Panel - Chrome</t>
  </si>
  <si>
    <t>0709USTC29T</t>
  </si>
  <si>
    <t>AS346</t>
  </si>
  <si>
    <t>B010TKRE0O</t>
  </si>
  <si>
    <t>Ultra AS346 Stainless Steel Pirlo Thermostatic Shower Panel - Silver</t>
  </si>
  <si>
    <t>0709USSZRIO</t>
  </si>
  <si>
    <t>AS361</t>
  </si>
  <si>
    <t>B00IUH94Z2</t>
  </si>
  <si>
    <t>Hudson Reed AS361 Genie LED Thermostatic Shower Panel - Chrome</t>
  </si>
  <si>
    <t>0709UST5Y5L</t>
  </si>
  <si>
    <t>AS374</t>
  </si>
  <si>
    <t>B00IUHGKKE</t>
  </si>
  <si>
    <t>Ultra AS374 Stainless Steel Easton Thermostatic Shower Panel - Silver</t>
  </si>
  <si>
    <t>0709USSN8A8</t>
  </si>
  <si>
    <t>AS376</t>
  </si>
  <si>
    <t>B00IUHGLDK</t>
  </si>
  <si>
    <t>Ultra AS376 Matt Peyton Thermostatic Shower Panel - Silver</t>
  </si>
  <si>
    <t>0709USSWNLQ</t>
  </si>
  <si>
    <t>ATH003A</t>
  </si>
  <si>
    <t>B07DBCRW5L</t>
  </si>
  <si>
    <t>Premier ATH003A Athena Vanity Units, Natural Oak, 500 mm</t>
  </si>
  <si>
    <t>0618USFHY00</t>
  </si>
  <si>
    <t>ATH003B</t>
  </si>
  <si>
    <t>B07DBCZSTF</t>
  </si>
  <si>
    <t>Premier ATH003B Athena Vanity Units, Natural Oak, 500 mm</t>
  </si>
  <si>
    <t>0618USAWKBD</t>
  </si>
  <si>
    <t>ATH004A</t>
  </si>
  <si>
    <t>B07DBCKDNN</t>
  </si>
  <si>
    <t>Premier ATH004A Athena Vanity Units, Grey Avola, 500 mm</t>
  </si>
  <si>
    <t>0618USSHBNB</t>
  </si>
  <si>
    <t>ATH004B</t>
  </si>
  <si>
    <t>B07DBCXGFH</t>
  </si>
  <si>
    <t>Premier ATH004B Athena Vanity Units, Grey Avola, 500 mm</t>
  </si>
  <si>
    <t>0618USFI33F</t>
  </si>
  <si>
    <t>ATH004W</t>
  </si>
  <si>
    <t>B07DB9XBD4</t>
  </si>
  <si>
    <t>Premier ATH004W Athena Vanity Units, Grey Avola, 500 mm</t>
  </si>
  <si>
    <t>0618USGN6W0</t>
  </si>
  <si>
    <t>ATH005A</t>
  </si>
  <si>
    <t>B07DB7V31L</t>
  </si>
  <si>
    <t>Premier ATH005A Athena Vanity Units, Hacienda Black, 500 mm</t>
  </si>
  <si>
    <t>0618U910IW7</t>
  </si>
  <si>
    <t>ATH005B</t>
  </si>
  <si>
    <t>B07DBFC4LC</t>
  </si>
  <si>
    <t>Premier ATH005B Athena Vanity Units, Hacienda Black, 500 mm</t>
  </si>
  <si>
    <t>0618USFAXIA</t>
  </si>
  <si>
    <t>ATH007A</t>
  </si>
  <si>
    <t>B07DBD1RSM</t>
  </si>
  <si>
    <t>Premier ATH007A Athena Vanity Units, Stone Grey, 500 mm</t>
  </si>
  <si>
    <t>0618USIN4WI</t>
  </si>
  <si>
    <t>ATH007B</t>
  </si>
  <si>
    <t>B07DBDR648</t>
  </si>
  <si>
    <t>Premier ATH007B Athena Vanity Units, Stone Grey, 500 mm</t>
  </si>
  <si>
    <t>0618USLGHQY</t>
  </si>
  <si>
    <t>ATH008A</t>
  </si>
  <si>
    <t>B07DBDSY5Y</t>
  </si>
  <si>
    <t>Premier ATH008A Athena Driftwood Vanity Units, 500 mm</t>
  </si>
  <si>
    <t>0618USAP031</t>
  </si>
  <si>
    <t>ATH008B</t>
  </si>
  <si>
    <t>B07DB8T7LY</t>
  </si>
  <si>
    <t>Premier ATH008B Athena Vanity Units, Driftwood, 500 mm</t>
  </si>
  <si>
    <t>0620UVR0MU1</t>
  </si>
  <si>
    <t>ATH008W</t>
  </si>
  <si>
    <t>B07DBFNVXT</t>
  </si>
  <si>
    <t>Premier ATH008W Athena Vanity Units, Driftwood, 500 mm</t>
  </si>
  <si>
    <t>0620UVX2BS8</t>
  </si>
  <si>
    <t>ATH010A</t>
  </si>
  <si>
    <t>B07DB7ZHZQ</t>
  </si>
  <si>
    <t>Premier ATH010A Athena Natural Oak Vanity Units, 500 mm</t>
  </si>
  <si>
    <t>0618USJ5P82</t>
  </si>
  <si>
    <t>ATH010B</t>
  </si>
  <si>
    <t>B07DBDDV1Z</t>
  </si>
  <si>
    <t>Premier ATH010B Athena Vanity Units, Natural Oak, 500 mm</t>
  </si>
  <si>
    <t>0618USIH6R4</t>
  </si>
  <si>
    <t>ATH011A</t>
  </si>
  <si>
    <t>B07DB81TQG</t>
  </si>
  <si>
    <t>Premier ATH011A Athena Vanity Units, Grey Avola, 500 mm</t>
  </si>
  <si>
    <t>0618USBB3ZN</t>
  </si>
  <si>
    <t>ATH011B</t>
  </si>
  <si>
    <t>B07DB92B2K</t>
  </si>
  <si>
    <t>Premier ATH011B Athena Vanity Units, Grey Avola, 500 mm</t>
  </si>
  <si>
    <t>0618USIGPN7</t>
  </si>
  <si>
    <t>ATH011W</t>
  </si>
  <si>
    <t>B07DBFNJ75</t>
  </si>
  <si>
    <t>Premier ATH011W Athena Vanity Units, Grey Avola, 500 mm</t>
  </si>
  <si>
    <t>0618USIH69V</t>
  </si>
  <si>
    <t>ATH012A</t>
  </si>
  <si>
    <t>B07DBCKDPL</t>
  </si>
  <si>
    <t>Premier ATH012A Athena Vanity Units, Hacienda Black, 500 mm</t>
  </si>
  <si>
    <t>0618U8Z4Y99</t>
  </si>
  <si>
    <t>ATH012B</t>
  </si>
  <si>
    <t>B07DBCWVLD</t>
  </si>
  <si>
    <t>Premier ATH012B Athena Vanity Units, Hacienda Black, 500 mm</t>
  </si>
  <si>
    <t>0620U9KDNG6</t>
  </si>
  <si>
    <t>ATH013A</t>
  </si>
  <si>
    <t>B07DB7ZKCJ</t>
  </si>
  <si>
    <t>Premier ATH013A Athena Vanity Units, Gloss White, 500 mm</t>
  </si>
  <si>
    <t>0618USSQOZQ</t>
  </si>
  <si>
    <t>ATH013B</t>
  </si>
  <si>
    <t>B07DBFCYFF</t>
  </si>
  <si>
    <t>Premier ATH013B Athena Vanity Units, Gloss White, 500 mm</t>
  </si>
  <si>
    <t>0618USIGEEJ</t>
  </si>
  <si>
    <t>ATH014A</t>
  </si>
  <si>
    <t>B07DBCJG1V</t>
  </si>
  <si>
    <t>Premier ATH014A Athena Vanity Units, Stone Grey, 500 mm</t>
  </si>
  <si>
    <t>0618USI9789</t>
  </si>
  <si>
    <t>ATH014B</t>
  </si>
  <si>
    <t>B07DB7V24D</t>
  </si>
  <si>
    <t>Premier ATH014B Athena Vanity Units, Stone Grey, 500 mm</t>
  </si>
  <si>
    <t>0618USFHSWT</t>
  </si>
  <si>
    <t>ATH015A</t>
  </si>
  <si>
    <t>B07DBCV6PJ</t>
  </si>
  <si>
    <t>Premier ATH015A Athena Vanity Units, Driftwood, 500 mm</t>
  </si>
  <si>
    <t>0618USSQU9N</t>
  </si>
  <si>
    <t>ATH015B</t>
  </si>
  <si>
    <t>B07DB7ZJ1H</t>
  </si>
  <si>
    <t>Premier ATH015B Athena Driftwood Vanity Units, 500 mm</t>
  </si>
  <si>
    <t>0618USF38F5</t>
  </si>
  <si>
    <t>ATH015W</t>
  </si>
  <si>
    <t>B07DBFZHFN</t>
  </si>
  <si>
    <t>Premier ATH015W Athena Driftwood Vanity Units, 500 mm</t>
  </si>
  <si>
    <t>0618USSAFG3</t>
  </si>
  <si>
    <t>ATH017A</t>
  </si>
  <si>
    <t>B07DB8T7MV</t>
  </si>
  <si>
    <t>Premier ATH017A Athena Vanity Units, Natural Oak, 500 mm</t>
  </si>
  <si>
    <t>0618USFAATX</t>
  </si>
  <si>
    <t>ATH017B</t>
  </si>
  <si>
    <t>B07DBC71TN</t>
  </si>
  <si>
    <t>Premier ATH017B Athena Vanity Units, Natural Oak, 500 mm</t>
  </si>
  <si>
    <t>0618USIZ1WD</t>
  </si>
  <si>
    <t>ATH018A</t>
  </si>
  <si>
    <t>B07DBCY6T2</t>
  </si>
  <si>
    <t>Premier ATH018A Athena Vanity Units, Grey Avola, 500 mm</t>
  </si>
  <si>
    <t>0618USFHKSF</t>
  </si>
  <si>
    <t>ATH018B</t>
  </si>
  <si>
    <t>B07DBCWSL3</t>
  </si>
  <si>
    <t>Premier ATH018B Athena Vanity Units, Grey Avola, 500 mm</t>
  </si>
  <si>
    <t>0618USSHU1L</t>
  </si>
  <si>
    <t>ATH018W</t>
  </si>
  <si>
    <t>B07DBH682H</t>
  </si>
  <si>
    <t>Premier ATH018W Athena Vanity Units, Grey Avola, 500 mm</t>
  </si>
  <si>
    <t>0618USFAITS</t>
  </si>
  <si>
    <t>ATH022A</t>
  </si>
  <si>
    <t>B07DB921NM</t>
  </si>
  <si>
    <t>Premier ATH022A Athena Vanity Units, Driftwood, 600 mm</t>
  </si>
  <si>
    <t>0618USIZ1V7</t>
  </si>
  <si>
    <t>ATH022B</t>
  </si>
  <si>
    <t>B07DB7ZFXT</t>
  </si>
  <si>
    <t>Premier ATH022B Athena Vanity Units, Driftwood, 600 mm</t>
  </si>
  <si>
    <t>0618USI8UT0</t>
  </si>
  <si>
    <t>ATH022W</t>
  </si>
  <si>
    <t>B07DBG24JR</t>
  </si>
  <si>
    <t>Premier ATH022W Athena Vanity Units, Driftwood, 600 mm</t>
  </si>
  <si>
    <t>0618USSHLB6</t>
  </si>
  <si>
    <t>ATH024A</t>
  </si>
  <si>
    <t>B07DBCPQJV</t>
  </si>
  <si>
    <t>Premier ATH024A Athena Vanity Units, Natural Oak, 600 mm</t>
  </si>
  <si>
    <t>0618USAWBQB</t>
  </si>
  <si>
    <t>ATH024B</t>
  </si>
  <si>
    <t>B07DB7V24K</t>
  </si>
  <si>
    <t>Premier ATH024B Athena Vanity Units, Natural Oak, 600 mm</t>
  </si>
  <si>
    <t>0618USSHRPM</t>
  </si>
  <si>
    <t>ATH024W</t>
  </si>
  <si>
    <t>B07DBFZKT1</t>
  </si>
  <si>
    <t>Premier ATH024W Athena Vanity Units, Natural Oak, 600 mm</t>
  </si>
  <si>
    <t>0618USF30EI</t>
  </si>
  <si>
    <t>ATH025A</t>
  </si>
  <si>
    <t>B07DBCGHWP</t>
  </si>
  <si>
    <t>Premier ATH025A Athena Grey Avola Vanity Units, 600 mm</t>
  </si>
  <si>
    <t>0618USI28ON</t>
  </si>
  <si>
    <t>ATH025B</t>
  </si>
  <si>
    <t>B07DBCCX4Q</t>
  </si>
  <si>
    <t>Premier ATH025B Athena Vanity Units, Grey Avola, 600 mm</t>
  </si>
  <si>
    <t>0618USFAVAI</t>
  </si>
  <si>
    <t>ATH026A</t>
  </si>
  <si>
    <t>B07DBFM4SQ</t>
  </si>
  <si>
    <t>Premier ATH026A Athena Vanity Units, Hacienda Black, 600 mm</t>
  </si>
  <si>
    <t>0618USJ5P7A</t>
  </si>
  <si>
    <t>ATH026B</t>
  </si>
  <si>
    <t>B07DBCBZSK</t>
  </si>
  <si>
    <t>Premier ATH026B Athena Vanity Units, Hacienda Black, 600 mm</t>
  </si>
  <si>
    <t>0618USSAFI1</t>
  </si>
  <si>
    <t>ATH028A</t>
  </si>
  <si>
    <t>B07DBCSQ8M</t>
  </si>
  <si>
    <t>Premier ATH028A Athena Vanity Units, Stone Grey, 600 mm</t>
  </si>
  <si>
    <t>0618USS0CAQ</t>
  </si>
  <si>
    <t>ATH028B</t>
  </si>
  <si>
    <t>B07DB94NP4</t>
  </si>
  <si>
    <t>Premier ATH028B Athena Stone Grey Vanity Units, 600 mm</t>
  </si>
  <si>
    <t>0618USSQXEV</t>
  </si>
  <si>
    <t>ATH028W</t>
  </si>
  <si>
    <t>B07DBGTZPR</t>
  </si>
  <si>
    <t>Premier ATH028W Athena Vanity Units, Stone Grey, 600 mm</t>
  </si>
  <si>
    <t>0618USI9GIQ</t>
  </si>
  <si>
    <t>ATH029A</t>
  </si>
  <si>
    <t>B07DBDXQT1</t>
  </si>
  <si>
    <t>Premier ATH029A Athena Vanity Units, Driftwood, 600 mm</t>
  </si>
  <si>
    <t>0620UW435QC</t>
  </si>
  <si>
    <t>ATH029B</t>
  </si>
  <si>
    <t>B07DB8T7LK</t>
  </si>
  <si>
    <t>Premier ATH029B Athena Vanity Units, Driftwood, 600 mm</t>
  </si>
  <si>
    <t>0620UVWKSM8</t>
  </si>
  <si>
    <t>ATH029W</t>
  </si>
  <si>
    <t>B07DBFNTBM</t>
  </si>
  <si>
    <t>Premier ATH029W Athena Vanity Units, Driftwood, 600 mm</t>
  </si>
  <si>
    <t>0618USIHAWK</t>
  </si>
  <si>
    <t>ATH032A</t>
  </si>
  <si>
    <t>B07DBCXJHV</t>
  </si>
  <si>
    <t>Premier ATH032A Athena Vanity Units, Grey Avola, 600 mm</t>
  </si>
  <si>
    <t>0618USICRN9</t>
  </si>
  <si>
    <t>ATH032B</t>
  </si>
  <si>
    <t>B07DB8WGSM</t>
  </si>
  <si>
    <t>Premier ATH032B Athena Vanity Units, Grey Avola, 600 mm</t>
  </si>
  <si>
    <t>0618USL5C5J</t>
  </si>
  <si>
    <t>ATH033A</t>
  </si>
  <si>
    <t>B07DBDK1FS</t>
  </si>
  <si>
    <t>Premier ATH033A Athena Vanity Units, Hacienda Black, 600 mm</t>
  </si>
  <si>
    <t>0618USLGCKJ</t>
  </si>
  <si>
    <t>ATH033B</t>
  </si>
  <si>
    <t>B07DBDSY5J</t>
  </si>
  <si>
    <t>Premier ATH033B Athena Vanity Units, Hacienda Black, 600 mm</t>
  </si>
  <si>
    <t>0618USSHU48</t>
  </si>
  <si>
    <t>ATH035A</t>
  </si>
  <si>
    <t>B07DBF9P3W</t>
  </si>
  <si>
    <t>Premier ATH035A Athena Vanity Units, Stone Grey, 600 mm</t>
  </si>
  <si>
    <t>0618USI2144</t>
  </si>
  <si>
    <t>ATH035B</t>
  </si>
  <si>
    <t>B07DBCV6NP</t>
  </si>
  <si>
    <t>Premier ATH035B Athena Vanity Units, Stone Grey, 600 mm</t>
  </si>
  <si>
    <t>0618USSQXVT</t>
  </si>
  <si>
    <t>ATH035W</t>
  </si>
  <si>
    <t>B07DBFZKT7</t>
  </si>
  <si>
    <t>Premier ATH035W Athena Vanity Units, Stone Grey, 600 mm</t>
  </si>
  <si>
    <t>0618USIS036</t>
  </si>
  <si>
    <t>ATH036A</t>
  </si>
  <si>
    <t>B07DBCBZTH</t>
  </si>
  <si>
    <t>Premier ATH036A Athena Vanity Units, Driftwood, 600 mm</t>
  </si>
  <si>
    <t>0618USLFXAV</t>
  </si>
  <si>
    <t>ATH036B</t>
  </si>
  <si>
    <t>B07DBCJG1W</t>
  </si>
  <si>
    <t>Premier ATH036B Athena Driftwood Vanity Units, 600 mm</t>
  </si>
  <si>
    <t>0618U8ZU7TI</t>
  </si>
  <si>
    <t>ATH036W</t>
  </si>
  <si>
    <t>B07DBJ9BM8</t>
  </si>
  <si>
    <t>Premier ATH036W Athena Vanity Units, Driftwood, 600 mm</t>
  </si>
  <si>
    <t>0618USSA1N7</t>
  </si>
  <si>
    <t>ATH038A</t>
  </si>
  <si>
    <t>B07DBCWXSC</t>
  </si>
  <si>
    <t>Premier ATH038A Athena Vanity Units, Natural Oak, 600 mm</t>
  </si>
  <si>
    <t>0618USF3BHS</t>
  </si>
  <si>
    <t>ATH038B</t>
  </si>
  <si>
    <t>B07DB91XWW</t>
  </si>
  <si>
    <t>Premier ATH038B Athena Vanity Units, Natural Oak, 600 mm</t>
  </si>
  <si>
    <t>0618USIZ1JH</t>
  </si>
  <si>
    <t>ATH038W</t>
  </si>
  <si>
    <t>B07DBFZLTJ</t>
  </si>
  <si>
    <t>Premier ATH038W Athena Vanity Units, Natural Oak, 600 mm</t>
  </si>
  <si>
    <t>0618USGTT0M</t>
  </si>
  <si>
    <t>ATH039A</t>
  </si>
  <si>
    <t>B07DBCTG7F</t>
  </si>
  <si>
    <t>Premier ATH039A Athena Vanity Units, Grey Avola, 600 mm</t>
  </si>
  <si>
    <t>0620UVWV7DQ</t>
  </si>
  <si>
    <t>ATH039B</t>
  </si>
  <si>
    <t>B07DB7XFLR</t>
  </si>
  <si>
    <t>Premier ATH039B Athena Vanity Units, Grey Avola, 600 mm</t>
  </si>
  <si>
    <t>0620UVRBIXX</t>
  </si>
  <si>
    <t>ATH040A</t>
  </si>
  <si>
    <t>B07DBDXQTR</t>
  </si>
  <si>
    <t>Premier ATH040A Athena Vanity Units, Hacienda Black, 600 mm</t>
  </si>
  <si>
    <t>0620UVR9NHI</t>
  </si>
  <si>
    <t>ATH040B</t>
  </si>
  <si>
    <t>B07DB7XFLV</t>
  </si>
  <si>
    <t>Premier ATH040B Athena Vanity Units, Hacienda Black, 600 mm</t>
  </si>
  <si>
    <t>0620U9IX3QA</t>
  </si>
  <si>
    <t>ATH042A</t>
  </si>
  <si>
    <t>B07DB7ZN8H</t>
  </si>
  <si>
    <t>Premier ATH042A Athena Vanity Units, Stone Grey, 600 mm</t>
  </si>
  <si>
    <t>0618USIZGSX</t>
  </si>
  <si>
    <t>ATH042B</t>
  </si>
  <si>
    <t>B07DB7ZN8K</t>
  </si>
  <si>
    <t>Premier ATH042B Athena Vanity Units, Stone Grey, 600 mm</t>
  </si>
  <si>
    <t>0618USAWQ5O</t>
  </si>
  <si>
    <t>ATH042W</t>
  </si>
  <si>
    <t>B07DBFZJSS</t>
  </si>
  <si>
    <t>Premier ATH042W Athena Vanity Units, Stone Grey, 600 mm</t>
  </si>
  <si>
    <t>0618USSI84U</t>
  </si>
  <si>
    <t>ATH043A</t>
  </si>
  <si>
    <t>B07DBCDNNJ</t>
  </si>
  <si>
    <t>Premier ATH043A Athena Vanity Units, Driftwood, 600 mm</t>
  </si>
  <si>
    <t>0618USF3O4O</t>
  </si>
  <si>
    <t>ATH043B</t>
  </si>
  <si>
    <t>B07DBF9P5C</t>
  </si>
  <si>
    <t>Premier ATH043B Athena Vanity Units, Driftwood, 600 mm</t>
  </si>
  <si>
    <t>0618USSH15U</t>
  </si>
  <si>
    <t>ATH043W</t>
  </si>
  <si>
    <t>B07DBH9D2M</t>
  </si>
  <si>
    <t>Premier ATH043W Athena Vanity Units, Driftwood, 600 mm</t>
  </si>
  <si>
    <t>0618USIYTKR</t>
  </si>
  <si>
    <t>ATH046A</t>
  </si>
  <si>
    <t>B07DBFCYGD</t>
  </si>
  <si>
    <t>Premier ATH046A Athena Vanity Units, Grey Avola, 600 mm</t>
  </si>
  <si>
    <t>0618U8ZJK5O</t>
  </si>
  <si>
    <t>ATH046B</t>
  </si>
  <si>
    <t>B07DB7V33S</t>
  </si>
  <si>
    <t>Premier ATH046B Athena Grey Avola Vanity Units, 600 mm</t>
  </si>
  <si>
    <t>0618USLH2P8</t>
  </si>
  <si>
    <t>ATH048A</t>
  </si>
  <si>
    <t>B07DB92B2R</t>
  </si>
  <si>
    <t>Premier ATH048A Athena Vanity Units, Gloss White, 600 mm</t>
  </si>
  <si>
    <t>0618U90KJSN</t>
  </si>
  <si>
    <t>ATH048B</t>
  </si>
  <si>
    <t>B07DB7ZN9L</t>
  </si>
  <si>
    <t>Premier ATH048B Athena Gloss White Vanity Units, 600 mm</t>
  </si>
  <si>
    <t>0618USSAFG5</t>
  </si>
  <si>
    <t>ATH048W</t>
  </si>
  <si>
    <t>B07DBH7N1L</t>
  </si>
  <si>
    <t>Premier ATH048W Athena Vanity Units, Gloss White, 600 mm</t>
  </si>
  <si>
    <t>0618USI98DE</t>
  </si>
  <si>
    <t>ATH049A</t>
  </si>
  <si>
    <t>B07DB94NPL</t>
  </si>
  <si>
    <t>Premier ATH049A Athena Vanity Units, Stone Grey, 600 mm</t>
  </si>
  <si>
    <t>0618USSQZNB</t>
  </si>
  <si>
    <t>ATH049B</t>
  </si>
  <si>
    <t>B07DB7V25G</t>
  </si>
  <si>
    <t>Premier ATH049B Athena Vanity Units, Stone Grey, 600 mm</t>
  </si>
  <si>
    <t>0618USFHZR3</t>
  </si>
  <si>
    <t>ATH049W</t>
  </si>
  <si>
    <t>B07DBHDSSQ</t>
  </si>
  <si>
    <t>Premier ATH049W Athena Vanity Units, Stone Grey, 600 mm</t>
  </si>
  <si>
    <t>0618USIGJNZ</t>
  </si>
  <si>
    <t>ATH052A</t>
  </si>
  <si>
    <t>B07DB8WGSW</t>
  </si>
  <si>
    <t>Premier ATH052A Athena Vanity Units, Natural Oak, 800 mm</t>
  </si>
  <si>
    <t>0618USAOQFW</t>
  </si>
  <si>
    <t>ATH052B</t>
  </si>
  <si>
    <t>B07DBCWVKY</t>
  </si>
  <si>
    <t>Premier ATH052B Athena Vanity Units, Natural Oak, 800 mm</t>
  </si>
  <si>
    <t>0618U8ZCGLG</t>
  </si>
  <si>
    <t>ATH053A</t>
  </si>
  <si>
    <t>B07DB8WGSZ</t>
  </si>
  <si>
    <t>Premier ATH053A Athena Vanity Units, Grey Avola, 800 mm</t>
  </si>
  <si>
    <t>0618USAWUWB</t>
  </si>
  <si>
    <t>ATH053B</t>
  </si>
  <si>
    <t>B07DBCWVKZ</t>
  </si>
  <si>
    <t>Premier ATH053B Athena Vanity Units, Grey Avola, 800 mm</t>
  </si>
  <si>
    <t>0618USSH7PJ</t>
  </si>
  <si>
    <t>ATH053W</t>
  </si>
  <si>
    <t>B07DBFP28P</t>
  </si>
  <si>
    <t>Premier ATH053W Athena Vanity Units, Grey Avola, 800 mm</t>
  </si>
  <si>
    <t>0618U8ZCGHR</t>
  </si>
  <si>
    <t>ATH054A</t>
  </si>
  <si>
    <t>B07DB94K3F</t>
  </si>
  <si>
    <t>Premier ATH054A Athena Hacienda Black Vanity Units, 800 mm</t>
  </si>
  <si>
    <t>0618USFB8AB</t>
  </si>
  <si>
    <t>ATH054B</t>
  </si>
  <si>
    <t>B07DBCXGFV</t>
  </si>
  <si>
    <t>Premier ATH054B Athena Hacienda Black Vanity Units, 800 mm</t>
  </si>
  <si>
    <t>0618USRZT3G</t>
  </si>
  <si>
    <t>ATH055A</t>
  </si>
  <si>
    <t>B07DB81TQB</t>
  </si>
  <si>
    <t>Premier ATH055A Athena Vanity Units, Gloss White, 800 mm</t>
  </si>
  <si>
    <t>0618U8YW9B6</t>
  </si>
  <si>
    <t>ATH055B</t>
  </si>
  <si>
    <t>B07DBDK1FY</t>
  </si>
  <si>
    <t>Premier ATH055B Athena Vanity Units, Gloss White, 800 mm</t>
  </si>
  <si>
    <t>0618USI99DU</t>
  </si>
  <si>
    <t>ATH055W</t>
  </si>
  <si>
    <t>B07DBFZJS6</t>
  </si>
  <si>
    <t>Premier ATH055W Athena Vanity Units, Gloss White, 800 mm</t>
  </si>
  <si>
    <t>0618USEVMRF</t>
  </si>
  <si>
    <t>ATH056A</t>
  </si>
  <si>
    <t>B07DB81TQC</t>
  </si>
  <si>
    <t>Premier ATH056A Athena Vanity Units, Stone Grey, 800 mm</t>
  </si>
  <si>
    <t>0618USIGCAQ</t>
  </si>
  <si>
    <t>ATH056B</t>
  </si>
  <si>
    <t>B07DBCZSVK</t>
  </si>
  <si>
    <t>Premier ATH056B Athena Vanity Units, Stone Grey, 800 mm</t>
  </si>
  <si>
    <t>0618USIGOFR</t>
  </si>
  <si>
    <t>ATH056W</t>
  </si>
  <si>
    <t>B07DBGTK72</t>
  </si>
  <si>
    <t>Premier ATH056W Athena Vanity Units, Stone Grey, 800 mm</t>
  </si>
  <si>
    <t>0618USSI0JV</t>
  </si>
  <si>
    <t>ATH060A</t>
  </si>
  <si>
    <t>B07DB7V332</t>
  </si>
  <si>
    <t>Premier ATH060A Athena Grey Avola Vanity Units, 800 mm</t>
  </si>
  <si>
    <t>0620U9GKDQN</t>
  </si>
  <si>
    <t>ATH060B</t>
  </si>
  <si>
    <t>B07DBF9P4Y</t>
  </si>
  <si>
    <t>Premier ATH060B Athena Vanity Units, Grey Avola, 800 mm</t>
  </si>
  <si>
    <t>0620U9IR2Q6</t>
  </si>
  <si>
    <t>ATH060W</t>
  </si>
  <si>
    <t>B07DBFNVY8</t>
  </si>
  <si>
    <t>Premier ATH060W Athena Vanity Units, Grey Avola, 800 mm</t>
  </si>
  <si>
    <t>0620UVS2TWP</t>
  </si>
  <si>
    <t>ATH068A</t>
  </si>
  <si>
    <t>B07DBCY6TJ</t>
  </si>
  <si>
    <t>Premier ATH068A Athena Vanity Units, Hacienda Black, 800 mm</t>
  </si>
  <si>
    <t>0620UW3XAJZ</t>
  </si>
  <si>
    <t>ATH068B</t>
  </si>
  <si>
    <t>B07DB7ZJ1V</t>
  </si>
  <si>
    <t>Premier ATH068B Athena Vanity Units, Hacienda Black, 800 mm</t>
  </si>
  <si>
    <t>0620UVREOP5</t>
  </si>
  <si>
    <t>ATH069A</t>
  </si>
  <si>
    <t>B07DBCTF56</t>
  </si>
  <si>
    <t>Premier ATH069A Athena Vanity Units, Gloss White, 800 mm</t>
  </si>
  <si>
    <t>0618USFBNNV</t>
  </si>
  <si>
    <t>ATH069B</t>
  </si>
  <si>
    <t>B07DBCY6TL</t>
  </si>
  <si>
    <t>Premier ATH069B Athena Vanity Units, Gloss White, 800 mm</t>
  </si>
  <si>
    <t>0618U8Z50P3</t>
  </si>
  <si>
    <t>ATH069W</t>
  </si>
  <si>
    <t>B07DBFZRRL</t>
  </si>
  <si>
    <t>Premier ATH069W Athena Vanity Units, Gloss White, 800 mm</t>
  </si>
  <si>
    <t>0618USIS9W9</t>
  </si>
  <si>
    <t>ATH070A</t>
  </si>
  <si>
    <t>B07DB7ZN9T</t>
  </si>
  <si>
    <t>Premier ATH070A Athena Vanity Units, Stone Grey, 800 mm</t>
  </si>
  <si>
    <t>0618USIYTY9</t>
  </si>
  <si>
    <t>ATH070B</t>
  </si>
  <si>
    <t>B07DBCV42K</t>
  </si>
  <si>
    <t>Premier ATH070B Athena Vanity Units, Stone Grey, 800 mm</t>
  </si>
  <si>
    <t>0618U8Z7J89</t>
  </si>
  <si>
    <t>ATH070W</t>
  </si>
  <si>
    <t>B07DBFQ2CY</t>
  </si>
  <si>
    <t>Premier ATH070W Athena Vanity Units, Stone Grey, 800 mm</t>
  </si>
  <si>
    <t>0618USSQJGN</t>
  </si>
  <si>
    <t>BAR00</t>
  </si>
  <si>
    <t>B07GNP5KRV</t>
  </si>
  <si>
    <t>Ultra Finishing BAR00 Jade Tap Head and Valve, Silver</t>
  </si>
  <si>
    <t>1112UUKW9DR</t>
  </si>
  <si>
    <t>BC301DX</t>
  </si>
  <si>
    <t>B01JTD60KM</t>
  </si>
  <si>
    <t>Hudson Reed BC301DX Topaz Crosshead Basin Taps Dome Collar, White</t>
  </si>
  <si>
    <t>0714U05SGQT</t>
  </si>
  <si>
    <t>BC301HL</t>
  </si>
  <si>
    <t>B01FSSD0LE</t>
  </si>
  <si>
    <t>Hudson Reed BC301HL Topaz Basin Taps, White, Hexagonal Collar</t>
  </si>
  <si>
    <t>0714U06E1FW</t>
  </si>
  <si>
    <t>BC301HX</t>
  </si>
  <si>
    <t>B01JTD5PUS</t>
  </si>
  <si>
    <t>Hudson Reed BC301HX Hex, White, Hexagonal Collar</t>
  </si>
  <si>
    <t>0714U059A0L</t>
  </si>
  <si>
    <t>BC302DX</t>
  </si>
  <si>
    <t>B01JTD62JG</t>
  </si>
  <si>
    <t>Hudson Reed BC302DX, White, Dome Collar</t>
  </si>
  <si>
    <t>0714U05CC1N</t>
  </si>
  <si>
    <t>BC302HL</t>
  </si>
  <si>
    <t>B01FSSCZME</t>
  </si>
  <si>
    <t>Hudson Reed BC302HL Topaz Bath Taps, White, Hexagonal Collar</t>
  </si>
  <si>
    <t>0714U081GIX</t>
  </si>
  <si>
    <t>BC302HX</t>
  </si>
  <si>
    <t>B01JTD5RX8</t>
  </si>
  <si>
    <t>Hudson Reed BC302HX Topaz Crosshead Bath Taps with Hex Collar, White, Hexagonal</t>
  </si>
  <si>
    <t>0714U05OQM1</t>
  </si>
  <si>
    <t>BC304DXWM</t>
  </si>
  <si>
    <t>B07DGKH2YQ</t>
  </si>
  <si>
    <t>Hudson Reed BC304DXWM Topaz Wall Mounted Bath Shower Mixer, Silver</t>
  </si>
  <si>
    <t>0714U05S3X4</t>
  </si>
  <si>
    <t>BC304HXWM</t>
  </si>
  <si>
    <t>B07D7CPKQK</t>
  </si>
  <si>
    <t>Hudson Reed BC304HXWM Topaz Wall Mounted Bath Shower Mixer, Silver</t>
  </si>
  <si>
    <t>0714U0528OM</t>
  </si>
  <si>
    <t>BC305DX</t>
  </si>
  <si>
    <t>B01JTD64LM</t>
  </si>
  <si>
    <t>Hudson Reed BC305DX Topaz Crosshead Basin Mixer Dome Collar - Chrome</t>
  </si>
  <si>
    <t>0714U068EOO</t>
  </si>
  <si>
    <t>BC305HL</t>
  </si>
  <si>
    <t>B01FSSD2I0</t>
  </si>
  <si>
    <t>Hudson Reed BC305HL Topaz Mono Basin Mixer Tap, White, Hexagonal Collar</t>
  </si>
  <si>
    <t>0714U04VSOM</t>
  </si>
  <si>
    <t>BC306DL</t>
  </si>
  <si>
    <t>B07DWZWXG3</t>
  </si>
  <si>
    <t>Hudson Reed BC306DL Topaz Bidet Tap, Silver</t>
  </si>
  <si>
    <t>0714U03UZ97</t>
  </si>
  <si>
    <t>BC306HL</t>
  </si>
  <si>
    <t>B07DFVXKDK</t>
  </si>
  <si>
    <t>Hudson Reed BC306HL Bidet Tap, Silver</t>
  </si>
  <si>
    <t>0714U0637ZW</t>
  </si>
  <si>
    <t>BC306HX</t>
  </si>
  <si>
    <t>B07D7CHS4S</t>
  </si>
  <si>
    <t>Hudson Reed BC306HX Topaz Bidet Tap, Silver</t>
  </si>
  <si>
    <t>0714U064KK0</t>
  </si>
  <si>
    <t>BC307DX</t>
  </si>
  <si>
    <t>B01JTD68A4</t>
  </si>
  <si>
    <t>Hudson Reed BC307DX Topaz Crosshead 3TH Basin Mixer Dome, White, Collar, Set of 3 Pieces</t>
  </si>
  <si>
    <t>0714U06MRFA</t>
  </si>
  <si>
    <t>BC307HL</t>
  </si>
  <si>
    <t>B071YVJB8S</t>
  </si>
  <si>
    <t>Hudson Reed BC307HL Topaz 3 Tap Hole Basin Mixer, White, Hexagonal Collar</t>
  </si>
  <si>
    <t>0714U06YAUJ</t>
  </si>
  <si>
    <t>BC309DL</t>
  </si>
  <si>
    <t>B01JTD6I54</t>
  </si>
  <si>
    <t>Hudson Reed BC309DL Topaz Lever WM Bath Filler - Chrome</t>
  </si>
  <si>
    <t>0714U04H1X9</t>
  </si>
  <si>
    <t>BC309DX</t>
  </si>
  <si>
    <t>B01JTD66F6</t>
  </si>
  <si>
    <t>Hudson Reed BC309DX Topaz Crosshead WM Bath Filler Dome Collar, White, Set of 2 Pieces</t>
  </si>
  <si>
    <t>0714U05TI5L</t>
  </si>
  <si>
    <t>BC309HL</t>
  </si>
  <si>
    <t>B072BJ4Y6T</t>
  </si>
  <si>
    <t>Hudson Reed BC309HL Topaz Wall Mounted Bath Spout &amp; Stop Taps, White, Hexagonal Collar</t>
  </si>
  <si>
    <t>0714U06JH1K</t>
  </si>
  <si>
    <t>BC309HX</t>
  </si>
  <si>
    <t>B01JTD5V7U</t>
  </si>
  <si>
    <t>Hudson Reed BC309HX Hex, White, Hexagonal Collar, Set of 2 Pieces</t>
  </si>
  <si>
    <t>0714U05GS2H</t>
  </si>
  <si>
    <t>BC401DL</t>
  </si>
  <si>
    <t>B01N8QDRLS</t>
  </si>
  <si>
    <t>Hudson Reed BC401DL Basin Taps, Black, Dome Collar</t>
  </si>
  <si>
    <t>0714U06ACOL</t>
  </si>
  <si>
    <t>BC401DX</t>
  </si>
  <si>
    <t>B01N90Y1R5</t>
  </si>
  <si>
    <t>Hudson Reed BC401DX Basin Taps, Black, Dome Collar</t>
  </si>
  <si>
    <t>0714U05SNWH</t>
  </si>
  <si>
    <t>BC401HL</t>
  </si>
  <si>
    <t>B01MQH7F5U</t>
  </si>
  <si>
    <t>Hudson Reed BC401HL Basin Taps, Black, Hexagonal Collar</t>
  </si>
  <si>
    <t>0714U07RMX0</t>
  </si>
  <si>
    <t>BC401HX</t>
  </si>
  <si>
    <t>B01MXJDQG1</t>
  </si>
  <si>
    <t>Hudson Reed BC401HX Basin Taps, Black, Hexagonal Collar</t>
  </si>
  <si>
    <t>0714U063P1J</t>
  </si>
  <si>
    <t>BC402DL</t>
  </si>
  <si>
    <t>B01MXF7LOL</t>
  </si>
  <si>
    <t>Hudson Reed BC402DL Bath Taps, Black, Dome Collar</t>
  </si>
  <si>
    <t>0714U05W3X4</t>
  </si>
  <si>
    <t>BC402DX</t>
  </si>
  <si>
    <t>B01N8YGXSY</t>
  </si>
  <si>
    <t>Hudson Reed BC402DX Bath Taps, Black, Dome Collar</t>
  </si>
  <si>
    <t>0714U04XC8N</t>
  </si>
  <si>
    <t>BC402HL</t>
  </si>
  <si>
    <t>B01N914PMM</t>
  </si>
  <si>
    <t>Hudson Reed BC402HL Bath Taps, Black, Hexagonal Collar</t>
  </si>
  <si>
    <t>0714U04I4F6</t>
  </si>
  <si>
    <t>BC402HX</t>
  </si>
  <si>
    <t>B01N03NN0E</t>
  </si>
  <si>
    <t>Hudson Reed BC402HX Bath Taps, Black, Hexagonal Collar</t>
  </si>
  <si>
    <t>0714U05B34U</t>
  </si>
  <si>
    <t>BC404DXWM</t>
  </si>
  <si>
    <t>B07DGHSMDN</t>
  </si>
  <si>
    <t>Hudson Reed BC404DXWM Topaz Wall Mounted Bath Shower Mixer, Silver</t>
  </si>
  <si>
    <t>0714U06YRDB</t>
  </si>
  <si>
    <t>BC404HLWM</t>
  </si>
  <si>
    <t>B07DGHR2JW</t>
  </si>
  <si>
    <t>Hudson Reed BC404HLWM Topaz Wall Mounted Bath Shower Mixer, Silver</t>
  </si>
  <si>
    <t>0714U05I1R6</t>
  </si>
  <si>
    <t>BC404HXWM</t>
  </si>
  <si>
    <t>B07DGHZ8SR</t>
  </si>
  <si>
    <t>Hudson Reed BC404HXWM Topaz Wall Mounted Bath Shower Mixer, Silver</t>
  </si>
  <si>
    <t>0714U06PDZ9</t>
  </si>
  <si>
    <t>BC405DL</t>
  </si>
  <si>
    <t>B01MSK975J</t>
  </si>
  <si>
    <t>Hudson Reed BC405DL Mono Basin Mixer, Black, Dome Collar</t>
  </si>
  <si>
    <t>0714U072DPR</t>
  </si>
  <si>
    <t>BC405DX</t>
  </si>
  <si>
    <t>B01N8YC45N</t>
  </si>
  <si>
    <t>Hudson Reed BC405DX Mono Basin Mixer, Black, Dome Collar</t>
  </si>
  <si>
    <t>0714U05WJQL</t>
  </si>
  <si>
    <t>BC405HL</t>
  </si>
  <si>
    <t>B01N3YVZSL</t>
  </si>
  <si>
    <t>Hudson Reed BC405HL Mono Basin Mixer, Black, Hexagonal Collar</t>
  </si>
  <si>
    <t>0714U05PEII</t>
  </si>
  <si>
    <t>BC407DX</t>
  </si>
  <si>
    <t>B01FSSD3MU</t>
  </si>
  <si>
    <t>Hudson Reed BC407DX 3 Tap Hole Basin Mixer, Black, Dome Collar</t>
  </si>
  <si>
    <t>0714U04NPZK</t>
  </si>
  <si>
    <t>BC407HL</t>
  </si>
  <si>
    <t>B01N8UGUYI</t>
  </si>
  <si>
    <t>Hudson Reed BC407HL 3 Tap Hole Basin Mixer, Black, Hexagonal Collar</t>
  </si>
  <si>
    <t>0714U05VWZB</t>
  </si>
  <si>
    <t>BC409DX</t>
  </si>
  <si>
    <t>B01N8Y2VVD</t>
  </si>
  <si>
    <t>Hudson Reed BC409DX Bath Spout, Black, Dome Collar</t>
  </si>
  <si>
    <t>0714U044H2U</t>
  </si>
  <si>
    <t>BC409HL</t>
  </si>
  <si>
    <t>B01N0BXBQL</t>
  </si>
  <si>
    <t>Hudson Reed BC409HL Bath Spout, Black, Hexagonal Collar</t>
  </si>
  <si>
    <t>0714U06URKH</t>
  </si>
  <si>
    <t>BCR80</t>
  </si>
  <si>
    <t>B01LW2YGNK</t>
  </si>
  <si>
    <t>Ultra Finishing BCR80 Hudson Reed Tap Indices, White</t>
  </si>
  <si>
    <t>1112UULRV3Q</t>
  </si>
  <si>
    <t>BD301</t>
  </si>
  <si>
    <t>B0031IW5EW</t>
  </si>
  <si>
    <t>Hudson Reed BD301 Chrome Jade Crosshead/Lever Basin Taps</t>
  </si>
  <si>
    <t>0709USRF1WC</t>
  </si>
  <si>
    <t>BD302</t>
  </si>
  <si>
    <t>B004S6Z55C</t>
  </si>
  <si>
    <t>Hudson Reed BD302 Chrome Jade Crosshead/Lever Bath Taps</t>
  </si>
  <si>
    <t>0709USRYNAS</t>
  </si>
  <si>
    <t>BD304</t>
  </si>
  <si>
    <t>B004S6Z5A2</t>
  </si>
  <si>
    <t>Hudson Reed BD304 Jade Crosshead/Lever Bath Shower Mixer - Chrome</t>
  </si>
  <si>
    <t>0709USRN6BM</t>
  </si>
  <si>
    <t>BD305</t>
  </si>
  <si>
    <t>B004S6XDN8</t>
  </si>
  <si>
    <t>Hudson Reed BD305 Jade Crosshead/Lever Mono Basin Mixer - Chrome</t>
  </si>
  <si>
    <t>0709USQWSVB</t>
  </si>
  <si>
    <t>BDE006</t>
  </si>
  <si>
    <t>B00BN5CUDQ</t>
  </si>
  <si>
    <t>Classic Double Ended Bath (1700mm x 700mm)</t>
  </si>
  <si>
    <t>0620UW4IVL2</t>
  </si>
  <si>
    <t>BDE007</t>
  </si>
  <si>
    <t>B00BFEAUTQ</t>
  </si>
  <si>
    <t>Classic Double Ended Bath (1700mm x 750mm)</t>
  </si>
  <si>
    <t>0618USSAAC0</t>
  </si>
  <si>
    <t>BDE008</t>
  </si>
  <si>
    <t>B00BFEAVBI</t>
  </si>
  <si>
    <t>Classic Double Ended Bath (1800mm x 800mm)</t>
  </si>
  <si>
    <t>0618USSH70B</t>
  </si>
  <si>
    <t>BDE009</t>
  </si>
  <si>
    <t>B00IUH9MN6</t>
  </si>
  <si>
    <t>0618USLGQEW</t>
  </si>
  <si>
    <t>BDE011</t>
  </si>
  <si>
    <t>B00IUH9OWU</t>
  </si>
  <si>
    <t>0618USJ5SVK</t>
  </si>
  <si>
    <t>BDJ002</t>
  </si>
  <si>
    <t>B00JF4YNIC</t>
  </si>
  <si>
    <t>Hudson Reed BDJ002 Chrome Square Tile Body Jet</t>
  </si>
  <si>
    <t>0709USSGF4J</t>
  </si>
  <si>
    <t>BMBS1685L</t>
  </si>
  <si>
    <t>B07DJW65X4</t>
  </si>
  <si>
    <t>Square Left Hand Shower Bath (1600mm)</t>
  </si>
  <si>
    <t>0618USF365R</t>
  </si>
  <si>
    <t>BMBS1685R</t>
  </si>
  <si>
    <t>B07DJVXCZN</t>
  </si>
  <si>
    <t>Square Right Hand Shower Bath (1600mm)</t>
  </si>
  <si>
    <t>0618USL5N9V</t>
  </si>
  <si>
    <t>BMBS1785R</t>
  </si>
  <si>
    <t>B00EYIAOZA</t>
  </si>
  <si>
    <t>Square Right Hand Shower Bath (1700mm)</t>
  </si>
  <si>
    <t>0618USLGIT6</t>
  </si>
  <si>
    <t>BMON006</t>
  </si>
  <si>
    <t>B00BFEAW6M</t>
  </si>
  <si>
    <t>Classic Single Ended Bath (1500mm x 700mm)</t>
  </si>
  <si>
    <t>0618USFAXXI</t>
  </si>
  <si>
    <t>BMON007</t>
  </si>
  <si>
    <t>B00BFEAWL2</t>
  </si>
  <si>
    <t>Classic Single Ended Bath (1600mm x 700mm)</t>
  </si>
  <si>
    <t>0618USLGQEZ</t>
  </si>
  <si>
    <t>BMON008</t>
  </si>
  <si>
    <t>B00BN5CY8M</t>
  </si>
  <si>
    <t>Classic Single Ended Bath (1700mm x 700mm)</t>
  </si>
  <si>
    <t>0618USIS960</t>
  </si>
  <si>
    <t>BMON010</t>
  </si>
  <si>
    <t>B00IUH9VGE</t>
  </si>
  <si>
    <t>Classic Single Ended Bath (1800mm x 800mm)</t>
  </si>
  <si>
    <t>0618USINMTM</t>
  </si>
  <si>
    <t>BMON013</t>
  </si>
  <si>
    <t>B00IUH9ZQU</t>
  </si>
  <si>
    <t>0618USLGR2D</t>
  </si>
  <si>
    <t>BMON014</t>
  </si>
  <si>
    <t>B00IUHA0W8</t>
  </si>
  <si>
    <t>Classic Single Ended Bath (1700mm x 750mm)</t>
  </si>
  <si>
    <t>0618USFARB6</t>
  </si>
  <si>
    <t>BMON015</t>
  </si>
  <si>
    <t>B00IUHA2B2</t>
  </si>
  <si>
    <t>0618USSQPID</t>
  </si>
  <si>
    <t>BMP1585R</t>
  </si>
  <si>
    <t>B00CIFS3JA</t>
  </si>
  <si>
    <t>B-Shape Right Hand Shower Bath (1500mm)</t>
  </si>
  <si>
    <t>0618USIS4D5</t>
  </si>
  <si>
    <t>BPC001</t>
  </si>
  <si>
    <t>B07DJV6JCG</t>
  </si>
  <si>
    <t>Premier BPC001 Bath Panel Clips Accessory, White</t>
  </si>
  <si>
    <t>0618U8ZCGQM</t>
  </si>
  <si>
    <t>BPR105</t>
  </si>
  <si>
    <t>B07DBFW49V</t>
  </si>
  <si>
    <t>Premier BPR105 Athena Bath Panels, Gloss White, 1700mm</t>
  </si>
  <si>
    <t>0618USI8ZTZ</t>
  </si>
  <si>
    <t>BPR112</t>
  </si>
  <si>
    <t>B07DBHMRYC</t>
  </si>
  <si>
    <t>Premier BPR112 Athena Bath Panels, Gloss White, 750 mm</t>
  </si>
  <si>
    <t>0620UW3NWO8</t>
  </si>
  <si>
    <t>BPR113</t>
  </si>
  <si>
    <t>B07DBGXR95</t>
  </si>
  <si>
    <t>Premier BPR113 Athena Bath Panels, Gloss White, 800 mm</t>
  </si>
  <si>
    <t>0620UVR0IXE</t>
  </si>
  <si>
    <t>BSF1400SLL</t>
  </si>
  <si>
    <t>B00CHEYNXC</t>
  </si>
  <si>
    <t>Premier BSF1400SLL Curved Walk-in Tray Left Hand Shower, Silver</t>
  </si>
  <si>
    <t>0709USRPCJM</t>
  </si>
  <si>
    <t>BSG002</t>
  </si>
  <si>
    <t>B00IUH8RSW</t>
  </si>
  <si>
    <t>Hudson Reed BSG002 Pearl Double Ended Back to Wall Bath and Panel, White</t>
  </si>
  <si>
    <t>0618USSHPAF</t>
  </si>
  <si>
    <t>BSG003</t>
  </si>
  <si>
    <t>B00IUH8TPS</t>
  </si>
  <si>
    <t>Shingle Double Ended Back To Wall Bath</t>
  </si>
  <si>
    <t>0618USIGMJW</t>
  </si>
  <si>
    <t>BSG007L</t>
  </si>
  <si>
    <t>B07D7DS4S9</t>
  </si>
  <si>
    <t>Dahlia Corner Bath &amp; Panel LH</t>
  </si>
  <si>
    <t>0618USIS65J</t>
  </si>
  <si>
    <t>BSG007R</t>
  </si>
  <si>
    <t>B07DKRPTJF</t>
  </si>
  <si>
    <t>Dahlia Corner Bath &amp; Panel RH</t>
  </si>
  <si>
    <t>0618USI8ZVK</t>
  </si>
  <si>
    <t>BTL010</t>
  </si>
  <si>
    <t>B07DHZCJZJ</t>
  </si>
  <si>
    <t>Hudson Reed BTL010 Double Bowl Butler Sink, White</t>
  </si>
  <si>
    <t>0618USSQWIF</t>
  </si>
  <si>
    <t>BTL706</t>
  </si>
  <si>
    <t>B07DHZKV2V</t>
  </si>
  <si>
    <t>Hudson Reed BTL706 Single Bowl Butler Sink, White</t>
  </si>
  <si>
    <t>0620UVESQHB</t>
  </si>
  <si>
    <t>BTSVT002</t>
  </si>
  <si>
    <t>B01MXF7LL5</t>
  </si>
  <si>
    <t>Hudson Reed BTSVT002 Twin Concealed Shower Valve, Chrome</t>
  </si>
  <si>
    <t>0709USS1I1X</t>
  </si>
  <si>
    <t>BTSVT003</t>
  </si>
  <si>
    <t>B01N3ML76W</t>
  </si>
  <si>
    <t>Hudson Reed BTSVT003 Triple Concealed Shower Valve, Chrome</t>
  </si>
  <si>
    <t>0709USRC7P8</t>
  </si>
  <si>
    <t>BTSVT102</t>
  </si>
  <si>
    <t>B01MXJDR79</t>
  </si>
  <si>
    <t>Hudson Reed BTSVT102 Triple Exposed Shower Valve, Chrome</t>
  </si>
  <si>
    <t>0709USUK9CU</t>
  </si>
  <si>
    <t>BTSVT103</t>
  </si>
  <si>
    <t>B01N3UT1N1</t>
  </si>
  <si>
    <t>Hudson Reed BTSVT103 Triple Exposed Shower Valve &amp; Spout, Chrome</t>
  </si>
  <si>
    <t>0709USQUU5B</t>
  </si>
  <si>
    <t>BTW005</t>
  </si>
  <si>
    <t>B01A0Q8JTM</t>
  </si>
  <si>
    <t>Premier BTW005 Toilet, White</t>
  </si>
  <si>
    <t>0709USQJVXX</t>
  </si>
  <si>
    <t>BW001</t>
  </si>
  <si>
    <t>B00L2ACNXO</t>
  </si>
  <si>
    <t>Ultra BW001 Douche Spray Kit - Chrome</t>
  </si>
  <si>
    <t>0709USUW3BZ</t>
  </si>
  <si>
    <t>BW002</t>
  </si>
  <si>
    <t>B00KS46YIA</t>
  </si>
  <si>
    <t>Ultra BW002 Douche Spray Kit and Thermostatic Valve - Chrome</t>
  </si>
  <si>
    <t>0709USTTWSB</t>
  </si>
  <si>
    <t>CAM303</t>
  </si>
  <si>
    <t>B07DGGJNQT</t>
  </si>
  <si>
    <t>Hudson Reed CAM303 Camber Bath Filler, Silver</t>
  </si>
  <si>
    <t>0714U05IRFR</t>
  </si>
  <si>
    <t>CAM304</t>
  </si>
  <si>
    <t>B07DGK8CZM</t>
  </si>
  <si>
    <t>Hudson Reed CAM304 Camber Bath Shower Mixer, Silver</t>
  </si>
  <si>
    <t>0714U05ARFW</t>
  </si>
  <si>
    <t>CAM305</t>
  </si>
  <si>
    <t>B07DGJW116</t>
  </si>
  <si>
    <t>Hudson Reed CAM305 Camber Mono Basin Mixer Tap, Silver</t>
  </si>
  <si>
    <t>0714U072DP8</t>
  </si>
  <si>
    <t>CBI101</t>
  </si>
  <si>
    <t>B07DFYS9QZ</t>
  </si>
  <si>
    <t>Hudson Reed CBI101 Compact Furniture Combinations, Gloss White, 1100mm</t>
  </si>
  <si>
    <t>0620UVNNUMD</t>
  </si>
  <si>
    <t>CBI103</t>
  </si>
  <si>
    <t>B07DFW7Q6C</t>
  </si>
  <si>
    <t>Hudson Reed CBI103 RH Furniture Combinations, Gloss White, 1100mm</t>
  </si>
  <si>
    <t>0620U9HJW4R</t>
  </si>
  <si>
    <t>CBI104</t>
  </si>
  <si>
    <t>B07DG3KNFQ</t>
  </si>
  <si>
    <t>Hudson Reed CBI104 Compact WC Unit &amp; Top Furniture Combinations, Gloss White, 500mm</t>
  </si>
  <si>
    <t>0620UW3O7S3</t>
  </si>
  <si>
    <t>CBI105</t>
  </si>
  <si>
    <t>B07DG61R5G</t>
  </si>
  <si>
    <t>Hudson Reed CBI105 WC Unit &amp; Polymarble Top Furniture Combinations, Gloss White, 500mm</t>
  </si>
  <si>
    <t>0620UW3CUJT</t>
  </si>
  <si>
    <t>CBI106</t>
  </si>
  <si>
    <t>B07DFT97G2</t>
  </si>
  <si>
    <t>Hudson Reed CBI106 Combinations Basin-Compact Vanity Units, Gloss White, 600mm</t>
  </si>
  <si>
    <t>0620UW3WX00</t>
  </si>
  <si>
    <t>CBI107</t>
  </si>
  <si>
    <t>B07DFYSDS5</t>
  </si>
  <si>
    <t>Hudson Reed CBI107 Combinations Basin Vanity Units, Gloss White, 600mm</t>
  </si>
  <si>
    <t>0620UVX2R4W</t>
  </si>
  <si>
    <t>CBI108</t>
  </si>
  <si>
    <t>B07DFYSDLF</t>
  </si>
  <si>
    <t>Hudson Reed CBI108 Compact Furniture Combinations, Gloss White, 1200mm</t>
  </si>
  <si>
    <t>0620UVMRX7T</t>
  </si>
  <si>
    <t>CBI109</t>
  </si>
  <si>
    <t>B07DFXC8B5</t>
  </si>
  <si>
    <t>Hudson Reed CBI109 LH Furniture Combinations, Gloss White, 1200mm</t>
  </si>
  <si>
    <t>0620UW42X6T</t>
  </si>
  <si>
    <t>CBI110</t>
  </si>
  <si>
    <t>B07DG3KBHN</t>
  </si>
  <si>
    <t>Hudson Reed CBI110 RH Furniture Combinations, Gloss White, 1200mm</t>
  </si>
  <si>
    <t>0620UVRJF7R</t>
  </si>
  <si>
    <t>CBI111</t>
  </si>
  <si>
    <t>B07DFT94YW</t>
  </si>
  <si>
    <t>Hudson Reed CBI111 LH Furniture Combinations, Gloss White, 1200mm</t>
  </si>
  <si>
    <t>0620U9HX92G</t>
  </si>
  <si>
    <t>CBI112</t>
  </si>
  <si>
    <t>B07DFXC9N4</t>
  </si>
  <si>
    <t>Hudson Reed CBI112 RH Furniture Combinations, Gloss White, 1200mm</t>
  </si>
  <si>
    <t>0620UVQSHDB</t>
  </si>
  <si>
    <t>CBI113</t>
  </si>
  <si>
    <t>B07DG1PPM3</t>
  </si>
  <si>
    <t>Hudson Reed CBI113 LH Furniture Combinations, Gloss White, 1500mm</t>
  </si>
  <si>
    <t>0620UVRJAGV</t>
  </si>
  <si>
    <t>CBI114</t>
  </si>
  <si>
    <t>B07DG7DTCX</t>
  </si>
  <si>
    <t>Hudson Reed CBI114 RH Furniture Combinations, Gloss White, 1500mm</t>
  </si>
  <si>
    <t>0620UVNFYNI</t>
  </si>
  <si>
    <t>CBI115</t>
  </si>
  <si>
    <t>B07DFT94ZL</t>
  </si>
  <si>
    <t>Hudson Reed CBI115 LH Furniture Combinations, Gloss White, 1500mm</t>
  </si>
  <si>
    <t>0620U9J2P5F</t>
  </si>
  <si>
    <t>CBI116</t>
  </si>
  <si>
    <t>B07DG7G2BD</t>
  </si>
  <si>
    <t>Hudson Reed CBI116 RH Furniture Combinations, Gloss White, 1500mm</t>
  </si>
  <si>
    <t>0620UVNNRDN</t>
  </si>
  <si>
    <t>CBI117</t>
  </si>
  <si>
    <t>B07DG7DTCZ</t>
  </si>
  <si>
    <t>Hudson Reed CBI117 LH Furniture Combinations, Gloss White, 1500mm</t>
  </si>
  <si>
    <t>0620UVS3794</t>
  </si>
  <si>
    <t>CBI118</t>
  </si>
  <si>
    <t>B07DG1THLL</t>
  </si>
  <si>
    <t>Hudson Reed CBI118 RH Furniture Combinations, Gloss White, 1500mm</t>
  </si>
  <si>
    <t>0620UVQI1A7</t>
  </si>
  <si>
    <t>CBI119</t>
  </si>
  <si>
    <t>B07DFT97H3</t>
  </si>
  <si>
    <t>Hudson Reed CBI119 WC Unit &amp; Top-Compact Furniture Combinations, Gloss White, 600mm</t>
  </si>
  <si>
    <t>0620UVWVEPV</t>
  </si>
  <si>
    <t>CBI120</t>
  </si>
  <si>
    <t>B07DFXC8HL</t>
  </si>
  <si>
    <t>Hudson Reed CBI120 WC Unit &amp; Top Furniture Combinations, Gloss White, 600mm</t>
  </si>
  <si>
    <t>0620UW43SVH</t>
  </si>
  <si>
    <t>CBI121</t>
  </si>
  <si>
    <t>B07DG1PPQP</t>
  </si>
  <si>
    <t>Hudson Reed CBI121 Combinations Basin-Compact Vanity Units, Gloss White, 400mm</t>
  </si>
  <si>
    <t>0620U9J2P8R</t>
  </si>
  <si>
    <t>CBI123</t>
  </si>
  <si>
    <t>B07DFW7QWP</t>
  </si>
  <si>
    <t>Hudson Reed CBI123 Combinations Basin Vanity Units, Gloss White, 400mm</t>
  </si>
  <si>
    <t>0620UVNT0YA</t>
  </si>
  <si>
    <t>CBI124</t>
  </si>
  <si>
    <t>B07DFT989T</t>
  </si>
  <si>
    <t>Hudson Reed CBI124 Combinations Basin Vanity Units, Gloss White, 500mm</t>
  </si>
  <si>
    <t>0620UVRAXOB</t>
  </si>
  <si>
    <t>CBI125</t>
  </si>
  <si>
    <t>B07DG61GFM</t>
  </si>
  <si>
    <t>Hudson Reed CBI125 Compact Furniture Combinations, Gloss White, 1200mm</t>
  </si>
  <si>
    <t>0620UVRDFLH</t>
  </si>
  <si>
    <t>CBI126</t>
  </si>
  <si>
    <t>B07DFW7Q6B</t>
  </si>
  <si>
    <t>Hudson Reed CBI126 LH Furniture Combinations, Gloss White, 1000mm</t>
  </si>
  <si>
    <t>0620UVR0MTB</t>
  </si>
  <si>
    <t>CBI127</t>
  </si>
  <si>
    <t>B07DFYSHYV</t>
  </si>
  <si>
    <t>Hudson Reed CBI127 RH Furniture Combinations, Gloss White, 1000mm</t>
  </si>
  <si>
    <t>0620UVQML7H</t>
  </si>
  <si>
    <t>CBI128</t>
  </si>
  <si>
    <t>B07DG1TK9V</t>
  </si>
  <si>
    <t>Hudson Reed CBI128 Combinations Basin Vanity Units, Gloss White, 800mm</t>
  </si>
  <si>
    <t>0620UVRDU7U</t>
  </si>
  <si>
    <t>CBI203</t>
  </si>
  <si>
    <t>B07DFYSDM5</t>
  </si>
  <si>
    <t>Hudson Reed CBI203 RH Furniture Combinations, Driftwood, 1100mm</t>
  </si>
  <si>
    <t>0620UVRD2ZN</t>
  </si>
  <si>
    <t>CBI204</t>
  </si>
  <si>
    <t>B07DFYTVKD</t>
  </si>
  <si>
    <t>Hudson Reed CBI204 Compact WC Unit &amp; Top Furniture Combinations, Driftwood, 500mm</t>
  </si>
  <si>
    <t>0620U9IX3PE</t>
  </si>
  <si>
    <t>CBI207</t>
  </si>
  <si>
    <t>B07DG61R3X</t>
  </si>
  <si>
    <t>Hudson Reed CBI207 Combinations Basin Vanity Units, Driftwood, 600mm</t>
  </si>
  <si>
    <t>0620UW3XF34</t>
  </si>
  <si>
    <t>CBI209</t>
  </si>
  <si>
    <t>B07DG61QY3</t>
  </si>
  <si>
    <t>Hudson Reed CBI209 LH Furniture Combinations, Driftwood, 1200mm</t>
  </si>
  <si>
    <t>0620UVR2UKY</t>
  </si>
  <si>
    <t>CBI210</t>
  </si>
  <si>
    <t>B07DG3HZ62</t>
  </si>
  <si>
    <t>Hudson Reed CBI210 RH Furniture Combinations, Driftwood, 1200mm</t>
  </si>
  <si>
    <t>0620UVRAHLY</t>
  </si>
  <si>
    <t>CBI211</t>
  </si>
  <si>
    <t>B07DG3KP68</t>
  </si>
  <si>
    <t>Hudson Reed CBI211 LH Furniture Combinations, Driftwood, 1200mm</t>
  </si>
  <si>
    <t>0620UVWW2VJ</t>
  </si>
  <si>
    <t>CBI212</t>
  </si>
  <si>
    <t>B07DG7G2B3</t>
  </si>
  <si>
    <t>Hudson Reed CBI212 RH Furniture Combinations, Driftwood, 1200mm</t>
  </si>
  <si>
    <t>0620UVRCXJV</t>
  </si>
  <si>
    <t>CBI213</t>
  </si>
  <si>
    <t>B07DG3KST4</t>
  </si>
  <si>
    <t>Hudson Reed CBI213 LH Furniture Combinations, Driftwood, 1500mm</t>
  </si>
  <si>
    <t>0620UVR0NRN</t>
  </si>
  <si>
    <t>CBI214</t>
  </si>
  <si>
    <t>B07DG3KQ2T</t>
  </si>
  <si>
    <t>Hudson Reed CBI214 RH Furniture Combinations, Driftwood, 1500mm</t>
  </si>
  <si>
    <t>0620UVNG36X</t>
  </si>
  <si>
    <t>CBI215</t>
  </si>
  <si>
    <t>B07DG7G2BP</t>
  </si>
  <si>
    <t>Hudson Reed CBI215 LH Furniture Combinations, Driftwood, 1500mm</t>
  </si>
  <si>
    <t>0620UVNTAY2</t>
  </si>
  <si>
    <t>CBI216</t>
  </si>
  <si>
    <t>B07DG2MWGZ</t>
  </si>
  <si>
    <t>Hudson Reed CBI216 RH Furniture Combinations, Driftwood, 1500mm</t>
  </si>
  <si>
    <t>0620UVS34MG</t>
  </si>
  <si>
    <t>CBI217</t>
  </si>
  <si>
    <t>B07DG3HZ72</t>
  </si>
  <si>
    <t>Hudson Reed CBI217 LH Furniture Combinations, Driftwood, 1500mm</t>
  </si>
  <si>
    <t>0620UVRAWFG</t>
  </si>
  <si>
    <t>CBI218</t>
  </si>
  <si>
    <t>B07DG3KBJ9</t>
  </si>
  <si>
    <t>Hudson Reed CBI218 RH Furniture Combinations, Driftwood, 1500mm</t>
  </si>
  <si>
    <t>0620UVREIRU</t>
  </si>
  <si>
    <t>CBI219</t>
  </si>
  <si>
    <t>B07DG2MWMW</t>
  </si>
  <si>
    <t>Hudson Reed CBI219 WC Unit &amp; Top-Compact Furniture Combinations, Driftwood, 600mm</t>
  </si>
  <si>
    <t>0620UW4IYQJ</t>
  </si>
  <si>
    <t>CBI220</t>
  </si>
  <si>
    <t>B07DFT93FH</t>
  </si>
  <si>
    <t>Hudson Reed CBI220 WC Unit &amp; Top Furniture Combinations, Driftwood, 600mm</t>
  </si>
  <si>
    <t>0620UW4B0WY</t>
  </si>
  <si>
    <t>CBI221</t>
  </si>
  <si>
    <t>B07DG68VKN</t>
  </si>
  <si>
    <t>Hudson Reed CBI221 Combinations Basin-Compact Vanity Units, Driftwood, 400mm</t>
  </si>
  <si>
    <t>0620UVRAR68</t>
  </si>
  <si>
    <t>CBI222</t>
  </si>
  <si>
    <t>B07DFYTVJQ</t>
  </si>
  <si>
    <t>Hudson Reed CBI222 Combinations Basin-Compact Vanity Units, Driftwood, 500mm</t>
  </si>
  <si>
    <t>0620UW43T2S</t>
  </si>
  <si>
    <t>CBI223</t>
  </si>
  <si>
    <t>B07DG49XS9</t>
  </si>
  <si>
    <t>Hudson Reed CBI223 Combinations Basin Vanity Units, Driftwood, 400mm</t>
  </si>
  <si>
    <t>0620UVRA3SX</t>
  </si>
  <si>
    <t>CBI224</t>
  </si>
  <si>
    <t>B07DG1S34L</t>
  </si>
  <si>
    <t>Hudson Reed CBI224 Combinations Basin Vanity Units, Driftwood, 500mm</t>
  </si>
  <si>
    <t>0620UVRE0VA</t>
  </si>
  <si>
    <t>CBI226</t>
  </si>
  <si>
    <t>B07DG3HZ5J</t>
  </si>
  <si>
    <t>Hudson Reed CBI226 LH Furniture Combinations, Driftwood, 1000mm</t>
  </si>
  <si>
    <t>0620UVR0G8Z</t>
  </si>
  <si>
    <t>CBI227</t>
  </si>
  <si>
    <t>B07DG61QXH</t>
  </si>
  <si>
    <t>Hudson Reed CBI227 RH Furniture Combinations, Driftwood, 1000mm</t>
  </si>
  <si>
    <t>0620UVS20SF</t>
  </si>
  <si>
    <t>CBI228</t>
  </si>
  <si>
    <t>B07DG3KSX6</t>
  </si>
  <si>
    <t>Hudson Reed CBI228 Combinations Basin Vanity Units, Driftwood, 800mm</t>
  </si>
  <si>
    <t>0620UVS2BAQ</t>
  </si>
  <si>
    <t>CBI305</t>
  </si>
  <si>
    <t>B07DFT93FV</t>
  </si>
  <si>
    <t>Hudson Reed CBI305 WC Unit &amp; Top Furniture Combinations, Natural Oak, 500mm</t>
  </si>
  <si>
    <t>0618USLFX6O</t>
  </si>
  <si>
    <t>CBI306</t>
  </si>
  <si>
    <t>B07DFYTV1K</t>
  </si>
  <si>
    <t>Hudson Reed CBI306 Combinations Basin-Compact Vanity Units, Natural Oak, 600mm</t>
  </si>
  <si>
    <t>0618USIH69L</t>
  </si>
  <si>
    <t>CBI307</t>
  </si>
  <si>
    <t>B07DFT95P4</t>
  </si>
  <si>
    <t>Hudson Reed CBI307 Combinations Basin Vanity Units, Natural Oak, 600mm</t>
  </si>
  <si>
    <t>0618USISFR6</t>
  </si>
  <si>
    <t>CBI320</t>
  </si>
  <si>
    <t>B07DG2KK9C</t>
  </si>
  <si>
    <t>Hudson Reed CBI320 WC Unit &amp; Top Furniture Combinations, Natural Oak, 600mm</t>
  </si>
  <si>
    <t>0618USF3OQ3</t>
  </si>
  <si>
    <t>CBI321</t>
  </si>
  <si>
    <t>B07DFYTV1Y</t>
  </si>
  <si>
    <t>Hudson Reed CBI321 Combinations Basin-Compact Vanity Units, Natural Oak, 400mm</t>
  </si>
  <si>
    <t>0618USFASL9</t>
  </si>
  <si>
    <t>CBI323</t>
  </si>
  <si>
    <t>B07DG1TKBH</t>
  </si>
  <si>
    <t>Hudson Reed CBI323 Combinations Basin Vanity Units, Natural Oak, 400mm</t>
  </si>
  <si>
    <t>0618USJ5N0C</t>
  </si>
  <si>
    <t>CBI328</t>
  </si>
  <si>
    <t>B07DG7HSBP</t>
  </si>
  <si>
    <t>Hudson Reed CBI328 Combinations Basin Vanity Units, Natural Oak, 800mm</t>
  </si>
  <si>
    <t>0618USFN56S</t>
  </si>
  <si>
    <t>CBI506</t>
  </si>
  <si>
    <t>B07DFT97G5</t>
  </si>
  <si>
    <t>Hudson Reed CBI506 Combinations Basin-Compact Vanity Units, Grey Avola, 600mm</t>
  </si>
  <si>
    <t>0620U9IAB4V</t>
  </si>
  <si>
    <t>CBI507</t>
  </si>
  <si>
    <t>B07DFYSJ4H</t>
  </si>
  <si>
    <t>Hudson Reed CBI507 Combinations Basin Vanity Units, Grey Avola, 600mm</t>
  </si>
  <si>
    <t>0620UVS3IDY</t>
  </si>
  <si>
    <t>CBI508</t>
  </si>
  <si>
    <t>B07DG3GNDX</t>
  </si>
  <si>
    <t>Hudson Reed CBI508 Compact Furniture Combinations, Grey Avola, 1200mm</t>
  </si>
  <si>
    <t>0620UVNT65J</t>
  </si>
  <si>
    <t>CBI509</t>
  </si>
  <si>
    <t>B07DG3KQ29</t>
  </si>
  <si>
    <t>Hudson Reed CBI509 LH Furniture Combinations, Grey Avola, 1200mm</t>
  </si>
  <si>
    <t>0620U9HJ28T</t>
  </si>
  <si>
    <t>CBI510</t>
  </si>
  <si>
    <t>B07DG61QY5</t>
  </si>
  <si>
    <t>Hudson Reed CBI510 RH Furniture Combinations, Grey Avola, 1200mm</t>
  </si>
  <si>
    <t>0620UVQVL4J</t>
  </si>
  <si>
    <t>CBI519</t>
  </si>
  <si>
    <t>B07DFXC6VK</t>
  </si>
  <si>
    <t>Hudson Reed CBI519 WC Unit &amp; Top-Compact Furniture Combinations, Grey Avola, 600mm</t>
  </si>
  <si>
    <t>0620UW3JP9A</t>
  </si>
  <si>
    <t>CBI520</t>
  </si>
  <si>
    <t>B07DG3HF8D</t>
  </si>
  <si>
    <t>Hudson Reed CBI520 WC Unit &amp; Top Furniture Combinations, Grey Avola, 600mm</t>
  </si>
  <si>
    <t>0620UVRCYIV</t>
  </si>
  <si>
    <t>CBI521</t>
  </si>
  <si>
    <t>B07DG3KDW8</t>
  </si>
  <si>
    <t>Hudson Reed CBI521 Combinations Basin-Compact Vanity Units, Grey Avola, 400mm</t>
  </si>
  <si>
    <t>0620UVWVL65</t>
  </si>
  <si>
    <t>CBI523</t>
  </si>
  <si>
    <t>B07DFW5SKW</t>
  </si>
  <si>
    <t>Hudson Reed CBI523 Combinations Basin Vanity Units, Grey Avola, 400mm</t>
  </si>
  <si>
    <t>0620UVNT0YE</t>
  </si>
  <si>
    <t>CBI524</t>
  </si>
  <si>
    <t>B07DFT989W</t>
  </si>
  <si>
    <t>Hudson Reed CBI524 Combinations Basin Vanity Units, Grey Avola, 500mm</t>
  </si>
  <si>
    <t>0620UVRELJ4</t>
  </si>
  <si>
    <t>CBI528</t>
  </si>
  <si>
    <t>B07DFT94LK</t>
  </si>
  <si>
    <t>Hudson Reed CBI528 Combinations Basin Vanity Units, Grey Avola, 800mm</t>
  </si>
  <si>
    <t>0620UVRA26Y</t>
  </si>
  <si>
    <t>CBI605</t>
  </si>
  <si>
    <t>B07DG3KQ7Z</t>
  </si>
  <si>
    <t>Hudson Reed CBI605 WC Unit &amp; Top Furniture Combinations, Hacienda Black, 500mm</t>
  </si>
  <si>
    <t>0620U9J89U5</t>
  </si>
  <si>
    <t>CBI606</t>
  </si>
  <si>
    <t>B07DFYTVZW</t>
  </si>
  <si>
    <t>Hudson Reed CBI606 Combinations Basin-Compact Vanity Units, Hacienda Black, 600mm</t>
  </si>
  <si>
    <t>0620U9FT51I</t>
  </si>
  <si>
    <t>CBI608</t>
  </si>
  <si>
    <t>B07DG2KK25</t>
  </si>
  <si>
    <t>Hudson Reed CBI608 Compact Furniture Combinations, Hacienda Black, 1200mm</t>
  </si>
  <si>
    <t>0620U9IYSQA</t>
  </si>
  <si>
    <t>CBI619</t>
  </si>
  <si>
    <t>B07DFYSDTQ</t>
  </si>
  <si>
    <t>Hudson Reed CBI619 WC Unit &amp; Top-Compact Furniture Combinations, Hacienda Black, 600mm</t>
  </si>
  <si>
    <t>0620UVMYSXP</t>
  </si>
  <si>
    <t>CBI622</t>
  </si>
  <si>
    <t>B07DFXC6TP</t>
  </si>
  <si>
    <t>Hudson Reed CBI622 Combinations Basin-Compact Vanity Units, Hacienda Black, 500mm</t>
  </si>
  <si>
    <t>0620U9JLZ33</t>
  </si>
  <si>
    <t>CBI623</t>
  </si>
  <si>
    <t>B07DFT95PB</t>
  </si>
  <si>
    <t>Hudson Reed CBI623 Combinations Basin Vanity Units, Hacienda Black, 400mm</t>
  </si>
  <si>
    <t>0620UVRL42U</t>
  </si>
  <si>
    <t>CBI625</t>
  </si>
  <si>
    <t>B07DG3KQ15</t>
  </si>
  <si>
    <t>Hudson Reed CBI625 Compact Furniture Combinations, Hacienda Black, 1200mm</t>
  </si>
  <si>
    <t>0620UVUKKHT</t>
  </si>
  <si>
    <t>CBI628</t>
  </si>
  <si>
    <t>B07DFW5SKK</t>
  </si>
  <si>
    <t>Hudson Reed CBI628 Combinations Basin Vanity Units, Hacienda Black, 800mm</t>
  </si>
  <si>
    <t>0620UVS3IDQ</t>
  </si>
  <si>
    <t>CBI903</t>
  </si>
  <si>
    <t>B07DG2KK33</t>
  </si>
  <si>
    <t>Hudson Reed CBI903 RH Furniture Combinations, Gloss Grey, 1100mm</t>
  </si>
  <si>
    <t>0618USJ5PVK</t>
  </si>
  <si>
    <t>CBI904</t>
  </si>
  <si>
    <t>B07DG1TKCH</t>
  </si>
  <si>
    <t>Hudson Reed CBI904 WC Unit &amp; Top-Compact Furniture Combinations, Gloss Grey, 500mm</t>
  </si>
  <si>
    <t>0618USF3VUR</t>
  </si>
  <si>
    <t>CBI905</t>
  </si>
  <si>
    <t>B07DG3KNG7</t>
  </si>
  <si>
    <t>Hudson Reed CBI905 WC Unit &amp; Top Furniture Combinations, Gloss Grey, 500mm</t>
  </si>
  <si>
    <t>0618USAWTYZ</t>
  </si>
  <si>
    <t>CBI907</t>
  </si>
  <si>
    <t>B07DG1PP2H</t>
  </si>
  <si>
    <t>Hudson Reed CBI907 Combinations Basin Vanity Units, Gloss Grey, 600mm</t>
  </si>
  <si>
    <t>0618USAX0EY</t>
  </si>
  <si>
    <t>CBI909</t>
  </si>
  <si>
    <t>B07DFW7Q79</t>
  </si>
  <si>
    <t>Hudson Reed CBI909 LH Furniture Combinations, Gloss Grey, 1200mm</t>
  </si>
  <si>
    <t>0618USAWIP2</t>
  </si>
  <si>
    <t>CBI910</t>
  </si>
  <si>
    <t>B07DG1PYFJ</t>
  </si>
  <si>
    <t>Hudson Reed CBI910 RH Furniture Combinations, Gloss Grey, 1200mm</t>
  </si>
  <si>
    <t>0618USLH300</t>
  </si>
  <si>
    <t>CBI911</t>
  </si>
  <si>
    <t>B07DG2KK3Q</t>
  </si>
  <si>
    <t>Hudson Reed CBI911 LH Furniture Combinations, Gloss Grey, 1200mm</t>
  </si>
  <si>
    <t>0618USAWUTX</t>
  </si>
  <si>
    <t>CBI912</t>
  </si>
  <si>
    <t>B07DG3GNG8</t>
  </si>
  <si>
    <t>Hudson Reed CBI912 RH Furniture Combinations, Gloss Grey, 1200mm</t>
  </si>
  <si>
    <t>0618USFAK2T</t>
  </si>
  <si>
    <t>CBI913</t>
  </si>
  <si>
    <t>B07DG7HS7S</t>
  </si>
  <si>
    <t>Hudson Reed CBI913 LH Furniture Combinations, Gloss Grey, 1500mm</t>
  </si>
  <si>
    <t>0618USI26Y7</t>
  </si>
  <si>
    <t>CBI914</t>
  </si>
  <si>
    <t>B07DG1PR6K</t>
  </si>
  <si>
    <t>Hudson Reed CBI914 RH Furniture Combinations, Gloss Grey, 1500mm</t>
  </si>
  <si>
    <t>0618USIZGUI</t>
  </si>
  <si>
    <t>CBI915</t>
  </si>
  <si>
    <t>B07DG68VGD</t>
  </si>
  <si>
    <t>Hudson Reed CBI915 LH Furniture Combinations, Gloss Grey, 1500mm</t>
  </si>
  <si>
    <t>0618USLH1QG</t>
  </si>
  <si>
    <t>CBI916</t>
  </si>
  <si>
    <t>B07DFYSG84</t>
  </si>
  <si>
    <t>Hudson Reed CBI916 RH Furniture Combinations, Gloss Grey, 1500mm</t>
  </si>
  <si>
    <t>0618USSHXW8</t>
  </si>
  <si>
    <t>CBI917</t>
  </si>
  <si>
    <t>B07DFT45V7</t>
  </si>
  <si>
    <t>Hudson Reed CBI917 LH Furniture Combinations, Gloss Grey, 1500mm</t>
  </si>
  <si>
    <t>0618USI244B</t>
  </si>
  <si>
    <t>CBI918</t>
  </si>
  <si>
    <t>B07DFT9586</t>
  </si>
  <si>
    <t>Hudson Reed CBI918 RH Furniture Combinations, Gloss Grey, 1500mm</t>
  </si>
  <si>
    <t>0618USAOX0S</t>
  </si>
  <si>
    <t>CBI919</t>
  </si>
  <si>
    <t>B07DG3KDWX</t>
  </si>
  <si>
    <t>Hudson Reed CBI919 WC Unit &amp; Top-Compact Furniture Combinations, Gloss Grey, 600mm</t>
  </si>
  <si>
    <t>0618U8ZO3PJ</t>
  </si>
  <si>
    <t>CBI920</t>
  </si>
  <si>
    <t>B07DG1S36D</t>
  </si>
  <si>
    <t>Hudson Reed CBI920 WC Unit &amp; Top Furniture Combinations, Gloss Grey, 600mm</t>
  </si>
  <si>
    <t>0618USLGM7Z</t>
  </si>
  <si>
    <t>CBI921</t>
  </si>
  <si>
    <t>B07DG1PP3L</t>
  </si>
  <si>
    <t>Hudson Reed CBI921 Combinations Basin-Compact Vanity Units, Gloss Grey, 400mm</t>
  </si>
  <si>
    <t>0618USI8MJU</t>
  </si>
  <si>
    <t>CBI922</t>
  </si>
  <si>
    <t>B07DFYTW19</t>
  </si>
  <si>
    <t>Hudson Reed CBI922 Combinations Basin-Compact Vanity Units, Gloss Grey, 500mm</t>
  </si>
  <si>
    <t>0618USIYXM4</t>
  </si>
  <si>
    <t>CBI923</t>
  </si>
  <si>
    <t>B07DFT989Z</t>
  </si>
  <si>
    <t>Hudson Reed CBI923 Combinations Basin Vanity Units, Gloss Grey, 400mm</t>
  </si>
  <si>
    <t>0618USSQXUA</t>
  </si>
  <si>
    <t>CBI924</t>
  </si>
  <si>
    <t>B07DG61R42</t>
  </si>
  <si>
    <t>Hudson Reed CBI924 Combinations Basin Vanity Units, Gloss Grey, 500mm</t>
  </si>
  <si>
    <t>0618USAWDPB</t>
  </si>
  <si>
    <t>CBI926</t>
  </si>
  <si>
    <t>B07DG1PPL5</t>
  </si>
  <si>
    <t>Hudson Reed CBI926 LH Furniture Combinations, Gloss Grey, 1000mm</t>
  </si>
  <si>
    <t>0618USIYXM1</t>
  </si>
  <si>
    <t>CBI927</t>
  </si>
  <si>
    <t>B07DG1PR59</t>
  </si>
  <si>
    <t>Hudson Reed CBI927 RH Furniture Combinations Set, Gloss Grey, 1000 mm</t>
  </si>
  <si>
    <t>0618USSQU9K</t>
  </si>
  <si>
    <t>CBI928</t>
  </si>
  <si>
    <t>B07DFYTV11</t>
  </si>
  <si>
    <t>Hudson Reed CBI928 Combinations Basin Vanity Units, Gloss Grey, 800mm</t>
  </si>
  <si>
    <t>0618USFHKUU</t>
  </si>
  <si>
    <t>CBL008</t>
  </si>
  <si>
    <t>B07DGYDDL6</t>
  </si>
  <si>
    <t>Premier CBL008 Toilet Pan and Cistern, White</t>
  </si>
  <si>
    <t>0709UST1AA3</t>
  </si>
  <si>
    <t>CBL009</t>
  </si>
  <si>
    <t>B07D6DCM9P</t>
  </si>
  <si>
    <t>Premier CBL009 Basin, White, 520 mm</t>
  </si>
  <si>
    <t>0709USRTT1H</t>
  </si>
  <si>
    <t>CBL010</t>
  </si>
  <si>
    <t>B07D6CZWSB</t>
  </si>
  <si>
    <t>Premier CBL010 Basin, White, 600 mm</t>
  </si>
  <si>
    <t>0709UST0J2J</t>
  </si>
  <si>
    <t>CBL011</t>
  </si>
  <si>
    <t>B07D6CK3X1</t>
  </si>
  <si>
    <t>Premier CBL011 Basin, White, 520 mm</t>
  </si>
  <si>
    <t>0709USROG3Z</t>
  </si>
  <si>
    <t>CCL002</t>
  </si>
  <si>
    <t>B07D6CD63W</t>
  </si>
  <si>
    <t>Hudson Reed CCL002 Maya Wall Hung Pan &amp; Seat Basin and Pedestal, White, 550mm</t>
  </si>
  <si>
    <t>0618USLGGAQ</t>
  </si>
  <si>
    <t>CCL003</t>
  </si>
  <si>
    <t>B07D6C8KJ3</t>
  </si>
  <si>
    <t>Hudson Reed CCL003 Maya 550mm Basin &amp; Pedestal, White, 650mm</t>
  </si>
  <si>
    <t>0618USFAYR6</t>
  </si>
  <si>
    <t>CCL004</t>
  </si>
  <si>
    <t>B07D6D1RS1</t>
  </si>
  <si>
    <t>Hudson Reed CCL004 Maya 650mm Basin &amp; Pedestal, White, 850mm</t>
  </si>
  <si>
    <t>0618U90Z7UX</t>
  </si>
  <si>
    <t>CCL005</t>
  </si>
  <si>
    <t>B07D6CT6K6</t>
  </si>
  <si>
    <t>Hudson Reed CCL005 Maya 850mm Basin &amp; Pedestal Washbasin, White, 550mm</t>
  </si>
  <si>
    <t>0618USSH5GB</t>
  </si>
  <si>
    <t>CCL006</t>
  </si>
  <si>
    <t>B07DPHT39V</t>
  </si>
  <si>
    <t>Hudson Reed CCL006 Maya 550mm Basin &amp; Semi Pedestal, White, 650mm</t>
  </si>
  <si>
    <t>0618USAP8RL</t>
  </si>
  <si>
    <t>CCL007</t>
  </si>
  <si>
    <t>B07DM59753</t>
  </si>
  <si>
    <t>Hudson Reed CCL007 Maya Basin and Pedestal, White, 850mm</t>
  </si>
  <si>
    <t>0618USIGSTU</t>
  </si>
  <si>
    <t>CCL008</t>
  </si>
  <si>
    <t>B07DP5C95D</t>
  </si>
  <si>
    <t>Hudson Reed CCL008 850mm Basin &amp; Semi Pedestal Maya Flush to Wall Pan and Cistern/Seat, White</t>
  </si>
  <si>
    <t>0618USSZG7R</t>
  </si>
  <si>
    <t>CCM001</t>
  </si>
  <si>
    <t>B07D6CXQCZ</t>
  </si>
  <si>
    <t>Premier CCM001 Toilet, White</t>
  </si>
  <si>
    <t>0709USS5ONT</t>
  </si>
  <si>
    <t>CCM002</t>
  </si>
  <si>
    <t>B07D6CWNLJ</t>
  </si>
  <si>
    <t>Premier CCM002 Basin, White</t>
  </si>
  <si>
    <t>0709UST32WU</t>
  </si>
  <si>
    <t>CCM003</t>
  </si>
  <si>
    <t>B07D6CMHWB</t>
  </si>
  <si>
    <t>Premier CCM003 Basin, White</t>
  </si>
  <si>
    <t>0709USQOUIW</t>
  </si>
  <si>
    <t>CCM004</t>
  </si>
  <si>
    <t>B07D6CW444</t>
  </si>
  <si>
    <t>Premier CCM004 Toilet Basin and Pedestal, White, 500 mm</t>
  </si>
  <si>
    <t>0709USTSQ8X</t>
  </si>
  <si>
    <t>CCR014</t>
  </si>
  <si>
    <t>B07D6C9PCM</t>
  </si>
  <si>
    <t>Old London CCR014 Richmond Close Coupled WC Pan &amp; Lever Flush Cistern, White</t>
  </si>
  <si>
    <t>0618USAWKCK</t>
  </si>
  <si>
    <t>CCR015</t>
  </si>
  <si>
    <t>B07D6CTLLW</t>
  </si>
  <si>
    <t>Old London CCR015 Richmond Close Coupled Pan &amp; Cistern Basin and Pedestal, White, 500mm</t>
  </si>
  <si>
    <t>0618USIZ9XD</t>
  </si>
  <si>
    <t>CCR018</t>
  </si>
  <si>
    <t>B07D6D79V6</t>
  </si>
  <si>
    <t>Old London CCR018 Richmond  Basin &amp; Pedestal - White, 500mm</t>
  </si>
  <si>
    <t>0618USIZ95E</t>
  </si>
  <si>
    <t>CCR019</t>
  </si>
  <si>
    <t>B078S61VKF</t>
  </si>
  <si>
    <t>Old London CCR019 Richmond Wash Basin &amp; Pedestal (2 Tap Hole), White, 560mm</t>
  </si>
  <si>
    <t>0618USIGQSF</t>
  </si>
  <si>
    <t>CCR020</t>
  </si>
  <si>
    <t>B07DGZS1DB</t>
  </si>
  <si>
    <t>Old London CCR020 Richmond 600mm Wash Basin &amp; Pedestal (2 Tap Hole), White</t>
  </si>
  <si>
    <t>0618USLFNC0</t>
  </si>
  <si>
    <t>CCR021</t>
  </si>
  <si>
    <t>B07DPCW8LM</t>
  </si>
  <si>
    <t>Old London CCR021 Richmond 600mm Basin &amp; Pedestal (2 Tap Hole), White, 560mm</t>
  </si>
  <si>
    <t>0618USIH94U</t>
  </si>
  <si>
    <t>CCR024</t>
  </si>
  <si>
    <t>B07DP5ZLPF</t>
  </si>
  <si>
    <t>Old London CCR024 Basin and Pedestal, White, 600mm</t>
  </si>
  <si>
    <t>0618USIS0OQ</t>
  </si>
  <si>
    <t>CCT004</t>
  </si>
  <si>
    <t>B07DP92XZ3</t>
  </si>
  <si>
    <t>Premier CCT004 Basin and Pedestal 2 Tap Hole, White</t>
  </si>
  <si>
    <t>0709USSKCER</t>
  </si>
  <si>
    <t>CD324</t>
  </si>
  <si>
    <t>B002BAWF32</t>
  </si>
  <si>
    <t>Ultra CD324 Reef Thermostatic Bath Shower Mixer - Chrome</t>
  </si>
  <si>
    <t>0709USSTMPI</t>
  </si>
  <si>
    <t>CHM002</t>
  </si>
  <si>
    <t>B01FUC5IDG</t>
  </si>
  <si>
    <t>Premier CHM002 Basin, White, 1600 x 900 mm</t>
  </si>
  <si>
    <t>0709USR07NG</t>
  </si>
  <si>
    <t>CHM004</t>
  </si>
  <si>
    <t>B07D6D6CTR</t>
  </si>
  <si>
    <t>Premier CHM004 Basin and Semi Pedestal, White, 500 mm</t>
  </si>
  <si>
    <t>0709USRR0DC</t>
  </si>
  <si>
    <t>CIR91</t>
  </si>
  <si>
    <t>B008LU0TK2</t>
  </si>
  <si>
    <t>Premier CIR91 Universal Hose Retainer, Silver</t>
  </si>
  <si>
    <t>0709UST8HFR</t>
  </si>
  <si>
    <t>CIV002</t>
  </si>
  <si>
    <t>B07D6D1RRV</t>
  </si>
  <si>
    <t>Premier CIV002 Basin, White, Full Ped</t>
  </si>
  <si>
    <t>0709USSXVJP</t>
  </si>
  <si>
    <t>CIV003</t>
  </si>
  <si>
    <t>B07D6CZXHX</t>
  </si>
  <si>
    <t>Premier CIV003 Basin and Pedestal 2 Tap, White, 550 mm</t>
  </si>
  <si>
    <t>0709USTL4PW</t>
  </si>
  <si>
    <t>CIV004</t>
  </si>
  <si>
    <t>B07D6CYNLJ</t>
  </si>
  <si>
    <t>Premier CIV004 Basin, White, Large</t>
  </si>
  <si>
    <t>0709USSBH3A</t>
  </si>
  <si>
    <t>CIV005</t>
  </si>
  <si>
    <t>B07D6CKDQJ</t>
  </si>
  <si>
    <t>Premier CIV005 Basin and Semi Pedestal 2 Tap, White, 550 mm</t>
  </si>
  <si>
    <t>0709USU56FM</t>
  </si>
  <si>
    <t>CKN003</t>
  </si>
  <si>
    <t>B07DP92YGN</t>
  </si>
  <si>
    <t>Premier CKN003 Toilet, White</t>
  </si>
  <si>
    <t>0709USS89W6</t>
  </si>
  <si>
    <t>CLG003</t>
  </si>
  <si>
    <t>B07DPRLHTM</t>
  </si>
  <si>
    <t>Premier CLG003 Toilet, White</t>
  </si>
  <si>
    <t>0709USRXTK6</t>
  </si>
  <si>
    <t>CLO305</t>
  </si>
  <si>
    <t>B00BN5D23S</t>
  </si>
  <si>
    <t>Hudson Reed CLO305 Cloud 9 Mono Basin Mixer and Waste - Chrome</t>
  </si>
  <si>
    <t>0714U06R9F0</t>
  </si>
  <si>
    <t>CLT007</t>
  </si>
  <si>
    <t>B00IUHCCYW</t>
  </si>
  <si>
    <t>Hudson Reed CLT007 Vessel Pan and Seat, White</t>
  </si>
  <si>
    <t>0618USFAM3N</t>
  </si>
  <si>
    <t>CLW003</t>
  </si>
  <si>
    <t>B01LQH00B4</t>
  </si>
  <si>
    <t>Premier CLW003 Basin, White</t>
  </si>
  <si>
    <t>0709USU56H1</t>
  </si>
  <si>
    <t>CMA009</t>
  </si>
  <si>
    <t>B07DPDLHPK</t>
  </si>
  <si>
    <t>Hudson Reed CMA009 Luna 520mm Basin &amp; Semi Pedestal Flush to Wall Pan, White</t>
  </si>
  <si>
    <t>0618USSA5L9</t>
  </si>
  <si>
    <t>CMA011</t>
  </si>
  <si>
    <t>B07DPZNY69</t>
  </si>
  <si>
    <t>Premier CMA011 Pick and Mix Rimless, White</t>
  </si>
  <si>
    <t>0709UST0878</t>
  </si>
  <si>
    <t>CMA305</t>
  </si>
  <si>
    <t>B0096PS0TS</t>
  </si>
  <si>
    <t>Hudson Reed CMA305 Carma Mono Basin Mixer and Waste - Chrome</t>
  </si>
  <si>
    <t>0714U05M8XK</t>
  </si>
  <si>
    <t>CML002</t>
  </si>
  <si>
    <t>B07D6CBK85</t>
  </si>
  <si>
    <t>Premier CML002 Basin and Pedestal, White, 550 mm</t>
  </si>
  <si>
    <t>0709USTFOI5</t>
  </si>
  <si>
    <t>CML003</t>
  </si>
  <si>
    <t>B07DP6R9WM</t>
  </si>
  <si>
    <t>Premier CML003 Basin, White</t>
  </si>
  <si>
    <t>0709UST306W</t>
  </si>
  <si>
    <t>CP148</t>
  </si>
  <si>
    <t>B07FWXYP73</t>
  </si>
  <si>
    <t>Premier CP148 Twin Thermostatic Shower Valve and Rigid Riser, Silver</t>
  </si>
  <si>
    <t>0904UHBI6DC</t>
  </si>
  <si>
    <t>CPA005</t>
  </si>
  <si>
    <t>B00JPSUMWO</t>
  </si>
  <si>
    <t>Hudson Reed CPA005 Oculus Semi Recessed Basin Pan and Seat, White</t>
  </si>
  <si>
    <t>0620UVX2GVM</t>
  </si>
  <si>
    <t>CPA008</t>
  </si>
  <si>
    <t>B00ERACDAY</t>
  </si>
  <si>
    <t>Hudson Reed CPA008 Luna Wall Hung Pan &amp; Seat, White</t>
  </si>
  <si>
    <t>0620U9J89XC</t>
  </si>
  <si>
    <t>CPA027</t>
  </si>
  <si>
    <t>B07D7CCPBC</t>
  </si>
  <si>
    <t>Hudson Reed CPA027 Maya Flush to Wall Pan &amp; Cistern &amp; Seat, White</t>
  </si>
  <si>
    <t>0618USLGY7Z</t>
  </si>
  <si>
    <t>CPB1310</t>
  </si>
  <si>
    <t>B07DLDH95V</t>
  </si>
  <si>
    <t>Hudson Reed CPB1310 Ignite Round Outlet Valve, Silver, One Outet</t>
  </si>
  <si>
    <t>0709USSQO2B</t>
  </si>
  <si>
    <t>CPB1312</t>
  </si>
  <si>
    <t>B07DLH2HM8</t>
  </si>
  <si>
    <t>Hudson Reed CPB1312 Ignite Round Valve, Silver, Three Outlet</t>
  </si>
  <si>
    <t>0709USTI1S4</t>
  </si>
  <si>
    <t>CPB3310</t>
  </si>
  <si>
    <t>B07DLBX35S</t>
  </si>
  <si>
    <t>Hudson Reed CPB3310 Ignite Square Outlet Valve, Silver, One Outet</t>
  </si>
  <si>
    <t>0709UST0Z27</t>
  </si>
  <si>
    <t>CPC020</t>
  </si>
  <si>
    <t>B07DPZ61C7</t>
  </si>
  <si>
    <t>Premier CPC020 Toilet, White</t>
  </si>
  <si>
    <t>0709USQ61YL</t>
  </si>
  <si>
    <t>CPC021</t>
  </si>
  <si>
    <t>B01LQGYY26</t>
  </si>
  <si>
    <t>Premier CPC021 Basin, White, 450 mm</t>
  </si>
  <si>
    <t>0709USSTS3D</t>
  </si>
  <si>
    <t>CPC022</t>
  </si>
  <si>
    <t>B01LQGZ1FK</t>
  </si>
  <si>
    <t>Premier CPC022 Basin and Pedestal, White, 500 mm</t>
  </si>
  <si>
    <t>0709USSNPGO</t>
  </si>
  <si>
    <t>CPC023</t>
  </si>
  <si>
    <t>B01LQGZ7YA</t>
  </si>
  <si>
    <t>Premier CPC023 Basin, White, 450 mm</t>
  </si>
  <si>
    <t>0709USSTG3I</t>
  </si>
  <si>
    <t>CPC024</t>
  </si>
  <si>
    <t>B01LQGZBOG</t>
  </si>
  <si>
    <t>Premier CPC024 Basin, White, 500 mm</t>
  </si>
  <si>
    <t>0709USRDWB4</t>
  </si>
  <si>
    <t>CPC025</t>
  </si>
  <si>
    <t>B07DP5TKYD</t>
  </si>
  <si>
    <t>Hudson Reed CPC025 Arlo Cistern and Seat, White</t>
  </si>
  <si>
    <t>0618USIS9VF</t>
  </si>
  <si>
    <t>CPC026</t>
  </si>
  <si>
    <t>B07DFVY93Y</t>
  </si>
  <si>
    <t>Hudson Reed CPC026 Arlo Basin and Pedestal, White</t>
  </si>
  <si>
    <t>0618USIGNRQ</t>
  </si>
  <si>
    <t>CPV001</t>
  </si>
  <si>
    <t>B07DPZFXHT</t>
  </si>
  <si>
    <t>Premier CPV001 Basin, White, 1 Litre</t>
  </si>
  <si>
    <t>0709USU8QNP</t>
  </si>
  <si>
    <t>CPV002</t>
  </si>
  <si>
    <t>B07DPZGF7D</t>
  </si>
  <si>
    <t>Premier CPV002 Basin, White, 520 mm</t>
  </si>
  <si>
    <t>0709USRPOMQ</t>
  </si>
  <si>
    <t>CRT003</t>
  </si>
  <si>
    <t>B078S9H9SN</t>
  </si>
  <si>
    <t>Old London CRT003 Chancery 600mm Basin &amp; Pedestal (1 Tap Hole), White</t>
  </si>
  <si>
    <t>0618USIGCA8</t>
  </si>
  <si>
    <t>CRT005</t>
  </si>
  <si>
    <t>B07DGYRTZJ</t>
  </si>
  <si>
    <t>Old London CRT005 Chancery Close Coupled Pan &amp; Cistern Basin and Pedestal, White, 500mm</t>
  </si>
  <si>
    <t>0618USIGOE2</t>
  </si>
  <si>
    <t>CSM003</t>
  </si>
  <si>
    <t>B07D6D8RBV</t>
  </si>
  <si>
    <t>Premier CSM003 Basin and Pedestal, White, 550 mm</t>
  </si>
  <si>
    <t>0709USSSLFT</t>
  </si>
  <si>
    <t>CSS002</t>
  </si>
  <si>
    <t>B01FU8T8F4</t>
  </si>
  <si>
    <t>Premier CSS002 Basin, White</t>
  </si>
  <si>
    <t>0709USSNM73</t>
  </si>
  <si>
    <t>CSS003</t>
  </si>
  <si>
    <t>B07D6D5NQ6</t>
  </si>
  <si>
    <t>Premier CSS003 Basin, White</t>
  </si>
  <si>
    <t>0709USTEFGE</t>
  </si>
  <si>
    <t>CST874E</t>
  </si>
  <si>
    <t>B07DG2MWJ3</t>
  </si>
  <si>
    <t>Hudson Reed CST874E Coast Grey Gloss Floor Standing Cabinet &amp; Basin 1 Vanity Units, Gloss Grey / Driftwood, 500mm</t>
  </si>
  <si>
    <t>0618USIYWGH</t>
  </si>
  <si>
    <t>CST876</t>
  </si>
  <si>
    <t>B07DFT951V</t>
  </si>
  <si>
    <t>Hudson Reed CST876 Coast Grey Gloss Floor Standing Cabinet &amp; Basin 2 Vanity Units, Gloss Grey / Driftwood, 600mm</t>
  </si>
  <si>
    <t>0618USAX4P9</t>
  </si>
  <si>
    <t>CST876E</t>
  </si>
  <si>
    <t>B07DG62NG4</t>
  </si>
  <si>
    <t>Hudson Reed CST876E Coast Grey Gloss Floor Standing Cabinet &amp; Basin 1 Vanity Units, Gloss Grey / Driftwood, 600mm</t>
  </si>
  <si>
    <t>0618USAP1CW</t>
  </si>
  <si>
    <t>CST878</t>
  </si>
  <si>
    <t>B07DFW5R9R</t>
  </si>
  <si>
    <t>Hudson Reed CST878 Coast Grey Gloss Floor Standing Cabinet &amp; Basin 2 Vanity Units, Gloss Grey / Driftwood, 800mm</t>
  </si>
  <si>
    <t>0618U927Y6K</t>
  </si>
  <si>
    <t>CST878E</t>
  </si>
  <si>
    <t>B07DFXBZKT</t>
  </si>
  <si>
    <t>Hudson Reed CST878E Coast Grey Gloss Floor Standing Cabinet &amp; Basin 1 Vanity Units, Gloss Grey / Driftwood, 800mm</t>
  </si>
  <si>
    <t>0618USIGXJD</t>
  </si>
  <si>
    <t>CST884E</t>
  </si>
  <si>
    <t>B07DFW7Q8M</t>
  </si>
  <si>
    <t>Hudson Reed CST884E Coast Grey Gloss Wall Hung Cabinet &amp; Basin 1 Vanity Units, Gloss Grey / Driftwood, 500mm</t>
  </si>
  <si>
    <t>0618U8YW9AI</t>
  </si>
  <si>
    <t>CST885</t>
  </si>
  <si>
    <t>B07DFT951R</t>
  </si>
  <si>
    <t>Hudson Reed CST885 Coast White Gloss Floor Standing Cabinet &amp; Basin 2 Vanity Units, Gloss White / Coco Bolo, 500mm</t>
  </si>
  <si>
    <t>0618USSQRIF</t>
  </si>
  <si>
    <t>CST974E</t>
  </si>
  <si>
    <t>B07DG1PNZM</t>
  </si>
  <si>
    <t>Hudson Reed CST974E Coast White Gloss Floor Standing Cabinet &amp; Basin 1 Vanity Units, Gloss White / Coco Bolo, 500mm</t>
  </si>
  <si>
    <t>0618USAX3PJ</t>
  </si>
  <si>
    <t>CST975</t>
  </si>
  <si>
    <t>B07DFT9519</t>
  </si>
  <si>
    <t>Hudson Reed CST975 Coast Grey Gloss Wall Hung Cabinet &amp; Basin 2 Vanity Units, Gloss Grey / Driftwood, 500mm</t>
  </si>
  <si>
    <t>0618USSR11C</t>
  </si>
  <si>
    <t>CST984E</t>
  </si>
  <si>
    <t>B07DG3KBK6</t>
  </si>
  <si>
    <t>Hudson Reed CST984E Coast White Gloss Wall Hung Cabinet &amp; Basin 1 Vanity Units, Gloss White / Coco Bolo, 500mm</t>
  </si>
  <si>
    <t>0618USAWJWB</t>
  </si>
  <si>
    <t>CST985</t>
  </si>
  <si>
    <t>B07DFYN8FF</t>
  </si>
  <si>
    <t>Hudson Reed CST985 Coast White Gloss Wall Hung Cabinet &amp; Basin 2 Vanity Units, Gloss White / Coco Bolo, 500mm</t>
  </si>
  <si>
    <t>0618USAOZ83</t>
  </si>
  <si>
    <t>DA311</t>
  </si>
  <si>
    <t>B002BARM3A</t>
  </si>
  <si>
    <t>Ultra DA311 660 x 40 mm Standpipes Free Standing Legs - Chrome</t>
  </si>
  <si>
    <t>0618USIGFVL</t>
  </si>
  <si>
    <t>DA314</t>
  </si>
  <si>
    <t>B005LDXCYC</t>
  </si>
  <si>
    <t>Ultra DA314 Bath Legs with Adjustable Shrouds - Chrome</t>
  </si>
  <si>
    <t>0618USIZBCD</t>
  </si>
  <si>
    <t>DC70T20</t>
  </si>
  <si>
    <t>B00XHZ63ZG</t>
  </si>
  <si>
    <t>Ultra Finishing DC70T20 Valquest Dc70 Cartridge with T20 Spline, Brown</t>
  </si>
  <si>
    <t>1112UUMWS8T</t>
  </si>
  <si>
    <t>DTY303</t>
  </si>
  <si>
    <t>B00382N9BY</t>
  </si>
  <si>
    <t>Premier DTY303 Eon Single Lever Deck Mounted Bath Filler - Chrome</t>
  </si>
  <si>
    <t>0709USQZVUM</t>
  </si>
  <si>
    <t>DTY304</t>
  </si>
  <si>
    <t>B00A23E380</t>
  </si>
  <si>
    <t>Premier DTY304 Eon Single Lever Deck Mounted Bath Shower Mixer - Chrome</t>
  </si>
  <si>
    <t>0709UST5V7K</t>
  </si>
  <si>
    <t>DTY305</t>
  </si>
  <si>
    <t>B00382MXT8</t>
  </si>
  <si>
    <t>Premier DTY305 Eon Mono Basin Mixer and Pop Up Waste - Chrome</t>
  </si>
  <si>
    <t>0709USSNPD7</t>
  </si>
  <si>
    <t>DTY306</t>
  </si>
  <si>
    <t>B004TA94CM</t>
  </si>
  <si>
    <t>Ultra DTY306 Eon Mono Sink Mixer Tap - Chrome</t>
  </si>
  <si>
    <t>0709USULW9T</t>
  </si>
  <si>
    <t>DTY335</t>
  </si>
  <si>
    <t>B00A39FA2G</t>
  </si>
  <si>
    <t>Premier DTY335 Eon Mono Basin Mixer without Waste - Chrome</t>
  </si>
  <si>
    <t>0709USSS0PX</t>
  </si>
  <si>
    <t>DTY345</t>
  </si>
  <si>
    <t>B00BHVC9XM</t>
  </si>
  <si>
    <t>Premier DTY345 Eon Mono Basin Mixer and Sprung Waste - Chrome</t>
  </si>
  <si>
    <t>0709USTTJEI</t>
  </si>
  <si>
    <t>E301</t>
  </si>
  <si>
    <t>B00GJM41QC</t>
  </si>
  <si>
    <t>Ultra E301 Single Lever Freeflow Bath Filler - Chrome (2-Piece)</t>
  </si>
  <si>
    <t>0709USSTMNX</t>
  </si>
  <si>
    <t>E303</t>
  </si>
  <si>
    <t>B005ML4G1G</t>
  </si>
  <si>
    <t>Ultra E303 Brass Plug/Ball Chain Basin Waste - Chrome</t>
  </si>
  <si>
    <t>0709USSRGH8</t>
  </si>
  <si>
    <t>E307</t>
  </si>
  <si>
    <t>B002BATGD4</t>
  </si>
  <si>
    <t>Ultra E307 Basin Pop Up Waste - Chrome</t>
  </si>
  <si>
    <t>0709USRFDRH</t>
  </si>
  <si>
    <t>E308</t>
  </si>
  <si>
    <t>B002BAUYXK</t>
  </si>
  <si>
    <t>Ultra E308 Contract Poly Plug/Chain Basin Waste - Chrome</t>
  </si>
  <si>
    <t>0709USVYOFS</t>
  </si>
  <si>
    <t>E309</t>
  </si>
  <si>
    <t>B007R2C9JY</t>
  </si>
  <si>
    <t>Ultra E309 Contract Bath Waste and Overflow with Poly Plug and Chain - Chrome</t>
  </si>
  <si>
    <t>0709USRMC9O</t>
  </si>
  <si>
    <t>E313</t>
  </si>
  <si>
    <t>B0749MCWXB</t>
  </si>
  <si>
    <t>Premier E313 Pull Up Waste, Silver</t>
  </si>
  <si>
    <t>0714U03UMXK</t>
  </si>
  <si>
    <t>E314</t>
  </si>
  <si>
    <t>B0749MLXNY</t>
  </si>
  <si>
    <t>Premier E314 Basin Plug and Chain Waste, Silver</t>
  </si>
  <si>
    <t>0714U07TPOA</t>
  </si>
  <si>
    <t>E316</t>
  </si>
  <si>
    <t>B00EJOUF5I</t>
  </si>
  <si>
    <t>Ultra E316 Round Slimline Freeflow Bath Filler - Chrome</t>
  </si>
  <si>
    <t>0709USUNS65</t>
  </si>
  <si>
    <t>E317</t>
  </si>
  <si>
    <t>B00CHEZA34</t>
  </si>
  <si>
    <t>Ultra E317 Square Slimline Freeflow Bath Filler - Chrome</t>
  </si>
  <si>
    <t>0709USSS0TE</t>
  </si>
  <si>
    <t>E325</t>
  </si>
  <si>
    <t>B00CHEZAFW</t>
  </si>
  <si>
    <t>Ultra E325 Waste Trap for Furniture Basins - Chrome</t>
  </si>
  <si>
    <t>0709USS4WA4</t>
  </si>
  <si>
    <t>E325_FBA</t>
  </si>
  <si>
    <t>1022UKXYSUO</t>
  </si>
  <si>
    <t>AMAZON_EU</t>
  </si>
  <si>
    <t>E327</t>
  </si>
  <si>
    <t>B00838SIN2</t>
  </si>
  <si>
    <t>Ultra E327 Chrome Easyclean Push Button Bath Waste &amp; Overflow</t>
  </si>
  <si>
    <t>0709UST00X1</t>
  </si>
  <si>
    <t>E328</t>
  </si>
  <si>
    <t>B00KS5BHFO</t>
  </si>
  <si>
    <t>Ultra E328 Slotted Easy Clean Push Button Basin Waste - Chrome</t>
  </si>
  <si>
    <t>0709USTCXLF</t>
  </si>
  <si>
    <t>E343</t>
  </si>
  <si>
    <t>B0041SDRNO</t>
  </si>
  <si>
    <t>Ultra E343 Chrome Basin Plug &amp; Ball Chain</t>
  </si>
  <si>
    <t>0709USTS2CT</t>
  </si>
  <si>
    <t>E345</t>
  </si>
  <si>
    <t>B002BARMLW</t>
  </si>
  <si>
    <t>Ultra E345 Chrome Brass Bath Waste &amp; Overflow</t>
  </si>
  <si>
    <t>0709USSXOQX</t>
  </si>
  <si>
    <t>E347</t>
  </si>
  <si>
    <t>B005ML4HDS</t>
  </si>
  <si>
    <t>Ultra E347 Retainer Bath Waste and Overflow Ball Chain - Chrome</t>
  </si>
  <si>
    <t>0709USTXKAE</t>
  </si>
  <si>
    <t>E348</t>
  </si>
  <si>
    <t>B002BATGJS</t>
  </si>
  <si>
    <t>Ultra E348 Retainer Bath Waste and Overflow Link Chain - Chrome</t>
  </si>
  <si>
    <t>0709USTEFJ1</t>
  </si>
  <si>
    <t>E353</t>
  </si>
  <si>
    <t>B002BAYLNE</t>
  </si>
  <si>
    <t>Ultra E353 Brass Plug/Link Chain Basin Waste - Chrome</t>
  </si>
  <si>
    <t>0709USSSVJ5</t>
  </si>
  <si>
    <t>E355</t>
  </si>
  <si>
    <t>B002BB0N3K</t>
  </si>
  <si>
    <t>Ultra E355 WC Universal Lever, Chrome</t>
  </si>
  <si>
    <t>0709USQY32G</t>
  </si>
  <si>
    <t>E357</t>
  </si>
  <si>
    <t>B001BPERN4</t>
  </si>
  <si>
    <t>Ultra E357 Bath Pop Up Waste and Overflow - Chrome</t>
  </si>
  <si>
    <t>0709USSMJ6N</t>
  </si>
  <si>
    <t>E370</t>
  </si>
  <si>
    <t>B01HR31150</t>
  </si>
  <si>
    <t>Ultra E370 White/Chrome Ceramic Handle WC Lever</t>
  </si>
  <si>
    <t>0904UHANLM5</t>
  </si>
  <si>
    <t>E370_FBA</t>
  </si>
  <si>
    <t>1022UL0HAWP</t>
  </si>
  <si>
    <t>E385</t>
  </si>
  <si>
    <t>B005HAE7ES</t>
  </si>
  <si>
    <t>Ultra E385 Easy Clean Shower Waste - Chrome</t>
  </si>
  <si>
    <t>0709USRXTJ6</t>
  </si>
  <si>
    <t>E395</t>
  </si>
  <si>
    <t>B002BAWLKO</t>
  </si>
  <si>
    <t>Ultra E395 Chrome Contract Basin Waste Brass Plug/Chain</t>
  </si>
  <si>
    <t>0709USRULTN</t>
  </si>
  <si>
    <t>E396</t>
  </si>
  <si>
    <t>B002BARMKI</t>
  </si>
  <si>
    <t>Ultra E396 Contract Bath Waste and Overflow with Brass Plug/Chain - Chrome</t>
  </si>
  <si>
    <t>0709USSZ71D</t>
  </si>
  <si>
    <t>E396_FBA</t>
  </si>
  <si>
    <t>1022UKXDB5H</t>
  </si>
  <si>
    <t>E413</t>
  </si>
  <si>
    <t>B07FWBL5L2</t>
  </si>
  <si>
    <t>Hudson Reed E413 Pull up Waste, Silver</t>
  </si>
  <si>
    <t>0904UHB7GDK</t>
  </si>
  <si>
    <t>EA318</t>
  </si>
  <si>
    <t>B008LU0QIC</t>
  </si>
  <si>
    <t>Ultra EA318 Economy Bath Pop Up Waste and Overflow - Chrome</t>
  </si>
  <si>
    <t>0709USSPS7Z</t>
  </si>
  <si>
    <t>EA329</t>
  </si>
  <si>
    <t>B002BATGKM</t>
  </si>
  <si>
    <t>Ultra EA329 Extended Retainer Bath Waste and Overflow - Chrome</t>
  </si>
  <si>
    <t>0709USSUY5J</t>
  </si>
  <si>
    <t>EA333</t>
  </si>
  <si>
    <t>B002BAUZOI</t>
  </si>
  <si>
    <t>Ultra EA333 Extended Bath Pop Up Waste and Overflow - Chrome</t>
  </si>
  <si>
    <t>0709USSH69A</t>
  </si>
  <si>
    <t>EA336</t>
  </si>
  <si>
    <t>B005XE5ZBC</t>
  </si>
  <si>
    <t>Ultra EA336 Exposed Bath Pop Up Waste - Chrome</t>
  </si>
  <si>
    <t>0709USTHHPY</t>
  </si>
  <si>
    <t>EA366</t>
  </si>
  <si>
    <t>B002992HB0</t>
  </si>
  <si>
    <t>Ultra EA366 Chrome Shallow Seal Trap</t>
  </si>
  <si>
    <t>0618USIGQQD</t>
  </si>
  <si>
    <t>EA367</t>
  </si>
  <si>
    <t>B07FB7JNYJ</t>
  </si>
  <si>
    <t>Premier EA367 Pipes, Silver</t>
  </si>
  <si>
    <t>0709USTJ7GB</t>
  </si>
  <si>
    <t>EA368</t>
  </si>
  <si>
    <t>B0014FMXDC</t>
  </si>
  <si>
    <t>Ultra EA368 Roll Top Bath Pack - Chrome</t>
  </si>
  <si>
    <t>0620UVRDRP3</t>
  </si>
  <si>
    <t>EA370</t>
  </si>
  <si>
    <t>B008XJ6RKW</t>
  </si>
  <si>
    <t>Ultra EA370 Basin Bottle Trap with 190 mm Ext Tube - Chrome</t>
  </si>
  <si>
    <t>0709USUQMGN</t>
  </si>
  <si>
    <t>EA381</t>
  </si>
  <si>
    <t>B0041SDR98</t>
  </si>
  <si>
    <t>Ultra EA381 Exposed Retainer Bath Waste - Chrome</t>
  </si>
  <si>
    <t>0709USUOIAR</t>
  </si>
  <si>
    <t>EA383</t>
  </si>
  <si>
    <t>B00544OP2G</t>
  </si>
  <si>
    <t>Premier EA383 Deck Shower Kit, Silver</t>
  </si>
  <si>
    <t>0714U06JRN3</t>
  </si>
  <si>
    <t>EA384</t>
  </si>
  <si>
    <t>B07FVPJ11F</t>
  </si>
  <si>
    <t>Hudson Reed EA384 Classic Concealed Bath Waste, Black</t>
  </si>
  <si>
    <t>0904UHA6RT9</t>
  </si>
  <si>
    <t>EA385</t>
  </si>
  <si>
    <t>B07FWXZQ4Z</t>
  </si>
  <si>
    <t>Hudson Reed EA385 Classic Exposed Bath Waste, Silver</t>
  </si>
  <si>
    <t>0904UHALNYK</t>
  </si>
  <si>
    <t>ECL106</t>
  </si>
  <si>
    <t>B07DBC71TX</t>
  </si>
  <si>
    <t>Premier ECL106 Eclipse Vanity Units, Midnight Grey, 600 mm</t>
  </si>
  <si>
    <t>0618USFHU79</t>
  </si>
  <si>
    <t>ECL108</t>
  </si>
  <si>
    <t>B07DB94LNT</t>
  </si>
  <si>
    <t>Premier ECL108 Eclipse Vanity Units, Midnight Grey, 800 mm</t>
  </si>
  <si>
    <t>0618USAOMQF</t>
  </si>
  <si>
    <t>ECL116</t>
  </si>
  <si>
    <t>B07DB921R9</t>
  </si>
  <si>
    <t>Premier ECL116 Eclipse Vanity Units, Midnight Grey, 600 mm</t>
  </si>
  <si>
    <t>0618USAWR5W</t>
  </si>
  <si>
    <t>ECL117</t>
  </si>
  <si>
    <t>B07DBCY6TQ</t>
  </si>
  <si>
    <t>Premier ECL117 Eclipse Vanity Units, Midnight Grey, 600 mm</t>
  </si>
  <si>
    <t>0618USF31J9</t>
  </si>
  <si>
    <t>ECL119</t>
  </si>
  <si>
    <t>B07DB91WDN</t>
  </si>
  <si>
    <t>Premier ECL119 Eclipse Vanity Units, Midnight Grey, 800 mm</t>
  </si>
  <si>
    <t>0618USFB11Y</t>
  </si>
  <si>
    <t>EK302</t>
  </si>
  <si>
    <t>B005XE5TW2</t>
  </si>
  <si>
    <t>Hudson-Ultra EK302 C/P MINIMALIST BOTTLE TRAP</t>
  </si>
  <si>
    <t>0904UHCYWL9</t>
  </si>
  <si>
    <t>EK303</t>
  </si>
  <si>
    <t>B005FSXBOO</t>
  </si>
  <si>
    <t>Ultra EK303 Slotted Push Button Basin Waste - Chrome</t>
  </si>
  <si>
    <t>0709USSC0C8</t>
  </si>
  <si>
    <t>EK304</t>
  </si>
  <si>
    <t>B007C96AFG</t>
  </si>
  <si>
    <t>Ultra EK304 Unslotted Push Button Basin Waste - Chrome</t>
  </si>
  <si>
    <t>0709USTONO6</t>
  </si>
  <si>
    <t>EK305</t>
  </si>
  <si>
    <t>B008LTZEUS</t>
  </si>
  <si>
    <t>Ultra EK305 Free Running Basin Waste - Chrome</t>
  </si>
  <si>
    <t>0709USRMVVG</t>
  </si>
  <si>
    <t>EK306</t>
  </si>
  <si>
    <t>B005XE5TP4</t>
  </si>
  <si>
    <t>Ultra EK306 Square Bottle Trap - Chrome</t>
  </si>
  <si>
    <t>0709USRWOLU</t>
  </si>
  <si>
    <t>EK307</t>
  </si>
  <si>
    <t>B002BB0M04</t>
  </si>
  <si>
    <t>Ultra EK307 Chrome Square Push Button Waste</t>
  </si>
  <si>
    <t>0709USTFOJS</t>
  </si>
  <si>
    <t>EK308</t>
  </si>
  <si>
    <t>B005XE5UI0</t>
  </si>
  <si>
    <t>Ultra EK308 Square Push Button Bath Waste and Overflow - Chrome</t>
  </si>
  <si>
    <t>0709USRLD2R</t>
  </si>
  <si>
    <t>EK321</t>
  </si>
  <si>
    <t>B003DK84KW</t>
  </si>
  <si>
    <t>Ultra EK321 Push Button Bath Waste and Overflow - Chrome</t>
  </si>
  <si>
    <t>0709USTNT7Y</t>
  </si>
  <si>
    <t>EK388</t>
  </si>
  <si>
    <t>B01JTD6E0I</t>
  </si>
  <si>
    <t>Ultra EK388 Minimalist Bottle Trap with Shroud - Chrome</t>
  </si>
  <si>
    <t>0709USSSESA</t>
  </si>
  <si>
    <t>ER02</t>
  </si>
  <si>
    <t>B002BARMB2</t>
  </si>
  <si>
    <t>Ultra ER02 Unslotted Flip Top Basin Waste - Chrome</t>
  </si>
  <si>
    <t>0709UST3Z76</t>
  </si>
  <si>
    <t>ER07</t>
  </si>
  <si>
    <t>B01FSSCFCO</t>
  </si>
  <si>
    <t>Premier ER07 Push Button Basin Waste, Silver</t>
  </si>
  <si>
    <t>0714U07BFD6</t>
  </si>
  <si>
    <t>ER08</t>
  </si>
  <si>
    <t>B01FSSCE3Y</t>
  </si>
  <si>
    <t>Premier ER08 Flip Top Basin Waste, Silver</t>
  </si>
  <si>
    <t>0714U05SYYI</t>
  </si>
  <si>
    <t>ERBD90</t>
  </si>
  <si>
    <t>B0749MHP5H</t>
  </si>
  <si>
    <t>Premier ERBD90 Ella 900mm Bi-Fold Door Shower, Clear, 900 mm</t>
  </si>
  <si>
    <t>0709USSL697</t>
  </si>
  <si>
    <t>ERCE7676</t>
  </si>
  <si>
    <t>B0749LJ6TD</t>
  </si>
  <si>
    <t>Premier ERCE7676 Ella 760mm Corner Entry Shower Enclosure, Clear</t>
  </si>
  <si>
    <t>0709USS2L5F</t>
  </si>
  <si>
    <t>ERCE8080</t>
  </si>
  <si>
    <t>B0749M9658</t>
  </si>
  <si>
    <t>Premier ERCE8080 Ella Corner Entry Shower Enclosure, Clear, 800 mm</t>
  </si>
  <si>
    <t>0709USUBBJH</t>
  </si>
  <si>
    <t>ERPD70</t>
  </si>
  <si>
    <t>B0749MC76C</t>
  </si>
  <si>
    <t>Premier ERPD70 Ella 700mm Pivot Door Shower, Clear, 700 mm</t>
  </si>
  <si>
    <t>0709USRVQJQ</t>
  </si>
  <si>
    <t>ERPD76</t>
  </si>
  <si>
    <t>B0749MKYVF</t>
  </si>
  <si>
    <t>Premier ERPD76 Ella 760mm Pivot Door Shower, Clear, 760 mm</t>
  </si>
  <si>
    <t>0709USRM6DR</t>
  </si>
  <si>
    <t>ERQ9</t>
  </si>
  <si>
    <t>B0749MMDB2</t>
  </si>
  <si>
    <t>Premier ERQ9 Ella 900mm Quadrant Shower Enclosure, Clear, 900 mm</t>
  </si>
  <si>
    <t>0709USRR9B7</t>
  </si>
  <si>
    <t>ERSBS0</t>
  </si>
  <si>
    <t>B00CHEZFOS</t>
  </si>
  <si>
    <t>Premier ERSBS0 Ella Hinged Bath Screen, Clear</t>
  </si>
  <si>
    <t>0618USINSD9</t>
  </si>
  <si>
    <t>ERSS1</t>
  </si>
  <si>
    <t>B00CHEZHVY</t>
  </si>
  <si>
    <t>Premier ERSS1 Ella Straight Bath Screen - Chrome</t>
  </si>
  <si>
    <t>0618USF37HT</t>
  </si>
  <si>
    <t>ERSSQ</t>
  </si>
  <si>
    <t>B00CHEZI3G</t>
  </si>
  <si>
    <t>Premier ERSSQ Ella square Bath Screen - Chrome</t>
  </si>
  <si>
    <t>0618USAWOUB</t>
  </si>
  <si>
    <t>FA301</t>
  </si>
  <si>
    <t>B002BARN3Y</t>
  </si>
  <si>
    <t>Premier FA301 Extended Horizontal Rod, Silver</t>
  </si>
  <si>
    <t>0714U08DA0N</t>
  </si>
  <si>
    <t>FA302</t>
  </si>
  <si>
    <t>B00544ORHE</t>
  </si>
  <si>
    <t>Ultra FA302 Low Level Flush Pipe Pack - Chrome</t>
  </si>
  <si>
    <t>0709USQT8JV</t>
  </si>
  <si>
    <t>FA313</t>
  </si>
  <si>
    <t>B00544ORYM</t>
  </si>
  <si>
    <t>Ultra FA313 High Level Flush Pipe Pack - Chrome (4-Piece)</t>
  </si>
  <si>
    <t>0709USQ91XR</t>
  </si>
  <si>
    <t>FA322</t>
  </si>
  <si>
    <t>B00299203A</t>
  </si>
  <si>
    <t>Ultra FA322 Ornate Cistern Brackets - Chrome</t>
  </si>
  <si>
    <t>0709USU56AC</t>
  </si>
  <si>
    <t>FBA15C3V232Y_unexpected_item_01</t>
  </si>
  <si>
    <t>B00A6VDUD2</t>
  </si>
  <si>
    <t>Waste Trap Pack</t>
  </si>
  <si>
    <t>1111USPGY2E</t>
  </si>
  <si>
    <t>FBA_CD324</t>
  </si>
  <si>
    <t>1111USPA331</t>
  </si>
  <si>
    <t>FBA_E338</t>
  </si>
  <si>
    <t>B0089B9PK8</t>
  </si>
  <si>
    <t>Ultra E338 Unslotted Easy Clean Push Button Basin Waste - Chrome</t>
  </si>
  <si>
    <t>1111USP0ZUP</t>
  </si>
  <si>
    <t>FJ311</t>
  </si>
  <si>
    <t>B00A39FC3I</t>
  </si>
  <si>
    <t>Premier FJ311 Series 2 Basin Taps - Chrome</t>
  </si>
  <si>
    <t>0709USQRMD0</t>
  </si>
  <si>
    <t>FJ312</t>
  </si>
  <si>
    <t>B0038JY45M</t>
  </si>
  <si>
    <t>Premier FJ312 Series 2 Bath Taps - Chrome</t>
  </si>
  <si>
    <t>0709USUVJC9</t>
  </si>
  <si>
    <t>FJ313</t>
  </si>
  <si>
    <t>B007YQ0OAY</t>
  </si>
  <si>
    <t>Premier FJ313 Series 2 Bath Filler - Chrome</t>
  </si>
  <si>
    <t>0709USSSNWV</t>
  </si>
  <si>
    <t>FJ314</t>
  </si>
  <si>
    <t>B007YQ0OK4</t>
  </si>
  <si>
    <t>Premier FJ314 Series 2 Bath Shower Mixer - Chrome</t>
  </si>
  <si>
    <t>0709USTQS2C</t>
  </si>
  <si>
    <t>FJ315</t>
  </si>
  <si>
    <t>B007YQ0OUO</t>
  </si>
  <si>
    <t>Premier FJ315 Series 2 Mono Basin Mixer and Pop Up Waste - Chrome</t>
  </si>
  <si>
    <t>0709USS759K</t>
  </si>
  <si>
    <t>FJ317</t>
  </si>
  <si>
    <t>B00A39FD14</t>
  </si>
  <si>
    <t>Premier FJ317 Series 2 Eco Mono Basin Mixer and Waste - Chrome</t>
  </si>
  <si>
    <t>0709USSQVR7</t>
  </si>
  <si>
    <t>FJ318</t>
  </si>
  <si>
    <t>B007YQ0PGW</t>
  </si>
  <si>
    <t>Premier FJ318 Series 2 SL Mono Basin Mixer without Waste - Chrome</t>
  </si>
  <si>
    <t>0709USSGJVZ</t>
  </si>
  <si>
    <t>FJ319</t>
  </si>
  <si>
    <t>B00CHEZMO6</t>
  </si>
  <si>
    <t>Premier FJ319 Chrome Series 2 High Rise Basin Mixer no Waste</t>
  </si>
  <si>
    <t>0709USQR82T</t>
  </si>
  <si>
    <t>FMA446C</t>
  </si>
  <si>
    <t>B07DFW3MYC</t>
  </si>
  <si>
    <t>Hudson Reed FMA446C Apollo Grey Gloss WC Units, Gloss Grey, 600mm</t>
  </si>
  <si>
    <t>0620UVNNCQS</t>
  </si>
  <si>
    <t>FMA746C</t>
  </si>
  <si>
    <t>B07DG1MYX9</t>
  </si>
  <si>
    <t>Hudson Reed FMA746C Apollo Cashmere WC Units, Gloss Cashmere, 600mm</t>
  </si>
  <si>
    <t>0620UVQZOL3</t>
  </si>
  <si>
    <t>FMB1623</t>
  </si>
  <si>
    <t>B07DG3K3V1</t>
  </si>
  <si>
    <t>Hudson Reed FMB1623 Sarenna Unit Tall Cabinets, White, 350mm</t>
  </si>
  <si>
    <t>0620UVNNGAH</t>
  </si>
  <si>
    <t>FMB1742</t>
  </si>
  <si>
    <t>B07DFVZSH4</t>
  </si>
  <si>
    <t>Hudson Reed FMB1742 Sarenna WC Units, White, 550mm</t>
  </si>
  <si>
    <t>0620UVNGJN0</t>
  </si>
  <si>
    <t>FMB2623</t>
  </si>
  <si>
    <t>B07DFYS9CP</t>
  </si>
  <si>
    <t>Hudson Reed FMB2623 Sarenna Unit Tall Cabinets, Cashmere, 350mm</t>
  </si>
  <si>
    <t>0620UW3CUKV</t>
  </si>
  <si>
    <t>FMB2742</t>
  </si>
  <si>
    <t>B07DG1PXY8</t>
  </si>
  <si>
    <t>Hudson Reed FMB2742 Sarenna WC Units, Cashmere, 550mm</t>
  </si>
  <si>
    <t>0620UVRL5S4</t>
  </si>
  <si>
    <t>FMB3623</t>
  </si>
  <si>
    <t>B07DG1PXY1</t>
  </si>
  <si>
    <t>Hudson Reed FMB3623 Sarenna Unit Tall Cabinets, Graphite, 350mm</t>
  </si>
  <si>
    <t>0618U8YO8TB</t>
  </si>
  <si>
    <t>FMB3742</t>
  </si>
  <si>
    <t>B07DFW3NDS</t>
  </si>
  <si>
    <t>Hudson Reed FMB3742 Sarenna WC Units, Graphite, 550mm</t>
  </si>
  <si>
    <t>0620UVX2NB4</t>
  </si>
  <si>
    <t>FMC856</t>
  </si>
  <si>
    <t>B07DG68DBL</t>
  </si>
  <si>
    <t>Hudson Reed FMC856 Coast Grey Gloss Open Shelf WC Units, Gloss Grey / Driftwood, 600mm</t>
  </si>
  <si>
    <t>0620UVR9I77</t>
  </si>
  <si>
    <t>FMC961</t>
  </si>
  <si>
    <t>B07DFT92VF</t>
  </si>
  <si>
    <t>Hudson Reed FMC961 Coast White Gloss Unit Tall Cabinets, Gloss White / Coco Bolo, 350mm</t>
  </si>
  <si>
    <t>0620UVRAF2Z</t>
  </si>
  <si>
    <t>FMU746C</t>
  </si>
  <si>
    <t>B07DFXC1R3</t>
  </si>
  <si>
    <t>Hudson Reed FMU746C Urban Cashmere WC Units, Gloss Cashmere, 600mm</t>
  </si>
  <si>
    <t>0620UVRAPWY</t>
  </si>
  <si>
    <t>FMU792</t>
  </si>
  <si>
    <t>B07DG3JP5W</t>
  </si>
  <si>
    <t>Hudson Reed FMU792 Urban Cashmere Side Storage Cabinets, Gloss Cashmere, 400mm</t>
  </si>
  <si>
    <t>0620UVNTCRJ</t>
  </si>
  <si>
    <t>FPA005</t>
  </si>
  <si>
    <t>B07DBCS838</t>
  </si>
  <si>
    <t>Premier FPA005 Parade Vanity Units, Gloss White, 800 mm</t>
  </si>
  <si>
    <t>0620UVNT31N</t>
  </si>
  <si>
    <t>FR004</t>
  </si>
  <si>
    <t>B01JTD6KXO</t>
  </si>
  <si>
    <t>Premier FR004 Flow Regulator, Silver</t>
  </si>
  <si>
    <t>0714U06EICT</t>
  </si>
  <si>
    <t>FR005</t>
  </si>
  <si>
    <t>B00D2YVO06</t>
  </si>
  <si>
    <t>Premier FR005 Flow Regulator, Silver</t>
  </si>
  <si>
    <t>0714U07BFDB</t>
  </si>
  <si>
    <t>FR201</t>
  </si>
  <si>
    <t>B0041SF7S2</t>
  </si>
  <si>
    <t>Premier FR201 Flow Regulator, Silver</t>
  </si>
  <si>
    <t>0714U07C6D6</t>
  </si>
  <si>
    <t>FR203</t>
  </si>
  <si>
    <t>B005XE5Y6S</t>
  </si>
  <si>
    <t>Premier FR203 Flow Regulator, Silver</t>
  </si>
  <si>
    <t>0714U091WRD</t>
  </si>
  <si>
    <t>FTY353</t>
  </si>
  <si>
    <t>B007H9MJVU</t>
  </si>
  <si>
    <t>Premier FTY353 Quest Bath Filler - Chrome</t>
  </si>
  <si>
    <t>0709UST2UW0</t>
  </si>
  <si>
    <t>FTY354</t>
  </si>
  <si>
    <t>B00A39FDHI</t>
  </si>
  <si>
    <t>Premier FTY354 Quest Bath Shower Mixer - Chrome</t>
  </si>
  <si>
    <t>0709USTLO1B</t>
  </si>
  <si>
    <t>FTY355</t>
  </si>
  <si>
    <t>B00A39FDY6</t>
  </si>
  <si>
    <t>Premier FTY355 Quest Mono Basin Mixer and Waste - Chrome</t>
  </si>
  <si>
    <t>0709USQKO3W</t>
  </si>
  <si>
    <t>HAN009AA</t>
  </si>
  <si>
    <t>B07GNVDWH6</t>
  </si>
  <si>
    <t>Ultra Finishing HAN009AA Ella Enclosure Handles Without Screws, Silver</t>
  </si>
  <si>
    <t>1112UUL6QHF</t>
  </si>
  <si>
    <t>HCL001</t>
  </si>
  <si>
    <t>B00I3HUNOK</t>
  </si>
  <si>
    <t>Hudson Reed HCL001 1800 x 370 mm High Gloss Ceylon Radiator with Towel Rail - Black</t>
  </si>
  <si>
    <t>0717U4D5K4I</t>
  </si>
  <si>
    <t>HCL002</t>
  </si>
  <si>
    <t>B00I3I0VEG</t>
  </si>
  <si>
    <t>Hudson Reed HCL002 1800 x 370 mm High Gloss Ceylon Radiator with Towel Rail - White</t>
  </si>
  <si>
    <t>0717U4FPZJK</t>
  </si>
  <si>
    <t>HDL001</t>
  </si>
  <si>
    <t>B07GNH2LRT</t>
  </si>
  <si>
    <t>Ultra Finishing HDL001 Round Single Lever Handle, Silver</t>
  </si>
  <si>
    <t>1112UUNPYJF</t>
  </si>
  <si>
    <t>HDY303</t>
  </si>
  <si>
    <t>B07DGKKLH2</t>
  </si>
  <si>
    <t>Hudson Reed HDY303 Hardy Bath Filler Tap, Silver</t>
  </si>
  <si>
    <t>0714U0847AA</t>
  </si>
  <si>
    <t>HDY304</t>
  </si>
  <si>
    <t>B07DGJRD55</t>
  </si>
  <si>
    <t>Hudson Reed HDY304 Hardy Bath Shower Mixer, Silver</t>
  </si>
  <si>
    <t>0714U05P15K</t>
  </si>
  <si>
    <t>HDY305</t>
  </si>
  <si>
    <t>B07DGJJBCM</t>
  </si>
  <si>
    <t>Hudson Reed HDY305 Hardy Mono Basin Tap, Silver</t>
  </si>
  <si>
    <t>0714U04AE92</t>
  </si>
  <si>
    <t>HEAD01</t>
  </si>
  <si>
    <t>B005OMS1CS</t>
  </si>
  <si>
    <t>Hudson Reed HEAD01 Chrome Tec 8" Round Fixed Head 200mm Diameter</t>
  </si>
  <si>
    <t>0709USRL0GA</t>
  </si>
  <si>
    <t>HEAD16</t>
  </si>
  <si>
    <t>B00544S3LU</t>
  </si>
  <si>
    <t>Hudson Reed HEAD16 Chrome 12" Apron Fixed Head 300mm Diameter</t>
  </si>
  <si>
    <t>0709USTBJM1</t>
  </si>
  <si>
    <t>HEAD21</t>
  </si>
  <si>
    <t>B003LXKYKE</t>
  </si>
  <si>
    <t>Hudson Reed HEAD21 Chrome 8" Apron Fixed Head 195mm Diameter</t>
  </si>
  <si>
    <t>0709USRJE7T</t>
  </si>
  <si>
    <t>HEAD26</t>
  </si>
  <si>
    <t>B00B5PYRGC</t>
  </si>
  <si>
    <t>Hudson Reed HEAD26 Chrome Slim Round Fixed Head 300mm Diameter</t>
  </si>
  <si>
    <t>0709USSH8LQ</t>
  </si>
  <si>
    <t>HEAD45</t>
  </si>
  <si>
    <t>B0089B9VNO</t>
  </si>
  <si>
    <t>Hudson Reed HEAD45 Stainless Slim S/Steel Square Fixed Head 400x400mm, Chrome</t>
  </si>
  <si>
    <t>0709USSGJSY</t>
  </si>
  <si>
    <t>HEAD46</t>
  </si>
  <si>
    <t>B0089B9VTS</t>
  </si>
  <si>
    <t>Hudson Reed HEAD46 Stainless Slim S/Steel Round Fixed Head 400mm Dia, Chrome</t>
  </si>
  <si>
    <t>0709USUAJAU</t>
  </si>
  <si>
    <t>HEAD47</t>
  </si>
  <si>
    <t>B007N488AK</t>
  </si>
  <si>
    <t>Hudson Reed HEAD47 Chrome Ultra Thin Fixed Head</t>
  </si>
  <si>
    <t>0709USSIVDC</t>
  </si>
  <si>
    <t>HEAD48</t>
  </si>
  <si>
    <t>B0089B9W0G</t>
  </si>
  <si>
    <t>Hudson Reed HEAD48 Chrome Fixed Head with Waterblade</t>
  </si>
  <si>
    <t>0709USTBFZ2</t>
  </si>
  <si>
    <t>HEAD49</t>
  </si>
  <si>
    <t>B008XJ4MUO</t>
  </si>
  <si>
    <t>Ultra HEAD49 200 mm Diameter Round Fixed Head - Chrome</t>
  </si>
  <si>
    <t>0709USTTSPB</t>
  </si>
  <si>
    <t>HEAD50</t>
  </si>
  <si>
    <t>B00B9HXVO0</t>
  </si>
  <si>
    <t>Ultra HEAD50 200 x 200 mm Square Fixed Head - Chrome</t>
  </si>
  <si>
    <t>0709USSZI9P</t>
  </si>
  <si>
    <t>HEAD58</t>
  </si>
  <si>
    <t>B00BN5IVFW</t>
  </si>
  <si>
    <t>Hudson Reed HEAD58 Chrome Slim Square Fixed Head 300x300mm</t>
  </si>
  <si>
    <t>0709UST2J1K</t>
  </si>
  <si>
    <t>HEAD66</t>
  </si>
  <si>
    <t>B00BN5IXLY</t>
  </si>
  <si>
    <t>Hudson Reed HEAD66 Chrome Ceiling Mounted Shower Head 600x400mm</t>
  </si>
  <si>
    <t>0709USSZAVD</t>
  </si>
  <si>
    <t>HEAD80</t>
  </si>
  <si>
    <t>B00L2ADQGW</t>
  </si>
  <si>
    <t>Hudson Reed HEAD80 Chrome Ceiling Tile Shower Head 270mm</t>
  </si>
  <si>
    <t>0709USUGLGQ</t>
  </si>
  <si>
    <t>HEAD81</t>
  </si>
  <si>
    <t>B00L2ADSCE</t>
  </si>
  <si>
    <t>Hudson Reed HEAD81 Chrome Ceiling Tile Shower Head 370mm</t>
  </si>
  <si>
    <t>0709USS1RR7</t>
  </si>
  <si>
    <t>HEAD82</t>
  </si>
  <si>
    <t>B00IUHD9C6</t>
  </si>
  <si>
    <t>Hudson Reed HEAD82 Chrome Ceiling Tile Shower Head 500mm</t>
  </si>
  <si>
    <t>0709USUFENM</t>
  </si>
  <si>
    <t>HER315</t>
  </si>
  <si>
    <t>B00544RORE</t>
  </si>
  <si>
    <t>Hudson Reed HER315 Hero Mono Basin Mixer and Waste - Chrome</t>
  </si>
  <si>
    <t>0714U08D9X6</t>
  </si>
  <si>
    <t>HK381</t>
  </si>
  <si>
    <t>B007N4BM0S</t>
  </si>
  <si>
    <t>Premier HK381 700 x 500 mm Straight Ladder Rail - Chrome</t>
  </si>
  <si>
    <t>0709USS1FX3</t>
  </si>
  <si>
    <t>HK382</t>
  </si>
  <si>
    <t>B00BJ74R3E</t>
  </si>
  <si>
    <t>Premier HK382 1100 x 500 mm Straight Ladder Rail - Chrome</t>
  </si>
  <si>
    <t>0709USSWH71</t>
  </si>
  <si>
    <t>HK385</t>
  </si>
  <si>
    <t>B007N48J40</t>
  </si>
  <si>
    <t>Premier HK385 700 x 500 mm Curved Ladder Rail - Chrome</t>
  </si>
  <si>
    <t>0709UST7UNM</t>
  </si>
  <si>
    <t>HK386</t>
  </si>
  <si>
    <t>B007N48JFO</t>
  </si>
  <si>
    <t>Premier HK386 1100 x 500 mm Curved Ladder Rail - Chrome</t>
  </si>
  <si>
    <t>0709USTWUGG</t>
  </si>
  <si>
    <t>HL150</t>
  </si>
  <si>
    <t>B07DGJ1WYB</t>
  </si>
  <si>
    <t>Hudson Reed HL150 Eton Electric Radiator, Chrome, 690mm x 500mm</t>
  </si>
  <si>
    <t>0709USSZAYW</t>
  </si>
  <si>
    <t>HL151</t>
  </si>
  <si>
    <t>B07DGKD2SJ</t>
  </si>
  <si>
    <t>Hudson Reed HL151 Radiator, Chrome, 1110mm x 500mm</t>
  </si>
  <si>
    <t>0709USTLFXA</t>
  </si>
  <si>
    <t>HL152</t>
  </si>
  <si>
    <t>B07DGG5QZC</t>
  </si>
  <si>
    <t>Hudson Reed HL152 Radiator, Anthracite, 690mm x 500mm</t>
  </si>
  <si>
    <t>0709USU294W</t>
  </si>
  <si>
    <t>HL153</t>
  </si>
  <si>
    <t>B07D7FDJ1S</t>
  </si>
  <si>
    <t>Hudson Reed HL153 Eton Electric Radiator, Anthracite, 1110mm x 500mm</t>
  </si>
  <si>
    <t>0709USTWLTP</t>
  </si>
  <si>
    <t>HL301</t>
  </si>
  <si>
    <t>B00544PGU6</t>
  </si>
  <si>
    <t>Hudson Reed HL301 Chrome Thermo Heating Element (300 Watts), W, 300W</t>
  </si>
  <si>
    <t>0709USSUAU9</t>
  </si>
  <si>
    <t>HL302</t>
  </si>
  <si>
    <t>B00544PHC8</t>
  </si>
  <si>
    <t>Hudson Reed HL302 Chrome Thermo Heating Element (600 Watts), W, 600W</t>
  </si>
  <si>
    <t>0709USROUW7</t>
  </si>
  <si>
    <t>HL311</t>
  </si>
  <si>
    <t>B0031J606A</t>
  </si>
  <si>
    <t>Hudson Reed HL311 Chrome Heating Element (150 Watts), W, 150W</t>
  </si>
  <si>
    <t>0709UST40OZ</t>
  </si>
  <si>
    <t>HL312</t>
  </si>
  <si>
    <t>B0031J2BGS</t>
  </si>
  <si>
    <t>Hudson Reed HL312 Chrome Heating Element (250 Watts), W, 300W</t>
  </si>
  <si>
    <t>0709USRAGFL</t>
  </si>
  <si>
    <t>HL314</t>
  </si>
  <si>
    <t>B07DH75NNZ</t>
  </si>
  <si>
    <t>Premier HL314 Heating Element, Silver</t>
  </si>
  <si>
    <t>0709USTP50D</t>
  </si>
  <si>
    <t>HL316</t>
  </si>
  <si>
    <t>B0096PSZ48</t>
  </si>
  <si>
    <t>Hudson Reed HL316 Chrome Robe Hook for Revive Radiator</t>
  </si>
  <si>
    <t>0717U4FF7KN</t>
  </si>
  <si>
    <t>HL318</t>
  </si>
  <si>
    <t>B00EJP45N0</t>
  </si>
  <si>
    <t>Hudson Reed HL318 Chrome Towel Rail for Revive Radiator, Set of 2 Pieces</t>
  </si>
  <si>
    <t>0717U4DI6QG</t>
  </si>
  <si>
    <t>HL323</t>
  </si>
  <si>
    <t>B00BN5CR4S</t>
  </si>
  <si>
    <t>Hudson Reed HL323 1800 x 354 mm High Gloss Revive Single Panel Radiator - White</t>
  </si>
  <si>
    <t>0717U4FGKZ4</t>
  </si>
  <si>
    <t>HL323H</t>
  </si>
  <si>
    <t>B07DGL419X</t>
  </si>
  <si>
    <t>Hudson Reed HL323H Revive Horizontal Designer Radiator, White, 354mm x 1800mm</t>
  </si>
  <si>
    <t>0709USTZ661</t>
  </si>
  <si>
    <t>HL325</t>
  </si>
  <si>
    <t>B0089B9Y4K</t>
  </si>
  <si>
    <t>Hudson Reed HL325 635 x 1180 mm High Gloss Revive Single Panel Radiator - White</t>
  </si>
  <si>
    <t>0717U4ED424</t>
  </si>
  <si>
    <t>HL326</t>
  </si>
  <si>
    <t>B00407J4HY</t>
  </si>
  <si>
    <t>Hudson Reed HL326 1800 x 354 mm High Gloss Revive Double Panel Radiator - White</t>
  </si>
  <si>
    <t>0717U4F1422</t>
  </si>
  <si>
    <t>HL326H</t>
  </si>
  <si>
    <t>B07DGJKCVP</t>
  </si>
  <si>
    <t>Hudson Reed HL326H Radiator, High Gloss White, 354mm x 1800mm</t>
  </si>
  <si>
    <t>0709USTLO4U</t>
  </si>
  <si>
    <t>HL328</t>
  </si>
  <si>
    <t>B00BJ6YQ4U</t>
  </si>
  <si>
    <t>Hudson Reed HL328 High White Gloss Revive Double Panel Radiator 633x826mm, Set of 2 Pieces</t>
  </si>
  <si>
    <t>0717U4C170S</t>
  </si>
  <si>
    <t>HL329</t>
  </si>
  <si>
    <t>B001L656HE</t>
  </si>
  <si>
    <t>Hudson Reed HL329 High White Gloss Revive Double Panel Radiator 635x1175mm, Set of 2 Pieces</t>
  </si>
  <si>
    <t>0717U4E9GMI</t>
  </si>
  <si>
    <t>HL336</t>
  </si>
  <si>
    <t>B00IUHDR64</t>
  </si>
  <si>
    <t>Hudson Reed HL336 1080 x 550 mm Elgin Heated Towel Rail - Chrome</t>
  </si>
  <si>
    <t>0717U4ESYA6</t>
  </si>
  <si>
    <t>HL354</t>
  </si>
  <si>
    <t>B00IUHDS86</t>
  </si>
  <si>
    <t>Hudson Reed HL354 1550 x 600 mm Countess WM Heated Towel Rail - Chrome</t>
  </si>
  <si>
    <t>0717U4E4TLX</t>
  </si>
  <si>
    <t>HL355</t>
  </si>
  <si>
    <t>B00IUHDTMG</t>
  </si>
  <si>
    <t>Hudson Reed HL355 1550 x 600 mm Countess FS Heated Towel Rail - Chrome</t>
  </si>
  <si>
    <t>0717U4EE9Y8</t>
  </si>
  <si>
    <t>HL367</t>
  </si>
  <si>
    <t>B00BFEBY78</t>
  </si>
  <si>
    <t>Hudson Reed HL367 1500 x 354 mm High Gloss Revive Single Panel Radiator - White</t>
  </si>
  <si>
    <t>0717U4DN69M</t>
  </si>
  <si>
    <t>HL367H</t>
  </si>
  <si>
    <t>B07DGKHVFZ</t>
  </si>
  <si>
    <t>Hudson Reed HL367H Radiator, White, 354mm x 1500mm</t>
  </si>
  <si>
    <t>0709USRCAND</t>
  </si>
  <si>
    <t>HL368</t>
  </si>
  <si>
    <t>B00544QBU0</t>
  </si>
  <si>
    <t>Hudson Reed HL368 1500 x 354 mm High Gloss Revive Double Panel Radiator - White</t>
  </si>
  <si>
    <t>0717U4EWPMU</t>
  </si>
  <si>
    <t>HL368H</t>
  </si>
  <si>
    <t>B07FB5JNL3</t>
  </si>
  <si>
    <t>Hudson Reed HL368H Revive Horizontal Double Panel Radiator, High Gloss White, 354mm x 1500mm</t>
  </si>
  <si>
    <t>0709USRVZK7</t>
  </si>
  <si>
    <t>HL375</t>
  </si>
  <si>
    <t>B0062HVIJW</t>
  </si>
  <si>
    <t>Hudson Reed HL375 1200 x 450 mm Eton Heated Towel Rail - Chrome</t>
  </si>
  <si>
    <t>0717U4DVUKY</t>
  </si>
  <si>
    <t>HL376</t>
  </si>
  <si>
    <t>B0062HVAUO</t>
  </si>
  <si>
    <t>Hudson Reed HL376 1200 x 600 mm Eton Heated Towel Rail - Chrome</t>
  </si>
  <si>
    <t>0717U4E0O7V</t>
  </si>
  <si>
    <t>HL381</t>
  </si>
  <si>
    <t>B00EYGWLD0</t>
  </si>
  <si>
    <t>Hudson Reed HL381 Chrome Finesse Heated Towel Rail 610x500mm, Set of 2 Pieces</t>
  </si>
  <si>
    <t>0717U4BKJ98</t>
  </si>
  <si>
    <t>HL382</t>
  </si>
  <si>
    <t>B00L2FVEPW</t>
  </si>
  <si>
    <t>Hudson Reed HL382 950 x 500 mm Piazza 9-Bar Heated Towel Rail - Chrome</t>
  </si>
  <si>
    <t>0717U4CEB8P</t>
  </si>
  <si>
    <t>HL396</t>
  </si>
  <si>
    <t>B0096PSZAW</t>
  </si>
  <si>
    <t>Hudson Reed HL396 1200 x 500 mm Piazza 11-Bar Heated Towel Rail - Chrome</t>
  </si>
  <si>
    <t>0717U4BKWMH</t>
  </si>
  <si>
    <t>HL397</t>
  </si>
  <si>
    <t>B00L2FWE5G</t>
  </si>
  <si>
    <t>Hudson Reed HL397 Chrome Finesse Heated Towel Rail 900x510mm, Set of 2 Pieces</t>
  </si>
  <si>
    <t>0717U4E2GVM</t>
  </si>
  <si>
    <t>HL501</t>
  </si>
  <si>
    <t>B07DGCNMLH</t>
  </si>
  <si>
    <t>Premier HL501 Thermostatic Heating Element, Silver, 300W</t>
  </si>
  <si>
    <t>0709USRPW0Q</t>
  </si>
  <si>
    <t>HL502</t>
  </si>
  <si>
    <t>B07DGJ1C3T</t>
  </si>
  <si>
    <t>Premier HL502 Thermostatic Heating Element, Silver, 600W</t>
  </si>
  <si>
    <t>0709USSH2FH</t>
  </si>
  <si>
    <t>HLA35</t>
  </si>
  <si>
    <t>B00IUHE3BW</t>
  </si>
  <si>
    <t>Hudson Reed HLA35 1213 x 500 mm Flat Panel Heated Towel Rail - Anthracite</t>
  </si>
  <si>
    <t>0717U4DWG2C</t>
  </si>
  <si>
    <t>HLA36</t>
  </si>
  <si>
    <t>B00IUHE46G</t>
  </si>
  <si>
    <t>Hudson Reed HLA36 1080 x 550 mm Elgin Heated Towel Rail - Anthracite</t>
  </si>
  <si>
    <t>0717U4ES855</t>
  </si>
  <si>
    <t>HLA72</t>
  </si>
  <si>
    <t>B00BFEC5TE</t>
  </si>
  <si>
    <t>Hudson Reed HLA72 1800 x 354 mm Sloane Single Panel Radiator - Anthracite</t>
  </si>
  <si>
    <t>0717U4CSHU6</t>
  </si>
  <si>
    <t>HLA74</t>
  </si>
  <si>
    <t>B0058PJUV2</t>
  </si>
  <si>
    <t>Hudson Reed HLA74 1800 x 354 mm Sloane Double Panel Radiator - Anthracite</t>
  </si>
  <si>
    <t>0717U4EK7S3</t>
  </si>
  <si>
    <t>HLA76</t>
  </si>
  <si>
    <t>B004ITWR8C</t>
  </si>
  <si>
    <t>Hudson Reed HLA76 1500 x 354 mm Revive Double Panel Radiator - Anthracite</t>
  </si>
  <si>
    <t>0717U4D22GZ</t>
  </si>
  <si>
    <t>HLA76H</t>
  </si>
  <si>
    <t>B07DGHG97X</t>
  </si>
  <si>
    <t>Hudson Reed HLA76H Radiator, Anthracite, 354mm x 1500mm</t>
  </si>
  <si>
    <t>0709USSS0UD</t>
  </si>
  <si>
    <t>HLA77</t>
  </si>
  <si>
    <t>B00BJ6Z4S2</t>
  </si>
  <si>
    <t>Hudson Reed HLA77 1800 x 354 mm Revive Double Panel Radiator - Anthracite</t>
  </si>
  <si>
    <t>0717U4CPBO3</t>
  </si>
  <si>
    <t>HLA77H</t>
  </si>
  <si>
    <t>B07DGG34WQ</t>
  </si>
  <si>
    <t>Hudson Reed HLA77H Revive Horizontal Double Panel Radiator, Anthracite, 354mm x 1800mm</t>
  </si>
  <si>
    <t>0709USQ4M7A</t>
  </si>
  <si>
    <t>HLA78</t>
  </si>
  <si>
    <t>B00544N1U8</t>
  </si>
  <si>
    <t>Hudson Reed HLA78 1800 x 499 mm Revive Mirror Single Panel Radiator - Anthracite</t>
  </si>
  <si>
    <t>0717U4DGBXN</t>
  </si>
  <si>
    <t>HLA79</t>
  </si>
  <si>
    <t>B0061USQ2C</t>
  </si>
  <si>
    <t>Hudson Reed HLA79 1800 x 499 mm Revive Mirror Double Panel Radiator - Anthracite</t>
  </si>
  <si>
    <t>0717U4DPYV4</t>
  </si>
  <si>
    <t>HLA84</t>
  </si>
  <si>
    <t>B00544N8VK</t>
  </si>
  <si>
    <t>Hudson Reed HLA84 1800 x 381 mm Sloane Double Panel Radiator Mirror - Anthracite</t>
  </si>
  <si>
    <t>0717U4EV7QQ</t>
  </si>
  <si>
    <t>HLA94</t>
  </si>
  <si>
    <t>B00DF5PXNG</t>
  </si>
  <si>
    <t>Hudson Reed HLA94 1775 x 450 mm Xcite Designer Radiator - Anthracite</t>
  </si>
  <si>
    <t>0717U4ECSGB</t>
  </si>
  <si>
    <t>HLA96</t>
  </si>
  <si>
    <t>B00BJ74TWS</t>
  </si>
  <si>
    <t>Hudson Reed HLA96 1800 x 360 mm Kinetic Single Panel Radiator - Anthracite</t>
  </si>
  <si>
    <t>0717U4EO9JD</t>
  </si>
  <si>
    <t>HLB76</t>
  </si>
  <si>
    <t>B00BFECGB6</t>
  </si>
  <si>
    <t>Hudson Reed HLB76 1500 x 354 mm High Gloss Revive Double Panel Radiator - Black</t>
  </si>
  <si>
    <t>0717U4CGSHR</t>
  </si>
  <si>
    <t>HLB76H</t>
  </si>
  <si>
    <t>B07DGH9SSQ</t>
  </si>
  <si>
    <t>Hudson Reed HLB76H Revive Horizontal Double Panel Radiator, High Gloss Black, 354mm x 1500mm</t>
  </si>
  <si>
    <t>0709USSJZLW</t>
  </si>
  <si>
    <t>HLB77</t>
  </si>
  <si>
    <t>B00BFECGWU</t>
  </si>
  <si>
    <t>Hudson Reed HLB77 1800 x 354 mm High Gloss Revive Double Panel Radiator - Black</t>
  </si>
  <si>
    <t>0717U4DY2SD</t>
  </si>
  <si>
    <t>HLB77H</t>
  </si>
  <si>
    <t>B07DFTCJ64</t>
  </si>
  <si>
    <t>Hudson Reed HLB77H Revive Horizontal Double Panel Radiator, High Gloss Black, 354mm x 1800mm</t>
  </si>
  <si>
    <t>0709UST7UND</t>
  </si>
  <si>
    <t>HLB94</t>
  </si>
  <si>
    <t>B006MRYK10</t>
  </si>
  <si>
    <t>Hudson Reed HLB94 1775 x 450 mm High Gloss Xcite Designer Radiator - Black</t>
  </si>
  <si>
    <t>0717U4CFZJP</t>
  </si>
  <si>
    <t>HLB95</t>
  </si>
  <si>
    <t>B006MRYIQM</t>
  </si>
  <si>
    <t>Hudson Reed HLB95 1500 x 383 mm High Gloss Revive Wave Single Panel Radiator - Black</t>
  </si>
  <si>
    <t>0717U4DFWL2</t>
  </si>
  <si>
    <t>HLS86</t>
  </si>
  <si>
    <t>B00564MCJW</t>
  </si>
  <si>
    <t>Hudson Reed HLS86 1500 x 354 mm High Gloss Revive Double Panel Radiator - Silver</t>
  </si>
  <si>
    <t>0717U4E2MXP</t>
  </si>
  <si>
    <t>HLS86H</t>
  </si>
  <si>
    <t>B07DGHS6WK</t>
  </si>
  <si>
    <t>Hudson Reed HLS86H Revive Horizontal Double Panel Radiator, High Gloss Silver, 354mm x 1500mm</t>
  </si>
  <si>
    <t>0709USRLGRT</t>
  </si>
  <si>
    <t>HLS87</t>
  </si>
  <si>
    <t>B0061USW7G</t>
  </si>
  <si>
    <t>Hudson Reed HLS87 1800 x 354 mm High Gloss Revive Double Panel Radiator - Silver</t>
  </si>
  <si>
    <t>0717U4D4Z7I</t>
  </si>
  <si>
    <t>HLS87H</t>
  </si>
  <si>
    <t>B07DGSN1HY</t>
  </si>
  <si>
    <t>Hudson Reed HLS87H Revive Horizontal Double Panel Radiator, High Gloss Silver, 354mm x 1800mm</t>
  </si>
  <si>
    <t>0709USQJGP6</t>
  </si>
  <si>
    <t>HLS94</t>
  </si>
  <si>
    <t>B006MRYKLU</t>
  </si>
  <si>
    <t>Hudson Reed HLS94 1775 x 450 mm High Gloss Xcite Designer Radiator - Silver</t>
  </si>
  <si>
    <t>0717U4C3RBC</t>
  </si>
  <si>
    <t>HLS96</t>
  </si>
  <si>
    <t>B007N49EPI</t>
  </si>
  <si>
    <t>Hudson Reed HLS96 1800 x 360 mm High Gloss Kinetic Single Panel Radiator - Silver</t>
  </si>
  <si>
    <t>0717U4EJ37U</t>
  </si>
  <si>
    <t>HLW22</t>
  </si>
  <si>
    <t>B0031J3XAQ</t>
  </si>
  <si>
    <t>Hudson Reed HLW22 High White Gloss Refresh Double Panel Horizontal 350x1064, Set of 2 Pieces</t>
  </si>
  <si>
    <t>0717U4DVDLH</t>
  </si>
  <si>
    <t>HLW35</t>
  </si>
  <si>
    <t>B00IUHEDG2</t>
  </si>
  <si>
    <t>Hudson Reed HLW35 1213 x 500 mm High Gloss Flat Panel Heated Towel Rail - White</t>
  </si>
  <si>
    <t>0717U4E45BR</t>
  </si>
  <si>
    <t>HLW36</t>
  </si>
  <si>
    <t>B00IUHEEKM</t>
  </si>
  <si>
    <t>Hudson Reed HLW36 1080 x 550 mm High Gloss Elgin Heated Towel Rail - White</t>
  </si>
  <si>
    <t>0717U4DVK8F</t>
  </si>
  <si>
    <t>HLW41</t>
  </si>
  <si>
    <t>B00544MKX2</t>
  </si>
  <si>
    <t>Hudson Reed HLW41 1500 x 354 mm High Gloss Sloane Single Panel Radiator - White</t>
  </si>
  <si>
    <t>0717U4E6X9P</t>
  </si>
  <si>
    <t>HLW42</t>
  </si>
  <si>
    <t>B0089B95LW</t>
  </si>
  <si>
    <t>Hudson Reed Sloane Double Panel Designer Radiator, White,</t>
  </si>
  <si>
    <t>0717U4FWS8S</t>
  </si>
  <si>
    <t>HLW43</t>
  </si>
  <si>
    <t>B005CKIMW6</t>
  </si>
  <si>
    <t>Hudson Reed HLW43 1500 x 354 mm High Gloss Sloane Double Panel Radiator - White</t>
  </si>
  <si>
    <t>0717U4CV1C8</t>
  </si>
  <si>
    <t>HLW44</t>
  </si>
  <si>
    <t>B00544MLGS</t>
  </si>
  <si>
    <t>Hudson Reed Sloane Double Panel Designer Radiator</t>
  </si>
  <si>
    <t>0717U4EEYSM</t>
  </si>
  <si>
    <t>HLW64</t>
  </si>
  <si>
    <t>B005CKIVOA</t>
  </si>
  <si>
    <t>Hudson Reed HLW64 1800 x 381 mm High Gloss Sloane Double Panel Radiator Mirror - White</t>
  </si>
  <si>
    <t>0717U4CXERD</t>
  </si>
  <si>
    <t>HLW96</t>
  </si>
  <si>
    <t>B00BNBVVXU</t>
  </si>
  <si>
    <t>Hudson Reed HLW96 1800 x 360 mm High Gloss Kinetic Single Panel Radiator - White</t>
  </si>
  <si>
    <t>0717U4E1X4V</t>
  </si>
  <si>
    <t>HO302</t>
  </si>
  <si>
    <t>B00C51E2QA</t>
  </si>
  <si>
    <t>Premier HO302 Easy-Clean Shower Handset, Silver</t>
  </si>
  <si>
    <t>0709USTTCN5</t>
  </si>
  <si>
    <t>HO306</t>
  </si>
  <si>
    <t>B005ODQGW4</t>
  </si>
  <si>
    <t>Premier HO306 Easy-Clean Shower handset, Silver</t>
  </si>
  <si>
    <t>0709USS3GWG</t>
  </si>
  <si>
    <t>HO307</t>
  </si>
  <si>
    <t>B00B5LBB56</t>
  </si>
  <si>
    <t>Premier HO307 Easy-Clean Shower Handset, Silver</t>
  </si>
  <si>
    <t>0709UST7SJX</t>
  </si>
  <si>
    <t>HRE003</t>
  </si>
  <si>
    <t>B00BFECZ4O</t>
  </si>
  <si>
    <t>Hudson Reed HRE003 1800 x 354 mm High Gloss Revive Double Panel Radiator - Red</t>
  </si>
  <si>
    <t>0717U4EL3SI</t>
  </si>
  <si>
    <t>HRE007</t>
  </si>
  <si>
    <t>B010TKL32O</t>
  </si>
  <si>
    <t>Hudson Reed HRE007 1800 x 236 mm High Gloss Revive Compact Double Panel Radiator - White</t>
  </si>
  <si>
    <t>0717U4ETUXF</t>
  </si>
  <si>
    <t>HRE009</t>
  </si>
  <si>
    <t>B00TKEOJIQ</t>
  </si>
  <si>
    <t>Hudson Reed HRE009 1800 x 236 mm Revive Compact Double Panel Radiator - Anthracite</t>
  </si>
  <si>
    <t>0717U4DC3IV</t>
  </si>
  <si>
    <t>HSA001</t>
  </si>
  <si>
    <t>B00A39FY36</t>
  </si>
  <si>
    <t>Hudson Reed HSA001 1800 x 383 mm High Gloss Salvia Double Panel Radiator - White</t>
  </si>
  <si>
    <t>0717U4DIBFG</t>
  </si>
  <si>
    <t>HSA001H</t>
  </si>
  <si>
    <t>B07DGM4XSS</t>
  </si>
  <si>
    <t>Hudson Reed HSA001H Radiator, High Gloss White, 383mm x 1800mm</t>
  </si>
  <si>
    <t>0709USTCTXP</t>
  </si>
  <si>
    <t>HSA002</t>
  </si>
  <si>
    <t>B00A39FYY0</t>
  </si>
  <si>
    <t>Hudson Reed HSA002 1500 x 383 mm High Gloss Salvia Double Panel Radiator - White</t>
  </si>
  <si>
    <t>0717U4CMI63</t>
  </si>
  <si>
    <t>HSA002H</t>
  </si>
  <si>
    <t>B07DGH56PN</t>
  </si>
  <si>
    <t>Hudson Reed HSA002H Salvia Horizontal Designer Radiator, High Gloss White, 383mm x 1500mm</t>
  </si>
  <si>
    <t>0709USSENAO</t>
  </si>
  <si>
    <t>HSA003</t>
  </si>
  <si>
    <t>B00A39FZV2</t>
  </si>
  <si>
    <t>Hudson Reed HSA003 635 x 1223 mm High Gloss Salvia Double Panel Radiator - White</t>
  </si>
  <si>
    <t>0717U4DUU3T</t>
  </si>
  <si>
    <t>HSA004</t>
  </si>
  <si>
    <t>B00EJP2W0S</t>
  </si>
  <si>
    <t>Hudson Reed HSA004 635 x 863 mm High Gloss Salvia Double Panel Radiator - White</t>
  </si>
  <si>
    <t>0717U4EJHZ5</t>
  </si>
  <si>
    <t>HSA005</t>
  </si>
  <si>
    <t>B00A39G1II</t>
  </si>
  <si>
    <t>Hudson Reed HSA005 1800 x 383 mm Salvia Double Panel Radiator - Anthracite</t>
  </si>
  <si>
    <t>0717U4FTVA6</t>
  </si>
  <si>
    <t>HSA005H</t>
  </si>
  <si>
    <t>B07DGF1V3V</t>
  </si>
  <si>
    <t>Hudson Reed HSA005H Radiator, Anthracite, 383mm x 1800mm</t>
  </si>
  <si>
    <t>0709USTOWZQ</t>
  </si>
  <si>
    <t>HSA006</t>
  </si>
  <si>
    <t>B00A39G2UA</t>
  </si>
  <si>
    <t>Hudson Reed HSA006 1500 x 383 mm Salvia Double Panel Radiator - Anthracite</t>
  </si>
  <si>
    <t>0717U4C19YW</t>
  </si>
  <si>
    <t>HSA006H</t>
  </si>
  <si>
    <t>B07DGJP1FN</t>
  </si>
  <si>
    <t>Hudson Reed HSA006H Radiator, Anthracite, 383mm x 1500mm</t>
  </si>
  <si>
    <t>0709USSQVU1</t>
  </si>
  <si>
    <t>HSA007</t>
  </si>
  <si>
    <t>B00A39G3WC</t>
  </si>
  <si>
    <t>Hudson Reed HSA007 635 x 1223 mm Salvia Double Panel Radiator - Anthracite</t>
  </si>
  <si>
    <t>0717U4E1HTB</t>
  </si>
  <si>
    <t>HSA008</t>
  </si>
  <si>
    <t>B00CHEW2BM</t>
  </si>
  <si>
    <t>Hudson Reed HSA008 635 x 863 mm Salvia Double Panel Radiator - Anthracite</t>
  </si>
  <si>
    <t>0717U4CFNSE</t>
  </si>
  <si>
    <t>HT300</t>
  </si>
  <si>
    <t>B00407ELMC</t>
  </si>
  <si>
    <t>Hudson Reed HT300 Angled Cross Top Radiator Valve P</t>
  </si>
  <si>
    <t>0709USSDGV2</t>
  </si>
  <si>
    <t>HT301</t>
  </si>
  <si>
    <t>B001G4PF7M</t>
  </si>
  <si>
    <t>Hudson Reed HT301 Chrome Countess FS Heated Towel Rail 966x676mm, Set of 2 Pieces</t>
  </si>
  <si>
    <t>0717U4D2053</t>
  </si>
  <si>
    <t>HT309</t>
  </si>
  <si>
    <t>B01FSSCNH6</t>
  </si>
  <si>
    <t>Premier HT309 Corner Duel Fuel Radiator Valve Pack, Silver</t>
  </si>
  <si>
    <t>0709USS9CDI</t>
  </si>
  <si>
    <t>HT310</t>
  </si>
  <si>
    <t>B00544PHWS</t>
  </si>
  <si>
    <t>Hudson Reed HT310 Angled Minimalist Radiator with Valves P</t>
  </si>
  <si>
    <t>0709USQJGNI</t>
  </si>
  <si>
    <t>HT315</t>
  </si>
  <si>
    <t>B01FSSCM72</t>
  </si>
  <si>
    <t>Premier HT315 Angled Thermostatic Radiator Valve Pack, Silver</t>
  </si>
  <si>
    <t>0709USR6VE9</t>
  </si>
  <si>
    <t>HT316</t>
  </si>
  <si>
    <t>B01FSSCPO2</t>
  </si>
  <si>
    <t>Premier HT316 Valves, Silver</t>
  </si>
  <si>
    <t>0709USTSQ70</t>
  </si>
  <si>
    <t>HT317</t>
  </si>
  <si>
    <t>B07FJNM73T</t>
  </si>
  <si>
    <t>Premier HT317 Valves, Silver</t>
  </si>
  <si>
    <t>0709USTL11R</t>
  </si>
  <si>
    <t>HT320</t>
  </si>
  <si>
    <t>B00167EO7G</t>
  </si>
  <si>
    <t>Hudson Reed HT320 Straight Minimalist Radiator with Valves P</t>
  </si>
  <si>
    <t>0709USTF6DO</t>
  </si>
  <si>
    <t>HT321</t>
  </si>
  <si>
    <t>B01FSSCOFW</t>
  </si>
  <si>
    <t>Premier HT321 Valves, Silver</t>
  </si>
  <si>
    <t>0709USSB7WX</t>
  </si>
  <si>
    <t>HT324</t>
  </si>
  <si>
    <t>B006MRYQ64</t>
  </si>
  <si>
    <t>Hudson Reed HT324 Pure Square Radiator with Angled Valve P</t>
  </si>
  <si>
    <t>0709USRYJUB</t>
  </si>
  <si>
    <t>HT325</t>
  </si>
  <si>
    <t>B0031IYJ00</t>
  </si>
  <si>
    <t>Hudson Reed HT325 Chrome Thermostatic Straight Radiator Valves</t>
  </si>
  <si>
    <t>0709USSSWTG</t>
  </si>
  <si>
    <t>HT327</t>
  </si>
  <si>
    <t>B003D5XA9C</t>
  </si>
  <si>
    <t>Hudson Reed HT327 Chrome Minimalist Radiator Valves-Straight</t>
  </si>
  <si>
    <t>0709USU7WJN</t>
  </si>
  <si>
    <t>HT328</t>
  </si>
  <si>
    <t>B003D6F0QW</t>
  </si>
  <si>
    <t>Hudson Reed HT328 Chrome Minimalist Radiator Valves-Angled</t>
  </si>
  <si>
    <t>0709USQOUKR</t>
  </si>
  <si>
    <t>HT336</t>
  </si>
  <si>
    <t>B00BN5DID2</t>
  </si>
  <si>
    <t>Hudson Reed HT336 Chrome Victorian Crosshead Angled Rad Valves</t>
  </si>
  <si>
    <t>0709USSPH8B</t>
  </si>
  <si>
    <t>HT339</t>
  </si>
  <si>
    <t>B00IUHEMOK</t>
  </si>
  <si>
    <t>Hudson Reed HT339 White/Chrome Marquis Heated Towel Rail 1130x553mm, Set of 2 Pieces</t>
  </si>
  <si>
    <t>0717U4EBDWC</t>
  </si>
  <si>
    <t>HT347</t>
  </si>
  <si>
    <t>B01FSSCXZ8</t>
  </si>
  <si>
    <t>Premier HT347 Straight Radiator Valve Pack, Silver</t>
  </si>
  <si>
    <t>0709USS2KZU</t>
  </si>
  <si>
    <t>HT379</t>
  </si>
  <si>
    <t>B01JTD79KW</t>
  </si>
  <si>
    <t>Hudson Reed HT379 Chrome Victorian Crosshead Straight Rad Valves</t>
  </si>
  <si>
    <t>0709USRMQV6</t>
  </si>
  <si>
    <t>HT702</t>
  </si>
  <si>
    <t>B00BN5E9TO</t>
  </si>
  <si>
    <t>Hudson Reed HT702 Black/Chrome Marquis Heated Towel Rail 960x675mm, Set of 2 Pieces</t>
  </si>
  <si>
    <t>0717U4C6KBD</t>
  </si>
  <si>
    <t>HTD06</t>
  </si>
  <si>
    <t>B007YQ10SY</t>
  </si>
  <si>
    <t>Hudson Reed HTD06 White/Chrome Small Harrow Heated Towel Rail 965x540mm, Set of 2 Pieces</t>
  </si>
  <si>
    <t>0717U4DR2G3</t>
  </si>
  <si>
    <t>HX300</t>
  </si>
  <si>
    <t>B00544PBS8</t>
  </si>
  <si>
    <t>Ultra HX300 High Gloss Colosseum Floor Mounting Kit - White</t>
  </si>
  <si>
    <t>0717U4D2RAX</t>
  </si>
  <si>
    <t>HX303</t>
  </si>
  <si>
    <t>B00BJ7514S</t>
  </si>
  <si>
    <t>Ultra HX303 300 x 1011 mm High Gloss Colosseum Triple Radiator - White</t>
  </si>
  <si>
    <t>0717U4EH1CH</t>
  </si>
  <si>
    <t>HX304</t>
  </si>
  <si>
    <t>B00B9J74TG</t>
  </si>
  <si>
    <t>Ultra HX304 600 x 606 mm High Gloss Colosseum Triple Radiator - White</t>
  </si>
  <si>
    <t>0717U4FN8VR</t>
  </si>
  <si>
    <t>HX305</t>
  </si>
  <si>
    <t>B002BAYN5U</t>
  </si>
  <si>
    <t>Ultra HX305 600 x 786 mm High Gloss Colosseum Triple Radiator - White</t>
  </si>
  <si>
    <t>0717U4DR5VE</t>
  </si>
  <si>
    <t>HX306</t>
  </si>
  <si>
    <t>B00544P9TY</t>
  </si>
  <si>
    <t>Ultra HX306 600 x 1011 mm High Gloss Colosseum Triple Radiator - White</t>
  </si>
  <si>
    <t>0717U4DFHTS</t>
  </si>
  <si>
    <t>HX308</t>
  </si>
  <si>
    <t>B00BJ7533C</t>
  </si>
  <si>
    <t>Ultra HX308 1500 x 291 mm High Gloss Colosseum Triple Radiator - White</t>
  </si>
  <si>
    <t>0717U4D5OID</t>
  </si>
  <si>
    <t>HX309</t>
  </si>
  <si>
    <t>B00544PDKE</t>
  </si>
  <si>
    <t>Ultra HX309 1500 x 391 mm High Gloss Colosseum Triple Radiator - White</t>
  </si>
  <si>
    <t>0717U4EKS4C</t>
  </si>
  <si>
    <t>HX311</t>
  </si>
  <si>
    <t>B00BMUIFU4</t>
  </si>
  <si>
    <t>Ultra HX311 1800 x 291 mm High Gloss Colosseum Triple Radiator - White</t>
  </si>
  <si>
    <t>0717U4DJPLN</t>
  </si>
  <si>
    <t>HX312</t>
  </si>
  <si>
    <t>B00544PFPW</t>
  </si>
  <si>
    <t>Ultra HX312 1800 x 391 mm High Gloss Colosseum Triple Radiator - White</t>
  </si>
  <si>
    <t>0717U4C8ZLS</t>
  </si>
  <si>
    <t>HXB06</t>
  </si>
  <si>
    <t>B0064OVG7C</t>
  </si>
  <si>
    <t>Ultra HXB06 600 x 1011 mm High Gloss Colosseum Triple Radiator - Black</t>
  </si>
  <si>
    <t>0717U4C1706</t>
  </si>
  <si>
    <t>HXS06</t>
  </si>
  <si>
    <t>B00B9J7BX0</t>
  </si>
  <si>
    <t>Ultra HXS06 600 x 1011 mm High Gloss Colosseum Triple Radiator - Silver</t>
  </si>
  <si>
    <t>0717U4EJ37A</t>
  </si>
  <si>
    <t>HXS12</t>
  </si>
  <si>
    <t>B00BJ75AJO</t>
  </si>
  <si>
    <t>Ultra HXS12 1800 x 291 mm High Gloss Colosseum Triple Radiator - Silver</t>
  </si>
  <si>
    <t>0717U4E2GVS</t>
  </si>
  <si>
    <t>I303X</t>
  </si>
  <si>
    <t>B00142Y68U</t>
  </si>
  <si>
    <t>Ultra I303X 3/4-Inch Beaumont Luxury Cranked Bath Shower Mixer - Chrome</t>
  </si>
  <si>
    <t>0709USTUWA8</t>
  </si>
  <si>
    <t>I305X</t>
  </si>
  <si>
    <t>B002BAT634</t>
  </si>
  <si>
    <t>Ultra I305X Beaumont Luxury Basin Mixer and Puwaste - Chrome</t>
  </si>
  <si>
    <t>0709USUBR6Z</t>
  </si>
  <si>
    <t>I306X</t>
  </si>
  <si>
    <t>B002BAYCEC</t>
  </si>
  <si>
    <t>Ultra I306X Beaumont Luxury Bidet Mixer and Puwaste - Chrome</t>
  </si>
  <si>
    <t>0709USRG0IZ</t>
  </si>
  <si>
    <t>I307X</t>
  </si>
  <si>
    <t>B002BANH0M</t>
  </si>
  <si>
    <t>Ultra I307X Beaumont 3th Basin Mixer and Puwaste - Chrome</t>
  </si>
  <si>
    <t>0709USSFZ76</t>
  </si>
  <si>
    <t>I309X</t>
  </si>
  <si>
    <t>B002BANH8Y</t>
  </si>
  <si>
    <t>Ultra I309X 3/4-Inch Beaumont Luxury Deck Bath Shower Mixer - Chrome</t>
  </si>
  <si>
    <t>0709USR3TVL</t>
  </si>
  <si>
    <t>I315X</t>
  </si>
  <si>
    <t>B002BAWBU4</t>
  </si>
  <si>
    <t>Ultra I315X Chrome Beaumont Luxury Bridge Basin Mixer NoWst</t>
  </si>
  <si>
    <t>0709USQ4VKG</t>
  </si>
  <si>
    <t>I321XE</t>
  </si>
  <si>
    <t>B002BANGOY</t>
  </si>
  <si>
    <t>Ultra I321XE Beaumont Basin Taps - Chrome</t>
  </si>
  <si>
    <t>0709USTT9SW</t>
  </si>
  <si>
    <t>I328X</t>
  </si>
  <si>
    <t>B002BAWBI6</t>
  </si>
  <si>
    <t>Ultra I328X Beaumont Bath Filler - Chrome</t>
  </si>
  <si>
    <t>0709USQT8JI</t>
  </si>
  <si>
    <t>I345X</t>
  </si>
  <si>
    <t>B002BAUP48</t>
  </si>
  <si>
    <t>Ultra I345X Beaumont Basin Mixer and Puwaste - Chrome</t>
  </si>
  <si>
    <t>0709USTWUBS</t>
  </si>
  <si>
    <t>I354X</t>
  </si>
  <si>
    <t>B002BAWBK4</t>
  </si>
  <si>
    <t>Ultra I354X 3/4-Inch Beaumont Bath Shower Mixer - Chrome</t>
  </si>
  <si>
    <t>0709USSBFSB</t>
  </si>
  <si>
    <t>I399X</t>
  </si>
  <si>
    <t>B008XJ6PG8</t>
  </si>
  <si>
    <t>Ultra I399X 3/4-Inch Beaumont Cranked Pack - Chrome</t>
  </si>
  <si>
    <t>0709USRVPZ0</t>
  </si>
  <si>
    <t>INF001</t>
  </si>
  <si>
    <t>B077JY8KPD</t>
  </si>
  <si>
    <t>Hudson Reed INF001 450w Glass Infrared Heating Panel, 450 W, White</t>
  </si>
  <si>
    <t>0717U4CNDFQ</t>
  </si>
  <si>
    <t>INF002</t>
  </si>
  <si>
    <t>B0784VG4XZ</t>
  </si>
  <si>
    <t>Hudson Reed INF002 Glass Infrared Heating Panel, 900 W, White</t>
  </si>
  <si>
    <t>0717U4DIBEB</t>
  </si>
  <si>
    <t>INF003</t>
  </si>
  <si>
    <t>B0784VFY42</t>
  </si>
  <si>
    <t>Hudson Reed INF003 Glass Infrared Heating Panel, 600 W, White</t>
  </si>
  <si>
    <t>0717U4EEYRZ</t>
  </si>
  <si>
    <t>INF004</t>
  </si>
  <si>
    <t>B077SWRZHM</t>
  </si>
  <si>
    <t>Hudson Reed INF004 Glass Infrared Heating Panel, 450 W, Black</t>
  </si>
  <si>
    <t>0717U4AZZ9D</t>
  </si>
  <si>
    <t>INF005</t>
  </si>
  <si>
    <t>B0784VG41L</t>
  </si>
  <si>
    <t>Hudson Reed INF005 Glass Infrared Heating Panel, 900 W, Black</t>
  </si>
  <si>
    <t>0717U4CZ3AY</t>
  </si>
  <si>
    <t>INF006</t>
  </si>
  <si>
    <t>B077SPYHMQ</t>
  </si>
  <si>
    <t>Hudson Reed INF006 Glass Infrared Heating Panel, 600 W, Black</t>
  </si>
  <si>
    <t>0717U4EB8CX</t>
  </si>
  <si>
    <t>INF007</t>
  </si>
  <si>
    <t>B077SM9N46</t>
  </si>
  <si>
    <t>Premier INF007 Infrared Heating Panel, 350 W, White, 595mm x 595mm</t>
  </si>
  <si>
    <t>0709USSN00I</t>
  </si>
  <si>
    <t>INF008</t>
  </si>
  <si>
    <t>B077T17V3Q</t>
  </si>
  <si>
    <t>Premier INF008 Infrared Heating Panel, 500 W, White, 800mm x 595mm</t>
  </si>
  <si>
    <t>0709USTBG5O</t>
  </si>
  <si>
    <t>INF009</t>
  </si>
  <si>
    <t>B078C7GS51</t>
  </si>
  <si>
    <t>Premier INF009 Infrared Heating Panel, 800 W, White, 1195mm x 595mm</t>
  </si>
  <si>
    <t>0709USRPZ3R</t>
  </si>
  <si>
    <t>IR09MM</t>
  </si>
  <si>
    <t>B07GNTZTQ8</t>
  </si>
  <si>
    <t>Ultra Finishing IR09MM Indices Plain Hot &amp; Cold, White</t>
  </si>
  <si>
    <t>1112UUMPSM4</t>
  </si>
  <si>
    <t>ITY315</t>
  </si>
  <si>
    <t>B007YQ0Y0E</t>
  </si>
  <si>
    <t>Ultra ITY315 Triple Concealed Victorian Thermo Valve - Chrome</t>
  </si>
  <si>
    <t>0709USSAP7I</t>
  </si>
  <si>
    <t>ITY316</t>
  </si>
  <si>
    <t>B007YQ0XRS</t>
  </si>
  <si>
    <t>Ultra ITY316 Victorian Thermo Twin Concealed Valve - Chrome</t>
  </si>
  <si>
    <t>0709USR6RAL</t>
  </si>
  <si>
    <t>ITY317</t>
  </si>
  <si>
    <t>B00CHF0PWO</t>
  </si>
  <si>
    <t>Ultra ITY317 Victorian Thermo Triple Concealed Valve - Chrome</t>
  </si>
  <si>
    <t>0709USTMX4Q</t>
  </si>
  <si>
    <t>JTY004</t>
  </si>
  <si>
    <t>B00CHF0Q8C</t>
  </si>
  <si>
    <t>Ultra JTY004 Single Function Slide Rail Kit Handset - Chrome</t>
  </si>
  <si>
    <t>0709USTH1ZY</t>
  </si>
  <si>
    <t>JTY025</t>
  </si>
  <si>
    <t>B007YQ0XCS</t>
  </si>
  <si>
    <t>Hudson Reed JTY025 "Tec Dual" Thermostatic Concealed Valve - Chrome</t>
  </si>
  <si>
    <t>0709USSYTI4</t>
  </si>
  <si>
    <t>JTY026</t>
  </si>
  <si>
    <t>B007YQ0XL4</t>
  </si>
  <si>
    <t>Hudson Reed JTY026 "Tec Dual" Thermostatic Exposed Valve - Chrome</t>
  </si>
  <si>
    <t>0709USSBH4P</t>
  </si>
  <si>
    <t>JTY034</t>
  </si>
  <si>
    <t>B010TKWCH4</t>
  </si>
  <si>
    <t>Ultra JTY034 No Outlet Elbow Slide Rail Kit - Chrome</t>
  </si>
  <si>
    <t>0709USSNPGH</t>
  </si>
  <si>
    <t>JTY035</t>
  </si>
  <si>
    <t>B00HDFB5FO</t>
  </si>
  <si>
    <t>Ultra JTY035 Water Saving Slide Rail Kit - Chrome</t>
  </si>
  <si>
    <t>0709USSAQH1</t>
  </si>
  <si>
    <t>JTY301</t>
  </si>
  <si>
    <t>B004XG9FA8</t>
  </si>
  <si>
    <t>Ultra JTY301 Volt Thermostatic Twin Valve - Chrome</t>
  </si>
  <si>
    <t>0709USRY0U4</t>
  </si>
  <si>
    <t>JTY302</t>
  </si>
  <si>
    <t>B00A39G6HY</t>
  </si>
  <si>
    <t>Ultra JTY302 Twin Valve Volt Thermostatic with Diverter - Chrome</t>
  </si>
  <si>
    <t>0709USR3TT5</t>
  </si>
  <si>
    <t>JTY303</t>
  </si>
  <si>
    <t>B004XG9FHQ</t>
  </si>
  <si>
    <t>Ultra JTY303 Volt Thermostatic Triple Valve - Chrome</t>
  </si>
  <si>
    <t>0709USS9NIG</t>
  </si>
  <si>
    <t>JTY308</t>
  </si>
  <si>
    <t>B003LPS80A</t>
  </si>
  <si>
    <t>Ultra JTY308 Thermostatic Bar Valve Bottom Outlet - Chrome</t>
  </si>
  <si>
    <t>0709USRY584</t>
  </si>
  <si>
    <t>JTY311</t>
  </si>
  <si>
    <t>B004XG9FV2</t>
  </si>
  <si>
    <t>Ultra JTY311 Volt Thermostatic Triple Valve with Diverter - Chrome</t>
  </si>
  <si>
    <t>0709USVKMND</t>
  </si>
  <si>
    <t>JTY316</t>
  </si>
  <si>
    <t>B007YQ0YR2</t>
  </si>
  <si>
    <t>Ultra JTY316 Square Thermostatic Bar Valve Bottom Outlet - Chrome</t>
  </si>
  <si>
    <t>0709USSKQ5K</t>
  </si>
  <si>
    <t>JTY318</t>
  </si>
  <si>
    <t>B004LS6CG8</t>
  </si>
  <si>
    <t>Ultra JTY318 Thermostatic Bar Valve Bottom Outlet - Chrome</t>
  </si>
  <si>
    <t>0709USSIXML</t>
  </si>
  <si>
    <t>JTY365</t>
  </si>
  <si>
    <t>B010TKT6BE</t>
  </si>
  <si>
    <t>Ultra JTY365 Square Thermostatic Bar Valve Shelf and Riser Kit - Chrome</t>
  </si>
  <si>
    <t>0709USRTR2X</t>
  </si>
  <si>
    <t>JTY371</t>
  </si>
  <si>
    <t>B00A39FBHA</t>
  </si>
  <si>
    <t>Ultra JTY371 Pioneer Square Thermostatic Twin ABS Valve - Chrome</t>
  </si>
  <si>
    <t>0709USS1HZM</t>
  </si>
  <si>
    <t>JTY372</t>
  </si>
  <si>
    <t>B00A39FBW0</t>
  </si>
  <si>
    <t>Ultra JTY372 Pioneer Round Thermostatic Twin Brass Valve - Chrome</t>
  </si>
  <si>
    <t>0709USR3SAI</t>
  </si>
  <si>
    <t>JTY375</t>
  </si>
  <si>
    <t>B00CHF0YDY</t>
  </si>
  <si>
    <t>Ultra JTY375 Round Thermostatic Bar Valve and Telescopic Kit - Chrome</t>
  </si>
  <si>
    <t>0709UST32WH</t>
  </si>
  <si>
    <t>JTY386</t>
  </si>
  <si>
    <t>B010TKQF3Q</t>
  </si>
  <si>
    <t>Ultra JTY386 Steel Square Thermostatic Bar Valve and Riser Kit - Chrome</t>
  </si>
  <si>
    <t>0709USQUTWM</t>
  </si>
  <si>
    <t>JTY391</t>
  </si>
  <si>
    <t>B00TKEMRE4</t>
  </si>
  <si>
    <t>Ultra JTY391 Pioneer Square Thermostatic Twin Valve ABS with Diverter - Chrome</t>
  </si>
  <si>
    <t>0709USTDQ9A</t>
  </si>
  <si>
    <t>JTY392</t>
  </si>
  <si>
    <t>B00TKEMSRU</t>
  </si>
  <si>
    <t>Ultra JTY392 Pioneer Round Thermostatic Twin Valve Brass with Diverter - Chrome</t>
  </si>
  <si>
    <t>0709UST0J3A</t>
  </si>
  <si>
    <t>JTY397</t>
  </si>
  <si>
    <t>B00TKEMW4O</t>
  </si>
  <si>
    <t>Ultra JTY397 Pioneer Square Thermostatic Twin Valve Brass with Diverter - Chrome</t>
  </si>
  <si>
    <t>0709USSPH63</t>
  </si>
  <si>
    <t>JTY398</t>
  </si>
  <si>
    <t>B010TKG6GM</t>
  </si>
  <si>
    <t>Ultra JTY398 Pioneer Square Thermostatic Twin Valve Brass - Chrome</t>
  </si>
  <si>
    <t>0709USTK6YH</t>
  </si>
  <si>
    <t>KA306</t>
  </si>
  <si>
    <t>B004S6WCZS</t>
  </si>
  <si>
    <t>Ultra KA306 Eon Mono Sink Mixer Tap - Chrome</t>
  </si>
  <si>
    <t>0709USUDYH4</t>
  </si>
  <si>
    <t>KA307</t>
  </si>
  <si>
    <t>B002BATIDC</t>
  </si>
  <si>
    <t>Ultra KA307 Eon Mono Sink Mixer Tap with P/O Rinser - Chrome</t>
  </si>
  <si>
    <t>0709USSSNVM</t>
  </si>
  <si>
    <t>KB303</t>
  </si>
  <si>
    <t>B002BB0PAQ</t>
  </si>
  <si>
    <t>Ultra KB303 Mono Sink Mixer Tap - Chrome</t>
  </si>
  <si>
    <t>0709USTMCBC</t>
  </si>
  <si>
    <t>KB304</t>
  </si>
  <si>
    <t>B002BARP96</t>
  </si>
  <si>
    <t>Ultra KB304 Cruciform Sink Mixer Tap - Chrome</t>
  </si>
  <si>
    <t>0709UST8BQ6</t>
  </si>
  <si>
    <t>KB305</t>
  </si>
  <si>
    <t>B002BAWOW4</t>
  </si>
  <si>
    <t>Poitiers Traditional Style Monobloc Kitchen Sink Mixer Tap</t>
  </si>
  <si>
    <t>0709USTC27W</t>
  </si>
  <si>
    <t>KB317</t>
  </si>
  <si>
    <t>B07D6BKNDR</t>
  </si>
  <si>
    <t>Premier KB317 Bridge Sink Mixer, Silver</t>
  </si>
  <si>
    <t>0714U088ND6</t>
  </si>
  <si>
    <t>KB321</t>
  </si>
  <si>
    <t>B07DH7YMJN</t>
  </si>
  <si>
    <t>Premier KB321 Kitchen Tap, Silver</t>
  </si>
  <si>
    <t>0714U05AQTQ</t>
  </si>
  <si>
    <t>KB323</t>
  </si>
  <si>
    <t>B07DH7QXF2</t>
  </si>
  <si>
    <t>Premier KB323 Kitchen Tap, Silver</t>
  </si>
  <si>
    <t>0714U05QPS4</t>
  </si>
  <si>
    <t>KB324</t>
  </si>
  <si>
    <t>B07DH7X9WN</t>
  </si>
  <si>
    <t>Premier KB324 Kitchen Tap, Silver</t>
  </si>
  <si>
    <t>0714U06JI4Q</t>
  </si>
  <si>
    <t>KB325</t>
  </si>
  <si>
    <t>B07DH96L68</t>
  </si>
  <si>
    <t>Premier KB325 Kitchen Tap, Silver</t>
  </si>
  <si>
    <t>0714U05S3VH</t>
  </si>
  <si>
    <t>KC311</t>
  </si>
  <si>
    <t>B00TKESJS2</t>
  </si>
  <si>
    <t>Ultra KC311 Pull Out Mixer Tap - Chrome</t>
  </si>
  <si>
    <t>0709USTP8SB</t>
  </si>
  <si>
    <t>KC312</t>
  </si>
  <si>
    <t>B00TKEX248</t>
  </si>
  <si>
    <t>Ultra KC312 Single Lever Side Action Mixer Tap - Chrome</t>
  </si>
  <si>
    <t>0709USSNEEW</t>
  </si>
  <si>
    <t>KC316</t>
  </si>
  <si>
    <t>B00TKESFA4</t>
  </si>
  <si>
    <t>Ultra KC316 Single Lever Side Action Mixer Tap - Chrome</t>
  </si>
  <si>
    <t>0709USRUJUL</t>
  </si>
  <si>
    <t>KC317</t>
  </si>
  <si>
    <t>B00TKESGSA</t>
  </si>
  <si>
    <t>Ultra KC317 Brushed Steel Pull Out Mixer Tap, Chrome</t>
  </si>
  <si>
    <t>0709USSH8LL</t>
  </si>
  <si>
    <t>KC318</t>
  </si>
  <si>
    <t>B00TKESI2O</t>
  </si>
  <si>
    <t>Ultra KC318 Pull Out Mixer Tap - Chrome</t>
  </si>
  <si>
    <t>0709USRR0B7</t>
  </si>
  <si>
    <t>KC320</t>
  </si>
  <si>
    <t>B07DH8CVJZ</t>
  </si>
  <si>
    <t>Premier KC320 Kitchen Tap, Silver</t>
  </si>
  <si>
    <t>0714U07TPO5</t>
  </si>
  <si>
    <t>KRI3023</t>
  </si>
  <si>
    <t>B007ZZKXEQ</t>
  </si>
  <si>
    <t>Hudson Reed KRI3023 "Tec Xhead" Thermostatic Triple Valve with Diverter - Chrome</t>
  </si>
  <si>
    <t>0709USSVEFH</t>
  </si>
  <si>
    <t>KRI3207</t>
  </si>
  <si>
    <t>B0029Z2S68</t>
  </si>
  <si>
    <t>Hudson Reed KRI3207 "Tec Xhead" Thermostatic Twin Valve with Diverter - Chrome</t>
  </si>
  <si>
    <t>0709USQXCCW</t>
  </si>
  <si>
    <t>KRI3210</t>
  </si>
  <si>
    <t>B004S6WDXE</t>
  </si>
  <si>
    <t>Ultra KRI3210 "Tec Xhead" Thermostatic Twin Valve - Chrome</t>
  </si>
  <si>
    <t>0709UST3PJ1</t>
  </si>
  <si>
    <t>KRI3211</t>
  </si>
  <si>
    <t>B004S6Z3VS</t>
  </si>
  <si>
    <t>Ultra KRI3211 "Tec Xhead" Thermostatic Triple Valve - Chrome</t>
  </si>
  <si>
    <t>0709USTAQTF</t>
  </si>
  <si>
    <t>KUB005</t>
  </si>
  <si>
    <t>B07DGFZ7HK</t>
  </si>
  <si>
    <t>Hudson Reed KUB005 Kubix 4 Tap Hole Bath Filler, Silver, Set of 4 Pieces</t>
  </si>
  <si>
    <t>0714U05BYNR</t>
  </si>
  <si>
    <t>LA371</t>
  </si>
  <si>
    <t>B00544P7BE</t>
  </si>
  <si>
    <t>Ultra LA371 Wooden Shower Seat Chrome Hinges - Wood</t>
  </si>
  <si>
    <t>0709UST5MFF</t>
  </si>
  <si>
    <t>LA380</t>
  </si>
  <si>
    <t>B00B9HY2N4</t>
  </si>
  <si>
    <t>Ultra LA380 3-Tier Towel Rack - Chrome</t>
  </si>
  <si>
    <t>0904UHA60U1</t>
  </si>
  <si>
    <t>LA386</t>
  </si>
  <si>
    <t>B001CW8CSW</t>
  </si>
  <si>
    <t>Ultra LA386 Round Shower Ring without Curtain - Chrome</t>
  </si>
  <si>
    <t>0620UW1CB3A</t>
  </si>
  <si>
    <t>LDA009</t>
  </si>
  <si>
    <t>B01JTD4S0G</t>
  </si>
  <si>
    <t>Ultra LDA009 Chrome Half Shower Curtain Ring</t>
  </si>
  <si>
    <t>0618USFI138</t>
  </si>
  <si>
    <t>LDA010</t>
  </si>
  <si>
    <t>B01JTD4TH8</t>
  </si>
  <si>
    <t>Ultra LDA010 Chrome Full Shower Curtain Ring</t>
  </si>
  <si>
    <t>0618USIGK6Y</t>
  </si>
  <si>
    <t>LDF203</t>
  </si>
  <si>
    <t>B07DG1PP1L</t>
  </si>
  <si>
    <t>Hudson Reed LDF203 Old London Cabinet &amp; Basin Vanity Units, Pistachio, 600mm</t>
  </si>
  <si>
    <t>0618USLGIMB</t>
  </si>
  <si>
    <t>LDF303</t>
  </si>
  <si>
    <t>B07DFXC7XZ</t>
  </si>
  <si>
    <t>Hudson Reed LDF303 Old London Cabinet &amp; Basin Vanity Units, Ivory, 600mm</t>
  </si>
  <si>
    <t>0618USIZ9XA</t>
  </si>
  <si>
    <t>LDF305</t>
  </si>
  <si>
    <t>B07DG7G2DX</t>
  </si>
  <si>
    <t>Hudson Reed LDF305 Old London Cabinet &amp; Basin Vanity Units, Ivory, 800mm</t>
  </si>
  <si>
    <t>0618U8ZIQL1</t>
  </si>
  <si>
    <t>LDF403</t>
  </si>
  <si>
    <t>B07DG1PPP8</t>
  </si>
  <si>
    <t>Hudson Reed LDF403 Old London Cabinet &amp; Basin Vanity Units, Stone Grey, 600mm</t>
  </si>
  <si>
    <t>0620UVRD5M4</t>
  </si>
  <si>
    <t>LDF503</t>
  </si>
  <si>
    <t>B07DG1PYL5</t>
  </si>
  <si>
    <t>Hudson Reed LDF503 Old London Cabinet &amp; Basin Vanity Units, Natural Walnut, 600mm</t>
  </si>
  <si>
    <t>0618U90RS15</t>
  </si>
  <si>
    <t>LDF505</t>
  </si>
  <si>
    <t>B07DG3HF7T</t>
  </si>
  <si>
    <t>Hudson Reed LDF505 Old London Cabinet &amp; Basin Vanity Units, Natural Walnut, 800mm</t>
  </si>
  <si>
    <t>0618USIS03N</t>
  </si>
  <si>
    <t>LDR005</t>
  </si>
  <si>
    <t>B0173P5HPC</t>
  </si>
  <si>
    <t>Hudson Reed LDR005 Chrome Epsom WM Heated Towel Rail 748x498mm, Set of 2 Pieces</t>
  </si>
  <si>
    <t>0717U4FPZIG</t>
  </si>
  <si>
    <t>LDR008</t>
  </si>
  <si>
    <t>B01700KRKK</t>
  </si>
  <si>
    <t>Hudson Reed LDR008 1500 x 575 mm Brampton F/S Heated Towel Rail - White</t>
  </si>
  <si>
    <t>0717U4C60HX</t>
  </si>
  <si>
    <t>LDR009</t>
  </si>
  <si>
    <t>B0173P5D9C</t>
  </si>
  <si>
    <t>Hudson Reed LDR009 Chrome Adelaide Heated Towel Rail 780x685mm, Set of 2 Pieces</t>
  </si>
  <si>
    <t>0717U4E6UJJ</t>
  </si>
  <si>
    <t>LDR010</t>
  </si>
  <si>
    <t>B0173P5CD4</t>
  </si>
  <si>
    <t>Hudson Reed LDR010 1362 x 575 mm Brampton W/M Heated Towel Rail - White</t>
  </si>
  <si>
    <t>0717U4DMX8L</t>
  </si>
  <si>
    <t>LEGA</t>
  </si>
  <si>
    <t>B007R2PM4S</t>
  </si>
  <si>
    <t>Premier LEGA Leg Set Kit (1000 Plinth x 2) Accessory, Silver</t>
  </si>
  <si>
    <t>0709USSX5GF</t>
  </si>
  <si>
    <t>LEGD</t>
  </si>
  <si>
    <t>B007N4A1NW</t>
  </si>
  <si>
    <t>Premier LEGD Leg Set Kit (1200x900 Curved Plinth) Accessory, Silver</t>
  </si>
  <si>
    <t>0709USS758E</t>
  </si>
  <si>
    <t>LEGE</t>
  </si>
  <si>
    <t>B008XJ6WK2</t>
  </si>
  <si>
    <t>Premier LEGE Leg Set Kit (1000x1000 Curved Plinth) Accessory, Silver</t>
  </si>
  <si>
    <t>0709USS2W1T</t>
  </si>
  <si>
    <t>LEGF</t>
  </si>
  <si>
    <t>B008LU1X0M</t>
  </si>
  <si>
    <t>Premier LEGF Leg Set &amp; Plinth Kit For D-Shaped Tray Accessory, Silver</t>
  </si>
  <si>
    <t>0709USQEGMV</t>
  </si>
  <si>
    <t>LH301</t>
  </si>
  <si>
    <t>B0041SHNHA</t>
  </si>
  <si>
    <t>Ultra LH301 Traditional Closed Toilet Roll Holder - Chrome</t>
  </si>
  <si>
    <t>0904UHBQ4GO</t>
  </si>
  <si>
    <t>LH302</t>
  </si>
  <si>
    <t>B01JTD4EQE</t>
  </si>
  <si>
    <t>Ultra LH302 Traditional Towel Ring - Chrome</t>
  </si>
  <si>
    <t>0904UHCRLM5</t>
  </si>
  <si>
    <t>LH303</t>
  </si>
  <si>
    <t>B01JTD47X4</t>
  </si>
  <si>
    <t>Ultra LH303 Traditional Soap Dish - White/Chrome</t>
  </si>
  <si>
    <t>0904UHCBZUV</t>
  </si>
  <si>
    <t>LH305</t>
  </si>
  <si>
    <t>B01JTD4I2O</t>
  </si>
  <si>
    <t>Ultra LH305 Traditional Gallery Shelf - Chrome</t>
  </si>
  <si>
    <t>0904UHAXIZF</t>
  </si>
  <si>
    <t>LH307</t>
  </si>
  <si>
    <t>B001CIZF0O</t>
  </si>
  <si>
    <t>Ultra LH307 Chrome Traditional Double Towel Rail</t>
  </si>
  <si>
    <t>0904UHANXKN</t>
  </si>
  <si>
    <t>LH311</t>
  </si>
  <si>
    <t>B01JTD4DBA</t>
  </si>
  <si>
    <t>Ultra LH311 Traditional Double Robe Hook - Chrome</t>
  </si>
  <si>
    <t>0904UHA6N28</t>
  </si>
  <si>
    <t>LH316</t>
  </si>
  <si>
    <t>B01JTD4N6K</t>
  </si>
  <si>
    <t>Ultra LH316 Chrome Traditional Shower Tidy</t>
  </si>
  <si>
    <t>0904UHBEM2M</t>
  </si>
  <si>
    <t>LH317</t>
  </si>
  <si>
    <t>B01JTD4A5E</t>
  </si>
  <si>
    <t>Ultra LH317 Chrome Traditional Toilet Roll Holder (Open)</t>
  </si>
  <si>
    <t>0904UHBGU3G</t>
  </si>
  <si>
    <t>LL306</t>
  </si>
  <si>
    <t>B0027DD4QK</t>
  </si>
  <si>
    <t>Ultra LL306 Chrome Wirework Deep Corner Basket</t>
  </si>
  <si>
    <t>0904UHBVS92</t>
  </si>
  <si>
    <t>LL308</t>
  </si>
  <si>
    <t>B00BMUG30S</t>
  </si>
  <si>
    <t>Ultra LL308 Chrome Wirework Large 2 Tier Corner Basket</t>
  </si>
  <si>
    <t>0904UHBJUMG</t>
  </si>
  <si>
    <t>LQ019</t>
  </si>
  <si>
    <t>B007ZNELEG</t>
  </si>
  <si>
    <t>Hudson Reed LQ019 Insight Backlit Mirror, Grey, 800 mm</t>
  </si>
  <si>
    <t>0618USSAHWB</t>
  </si>
  <si>
    <t>LQ034</t>
  </si>
  <si>
    <t>B00DESWTA4</t>
  </si>
  <si>
    <t>Premier LQ034 Glow Touch Sensor LED Mirror, Grey</t>
  </si>
  <si>
    <t>0618USRRJCF</t>
  </si>
  <si>
    <t>LQ035</t>
  </si>
  <si>
    <t>B00DESWTTA</t>
  </si>
  <si>
    <t>Level Touch Sensor LED Mirror</t>
  </si>
  <si>
    <t>0618USJIIU6</t>
  </si>
  <si>
    <t>LQ042</t>
  </si>
  <si>
    <t>B00BFEDO4Y</t>
  </si>
  <si>
    <t>Vizor Mirror</t>
  </si>
  <si>
    <t>0618U91KW7U</t>
  </si>
  <si>
    <t>LQ043</t>
  </si>
  <si>
    <t>B07D6DFXZC</t>
  </si>
  <si>
    <t>Hudson Reed LQ043 Infinity LED Mirror, Grey</t>
  </si>
  <si>
    <t>0620UW42ZWG</t>
  </si>
  <si>
    <t>LQ044</t>
  </si>
  <si>
    <t>B0096PSNAO</t>
  </si>
  <si>
    <t>Hudson Reed LQ044 Panorama Backlit Mirror, Grey, 600 mm</t>
  </si>
  <si>
    <t>0618USFHQ09</t>
  </si>
  <si>
    <t>LQ060</t>
  </si>
  <si>
    <t>B00IUHEQGO</t>
  </si>
  <si>
    <t>Hudson Reed LQ060 Corona LED Mirror, Grey</t>
  </si>
  <si>
    <t>0618USLHPZA</t>
  </si>
  <si>
    <t>LQ083</t>
  </si>
  <si>
    <t>B07DGHCXSJ</t>
  </si>
  <si>
    <t>Hudson Reed LQ083 Glamour Mirror, Grey, 500 mm</t>
  </si>
  <si>
    <t>0618USI8MR6</t>
  </si>
  <si>
    <t>LQ084</t>
  </si>
  <si>
    <t>B07DGK4RXC</t>
  </si>
  <si>
    <t>Hudson Reed LQ084 Vivo Mirror, Grey</t>
  </si>
  <si>
    <t>0618U8ZV4NS</t>
  </si>
  <si>
    <t>LQ085</t>
  </si>
  <si>
    <t>B07DGLYDPW</t>
  </si>
  <si>
    <t>Hudson Reed LQ085 Dazzle Mirror, Grey, 500 mm</t>
  </si>
  <si>
    <t>0618USS0CJ2</t>
  </si>
  <si>
    <t>LQ086</t>
  </si>
  <si>
    <t>B07DGK5HCZ</t>
  </si>
  <si>
    <t>Hudson Reed LQ086 Vizor Mirror, Grey, 500 mm</t>
  </si>
  <si>
    <t>0618USSR1CN</t>
  </si>
  <si>
    <t>LQ087</t>
  </si>
  <si>
    <t>B07DGHWM4M</t>
  </si>
  <si>
    <t>Hudson Reed LQ087 Vizor Mirror, Grey, 800 mm</t>
  </si>
  <si>
    <t>0618USJ6OLB</t>
  </si>
  <si>
    <t>LQ088</t>
  </si>
  <si>
    <t>B07DGDZPC2</t>
  </si>
  <si>
    <t>Hudson Reed LQ088 Lustre Mirror, Grey, 500 mm</t>
  </si>
  <si>
    <t>0618USJ5Q51</t>
  </si>
  <si>
    <t>LQ089</t>
  </si>
  <si>
    <t>B07DGJ5R53</t>
  </si>
  <si>
    <t>Hudson Reed LQ089 Reverie Mirror, Grey, 500mm</t>
  </si>
  <si>
    <t>0618U90NPNG</t>
  </si>
  <si>
    <t>LQ090</t>
  </si>
  <si>
    <t>B07DGGJZ3V</t>
  </si>
  <si>
    <t>Hudson Reed LQ090 Reverie 600mm Mirror, Gray, 600 mm</t>
  </si>
  <si>
    <t>0618USFN4OH</t>
  </si>
  <si>
    <t>LQ091</t>
  </si>
  <si>
    <t>B07DGLCWYM</t>
  </si>
  <si>
    <t>Hudson Reed LQ091 Prisma Mirror, Gray, 500 mm</t>
  </si>
  <si>
    <t>0618USJ6S2C</t>
  </si>
  <si>
    <t>LQ302</t>
  </si>
  <si>
    <t>B00B9HYF7W</t>
  </si>
  <si>
    <t>Austin Mirror Cabinet</t>
  </si>
  <si>
    <t>0620UVRD2AU</t>
  </si>
  <si>
    <t>LQ347</t>
  </si>
  <si>
    <t>B0089B9FP8</t>
  </si>
  <si>
    <t>Hudson Reed LQ347 Alcina LED Mirror, Gray, 40</t>
  </si>
  <si>
    <t>0618USJ6BJN</t>
  </si>
  <si>
    <t>LQ365</t>
  </si>
  <si>
    <t>B0089B9G5M</t>
  </si>
  <si>
    <t>Hudson Reed LQ365 Lucid LED Mirror, Grey, 600 mm</t>
  </si>
  <si>
    <t>0618USBB2BW</t>
  </si>
  <si>
    <t>LQ383</t>
  </si>
  <si>
    <t>B004ITX2N6</t>
  </si>
  <si>
    <t>Premier LQ383 Mimic Mirror Cabinet, Grey, 800 mm</t>
  </si>
  <si>
    <t>0618USAWPWO</t>
  </si>
  <si>
    <t>M1000Q-E8</t>
  </si>
  <si>
    <t>B010TK8F9I</t>
  </si>
  <si>
    <t>Hudson Reed M1000Q-E8 Apex 1000mm Quadrant Shower Enclosure, Clear, 1000 mm</t>
  </si>
  <si>
    <t>0709USTL13F</t>
  </si>
  <si>
    <t>M1000SS-E8</t>
  </si>
  <si>
    <t>B010TJYQ8I</t>
  </si>
  <si>
    <t>Hudson Reed M1000SS-E8 Apex Sliding Shower Door, Clear, 1000 mm</t>
  </si>
  <si>
    <t>0709USSNWDM</t>
  </si>
  <si>
    <t>M1080Q-E8</t>
  </si>
  <si>
    <t>B010TK7BZC</t>
  </si>
  <si>
    <t>Hudson Reed M1080Q-E8 Offset Quadrant Shower Enclosure, Clear, 1000 x 800 mm</t>
  </si>
  <si>
    <t>0709USRJBRU</t>
  </si>
  <si>
    <t>M1100SS-E8</t>
  </si>
  <si>
    <t>B010TJYTB2</t>
  </si>
  <si>
    <t>Hudson Reed M1100SS-E8 Apex 1100mm Sliding Door Shower, Clear, 1100 mm</t>
  </si>
  <si>
    <t>0709USSV86L</t>
  </si>
  <si>
    <t>M1200SS-E8</t>
  </si>
  <si>
    <t>B010TK0BJU</t>
  </si>
  <si>
    <t>Hudson Reed M1200SS-E8 Apex Shower Door, Transparent, 1200 mm</t>
  </si>
  <si>
    <t>0709UST848F</t>
  </si>
  <si>
    <t>M1280Q-E8</t>
  </si>
  <si>
    <t>B010TK9MSQ</t>
  </si>
  <si>
    <t>Hudson Reed M1280Q-E8 Apex 1200x800mm Offset Quadrant Shower Enclosure, Clear, 1200 mm x 800 mm</t>
  </si>
  <si>
    <t>0709USSOZA1</t>
  </si>
  <si>
    <t>M1290Q-E8</t>
  </si>
  <si>
    <t>B010TKBA5O</t>
  </si>
  <si>
    <t>Hudson Reed M1290Q-E8 Apex 1200x900mm Offset Quadrant Shower Enclosure, Clear, 1200 x 900 mm</t>
  </si>
  <si>
    <t>0709USUGDQB</t>
  </si>
  <si>
    <t>M1400SS-E8</t>
  </si>
  <si>
    <t>B010TK2JBI</t>
  </si>
  <si>
    <t>Hudson Reed M1400SS-E8 Apex 1400mm Sliding Shower Door, Clear, 1400 mm</t>
  </si>
  <si>
    <t>0709USSH68S</t>
  </si>
  <si>
    <t>M70EP-E8</t>
  </si>
  <si>
    <t>B010TKADX4</t>
  </si>
  <si>
    <t>Hudson Reed M70EP-E8 Apex 700mm Side Panel Shower Screen, Clear, 700 mm</t>
  </si>
  <si>
    <t>0709USSRNC3</t>
  </si>
  <si>
    <t>M76EP-E8</t>
  </si>
  <si>
    <t>B010TKCIV4</t>
  </si>
  <si>
    <t>Hudson Reed M76EP-E8 Apex 760mm Side Panel Shower Screen, Clear, 760 mm</t>
  </si>
  <si>
    <t>0709USSKY2V</t>
  </si>
  <si>
    <t>M800Q-E8</t>
  </si>
  <si>
    <t>B010TK560Y</t>
  </si>
  <si>
    <t>Hudson Reed M800Q-E8 Apex 800mm Quadrant Shower Enclosure, Clear, 800 mm</t>
  </si>
  <si>
    <t>0709USSCBMU</t>
  </si>
  <si>
    <t>M80EP-E8</t>
  </si>
  <si>
    <t>B010TKD1EM</t>
  </si>
  <si>
    <t>Hudson Reed M80EP-E8 Apex 800mm Side Panel Shower Screen, Clear, 800 mm</t>
  </si>
  <si>
    <t>0709USS75AT</t>
  </si>
  <si>
    <t>M900Q-E8</t>
  </si>
  <si>
    <t>B010TK5TY2</t>
  </si>
  <si>
    <t>Hudson Reed M900Q-E8 Apex 900mm Quadrant Shower Enclosure, Clear, 900 mm</t>
  </si>
  <si>
    <t>0709USUO6S3</t>
  </si>
  <si>
    <t>M9080Q-E8</t>
  </si>
  <si>
    <t>B010TK5LHC</t>
  </si>
  <si>
    <t>Hudson Reed M9080Q-E8 Apex 900x800mm Offset Quadrant Shower Enclosure, Clear, 900 mm x 800 mm</t>
  </si>
  <si>
    <t>0709USRWH0L</t>
  </si>
  <si>
    <t>M90EP-E8</t>
  </si>
  <si>
    <t>B010TKECVI</t>
  </si>
  <si>
    <t>Hudson Reed M90EP-E8 Apex Side Panel Shower Screen, Clear, 900 mm</t>
  </si>
  <si>
    <t>0709UST52LC</t>
  </si>
  <si>
    <t>MH80-E8</t>
  </si>
  <si>
    <t>B010TKMPKI</t>
  </si>
  <si>
    <t>Hudson Reed MH80-E8 Apex Hinged Shower Door, Clear, 800 mm</t>
  </si>
  <si>
    <t>0709USRO27Z</t>
  </si>
  <si>
    <t>MH90-E8</t>
  </si>
  <si>
    <t>B010TKNR6E</t>
  </si>
  <si>
    <t>Hudson Reed MH90-E8 Apex 900mm Hinged Door Shower, Clear, 900 mm</t>
  </si>
  <si>
    <t>0709USTGMR4</t>
  </si>
  <si>
    <t>MIN365</t>
  </si>
  <si>
    <t>B00B9J7P2M</t>
  </si>
  <si>
    <t>Ultra MIN365 Side Action Mini Mono Basin Mixer and Waste - Chrome</t>
  </si>
  <si>
    <t>0714U06LYTX</t>
  </si>
  <si>
    <t>MIN385</t>
  </si>
  <si>
    <t>B00DW88BLW</t>
  </si>
  <si>
    <t>Hudson Reed MIN385 Art LED Mono Basin Mixer and Waste - Chrome</t>
  </si>
  <si>
    <t>0714U06NFBN</t>
  </si>
  <si>
    <t>MOC142</t>
  </si>
  <si>
    <t>B07DBFKTWC</t>
  </si>
  <si>
    <t>Premier MOC142 Athena WC Units, Driftwood, 500 mm</t>
  </si>
  <si>
    <t>0618USIYO4W</t>
  </si>
  <si>
    <t>MOC162</t>
  </si>
  <si>
    <t>B07DB9XGDG</t>
  </si>
  <si>
    <t>Premier MOC162 Athena Tall Storage Units, Driftwood, 300 mm</t>
  </si>
  <si>
    <t>0618USAWY58</t>
  </si>
  <si>
    <t>MOC519</t>
  </si>
  <si>
    <t>B07DB28T22</t>
  </si>
  <si>
    <t>Premier MOC519 Athena Mirror Units, Stone Grey, 800 mm</t>
  </si>
  <si>
    <t>0618USSHO9P</t>
  </si>
  <si>
    <t>MOC524</t>
  </si>
  <si>
    <t>B07DB25CYS</t>
  </si>
  <si>
    <t>Premier MOC524 Athena Mirror Units, Stone Grey, 600 mm</t>
  </si>
  <si>
    <t>0618USFALWB</t>
  </si>
  <si>
    <t>MOC542</t>
  </si>
  <si>
    <t>B07DBFVZ3L</t>
  </si>
  <si>
    <t>Premier MOC542 Athena WC Units, Stone Grey, 500 mm</t>
  </si>
  <si>
    <t>0618USLH9L6</t>
  </si>
  <si>
    <t>MOC561</t>
  </si>
  <si>
    <t>B07DBBWB6V</t>
  </si>
  <si>
    <t>Premier MOC561 Athena Stone Grey Tall Units, 300 mm</t>
  </si>
  <si>
    <t>0618USGN70J</t>
  </si>
  <si>
    <t>MOC562</t>
  </si>
  <si>
    <t>B07DB9XFD8</t>
  </si>
  <si>
    <t>Premier MOC562 Athena Stone Grey Tall Units, 300 mm</t>
  </si>
  <si>
    <t>0618USFADFX</t>
  </si>
  <si>
    <t>MOC661</t>
  </si>
  <si>
    <t>B07DBGQHBF</t>
  </si>
  <si>
    <t>Premier MOC661 Athena Tall Storage Units, Natural Oak, 300 mm</t>
  </si>
  <si>
    <t>0618US9N0MS</t>
  </si>
  <si>
    <t>MOD562</t>
  </si>
  <si>
    <t>B07DB9XGDL</t>
  </si>
  <si>
    <t>Premier MOD562 Athena Grey Avola Tall Units, 300 mm</t>
  </si>
  <si>
    <t>0618USAWNF1</t>
  </si>
  <si>
    <t>MOD642</t>
  </si>
  <si>
    <t>B07DBFY1FQ</t>
  </si>
  <si>
    <t>Premier MOD642 Athena WC Units, Hacienda Black, 500 mm</t>
  </si>
  <si>
    <t>0618USSA3VB</t>
  </si>
  <si>
    <t>MOD662</t>
  </si>
  <si>
    <t>B07DBHMRXH</t>
  </si>
  <si>
    <t>Premier MOD662 Athena Tall Storage Units, Hacienda Black, 300 mm</t>
  </si>
  <si>
    <t>0618U915SVO</t>
  </si>
  <si>
    <t>MOE142</t>
  </si>
  <si>
    <t>B07DBH3MK2</t>
  </si>
  <si>
    <t>Premier MOE142 Athena WC Units, Gloss White, 500 mm</t>
  </si>
  <si>
    <t>0618USSHWU8</t>
  </si>
  <si>
    <t>MOE162</t>
  </si>
  <si>
    <t>B07DB9SLZ5</t>
  </si>
  <si>
    <t>Premier MOE162 Athena Tall Storage Units, Gloss White, 300 mm</t>
  </si>
  <si>
    <t>0620UVWVXNI</t>
  </si>
  <si>
    <t>MPC105</t>
  </si>
  <si>
    <t>B07DBH3MKB</t>
  </si>
  <si>
    <t>Premier MPC105 Athena Bath Panels, Driftwood, 1700 mm</t>
  </si>
  <si>
    <t>0618U8ZXNRG</t>
  </si>
  <si>
    <t>MPC107</t>
  </si>
  <si>
    <t>B07DBBRZ41</t>
  </si>
  <si>
    <t>Premier MPC107 Athena Bath Panels, Driftwood, 1800 mm</t>
  </si>
  <si>
    <t>0618USF3HNI</t>
  </si>
  <si>
    <t>MPC111</t>
  </si>
  <si>
    <t>B07DBFHT9P</t>
  </si>
  <si>
    <t>Premier MPC111 Athena Bath Panels, Driftwood, 700 mm</t>
  </si>
  <si>
    <t>0618U90ID43</t>
  </si>
  <si>
    <t>MPC112</t>
  </si>
  <si>
    <t>B07DBGTCJJ</t>
  </si>
  <si>
    <t>Premier MPC112 Athena Bath Panels, Driftwood, 750 mm</t>
  </si>
  <si>
    <t>0618USLH5X7</t>
  </si>
  <si>
    <t>MPC113</t>
  </si>
  <si>
    <t>B07DB9XFF1</t>
  </si>
  <si>
    <t>Premier MPC113 Athena Bath Panels, Driftwood, 800 mm</t>
  </si>
  <si>
    <t>0618USJ5P56</t>
  </si>
  <si>
    <t>MPC135</t>
  </si>
  <si>
    <t>B07DBH69DB</t>
  </si>
  <si>
    <t>Premier MPC135 Athena Bath Panels, Driftwood, 1700 mm</t>
  </si>
  <si>
    <t>0618USIGQ8B</t>
  </si>
  <si>
    <t>MPC411</t>
  </si>
  <si>
    <t>B07DBH42MP</t>
  </si>
  <si>
    <t>Premier MPC411 Athena Bath Panels, Stone Grey, 700 mm</t>
  </si>
  <si>
    <t>0618USIGFHP</t>
  </si>
  <si>
    <t>MPC412</t>
  </si>
  <si>
    <t>B07DBF4M91</t>
  </si>
  <si>
    <t>Premier MPC412 Athena Bath Panels, Stone Grey, 750 mm</t>
  </si>
  <si>
    <t>0618USSQS82</t>
  </si>
  <si>
    <t>MPC413</t>
  </si>
  <si>
    <t>B07DBFKY1W</t>
  </si>
  <si>
    <t>Premier MPC413 Athena Bath Panels, Stone Grey, 800 mm</t>
  </si>
  <si>
    <t>0618USSQRJJ</t>
  </si>
  <si>
    <t>MPC431</t>
  </si>
  <si>
    <t>B07DBFKQDW</t>
  </si>
  <si>
    <t>Premier MPC431 Athena Bath Panels, Stone Grey, 1700 mm</t>
  </si>
  <si>
    <t>0618USSQPGQ</t>
  </si>
  <si>
    <t>MPC435</t>
  </si>
  <si>
    <t>B07DBFVS9G</t>
  </si>
  <si>
    <t>Premier MPC435 Athena Bath Panels, Stone Grey, 1700 mm</t>
  </si>
  <si>
    <t>0618USIS9WG</t>
  </si>
  <si>
    <t>MPC607</t>
  </si>
  <si>
    <t>B07DBFY1FY</t>
  </si>
  <si>
    <t>Premier MPC607 Athena Bath Panels, Natural Oak, 1800 mm</t>
  </si>
  <si>
    <t>0618USI260N</t>
  </si>
  <si>
    <t>MPC611</t>
  </si>
  <si>
    <t>B07DBFLQ13</t>
  </si>
  <si>
    <t>Premier MPC611 Athena Bath Panels, Natural Oak, 700 mm</t>
  </si>
  <si>
    <t>0618USLGGN8</t>
  </si>
  <si>
    <t>MPC612</t>
  </si>
  <si>
    <t>B07DBBW7LY</t>
  </si>
  <si>
    <t>Premier MPC612 Athena Bath Panels, Natural Oak, 750 mm</t>
  </si>
  <si>
    <t>0618USICP0G</t>
  </si>
  <si>
    <t>MPC613</t>
  </si>
  <si>
    <t>B07DBJ4VKF</t>
  </si>
  <si>
    <t>Premier MPC613 Athena Bath Panels, Natural Oak, 800 mm</t>
  </si>
  <si>
    <t>0618USF31IY</t>
  </si>
  <si>
    <t>MPC631</t>
  </si>
  <si>
    <t>B07DBFMZ4D</t>
  </si>
  <si>
    <t>Premier MPC631 Athena Bath Panels, Natural Oak, 1700 mm</t>
  </si>
  <si>
    <t>0618USF3HOQ</t>
  </si>
  <si>
    <t>MPD505</t>
  </si>
  <si>
    <t>B07DBFHT9K</t>
  </si>
  <si>
    <t>Premier MPD505 Athena Bath Panels, Grey Avola, 1700 mm</t>
  </si>
  <si>
    <t>0618U8ZL876</t>
  </si>
  <si>
    <t>MPD507</t>
  </si>
  <si>
    <t>B07DB9X65D</t>
  </si>
  <si>
    <t>Premier MPD507 Athena Bath Panels, Grey Avola, 1800 mm</t>
  </si>
  <si>
    <t>0618U8ZO3P4</t>
  </si>
  <si>
    <t>MPD511</t>
  </si>
  <si>
    <t>B07DBFY1GC</t>
  </si>
  <si>
    <t>Premier MPD511 Athena Bath Panels, Grey Avola, 700 mm</t>
  </si>
  <si>
    <t>0618USL53WO</t>
  </si>
  <si>
    <t>MPD513</t>
  </si>
  <si>
    <t>B07DBFLPZV</t>
  </si>
  <si>
    <t>Premier MPD513 Athena Bath Panels, Grey Avola, 800 mm</t>
  </si>
  <si>
    <t>0618USLFMGP</t>
  </si>
  <si>
    <t>MPD531</t>
  </si>
  <si>
    <t>B07DBFW4BN</t>
  </si>
  <si>
    <t>Premier MPD531 Athena Grey Avola Bath Panels, 1700 mm</t>
  </si>
  <si>
    <t>0618USAWSP5</t>
  </si>
  <si>
    <t>MPD605</t>
  </si>
  <si>
    <t>B07DB9X9KC</t>
  </si>
  <si>
    <t>Premier MPD605 Athena Bath Panels, Hacienda Black, 1700 mm</t>
  </si>
  <si>
    <t>0618USGN6SY</t>
  </si>
  <si>
    <t>MPD612</t>
  </si>
  <si>
    <t>B07DBFKQDD</t>
  </si>
  <si>
    <t>Premier MPD612 Athena Bath Panels, Hacienda Black, 750 mm</t>
  </si>
  <si>
    <t>0618USSQJG5</t>
  </si>
  <si>
    <t>MPD613</t>
  </si>
  <si>
    <t>B07DBFKS2V</t>
  </si>
  <si>
    <t>Premier MPD613 Athena Bath Panels, Hacienda Black, 800 mm</t>
  </si>
  <si>
    <t>0618USAWEMG</t>
  </si>
  <si>
    <t>MPD631</t>
  </si>
  <si>
    <t>B07DBHMRYW</t>
  </si>
  <si>
    <t>Premier MPD631 Athena Hacienda Black Bath Panels, 1700 mm</t>
  </si>
  <si>
    <t>0618USIGLI1</t>
  </si>
  <si>
    <t>MTY022</t>
  </si>
  <si>
    <t>B007YQ10M0</t>
  </si>
  <si>
    <t>Hudson Reed MTY022 White/Chrome Harrow Heated Towel Rail 965x673mm, Set of 2 Pieces</t>
  </si>
  <si>
    <t>0717U4D0OBO</t>
  </si>
  <si>
    <t>MTY070</t>
  </si>
  <si>
    <t>B00A39FDEG</t>
  </si>
  <si>
    <t>Premier MTY070 1800 x 335 mm High Gloss Colosseum Double Radiator - White</t>
  </si>
  <si>
    <t>0709USTVJJA</t>
  </si>
  <si>
    <t>MTY072</t>
  </si>
  <si>
    <t>B00A39FEB8</t>
  </si>
  <si>
    <t>Premier MTY072 1800 x 425 mm High Gloss Colosseum Double Radiator - White</t>
  </si>
  <si>
    <t>0709USTSEDP</t>
  </si>
  <si>
    <t>MTY076</t>
  </si>
  <si>
    <t>B00A39FG4I</t>
  </si>
  <si>
    <t>Premier MTY076 600 x 650 mm High Gloss Colosseum Double Radiator - White</t>
  </si>
  <si>
    <t>0709USRR0FQ</t>
  </si>
  <si>
    <t>B00CHEWCJ4</t>
  </si>
  <si>
    <t>Premier MTY081 650 x 445 mm High Gloss Ladder Rail - White</t>
  </si>
  <si>
    <t>0709USTCXLU</t>
  </si>
  <si>
    <t>MTY102</t>
  </si>
  <si>
    <t>B00EVSNVD0</t>
  </si>
  <si>
    <t>Premier MTY102 700 x 500 mm Curved Ladder Rail - Anthracite</t>
  </si>
  <si>
    <t>0709USRLHOS</t>
  </si>
  <si>
    <t>MTY103</t>
  </si>
  <si>
    <t>B00CJ84FPW</t>
  </si>
  <si>
    <t>Premier MTY103 700 x 500 mm Straight Ladder Rail - Anthracite</t>
  </si>
  <si>
    <t>0709USSXVN2</t>
  </si>
  <si>
    <t>MTY104</t>
  </si>
  <si>
    <t>B010TKROF4</t>
  </si>
  <si>
    <t>Premier MTY104 1150 x 500 mm Curved Ladder Rail - Anthracite</t>
  </si>
  <si>
    <t>0709USSCBNY</t>
  </si>
  <si>
    <t>MTY105</t>
  </si>
  <si>
    <t>B010TKS89A</t>
  </si>
  <si>
    <t>Premier MTY105 1150 x 500 mm Straight Ladder Rail - Anthracite</t>
  </si>
  <si>
    <t>0709USSXOS4</t>
  </si>
  <si>
    <t>MTY108</t>
  </si>
  <si>
    <t>B00TKESMHA</t>
  </si>
  <si>
    <t>Premier MTY108 800 x 500 mm Square Ladder Rail - Chrome</t>
  </si>
  <si>
    <t>0709USQUU37</t>
  </si>
  <si>
    <t>MTY109</t>
  </si>
  <si>
    <t>B00TKEUX54</t>
  </si>
  <si>
    <t>Premier MTY109 1200 x 500 mm Square Ladder Rail - Chrome</t>
  </si>
  <si>
    <t>0709USSG5DF</t>
  </si>
  <si>
    <t>MTY150</t>
  </si>
  <si>
    <t>B07D6D4L74</t>
  </si>
  <si>
    <t>Premier MTY150 Towel Rail, Chrome, 720mm x 400mm</t>
  </si>
  <si>
    <t>0709USTALRC</t>
  </si>
  <si>
    <t>MTY151</t>
  </si>
  <si>
    <t>B07DH84VX3</t>
  </si>
  <si>
    <t>Premier MTY151 Electric Towel Rail, Chrome, 920mm x 480mm</t>
  </si>
  <si>
    <t>0709USTDLQ4</t>
  </si>
  <si>
    <t>MTY152</t>
  </si>
  <si>
    <t>B07DH7GFZ3</t>
  </si>
  <si>
    <t>Premier MTY152 Towel Rail, Chrome, 1375mm x 480mm</t>
  </si>
  <si>
    <t>0709USSW8XM</t>
  </si>
  <si>
    <t>MTY153</t>
  </si>
  <si>
    <t>B07DH63VPG</t>
  </si>
  <si>
    <t>Premier MTY153 Towel Rail, Anthracite, 720mm x 400mm</t>
  </si>
  <si>
    <t>0709USSOX3T</t>
  </si>
  <si>
    <t>MTY155</t>
  </si>
  <si>
    <t>B07DH75P8S</t>
  </si>
  <si>
    <t>Premier MTY155 Towel Rail, Anthracite, 1375mm x 480mm</t>
  </si>
  <si>
    <t>0709USSKND5</t>
  </si>
  <si>
    <t>MTY156</t>
  </si>
  <si>
    <t>B07DH7VNR4</t>
  </si>
  <si>
    <t>Premier MTY156 Towel Rail, White, 720mm x 400mm</t>
  </si>
  <si>
    <t>0709USS5U18</t>
  </si>
  <si>
    <t>MTY157</t>
  </si>
  <si>
    <t>B07DH6TN31</t>
  </si>
  <si>
    <t>Premier MTY157 Electric Towel Rail, White, 920mm x 480mm</t>
  </si>
  <si>
    <t>0709USR1GT2</t>
  </si>
  <si>
    <t>MTY158</t>
  </si>
  <si>
    <t>B07DH7X6SQ</t>
  </si>
  <si>
    <t>Premier MTY158 Towel Rail, White, 1375mm x 480mm</t>
  </si>
  <si>
    <t>0709USR7QSQ</t>
  </si>
  <si>
    <t>NBA209</t>
  </si>
  <si>
    <t>B00CIFQNF6</t>
  </si>
  <si>
    <t>Asselby Double Ended Bath (1700mm x 700mm)</t>
  </si>
  <si>
    <t>0618USSQTUV</t>
  </si>
  <si>
    <t>NBA210</t>
  </si>
  <si>
    <t>B00CIFQI6A</t>
  </si>
  <si>
    <t>Asselby Double Ended Bath (1700mm x 750mm)</t>
  </si>
  <si>
    <t>0618U915SUL</t>
  </si>
  <si>
    <t>NBA214</t>
  </si>
  <si>
    <t>B00CIFQIR4</t>
  </si>
  <si>
    <t>Asselby Double Ended Bath (1800mm x 800mm)</t>
  </si>
  <si>
    <t>0618USL5C68</t>
  </si>
  <si>
    <t>NBA407</t>
  </si>
  <si>
    <t>B00CIFQOKU</t>
  </si>
  <si>
    <t>Linton Single Ended Bath (1600mm x 700mm)</t>
  </si>
  <si>
    <t>0618USSHN2P</t>
  </si>
  <si>
    <t>NBA409</t>
  </si>
  <si>
    <t>B00CIFR88M</t>
  </si>
  <si>
    <t>Linton Single Ended Bath (1700mm x 700mm)</t>
  </si>
  <si>
    <t>0618USI8ZWZ</t>
  </si>
  <si>
    <t>NBA509</t>
  </si>
  <si>
    <t>B00CIFQM0M</t>
  </si>
  <si>
    <t>Otley Double Ended Bath (1700mm x 700mm)</t>
  </si>
  <si>
    <t>0618USLGY9Y</t>
  </si>
  <si>
    <t>NBA510</t>
  </si>
  <si>
    <t>B00CIFQMXO</t>
  </si>
  <si>
    <t>Otley Double Ended Bath (1700mm x 750mm)</t>
  </si>
  <si>
    <t>0618USIYU0C</t>
  </si>
  <si>
    <t>NBA514</t>
  </si>
  <si>
    <t>B005DQDZ6C</t>
  </si>
  <si>
    <t>Otley Double Ended Bath (1800mm x 800mm)</t>
  </si>
  <si>
    <t>0620UW27JDL</t>
  </si>
  <si>
    <t>NBA609</t>
  </si>
  <si>
    <t>B00CIFR4RC</t>
  </si>
  <si>
    <t>Barmby Single Ended Bath (1700mm x 700mm)</t>
  </si>
  <si>
    <t>0618USF365P</t>
  </si>
  <si>
    <t>NBA614</t>
  </si>
  <si>
    <t>B00TKEVA56</t>
  </si>
  <si>
    <t>Barmby Single Ended Bath (1800mm x 800mm)</t>
  </si>
  <si>
    <t>0618USIIQ0V</t>
  </si>
  <si>
    <t>NBBS1</t>
  </si>
  <si>
    <t>B007R2QTNG</t>
  </si>
  <si>
    <t>Premier NBBS1 Curved B Bath Screen, Clear</t>
  </si>
  <si>
    <t>0618USFHUDB</t>
  </si>
  <si>
    <t>NBH209R</t>
  </si>
  <si>
    <t>B07DKGNFJ8</t>
  </si>
  <si>
    <t>Premier NBH209R Crescent Right Hand Back To Wall Panel Bath, White</t>
  </si>
  <si>
    <t>0618USSQTPC</t>
  </si>
  <si>
    <t>NBV002</t>
  </si>
  <si>
    <t>B01JTD4HC0</t>
  </si>
  <si>
    <t>Premier NBV002 450 mm 1TH Rectangular Vessel - White</t>
  </si>
  <si>
    <t>0709USRC7D4</t>
  </si>
  <si>
    <t>NBV005</t>
  </si>
  <si>
    <t>B00DF5LC5O</t>
  </si>
  <si>
    <t>Premier NBV005 490 mm 1TH Flared Rectangular Vessel - White</t>
  </si>
  <si>
    <t>0709USS74RB</t>
  </si>
  <si>
    <t>NBV006</t>
  </si>
  <si>
    <t>B00DF5LAVK</t>
  </si>
  <si>
    <t>Premier NBV006 460 mm 1TH Round Tiered Vessel - White</t>
  </si>
  <si>
    <t>0709USSR9EO</t>
  </si>
  <si>
    <t>NBV102</t>
  </si>
  <si>
    <t>B00CHF1A82</t>
  </si>
  <si>
    <t>Premier NBV102 470 mm 1TH Rectangular Vessel - White</t>
  </si>
  <si>
    <t>0709USRM2PL</t>
  </si>
  <si>
    <t>NBV106</t>
  </si>
  <si>
    <t>B00CHF1AWS</t>
  </si>
  <si>
    <t>Premier NBV106 335 mm 1TH Rectangular Vessel - White</t>
  </si>
  <si>
    <t>0709USRQYOQ</t>
  </si>
  <si>
    <t>NBV119</t>
  </si>
  <si>
    <t>B00CHF1BJA</t>
  </si>
  <si>
    <t>Premier NBV119 480 mm 1TH Rectangular Vessel - White</t>
  </si>
  <si>
    <t>0709USSAKB1</t>
  </si>
  <si>
    <t>NBV124</t>
  </si>
  <si>
    <t>B00CHF1BWW</t>
  </si>
  <si>
    <t>Premier NBV124 420 mm Round Vessel - White</t>
  </si>
  <si>
    <t>0709UST75DM</t>
  </si>
  <si>
    <t>NBV158</t>
  </si>
  <si>
    <t>B07DGFDMQY</t>
  </si>
  <si>
    <t>Hudson Reed NBV158 Vessel Basin, White</t>
  </si>
  <si>
    <t>0618U91J7U1</t>
  </si>
  <si>
    <t>NBV160</t>
  </si>
  <si>
    <t>B07DG39DQN</t>
  </si>
  <si>
    <t>Hudson Reed NBV160 Vessel Basin, White</t>
  </si>
  <si>
    <t>0618USFHLI8</t>
  </si>
  <si>
    <t>NBV163</t>
  </si>
  <si>
    <t>B07DFZN7L2</t>
  </si>
  <si>
    <t>Hudson Reed NBV163 Vessel Basin, White</t>
  </si>
  <si>
    <t>0618USFAUL9</t>
  </si>
  <si>
    <t>NBV164</t>
  </si>
  <si>
    <t>B07DGK6RPC</t>
  </si>
  <si>
    <t>Hudson Reed NBV164 Vessel Basin, White, 500mm</t>
  </si>
  <si>
    <t>0618USIH6B9</t>
  </si>
  <si>
    <t>NBV165</t>
  </si>
  <si>
    <t>B07DGLK74N</t>
  </si>
  <si>
    <t>Hudson Reed NBV165 Chancery 500mm Basin &amp; Pedestal (2 Tap Hole), White, 600mm</t>
  </si>
  <si>
    <t>0618U8Z2MK9</t>
  </si>
  <si>
    <t>NCA104</t>
  </si>
  <si>
    <t>B00BSW06ZS</t>
  </si>
  <si>
    <t>Old London NCA104 Ivory Chancery Toilet Seat Basin, White</t>
  </si>
  <si>
    <t>0618USIGPMG</t>
  </si>
  <si>
    <t>NCF004</t>
  </si>
  <si>
    <t>B07GNP6WHP</t>
  </si>
  <si>
    <t>Ultra Finishing NCF004 Cistern Fittings Pack for Melbourne, White</t>
  </si>
  <si>
    <t>1112UUN9JWU</t>
  </si>
  <si>
    <t>NCF005</t>
  </si>
  <si>
    <t>B07GNDXBNP</t>
  </si>
  <si>
    <t>Ultra Finishing NCF005 Cistern Fittings Pack for Ivo, White</t>
  </si>
  <si>
    <t>1112UUNLFAR</t>
  </si>
  <si>
    <t>NCG199</t>
  </si>
  <si>
    <t>B0749MM5BZ</t>
  </si>
  <si>
    <t>Premier NCG199 Soft Close Toilet Seat, White</t>
  </si>
  <si>
    <t>0709USTSPE3</t>
  </si>
  <si>
    <t>NCG298</t>
  </si>
  <si>
    <t>B07DPSN4QH</t>
  </si>
  <si>
    <t>Premier NCG298 Saffron Sandwich Seat, White</t>
  </si>
  <si>
    <t>0709UST7UMC</t>
  </si>
  <si>
    <t>NCG300</t>
  </si>
  <si>
    <t>B07DH953YM</t>
  </si>
  <si>
    <t>Premier NCG300 Basin, White</t>
  </si>
  <si>
    <t>0709USRMA8J</t>
  </si>
  <si>
    <t>NCG350</t>
  </si>
  <si>
    <t>B07D6D1NT6</t>
  </si>
  <si>
    <t>Premier NCG350 Freya Compact Pan, White</t>
  </si>
  <si>
    <t>0709USRL0GM</t>
  </si>
  <si>
    <t>NCH106B</t>
  </si>
  <si>
    <t>B01JTD45RM</t>
  </si>
  <si>
    <t>Premier NCH106B Bliss Back to Wall Pan, White</t>
  </si>
  <si>
    <t>0709USSGPAP</t>
  </si>
  <si>
    <t>NCH198</t>
  </si>
  <si>
    <t>B00CIFSSF4</t>
  </si>
  <si>
    <t>Premier NCH198 Toilet Seat, White</t>
  </si>
  <si>
    <t>0709UST5RE8</t>
  </si>
  <si>
    <t>NCH606</t>
  </si>
  <si>
    <t>B01JTD3Q8G</t>
  </si>
  <si>
    <t>Premier NCH606 Toilet, White</t>
  </si>
  <si>
    <t>0709UST2TOB</t>
  </si>
  <si>
    <t>NCS0</t>
  </si>
  <si>
    <t>B00CHF1UVY</t>
  </si>
  <si>
    <t>Premier NCS0 Curved P Bath Screen, Clear</t>
  </si>
  <si>
    <t>0618USINQ4L</t>
  </si>
  <si>
    <t>NCS1</t>
  </si>
  <si>
    <t>B00CHF1V9U</t>
  </si>
  <si>
    <t>Premier NCS1 Curved P Knob Bath Screen, Clear</t>
  </si>
  <si>
    <t>0618USBBFW6</t>
  </si>
  <si>
    <t>NCS140</t>
  </si>
  <si>
    <t>B07DPDK7FN</t>
  </si>
  <si>
    <t>Premier NCS140 Toilet, White</t>
  </si>
  <si>
    <t>0709USREI4D</t>
  </si>
  <si>
    <t>NCS286</t>
  </si>
  <si>
    <t>B071HGX167</t>
  </si>
  <si>
    <t>Premier NCS286 Toilet, White</t>
  </si>
  <si>
    <t>0709UST9U6Y</t>
  </si>
  <si>
    <t>NCS296</t>
  </si>
  <si>
    <t>B0713YQ5WH</t>
  </si>
  <si>
    <t>Premier NCS296 Ivo Back to Wall Pan, White</t>
  </si>
  <si>
    <t>0709USR9V45</t>
  </si>
  <si>
    <t>NCS806</t>
  </si>
  <si>
    <t>B00MECQ5RY</t>
  </si>
  <si>
    <t>Old London NCS806 Richmond Back To Wall WC Pan, White</t>
  </si>
  <si>
    <t>0618USIGSH9</t>
  </si>
  <si>
    <t>NCS809</t>
  </si>
  <si>
    <t>B01JTD3NA2</t>
  </si>
  <si>
    <t>Old London NCS809 Richmond 420mm Corner Basin (1 Tap Hole), White</t>
  </si>
  <si>
    <t>0618USIZH0I</t>
  </si>
  <si>
    <t>NCS829</t>
  </si>
  <si>
    <t>B01JTD3LGS</t>
  </si>
  <si>
    <t>Old London NCS829 Richmond Bidet Basin, White</t>
  </si>
  <si>
    <t>0618USIS0O8</t>
  </si>
  <si>
    <t>NCS830</t>
  </si>
  <si>
    <t>B01JTD3QAO</t>
  </si>
  <si>
    <t>Old London NCS830 Flush To Wall Richmond Bidet, White</t>
  </si>
  <si>
    <t>0618USL5P6Y</t>
  </si>
  <si>
    <t>NCS884</t>
  </si>
  <si>
    <t>B071YVJGYD</t>
  </si>
  <si>
    <t>Old London NCS884 Richmond 500mm (2 Tap Hole) Basin, White</t>
  </si>
  <si>
    <t>0618U8ZT2RG</t>
  </si>
  <si>
    <t>NCS884B</t>
  </si>
  <si>
    <t>B07DPL33TK</t>
  </si>
  <si>
    <t>Old London NCS884B 560mm (2 Tap Hole) Richmond Basin, White, 560 mm</t>
  </si>
  <si>
    <t>0618USSQWHI</t>
  </si>
  <si>
    <t>NCS885</t>
  </si>
  <si>
    <t>B071HGWTGN</t>
  </si>
  <si>
    <t>Old London NCS885 Richmond 500mm Wash Basin (2 Tap Hole), White</t>
  </si>
  <si>
    <t>0618USIZ6I6</t>
  </si>
  <si>
    <t>NCS885A</t>
  </si>
  <si>
    <t>B0722QWVB7</t>
  </si>
  <si>
    <t>Old London NCS885A Richmond Wash Basin (1 Tap Hole), White 500mm</t>
  </si>
  <si>
    <t>0618USFHYUQ</t>
  </si>
  <si>
    <t>NCSR1</t>
  </si>
  <si>
    <t>B00CHF22CK</t>
  </si>
  <si>
    <t>Premier NCSR1 Curved P Rail Bath Screen, Clear</t>
  </si>
  <si>
    <t>0618USJ6WXR</t>
  </si>
  <si>
    <t>NCT140</t>
  </si>
  <si>
    <t>B07D7FG1ZG</t>
  </si>
  <si>
    <t>Hudson Reed NCT140 Luna Semi Flush to Wall Pan, Cistern &amp; Seat Grace Rimless Hung, White</t>
  </si>
  <si>
    <t>0618U90YBQD</t>
  </si>
  <si>
    <t>NCU832</t>
  </si>
  <si>
    <t>B00T81CC7Q</t>
  </si>
  <si>
    <t>Premier NCU832 Wall Hung Basin, White, 350 mm</t>
  </si>
  <si>
    <t>0709USS5VDR</t>
  </si>
  <si>
    <t>NCU842</t>
  </si>
  <si>
    <t>B00CHF2IQ0</t>
  </si>
  <si>
    <t>Premier NCU842 Basin, White</t>
  </si>
  <si>
    <t>0709USSOZBF</t>
  </si>
  <si>
    <t>NCU862</t>
  </si>
  <si>
    <t>B00CHF2J0K</t>
  </si>
  <si>
    <t>Premier NCU862 Corner Wall Hung Basin, White</t>
  </si>
  <si>
    <t>0709USRTRZB</t>
  </si>
  <si>
    <t>NCU900C</t>
  </si>
  <si>
    <t>B01JTD3NQG</t>
  </si>
  <si>
    <t>Premier NCU900C Pick and Mix Wall Hung Pan, White</t>
  </si>
  <si>
    <t>0709UST5VAV</t>
  </si>
  <si>
    <t>NCU932</t>
  </si>
  <si>
    <t>B00CHF2JHS</t>
  </si>
  <si>
    <t>Premier NCU932 Basin, White</t>
  </si>
  <si>
    <t>0709USTSK06</t>
  </si>
  <si>
    <t>NCU942</t>
  </si>
  <si>
    <t>B00CHF2KDQ</t>
  </si>
  <si>
    <t>Premier NCU942 Wall Hung Basin, White</t>
  </si>
  <si>
    <t>0709USQYM7Q</t>
  </si>
  <si>
    <t>NFB002</t>
  </si>
  <si>
    <t>B00EYI5FZ4</t>
  </si>
  <si>
    <t>Greenwich Freestanding Bath</t>
  </si>
  <si>
    <t>0618USIH96V</t>
  </si>
  <si>
    <t>NLA001</t>
  </si>
  <si>
    <t>B01JTD3OIS</t>
  </si>
  <si>
    <t>Old London NLA001 Low Level Pan, Cistern &amp; Flush Pipe Kit Richmond Washstand, White</t>
  </si>
  <si>
    <t>0618USF38HP</t>
  </si>
  <si>
    <t>NLB109</t>
  </si>
  <si>
    <t>B07D6CHXCR</t>
  </si>
  <si>
    <t>Ascott Art Deco Bath (1700 x 700mm)</t>
  </si>
  <si>
    <t>0618USAOM6F</t>
  </si>
  <si>
    <t>NLB110</t>
  </si>
  <si>
    <t>B07D6CLRW6</t>
  </si>
  <si>
    <t>Ascott Art Deco Bath (1700 x 750mm)</t>
  </si>
  <si>
    <t>0618USJ6UHX</t>
  </si>
  <si>
    <t>NLB114</t>
  </si>
  <si>
    <t>B07D6C88SY</t>
  </si>
  <si>
    <t>Ascott Art Deco Bath (1800 x 800mm)</t>
  </si>
  <si>
    <t>0618USLFW70</t>
  </si>
  <si>
    <t>NLP205</t>
  </si>
  <si>
    <t>B07DFXC1RR</t>
  </si>
  <si>
    <t>Hudson Reed NLP205 Old London Front Panel, Pistachio, 1700mm</t>
  </si>
  <si>
    <t>0618USIGD0K</t>
  </si>
  <si>
    <t>NLP207</t>
  </si>
  <si>
    <t>B07DFYS8T6</t>
  </si>
  <si>
    <t>Hudson Reed NLP207 Old London Front Panel, Pistachio, 1800mm</t>
  </si>
  <si>
    <t>0618USSHXU7</t>
  </si>
  <si>
    <t>NLP211</t>
  </si>
  <si>
    <t>B07DG3KB3F</t>
  </si>
  <si>
    <t>Hudson Reed NLP211 Old London End Panel, Pistachio, 700mm</t>
  </si>
  <si>
    <t>0618USINH06</t>
  </si>
  <si>
    <t>NLP212</t>
  </si>
  <si>
    <t>B07DG3K1WQ</t>
  </si>
  <si>
    <t>Hudson Reed NLP212 Old London End Panel, Pistachio, 750mm</t>
  </si>
  <si>
    <t>0618USF3F8O</t>
  </si>
  <si>
    <t>NLP213</t>
  </si>
  <si>
    <t>B07DFYPTPD</t>
  </si>
  <si>
    <t>Hudson Reed NLP213 Old London End Panel, Pistachio, 800mm</t>
  </si>
  <si>
    <t>0618USAWELY</t>
  </si>
  <si>
    <t>NLP305</t>
  </si>
  <si>
    <t>B07DFT7KPY</t>
  </si>
  <si>
    <t>Hudson Reed NLP305 Old London Front Panel, Ivory, 1700mm</t>
  </si>
  <si>
    <t>0618USFAYPY</t>
  </si>
  <si>
    <t>NLP307</t>
  </si>
  <si>
    <t>B07DFYSD68</t>
  </si>
  <si>
    <t>Hudson Reed NLP307 Old London Front Panel, Ivory, 1800mm</t>
  </si>
  <si>
    <t>0618USL5N6R</t>
  </si>
  <si>
    <t>NLP311</t>
  </si>
  <si>
    <t>B07DFXBZ2S</t>
  </si>
  <si>
    <t>Hudson Reed NLP311 Old London End Panel, Ivory, 700mm</t>
  </si>
  <si>
    <t>0618USI9I86</t>
  </si>
  <si>
    <t>NLP312</t>
  </si>
  <si>
    <t>B07DG1PXGC</t>
  </si>
  <si>
    <t>Hudson Reed NLP312 Old London End Panel, Ivory, 750mm</t>
  </si>
  <si>
    <t>0618USL5C3O</t>
  </si>
  <si>
    <t>NLP313</t>
  </si>
  <si>
    <t>B07DFYSC7V</t>
  </si>
  <si>
    <t>Hudson Reed NLP313 Old London End Panel, Ivory, 800mm</t>
  </si>
  <si>
    <t>0618USEVHD9</t>
  </si>
  <si>
    <t>NLP405</t>
  </si>
  <si>
    <t>B07DG61QJ8</t>
  </si>
  <si>
    <t>Hudson Reed NLP405 Old London Front Panel, Stone Grey, 1700mm</t>
  </si>
  <si>
    <t>0618USIGTLX</t>
  </si>
  <si>
    <t>NLP407</t>
  </si>
  <si>
    <t>B07DFW3MG7</t>
  </si>
  <si>
    <t>Hudson Reed NLP407 Old London Front Panel, Stone Grey, 1800mm</t>
  </si>
  <si>
    <t>0618USFHKSB</t>
  </si>
  <si>
    <t>NLP411</t>
  </si>
  <si>
    <t>B07DFXC1RQ</t>
  </si>
  <si>
    <t>Hudson Reed NLP411 Old London End Panel, Stone Grey, 700mm</t>
  </si>
  <si>
    <t>0618USIYSDS</t>
  </si>
  <si>
    <t>NLP412</t>
  </si>
  <si>
    <t>B07DG3K3VQ</t>
  </si>
  <si>
    <t>Hudson Reed NLP412 Old London End Panel, Stone Grey, 750mm</t>
  </si>
  <si>
    <t>0618USSQTJ7</t>
  </si>
  <si>
    <t>NLP413</t>
  </si>
  <si>
    <t>B07DG3KBTZ</t>
  </si>
  <si>
    <t>Hudson Reed NLP413 Old London End Panel, Stone Grey, 800mm</t>
  </si>
  <si>
    <t>0618USAC5JS</t>
  </si>
  <si>
    <t>NLP505</t>
  </si>
  <si>
    <t>B07DG61QJJ</t>
  </si>
  <si>
    <t>Hudson Reed NLP505 Old London Front Panel, Natural Walnut, 1700mm</t>
  </si>
  <si>
    <t>0618USFHKSG</t>
  </si>
  <si>
    <t>NLP507</t>
  </si>
  <si>
    <t>B07DG3HV4J</t>
  </si>
  <si>
    <t>Hudson Reed NLP507 Old London Front Panel, Natural Walnut, 1800mm</t>
  </si>
  <si>
    <t>0618USIZ3J2</t>
  </si>
  <si>
    <t>NLP511</t>
  </si>
  <si>
    <t>B07DFYSGTZ</t>
  </si>
  <si>
    <t>Hudson Reed NLP511 Old London End Panel, Natural Walnut, 700mm</t>
  </si>
  <si>
    <t>0618USLGY7Q</t>
  </si>
  <si>
    <t>NLP512</t>
  </si>
  <si>
    <t>B07DFYJRT3</t>
  </si>
  <si>
    <t>Hudson Reed NLP512 Old London End Panel, Natural Walnut, 750mm</t>
  </si>
  <si>
    <t>0618USLH52P</t>
  </si>
  <si>
    <t>NLP513</t>
  </si>
  <si>
    <t>B07DG1PXGR</t>
  </si>
  <si>
    <t>Hudson Reed NLP513 Old London End Panel, Natural Walnut, 800mm</t>
  </si>
  <si>
    <t>0618USLGZRK</t>
  </si>
  <si>
    <t>NLS298</t>
  </si>
  <si>
    <t>B01JTD47R0</t>
  </si>
  <si>
    <t>Old London NLS298 Pistachio Richmond Toilet Seat</t>
  </si>
  <si>
    <t>0618USLFXA6</t>
  </si>
  <si>
    <t>NLS299</t>
  </si>
  <si>
    <t>B01JTD49JQ</t>
  </si>
  <si>
    <t>Old London NLS299 Stone Grey Chancery Toilet Seat, Pistachio</t>
  </si>
  <si>
    <t>0618USLGG5M</t>
  </si>
  <si>
    <t>NLS399</t>
  </si>
  <si>
    <t>B071HGWRR7</t>
  </si>
  <si>
    <t>Old London NLS399 Natural Walnut Chancery Toilet Seat, Ivory</t>
  </si>
  <si>
    <t>0618USLHCMB</t>
  </si>
  <si>
    <t>NLS599</t>
  </si>
  <si>
    <t>B01JTD42M0</t>
  </si>
  <si>
    <t>Old London NLS599 Pistachio Chancery Toilet Seat, Natural Walnut</t>
  </si>
  <si>
    <t>0618USLHV44</t>
  </si>
  <si>
    <t>NLV213</t>
  </si>
  <si>
    <t>B07DG3JP63</t>
  </si>
  <si>
    <t>Hudson Reed NLV213 Old London Mirror, Pistachio, 600mm</t>
  </si>
  <si>
    <t>0618USLGY89</t>
  </si>
  <si>
    <t>NLV215</t>
  </si>
  <si>
    <t>B07DG3K9PJ</t>
  </si>
  <si>
    <t>Hudson Reed NLV215 Old London Mirror Cabinet, Pistachio, 800mm</t>
  </si>
  <si>
    <t>0618USSQXCX</t>
  </si>
  <si>
    <t>NLV261</t>
  </si>
  <si>
    <t>B07DG7DSY4</t>
  </si>
  <si>
    <t>Hudson Reed NLV261 Old London 450mm Tall Unit, Pistachio, 1782mm</t>
  </si>
  <si>
    <t>0620UVNTBW1</t>
  </si>
  <si>
    <t>NLV262</t>
  </si>
  <si>
    <t>B07DG3HYRF</t>
  </si>
  <si>
    <t>Hudson Reed NLV262 Old London 450mm Tall Boy Unit, Pistachio, 1187mm</t>
  </si>
  <si>
    <t>0620UVMYO0G</t>
  </si>
  <si>
    <t>NLV315</t>
  </si>
  <si>
    <t>B07DG2MW17</t>
  </si>
  <si>
    <t>Hudson Reed NLV315 Old London Mirror Cabinet, Ivory, 800mm</t>
  </si>
  <si>
    <t>0618U8Z50QJ</t>
  </si>
  <si>
    <t>NLV343</t>
  </si>
  <si>
    <t>B07DG3K9PL</t>
  </si>
  <si>
    <t>Hudson Reed NLV343 Old London WC Unit, Ivory, 600mm</t>
  </si>
  <si>
    <t>0620U9III7L</t>
  </si>
  <si>
    <t>NLV361</t>
  </si>
  <si>
    <t>B07DG1JB2Z</t>
  </si>
  <si>
    <t>Hudson Reed NLV361 Old London 450mm Tall Unit, Ivory, 1782mm</t>
  </si>
  <si>
    <t>0620UVRL40L</t>
  </si>
  <si>
    <t>NLV362</t>
  </si>
  <si>
    <t>B07DG3K3VG</t>
  </si>
  <si>
    <t>Hudson Reed NLV362 Old London 450mm Tall Boy Unit, Ivory, 1187mm</t>
  </si>
  <si>
    <t>0620U9HO1YX</t>
  </si>
  <si>
    <t>NLV413</t>
  </si>
  <si>
    <t>B07DG68TZF</t>
  </si>
  <si>
    <t>Hudson Reed NLV413 Old London Mirror, Stone Grey, 600mm</t>
  </si>
  <si>
    <t>0618USIH5UW</t>
  </si>
  <si>
    <t>NLV415</t>
  </si>
  <si>
    <t>B07DFT92VX</t>
  </si>
  <si>
    <t>Hudson Reed NLV415 Old London Mirror Cabinet, Stone Grey, 800mm</t>
  </si>
  <si>
    <t>0618USI8JW8</t>
  </si>
  <si>
    <t>NLV443</t>
  </si>
  <si>
    <t>B07DG3K1W2</t>
  </si>
  <si>
    <t>Hudson Reed NLV443 Old London WC Unit, Stone Grey, 600mm</t>
  </si>
  <si>
    <t>0620UVRANOC</t>
  </si>
  <si>
    <t>NLV461</t>
  </si>
  <si>
    <t>B07DG1JB33</t>
  </si>
  <si>
    <t>Hudson Reed NLV461 Old London 450mm Tall Unit, Stone Grey, 1782mm</t>
  </si>
  <si>
    <t>0620UVRD315</t>
  </si>
  <si>
    <t>NLV462</t>
  </si>
  <si>
    <t>B07DG3HV3X</t>
  </si>
  <si>
    <t>Hudson Reed NLV462 Old London 450mm Tall Boy Unit, Stone Grey, 1187mm</t>
  </si>
  <si>
    <t>0620U9J18J4</t>
  </si>
  <si>
    <t>NLV515</t>
  </si>
  <si>
    <t>B07DFXBZ2J</t>
  </si>
  <si>
    <t>Hudson Reed NLV515 Old London Mirror Cabinet, Natural Walnut, 800mm</t>
  </si>
  <si>
    <t>0618USAWFJ4</t>
  </si>
  <si>
    <t>NLV543</t>
  </si>
  <si>
    <t>B07DFT7KPQ</t>
  </si>
  <si>
    <t>Hudson Reed NLV543 Old London WC Unit, Natural Walnut, 600mm</t>
  </si>
  <si>
    <t>0620U9GBZZ7</t>
  </si>
  <si>
    <t>NLV562</t>
  </si>
  <si>
    <t>B07DG3KB2T</t>
  </si>
  <si>
    <t>Hudson Reed NLV562 Old London 450mm Tall Boy Unit, Natural Walnut, 1187mm</t>
  </si>
  <si>
    <t>0620UVS2J4J</t>
  </si>
  <si>
    <t>NMP134A</t>
  </si>
  <si>
    <t>B07DJZ2ZFF</t>
  </si>
  <si>
    <t>Premier NMP134A Acrylic Shower Front Bath Panel, White, 1600mm</t>
  </si>
  <si>
    <t>0618USSI6IT</t>
  </si>
  <si>
    <t>NMP136</t>
  </si>
  <si>
    <t>B00TKF4NWW</t>
  </si>
  <si>
    <t>Premier NMP136 Acrylic Shower Front Bath Panel, White, 1700mm</t>
  </si>
  <si>
    <t>0618U8YT18R</t>
  </si>
  <si>
    <t>NPB101</t>
  </si>
  <si>
    <t>B07DJWPWF9</t>
  </si>
  <si>
    <t>P-Shape Left Hand Shower Bath (1500mm)</t>
  </si>
  <si>
    <t>0618USSHZ7D</t>
  </si>
  <si>
    <t>NPB102</t>
  </si>
  <si>
    <t>B07DGVY4X6</t>
  </si>
  <si>
    <t>P-Shape Right Hand Shower Bath (1500mm)</t>
  </si>
  <si>
    <t>0618USJ5MZV</t>
  </si>
  <si>
    <t>NPB103</t>
  </si>
  <si>
    <t>B07DJZDX7W</t>
  </si>
  <si>
    <t>P-Shape Left Hand Shower Bath (1700mm)</t>
  </si>
  <si>
    <t>0618USFN5BO</t>
  </si>
  <si>
    <t>NPB104</t>
  </si>
  <si>
    <t>B07DGXHDKN</t>
  </si>
  <si>
    <t>P-Shape Right Hand Shower Bath (1700mm)</t>
  </si>
  <si>
    <t>0618USSHSTW</t>
  </si>
  <si>
    <t>NPB105</t>
  </si>
  <si>
    <t>B07DGY2FF5</t>
  </si>
  <si>
    <t>P-Shape Left Hand Shower Bath (1600mm)</t>
  </si>
  <si>
    <t>0618USSQLZE</t>
  </si>
  <si>
    <t>NPB106</t>
  </si>
  <si>
    <t>B07DGXT7SY</t>
  </si>
  <si>
    <t>P-Shape Right Hand Shower Bath (1600mm)</t>
  </si>
  <si>
    <t>0618USF3O87</t>
  </si>
  <si>
    <t>NSBS2</t>
  </si>
  <si>
    <t>B00JF51UWI</t>
  </si>
  <si>
    <t>Premier NSBS2 Quattro Bath Screen, Silver</t>
  </si>
  <si>
    <t>0618USSAFJG</t>
  </si>
  <si>
    <t>NSBS7</t>
  </si>
  <si>
    <t>B07DGWQVT4</t>
  </si>
  <si>
    <t>Premier NSBS7 Quattro Hinged Bath Screen, Clear</t>
  </si>
  <si>
    <t>1108UMH4GRS</t>
  </si>
  <si>
    <t>NSS1</t>
  </si>
  <si>
    <t>B00CHF2N7O</t>
  </si>
  <si>
    <t>Premier NSS1 Straight Bath Screen - Chrome</t>
  </si>
  <si>
    <t>0620UVRBGG5</t>
  </si>
  <si>
    <t>NSSQ</t>
  </si>
  <si>
    <t>B00CHF2NZ6</t>
  </si>
  <si>
    <t>Premier NSSQ square Bath Screen - Chrome</t>
  </si>
  <si>
    <t>0620UVWVRS5</t>
  </si>
  <si>
    <t>NSSQR</t>
  </si>
  <si>
    <t>B00CHF2OXM</t>
  </si>
  <si>
    <t>Premier NSSQR square Bath Screen with Rail - Chrome</t>
  </si>
  <si>
    <t>0620UVN7MNE</t>
  </si>
  <si>
    <t>NSSR1</t>
  </si>
  <si>
    <t>B00CHF2PY0</t>
  </si>
  <si>
    <t>Premier NSSR1 Straight Bath Screen with Rail - Chrome</t>
  </si>
  <si>
    <t>0618USIGSRG</t>
  </si>
  <si>
    <t>NTP002</t>
  </si>
  <si>
    <t>B00TKEOAGM</t>
  </si>
  <si>
    <t>Premier NTP002 Square Shower Tray, Silver, 700 x 700 mm</t>
  </si>
  <si>
    <t>0709USS981T</t>
  </si>
  <si>
    <t>NTP003</t>
  </si>
  <si>
    <t>B00BMUKL7O</t>
  </si>
  <si>
    <t>Premier NTP003 Square Shower Tray 760x760mm, Silver, 760 mm x 760 mm</t>
  </si>
  <si>
    <t>0709USS7ESI</t>
  </si>
  <si>
    <t>NTP006</t>
  </si>
  <si>
    <t>B00CHF2STW</t>
  </si>
  <si>
    <t>Premier NTP006 Square Shower Tray 800x800mm, Silver, 800 mm x 800 mm</t>
  </si>
  <si>
    <t>0709USRW8G3</t>
  </si>
  <si>
    <t>NTP007</t>
  </si>
  <si>
    <t>B00TKESWAW</t>
  </si>
  <si>
    <t>Premier NTP007 Rectangular Shower Tray 900x700mm, Silver, 900 mm x 700 mm</t>
  </si>
  <si>
    <t>0709USQY54O</t>
  </si>
  <si>
    <t>NTP009</t>
  </si>
  <si>
    <t>B00BNBYBOQ</t>
  </si>
  <si>
    <t>Premier NTP009 Rectangular Shower Tray 900x800mm, Silver, 900 mm x 800 mm</t>
  </si>
  <si>
    <t>0709USSHIHX</t>
  </si>
  <si>
    <t>NTP011</t>
  </si>
  <si>
    <t>B00CHF2UAO</t>
  </si>
  <si>
    <t>Premier NTP011 Rectangular Shower Tray 1200x700mm, Silver, 1200 mm x 700 mm</t>
  </si>
  <si>
    <t>0709USUJZQP</t>
  </si>
  <si>
    <t>NTP012</t>
  </si>
  <si>
    <t>B00CHF2UN6</t>
  </si>
  <si>
    <t>Premier NTP012 Rectangular Shower Tray 1000x760mm, Silver, 1000 x 760 mm</t>
  </si>
  <si>
    <t>0709USRC7Q9</t>
  </si>
  <si>
    <t>NTP013</t>
  </si>
  <si>
    <t>B00CHF2V58</t>
  </si>
  <si>
    <t>Premier NTP013 Rectangular Shower Tray 1000x800mm, Silver, 1000 x 800mm</t>
  </si>
  <si>
    <t>0709USTKXY2</t>
  </si>
  <si>
    <t>NTP014</t>
  </si>
  <si>
    <t>B00CHF2VFI</t>
  </si>
  <si>
    <t>Premier NTP014 Rectangular Shower Tray 1000x900mm, Silver, 1000 mm x 900 mm</t>
  </si>
  <si>
    <t>0709USS7GAR</t>
  </si>
  <si>
    <t>NTP015</t>
  </si>
  <si>
    <t>B007N4A29K</t>
  </si>
  <si>
    <t>Premier NTP015 Shower Tray, Silver, 1000 x 1000 mm</t>
  </si>
  <si>
    <t>0709USTDLUP</t>
  </si>
  <si>
    <t>NTP016</t>
  </si>
  <si>
    <t>B00TKEN5AY</t>
  </si>
  <si>
    <t>Premier NTP016 Rectangular Shower Tray, Silver, 1100 x 700 mm</t>
  </si>
  <si>
    <t>0709USSJ3GC</t>
  </si>
  <si>
    <t>NTP017</t>
  </si>
  <si>
    <t>B00CHF2W0W</t>
  </si>
  <si>
    <t>Premier NTP017 Rectangular Shower Tray, Silver, 1100 x 760 mm</t>
  </si>
  <si>
    <t>0709USS4WC9</t>
  </si>
  <si>
    <t>NTP018</t>
  </si>
  <si>
    <t>B00CHF2W7K</t>
  </si>
  <si>
    <t>Premier NTP018 Rectangular Shower Tray 1100x800mm, Silver, 1100 x 800 mm</t>
  </si>
  <si>
    <t>0709USSQ0MN</t>
  </si>
  <si>
    <t>NTP019</t>
  </si>
  <si>
    <t>B008LU2GN0</t>
  </si>
  <si>
    <t>Premier NTP019 Rectangular Shower Tray 1100x900mm, Silver, 1100 mm x 900 mm</t>
  </si>
  <si>
    <t>0709UST0B50</t>
  </si>
  <si>
    <t>NTP021</t>
  </si>
  <si>
    <t>B00CHF2WVG</t>
  </si>
  <si>
    <t>Premier NTP021 Rectangular Shower Tray 1000x700mm, Silver, 1000 mm x 700 mm</t>
  </si>
  <si>
    <t>0709USS3WR8</t>
  </si>
  <si>
    <t>NTP022</t>
  </si>
  <si>
    <t>B00CHF2X8I</t>
  </si>
  <si>
    <t>Premier NTP022 Rectangular Shower Tray 1200x760mm, Silver, 1200 x 760 mm</t>
  </si>
  <si>
    <t>0709USRN739</t>
  </si>
  <si>
    <t>NTP023</t>
  </si>
  <si>
    <t>B00CHF2XJW</t>
  </si>
  <si>
    <t>Premier NTP023 Rectangular Shower Tray, Silver, 1200 x 800 mm</t>
  </si>
  <si>
    <t>0709USSVIV6</t>
  </si>
  <si>
    <t>NTP024</t>
  </si>
  <si>
    <t>B07D7DPKMW</t>
  </si>
  <si>
    <t>Premier NTP024 Rectangular Shower Tray, Silver, 1200 x 900 mm</t>
  </si>
  <si>
    <t>0709UST2NLC</t>
  </si>
  <si>
    <t>NTP028</t>
  </si>
  <si>
    <t>B07D6D1XZV</t>
  </si>
  <si>
    <t>Premier NTP028 Rectangular 1300x800mm Shower Tray, Silver, 1300 mm x 800 mm</t>
  </si>
  <si>
    <t>0709USQV8JZ</t>
  </si>
  <si>
    <t>NTP033</t>
  </si>
  <si>
    <t>B00CHF2Y96</t>
  </si>
  <si>
    <t>Premier NTP033 Rectangular Shower Tray 1400x800mm, Silver, 1400 x 800 mm</t>
  </si>
  <si>
    <t>0709UST5DU2</t>
  </si>
  <si>
    <t>NTP034</t>
  </si>
  <si>
    <t>B00CHF2YN2</t>
  </si>
  <si>
    <t>Premier NTP034 Rectangular Shower Tray 1400x900mm, Silver, 1400 mm x 900 mm</t>
  </si>
  <si>
    <t>0709UST7SG6</t>
  </si>
  <si>
    <t>NTP042</t>
  </si>
  <si>
    <t>B0749MBMG4</t>
  </si>
  <si>
    <t>Premier NTP042 Shower Tray, Silver, 1500 x 760 mm</t>
  </si>
  <si>
    <t>0709USSCK1N</t>
  </si>
  <si>
    <t>NTP053</t>
  </si>
  <si>
    <t>B00CHF2ZMC</t>
  </si>
  <si>
    <t>Premier NTP053 Rectangular Shower Tray 1600x800mm, Silver, 1600 x 800 mm</t>
  </si>
  <si>
    <t>0709USR1ZN4</t>
  </si>
  <si>
    <t>NTP061</t>
  </si>
  <si>
    <t>B00CHF2ZWC</t>
  </si>
  <si>
    <t>Premier NTP061 Rectangular Shower Tray 1700x700mm, Silver, 1700 x 700 mm</t>
  </si>
  <si>
    <t>0709UST5N3Q</t>
  </si>
  <si>
    <t>NTP062</t>
  </si>
  <si>
    <t>B0749MM1PK</t>
  </si>
  <si>
    <t>Premier NTP062 Rectangular Shower Tray 1700x760mm, Silver, 1700 x 760 mm</t>
  </si>
  <si>
    <t>0709USSULUJ</t>
  </si>
  <si>
    <t>NTP063</t>
  </si>
  <si>
    <t>B00BMULLP0</t>
  </si>
  <si>
    <t>Premier NTP063 Shower Tray, Silver, 1700 x 800 mm</t>
  </si>
  <si>
    <t>0709USSB7WW</t>
  </si>
  <si>
    <t>NTP090</t>
  </si>
  <si>
    <t>B010TK3DGS</t>
  </si>
  <si>
    <t>Premier NTP090 Shower Tray, Silver, 860 x 860 mm</t>
  </si>
  <si>
    <t>0709USSA847</t>
  </si>
  <si>
    <t>NTP095</t>
  </si>
  <si>
    <t>B010TKB3JW</t>
  </si>
  <si>
    <t>Premier NTP095 D Shape Shower Tray 1050mm, Silver</t>
  </si>
  <si>
    <t>0709USU54YJ</t>
  </si>
  <si>
    <t>NTP096</t>
  </si>
  <si>
    <t>B07D34LD2X</t>
  </si>
  <si>
    <t>Premier NTP096 Quadrant Shower Tray, Silver, 700 x 700 mm</t>
  </si>
  <si>
    <t>1112UUMDXQV</t>
  </si>
  <si>
    <t>NTP101</t>
  </si>
  <si>
    <t>B00BMULMHC</t>
  </si>
  <si>
    <t>Premier NTP101 Offset Quadrant Shower Tray 900x760mm LH, Silver, 900 x 760 mm</t>
  </si>
  <si>
    <t>0709USTJWSU</t>
  </si>
  <si>
    <t>NTP102</t>
  </si>
  <si>
    <t>B00BMULN9O</t>
  </si>
  <si>
    <t>Premier NTP102 Offset Quadrant Shower Tray 900x760mm RH, Silver, 900 x 760 mm</t>
  </si>
  <si>
    <t>0709USS8LNU</t>
  </si>
  <si>
    <t>NTP103</t>
  </si>
  <si>
    <t>B00BNBZCIK</t>
  </si>
  <si>
    <t>Premier NTP103 Offset Quad Shower Tray LH 900x800mm, Silver, 900 x 800 mm</t>
  </si>
  <si>
    <t>0709USQJTV2</t>
  </si>
  <si>
    <t>NTP104</t>
  </si>
  <si>
    <t>B00BMULRC2</t>
  </si>
  <si>
    <t>Premier NTP104 Offset Quad Shower Tray RH 900x800mm, Silver, 900 x 800</t>
  </si>
  <si>
    <t>0709USSZRHV</t>
  </si>
  <si>
    <t>NTP105</t>
  </si>
  <si>
    <t>B00CHF31Q6</t>
  </si>
  <si>
    <t>Premier NTP105 Quad Shower Tray 800x800mm, Silver, 800 x 800 mm</t>
  </si>
  <si>
    <t>0709USTL126</t>
  </si>
  <si>
    <t>NTP106</t>
  </si>
  <si>
    <t>B00CHF3274</t>
  </si>
  <si>
    <t>Premier NTP106 Quad Shower Tray 900x900mm, Silver, 900 mm x 900 mm</t>
  </si>
  <si>
    <t>0709USSSNWF</t>
  </si>
  <si>
    <t>NTP108</t>
  </si>
  <si>
    <t>B00BMULY8O</t>
  </si>
  <si>
    <t>Premier NTP108 Offset Quad Shower Tray LH 1000x800mm, Silver</t>
  </si>
  <si>
    <t>0709USSVGRM</t>
  </si>
  <si>
    <t>NTP109</t>
  </si>
  <si>
    <t>B00BMULZ10</t>
  </si>
  <si>
    <t>Premier NTP109 Offset Quad Shower Tray, Silver, 1000 x 800 mm</t>
  </si>
  <si>
    <t>0709USUN4TS</t>
  </si>
  <si>
    <t>NTP111</t>
  </si>
  <si>
    <t>B00BMUM31Q</t>
  </si>
  <si>
    <t>Premier NTP111 Offset Quad Shower Tray 1000x900mm RH, Silver, 1000 x 900 mm</t>
  </si>
  <si>
    <t>0709USS03SK</t>
  </si>
  <si>
    <t>NTP112</t>
  </si>
  <si>
    <t>B00BMUM7TY</t>
  </si>
  <si>
    <t>Premier NTP112 Offset Quad Shower Tray, Silver, 1200 x 800 mm</t>
  </si>
  <si>
    <t>0709USSP1PC</t>
  </si>
  <si>
    <t>NTP113</t>
  </si>
  <si>
    <t>B00BMUM8WK</t>
  </si>
  <si>
    <t>Premier NTP113 Offset Quad Shower Tray RH 1200x800mm, Silver, 1200 x 800 mm</t>
  </si>
  <si>
    <t>0709USRH68U</t>
  </si>
  <si>
    <t>NTP114</t>
  </si>
  <si>
    <t>B008LU2VZ8</t>
  </si>
  <si>
    <t>Premier NTP114 Offset Quad Shower Tray LH 1200x900mm, Silver, 40-55 mm</t>
  </si>
  <si>
    <t>0709USUV6ZG</t>
  </si>
  <si>
    <t>NTP115</t>
  </si>
  <si>
    <t>B00BMUMAQ4</t>
  </si>
  <si>
    <t>Premier NTP115 Offset Quad Shower Tray, Silver, 1200 x 900 mm</t>
  </si>
  <si>
    <t>0709USRYL2L</t>
  </si>
  <si>
    <t>NTS002</t>
  </si>
  <si>
    <t>B00OTH77J2</t>
  </si>
  <si>
    <t>Premier NTS002 Toilet Seat, White</t>
  </si>
  <si>
    <t>0709USTKB21</t>
  </si>
  <si>
    <t>NTS004</t>
  </si>
  <si>
    <t>B00A18VU7S</t>
  </si>
  <si>
    <t>Premier White Luxury D-Shape Quick Release Soft Close Toilet Seat</t>
  </si>
  <si>
    <t>0709USS39OZ</t>
  </si>
  <si>
    <t>NTS006</t>
  </si>
  <si>
    <t>B00S87JXLO</t>
  </si>
  <si>
    <t>Premier NTS006 Luxury Soft Close Toilet Seat, White</t>
  </si>
  <si>
    <t>0709USQSS1E</t>
  </si>
  <si>
    <t>NTS007</t>
  </si>
  <si>
    <t>B00CHF365C</t>
  </si>
  <si>
    <t>Premier NTS007 Toilet Seat, White</t>
  </si>
  <si>
    <t>0709USTSQB8</t>
  </si>
  <si>
    <t>NTS008</t>
  </si>
  <si>
    <t>B010TKWYGI</t>
  </si>
  <si>
    <t>Premier NTS008 Standard Soft Close Toilet Seat, White</t>
  </si>
  <si>
    <t>0709USSJRNQ</t>
  </si>
  <si>
    <t>NTS010</t>
  </si>
  <si>
    <t>B01MYMZGV4</t>
  </si>
  <si>
    <t>Premier NTS010 Toilet Seat, White</t>
  </si>
  <si>
    <t>0709USTL14E</t>
  </si>
  <si>
    <t>NTS302</t>
  </si>
  <si>
    <t>B00CHF36S4</t>
  </si>
  <si>
    <t>Old London NTS302 Wooden Toilet Seat, White</t>
  </si>
  <si>
    <t>0618USS9TGO</t>
  </si>
  <si>
    <t>NTS303</t>
  </si>
  <si>
    <t>B00CHF376K</t>
  </si>
  <si>
    <t>Old London NTS303 Chancery 500mm Basin &amp; Pedestal (1 Tap Hole) Seat, White</t>
  </si>
  <si>
    <t>0618USFB8AU</t>
  </si>
  <si>
    <t>NTS901</t>
  </si>
  <si>
    <t>B00CHF37F6</t>
  </si>
  <si>
    <t>Premier NTS901 Standard Soft Close Toilet Seat, White</t>
  </si>
  <si>
    <t>0709USSETGS</t>
  </si>
  <si>
    <t>NVM113</t>
  </si>
  <si>
    <t>B07DBJXX1H</t>
  </si>
  <si>
    <t>Premier NVM113 Eden Mirror Units, Gloss White, 600 mm</t>
  </si>
  <si>
    <t>0620UVNG74W</t>
  </si>
  <si>
    <t>NVM116</t>
  </si>
  <si>
    <t>B07DBFVTCQ</t>
  </si>
  <si>
    <t>Premier NVM116 Eden Mirror Units, Gloss White, 900 mm</t>
  </si>
  <si>
    <t>0620UVNSVPA</t>
  </si>
  <si>
    <t>NVM118</t>
  </si>
  <si>
    <t>B07DBH62T5</t>
  </si>
  <si>
    <t>Premier NVM118 Eden Mirror Units, Gloss White, 1200 mm</t>
  </si>
  <si>
    <t>0620UVS3NBB</t>
  </si>
  <si>
    <t>NVS100</t>
  </si>
  <si>
    <t>B01A42D8Y8</t>
  </si>
  <si>
    <t>Cloakroom 420mm Cabinet &amp; Basin</t>
  </si>
  <si>
    <t>0618USAWU04</t>
  </si>
  <si>
    <t>NVS142</t>
  </si>
  <si>
    <t>B07DBFVYJC</t>
  </si>
  <si>
    <t>Premier NVS142 Cloakroom WC Unit Including Concealed Cistern, Gloss White, 500 mm</t>
  </si>
  <si>
    <t>0620U9F8UY6</t>
  </si>
  <si>
    <t>OFF118</t>
  </si>
  <si>
    <t>B07D9Z6DCP</t>
  </si>
  <si>
    <t>Premier OFF118 Athena Mirror Units, Gloss White, 600 mm</t>
  </si>
  <si>
    <t>0620UVRE0RM</t>
  </si>
  <si>
    <t>OFF151</t>
  </si>
  <si>
    <t>B07DFYPTPK</t>
  </si>
  <si>
    <t>Hudson Reed OFF151 Wall Unit Storage Cabinets, Gloss White, 300mm</t>
  </si>
  <si>
    <t>0620UVS3ITJ</t>
  </si>
  <si>
    <t>OFF171</t>
  </si>
  <si>
    <t>B07DFT94L6</t>
  </si>
  <si>
    <t>Hudson Reed OFF171 End Plinth Bath Panels, Gloss White, 750mm</t>
  </si>
  <si>
    <t>0618USLH0S6</t>
  </si>
  <si>
    <t>OFF173</t>
  </si>
  <si>
    <t>B07DG62NJB</t>
  </si>
  <si>
    <t>Hudson Reed OFF173 Shower Front Bath Panels, Gloss White, 1700mm</t>
  </si>
  <si>
    <t>0618USIYO80</t>
  </si>
  <si>
    <t>OFF177</t>
  </si>
  <si>
    <t>B07DFYSJ3Y</t>
  </si>
  <si>
    <t>Hudson Reed OFF177 Front Plinth Bath Panels, Gloss White, 1700mm</t>
  </si>
  <si>
    <t>0618USIGFYP</t>
  </si>
  <si>
    <t>OFF179</t>
  </si>
  <si>
    <t>B07DG1PPPT</t>
  </si>
  <si>
    <t>Hudson Reed OFF179 Shower End Bath Panels, Gloss White, 700mm</t>
  </si>
  <si>
    <t>0618USIZ9Y2</t>
  </si>
  <si>
    <t>OFF218</t>
  </si>
  <si>
    <t>B07DB1Z42H</t>
  </si>
  <si>
    <t>Premier OFF218 Athena Mirror Units, Driftwood, 600 mm</t>
  </si>
  <si>
    <t>0620UVS3FU7</t>
  </si>
  <si>
    <t>OFF219</t>
  </si>
  <si>
    <t>B07D9ZKN51</t>
  </si>
  <si>
    <t>Premier OFF219 Athena Mirror Units, Driftwood, 800 mm</t>
  </si>
  <si>
    <t>0618USSA1AE</t>
  </si>
  <si>
    <t>OFF255</t>
  </si>
  <si>
    <t>B07DG61QJY</t>
  </si>
  <si>
    <t>Hudson Reed OFF255 500 Wall Unit Storage Cabinets, Driftwood, 500mm</t>
  </si>
  <si>
    <t>0618USLGFI0</t>
  </si>
  <si>
    <t>OFF262</t>
  </si>
  <si>
    <t>B07DFYSF73</t>
  </si>
  <si>
    <t>Hudson Reed OFF262 Unit Tall Cabinets, Driftwood, 300mm</t>
  </si>
  <si>
    <t>0620UVS28W1</t>
  </si>
  <si>
    <t>OFF271</t>
  </si>
  <si>
    <t>B07DFT95BF</t>
  </si>
  <si>
    <t>Hudson Reed OFF271 End Plinth Bath Panels, Driftwood, 750mm</t>
  </si>
  <si>
    <t>0620UVRAF4S</t>
  </si>
  <si>
    <t>OFF279</t>
  </si>
  <si>
    <t>B07DFXBZMJ</t>
  </si>
  <si>
    <t>Hudson Reed OFF279 Shower End Bath Panels, Driftwood, 700mm</t>
  </si>
  <si>
    <t>0620UVNNPKA</t>
  </si>
  <si>
    <t>OFF319</t>
  </si>
  <si>
    <t>B07DB26F3F</t>
  </si>
  <si>
    <t>Premier OFF319 Athena Mirror Units, Natural Oak, 800 mm</t>
  </si>
  <si>
    <t>0618USFAPWE</t>
  </si>
  <si>
    <t>OFF355</t>
  </si>
  <si>
    <t>B07DFXBZ3B</t>
  </si>
  <si>
    <t>Hudson Reed OFF355 500 Wall Unit Storage Cabinets, Natural Oak, 500mm</t>
  </si>
  <si>
    <t>0618USIN4WB</t>
  </si>
  <si>
    <t>OFF362</t>
  </si>
  <si>
    <t>B07DFW3NGB</t>
  </si>
  <si>
    <t>Hudson Reed OFF362 Unit Tall Cabinets, Natural Oak, 300mm</t>
  </si>
  <si>
    <t>0618USSHYB2</t>
  </si>
  <si>
    <t>OFF370</t>
  </si>
  <si>
    <t>B07DFW7QV9</t>
  </si>
  <si>
    <t>Hudson Reed OFF370 End Plinth Bath Panels, Natural Oak, 700mm</t>
  </si>
  <si>
    <t>0618USJ5RHW</t>
  </si>
  <si>
    <t>OFF371</t>
  </si>
  <si>
    <t>B07DG68VJ4</t>
  </si>
  <si>
    <t>Hudson Reed OFF371 End Plinth Bath Panels, Natural Oak, 750mm</t>
  </si>
  <si>
    <t>0618USFI4N6</t>
  </si>
  <si>
    <t>OFF379</t>
  </si>
  <si>
    <t>B07DG1S3S6</t>
  </si>
  <si>
    <t>Hudson Reed OFF379 Shower End Bath Panels, Natural Oak, 700mm</t>
  </si>
  <si>
    <t>0618USSHJ7O</t>
  </si>
  <si>
    <t>OFF517</t>
  </si>
  <si>
    <t>B07D9Z6DCV</t>
  </si>
  <si>
    <t>Premier OFF517 Athena Mirror Units, Grey Avola, 600 mm</t>
  </si>
  <si>
    <t>0620UVR9OWY</t>
  </si>
  <si>
    <t>OFF519</t>
  </si>
  <si>
    <t>B07D9WSG14</t>
  </si>
  <si>
    <t>Premier OFF519 Athena Mirror Units, Grey Avola, 800 mm</t>
  </si>
  <si>
    <t>0618USSA9T4</t>
  </si>
  <si>
    <t>OFF551</t>
  </si>
  <si>
    <t>B07DG1PXGY</t>
  </si>
  <si>
    <t>Hudson Reed OFF551 Wall Unit Storage Cabinets, Grey Avola, 300mm</t>
  </si>
  <si>
    <t>0620U9HO1ZC</t>
  </si>
  <si>
    <t>OFF570</t>
  </si>
  <si>
    <t>B07DG49XRJ</t>
  </si>
  <si>
    <t>Hudson Reed OFF570 End Plinth Bath Panels, Grey Avola, 700mm</t>
  </si>
  <si>
    <t>0620UW3J790</t>
  </si>
  <si>
    <t>OFF571</t>
  </si>
  <si>
    <t>B07DFW7QBN</t>
  </si>
  <si>
    <t>Hudson Reed OFF571 End Plinth Bath Panels, Grey Avola, 750mm</t>
  </si>
  <si>
    <t>0620UVS2JTV</t>
  </si>
  <si>
    <t>OFF577</t>
  </si>
  <si>
    <t>B07DG7DTG3</t>
  </si>
  <si>
    <t>Hudson Reed OFF577 Front Plinth Bath Panels, Grey Avola, 1700mm</t>
  </si>
  <si>
    <t>0620U9GC00G</t>
  </si>
  <si>
    <t>OFF579</t>
  </si>
  <si>
    <t>B07DG3KP9S</t>
  </si>
  <si>
    <t>Hudson Reed OFF579 Shower End Bath Panels, Grey Avola, 700mm</t>
  </si>
  <si>
    <t>0620UVWUJI6</t>
  </si>
  <si>
    <t>OFF617</t>
  </si>
  <si>
    <t>B07DB1TMMT</t>
  </si>
  <si>
    <t>Premier OFF617 Athena Mirror Units, Hacienda Black, 600 mm</t>
  </si>
  <si>
    <t>0618USSQKX3</t>
  </si>
  <si>
    <t>OFF618</t>
  </si>
  <si>
    <t>B07D9VKMY4</t>
  </si>
  <si>
    <t>Premier OFF618 Athena Mirror Units, Hacienda Black, 600 mm</t>
  </si>
  <si>
    <t>0620UVQVL3J</t>
  </si>
  <si>
    <t>OFF651</t>
  </si>
  <si>
    <t>B07DFYJRT7</t>
  </si>
  <si>
    <t>Hudson Reed OFF651 Wall Unit Storage Cabinets, Hacienda Black, 300mm</t>
  </si>
  <si>
    <t>0620UW43L0P</t>
  </si>
  <si>
    <t>OFF655</t>
  </si>
  <si>
    <t>B07DFXC1SD</t>
  </si>
  <si>
    <t>Hudson Reed OFF655 500 Wall Unit Storage Cabinets, Hacienda Black, 500mm</t>
  </si>
  <si>
    <t>0618USIS4BA</t>
  </si>
  <si>
    <t>OFF662</t>
  </si>
  <si>
    <t>B07DFYSD76</t>
  </si>
  <si>
    <t>Hudson Reed OFF662 Unit Tall Cabinets, Hacienda Black, 300mm</t>
  </si>
  <si>
    <t>0620U9ISQ6C</t>
  </si>
  <si>
    <t>OFF670</t>
  </si>
  <si>
    <t>B07DG1PP21</t>
  </si>
  <si>
    <t>Hudson Reed OFF670 End Plinth Bath Panels, Hacienda Black, 700mm</t>
  </si>
  <si>
    <t>0620UVRAR42</t>
  </si>
  <si>
    <t>OFF671</t>
  </si>
  <si>
    <t>B07DFYTVHJ</t>
  </si>
  <si>
    <t>Hudson Reed OFF671 End Plinth Bath Panels, Hacienda Black, 750mm</t>
  </si>
  <si>
    <t>0620UVWKPZ0</t>
  </si>
  <si>
    <t>OFF677</t>
  </si>
  <si>
    <t>B07DFW7QBR</t>
  </si>
  <si>
    <t>Hudson Reed OFF677 Front Plinth Bath Panels, Hacienda Black, 1700mm</t>
  </si>
  <si>
    <t>0620UVWBGZW</t>
  </si>
  <si>
    <t>OFF679</t>
  </si>
  <si>
    <t>B07DFW5RCB</t>
  </si>
  <si>
    <t>Hudson Reed OFF679 Shower End Bath Panels, Hacienda Black, 700mm</t>
  </si>
  <si>
    <t>0620UVRDDL2</t>
  </si>
  <si>
    <t>OFF917</t>
  </si>
  <si>
    <t>B07DFYSBQ8</t>
  </si>
  <si>
    <t>Hudson Reed OFF917 Grey Gloss Unit (50/50) Mirror Cabinets, Gloss Grey, 600mm</t>
  </si>
  <si>
    <t>0618USICP09</t>
  </si>
  <si>
    <t>OFF918</t>
  </si>
  <si>
    <t>B07DFXC2HQ</t>
  </si>
  <si>
    <t>Hudson Reed OFF918 Grey Gloss Unit (75/25) Mirror Cabinets, Gloss Grey, 600mm</t>
  </si>
  <si>
    <t>0618USAWEYW</t>
  </si>
  <si>
    <t>OFF951</t>
  </si>
  <si>
    <t>B07DFYSCQK</t>
  </si>
  <si>
    <t>Hudson Reed OFF951 Grey Gloss Wall Unit Storage Cabinets, Gloss Grey, 300mm</t>
  </si>
  <si>
    <t>0618USI9255</t>
  </si>
  <si>
    <t>OFF955</t>
  </si>
  <si>
    <t>B07DG3K1X3</t>
  </si>
  <si>
    <t>Hudson Reed OFF955 Grey Gloss 500 Wall Unit Storage Cabinets, Gloss Grey, 500mm</t>
  </si>
  <si>
    <t>0618USRHU3T</t>
  </si>
  <si>
    <t>OFF962</t>
  </si>
  <si>
    <t>B07DG1PNJP</t>
  </si>
  <si>
    <t>Hudson Reed OFF962 Grey Gloss Unit Tall Cabinets, Gloss Grey, 300mm</t>
  </si>
  <si>
    <t>0618USB4HFK</t>
  </si>
  <si>
    <t>OFF970</t>
  </si>
  <si>
    <t>B07DFYTTZF</t>
  </si>
  <si>
    <t>Hudson Reed OFF970 Grey Gloss End Plinth Bath Panels, Gloss Grey, 700mm</t>
  </si>
  <si>
    <t>0618USFAZH0</t>
  </si>
  <si>
    <t>OFF973</t>
  </si>
  <si>
    <t>B07DFYTVZ5</t>
  </si>
  <si>
    <t>Hudson Reed OFF973 Shower Front Bath Panels, Gloss Grey, 1700mm</t>
  </si>
  <si>
    <t>0618USAP04P</t>
  </si>
  <si>
    <t>OFF977</t>
  </si>
  <si>
    <t>B07DFW5RC4</t>
  </si>
  <si>
    <t>Hudson Reed OFF977 Front Plinth Bath Panels, Gloss Grey, 1700mm</t>
  </si>
  <si>
    <t>0618USIN4XP</t>
  </si>
  <si>
    <t>OFF979</t>
  </si>
  <si>
    <t>B07DG3KDV8</t>
  </si>
  <si>
    <t>Hudson Reed OFF979 Shower End Bath Panels, Gloss Grey, 700mm</t>
  </si>
  <si>
    <t>0618U9039BJ</t>
  </si>
  <si>
    <t>OLF115</t>
  </si>
  <si>
    <t>B07DBH42NP</t>
  </si>
  <si>
    <t>Premier OLF115 York Mirror Units, Porcelain White Ash, 800 mm</t>
  </si>
  <si>
    <t>0618USSQUCD</t>
  </si>
  <si>
    <t>OLF141</t>
  </si>
  <si>
    <t>B07DBH69F5</t>
  </si>
  <si>
    <t>Premier OLF141 York WC Units, Porcelain White Ash, 500 mm</t>
  </si>
  <si>
    <t>0620UVNT63A</t>
  </si>
  <si>
    <t>OLF213</t>
  </si>
  <si>
    <t>B07DBFKS3W</t>
  </si>
  <si>
    <t>Premier OLF213 York Mirror Units, Stone Grey Woodgrain, 600 mm</t>
  </si>
  <si>
    <t>0618USL5LO6</t>
  </si>
  <si>
    <t>OLF215</t>
  </si>
  <si>
    <t>B07DB9X7QF</t>
  </si>
  <si>
    <t>Premier OLF215 York Mirror Units, Stone Grey Woodgrain, 800 mm</t>
  </si>
  <si>
    <t>0618USLGSFH</t>
  </si>
  <si>
    <t>OLF241</t>
  </si>
  <si>
    <t>B07DBJ4VLK</t>
  </si>
  <si>
    <t>Premier OLF241 York WC Units, Stone Grey, 500 mm</t>
  </si>
  <si>
    <t>0620UVS2L4R</t>
  </si>
  <si>
    <t>OLF313</t>
  </si>
  <si>
    <t>B07DBFHTBQ</t>
  </si>
  <si>
    <t>Premier OLF313 York Mirror Units, Gladstone Oak, 600 mm</t>
  </si>
  <si>
    <t>0620UVS33QS</t>
  </si>
  <si>
    <t>OLF315</t>
  </si>
  <si>
    <t>B07DB9XFFY</t>
  </si>
  <si>
    <t>Premier OLF315 York Mirror Units, Gladstone Oak, 800 mm</t>
  </si>
  <si>
    <t>0620UVNNRFI</t>
  </si>
  <si>
    <t>OLF341</t>
  </si>
  <si>
    <t>B07DBBW655</t>
  </si>
  <si>
    <t>Premier OLF341 York WC Units, Gladstone Oak, 500 mm</t>
  </si>
  <si>
    <t>0620UVMRX61</t>
  </si>
  <si>
    <t>OLP112</t>
  </si>
  <si>
    <t>B07DBBRZ63</t>
  </si>
  <si>
    <t>Premier OLP112 York Bath Panels, Porcelain White Ash, 750 mm</t>
  </si>
  <si>
    <t>0620UW3O7VQ</t>
  </si>
  <si>
    <t>OLP113</t>
  </si>
  <si>
    <t>B07DBBW7NH</t>
  </si>
  <si>
    <t>Premier OLP113 York Bath Panels, Porcelain White Ash, 800 mm</t>
  </si>
  <si>
    <t>0620UVRA7WN</t>
  </si>
  <si>
    <t>OLP207</t>
  </si>
  <si>
    <t>B07DBH62TN</t>
  </si>
  <si>
    <t>Premier OLP207 York Bath Panels, Stone Grey, 1800 mm</t>
  </si>
  <si>
    <t>0620UVNGBCT</t>
  </si>
  <si>
    <t>OLP212</t>
  </si>
  <si>
    <t>B07DBH3MM8</t>
  </si>
  <si>
    <t>Premier OLP212 York Bath Panels, Stone Grey Woodgrain, 750 mm</t>
  </si>
  <si>
    <t>0620UVNNQIG</t>
  </si>
  <si>
    <t>OLP213</t>
  </si>
  <si>
    <t>B07DBGQHDM</t>
  </si>
  <si>
    <t>Premier OLP213 York Bath Panels, Stone Grey Woodgrain, 800 mm</t>
  </si>
  <si>
    <t>0620UVS2HE7</t>
  </si>
  <si>
    <t>OLP305</t>
  </si>
  <si>
    <t>B07DBGYS6S</t>
  </si>
  <si>
    <t>Premier OLP305 York Bath Panels, Gladstone Oak, 1700 mm</t>
  </si>
  <si>
    <t>0620UVS3V4F</t>
  </si>
  <si>
    <t>OLP307</t>
  </si>
  <si>
    <t>B07DBFKS4F</t>
  </si>
  <si>
    <t>Premier OLP307 York Bath Panels, Gladstone Oak, 1800 mm</t>
  </si>
  <si>
    <t>0620UVX1UJQ</t>
  </si>
  <si>
    <t>OLP311</t>
  </si>
  <si>
    <t>B07DBBW65F</t>
  </si>
  <si>
    <t>Premier OLP311 York Bath Panels, Gladstone Oak, 700 mm</t>
  </si>
  <si>
    <t>0620UVWVQZK</t>
  </si>
  <si>
    <t>OLP312</t>
  </si>
  <si>
    <t>B07DBH62TT</t>
  </si>
  <si>
    <t>Premier OLP312 York Gladstone Oak Bath Panels, 750 mm</t>
  </si>
  <si>
    <t>0620UVR0LMM</t>
  </si>
  <si>
    <t>OLP313</t>
  </si>
  <si>
    <t>B07DB9SMTR</t>
  </si>
  <si>
    <t>Premier OLP313 York Bath Panels, Gladstone Oak, 800 mm</t>
  </si>
  <si>
    <t>0620UVX2BRS</t>
  </si>
  <si>
    <t>OPUS02-B</t>
  </si>
  <si>
    <t>B00OC9BHI4</t>
  </si>
  <si>
    <t>Premier OPUS02-B Opus Quadrant Cabin 900x900mm Shower Enclosure, Black, 900mm x 900mm</t>
  </si>
  <si>
    <t>0709USTZ8OW</t>
  </si>
  <si>
    <t>OPUS03-B</t>
  </si>
  <si>
    <t>B01JTD42OI</t>
  </si>
  <si>
    <t>Premier OPUS03-B Opus Quadrant Cabin Shower Enclosure, Black, 1000 x 1000 mm</t>
  </si>
  <si>
    <t>0709USRU6R1</t>
  </si>
  <si>
    <t>OPUS04-BL</t>
  </si>
  <si>
    <t>B00OC9BMIE</t>
  </si>
  <si>
    <t>Premier OPUS04-BL Opus Offset Quadrant Cabin 1200x800mm LH Shower Enclosure, Black, 1200 x 800 mm</t>
  </si>
  <si>
    <t>0709USSEFE3</t>
  </si>
  <si>
    <t>OPUS04-BR</t>
  </si>
  <si>
    <t>B00OC9BP22</t>
  </si>
  <si>
    <t>Premier OPUS04-BR Opus Offset Quadrant Cabin 1200x800mm RH Shower Enclosure, White</t>
  </si>
  <si>
    <t>0709USSMZXV</t>
  </si>
  <si>
    <t>OPUS04-WL</t>
  </si>
  <si>
    <t>B00OC9BL8K</t>
  </si>
  <si>
    <t>Premier OPUS04-WL Opus Offset Quadrant Cabin 1200x800mm LH Shower Enclosure, Black, 1200x800</t>
  </si>
  <si>
    <t>0709USROA8K</t>
  </si>
  <si>
    <t>PA332</t>
  </si>
  <si>
    <t>B005JZAHB8</t>
  </si>
  <si>
    <t>Hudson Reed PA332 Kubix Floor Standing Bath Shower Mixer - Chrome</t>
  </si>
  <si>
    <t>0714U055FQF</t>
  </si>
  <si>
    <t>PA355</t>
  </si>
  <si>
    <t>B00DF5T6T8</t>
  </si>
  <si>
    <t>Hudson Reed PA355 Kubix Mono Basin Mixer and Waste - Chrome</t>
  </si>
  <si>
    <t>0714U0455RF</t>
  </si>
  <si>
    <t>PCB001</t>
  </si>
  <si>
    <t>B07DGXP59S</t>
  </si>
  <si>
    <t>Premier PCB001 Pilot Left Hand Corner Panel Bath, White</t>
  </si>
  <si>
    <t>0618USAOW6Z</t>
  </si>
  <si>
    <t>PF305</t>
  </si>
  <si>
    <t>B005CNYF9C</t>
  </si>
  <si>
    <t>Premier PF305 Eon Mono Basin Mixer and Waste - Chrome</t>
  </si>
  <si>
    <t>0709USTKH0K</t>
  </si>
  <si>
    <t>PF306</t>
  </si>
  <si>
    <t>B005LDXD3W</t>
  </si>
  <si>
    <t>Premier PF306 Eon Mono Bidet Mixer and Pop Up Waste - Chrome</t>
  </si>
  <si>
    <t>0709USTAJ72</t>
  </si>
  <si>
    <t>PF343</t>
  </si>
  <si>
    <t>B002BB0OJS</t>
  </si>
  <si>
    <t>Premier PF343 Eon Bath Filler - Chrome</t>
  </si>
  <si>
    <t>0709USSXOCN</t>
  </si>
  <si>
    <t>PF344</t>
  </si>
  <si>
    <t>B002BATIK0</t>
  </si>
  <si>
    <t>Premier PF344 Eon Deck Mounted Bath Shower Mixer - Chrome</t>
  </si>
  <si>
    <t>0709USSQRYH</t>
  </si>
  <si>
    <t>PFK001</t>
  </si>
  <si>
    <t>B00BFEB0TU</t>
  </si>
  <si>
    <t>Premier PFK001 Pan Fixing Kit, White</t>
  </si>
  <si>
    <t>0709USS7MKQ</t>
  </si>
  <si>
    <t>PH376</t>
  </si>
  <si>
    <t>B07GNH2LT8</t>
  </si>
  <si>
    <t>Ultra Finishing PH376 Mini Eon Handles, Silver</t>
  </si>
  <si>
    <t>1112UUOUIBZ</t>
  </si>
  <si>
    <t>PIN001</t>
  </si>
  <si>
    <t>B00BFEEJIO</t>
  </si>
  <si>
    <t>Ultra PIN001 Stainless Steel Interval Thermostatic Shower Panel - Silver</t>
  </si>
  <si>
    <t>0709USSIGQO</t>
  </si>
  <si>
    <t>PK328</t>
  </si>
  <si>
    <t>B0031IYJF0</t>
  </si>
  <si>
    <t>Hudson Reed PK328 Tec SL Wall Mounted Basin/Bath Filler, Chrome</t>
  </si>
  <si>
    <t>0714U04OMHJ</t>
  </si>
  <si>
    <t>PK330</t>
  </si>
  <si>
    <t>B005ODQHQ4</t>
  </si>
  <si>
    <t>Ultra Finishing PK330 Pencil Handset, Silver</t>
  </si>
  <si>
    <t>1112UUKTHMN</t>
  </si>
  <si>
    <t>PK350</t>
  </si>
  <si>
    <t>B008XK9NAM</t>
  </si>
  <si>
    <t>Hudson Reed PK350 Tec SL Wall Mounted Bath Shower Mixer, Chrome</t>
  </si>
  <si>
    <t>0714U0586DQ</t>
  </si>
  <si>
    <t>PK370</t>
  </si>
  <si>
    <t>B004S6WHHG</t>
  </si>
  <si>
    <t>Hudson Reed PK370 Tec SL High Rise Basin Mixer Tap, Chrome</t>
  </si>
  <si>
    <t>0714U0656F4</t>
  </si>
  <si>
    <t>PLH002</t>
  </si>
  <si>
    <t>B07GNH2GNV</t>
  </si>
  <si>
    <t>Ultra Finishing PLH002 Square Handle and Concealing Plate Set, Silver</t>
  </si>
  <si>
    <t>1112UUMIJBA</t>
  </si>
  <si>
    <t>PMW341</t>
  </si>
  <si>
    <t>B07DBBWB8N</t>
  </si>
  <si>
    <t>Premier PMW341 Eclipse WC Units, Midnight Grey, 550 mm</t>
  </si>
  <si>
    <t>0620UVS3D79</t>
  </si>
  <si>
    <t>PMW363</t>
  </si>
  <si>
    <t>B07DBFVYHV</t>
  </si>
  <si>
    <t>Premier PMW363 Eclipse Tall Storage Units, Midnight Grey, 350 mm</t>
  </si>
  <si>
    <t>0620UVS32B4</t>
  </si>
  <si>
    <t>PN300</t>
  </si>
  <si>
    <t>B00DF5V6GO</t>
  </si>
  <si>
    <t>Ultra PN300 Shower/Bath Waterfall Filler Spout - Chrome</t>
  </si>
  <si>
    <t>0714U05M8Y3</t>
  </si>
  <si>
    <t>PN321</t>
  </si>
  <si>
    <t>B00B5LDBT0</t>
  </si>
  <si>
    <t>Hudson Reed PN321 Elite Single Lever Floor Standing BSM, Chrome</t>
  </si>
  <si>
    <t>0714U07L7D5</t>
  </si>
  <si>
    <t>PN322</t>
  </si>
  <si>
    <t>B004S6XEL4</t>
  </si>
  <si>
    <t>Hudson Reed PN322 Chrome Thermostatic Single Lever F/Standing BSM</t>
  </si>
  <si>
    <t>0714U07A7BO</t>
  </si>
  <si>
    <t>PN380</t>
  </si>
  <si>
    <t>B004S6WJQU</t>
  </si>
  <si>
    <t>Hudson Reed PN380 Basin Mixer, Chrome</t>
  </si>
  <si>
    <t>0714U085TUJ</t>
  </si>
  <si>
    <t>PN381</t>
  </si>
  <si>
    <t>B004S6TINW</t>
  </si>
  <si>
    <t>Hudson Reed PN381 Basin Mixer, Chrome</t>
  </si>
  <si>
    <t>0714U05OEV3</t>
  </si>
  <si>
    <t>PN386</t>
  </si>
  <si>
    <t>B004S6Z6EW</t>
  </si>
  <si>
    <t>Hudson Reed PN386 Tec Single Lever Side Action Mini Basin Mixer and Waste - Chrome</t>
  </si>
  <si>
    <t>0714U04X3HN</t>
  </si>
  <si>
    <t>PN398</t>
  </si>
  <si>
    <t>B07GNTHYFK</t>
  </si>
  <si>
    <t>Ultra Finishing PN398 Tec Lever Handles, Silver</t>
  </si>
  <si>
    <t>1112UULR7RC</t>
  </si>
  <si>
    <t>PR222</t>
  </si>
  <si>
    <t>B01K7YBCZK</t>
  </si>
  <si>
    <t>Ultra Finishing PR222 Beaumont Tap Valve, Bronze</t>
  </si>
  <si>
    <t>1112UUNG6JV</t>
  </si>
  <si>
    <t>PRC112</t>
  </si>
  <si>
    <t>B07DBFY1H7</t>
  </si>
  <si>
    <t>Premier PRC112 Mayford Mirror Units, Gloss White, 550 mm</t>
  </si>
  <si>
    <t>0618USLH9RH</t>
  </si>
  <si>
    <t>PRC113</t>
  </si>
  <si>
    <t>B07DBFVYJ7</t>
  </si>
  <si>
    <t>Premier PRC113 Mayford Mirror Units, Gloss White, 650 mm</t>
  </si>
  <si>
    <t>0618USFHOZG</t>
  </si>
  <si>
    <t>PRC115</t>
  </si>
  <si>
    <t>B07DBH62T9</t>
  </si>
  <si>
    <t>Premier PRC115 Mayford Mirror Units, Gloss White, 850 mm</t>
  </si>
  <si>
    <t>0618USAX27H</t>
  </si>
  <si>
    <t>PRC117</t>
  </si>
  <si>
    <t>B07DBFKX33</t>
  </si>
  <si>
    <t>Premier PRC117 Mayford Mirror Units, Gloss White, 1200 mm</t>
  </si>
  <si>
    <t>0618USB4HMB</t>
  </si>
  <si>
    <t>PRC133</t>
  </si>
  <si>
    <t>B01JTD6VVA</t>
  </si>
  <si>
    <t>Mayford 4 Drawer Unit</t>
  </si>
  <si>
    <t>0618USIGSUI</t>
  </si>
  <si>
    <t>PRC136</t>
  </si>
  <si>
    <t>B01JTD71RS</t>
  </si>
  <si>
    <t>Mayford 3 Drawer Unit</t>
  </si>
  <si>
    <t>0618USIYYNN</t>
  </si>
  <si>
    <t>PRC144</t>
  </si>
  <si>
    <t>B01JTD6TVW</t>
  </si>
  <si>
    <t>Mayford 600mm WC Unit</t>
  </si>
  <si>
    <t>0618USSAHOM</t>
  </si>
  <si>
    <t>PRC145CB</t>
  </si>
  <si>
    <t>B07D9XK5ZD</t>
  </si>
  <si>
    <t>Premier PRC145CB Athena 2-in-1 WC Units, Gloss White, 500 mm</t>
  </si>
  <si>
    <t>0618USFHYSJ</t>
  </si>
  <si>
    <t>PRC153</t>
  </si>
  <si>
    <t>B01JTD77ZE</t>
  </si>
  <si>
    <t>Mayford Laundry Basket</t>
  </si>
  <si>
    <t>0618USAOZ9P</t>
  </si>
  <si>
    <t>PRC154</t>
  </si>
  <si>
    <t>B01JTD79SO</t>
  </si>
  <si>
    <t>0618USAWWMU</t>
  </si>
  <si>
    <t>PRC171</t>
  </si>
  <si>
    <t>B01JTD73K8</t>
  </si>
  <si>
    <t>Mayford Cupboard</t>
  </si>
  <si>
    <t>0618USIGN7B</t>
  </si>
  <si>
    <t>PRC172</t>
  </si>
  <si>
    <t>B01JTD75ZG</t>
  </si>
  <si>
    <t>0618USF3OR6</t>
  </si>
  <si>
    <t>PRO343</t>
  </si>
  <si>
    <t>B008XK9QMM</t>
  </si>
  <si>
    <t>Hudson Reed PRO343 Art Bath Filler, Chrome</t>
  </si>
  <si>
    <t>0714U07O6QY</t>
  </si>
  <si>
    <t>PRO345</t>
  </si>
  <si>
    <t>B00BUOT506</t>
  </si>
  <si>
    <t>Hudson Reed PRO345 Art Mini Mono Basin Mixer and Waste - Chrome</t>
  </si>
  <si>
    <t>0714U06PHJR</t>
  </si>
  <si>
    <t>QUA002</t>
  </si>
  <si>
    <t>B07DFT97CR</t>
  </si>
  <si>
    <t>Hudson Reed QUA002 Quartet Double Cabinet &amp; Basin Vanity Units, Grey Gloss, 1440mm</t>
  </si>
  <si>
    <t>0618USAX37I</t>
  </si>
  <si>
    <t>QUA005</t>
  </si>
  <si>
    <t>B07DFT97D2</t>
  </si>
  <si>
    <t>Hudson Reed QUA005 Quartet Cabinet &amp; Basin Vanity Units, White Gloss, 720mm</t>
  </si>
  <si>
    <t>0618USIS4AZ</t>
  </si>
  <si>
    <t>QUA006</t>
  </si>
  <si>
    <t>B07DG7DTFD</t>
  </si>
  <si>
    <t>Hudson Reed QUA006 Quartet Cabinet &amp; Basin Vanity Units, Grey Gloss, 720mm</t>
  </si>
  <si>
    <t>0618USFAWQH</t>
  </si>
  <si>
    <t>QUA007</t>
  </si>
  <si>
    <t>B07DFYTVFS</t>
  </si>
  <si>
    <t>Hudson Reed QUA007 Quartet Cabinet &amp; Basin Vanity Units, Hacienda Black, 720mm</t>
  </si>
  <si>
    <t>0618USSI2P8</t>
  </si>
  <si>
    <t>QUA009</t>
  </si>
  <si>
    <t>B07DG3HV33</t>
  </si>
  <si>
    <t>Hudson Reed QUA009 Quartet Mirror Cabinets, White Gloss, 1350mm</t>
  </si>
  <si>
    <t>0618USEVPK0</t>
  </si>
  <si>
    <t>QUA010</t>
  </si>
  <si>
    <t>B07DG1TKCS</t>
  </si>
  <si>
    <t>Hudson Reed QUA010 Quartet Mirror Cabinets, Grey Gloss, 1350mm</t>
  </si>
  <si>
    <t>0618USAP8RI</t>
  </si>
  <si>
    <t>QUA011</t>
  </si>
  <si>
    <t>B07DFXH8F8</t>
  </si>
  <si>
    <t>Hudson Reed QUA011 Quartet Mirror Cabinets, Hacienda Black, 1350mm</t>
  </si>
  <si>
    <t>0618USFI0P8</t>
  </si>
  <si>
    <t>QUE305</t>
  </si>
  <si>
    <t>B003BPJR7I</t>
  </si>
  <si>
    <t>Premier QUE305 Quest Mini Mono Basin Mixer and Waste - Chrome</t>
  </si>
  <si>
    <t>0709USVY2V7</t>
  </si>
  <si>
    <t>QUEV51</t>
  </si>
  <si>
    <t>B007N4A6QO</t>
  </si>
  <si>
    <t>Home of Ultra Quest Concealed Thermostatic Twin Shower Valve with Square Plate.</t>
  </si>
  <si>
    <t>0709USQ9R2B</t>
  </si>
  <si>
    <t>QUEV52</t>
  </si>
  <si>
    <t>B007N4A9DO</t>
  </si>
  <si>
    <t>Ultra QUEV52 Quest Thermostatic Twin Valve with Diverter - Chrome</t>
  </si>
  <si>
    <t>0709USTKB0J</t>
  </si>
  <si>
    <t>QUEV53</t>
  </si>
  <si>
    <t>B007N4A69G</t>
  </si>
  <si>
    <t>Ultra QUEV53 Quest Thermostatic Triple Valve - Chrome</t>
  </si>
  <si>
    <t>0709USS1FUO</t>
  </si>
  <si>
    <t>QUEV56</t>
  </si>
  <si>
    <t>B010TKF72G</t>
  </si>
  <si>
    <t>Ultra QUEV56 Quest Thermostatic Triple Valve with Diverter - Chrome</t>
  </si>
  <si>
    <t>0709USTAJYT</t>
  </si>
  <si>
    <t>RAT313</t>
  </si>
  <si>
    <t>B008XKA676</t>
  </si>
  <si>
    <t>Ultra RAT313 Ratio Bath Filler - Chrome</t>
  </si>
  <si>
    <t>0709USSE2FN</t>
  </si>
  <si>
    <t>RAT314</t>
  </si>
  <si>
    <t>B008XKA6FI</t>
  </si>
  <si>
    <t>Ultra RAT314 Ratio Bath Shower Mixer - Chrome</t>
  </si>
  <si>
    <t>0709USTEWXA</t>
  </si>
  <si>
    <t>RAT325</t>
  </si>
  <si>
    <t>B00BMUFU6G</t>
  </si>
  <si>
    <t>Ultra RAT325 Ratio Mono Basin Mixer and Waste - Chrome</t>
  </si>
  <si>
    <t>0709USS97ZC</t>
  </si>
  <si>
    <t>RE1701C2</t>
  </si>
  <si>
    <t>B07DKQXBW2</t>
  </si>
  <si>
    <t>Kenton Freestanding Bath - Pride Leg Set (1700mm)</t>
  </si>
  <si>
    <t>0618USD063D</t>
  </si>
  <si>
    <t>RE1701M1</t>
  </si>
  <si>
    <t>B07DKMHW1B</t>
  </si>
  <si>
    <t>Kenton Freestanding Bath - Deacon Leg Set (1700mm)</t>
  </si>
  <si>
    <t>0618USIH5J1</t>
  </si>
  <si>
    <t>RE1701T</t>
  </si>
  <si>
    <t>B00CXS6ITO</t>
  </si>
  <si>
    <t>Kenton Freestanding Bath - Corbel Leg Set (1700mm)</t>
  </si>
  <si>
    <t>0618USIZDKO</t>
  </si>
  <si>
    <t>REI315</t>
  </si>
  <si>
    <t>B0053TRTTS</t>
  </si>
  <si>
    <t>Hudson Reed REI315 Reign Mono Basin Mixer and Waste - Chrome</t>
  </si>
  <si>
    <t>0714U05TC8R</t>
  </si>
  <si>
    <t>REI3407</t>
  </si>
  <si>
    <t>B007N4BGBI</t>
  </si>
  <si>
    <t>Ultra REI3407 Reign Thermostatic Twin Valve with Diverter - Chrome</t>
  </si>
  <si>
    <t>0709USSZIA2</t>
  </si>
  <si>
    <t>REI3410</t>
  </si>
  <si>
    <t>B0089B9VXE</t>
  </si>
  <si>
    <t>Ultra REI3410 Reign Thermostatic Twin Valve - Chrome</t>
  </si>
  <si>
    <t>0709USUCI4J</t>
  </si>
  <si>
    <t>REI3411</t>
  </si>
  <si>
    <t>B0082LM7UK</t>
  </si>
  <si>
    <t>Ultra REI3411 Reign Thermostatic Triple Valve - Chrome</t>
  </si>
  <si>
    <t>0709USULM01</t>
  </si>
  <si>
    <t>REI3417</t>
  </si>
  <si>
    <t>B01JTD4SQA</t>
  </si>
  <si>
    <t>Ultra REI3417 Reign Thermostatic Triple Valve with Diverter - Chrome</t>
  </si>
  <si>
    <t>0709USSQQHM</t>
  </si>
  <si>
    <t>REI3607</t>
  </si>
  <si>
    <t>B01JTD4K2W</t>
  </si>
  <si>
    <t>Ultra REI3607 Reign Thermostatic Twin Valve with Diverter - Chrome</t>
  </si>
  <si>
    <t>0709USSSP0P</t>
  </si>
  <si>
    <t>REI3610</t>
  </si>
  <si>
    <t>B01JTD4GJ4</t>
  </si>
  <si>
    <t>Ultra REI3610 Reign Thermostatic Twin Valve - Chrome</t>
  </si>
  <si>
    <t>0709USTTJG1</t>
  </si>
  <si>
    <t>REI3611</t>
  </si>
  <si>
    <t>B01JTD4MWU</t>
  </si>
  <si>
    <t>Ultra REI3611 Reign Thermostatic Triple Valve - Chrome</t>
  </si>
  <si>
    <t>0709USSK32E</t>
  </si>
  <si>
    <t>REI3617</t>
  </si>
  <si>
    <t>B01JTD4QGM</t>
  </si>
  <si>
    <t>Ultra REI3617 Reign Thermostatic Triple Valve with Diverter - Chrome</t>
  </si>
  <si>
    <t>0709UST5RCF</t>
  </si>
  <si>
    <t>RHY304</t>
  </si>
  <si>
    <t>B00DF5UT9E</t>
  </si>
  <si>
    <t>Hudson Reed RHY304 Rhyme Bath Shower Mixer - Chrome</t>
  </si>
  <si>
    <t>0714U07Q8QV</t>
  </si>
  <si>
    <t>RHY305</t>
  </si>
  <si>
    <t>B00BFEF13G</t>
  </si>
  <si>
    <t>Hudson Reed RHY305 Rhyme Mono Basin Mixer and Waste - Chrome</t>
  </si>
  <si>
    <t>0714U07Q8QX</t>
  </si>
  <si>
    <t>RL1490C2</t>
  </si>
  <si>
    <t>B01JTD6YX0</t>
  </si>
  <si>
    <t>Brockley Freestanding Bath - Pride Leg Set (1500mm)</t>
  </si>
  <si>
    <t>0618USLGHRF</t>
  </si>
  <si>
    <t>RL1490M1</t>
  </si>
  <si>
    <t>B01JTD72OA</t>
  </si>
  <si>
    <t>Brockley Freestanding Bath - Deacon Leg Set (1500mm)</t>
  </si>
  <si>
    <t>0618USIS65Y</t>
  </si>
  <si>
    <t>RL1490T</t>
  </si>
  <si>
    <t>B00CXRPX3M</t>
  </si>
  <si>
    <t>Brockley Freestanding Bath - Corbel Leg Set (1500mm)</t>
  </si>
  <si>
    <t>0618USIS0O3</t>
  </si>
  <si>
    <t>RL1501C2</t>
  </si>
  <si>
    <t>B01JTD7AII</t>
  </si>
  <si>
    <t>Kingsbury Freestanding Bath - Pride Leg Set (1500mm)</t>
  </si>
  <si>
    <t>0618USIGLJB</t>
  </si>
  <si>
    <t>RL1501M1</t>
  </si>
  <si>
    <t>B01JTD7ERU</t>
  </si>
  <si>
    <t>Kingsbury Freestanding Bath - Deacon Leg Set (1500mm)</t>
  </si>
  <si>
    <t>0618USFAZHD</t>
  </si>
  <si>
    <t>RL1501T</t>
  </si>
  <si>
    <t>B00CXSMLFO</t>
  </si>
  <si>
    <t>Kingsbury Freestanding Bath - Corbel Leg Set (1500mm)</t>
  </si>
  <si>
    <t>0618USL5LP9</t>
  </si>
  <si>
    <t>RL1690C2</t>
  </si>
  <si>
    <t>B01JTD70ZQ</t>
  </si>
  <si>
    <t>Brockley Freestanding Bath - Pride Leg Set (1700mm)</t>
  </si>
  <si>
    <t>0618USAX1B4</t>
  </si>
  <si>
    <t>RL1690M1</t>
  </si>
  <si>
    <t>B01JTD74H0</t>
  </si>
  <si>
    <t>Brockley Freestanding Bath - Deacon Leg Set (1700mm)</t>
  </si>
  <si>
    <t>0618USI28P9</t>
  </si>
  <si>
    <t>RL1690T</t>
  </si>
  <si>
    <t>B00CXSRC08</t>
  </si>
  <si>
    <t>Brockley Freestanding Bath - Corbel Leg Set (1700mm)</t>
  </si>
  <si>
    <t>0618U91J7VQ</t>
  </si>
  <si>
    <t>RL1705C2</t>
  </si>
  <si>
    <t>B01JTD7CPY</t>
  </si>
  <si>
    <t>Kingsbury Freestanding Bath - Pride Leg Set (1700mm)</t>
  </si>
  <si>
    <t>0618USIGMDT</t>
  </si>
  <si>
    <t>RL1705M1</t>
  </si>
  <si>
    <t>B01JTD7GQO</t>
  </si>
  <si>
    <t>Kingsbury Freestanding Bath - Deacon Leg Set (1700mm)</t>
  </si>
  <si>
    <t>0618USLGGDK</t>
  </si>
  <si>
    <t>RL1705T</t>
  </si>
  <si>
    <t>B00CXSPWWS</t>
  </si>
  <si>
    <t>Kingsbury Freestanding Bath - Corbel Leg Set (1700mm)</t>
  </si>
  <si>
    <t>0618USF366H</t>
  </si>
  <si>
    <t>RL1707C2</t>
  </si>
  <si>
    <t>B01JTD6QCO</t>
  </si>
  <si>
    <t>Barnsbury Freestanding Bath - Pride Leg Set (1700mm)</t>
  </si>
  <si>
    <t>0618USLGWAI</t>
  </si>
  <si>
    <t>RL1707M1</t>
  </si>
  <si>
    <t>B01JTD6S6S</t>
  </si>
  <si>
    <t>Barnsbury Freestanding Bath - Deacon Leg Set (1700mm)</t>
  </si>
  <si>
    <t>0618U90FR99</t>
  </si>
  <si>
    <t>RL1707T</t>
  </si>
  <si>
    <t>B00CXSUO30</t>
  </si>
  <si>
    <t>Barnsbury Freestanding Bath - Corbel Leg Set (1700mm)</t>
  </si>
  <si>
    <t>0618USIH6D3</t>
  </si>
  <si>
    <t>RND3207</t>
  </si>
  <si>
    <t>B00IUHFUR8</t>
  </si>
  <si>
    <t>Ultra RND3207 Indus Thermostatic Twin Valve with Diverter - Chrome</t>
  </si>
  <si>
    <t>0709USR9M4H</t>
  </si>
  <si>
    <t>RND3210</t>
  </si>
  <si>
    <t>B00JF4IYSW</t>
  </si>
  <si>
    <t>Ultra RND3210 Indus Thermostatic Twin Valve - Chrome</t>
  </si>
  <si>
    <t>0709USS7K34</t>
  </si>
  <si>
    <t>RV001</t>
  </si>
  <si>
    <t>B00BG8TIIK</t>
  </si>
  <si>
    <t>Hudson Reed RV001 Chrome Modern Radiator Valves-Straight</t>
  </si>
  <si>
    <t>0709UST2S7O</t>
  </si>
  <si>
    <t>RV002</t>
  </si>
  <si>
    <t>B00B9J8OP4</t>
  </si>
  <si>
    <t>Hudson Reed RV002 Chrome Modern Radiator Valves-Angled</t>
  </si>
  <si>
    <t>0709USRDSY0</t>
  </si>
  <si>
    <t>RV003</t>
  </si>
  <si>
    <t>B00CL650XI</t>
  </si>
  <si>
    <t>Hudson Reed RV003 Chrome Radiator Valves-Angled</t>
  </si>
  <si>
    <t>0709UST94EO</t>
  </si>
  <si>
    <t>RV004</t>
  </si>
  <si>
    <t>B00CL6514Q</t>
  </si>
  <si>
    <t>Hudson Reed RV004 Chrome Radiator Valves-Straight</t>
  </si>
  <si>
    <t>0709USTTZKA</t>
  </si>
  <si>
    <t>RV007</t>
  </si>
  <si>
    <t>B00IUHFZ8C</t>
  </si>
  <si>
    <t>Hudson Reed RV007 Angled Thermo Radiator with Valves and Lockshield - Chrome</t>
  </si>
  <si>
    <t>0717U4D5ARM</t>
  </si>
  <si>
    <t>RV009</t>
  </si>
  <si>
    <t>B00IUHG1BM</t>
  </si>
  <si>
    <t>Hudson Reed RV009 Satin Angled Thermo Radiator with Valves and Lockshield - Nickel</t>
  </si>
  <si>
    <t>0717U4E7KI2</t>
  </si>
  <si>
    <t>RV201</t>
  </si>
  <si>
    <t>B071952Y1H</t>
  </si>
  <si>
    <t>Hudson Reed RV201 Valves, Antique Brass</t>
  </si>
  <si>
    <t>0709USS757R</t>
  </si>
  <si>
    <t>RV203</t>
  </si>
  <si>
    <t>B071NNGJSR</t>
  </si>
  <si>
    <t>Hudson Reed RV203 Camden Angled Thermostatic Valve, Satin Nickel</t>
  </si>
  <si>
    <t>0709USVYOA7</t>
  </si>
  <si>
    <t>S4WHF</t>
  </si>
  <si>
    <t>B01JTD4QG2</t>
  </si>
  <si>
    <t>Hudson Reed S4WHF Concealed Cistern with Wall Hung Frame, White</t>
  </si>
  <si>
    <t>0618USIYTK0</t>
  </si>
  <si>
    <t>SA30049</t>
  </si>
  <si>
    <t>B005DKC53W</t>
  </si>
  <si>
    <t>Ultra Finishing SA30049 Thermostatic Cartridge, Bronze</t>
  </si>
  <si>
    <t>1112UUNQKFB</t>
  </si>
  <si>
    <t>SA30514</t>
  </si>
  <si>
    <t>B07GNTCZYP</t>
  </si>
  <si>
    <t>Ultra Finishing SA30514 Square Concealing Plate, Grey</t>
  </si>
  <si>
    <t>1112UULVBQP</t>
  </si>
  <si>
    <t>SA3211B</t>
  </si>
  <si>
    <t>B07GNDPBKQ</t>
  </si>
  <si>
    <t>Ultra Finishing SA3211B Height Adjusting Bracket, Silver</t>
  </si>
  <si>
    <t>1112UUL36SM</t>
  </si>
  <si>
    <t>SA33805</t>
  </si>
  <si>
    <t>B07GNGCSK8</t>
  </si>
  <si>
    <t>Ultra Finishing SA33805 Tec Sequential Concealing Plate, Silver</t>
  </si>
  <si>
    <t>1112UUOESIR</t>
  </si>
  <si>
    <t>SA3900HK</t>
  </si>
  <si>
    <t>B00BFE9VUK</t>
  </si>
  <si>
    <t>Ultra Finishing SA3900HK Handle Kit for Bar Valves, Silver</t>
  </si>
  <si>
    <t>1112UUNFPET</t>
  </si>
  <si>
    <t>SA3906CD</t>
  </si>
  <si>
    <t>B07GNTRWS7</t>
  </si>
  <si>
    <t>Ultra Finishing SA3906CD CD Cartridge and Handle for A3906, Silver/Bronze</t>
  </si>
  <si>
    <t>1112UUO2A06</t>
  </si>
  <si>
    <t>SA3906HC</t>
  </si>
  <si>
    <t>B07GNH2LYM</t>
  </si>
  <si>
    <t>Ultra Finishing SA3906HC Thermostatic Cartridge Brass Grub Screw, Silver/Bronze</t>
  </si>
  <si>
    <t>1112UUMDN4T</t>
  </si>
  <si>
    <t>SACDV</t>
  </si>
  <si>
    <t>B006ZXV8HA</t>
  </si>
  <si>
    <t>Ultra Finishing SACDV CD Valve-Twin/Triple Showers, Bronze</t>
  </si>
  <si>
    <t>1112UUMWSBX</t>
  </si>
  <si>
    <t>SAR119L</t>
  </si>
  <si>
    <t>B07DFT959K</t>
  </si>
  <si>
    <t>Hudson Reed SAR119L Sarenna Wall Hung Cabinet &amp; Basin LH Vanity Units, White, 1000mm</t>
  </si>
  <si>
    <t>0618USFAWR5</t>
  </si>
  <si>
    <t>SAR66D</t>
  </si>
  <si>
    <t>B07GNDS7FT</t>
  </si>
  <si>
    <t>Ultra Finishing SAR66D Diverter, Silver</t>
  </si>
  <si>
    <t>1112UUMICLW</t>
  </si>
  <si>
    <t>SAR719L</t>
  </si>
  <si>
    <t>B07DFW5SJ5</t>
  </si>
  <si>
    <t>Hudson Reed SAR719L Sarenna Wall Hung Cabinet &amp; Basin LH Vanity Units, Cashmere, 1000mm</t>
  </si>
  <si>
    <t>0618USAWRWH</t>
  </si>
  <si>
    <t>SB320</t>
  </si>
  <si>
    <t>B07GNP5L1V</t>
  </si>
  <si>
    <t>Ultra Finishing SB320 Minimalist/Tec Diverter Kit, Silver</t>
  </si>
  <si>
    <t>1112UUOM2CQ</t>
  </si>
  <si>
    <t>SCLILHL</t>
  </si>
  <si>
    <t>B07GNTRWZJ</t>
  </si>
  <si>
    <t>Ultra Finishing SCLILHL Clio Fin Luxury Handle, Black</t>
  </si>
  <si>
    <t>1112UUM09RW</t>
  </si>
  <si>
    <t>SCLILHS</t>
  </si>
  <si>
    <t>B07GNF3H9V</t>
  </si>
  <si>
    <t>Ultra Finishing SCLILHS Clio Fin Handle, Silver</t>
  </si>
  <si>
    <t>1112UULRK8U</t>
  </si>
  <si>
    <t>SE10345</t>
  </si>
  <si>
    <t>B07FCFS748</t>
  </si>
  <si>
    <t>Hudson Reed SE10345 Orca Y-Splitter, White</t>
  </si>
  <si>
    <t>0709UST3KFU</t>
  </si>
  <si>
    <t>SE10346</t>
  </si>
  <si>
    <t>B07FCGQGVP</t>
  </si>
  <si>
    <t>Hudson Reed SE10346 Orca Extension Lead, White, 1 m</t>
  </si>
  <si>
    <t>0709USULWAG</t>
  </si>
  <si>
    <t>SE20051C0</t>
  </si>
  <si>
    <t>B07FCKBW5V</t>
  </si>
  <si>
    <t>Hudson Reed SE20051C0 Light, White</t>
  </si>
  <si>
    <t>0709UST7R8Z</t>
  </si>
  <si>
    <t>SE20061C0</t>
  </si>
  <si>
    <t>B07FJXBL3B</t>
  </si>
  <si>
    <t>Hudson Reed SE20061C0 Round Rechargeable Light, White</t>
  </si>
  <si>
    <t>0709USS39O5</t>
  </si>
  <si>
    <t>SE2007000</t>
  </si>
  <si>
    <t>B07FCKBWHV</t>
  </si>
  <si>
    <t>Hudson Reed SE2007000 USB Charger, White</t>
  </si>
  <si>
    <t>0709USS4W9O</t>
  </si>
  <si>
    <t>SE30014W0</t>
  </si>
  <si>
    <t>B07FCFQH2Y</t>
  </si>
  <si>
    <t>Hudson Reed SE30014W0 Shower Light Fitting, White</t>
  </si>
  <si>
    <t>0709USTS2BK</t>
  </si>
  <si>
    <t>SE30022W0</t>
  </si>
  <si>
    <t>B07FCQ3T5V</t>
  </si>
  <si>
    <t>Hudson Reed SE30022W0 Shower Light Fitting, White</t>
  </si>
  <si>
    <t>0709USRQL50</t>
  </si>
  <si>
    <t>SE30025C0</t>
  </si>
  <si>
    <t>B07FCGQ2F8</t>
  </si>
  <si>
    <t>Hudson Reed SE30025C0 Lumo Flexible Strip Light, Cool White, 2 m</t>
  </si>
  <si>
    <t>0709USU0AC2</t>
  </si>
  <si>
    <t>SE30025W0</t>
  </si>
  <si>
    <t>B07FCKFDH8</t>
  </si>
  <si>
    <t>Hudson Reed SE30025W0 Lumo Flexible Strip Light, Warm White, 2 m</t>
  </si>
  <si>
    <t>0709USRO27O</t>
  </si>
  <si>
    <t>SE30034W0</t>
  </si>
  <si>
    <t>B07FCKJD1M</t>
  </si>
  <si>
    <t>Hudson Reed SE30034W0 Fire and Acoustic Shower Light Fitting, White</t>
  </si>
  <si>
    <t>0709USS4W8U</t>
  </si>
  <si>
    <t>SE30042W0</t>
  </si>
  <si>
    <t>B07FCGV8H6</t>
  </si>
  <si>
    <t>Hudson Reed SE30042W0 Fire and Acoustic Shower Light Fitting, White</t>
  </si>
  <si>
    <t>0709USR2J27</t>
  </si>
  <si>
    <t>SE30115C0</t>
  </si>
  <si>
    <t>B07FCKJJHX</t>
  </si>
  <si>
    <t>Hudson Reed SE30115C0 Light Strip, Cool White, 1 m</t>
  </si>
  <si>
    <t>0709USSNTE0</t>
  </si>
  <si>
    <t>SE30115W0</t>
  </si>
  <si>
    <t>B07FCFRXL9</t>
  </si>
  <si>
    <t>Hudson Reed SE30115W0 Light Strip, Warm White, 1 m</t>
  </si>
  <si>
    <t>0709UST8470</t>
  </si>
  <si>
    <t>SE3014200</t>
  </si>
  <si>
    <t>B07FCKFDJT</t>
  </si>
  <si>
    <t>Hudson Reed SE3014200 Socket, White</t>
  </si>
  <si>
    <t>0709USTHD1G</t>
  </si>
  <si>
    <t>SE30156W0</t>
  </si>
  <si>
    <t>B01FUC5LRO</t>
  </si>
  <si>
    <t>Hudson Reed SE30156W0 LED Shelf, White, 500 x 135 mm</t>
  </si>
  <si>
    <t>0709USU1MDS</t>
  </si>
  <si>
    <t>SE34001C0</t>
  </si>
  <si>
    <t>B01FUC5GHY</t>
  </si>
  <si>
    <t>Hudson Reed SE34001C0 Neptune COB LED Over Mirror Light, White</t>
  </si>
  <si>
    <t>0709USRQ1FG</t>
  </si>
  <si>
    <t>SE34001W0</t>
  </si>
  <si>
    <t>B01FUC5PHA</t>
  </si>
  <si>
    <t>Hudson Reed SE34001W0 Neptune COB LED Over Mirror Light, White</t>
  </si>
  <si>
    <t>0709USSYF8P</t>
  </si>
  <si>
    <t>SE34201C0</t>
  </si>
  <si>
    <t>B07FCDB981</t>
  </si>
  <si>
    <t>Hudson Reed SE34201C0 LED Over Mirror Light, White</t>
  </si>
  <si>
    <t>0709USSAKF9</t>
  </si>
  <si>
    <t>SE34201W0</t>
  </si>
  <si>
    <t>B07FCGQCZ6</t>
  </si>
  <si>
    <t>Hudson Reed SE34201W0 Light, White</t>
  </si>
  <si>
    <t>0709USRLLOO</t>
  </si>
  <si>
    <t>SE34301C0</t>
  </si>
  <si>
    <t>B01G3VBAFI</t>
  </si>
  <si>
    <t>Hudson Reed SE34301C0 LED Over Mirror Light, White</t>
  </si>
  <si>
    <t>0709USTJ7HO</t>
  </si>
  <si>
    <t>SE34301W0</t>
  </si>
  <si>
    <t>B01FUC63RG</t>
  </si>
  <si>
    <t>Hudson Reed SE34301W0 Cascade LED Over Mirror Light, White</t>
  </si>
  <si>
    <t>0709USRMA8E</t>
  </si>
  <si>
    <t>SE35000C6</t>
  </si>
  <si>
    <t>B01FUC61FK</t>
  </si>
  <si>
    <t>Hudson Reed SE35000C6 Plinth Lights, White</t>
  </si>
  <si>
    <t>0709USUI060</t>
  </si>
  <si>
    <t>SE37105W0</t>
  </si>
  <si>
    <t>B07FCFS86Y</t>
  </si>
  <si>
    <t>Hudson Reed SE37105W0 Dimmable COB LED Lamp, White</t>
  </si>
  <si>
    <t>0709USS22ZW</t>
  </si>
  <si>
    <t>SE380010</t>
  </si>
  <si>
    <t>B01FUC5WAU</t>
  </si>
  <si>
    <t>Hudson Reed SE380010 Light, White</t>
  </si>
  <si>
    <t>0709USSW8ZK</t>
  </si>
  <si>
    <t>SE381010</t>
  </si>
  <si>
    <t>B01FUC5T7Q</t>
  </si>
  <si>
    <t>Hudson Reed SE381010 Square Glass Shower Light Fitting, White</t>
  </si>
  <si>
    <t>0709USTONF3</t>
  </si>
  <si>
    <t>SE40560</t>
  </si>
  <si>
    <t>B01FUC5YNU</t>
  </si>
  <si>
    <t>Hudson Reed SE40560 Driver, White</t>
  </si>
  <si>
    <t>0709USSQUXR</t>
  </si>
  <si>
    <t>SE490050</t>
  </si>
  <si>
    <t>B07FCFPWPT</t>
  </si>
  <si>
    <t>Hudson Reed SE490050 Driver, White</t>
  </si>
  <si>
    <t>0709USSQQHE</t>
  </si>
  <si>
    <t>SE491050</t>
  </si>
  <si>
    <t>B07FCFPWQ5</t>
  </si>
  <si>
    <t>Hudson Reed SE491050 Driver, White</t>
  </si>
  <si>
    <t>0709USSQBOZ</t>
  </si>
  <si>
    <t>SE9006HDCW</t>
  </si>
  <si>
    <t>B07FCKJD1B</t>
  </si>
  <si>
    <t>Hudson Reed SE9006HDCW Orca Surface/Recessed Cabinet Light, White</t>
  </si>
  <si>
    <t>0709USSCK32</t>
  </si>
  <si>
    <t>SE9006HDWW</t>
  </si>
  <si>
    <t>B07FCFRTPT</t>
  </si>
  <si>
    <t>Hudson Reed SE9006HDWW Orca Surface/Recessed Cabinet Light, White</t>
  </si>
  <si>
    <t>0709USRXIB2</t>
  </si>
  <si>
    <t>SEA005GA</t>
  </si>
  <si>
    <t>B07GNP3QQH</t>
  </si>
  <si>
    <t>Ultra Finishing SEA005GA Pacific Bottom Water Seal, Clear</t>
  </si>
  <si>
    <t>1112UUJGTU5</t>
  </si>
  <si>
    <t>SI301</t>
  </si>
  <si>
    <t>B07GNH2K5Q</t>
  </si>
  <si>
    <t>Ultra Finishing SI301 Beaumont Head and Valves, Silver</t>
  </si>
  <si>
    <t>1112UUKZORB</t>
  </si>
  <si>
    <t>SI311</t>
  </si>
  <si>
    <t>B07GNF1RVH</t>
  </si>
  <si>
    <t>Ultra Finishing SI311 Topaz Diverter Kit for Cranked Bath Shower Mixer, Silver/White</t>
  </si>
  <si>
    <t>1112UUKWNWD</t>
  </si>
  <si>
    <t>SINFC</t>
  </si>
  <si>
    <t>B07GNTD6HS</t>
  </si>
  <si>
    <t>Ultra Finishing SINFC Flow Cartridge for Infinity Dream, Silver/Blue</t>
  </si>
  <si>
    <t>1112UUQY5IY</t>
  </si>
  <si>
    <t>SLED08</t>
  </si>
  <si>
    <t>B07GNP71XY</t>
  </si>
  <si>
    <t>Ultra Finishing SLED08 Led Strip for LQ366, White</t>
  </si>
  <si>
    <t>1112UUM8B7U</t>
  </si>
  <si>
    <t>SNINASF</t>
  </si>
  <si>
    <t>B07DJRMJDL</t>
  </si>
  <si>
    <t>Ultra Finishing SNINASF Assembled Front Housing Dual Valves, Silver/Bronze</t>
  </si>
  <si>
    <t>1112UUMG4WD</t>
  </si>
  <si>
    <t>SNVM193P</t>
  </si>
  <si>
    <t>B07GNP5L9M</t>
  </si>
  <si>
    <t>Ultra Finishing SNVM193P Bottom Plinth, White</t>
  </si>
  <si>
    <t>1112UUKHE6I</t>
  </si>
  <si>
    <t>SNVM193TP</t>
  </si>
  <si>
    <t>B07GPDJBS7</t>
  </si>
  <si>
    <t>Ultra Finishing SNVM193TP Top Plinth, White</t>
  </si>
  <si>
    <t>1112UULD5PK</t>
  </si>
  <si>
    <t>SNVM195P</t>
  </si>
  <si>
    <t>B07GNDS7JK</t>
  </si>
  <si>
    <t>Ultra Finishing SNVM195P Bottom Plinth, White</t>
  </si>
  <si>
    <t>1112UULWK5G</t>
  </si>
  <si>
    <t>SNVM197P</t>
  </si>
  <si>
    <t>B07GNF1PPN</t>
  </si>
  <si>
    <t>Ultra Finishing SNVM197P Bottom Plinth, White</t>
  </si>
  <si>
    <t>1112UULYXMI</t>
  </si>
  <si>
    <t>SNVS142TP</t>
  </si>
  <si>
    <t>B07GNH2PT7</t>
  </si>
  <si>
    <t>Ultra Finishing SNVS142TP Top &amp; Bottom Plinth, White</t>
  </si>
  <si>
    <t>1112UUIFTSJ</t>
  </si>
  <si>
    <t>SP303</t>
  </si>
  <si>
    <t>B07GNH2DLH</t>
  </si>
  <si>
    <t>Ultra Finishing SP303 3 Tap Hole T-Piece, Silver</t>
  </si>
  <si>
    <t>1112UUK51OC</t>
  </si>
  <si>
    <t>SP310</t>
  </si>
  <si>
    <t>B005XE5YZE</t>
  </si>
  <si>
    <t>Ultra Finishing SP310 4 Tap Hole Bath Set Hose, Silver</t>
  </si>
  <si>
    <t>1112UULILGF</t>
  </si>
  <si>
    <t>SP320</t>
  </si>
  <si>
    <t>B07GNTD1GD</t>
  </si>
  <si>
    <t>Ultra Finishing SP320 Deck Mountedd Basin Spout, Silver</t>
  </si>
  <si>
    <t>1112UUK2825</t>
  </si>
  <si>
    <t>SP322</t>
  </si>
  <si>
    <t>B07GNDXMKN</t>
  </si>
  <si>
    <t>Ultra Finishing SP322 Spout from Deck Mounted Bath Taps, Silver</t>
  </si>
  <si>
    <t>1112UUNPUBZ</t>
  </si>
  <si>
    <t>SP334</t>
  </si>
  <si>
    <t>B07GNDXMKZ</t>
  </si>
  <si>
    <t>Ultra Finishing SP334 Small Bath Spout, Silver</t>
  </si>
  <si>
    <t>1112UULGTEL</t>
  </si>
  <si>
    <t>SP369</t>
  </si>
  <si>
    <t>B01K7YB2XM</t>
  </si>
  <si>
    <t>Ultra Finishing SP369 4 Tap Hole Diverter, Silver</t>
  </si>
  <si>
    <t>1112UUMKXIH</t>
  </si>
  <si>
    <t>SPDIV602</t>
  </si>
  <si>
    <t>B07GNV3YX8</t>
  </si>
  <si>
    <t>Ultra Finishing SPDIV602 Grand Diverter Kit, Silver/White</t>
  </si>
  <si>
    <t>1112UULR58G</t>
  </si>
  <si>
    <t>SPOUT001</t>
  </si>
  <si>
    <t>B07GNDXMMW</t>
  </si>
  <si>
    <t>Ultra Finishing SPOUT001 Round Basin &amp; Bath Filler Spout, Silver</t>
  </si>
  <si>
    <t>1112UULFFSF</t>
  </si>
  <si>
    <t>SPR02</t>
  </si>
  <si>
    <t>B007R2T2NK</t>
  </si>
  <si>
    <t>Ultra Finishing SPR02 1/2" CD Valves 8:20 Long, Bronze</t>
  </si>
  <si>
    <t>1112UULNSCV</t>
  </si>
  <si>
    <t>SPR04</t>
  </si>
  <si>
    <t>B005ML4MGA</t>
  </si>
  <si>
    <t>Premier SPR04 4 Tap Hole Hose Retainer, Silver</t>
  </si>
  <si>
    <t>0714U05S3W4</t>
  </si>
  <si>
    <t>SPR05</t>
  </si>
  <si>
    <t>B07GNV8RGS</t>
  </si>
  <si>
    <t>Ultra Finishing SPR05 3/4" Flexi Connectors (Pair), Bronze</t>
  </si>
  <si>
    <t>1112UUJIPYL</t>
  </si>
  <si>
    <t>SPR06</t>
  </si>
  <si>
    <t>B07GNH5S84</t>
  </si>
  <si>
    <t>Ultra Finishing SPR06 Plastic Bushes, Bronze/White</t>
  </si>
  <si>
    <t>1112UULRUA1</t>
  </si>
  <si>
    <t>SPR33</t>
  </si>
  <si>
    <t>B07GNTD1LT</t>
  </si>
  <si>
    <t>Ultra Finishing SPR33 3/4" CD Valves, Bronze</t>
  </si>
  <si>
    <t>1112UUMGKTP</t>
  </si>
  <si>
    <t>SQR3207</t>
  </si>
  <si>
    <t>B00IUHG56S</t>
  </si>
  <si>
    <t>Ultra SQR3207 Lennox Thermostatic Twin Valve with Diverter - Chrome</t>
  </si>
  <si>
    <t>0709USQ2DXG</t>
  </si>
  <si>
    <t>SQR3210</t>
  </si>
  <si>
    <t>B00L2AE800</t>
  </si>
  <si>
    <t>Ultra SQR3210 Lennox Thermostatic Twin Valve - Chrome</t>
  </si>
  <si>
    <t>0709USRNP2I</t>
  </si>
  <si>
    <t>SRB002</t>
  </si>
  <si>
    <t>B07DGKCD16</t>
  </si>
  <si>
    <t>Hudson Reed SRB002 Fossil Oculus Semi Recessed Basin, White</t>
  </si>
  <si>
    <t>0618USI9767</t>
  </si>
  <si>
    <t>SRB003</t>
  </si>
  <si>
    <t>B07DDJR5BL</t>
  </si>
  <si>
    <t>Hudson Reed SRB003 Aria Fossil Semi Recessed Basin, White</t>
  </si>
  <si>
    <t>0618USLFMGA</t>
  </si>
  <si>
    <t>SRB004</t>
  </si>
  <si>
    <t>B07DPM7TK4</t>
  </si>
  <si>
    <t>Hudson Reed SRB004 Hamnet Semi Recessed Basin Aria, White</t>
  </si>
  <si>
    <t>0618USSI1CI</t>
  </si>
  <si>
    <t>SRB005</t>
  </si>
  <si>
    <t>B07DG31VQS</t>
  </si>
  <si>
    <t>Hudson Reed SRB005 Grace Wall Hung Basin, White</t>
  </si>
  <si>
    <t>0618USF31II</t>
  </si>
  <si>
    <t>STR314</t>
  </si>
  <si>
    <t>B00BFEF1N6</t>
  </si>
  <si>
    <t>Hudson Reed STR314 Strike Bath Shower Mixer - Chrome</t>
  </si>
  <si>
    <t>0714U05HZT1</t>
  </si>
  <si>
    <t>STR315</t>
  </si>
  <si>
    <t>B0089B9XDC</t>
  </si>
  <si>
    <t>Hudson Reed STR315 Strike Mono Basin Mixer and Waste - Chrome</t>
  </si>
  <si>
    <t>0714U07MQ9H</t>
  </si>
  <si>
    <t>STW001</t>
  </si>
  <si>
    <t>B01JTD6VWO</t>
  </si>
  <si>
    <t>Ultra STW001 90 mm Fast Flow Shower Waste - Chrome</t>
  </si>
  <si>
    <t>0904UHB09MU</t>
  </si>
  <si>
    <t>STW001_FBA</t>
  </si>
  <si>
    <t>1022UKX33DJ</t>
  </si>
  <si>
    <t>STY042</t>
  </si>
  <si>
    <t>B00A39FN9G</t>
  </si>
  <si>
    <t>Ultra STY042 Slide Rail Kit Multi Function Handset - Chrome</t>
  </si>
  <si>
    <t>0709USSV710</t>
  </si>
  <si>
    <t>STY059</t>
  </si>
  <si>
    <t>B00A39FNM8</t>
  </si>
  <si>
    <t>Ultra STY059 Rectangular Slide Rail Kit - Chrome</t>
  </si>
  <si>
    <t>0709USSB5RL</t>
  </si>
  <si>
    <t>STY069</t>
  </si>
  <si>
    <t>B010TKHO7W</t>
  </si>
  <si>
    <t>Ultra STY069 200 mm LED Round Fixed Head - Chrome</t>
  </si>
  <si>
    <t>0709USRY3NM</t>
  </si>
  <si>
    <t>STY070</t>
  </si>
  <si>
    <t>B010TKHROM</t>
  </si>
  <si>
    <t>Ultra STY070 200 mm LED Square Fixed Head - Chrome</t>
  </si>
  <si>
    <t>0709USSWNJN</t>
  </si>
  <si>
    <t>STY071</t>
  </si>
  <si>
    <t>B010TKP92E</t>
  </si>
  <si>
    <t>Ultra STY071 300 mm LED Round Fixed Head - Chrome</t>
  </si>
  <si>
    <t>0709USSNEFE</t>
  </si>
  <si>
    <t>STY072</t>
  </si>
  <si>
    <t>B010TKPBFE</t>
  </si>
  <si>
    <t>Ultra STY072 300 mm LED Square Fixed Head - Chrome</t>
  </si>
  <si>
    <t>0709UST085N</t>
  </si>
  <si>
    <t>SVQ02</t>
  </si>
  <si>
    <t>B07GNVGVDG</t>
  </si>
  <si>
    <t>Ultra Finishing SVQ02 3/4" Non Return Valve Housing, Bronze</t>
  </si>
  <si>
    <t>1112UUOC3H2</t>
  </si>
  <si>
    <t>SVQ05</t>
  </si>
  <si>
    <t>B07GNF3HMK</t>
  </si>
  <si>
    <t>Ultra Finishing SVQ05 Shroud for Valquest Twins/Triples, Silver</t>
  </si>
  <si>
    <t>1112UUPGPA7</t>
  </si>
  <si>
    <t>SVQ06</t>
  </si>
  <si>
    <t>B07GNSSWQR</t>
  </si>
  <si>
    <t>Ultra Finishing SVQ06 Shroud Insert (White)</t>
  </si>
  <si>
    <t>1112UUL8TVI</t>
  </si>
  <si>
    <t>SVQ08</t>
  </si>
  <si>
    <t>B07GNGXTSW</t>
  </si>
  <si>
    <t>Ultra Finishing SVQ08 C/P Elbows, Silver</t>
  </si>
  <si>
    <t>1112UUOOWAF</t>
  </si>
  <si>
    <t>SVR21</t>
  </si>
  <si>
    <t>B07GNH2Q17</t>
  </si>
  <si>
    <t>Ultra Finishing SVR21 Cold 3/4" CD Valve, Bronze</t>
  </si>
  <si>
    <t>1112UUNWXF9</t>
  </si>
  <si>
    <t>SVTM010H</t>
  </si>
  <si>
    <t>B07GNDS7QX</t>
  </si>
  <si>
    <t>Ultra Finishing SVTM010H Handle &amp; Screws for Minimalist Vanity Units, Silver</t>
  </si>
  <si>
    <t>1112UUKT6YL</t>
  </si>
  <si>
    <t>SVTY010H</t>
  </si>
  <si>
    <t>B07GNTD6TD</t>
  </si>
  <si>
    <t>Ultra Finishing SVTY010H Handle &amp; Screws for Vanity Units, Silver</t>
  </si>
  <si>
    <t>1112UUNL0WD</t>
  </si>
  <si>
    <t>SX302</t>
  </si>
  <si>
    <t>B01K7YB9KS</t>
  </si>
  <si>
    <t>Ultra Finishing SX302 Bloomsbury Head &amp; Valves, White</t>
  </si>
  <si>
    <t>1112UUJ1HIL</t>
  </si>
  <si>
    <t>SX315</t>
  </si>
  <si>
    <t>B007WBZG7C</t>
  </si>
  <si>
    <t>Ultra SX315 Round Inlet Legs - Chrome</t>
  </si>
  <si>
    <t>0709USSXOSO</t>
  </si>
  <si>
    <t>SX319</t>
  </si>
  <si>
    <t>B00CHF3I0A</t>
  </si>
  <si>
    <t>Ultra SX319 Round Minimalist Inlet Legs - Chrome</t>
  </si>
  <si>
    <t>0709USSN01G</t>
  </si>
  <si>
    <t>SX322</t>
  </si>
  <si>
    <t>B010TKNBU6</t>
  </si>
  <si>
    <t>Premier SX322 Inlet Leg, Silver</t>
  </si>
  <si>
    <t>0714U05BCM9</t>
  </si>
  <si>
    <t>SX323</t>
  </si>
  <si>
    <t>B0112P7JL4</t>
  </si>
  <si>
    <t>Premier SX323 Inlet Leg, Silver</t>
  </si>
  <si>
    <t>0714U06EWOB</t>
  </si>
  <si>
    <t>SXR19</t>
  </si>
  <si>
    <t>B07GPBHD7R</t>
  </si>
  <si>
    <t>Ultra Finishing SXR19 Flexible Tails 10mm, Silver</t>
  </si>
  <si>
    <t>1112UULQ2BP</t>
  </si>
  <si>
    <t>TAT304</t>
  </si>
  <si>
    <t>B00MF7ZGYQ</t>
  </si>
  <si>
    <t>Ultra TAT304 Moat Bath Shower Mixer - Chrome</t>
  </si>
  <si>
    <t>0709UST0Z1N</t>
  </si>
  <si>
    <t>TAT305</t>
  </si>
  <si>
    <t>B00MF7ZEIY</t>
  </si>
  <si>
    <t>Ultra TAT305 Moat Mono Basin Mixer and Waste - Chrome</t>
  </si>
  <si>
    <t>0709USTWTD9</t>
  </si>
  <si>
    <t>TBL304</t>
  </si>
  <si>
    <t>B00TKEOOUY</t>
  </si>
  <si>
    <t>Ultra TBL304 Blake Bath Shower Mixer - Chrome</t>
  </si>
  <si>
    <t>0709USRH0RI</t>
  </si>
  <si>
    <t>TBL305</t>
  </si>
  <si>
    <t>B00TSE8QYG</t>
  </si>
  <si>
    <t>Ultra TBL305 Blake Mono Basin Mixer and Waste - Chrome</t>
  </si>
  <si>
    <t>0709USSBGSM</t>
  </si>
  <si>
    <t>TEL315</t>
  </si>
  <si>
    <t>B004S6Z8FY</t>
  </si>
  <si>
    <t>Hudson Reed TEL315 Tec Lever Mono Basin Mixer and Waste - Chrome</t>
  </si>
  <si>
    <t>0714U054A7F</t>
  </si>
  <si>
    <t>TEL317</t>
  </si>
  <si>
    <t>B004S6WQ1S</t>
  </si>
  <si>
    <t>Hudson Reed TEL317 Tec Lever Wall Mounted Basin Mixer - Chrome</t>
  </si>
  <si>
    <t>0714U063HL6</t>
  </si>
  <si>
    <t>TEL334S</t>
  </si>
  <si>
    <t>B00BFEF302</t>
  </si>
  <si>
    <t>Hudson Reed TEL334S  Tec Lever 4 Tap Hole Bath Shower Mixer - Chrome</t>
  </si>
  <si>
    <t>0714U06M0F4</t>
  </si>
  <si>
    <t>TEL337</t>
  </si>
  <si>
    <t>B00544MA6O</t>
  </si>
  <si>
    <t>Hudson Reed TEL337 Tec Lever 3 Tap Hole Basin Mixer and Pop Up Waste - Chrome</t>
  </si>
  <si>
    <t>0714U08FHQS</t>
  </si>
  <si>
    <t>TEL353</t>
  </si>
  <si>
    <t>B00544M9M4</t>
  </si>
  <si>
    <t>Hudson Reed TEL353 Tec Lever Bath Filler, Chrome</t>
  </si>
  <si>
    <t>0714U060AH2</t>
  </si>
  <si>
    <t>TEX315</t>
  </si>
  <si>
    <t>B004S6XIGU</t>
  </si>
  <si>
    <t>Hudson Reed TEX315 Tec Crosshead Mono Basin Mixer and Waste - Chrome</t>
  </si>
  <si>
    <t>0714U05T1A8</t>
  </si>
  <si>
    <t>TEX317</t>
  </si>
  <si>
    <t>B002LBAU9M</t>
  </si>
  <si>
    <t>Hudson Reed TEX317 Tec Crosshead Wall Mounted Basin Mixer - Chrome</t>
  </si>
  <si>
    <t>0714U054V2K</t>
  </si>
  <si>
    <t>TEX334S</t>
  </si>
  <si>
    <t>B0089B9YKO</t>
  </si>
  <si>
    <t>Hudson Reed TEX334 Tec Crosshead 4 Tap Hole Bath Shower Mixer - Chrome</t>
  </si>
  <si>
    <t>0714U05PR01</t>
  </si>
  <si>
    <t>TEX337</t>
  </si>
  <si>
    <t>B00544M7X0</t>
  </si>
  <si>
    <t>Hudson Reed TEX337 Tec Crosshead 3 Tap Hole Basin Mixer with Pop Up Waste - Chrome</t>
  </si>
  <si>
    <t>0714U066W9T</t>
  </si>
  <si>
    <t>TEX353</t>
  </si>
  <si>
    <t>B00544M6RM</t>
  </si>
  <si>
    <t>Hudson Reed TEX353 Tec Crosshead Bath Filler, Chrome</t>
  </si>
  <si>
    <t>0714U06DR6N</t>
  </si>
  <si>
    <t>TFI305</t>
  </si>
  <si>
    <t>B00TSE5MNY</t>
  </si>
  <si>
    <t>Ultra TFI305 Finlay Mini Mono Basin Mixer and Waste - Chrome</t>
  </si>
  <si>
    <t>0709USTXNQM</t>
  </si>
  <si>
    <t>TFR342</t>
  </si>
  <si>
    <t>B00BFE99Z2</t>
  </si>
  <si>
    <t>Hudson Reed TFR342 Grace Floor Standing Bath Shower Mixer - Chrome</t>
  </si>
  <si>
    <t>0714U07RVY1</t>
  </si>
  <si>
    <t>TFR362</t>
  </si>
  <si>
    <t>B00BFE9AY2</t>
  </si>
  <si>
    <t>Hudson Reed TFR362 Waterfall Floor Standing Bath Shower Mixer - Chrome</t>
  </si>
  <si>
    <t>0714U067JHT</t>
  </si>
  <si>
    <t>TFR392</t>
  </si>
  <si>
    <t>B01KV8966E</t>
  </si>
  <si>
    <t>Hudson Reed TFR392 Rhyme Floor Standing Bath Shower Mixer - Chrome</t>
  </si>
  <si>
    <t>0714U07531W</t>
  </si>
  <si>
    <t>TFR394</t>
  </si>
  <si>
    <t>B01KV89AKQ</t>
  </si>
  <si>
    <t>Hudson Reed TFR394 Art Floor Standing Bath Shower Mixer - Chrome</t>
  </si>
  <si>
    <t>0714U06E0XJ</t>
  </si>
  <si>
    <t>TLE305</t>
  </si>
  <si>
    <t>B00TSD8HC8</t>
  </si>
  <si>
    <t>Ultra TLE305 Level Mini Mono Basin Mixer and Waste - Chrome</t>
  </si>
  <si>
    <t>0709USSXSAD</t>
  </si>
  <si>
    <t>TMI305</t>
  </si>
  <si>
    <t>B00CIFXF5W</t>
  </si>
  <si>
    <t>Hudson Reed TMI305 Vent Mono Basin Mixer and Waste - Chrome</t>
  </si>
  <si>
    <t>0714U04H1WV</t>
  </si>
  <si>
    <t>TMO353</t>
  </si>
  <si>
    <t>B01JTD3N8O</t>
  </si>
  <si>
    <t>Ultra TMO353 Mona Bath Filler - Chrome</t>
  </si>
  <si>
    <t>0709USTNF8B</t>
  </si>
  <si>
    <t>TMO354</t>
  </si>
  <si>
    <t>B01JTD3OVK</t>
  </si>
  <si>
    <t>Ultra TMO354 Mona Bath Shower Mixer - Chrome</t>
  </si>
  <si>
    <t>0709USTAJ7N</t>
  </si>
  <si>
    <t>TMO355</t>
  </si>
  <si>
    <t>B01JTD3L3G</t>
  </si>
  <si>
    <t>Ultra TMO355 Mona Mono Basin Mixer and Waste - Chrome</t>
  </si>
  <si>
    <t>0709USTCNU5</t>
  </si>
  <si>
    <t>TMU303</t>
  </si>
  <si>
    <t>B00A39FSM8</t>
  </si>
  <si>
    <t>Ultra TMU303 Munro Bath Filler - Chrome</t>
  </si>
  <si>
    <t>0709USSZI9K</t>
  </si>
  <si>
    <t>TMU304</t>
  </si>
  <si>
    <t>B00A39FT2W</t>
  </si>
  <si>
    <t>Ultra TMU304 Munro Bath Shower Mixer - Chrome</t>
  </si>
  <si>
    <t>0709USROW7A</t>
  </si>
  <si>
    <t>TMU305</t>
  </si>
  <si>
    <t>B00A39FTMW</t>
  </si>
  <si>
    <t>Ultra TMU305 Munro Mono Basin Mixer and Waste - Chrome</t>
  </si>
  <si>
    <t>0709USS7G3Y</t>
  </si>
  <si>
    <t>TMU315</t>
  </si>
  <si>
    <t>B010TKSFFC</t>
  </si>
  <si>
    <t>Ultra TMU315 Munro Mini Mono Basin Mixer and Waste - Chrome</t>
  </si>
  <si>
    <t>0709UST2S2H</t>
  </si>
  <si>
    <t>TMVSQELB</t>
  </si>
  <si>
    <t>B00BMUFUIE</t>
  </si>
  <si>
    <t>Premier TMVSQELB Isolation Elbows for Sequential Valves, Silver</t>
  </si>
  <si>
    <t>0709USS96MG</t>
  </si>
  <si>
    <t>TNE305</t>
  </si>
  <si>
    <t>B009CTJDZS</t>
  </si>
  <si>
    <t>Hudson Reed TNE305 Nevada Mono Basin Mixer and Waste - Chrome</t>
  </si>
  <si>
    <t>0714U06YASZ</t>
  </si>
  <si>
    <t>TSI303</t>
  </si>
  <si>
    <t>B00A39FVGG</t>
  </si>
  <si>
    <t>Ultra TSI303 Vibe Bath Filler - Chrome</t>
  </si>
  <si>
    <t>0709USS5T0F</t>
  </si>
  <si>
    <t>TSI304</t>
  </si>
  <si>
    <t>B00A39FW2E</t>
  </si>
  <si>
    <t>Ultra TSI304 Vibe Bath Shower Mixer - Chrome</t>
  </si>
  <si>
    <t>0709USUFEPP</t>
  </si>
  <si>
    <t>TSI305</t>
  </si>
  <si>
    <t>B00NXYGN56</t>
  </si>
  <si>
    <t>Ultra TSI305 Vibe Midi Mono Basin Mixer and Waste - Chrome</t>
  </si>
  <si>
    <t>0709USSJZJT</t>
  </si>
  <si>
    <t>TSI307</t>
  </si>
  <si>
    <t>B00A39FWDS</t>
  </si>
  <si>
    <t>Ultra TSI307 Vibe High Rise Basin Mixer without Waste - Chrome</t>
  </si>
  <si>
    <t>0709USU6Z15</t>
  </si>
  <si>
    <t>TSI315</t>
  </si>
  <si>
    <t>B010TKU7O4</t>
  </si>
  <si>
    <t>Ultra TSI315 Vibe Mini Mono Basin Mixer and Waste - Chrome</t>
  </si>
  <si>
    <t>0709USROWC5</t>
  </si>
  <si>
    <t>TSVT002</t>
  </si>
  <si>
    <t>B01JTD55UI</t>
  </si>
  <si>
    <t>Hudson Reed TSVT002 Topaz Thermo Twin Concealed Valve - Chrome</t>
  </si>
  <si>
    <t>0709USSW91S</t>
  </si>
  <si>
    <t>TSVT003</t>
  </si>
  <si>
    <t>B01JTD57D8</t>
  </si>
  <si>
    <t>Hudson Reed TSVT003 Topaz Thermo Triple Concealed Valve - Chrome</t>
  </si>
  <si>
    <t>0709USSE2IB</t>
  </si>
  <si>
    <t>TSVT004</t>
  </si>
  <si>
    <t>B0749MDD75</t>
  </si>
  <si>
    <t>Hudson Reed TSVT004 Topaz Concealed Shower Diverter Valve, White</t>
  </si>
  <si>
    <t>0709USTFOH9</t>
  </si>
  <si>
    <t>TSVT005</t>
  </si>
  <si>
    <t>B0749M5VM7</t>
  </si>
  <si>
    <t>Hudson Reed TSVT005 Topaz Concealed Shower Valve with Diverter, White</t>
  </si>
  <si>
    <t>0709USTKLS3</t>
  </si>
  <si>
    <t>TSVT006</t>
  </si>
  <si>
    <t>B07DL9325G</t>
  </si>
  <si>
    <t>Hudson Reed TSVT006 Topaz Concealed Dual Shower Valve, White</t>
  </si>
  <si>
    <t>0709USTGMPH</t>
  </si>
  <si>
    <t>TSVT101</t>
  </si>
  <si>
    <t>B01JTD590Y</t>
  </si>
  <si>
    <t>Hudson Reed TSVT101 Topaz Thermo Twin Exposed Valve - Chrome</t>
  </si>
  <si>
    <t>0709USS6BN5</t>
  </si>
  <si>
    <t>TSVT104</t>
  </si>
  <si>
    <t>B07DLDBTTR</t>
  </si>
  <si>
    <t>Hudson Reed TSVT104 Topaz Exposed Dual Shower Valve, White</t>
  </si>
  <si>
    <t>0709USSNM7D</t>
  </si>
  <si>
    <t>TVT315</t>
  </si>
  <si>
    <t>B00MGBSCKQ</t>
  </si>
  <si>
    <t>Premier TVT315 Verity Mini Mono Basin Mixer and Waste - Chrome</t>
  </si>
  <si>
    <t>0709USS96LS</t>
  </si>
  <si>
    <t>TWF303</t>
  </si>
  <si>
    <t>B010TKGKVI</t>
  </si>
  <si>
    <t>Hudson Reed TWF303 Strike Open Spout Bath Filler - Chrome</t>
  </si>
  <si>
    <t>0714U07GKFT</t>
  </si>
  <si>
    <t>TWF304</t>
  </si>
  <si>
    <t>B010TKLDOW</t>
  </si>
  <si>
    <t>Hudson Reed TWF304 Strike Open Spout Bath Shower Mixer - Chrome</t>
  </si>
  <si>
    <t>0714U04MPAZ</t>
  </si>
  <si>
    <t>TWF305</t>
  </si>
  <si>
    <t>B010TL4X9S</t>
  </si>
  <si>
    <t>Hudson Reed TWF305 Strike Open Spout Mono Basin Mixer and Waste - Chrome</t>
  </si>
  <si>
    <t>0714U06G94C</t>
  </si>
  <si>
    <t>TWF315</t>
  </si>
  <si>
    <t>B010TKYKHE</t>
  </si>
  <si>
    <t>Hudson Reed TWF315 Strike Open Spout Mini Basin Mixer and Waste - Chrome</t>
  </si>
  <si>
    <t>0714U054V2H</t>
  </si>
  <si>
    <t>TWS007</t>
  </si>
  <si>
    <t>B008TPV1WO</t>
  </si>
  <si>
    <t>Ultra TWS007 Non-Concussive Basin Taps - Chrome</t>
  </si>
  <si>
    <t>0709USTLES9</t>
  </si>
  <si>
    <t>TWS009</t>
  </si>
  <si>
    <t>B008TPV08E</t>
  </si>
  <si>
    <t>Ultra TWS009 Chrome Non-concussive Mono Basin Mixer</t>
  </si>
  <si>
    <t>0709USTWLPT</t>
  </si>
  <si>
    <t>URB514E</t>
  </si>
  <si>
    <t>B07DG3GNJJ</t>
  </si>
  <si>
    <t>Hudson Reed URB514E Urban Wall Hung Cabinet &amp; Basin 1 Vanity Units, Grey Avola, 500mm</t>
  </si>
  <si>
    <t>0618USGXLS9</t>
  </si>
  <si>
    <t>URB515</t>
  </si>
  <si>
    <t>B07DFW5SJF</t>
  </si>
  <si>
    <t>Hudson Reed URB515 Urban Wall Hung Cabinet &amp; Basin 2 Vanity Units, Grey Avola, 500mm</t>
  </si>
  <si>
    <t>0618USI213W</t>
  </si>
  <si>
    <t>URB518</t>
  </si>
  <si>
    <t>B07DFYTVY5</t>
  </si>
  <si>
    <t>Hudson Reed URB518 Urban Wall Hung Cabinet &amp; Basin 2 Vanity Units, Grey Avola, 800mm</t>
  </si>
  <si>
    <t>0618USAOM2P</t>
  </si>
  <si>
    <t>URB518E</t>
  </si>
  <si>
    <t>B07DG7G2DW</t>
  </si>
  <si>
    <t>Hudson Reed URB518E Urban Wall Hung Cabinet &amp; Basin 1 Vanity Units, Grey Avola, 800mm</t>
  </si>
  <si>
    <t>0618USIGWSP</t>
  </si>
  <si>
    <t>URB526</t>
  </si>
  <si>
    <t>B07DG3KDTC</t>
  </si>
  <si>
    <t>Hudson Reed URB526 Urban Floor Standing Cabinet &amp; Basin 2 Vanity Units, Grey Avola, 600mm</t>
  </si>
  <si>
    <t>0618USIIL3S</t>
  </si>
  <si>
    <t>URB526E</t>
  </si>
  <si>
    <t>B07DG2KK5R</t>
  </si>
  <si>
    <t>Hudson Reed URB526E Urban Floor Standing Cabinet &amp; Basin 1 Vanity Units, Grey Avola, 600mm</t>
  </si>
  <si>
    <t>0618U8Z76QC</t>
  </si>
  <si>
    <t>URB714E</t>
  </si>
  <si>
    <t>B07DFXC6R8</t>
  </si>
  <si>
    <t>Hudson Reed URB714E Urban Cashmere Wall Hung Cabinet &amp; Basin 1 Vanity Units, Gloss Cashmere, 500mm</t>
  </si>
  <si>
    <t>0618USI8ZVC</t>
  </si>
  <si>
    <t>URB715</t>
  </si>
  <si>
    <t>B07DFYTVGG</t>
  </si>
  <si>
    <t>Hudson Reed URB715 Urban Cashmere Wall Hung Cabinet &amp; Basin 2 Vanity Units, Gloss Cashmere, 500mm</t>
  </si>
  <si>
    <t>0618USI26YS</t>
  </si>
  <si>
    <t>URB726</t>
  </si>
  <si>
    <t>B07DFXC7XG</t>
  </si>
  <si>
    <t>Hudson Reed URB726 Urban Cashmere Floor Standing Cabinet &amp; Basin 2 Vanity Units, Gloss Cashmere, 600mm</t>
  </si>
  <si>
    <t>0618USI98DJ</t>
  </si>
  <si>
    <t>URB726E</t>
  </si>
  <si>
    <t>B07DG62NH2</t>
  </si>
  <si>
    <t>Hudson Reed URB726E Urban Cashmere Floor Standing Cabinet &amp; Basin 1 Vanity Units, Gloss Cashmere, 600mm</t>
  </si>
  <si>
    <t>0618USIGLHS</t>
  </si>
  <si>
    <t>URB728</t>
  </si>
  <si>
    <t>B07DG1PPNW</t>
  </si>
  <si>
    <t>Hudson Reed URB728 Urban Cashmere Floor Standing Cabinet &amp; Basin 2 Vanity Units, Gloss Cashmere, 800mm</t>
  </si>
  <si>
    <t>0618USIZDI2</t>
  </si>
  <si>
    <t>URB728E</t>
  </si>
  <si>
    <t>B07DFT45WC</t>
  </si>
  <si>
    <t>Hudson Reed URB728E Urban Cashmere Floor Standing Cabinet &amp; Basin 1 Vanity Units, Gloss Cashmere, 800mm</t>
  </si>
  <si>
    <t>0618USLGFIG</t>
  </si>
  <si>
    <t>V068</t>
  </si>
  <si>
    <t>B07GNP728N</t>
  </si>
  <si>
    <t>Ultra Finishing V068 Ov20 Check Valve, White/Yellow</t>
  </si>
  <si>
    <t>1112UUJKJV5</t>
  </si>
  <si>
    <t>V106</t>
  </si>
  <si>
    <t>B07GNDXMTJ</t>
  </si>
  <si>
    <t>Ultra Finishing V106 CD Valve for Pioneer, Bronze</t>
  </si>
  <si>
    <t>1112UUN569O</t>
  </si>
  <si>
    <t>V107</t>
  </si>
  <si>
    <t>B07GNG8CWP</t>
  </si>
  <si>
    <t>Ultra Finishing V107 ABS Collar, Silver</t>
  </si>
  <si>
    <t>1112UULBHGY</t>
  </si>
  <si>
    <t>V108</t>
  </si>
  <si>
    <t>B07GPFKWTJ</t>
  </si>
  <si>
    <t>Ultra Finishing V108 Brass Collar for Flow Control, Silver</t>
  </si>
  <si>
    <t>1112UULIQ17</t>
  </si>
  <si>
    <t>V116</t>
  </si>
  <si>
    <t>B078Y6J5X6</t>
  </si>
  <si>
    <t>Ultra Finishing V116 3/4" Mesh Filter Washers, Black</t>
  </si>
  <si>
    <t>1112UUNHRRV</t>
  </si>
  <si>
    <t>VBS001</t>
  </si>
  <si>
    <t>B009NDHPYE</t>
  </si>
  <si>
    <t>Ultra VBS001 ABS Thermostatic Bar Valve Bottom Outlet - Chrome</t>
  </si>
  <si>
    <t>0709USSZN21</t>
  </si>
  <si>
    <t>VBS004</t>
  </si>
  <si>
    <t>B009ASOGFI</t>
  </si>
  <si>
    <t>Ultra VBS004 BSM Thermostatic Valve - Chrome</t>
  </si>
  <si>
    <t>0709USRAVMA</t>
  </si>
  <si>
    <t>VBS005</t>
  </si>
  <si>
    <t>B00A39G1YW</t>
  </si>
  <si>
    <t>Ultra VBS005 BSM Thermostatic Valve - Chrome</t>
  </si>
  <si>
    <t>0709USS4N2J</t>
  </si>
  <si>
    <t>VBS006</t>
  </si>
  <si>
    <t>B009MDKZUQ</t>
  </si>
  <si>
    <t>Ultra VBS006 Minimalist Thermostatic Bar Valve Top Outlet - Chrome</t>
  </si>
  <si>
    <t>0709USRXTG7</t>
  </si>
  <si>
    <t>VBS009</t>
  </si>
  <si>
    <t>B00B9J8XWS</t>
  </si>
  <si>
    <t>Ultra VBS009 Minimalist Thermostatic Bar Valve - Chrome</t>
  </si>
  <si>
    <t>0709USTLNDY</t>
  </si>
  <si>
    <t>VBS014</t>
  </si>
  <si>
    <t>B00I9MURT0</t>
  </si>
  <si>
    <t>Ultra VBS014 Minimalist Thermostatic Bar Valve - Chrome</t>
  </si>
  <si>
    <t>0709USTK6WZ</t>
  </si>
  <si>
    <t>VBS019</t>
  </si>
  <si>
    <t>B00I9MUQVE</t>
  </si>
  <si>
    <t>Ultra VBS019 Slim Line Thermostatic Bar Valve - Chrome</t>
  </si>
  <si>
    <t>0709USTEY6J</t>
  </si>
  <si>
    <t>VBS021</t>
  </si>
  <si>
    <t>B00MT6UAGW</t>
  </si>
  <si>
    <t>Ultra VBS021 Thermostatic Bath Shower Mixer without Shower Kit - Chrome</t>
  </si>
  <si>
    <t>0709USTCBUW</t>
  </si>
  <si>
    <t>VBS022</t>
  </si>
  <si>
    <t>B01JTD7WJK</t>
  </si>
  <si>
    <t>Ultra VBS022 Cool Touch Thermostatic Bar Valve - Chrome</t>
  </si>
  <si>
    <t>0709USRJ6MH</t>
  </si>
  <si>
    <t>VBS023</t>
  </si>
  <si>
    <t>B01JTD3W1W</t>
  </si>
  <si>
    <t>Ultra VBS023 Vertical Thermostatic Bar Valve - Chrome</t>
  </si>
  <si>
    <t>0709USU7GFG</t>
  </si>
  <si>
    <t>VQE001</t>
  </si>
  <si>
    <t>B07FVZVQP5</t>
  </si>
  <si>
    <t>Hudson Reed VQE001 Back to Wall Shower Elbow, Silver</t>
  </si>
  <si>
    <t>1112UUM7E75</t>
  </si>
  <si>
    <t>VSQ1</t>
  </si>
  <si>
    <t>B01JTD5SHI</t>
  </si>
  <si>
    <t>Premier VSQ1 Exposed Sequential Shower Valve, Silver</t>
  </si>
  <si>
    <t>0709USRPWSS</t>
  </si>
  <si>
    <t>VSQ2</t>
  </si>
  <si>
    <t>B01JTD5WDS</t>
  </si>
  <si>
    <t>Premier VSQ2 Sequential Thermostatic Valve, Silver, Exposed</t>
  </si>
  <si>
    <t>0709USRPTT6</t>
  </si>
  <si>
    <t>VSQ3</t>
  </si>
  <si>
    <t>B01JTD5UCQ</t>
  </si>
  <si>
    <t>Premier VSQ3 Sequential Thermostatic Shower Valve, Silver, Concealed</t>
  </si>
  <si>
    <t>0709USRNO49</t>
  </si>
  <si>
    <t>VSQ4</t>
  </si>
  <si>
    <t>B01JTD5Y7M</t>
  </si>
  <si>
    <t>Premier VSQ4 Sequential Thermostatic Shower Valve, Silver, Concealed</t>
  </si>
  <si>
    <t>0709USRVZEH</t>
  </si>
  <si>
    <t>VTM450</t>
  </si>
  <si>
    <t>B010TKZ22Q</t>
  </si>
  <si>
    <t>Premier VTM450 Mayford high Gloss White 450 mm Cabinet and Basin, 450mm, Set of 2 Pieces</t>
  </si>
  <si>
    <t>0618USIGPM3</t>
  </si>
  <si>
    <t>VTM550</t>
  </si>
  <si>
    <t>B010TL4DJ8</t>
  </si>
  <si>
    <t>Mayford Floor Standing 550mm Cabinet &amp; Basin 2</t>
  </si>
  <si>
    <t>0618USSQNTB</t>
  </si>
  <si>
    <t>VTM650</t>
  </si>
  <si>
    <t>B010TK07XU</t>
  </si>
  <si>
    <t>Mayford Floor Standing 650mm Cabinet &amp; Basin 2</t>
  </si>
  <si>
    <t>0618USGDH70</t>
  </si>
  <si>
    <t>VTMW1000</t>
  </si>
  <si>
    <t>B07DBCD53T</t>
  </si>
  <si>
    <t>Premier VTMW1000 Eden Vanity Units, Gloss White, 1000 mm</t>
  </si>
  <si>
    <t>0620UVNGMQJ</t>
  </si>
  <si>
    <t>VTMW600</t>
  </si>
  <si>
    <t>B07DBF482S</t>
  </si>
  <si>
    <t>Premier VTMW600 Eden Vanity Units, Gloss White, 600 mm</t>
  </si>
  <si>
    <t>0620UVW3R6J</t>
  </si>
  <si>
    <t>VTMW600E</t>
  </si>
  <si>
    <t>B07DBCYKXR</t>
  </si>
  <si>
    <t>Premier VTMW600E Eden Vanity Units, Gloss White, 600 mm</t>
  </si>
  <si>
    <t>0618USIGWBD</t>
  </si>
  <si>
    <t>VTNB1000</t>
  </si>
  <si>
    <t>B07DBCX7M2</t>
  </si>
  <si>
    <t>Premier VTNB1000 Eden Vanity Units, Gloss White, 1000 mm</t>
  </si>
  <si>
    <t>0620UVQZOLI</t>
  </si>
  <si>
    <t>VTY058</t>
  </si>
  <si>
    <t>B07DBCH59S</t>
  </si>
  <si>
    <t>Premier VTY058 Cloakroom Vanity Units, Gloss White, 480 mm</t>
  </si>
  <si>
    <t>0620UVX3330</t>
  </si>
  <si>
    <t>VTY1050</t>
  </si>
  <si>
    <t>B07DBGCGX9</t>
  </si>
  <si>
    <t>Premier VTY1050 Mayford Vanity Units, Gloss White, 1050 mm</t>
  </si>
  <si>
    <t>0620UVQYQLG</t>
  </si>
  <si>
    <t>VTY450</t>
  </si>
  <si>
    <t>B00382A9BW</t>
  </si>
  <si>
    <t>Mayford Floor Standing 450mm Cabinet &amp; Basin 1</t>
  </si>
  <si>
    <t>0618USFHX6P</t>
  </si>
  <si>
    <t>VTY550</t>
  </si>
  <si>
    <t>B003828J46</t>
  </si>
  <si>
    <t>Mayford Floor Standing 550mm Cabinet &amp; Basin 1</t>
  </si>
  <si>
    <t>0620UVNNAOB</t>
  </si>
  <si>
    <t>WBS001</t>
  </si>
  <si>
    <t>B07GNF3HQG</t>
  </si>
  <si>
    <t>Ultra Finishing WBS001 Square Shower Bath Leg Set, Silver</t>
  </si>
  <si>
    <t>1112UULXP4R</t>
  </si>
  <si>
    <t>WE313</t>
  </si>
  <si>
    <t>B01JTD8D70</t>
  </si>
  <si>
    <t>Ultra WE3-3 Basket Strainer Waste - Chrome</t>
  </si>
  <si>
    <t>0709USQV8KD</t>
  </si>
  <si>
    <t>WE316RB</t>
  </si>
  <si>
    <t>B0749LGT8V</t>
  </si>
  <si>
    <t>Premier WE316RB Basket Strainer Waste, Silver</t>
  </si>
  <si>
    <t>0714U07CQMA</t>
  </si>
  <si>
    <t>WHL012AA</t>
  </si>
  <si>
    <t>B07GNP6X8W</t>
  </si>
  <si>
    <t>Ultra Finishing WHL012AA Enclosure Top Wheels 8mm, Silver</t>
  </si>
  <si>
    <t>1112UULRSNG</t>
  </si>
  <si>
    <t>WRSB1200</t>
  </si>
  <si>
    <t>B0096PTA2O</t>
  </si>
  <si>
    <t>Hudson Reed WRSB1200 Support Bar and Wet Room Screen, Clear, 1200 mm</t>
  </si>
  <si>
    <t>0709USSNWDW</t>
  </si>
  <si>
    <t>WRSB250</t>
  </si>
  <si>
    <t>B00544N07C</t>
  </si>
  <si>
    <t>Hudson Reed WRSB250 Wetroom Return Screen 215mm Wet Room, Clear</t>
  </si>
  <si>
    <t>0709USS8NF8</t>
  </si>
  <si>
    <t>WRSB800</t>
  </si>
  <si>
    <t>B0096PTD8K</t>
  </si>
  <si>
    <t>Hudson Reed WRSB800 Wet Room Screen and Support Bar, Transparent, 800 mm</t>
  </si>
  <si>
    <t>0709USTCTWO</t>
  </si>
  <si>
    <t>WRSB900</t>
  </si>
  <si>
    <t>B0096PTE6G</t>
  </si>
  <si>
    <t>Hudson Reed WRSB900 900mm Wetroom Screen &amp; Support Bar Wet Room, Clear</t>
  </si>
  <si>
    <t>0709UST371Q</t>
  </si>
  <si>
    <t>WRSC070</t>
  </si>
  <si>
    <t>B07CZLBJGS</t>
  </si>
  <si>
    <t>Premier WRSC070 700mm Wetroom Screen &amp; Support Bar Wet Room, Clear, 700 mm</t>
  </si>
  <si>
    <t>0709USQY523</t>
  </si>
  <si>
    <t>WRSC080</t>
  </si>
  <si>
    <t>B07CZKNR7Y</t>
  </si>
  <si>
    <t>Premier WRSC080 Support Bar Screen, Clear, 800 mm</t>
  </si>
  <si>
    <t>0709USRKIYZ</t>
  </si>
  <si>
    <t>WRSC090</t>
  </si>
  <si>
    <t>B07CZKPKX4</t>
  </si>
  <si>
    <t>Premier WRSC090 900mm Wetroom Screen &amp; Support Bar Wet Room, Clear, 900 mm</t>
  </si>
  <si>
    <t>0709USSYKR1</t>
  </si>
  <si>
    <t>WRSC10</t>
  </si>
  <si>
    <t>B07CZKY6RC</t>
  </si>
  <si>
    <t>Premier WRSC10 1000mm Wetroom Screen &amp; Support Bar Wet Room, Clear</t>
  </si>
  <si>
    <t>0709USRSW18</t>
  </si>
  <si>
    <t>WRSC14</t>
  </si>
  <si>
    <t>B07CZJQ8TG</t>
  </si>
  <si>
    <t>Premier WRSC14 1400mm Wetroom Screen &amp; Support Bar Wet Room, Clear, 1400 mm</t>
  </si>
  <si>
    <t>0709USQJVY7</t>
  </si>
  <si>
    <t>WRSF001</t>
  </si>
  <si>
    <t>B071HGWWWL</t>
  </si>
  <si>
    <t>Premier WRSF001 Wetroom Screen Support Foot Accessory, Silver</t>
  </si>
  <si>
    <t>0709USTAQRJ</t>
  </si>
  <si>
    <t>WTY315</t>
  </si>
  <si>
    <t>B00A39G5FC</t>
  </si>
  <si>
    <t>Ultra WTY315 Series W Mini Mono Basin Mixer and Waste - Chrome</t>
  </si>
  <si>
    <t>0709USS7EQH</t>
  </si>
  <si>
    <t>X363</t>
  </si>
  <si>
    <t>B00A39G61U</t>
  </si>
  <si>
    <t>Ultra X363 Viscount Bath Filler - Chrome</t>
  </si>
  <si>
    <t>0709USSET6J</t>
  </si>
  <si>
    <t>X381</t>
  </si>
  <si>
    <t>B00867XJZW</t>
  </si>
  <si>
    <t>Premier X381 Viscount Basin Taps, Silver</t>
  </si>
  <si>
    <t>0714U04NPZ5</t>
  </si>
  <si>
    <t>X382</t>
  </si>
  <si>
    <t>B007R2RN0O</t>
  </si>
  <si>
    <t>Premier X382 Viscount Bath Tap, Silver</t>
  </si>
  <si>
    <t>0714U05B4WX</t>
  </si>
  <si>
    <t>X383</t>
  </si>
  <si>
    <t>B007R2RJZ8</t>
  </si>
  <si>
    <t>Ultra X383 Large Viscount Bath Shower Mixer Handset - Chrome</t>
  </si>
  <si>
    <t>0709USTPRS4</t>
  </si>
  <si>
    <t>X384</t>
  </si>
  <si>
    <t>B00866NNEK</t>
  </si>
  <si>
    <t>Ultra X384 Small Viscount Bath Shower Mixer Handset - Chrome</t>
  </si>
  <si>
    <t>0709USTPA8V</t>
  </si>
  <si>
    <t>X385</t>
  </si>
  <si>
    <t>B00867XFRY</t>
  </si>
  <si>
    <t>Ultra X385 Viscount Mono Basin Mixer and Puwaste - Chrome</t>
  </si>
  <si>
    <t>0709USSKNDR</t>
  </si>
  <si>
    <t>XM301</t>
  </si>
  <si>
    <t>B004S713PM</t>
  </si>
  <si>
    <t>Ultra XM301 Bloomsbury Basin Taps - Chrome</t>
  </si>
  <si>
    <t>0709USSSVG1</t>
  </si>
  <si>
    <t>XM305</t>
  </si>
  <si>
    <t>B002BAYD5K</t>
  </si>
  <si>
    <t>Ultra XM305 Bloomsbury Mono Basin Mixer and Puwaste - Chrome</t>
  </si>
  <si>
    <t>0709USS5H0S</t>
  </si>
  <si>
    <t>XM314</t>
  </si>
  <si>
    <t>B002BARDD4</t>
  </si>
  <si>
    <t>Ultra XM314 Bloomsbury Bath Shower Mixer - Chrome</t>
  </si>
  <si>
    <t>0709USSM5SD</t>
  </si>
  <si>
    <t>XTY005</t>
  </si>
  <si>
    <t>B00CHEYP8U</t>
  </si>
  <si>
    <t>Hudson Reed XTY005 Concealed Cistern with Wall Hung Frame, White</t>
  </si>
  <si>
    <t>0618USFAK2J</t>
  </si>
  <si>
    <t>XTY006</t>
  </si>
  <si>
    <t>B00CHEYPM6</t>
  </si>
  <si>
    <t>Hudson Reed XTY006 Universal Access Concealed Cistern - Black</t>
  </si>
  <si>
    <t>0709USSNEES</t>
  </si>
  <si>
    <t>XTY007</t>
  </si>
  <si>
    <t>B0749MJ5B2</t>
  </si>
  <si>
    <t>Hudson Reed XTY007 Arlo Compact Flush to Wall Pan, Cistern &amp; Soft Close Seat Hung Frame, White</t>
  </si>
  <si>
    <t>0618USSQJSK</t>
  </si>
  <si>
    <t>YOR203</t>
  </si>
  <si>
    <t>B07DB7ZJ27</t>
  </si>
  <si>
    <t>Premier YOR203 York Vanity Units, Stone Grey Woodgrain, 600 mm</t>
  </si>
  <si>
    <t>0618U8XXF8U</t>
  </si>
  <si>
    <t>YOR303</t>
  </si>
  <si>
    <t>B07DB7V34K</t>
  </si>
  <si>
    <t>Premier YOR303 York Gladstone Oak Vanity Units, 600 mm</t>
  </si>
  <si>
    <t>0618USAX3SC</t>
  </si>
  <si>
    <t>ZSPACC1073AA</t>
  </si>
  <si>
    <t>B07GNPD4JL</t>
  </si>
  <si>
    <t>Ultra Finishing ZSPACC1073AA Easy Glass Clip-Left Hand, Silver</t>
  </si>
  <si>
    <t>1112UUM1GIP</t>
  </si>
  <si>
    <t>ZSPACC1074AA</t>
  </si>
  <si>
    <t>B07GP6SDCG</t>
  </si>
  <si>
    <t>Ultra Finishing ZSPACC1074AA Easy Glass Clip-Right Hand, Silver</t>
  </si>
  <si>
    <t>1112UUJY5AR</t>
  </si>
  <si>
    <t>ZSPHAN1001AA</t>
  </si>
  <si>
    <t>B07GNTQQXD</t>
  </si>
  <si>
    <t>Ultra Finishing ZSPHAN1001AA Apex Handle, Silver</t>
  </si>
  <si>
    <t>1112UUMHYZJ</t>
  </si>
  <si>
    <t>ZSPSBARCA09</t>
  </si>
  <si>
    <t>B07GNPD4L3</t>
  </si>
  <si>
    <t>Ultra Finishing ZSPSBARCA09 Thermostatic Cartridge for A3559, Bronze</t>
  </si>
  <si>
    <t>1112UUKTHMO</t>
  </si>
  <si>
    <t>ZSPSCRT0420AA</t>
  </si>
  <si>
    <t>B07GNTD6ZH</t>
  </si>
  <si>
    <t>Ultra Finishing ZSPSCRT0420AA Ella Handle Screws, Silver</t>
  </si>
  <si>
    <t>1112UUKKHP1</t>
  </si>
  <si>
    <t>ZSPSEA1075AA</t>
  </si>
  <si>
    <t>B07GNV8RW5</t>
  </si>
  <si>
    <t>Ultra Finishing ZSPSEA1075AA Ella Vertical Seal-PVC 1837 Tall, Clear</t>
  </si>
  <si>
    <t>1112UULR63H</t>
  </si>
  <si>
    <t>ZSPSEA1076AA</t>
  </si>
  <si>
    <t>B07GNTQQZK</t>
  </si>
  <si>
    <t>Ultra Finishing ZSPSEA1076AA Ella Vertical Seal-PVC 1762 Tall, Clear</t>
  </si>
  <si>
    <t>1112UUNEXNK</t>
  </si>
  <si>
    <t>ZSPSEA1077AA</t>
  </si>
  <si>
    <t>B07GNGY3GD</t>
  </si>
  <si>
    <t>Ultra Finishing ZSPSEA1077AA Ella &amp; Pacific Horizontal Wedge Seal-Push Fit, Clear</t>
  </si>
  <si>
    <t>1112UULDBCX</t>
  </si>
  <si>
    <t>ZSPSKC311H</t>
  </si>
  <si>
    <t>B07GNSNBCY</t>
  </si>
  <si>
    <t>Ultra Finishing ZSPSKC311H KC311 Handset, Silver</t>
  </si>
  <si>
    <t>1112UUJYR50</t>
  </si>
  <si>
    <t>ZSPSKC317H</t>
  </si>
  <si>
    <t>B07GNGY3HB</t>
  </si>
  <si>
    <t>Ultra Finishing ZSPSKC317H KC317 Handset, Silver</t>
  </si>
  <si>
    <t>1112UUKXLXZ</t>
  </si>
  <si>
    <t>ZSPSPR56</t>
  </si>
  <si>
    <t>B07GNF59G3</t>
  </si>
  <si>
    <t>Ultra Finishing ZSPSPR56 Flow Cartridge for JTY386, Bronze</t>
  </si>
  <si>
    <t>1112UUKXE97</t>
  </si>
  <si>
    <t>ZSPSPR65</t>
  </si>
  <si>
    <t>B07GNP8PHJ</t>
  </si>
  <si>
    <t>Ultra Finishing ZSPSPR65 Cartridge for Push Button Panels, White</t>
  </si>
  <si>
    <t>1112UUM5SJE</t>
  </si>
  <si>
    <t>ZSPSPR68</t>
  </si>
  <si>
    <t>B07GNTJ6XL</t>
  </si>
  <si>
    <t>Ultra Finishing ZSPSPR68 Diverter Cartridge for Panel, Green</t>
  </si>
  <si>
    <t>1112UUKEWR1</t>
  </si>
  <si>
    <t>A-030B</t>
  </si>
  <si>
    <t>B07GNDPBBN</t>
  </si>
  <si>
    <t>Ultra Finishing A-030B Braided Shower Hose (95cm), Silver</t>
  </si>
  <si>
    <t>1112UUMH08K</t>
  </si>
  <si>
    <t>Inactive</t>
  </si>
  <si>
    <t>A-031</t>
  </si>
  <si>
    <t>B07GNH2CYY</t>
  </si>
  <si>
    <t>Ultra Finishing A-031 Chrome Shower Hose (138cm), Silver</t>
  </si>
  <si>
    <t>1112UUKXB2P</t>
  </si>
  <si>
    <t>A-034</t>
  </si>
  <si>
    <t>B07GNTZTMH</t>
  </si>
  <si>
    <t>Ultra Finishing A-034 Grey/Silver Shower Hose</t>
  </si>
  <si>
    <t>1112UULBS8D</t>
  </si>
  <si>
    <t>A-070</t>
  </si>
  <si>
    <t>B07GNV8PB1</t>
  </si>
  <si>
    <t>Ultra Finishing A-070 Alto Steam Bath Headrest, Black</t>
  </si>
  <si>
    <t>1112UUMSK1W</t>
  </si>
  <si>
    <t>A-197</t>
  </si>
  <si>
    <t>B07GNDS6YH</t>
  </si>
  <si>
    <t>Ultra Finishing A-197 Shower Door Stops, Grey</t>
  </si>
  <si>
    <t>1112UUMJIZ0</t>
  </si>
  <si>
    <t>A-280</t>
  </si>
  <si>
    <t>B07GPCYPZ4</t>
  </si>
  <si>
    <t>Ultra Finishing A-280 Plug Waste Housing, White</t>
  </si>
  <si>
    <t>1112UULEMR0</t>
  </si>
  <si>
    <t>A-282</t>
  </si>
  <si>
    <t>B07GNTFVLL</t>
  </si>
  <si>
    <t>Ultra Finishing A-282 Flexible Waste Pipe, White</t>
  </si>
  <si>
    <t>1112UULSICR</t>
  </si>
  <si>
    <t>A-310</t>
  </si>
  <si>
    <t>B07GNG5HSY</t>
  </si>
  <si>
    <t>Ultra Finishing A-310 Chrome Monsoon Arm, Silver</t>
  </si>
  <si>
    <t>1112UUJXXBK</t>
  </si>
  <si>
    <t>A-323</t>
  </si>
  <si>
    <t>B07GPCYPZ8</t>
  </si>
  <si>
    <t>Ultra Finishing A-323 3 3 Output Diverter Core, Clear</t>
  </si>
  <si>
    <t>1112UUM1DPL</t>
  </si>
  <si>
    <t>A3007</t>
  </si>
  <si>
    <t>B004S6WCVM</t>
  </si>
  <si>
    <t>Hudson Reed A3007 "Tec Pura" Thermostatic Twin Valve with Diverter - Chrome</t>
  </si>
  <si>
    <t>0709USSBZ20</t>
  </si>
  <si>
    <t>A3263</t>
  </si>
  <si>
    <t>B007ZNDZNY</t>
  </si>
  <si>
    <t>Hudson Reed A3263 Round Outlet Elbow with Parking Bracket Plus Kit - Chrome</t>
  </si>
  <si>
    <t>0709USRNP9D</t>
  </si>
  <si>
    <t>A4211</t>
  </si>
  <si>
    <t>B01N8YGMLV</t>
  </si>
  <si>
    <t>Hudson Reed A4211 Slider Rail Kit, Black</t>
  </si>
  <si>
    <t>0709UST06FB</t>
  </si>
  <si>
    <t>ACC004AA</t>
  </si>
  <si>
    <t>B07GNTFVM2</t>
  </si>
  <si>
    <t>Ultra Finishing ACC004AA Enclosure Chrome Screw Caps, Silver</t>
  </si>
  <si>
    <t>1112UUKE575</t>
  </si>
  <si>
    <t>ACC020</t>
  </si>
  <si>
    <t>B0112OY88W</t>
  </si>
  <si>
    <t>Premier ACC020 Fixings, Orange</t>
  </si>
  <si>
    <t>0709UST5N7Y</t>
  </si>
  <si>
    <t>ACC056AA</t>
  </si>
  <si>
    <t>B07GNTZYX9</t>
  </si>
  <si>
    <t>Ultra Finishing ACC056AA Enclosure Door Stop-Left, Grey</t>
  </si>
  <si>
    <t>1112UUMMZ0N</t>
  </si>
  <si>
    <t>ACC058AA</t>
  </si>
  <si>
    <t>B07GNP8N94</t>
  </si>
  <si>
    <t>Ultra Finishing ACC058AA Enclosure Door Stop-Right, Grey</t>
  </si>
  <si>
    <t>1112UULTFOI</t>
  </si>
  <si>
    <t>ACC1052AA</t>
  </si>
  <si>
    <t>B07GNG5HVC</t>
  </si>
  <si>
    <t>Ultra Finishing ACC1052AA Right Hand 8mm Glass Clip, Silver</t>
  </si>
  <si>
    <t>1112UUOGLVS</t>
  </si>
  <si>
    <t>ACC1053AA</t>
  </si>
  <si>
    <t>B07GNTD617</t>
  </si>
  <si>
    <t>Ultra Finishing ACC1053AA Left Hand 8mm Glass Clip, Silver</t>
  </si>
  <si>
    <t>1112UUN243X</t>
  </si>
  <si>
    <t>ALM053AB</t>
  </si>
  <si>
    <t>B07GNF1RCW</t>
  </si>
  <si>
    <t>Ultra Finishing ALM053AB Pacific Top Rail, Silver</t>
  </si>
  <si>
    <t>1112UUL9HQ9</t>
  </si>
  <si>
    <t>AM412</t>
  </si>
  <si>
    <t>B01N8Y2VVC</t>
  </si>
  <si>
    <t>Hudson Reed AM412 Rigid Rise Kit, Black</t>
  </si>
  <si>
    <t>0709USUPEJX</t>
  </si>
  <si>
    <t>APL426</t>
  </si>
  <si>
    <t>B07DG61GF6</t>
  </si>
  <si>
    <t>Hudson Reed APL426 Apollo Grey Gloss Floor Standing Cabinet &amp; Basin Vanity Units, Gloss Grey, 600mm</t>
  </si>
  <si>
    <t>0618U8ZT9WT</t>
  </si>
  <si>
    <t>APL426C</t>
  </si>
  <si>
    <t>B07DFT955J</t>
  </si>
  <si>
    <t>Hudson Reed APL426C Apollo Compact Grey Gloss Floor Standing Cabinet &amp; Basin Vanity Units, Gloss Grey, 600mm</t>
  </si>
  <si>
    <t>0618USJ6IBP</t>
  </si>
  <si>
    <t>APL476C</t>
  </si>
  <si>
    <t>B07DFXBZFF</t>
  </si>
  <si>
    <t>Hudson Reed APL476C Apollo Compact Grey Gloss Floor Standing Cabinet &amp; Basin Vanity Units, Gloss Grey, 600mm</t>
  </si>
  <si>
    <t>0618U8ZO441</t>
  </si>
  <si>
    <t>APL726</t>
  </si>
  <si>
    <t>B07DG3KBFF</t>
  </si>
  <si>
    <t>Hudson Reed APL726 Apollo Cashmere Floor Standing Cabinet &amp; Basin Vanity Units, Gloss Cashmere, 600mm</t>
  </si>
  <si>
    <t>0618USFA9QX</t>
  </si>
  <si>
    <t>APL736C</t>
  </si>
  <si>
    <t>B07DG3KPZ7</t>
  </si>
  <si>
    <t>Hudson Reed APL736C Apollo Compact Cashmere Wall Hung Cabinet &amp; Basin Vanity Units, Gloss Cashmere, 600mm</t>
  </si>
  <si>
    <t>0618USLGTWU</t>
  </si>
  <si>
    <t>AQBD8</t>
  </si>
  <si>
    <t>B00CHEY86Y</t>
  </si>
  <si>
    <t>Premier AQBD8 Pacific 800mm Bi-Fold Door Shower, Clear, 800 mm</t>
  </si>
  <si>
    <t>0709USRRKDM</t>
  </si>
  <si>
    <t>AQFSP10</t>
  </si>
  <si>
    <t>B0749MPCV9</t>
  </si>
  <si>
    <t>Premier AQFSP10 Pacific 1000mm Side Panel Shower Screen, Clear, 1000 mm</t>
  </si>
  <si>
    <t>0709USTS12M</t>
  </si>
  <si>
    <t>AQFSP70</t>
  </si>
  <si>
    <t>B0749MQB9K</t>
  </si>
  <si>
    <t>Premier AQFSP70 Pacific 700mm Side Panel Shower Screen, Clear, 700 mm</t>
  </si>
  <si>
    <t>0709USRA1UQ</t>
  </si>
  <si>
    <t>AQFSP76</t>
  </si>
  <si>
    <t>B0749MT4TW</t>
  </si>
  <si>
    <t>Premier AQFSP76 Pacific 760mm Side Panel Shower Screen, Clear, 760 mm</t>
  </si>
  <si>
    <t>0709USU56IC</t>
  </si>
  <si>
    <t>AQPD80</t>
  </si>
  <si>
    <t>B00JF4VTFC</t>
  </si>
  <si>
    <t>Premier AQPD80 Pacific 800mm Pivot Shower Door, Clear, 800 mm</t>
  </si>
  <si>
    <t>0709USUW3GC</t>
  </si>
  <si>
    <t>AQSL16</t>
  </si>
  <si>
    <t>B018DWD7BU</t>
  </si>
  <si>
    <t>Premier AQSL16 Pacific 1600mm Single Sliding Door Shower, Clear, 1600 mm</t>
  </si>
  <si>
    <t>0709USR2BUD</t>
  </si>
  <si>
    <t>AQU109</t>
  </si>
  <si>
    <t>B018DWD2HE</t>
  </si>
  <si>
    <t>Premier AQU109 Pacific 1000x900mm Offset Quadrant Shower Enclosure, Clear, 1000 x 900 mm</t>
  </si>
  <si>
    <t>0709USU293M</t>
  </si>
  <si>
    <t>AQU128</t>
  </si>
  <si>
    <t>B0749MJMM8</t>
  </si>
  <si>
    <t>Premier AQU128 Pacific 1200x800mm Offset Quadrant Shower Enclosure, Clear, 1200mm x 800mm</t>
  </si>
  <si>
    <t>0709UST20AX</t>
  </si>
  <si>
    <t>AQU769</t>
  </si>
  <si>
    <t>B01N414EOM</t>
  </si>
  <si>
    <t>Premier AQU769 Pacific Offset Quadrant Shower Enclosure, Clear, 900 x 760 mm</t>
  </si>
  <si>
    <t>0709USQARMO</t>
  </si>
  <si>
    <t>AQU9</t>
  </si>
  <si>
    <t>B0749MN59W</t>
  </si>
  <si>
    <t>Premier AQU9 Pacific 900mm Quadrant Shower Enclosure, Clear, 900 mm</t>
  </si>
  <si>
    <t>0709USUPH2H</t>
  </si>
  <si>
    <t>AQUD2</t>
  </si>
  <si>
    <t>B01JTD5MO2</t>
  </si>
  <si>
    <t>Premier AQUD2 Pacific 1050mm D Shape Enclosure Shower, Clear, 1050 mm</t>
  </si>
  <si>
    <t>0709USSQVRE</t>
  </si>
  <si>
    <t>AQW</t>
  </si>
  <si>
    <t>B00CHEYKJ4</t>
  </si>
  <si>
    <t>Premier AQW Pacific Curved Shower Enclosure, Transparent</t>
  </si>
  <si>
    <t>0709USQR6CO</t>
  </si>
  <si>
    <t>ART399</t>
  </si>
  <si>
    <t>B07GNGRZBC</t>
  </si>
  <si>
    <t>Ultra Finishing ART399 Art Tap Handle, Silver</t>
  </si>
  <si>
    <t>1112UUKSB6Q</t>
  </si>
  <si>
    <t>AS211</t>
  </si>
  <si>
    <t>B00AA207GA</t>
  </si>
  <si>
    <t>Hudson Reed AS211 Thermostatic Shower Panel - White Glacier</t>
  </si>
  <si>
    <t>0709USTOTC7</t>
  </si>
  <si>
    <t>ATH001A</t>
  </si>
  <si>
    <t>B07DB7ZHYQ</t>
  </si>
  <si>
    <t>Premier ATH001A Athena Vanity Units, Driftwood, 500 mm</t>
  </si>
  <si>
    <t>0618USLGG4F</t>
  </si>
  <si>
    <t>ATH001B</t>
  </si>
  <si>
    <t>B07DB94LN1</t>
  </si>
  <si>
    <t>Premier ATH001B Athena Vanity Units, Driftwood, 500 mm</t>
  </si>
  <si>
    <t>0618USIGWBO</t>
  </si>
  <si>
    <t>ATH001W</t>
  </si>
  <si>
    <t>B07DBGZSSZ</t>
  </si>
  <si>
    <t>Premier ATH001W Athena Vanity Units, Driftwood, 500 mm</t>
  </si>
  <si>
    <t>0618USFALAL</t>
  </si>
  <si>
    <t>ATH003W</t>
  </si>
  <si>
    <t>B07DBFNJ6K</t>
  </si>
  <si>
    <t>Premier ATH003W Athena Vanity Units, Natural Oak, 500 mm</t>
  </si>
  <si>
    <t>0618U8Y08GN</t>
  </si>
  <si>
    <t>ATH005W</t>
  </si>
  <si>
    <t>B07DBGTZPK</t>
  </si>
  <si>
    <t>Premier ATH005W Athena H Vanity Units, Hacienda Black, 500 mm</t>
  </si>
  <si>
    <t>0618USBB11F</t>
  </si>
  <si>
    <t>ATH006A</t>
  </si>
  <si>
    <t>B07DB7ZHZ1</t>
  </si>
  <si>
    <t>Premier ATH006A Athena Vanity Units, Gloss White, 500 mm</t>
  </si>
  <si>
    <t>0618U8ZKZWW</t>
  </si>
  <si>
    <t>ATH006B</t>
  </si>
  <si>
    <t>B07DBCYKV6</t>
  </si>
  <si>
    <t>Premier ATH006B Athena Vanity Units, Gloss White, 500 mm</t>
  </si>
  <si>
    <t>0618USIS95Q</t>
  </si>
  <si>
    <t>ATH006W</t>
  </si>
  <si>
    <t>B07DBFNVXF</t>
  </si>
  <si>
    <t>Premier ATH006W Athena Vanity Units, Gloss White, 500 mm</t>
  </si>
  <si>
    <t>0618USAWRXY</t>
  </si>
  <si>
    <t>ATH007W</t>
  </si>
  <si>
    <t>B07DBFW54R</t>
  </si>
  <si>
    <t>Premier ATH007W Athena Vanity Units, Stone Grey, 500 mm</t>
  </si>
  <si>
    <t>0618USFAVBL</t>
  </si>
  <si>
    <t>ATH010W</t>
  </si>
  <si>
    <t>B07DBGTK76</t>
  </si>
  <si>
    <t>Premier ATH010W Athena Vanity Units, Natural Oak, 500 mm</t>
  </si>
  <si>
    <t>0618USSAJCV</t>
  </si>
  <si>
    <t>ATH012W</t>
  </si>
  <si>
    <t>B07DBFZGY8</t>
  </si>
  <si>
    <t>Premier ATH012W Athena Vanity Units, Hacienda Black, 500 mm</t>
  </si>
  <si>
    <t>0618USSHYSY</t>
  </si>
  <si>
    <t>ATH013W</t>
  </si>
  <si>
    <t>B07DBFZHFB</t>
  </si>
  <si>
    <t>Premier ATH013W Athena Vanity Units, Gloss White, 500 mm</t>
  </si>
  <si>
    <t>0618USI93UW</t>
  </si>
  <si>
    <t>ATH014W</t>
  </si>
  <si>
    <t>B07DBFNTC4</t>
  </si>
  <si>
    <t>Premier ATH014W Athena Vanity Units, Stone Grey, 500 mm</t>
  </si>
  <si>
    <t>0618USLGBGL</t>
  </si>
  <si>
    <t>ATH017W</t>
  </si>
  <si>
    <t>B07DBFZMT9</t>
  </si>
  <si>
    <t>Premier ATH017W Athena Vanity Units, Natural Oak, 500 mm</t>
  </si>
  <si>
    <t>0618USSHSPO</t>
  </si>
  <si>
    <t>ATH019A</t>
  </si>
  <si>
    <t>B07DB7V254</t>
  </si>
  <si>
    <t>Premier ATH019A Athena Vanity Units, Hacienda Black, 500 mm</t>
  </si>
  <si>
    <t>0618USFAAHP</t>
  </si>
  <si>
    <t>ATH019B</t>
  </si>
  <si>
    <t>B07DB922J6</t>
  </si>
  <si>
    <t>Premier ATH019B Athena Vanity Units, Hacienda Black, 500 mm</t>
  </si>
  <si>
    <t>0618US9N0IA</t>
  </si>
  <si>
    <t>ATH019W</t>
  </si>
  <si>
    <t>B07DBHDSSF</t>
  </si>
  <si>
    <t>Premier ATH019W Athena Vanity Units, Hacienda Black, 500 mm</t>
  </si>
  <si>
    <t>0618USIRCAB</t>
  </si>
  <si>
    <t>ATH020A</t>
  </si>
  <si>
    <t>B07DBDCQMV</t>
  </si>
  <si>
    <t>Premier ATH020A Athena Vanity Units, Gloss White, 500 mm</t>
  </si>
  <si>
    <t>0618USINGJM</t>
  </si>
  <si>
    <t>ATH020B</t>
  </si>
  <si>
    <t>B07DB7V255</t>
  </si>
  <si>
    <t>Premier ATH020B Athena Vanity Units, Gloss White, 500 mm</t>
  </si>
  <si>
    <t>0618USI8YME</t>
  </si>
  <si>
    <t>ATH020W</t>
  </si>
  <si>
    <t>B07DBH9D2L</t>
  </si>
  <si>
    <t>Premier ATH020W Athena Vanity Units, Gloss White, 500 mm</t>
  </si>
  <si>
    <t>0618USFAS3C</t>
  </si>
  <si>
    <t>ATH021A</t>
  </si>
  <si>
    <t>B07DBDSY79</t>
  </si>
  <si>
    <t>Premier ATH021A Athena Vanity Units, Stone Grey, 500 mm</t>
  </si>
  <si>
    <t>0618USLGG3V</t>
  </si>
  <si>
    <t>ATH021B</t>
  </si>
  <si>
    <t>B07DB81TRM</t>
  </si>
  <si>
    <t>Premier ATH021B Athena Vanity Units, Stone Grey, 500 mm</t>
  </si>
  <si>
    <t>0618USSQUA2</t>
  </si>
  <si>
    <t>ATH021W</t>
  </si>
  <si>
    <t>B07DBGZSV9</t>
  </si>
  <si>
    <t>Premier ATH021W Athena Vanity Units, Stone Grey, 500 mm</t>
  </si>
  <si>
    <t>0618USL53P8</t>
  </si>
  <si>
    <t>ATH025W</t>
  </si>
  <si>
    <t>B07DBBZ292</t>
  </si>
  <si>
    <t>Premier ATH025W Athena Vanity Units, Grey Avola, 600 mm</t>
  </si>
  <si>
    <t>0618USSQLWH</t>
  </si>
  <si>
    <t>ATH026W</t>
  </si>
  <si>
    <t>B07DB9XKXG</t>
  </si>
  <si>
    <t>Premier ATH026W Athena Vanity Units, Hacienda Black, 600 mm</t>
  </si>
  <si>
    <t>0620UW435T4</t>
  </si>
  <si>
    <t>ATH027A</t>
  </si>
  <si>
    <t>B07DBD1RST</t>
  </si>
  <si>
    <t>Premier ATH027A Athena Vanity Units, Gloss White, 600 mm</t>
  </si>
  <si>
    <t>0620UVRJY02</t>
  </si>
  <si>
    <t>ATH027B</t>
  </si>
  <si>
    <t>B07DBDDV1F</t>
  </si>
  <si>
    <t>Premier ATH027B Athena Gloss White Vanity Units, 600 mm</t>
  </si>
  <si>
    <t>0620UVNSX99</t>
  </si>
  <si>
    <t>ATH027W</t>
  </si>
  <si>
    <t>B07DBG6MGB</t>
  </si>
  <si>
    <t>Premier ATH027W Athena Vanity Units, Gloss White, 600 mm</t>
  </si>
  <si>
    <t>0620U9J4T4S</t>
  </si>
  <si>
    <t>ATH031A</t>
  </si>
  <si>
    <t>B07DBF9P3V</t>
  </si>
  <si>
    <t>Premier ATH031A Athena Vanity Units, Natural Oak, 600 mm</t>
  </si>
  <si>
    <t>0618U8ZU7SO</t>
  </si>
  <si>
    <t>ATH031B</t>
  </si>
  <si>
    <t>B07DBDYG31</t>
  </si>
  <si>
    <t>Premier ATH031B Athena Vanity Units, Natural Oak, 600 mm</t>
  </si>
  <si>
    <t>0618USF32QT</t>
  </si>
  <si>
    <t>ATH031W</t>
  </si>
  <si>
    <t>B07DBFW551</t>
  </si>
  <si>
    <t>Premier ATH031W Athena Vanity Units, Natural Oak, 600 mm</t>
  </si>
  <si>
    <t>0618USAX12P</t>
  </si>
  <si>
    <t>ATH032W</t>
  </si>
  <si>
    <t>B07DBFNJ6V</t>
  </si>
  <si>
    <t>Premier ATH032W Athena Vanity Units, Grey Avola, 600 mm</t>
  </si>
  <si>
    <t>0618USLFU9D</t>
  </si>
  <si>
    <t>ATH033W</t>
  </si>
  <si>
    <t>B07DBGZSTD</t>
  </si>
  <si>
    <t>Premier ATH033W Athena Vanity Units, Hacienda Black, 600 mm</t>
  </si>
  <si>
    <t>0618USI94ET</t>
  </si>
  <si>
    <t>ATH034A</t>
  </si>
  <si>
    <t>B07DBFC4LM</t>
  </si>
  <si>
    <t>Premier ATH034A Athena Vanity Units, Gloss White, 600 mm</t>
  </si>
  <si>
    <t>0620UVRDM05</t>
  </si>
  <si>
    <t>ATH034B</t>
  </si>
  <si>
    <t>B07DBDK1FT</t>
  </si>
  <si>
    <t>Premier ATH034B Athena Vanity Units, Gloss White, 600 mm</t>
  </si>
  <si>
    <t>0620UVQZDIM</t>
  </si>
  <si>
    <t>ATH034W</t>
  </si>
  <si>
    <t>B07DBBYPK6</t>
  </si>
  <si>
    <t>Premier ATH034W Athena Gloss White Vanity Units, 600 mm</t>
  </si>
  <si>
    <t>0620UVO5T1T</t>
  </si>
  <si>
    <t>ATH039W</t>
  </si>
  <si>
    <t>B07DBFW6DC</t>
  </si>
  <si>
    <t>Premier ATH039W Athena Vanity Units, Grey Avola, 600 mm</t>
  </si>
  <si>
    <t>0618USEVHDW</t>
  </si>
  <si>
    <t>ATH040W</t>
  </si>
  <si>
    <t>B07DBFW6DF</t>
  </si>
  <si>
    <t>Premier ATH040W Athena Hacienda Black Vanity Units, 600 mm</t>
  </si>
  <si>
    <t>0620UVX2BSB</t>
  </si>
  <si>
    <t>ATH041A</t>
  </si>
  <si>
    <t>B07DBCSGFC</t>
  </si>
  <si>
    <t>Premier ATH041A Athena Vanity Units, Gloss White, 600 mm</t>
  </si>
  <si>
    <t>0618USL5O0P</t>
  </si>
  <si>
    <t>ATH041B</t>
  </si>
  <si>
    <t>B07DB921Q7</t>
  </si>
  <si>
    <t>Premier ATH041B Athena Vanity Units, Gloss White, 600 mm</t>
  </si>
  <si>
    <t>0618U8ZJVZI</t>
  </si>
  <si>
    <t>ATH041W</t>
  </si>
  <si>
    <t>B07DBBW6X6</t>
  </si>
  <si>
    <t>Premier ATH041W Athena Vanity Units, Gloss White, 600 mm</t>
  </si>
  <si>
    <t>0618USIZ1TC</t>
  </si>
  <si>
    <t>ATH045A</t>
  </si>
  <si>
    <t>B07DB81TS1</t>
  </si>
  <si>
    <t>Premier ATH045A Athena Vanity Units, Natural Oak, 600 mm</t>
  </si>
  <si>
    <t>0618USSHYT9</t>
  </si>
  <si>
    <t>ATH045B</t>
  </si>
  <si>
    <t>B07DBCJG2L</t>
  </si>
  <si>
    <t>Premier ATH045B Athena Natural Oak Vanity Units, 600 mm</t>
  </si>
  <si>
    <t>0618USIGLH8</t>
  </si>
  <si>
    <t>ATH045W</t>
  </si>
  <si>
    <t>B07DBJXTBZ</t>
  </si>
  <si>
    <t>Premier ATH045W Athena Vanity Units, Natural Oak, 600 mm</t>
  </si>
  <si>
    <t>0618USSA9UE</t>
  </si>
  <si>
    <t>ATH046W</t>
  </si>
  <si>
    <t>B07DB9XBFC</t>
  </si>
  <si>
    <t>Premier ATH046W Athena Grey Avola Vanity Units, 600 mm</t>
  </si>
  <si>
    <t>0618USI8VCX</t>
  </si>
  <si>
    <t>ATH047A</t>
  </si>
  <si>
    <t>B07DBCPQLB</t>
  </si>
  <si>
    <t>Premier ATH047A Athena Hacienda Black Vanity Units, 600 mm</t>
  </si>
  <si>
    <t>0620UVR0MUD</t>
  </si>
  <si>
    <t>ATH047B</t>
  </si>
  <si>
    <t>B07DB7ZN9J</t>
  </si>
  <si>
    <t>Premier ATH047B Athena Vanity Units, Hacienda Black, 600 mm</t>
  </si>
  <si>
    <t>0620UVX333M</t>
  </si>
  <si>
    <t>ATH047W</t>
  </si>
  <si>
    <t>B07DBFW55P</t>
  </si>
  <si>
    <t>Premier ATH047W Athena Vanity Units, Hacienda Black, 600 mm</t>
  </si>
  <si>
    <t>0620UVS2QXY</t>
  </si>
  <si>
    <t>ATH050A</t>
  </si>
  <si>
    <t>B07DBCWB4H</t>
  </si>
  <si>
    <t>Premier ATH050A Athena Vanity Units, Driftwood, 800 mm</t>
  </si>
  <si>
    <t>0618USSQIZU</t>
  </si>
  <si>
    <t>ATH050B</t>
  </si>
  <si>
    <t>B07DB8T7LN</t>
  </si>
  <si>
    <t>Premier ATH050B Athena Vanity Units, Driftwood, 800 mm</t>
  </si>
  <si>
    <t>0618USIGWSI</t>
  </si>
  <si>
    <t>ATH050W</t>
  </si>
  <si>
    <t>B07DBHDSRW</t>
  </si>
  <si>
    <t>Premier ATH050W Athena Vanity Units, Driftwood, 800 mm</t>
  </si>
  <si>
    <t>0618USB4HE8</t>
  </si>
  <si>
    <t>ATH052W</t>
  </si>
  <si>
    <t>B07DB9XBDM</t>
  </si>
  <si>
    <t>Premier ATH052W Athena Vanity Units, Natural Oak, 800 mm</t>
  </si>
  <si>
    <t>0618USFAP0T</t>
  </si>
  <si>
    <t>ATH054W</t>
  </si>
  <si>
    <t>B07DBH3D8P</t>
  </si>
  <si>
    <t>Premier ATH054W Athena Vanity Units, Hacienda Black, 800 mm</t>
  </si>
  <si>
    <t>0618USLGFH2</t>
  </si>
  <si>
    <t>ATH057A</t>
  </si>
  <si>
    <t>B07DBCWXSK</t>
  </si>
  <si>
    <t>Premier ATH057A Athena Vanity Units, Driftwood, 800 mm</t>
  </si>
  <si>
    <t>0618USIGTLS</t>
  </si>
  <si>
    <t>ATH057B</t>
  </si>
  <si>
    <t>B07DB7ZKRX</t>
  </si>
  <si>
    <t>Premier ATH057B Athena Vanity Units, Driftwood, 800 mm</t>
  </si>
  <si>
    <t>0618USR8IQM</t>
  </si>
  <si>
    <t>ATH057W</t>
  </si>
  <si>
    <t>B07DBFZGYG</t>
  </si>
  <si>
    <t>Premier ATH057W Athena Driftwood Vanity Units, 800 mm</t>
  </si>
  <si>
    <t>0618USF2WBS</t>
  </si>
  <si>
    <t>ATH059A</t>
  </si>
  <si>
    <t>B07DBCYKWM</t>
  </si>
  <si>
    <t>Premier ATH059A Athena Vanity Units, Natural Oak, 800 mm</t>
  </si>
  <si>
    <t>0618USI9KHX</t>
  </si>
  <si>
    <t>ATH059B</t>
  </si>
  <si>
    <t>B07DBCWXSP</t>
  </si>
  <si>
    <t>Premier ATH059B Athena Vanity Units, Natural Oak, 800 mm</t>
  </si>
  <si>
    <t>0618USLGOHO</t>
  </si>
  <si>
    <t>ATH059W</t>
  </si>
  <si>
    <t>B07DBFZHFM</t>
  </si>
  <si>
    <t>Premier ATH059W Athena Vanity Units, Natural Oak, 800 mm</t>
  </si>
  <si>
    <t>0618U8Z7J7K</t>
  </si>
  <si>
    <t>ATH061A</t>
  </si>
  <si>
    <t>B07DBCTG7Q</t>
  </si>
  <si>
    <t>Premier ATH061A Athena Vanity Units, Hacienda Black, 800 mm</t>
  </si>
  <si>
    <t>0618USGTSZX</t>
  </si>
  <si>
    <t>ATH061B</t>
  </si>
  <si>
    <t>B07DBCWWQJ</t>
  </si>
  <si>
    <t>Premier ATH061B Athena Vanity Units, Hacienda Black, 800 mm</t>
  </si>
  <si>
    <t>0618USAX0FF</t>
  </si>
  <si>
    <t>ATH061W</t>
  </si>
  <si>
    <t>B07DBFNYYX</t>
  </si>
  <si>
    <t>Premier ATH061W Athena Vanity Units, Hacienda Black, 800 mm</t>
  </si>
  <si>
    <t>0618USSI7EC</t>
  </si>
  <si>
    <t>ATH062A</t>
  </si>
  <si>
    <t>B07DBCSQ9S</t>
  </si>
  <si>
    <t>Premier ATH062A Athena Vanity Units, Gloss White, 800 mm</t>
  </si>
  <si>
    <t>0618USIZ2U9</t>
  </si>
  <si>
    <t>ATH062B</t>
  </si>
  <si>
    <t>B07DBCY6SS</t>
  </si>
  <si>
    <t>Premier ATH062B Athena Vanity Units, Gloss White, 800 mm</t>
  </si>
  <si>
    <t>0618USSHZ7P</t>
  </si>
  <si>
    <t>ATH062W</t>
  </si>
  <si>
    <t>B07DBFZGYJ</t>
  </si>
  <si>
    <t>Premier ATH062W Athena Vanity Units, Gloss White, 800 mm</t>
  </si>
  <si>
    <t>0620UVRALCB</t>
  </si>
  <si>
    <t>ATH063A</t>
  </si>
  <si>
    <t>B07DBCV6PH</t>
  </si>
  <si>
    <t>Premier ATH063A Athena Vanity Units, Stone Grey, 800 mm</t>
  </si>
  <si>
    <t>0618USFAXDH</t>
  </si>
  <si>
    <t>ATH063B</t>
  </si>
  <si>
    <t>B07DBDDV2V</t>
  </si>
  <si>
    <t>Premier ATH063B Athena Vanity Units, Stone Grey, 800 mm</t>
  </si>
  <si>
    <t>0618USFHOXY</t>
  </si>
  <si>
    <t>ATH063W</t>
  </si>
  <si>
    <t>B07DBBW6X8</t>
  </si>
  <si>
    <t>Premier ATH063W Athena Vanity Units, Stone Grey, 800 mm</t>
  </si>
  <si>
    <t>0618USI8MKD</t>
  </si>
  <si>
    <t>ATH064A</t>
  </si>
  <si>
    <t>B07DBFCYGM</t>
  </si>
  <si>
    <t>Premier ATH064A Athena Vanity Units, Driftwood, 800 mm</t>
  </si>
  <si>
    <t>0618USIH7KD</t>
  </si>
  <si>
    <t>ATH064B</t>
  </si>
  <si>
    <t>B07DBCKDQQ</t>
  </si>
  <si>
    <t>Premier ATH064B Athena Vanity Units, Driftwood, 800 mm</t>
  </si>
  <si>
    <t>0618USIH0WG</t>
  </si>
  <si>
    <t>ATH064W</t>
  </si>
  <si>
    <t>B07DB9XKYB</t>
  </si>
  <si>
    <t>Premier ATH064W Athena Vanity Units, Driftwood, 800 mm</t>
  </si>
  <si>
    <t>0618USLGMG5</t>
  </si>
  <si>
    <t>ATH066A</t>
  </si>
  <si>
    <t>B07DBCWXTG</t>
  </si>
  <si>
    <t>Premier ATH066A Athena Vanity Units, Natural Oak, 800 mm</t>
  </si>
  <si>
    <t>0618U909W4S</t>
  </si>
  <si>
    <t>ATH066B</t>
  </si>
  <si>
    <t>B07DB8WGVP</t>
  </si>
  <si>
    <t>Premier ATH066B Athena Vanity Units, Natural Oak, 800 mm</t>
  </si>
  <si>
    <t>0618USLH0QQ</t>
  </si>
  <si>
    <t>ATH066W</t>
  </si>
  <si>
    <t>B07DBFZHG7</t>
  </si>
  <si>
    <t>Premier ATH066W Athena Vanity Units, Natural Oak, 800 mm</t>
  </si>
  <si>
    <t>0618USAWLLP</t>
  </si>
  <si>
    <t>ATH067A</t>
  </si>
  <si>
    <t>B07DB7ZN9Q</t>
  </si>
  <si>
    <t>Premier ATH067A Athena Vanity Units, Grey Avola, 800 mm</t>
  </si>
  <si>
    <t>0618USAWWLQ</t>
  </si>
  <si>
    <t>ATH067B</t>
  </si>
  <si>
    <t>B07DBCWXTJ</t>
  </si>
  <si>
    <t>Premier ATH067B Athena Vanity Units, Grey Avola, 800 mm</t>
  </si>
  <si>
    <t>0618USLFP05</t>
  </si>
  <si>
    <t>ATH067W</t>
  </si>
  <si>
    <t>B07DBFZMTK</t>
  </si>
  <si>
    <t>Premier ATH067W Athena Vanity Units, Grey Avola, 800 mm</t>
  </si>
  <si>
    <t>0618U8YXF82</t>
  </si>
  <si>
    <t>ATH068W</t>
  </si>
  <si>
    <t>B07DBFZKVC</t>
  </si>
  <si>
    <t>Premier ATH068W Athena Vanity Units, Hacienda Black, 800 mm</t>
  </si>
  <si>
    <t>0620UVX27PP</t>
  </si>
  <si>
    <t>AX310</t>
  </si>
  <si>
    <t>B003C0A6OK</t>
  </si>
  <si>
    <t>Ultra AX310 9.5 kW 650 Chic Electric Shower - Chrome</t>
  </si>
  <si>
    <t>0709USS7G3M</t>
  </si>
  <si>
    <t>AX311</t>
  </si>
  <si>
    <t>B003C0CG9I</t>
  </si>
  <si>
    <t>Ultra AX311 10.5 kW 650 Chic Electric Shower - Chrome</t>
  </si>
  <si>
    <t>0709USRZT6Y</t>
  </si>
  <si>
    <t>BAR012AA</t>
  </si>
  <si>
    <t>B07GNP3QBB</t>
  </si>
  <si>
    <t>Ultra Finishing BAR012AA NSBS2 Top Support Bar, Silver</t>
  </si>
  <si>
    <t>1112UUMK1H0</t>
  </si>
  <si>
    <t>BC301DL</t>
  </si>
  <si>
    <t>B01JTD6BSS</t>
  </si>
  <si>
    <t>Hudson Reed BC301DL Topaz Lever Basin Taps, White, Dome Collar</t>
  </si>
  <si>
    <t>0714U0652TH</t>
  </si>
  <si>
    <t>BC302DL</t>
  </si>
  <si>
    <t>B01JTD6ECG</t>
  </si>
  <si>
    <t>Hudson Reed BC302DL Bath Taps, White, Dome Collar</t>
  </si>
  <si>
    <t>0714U06K734</t>
  </si>
  <si>
    <t>BC304DL</t>
  </si>
  <si>
    <t>B01JTD6LJ2</t>
  </si>
  <si>
    <t>Hudson Reed BC304DL Topaz Lever Bath Shower Mixer - Chrome</t>
  </si>
  <si>
    <t>0714U05B3X5</t>
  </si>
  <si>
    <t>BC304DLWM</t>
  </si>
  <si>
    <t>B07BFDYM9V</t>
  </si>
  <si>
    <t>Hudson Reed BC304DLWM Topaz Wall Mounted Bath Shower Mixer, Silver</t>
  </si>
  <si>
    <t>0714U065GM2</t>
  </si>
  <si>
    <t>BC304DX</t>
  </si>
  <si>
    <t>B01JTD6A3Y</t>
  </si>
  <si>
    <t>Hudson Reed BC304DX Topaz Crosshead BSM Dome Collar, White, Set of 5 Pieces</t>
  </si>
  <si>
    <t>0714U067SZB</t>
  </si>
  <si>
    <t>BC304HL</t>
  </si>
  <si>
    <t>B0711D39VV</t>
  </si>
  <si>
    <t>Hudson Reed BC304HL Topaz Deck Mounted Bath Shower Mixer, Silver</t>
  </si>
  <si>
    <t>0714U05B9L9</t>
  </si>
  <si>
    <t>BC304HLWM</t>
  </si>
  <si>
    <t>B07DGHRK21</t>
  </si>
  <si>
    <t>Hudson Reed BC304HLWM Topaz Wall Mounted Bath Shower Mixer, Silver</t>
  </si>
  <si>
    <t>0714U05B3YZ</t>
  </si>
  <si>
    <t>BC304HX</t>
  </si>
  <si>
    <t>B01JTD5YZO</t>
  </si>
  <si>
    <t>Hudson Reed BC304HX Hex, White, Hexagonal Collar, Set of 5 Pieces</t>
  </si>
  <si>
    <t>0714U05OQM3</t>
  </si>
  <si>
    <t>BC305DL</t>
  </si>
  <si>
    <t>B01JTD6GHY</t>
  </si>
  <si>
    <t>Hudson Reed BC305DL Topaz Lever Basin Mixer, White, Dome Collar, Set of 2 Pieces</t>
  </si>
  <si>
    <t>0714U05B5C1</t>
  </si>
  <si>
    <t>BC305HX</t>
  </si>
  <si>
    <t>B01JTD5TOK</t>
  </si>
  <si>
    <t>Hudson Reed BC305HX Topaz Crosshead Basin Mixer Hex Collar - Chrome</t>
  </si>
  <si>
    <t>0714U0551BG</t>
  </si>
  <si>
    <t>BC306DX</t>
  </si>
  <si>
    <t>B07DX7QHTL</t>
  </si>
  <si>
    <t>Hudson Reed BC306DX Topaz Bidet Tap, Silver</t>
  </si>
  <si>
    <t>0714U05T2A0</t>
  </si>
  <si>
    <t>BC307DL</t>
  </si>
  <si>
    <t>B01JTD6JVC</t>
  </si>
  <si>
    <t>Hudson Reed BC307DL Topaz Lever 3Tap Hole Basin Mixer, White, Dome Collar, Set of 3 Pieces</t>
  </si>
  <si>
    <t>0714U05279J</t>
  </si>
  <si>
    <t>BC307HX</t>
  </si>
  <si>
    <t>B01JTD5X3W</t>
  </si>
  <si>
    <t>Hudson Reed BC307HX Topaz Crosshead 3TH Basin Mixer with Hex Collar, White, Hexagonal, Set of 3 Pieces</t>
  </si>
  <si>
    <t>0714U05EJVS</t>
  </si>
  <si>
    <t>BC404DL</t>
  </si>
  <si>
    <t>B01MXJDRVL</t>
  </si>
  <si>
    <t>Hudson Reed BC404DL Bath Shower Mixer, Black, Dome Collar</t>
  </si>
  <si>
    <t>0714U06M8KQ</t>
  </si>
  <si>
    <t>BC404DLWM</t>
  </si>
  <si>
    <t>B07DGFYCWD</t>
  </si>
  <si>
    <t>Hudson Reed BC404DLWM Topaz Wall Mounted Bath Shower Mixer, Silver</t>
  </si>
  <si>
    <t>0714U076WUL</t>
  </si>
  <si>
    <t>BC404DX</t>
  </si>
  <si>
    <t>B01FSSD1MW</t>
  </si>
  <si>
    <t>Hudson Reed BC404DX Bath Shower Mixer, Black, Dome Collar</t>
  </si>
  <si>
    <t>0714U08DA14</t>
  </si>
  <si>
    <t>BC404HL</t>
  </si>
  <si>
    <t>B01N3YW4BK</t>
  </si>
  <si>
    <t>Hudson Reed BC404HL Bath Shower Mixer, Black, Hexagonal Collar</t>
  </si>
  <si>
    <t>0714U06HPDN</t>
  </si>
  <si>
    <t>BC404HX</t>
  </si>
  <si>
    <t>B01N8YCSWP</t>
  </si>
  <si>
    <t>Hudson Reed BC404HX Bath Shower Mixer, Black, Hexagonal Collar</t>
  </si>
  <si>
    <t>0714U066WAE</t>
  </si>
  <si>
    <t>BC405HX</t>
  </si>
  <si>
    <t>B01MSK975K</t>
  </si>
  <si>
    <t>Hudson Reed BC405HX Mono Basin Mixer, Black, Hexagonal Collar</t>
  </si>
  <si>
    <t>0714U07T8W5</t>
  </si>
  <si>
    <t>BC406DL</t>
  </si>
  <si>
    <t>B07DX2YH2G</t>
  </si>
  <si>
    <t>Hudson Reed BC406DL Topaz Bidet Tap, Silver</t>
  </si>
  <si>
    <t>0714U05H4PY</t>
  </si>
  <si>
    <t>BC406DX</t>
  </si>
  <si>
    <t>B07DX11HS1</t>
  </si>
  <si>
    <t>Hudson Reed BC406DX Topaz Bidet Tap, Silver</t>
  </si>
  <si>
    <t>0714U072Z9X</t>
  </si>
  <si>
    <t>BC406HL</t>
  </si>
  <si>
    <t>B07DGJ7SH8</t>
  </si>
  <si>
    <t>Hudson Reed BC406HL Topaz Bidet Tap, Silver</t>
  </si>
  <si>
    <t>0714U06HBAW</t>
  </si>
  <si>
    <t>BC406HX</t>
  </si>
  <si>
    <t>B07DGK5HDV</t>
  </si>
  <si>
    <t>Hudson Reed BC406HX Topaz Bidet Tap, Silver</t>
  </si>
  <si>
    <t>0714U06HMWE</t>
  </si>
  <si>
    <t>BC407DL</t>
  </si>
  <si>
    <t>B01N3ML5OO</t>
  </si>
  <si>
    <t>Hudson Reed BC407DL Tap Hole Basin Mixer, Black, Dome Collar, Set of 3 Pieces</t>
  </si>
  <si>
    <t>0714U06MANB</t>
  </si>
  <si>
    <t>BC407HX</t>
  </si>
  <si>
    <t>B01MRINA2N</t>
  </si>
  <si>
    <t>Hudson Reed BC407HX 3-Tap Hole Basin Mixer, Black, Hexagonal Collar</t>
  </si>
  <si>
    <t>0714U05V4V9</t>
  </si>
  <si>
    <t>BC409DL</t>
  </si>
  <si>
    <t>B01MXF7KAT</t>
  </si>
  <si>
    <t>Hudson Reed BC409DL Wall-Mounted Bath Spout, Black, Dome Collar</t>
  </si>
  <si>
    <t>0714U05I8RN</t>
  </si>
  <si>
    <t>BC409HX</t>
  </si>
  <si>
    <t>B01MXF7JQP</t>
  </si>
  <si>
    <t>Hudson Reed BC409HX Bath Spout, Black, Hexagonal Collar</t>
  </si>
  <si>
    <t>0714U05JBWD</t>
  </si>
  <si>
    <t>BDE010</t>
  </si>
  <si>
    <t>B00IUH9NZS</t>
  </si>
  <si>
    <t>0618USLH9RC</t>
  </si>
  <si>
    <t>BMBS1585L</t>
  </si>
  <si>
    <t>B01JTD5VJI</t>
  </si>
  <si>
    <t>Square Left Hand Shower Bath (1500mm)</t>
  </si>
  <si>
    <t>0618USFHXC9</t>
  </si>
  <si>
    <t>BMBS1585R</t>
  </si>
  <si>
    <t>B01JTD5XGE</t>
  </si>
  <si>
    <t>Square Right Hand Shower Bath (1500mm)</t>
  </si>
  <si>
    <t>0618U91KYDK</t>
  </si>
  <si>
    <t>BMBS1785L</t>
  </si>
  <si>
    <t>B00EYIAOH8</t>
  </si>
  <si>
    <t>Square Left Hand Shower Bath (1700mm)</t>
  </si>
  <si>
    <t>0620UVWKRDF</t>
  </si>
  <si>
    <t>BMON009</t>
  </si>
  <si>
    <t>B00IUH9UII</t>
  </si>
  <si>
    <t>0618USJ5SVO</t>
  </si>
  <si>
    <t>BMP1585L</t>
  </si>
  <si>
    <t>B00CIFSDY0</t>
  </si>
  <si>
    <t>B-Shape Left Hand Shower Bath (1500mm)</t>
  </si>
  <si>
    <t>0618USIZ5S3</t>
  </si>
  <si>
    <t>BMP1785L</t>
  </si>
  <si>
    <t>B00CIFS45I</t>
  </si>
  <si>
    <t>B-Shape Left Hand Shower Bath (1700mm)</t>
  </si>
  <si>
    <t>0618USIZ7SV</t>
  </si>
  <si>
    <t>BMP1785R</t>
  </si>
  <si>
    <t>B00CIFRSQY</t>
  </si>
  <si>
    <t>B-Shape Right Hand Shower Bath (1700mm)</t>
  </si>
  <si>
    <t>0618USAX3U4</t>
  </si>
  <si>
    <t>BPC001_FBA</t>
  </si>
  <si>
    <t>1022UKVZF3O</t>
  </si>
  <si>
    <t>BPR111</t>
  </si>
  <si>
    <t>B07DBFNKGY</t>
  </si>
  <si>
    <t>Premier BPR111 Athena Bath Panels, Gloss White, 700mm</t>
  </si>
  <si>
    <t>0618USFAAHR</t>
  </si>
  <si>
    <t>BSF1400SLR</t>
  </si>
  <si>
    <t>B00CHEYO7M</t>
  </si>
  <si>
    <t>Premier BSF1400SLR Curved Walk-in Tray Right Hand Shower, Silver</t>
  </si>
  <si>
    <t>0709UST2TOS</t>
  </si>
  <si>
    <t>BSF1490S</t>
  </si>
  <si>
    <t>B00CHEYOIG</t>
  </si>
  <si>
    <t>Premier BSF1490S Walk in Shower Tray 1400x900mm, Silver, 1400 mm x 900 mm</t>
  </si>
  <si>
    <t>0709USR3XSI</t>
  </si>
  <si>
    <t>BSF1600S</t>
  </si>
  <si>
    <t>B00CHEYOXQ</t>
  </si>
  <si>
    <t>Premier BSF1600S Walk in Shower Tray 1600x800mm, Silver, 1600 mm x 800 mm</t>
  </si>
  <si>
    <t>0709USSJ3FM</t>
  </si>
  <si>
    <t>BSF1780S</t>
  </si>
  <si>
    <t>B00CHEYP4O</t>
  </si>
  <si>
    <t>Premier BSF1780S Walk in Shower Tray 1700x800mm, Silver, 1700mm x 800mm</t>
  </si>
  <si>
    <t>0709USTIIDG</t>
  </si>
  <si>
    <t>BTSVT004</t>
  </si>
  <si>
    <t>B01MSK97HF</t>
  </si>
  <si>
    <t>Hudson Reed BTSVT004 Twin Concealed Shower Valve with Diverter, Chrome</t>
  </si>
  <si>
    <t>0709USRSW2P</t>
  </si>
  <si>
    <t>BTSVT005</t>
  </si>
  <si>
    <t>B01MXF7N01</t>
  </si>
  <si>
    <t>Hudson Reed BTSVT005 Triple Concealed Shower Valve with Diverter, Chrome</t>
  </si>
  <si>
    <t>0709USVB1G9</t>
  </si>
  <si>
    <t>BTSVT101</t>
  </si>
  <si>
    <t>B01N03NRDX</t>
  </si>
  <si>
    <t>Hudson Reed BTSVT101 Twin Exposed Shower Valve, Chrome</t>
  </si>
  <si>
    <t>0709USSLBAW</t>
  </si>
  <si>
    <t>CBI102</t>
  </si>
  <si>
    <t>B07DG1S3MY</t>
  </si>
  <si>
    <t>Hudson Reed CBI102 LH Furniture Combinations, Gloss White, 1100mm</t>
  </si>
  <si>
    <t>0618USFAATK</t>
  </si>
  <si>
    <t>CBI122</t>
  </si>
  <si>
    <t>B07DG3KPBT</t>
  </si>
  <si>
    <t>Hudson Reed CBI122 Combinations Basin-Compact Vanity Units, Gloss White, 500mm</t>
  </si>
  <si>
    <t>0620UVR0NUO</t>
  </si>
  <si>
    <t>CBI201</t>
  </si>
  <si>
    <t>B07DFT94FN</t>
  </si>
  <si>
    <t>Hudson Reed CBI201 Compact Furniture Combinations, Driftwood, 1100mm</t>
  </si>
  <si>
    <t>0620UVWVFWD</t>
  </si>
  <si>
    <t>CBI202</t>
  </si>
  <si>
    <t>B07DG3KP5F</t>
  </si>
  <si>
    <t>Hudson Reed CBI202 LH Furniture Combinations, Driftwood, 1100mm</t>
  </si>
  <si>
    <t>0620UVRAW3L</t>
  </si>
  <si>
    <t>CBI205</t>
  </si>
  <si>
    <t>B07DG3KDWM</t>
  </si>
  <si>
    <t>Hudson Reed CBI205 WC Unit &amp; Top Furniture Combinations, Driftwood, 500mm</t>
  </si>
  <si>
    <t>0620UVUKKIG</t>
  </si>
  <si>
    <t>CBI206</t>
  </si>
  <si>
    <t>B07DG2MWLQ</t>
  </si>
  <si>
    <t>Hudson Reed CBI206 Combinations Basin-Compact Vanity Units, Driftwood, 600mm</t>
  </si>
  <si>
    <t>0620UVX2OB4</t>
  </si>
  <si>
    <t>CBI208</t>
  </si>
  <si>
    <t>B07DG3KBGB</t>
  </si>
  <si>
    <t>Hudson Reed CBI208 Compact Furniture Combinations, Driftwood, 1200mm</t>
  </si>
  <si>
    <t>0620UVREIVY</t>
  </si>
  <si>
    <t>CBI225</t>
  </si>
  <si>
    <t>B07DG62NC3</t>
  </si>
  <si>
    <t>Hudson Reed CBI225 Compact Furniture Combinations, Driftwood, 1200mm</t>
  </si>
  <si>
    <t>0620UVRAPDS</t>
  </si>
  <si>
    <t>CBI301</t>
  </si>
  <si>
    <t>B07DG62NCJ</t>
  </si>
  <si>
    <t>Hudson Reed CBI301 Compact Furniture Combinations, Natural Oak, 1100mm</t>
  </si>
  <si>
    <t>0618USI8XZE</t>
  </si>
  <si>
    <t>CBI302</t>
  </si>
  <si>
    <t>B07DG3KBHJ</t>
  </si>
  <si>
    <t>Hudson Reed CBI302 LH Furniture Combinations, Natural Oak, 1100mm</t>
  </si>
  <si>
    <t>0618USFAV9I</t>
  </si>
  <si>
    <t>CBI303</t>
  </si>
  <si>
    <t>B07DFT94GX</t>
  </si>
  <si>
    <t>Hudson Reed CBI303 RH Furniture Combinations, Natural Oak, 1100mm</t>
  </si>
  <si>
    <t>0618USIZ8C0</t>
  </si>
  <si>
    <t>CBI304</t>
  </si>
  <si>
    <t>B07DFT95QR</t>
  </si>
  <si>
    <t>Hudson Reed CBI304 WC Unit &amp; Top-Compact Furniture Combinations, Natural Oak, 500mm</t>
  </si>
  <si>
    <t>0618USI98CY</t>
  </si>
  <si>
    <t>CBI308</t>
  </si>
  <si>
    <t>B07DFYSDM1</t>
  </si>
  <si>
    <t>Hudson Reed CBI308 Compact Furniture Combinations, Natural Oak, 1200mm</t>
  </si>
  <si>
    <t>0618USFB87W</t>
  </si>
  <si>
    <t>CBI309</t>
  </si>
  <si>
    <t>B07DG1PPLZ</t>
  </si>
  <si>
    <t>Hudson Reed CBI309 LH Furniture Combinations, Natural Oak, 1200mm</t>
  </si>
  <si>
    <t>0618USLGD41</t>
  </si>
  <si>
    <t>CBI310</t>
  </si>
  <si>
    <t>B07DFYSFM6</t>
  </si>
  <si>
    <t>Hudson Reed CBI310 RH Furniture Combinations, Natural Oak, 1200mm</t>
  </si>
  <si>
    <t>0618U8YW99Y</t>
  </si>
  <si>
    <t>CBI311</t>
  </si>
  <si>
    <t>B07DFYN8DG</t>
  </si>
  <si>
    <t>Hudson Reed CBI311 LH Furniture Combinations, Natural Oak, 1200mm</t>
  </si>
  <si>
    <t>0618USGN6TH</t>
  </si>
  <si>
    <t>CBI312</t>
  </si>
  <si>
    <t>B07DFT45TH</t>
  </si>
  <si>
    <t>Hudson Reed CBI312 RH Furniture Combinations, Natural Oak, 1200mm</t>
  </si>
  <si>
    <t>0618USI924X</t>
  </si>
  <si>
    <t>CBI313</t>
  </si>
  <si>
    <t>B07DG61GJQ</t>
  </si>
  <si>
    <t>Hudson Reed CBI313 LH Furniture Combinations, Natural Oak, 1500mm</t>
  </si>
  <si>
    <t>0618USAWLLM</t>
  </si>
  <si>
    <t>CBI314</t>
  </si>
  <si>
    <t>B07DG1PYGL</t>
  </si>
  <si>
    <t>Hudson Reed CBI314 RH Furniture Combinations, Natural Oak, 1500mm</t>
  </si>
  <si>
    <t>0618USIRO9V</t>
  </si>
  <si>
    <t>CBI315</t>
  </si>
  <si>
    <t>B07DFT94JB</t>
  </si>
  <si>
    <t>Hudson Reed CBI315 LH Furniture Combinations, Natural Oak, 1500mm</t>
  </si>
  <si>
    <t>0618USRRIIO</t>
  </si>
  <si>
    <t>CBI316</t>
  </si>
  <si>
    <t>B07DG2MWHK</t>
  </si>
  <si>
    <t>Hudson Reed CBI316 RH Furniture Combinations, Natural Oak, 1500mm</t>
  </si>
  <si>
    <t>0618USI98EU</t>
  </si>
  <si>
    <t>CBI317</t>
  </si>
  <si>
    <t>B07DFYSFMS</t>
  </si>
  <si>
    <t>Hudson Reed CBI317 LH Furniture Combinations, Natural Oak, 1500mm</t>
  </si>
  <si>
    <t>0618USIGUX7</t>
  </si>
  <si>
    <t>CBI318</t>
  </si>
  <si>
    <t>B07DG7HS87</t>
  </si>
  <si>
    <t>Hudson Reed CBI318 RH Furniture Combinations, Natural Oak, 1500mm</t>
  </si>
  <si>
    <t>0618USRHU47</t>
  </si>
  <si>
    <t>CBI319</t>
  </si>
  <si>
    <t>B07DG1PP46</t>
  </si>
  <si>
    <t>Hudson Reed CBI319 WC Unit &amp; Top-Compact Furniture Combinations, Natural Oak, 600mm</t>
  </si>
  <si>
    <t>0618USL5MIP</t>
  </si>
  <si>
    <t>CBI322</t>
  </si>
  <si>
    <t>B07DG3KPBY</t>
  </si>
  <si>
    <t>Hudson Reed CBI322 Combinations Basin-Compact Vanity Units, Natural Oak, 500mm</t>
  </si>
  <si>
    <t>0618U8Z4Y73</t>
  </si>
  <si>
    <t>CBI324</t>
  </si>
  <si>
    <t>B07DFXC6T9</t>
  </si>
  <si>
    <t>Hudson Reed CBI324 Combinations Basin Vanity Units, Natural Oak, 500mm</t>
  </si>
  <si>
    <t>0618USLGW7T</t>
  </si>
  <si>
    <t>CBI325</t>
  </si>
  <si>
    <t>B07DG3KDQJ</t>
  </si>
  <si>
    <t>Hudson Reed CBI325 Compact Furniture Combinations, Natural Oak, 1200mm</t>
  </si>
  <si>
    <t>0618USLGQYG</t>
  </si>
  <si>
    <t>CBI326</t>
  </si>
  <si>
    <t>B07DFYTVCC</t>
  </si>
  <si>
    <t>Hudson Reed CBI326 LH Furniture Combinations Set, Natural Oak, 1000 mm</t>
  </si>
  <si>
    <t>0618USIH040</t>
  </si>
  <si>
    <t>CBI327</t>
  </si>
  <si>
    <t>B07DG2MWGC</t>
  </si>
  <si>
    <t>Hudson Reed CBI327 RH Furniture Combinations, Natural Oak, 1000mm</t>
  </si>
  <si>
    <t>0618USIGL34</t>
  </si>
  <si>
    <t>CBI501</t>
  </si>
  <si>
    <t>B07DFXBZFW</t>
  </si>
  <si>
    <t>Hudson Reed CBI501 Compact Furniture Combinations, Grey Avola, 1100mm</t>
  </si>
  <si>
    <t>0620UW4AZZ9</t>
  </si>
  <si>
    <t>CBI502</t>
  </si>
  <si>
    <t>B07DG62NCY</t>
  </si>
  <si>
    <t>Hudson Reed CBI502 LH Furniture Combinations, Grey Avola, 1100mm</t>
  </si>
  <si>
    <t>0620U9IPGIU</t>
  </si>
  <si>
    <t>CBI503</t>
  </si>
  <si>
    <t>B07DG2MWFX</t>
  </si>
  <si>
    <t>Hudson Reed CBI503 RH Furniture Combinations, Grey Avola, 1100mm</t>
  </si>
  <si>
    <t>0620UVNNL33</t>
  </si>
  <si>
    <t>CBI504</t>
  </si>
  <si>
    <t>B07DG3KQ7T</t>
  </si>
  <si>
    <t>Hudson Reed CBI504 WC Unit &amp; Polymarble Top Furniture Combinations, Grey Avola, 500mm</t>
  </si>
  <si>
    <t>0620UVWVL6Z</t>
  </si>
  <si>
    <t>CBI511</t>
  </si>
  <si>
    <t>B07DG1PR5P</t>
  </si>
  <si>
    <t>Hudson Reed CBI511 LH Furniture Combinations, Grey Avola, 1200mm</t>
  </si>
  <si>
    <t>0620UVR00DX</t>
  </si>
  <si>
    <t>CBI512</t>
  </si>
  <si>
    <t>B07DG61GH9</t>
  </si>
  <si>
    <t>Hudson Reed CBI512 RH Furniture Combinations, Grey Avola, 1200mm</t>
  </si>
  <si>
    <t>0620UVR9379</t>
  </si>
  <si>
    <t>CBI513</t>
  </si>
  <si>
    <t>B07DG61GJ3</t>
  </si>
  <si>
    <t>Hudson Reed CBI513 LH Furniture Combinations, Grey Avola, 1500mm</t>
  </si>
  <si>
    <t>0620UVRB780</t>
  </si>
  <si>
    <t>CBI514</t>
  </si>
  <si>
    <t>B07DG3HZ74</t>
  </si>
  <si>
    <t>Hudson Reed CBI514 RH Furniture Combinations, Grey Avola, 1500mm</t>
  </si>
  <si>
    <t>0620UVNNNS2</t>
  </si>
  <si>
    <t>CBI515</t>
  </si>
  <si>
    <t>B07DFXBZJD</t>
  </si>
  <si>
    <t>Hudson Reed CBI515 LH Furniture Combinations, Grey Avola, 1500mm</t>
  </si>
  <si>
    <t>0620UVS1VDT</t>
  </si>
  <si>
    <t>CBI516</t>
  </si>
  <si>
    <t>B07DFT95L3</t>
  </si>
  <si>
    <t>Hudson Reed CBI516 RH Furniture Combinations, Grey Avola, 1500mm</t>
  </si>
  <si>
    <t>0620UVNNMH2</t>
  </si>
  <si>
    <t>CBI517</t>
  </si>
  <si>
    <t>B07DG1S3PF</t>
  </si>
  <si>
    <t>Hudson Reed CBI517 LH Furniture Combinations, Grey Avola, 1500mm</t>
  </si>
  <si>
    <t>0620U9IKJMB</t>
  </si>
  <si>
    <t>CBI518</t>
  </si>
  <si>
    <t>B07DFYTVDL</t>
  </si>
  <si>
    <t>Hudson Reed CBI518 RH Furniture Combinations, Grey Avola, 1500mm</t>
  </si>
  <si>
    <t>0620UW3WSPM</t>
  </si>
  <si>
    <t>CBI522</t>
  </si>
  <si>
    <t>B07DG1PP36</t>
  </si>
  <si>
    <t>Hudson Reed CBI522 Combinations Basin-Compact Vanity Units, Grey Avola, 500mm</t>
  </si>
  <si>
    <t>0620UVRB7AL</t>
  </si>
  <si>
    <t>CBI525</t>
  </si>
  <si>
    <t>B07DG1THJP</t>
  </si>
  <si>
    <t>Hudson Reed CBI525 Compact Furniture Combinations, Grey Avola, 1200mm</t>
  </si>
  <si>
    <t>0620UVR0ETN</t>
  </si>
  <si>
    <t>CBI526</t>
  </si>
  <si>
    <t>B07DG1PR4L</t>
  </si>
  <si>
    <t>Hudson Reed CBI526 LH Furniture Combinations, Grey Avola, 1000mm</t>
  </si>
  <si>
    <t>0620UVWKR97</t>
  </si>
  <si>
    <t>CBI527</t>
  </si>
  <si>
    <t>B07DFXC89R</t>
  </si>
  <si>
    <t>Hudson Reed CBI527 RH Furniture Combinations, Grey Avola, 1000mm</t>
  </si>
  <si>
    <t>0620UVRAT1B</t>
  </si>
  <si>
    <t>CBI601</t>
  </si>
  <si>
    <t>B07DG3KQ12</t>
  </si>
  <si>
    <t>Hudson Reed CBI601 Compact Furniture Combinations, Hacienda Black, 1100mm</t>
  </si>
  <si>
    <t>0620UVR0DPV</t>
  </si>
  <si>
    <t>CBI602</t>
  </si>
  <si>
    <t>B07DG7G29K</t>
  </si>
  <si>
    <t>Hudson Reed CBI602 LH Furniture Combinations, Hacienda Black, 1100mm</t>
  </si>
  <si>
    <t>0620UVRDY2S</t>
  </si>
  <si>
    <t>CBI603</t>
  </si>
  <si>
    <t>B07DFXC9MS</t>
  </si>
  <si>
    <t>Hudson Reed CBI603 RH Furniture Combinations, Hacienda Black, 1100mm</t>
  </si>
  <si>
    <t>0620UVQZV1Z</t>
  </si>
  <si>
    <t>CBI604</t>
  </si>
  <si>
    <t>B07DG1MZRL</t>
  </si>
  <si>
    <t>Hudson Reed CBI604 WC Unit &amp; Top-Compact Furniture Combinations, Hacienda Black, 500mm</t>
  </si>
  <si>
    <t>0620UVNSSUU</t>
  </si>
  <si>
    <t>CBI607</t>
  </si>
  <si>
    <t>B07DG61R3Z</t>
  </si>
  <si>
    <t>Hudson Reed CBI607 Combinations Basin Vanity Units, Hacienda Black, 600mm</t>
  </si>
  <si>
    <t>0620UW30U8Y</t>
  </si>
  <si>
    <t>CBI609</t>
  </si>
  <si>
    <t>B07DG3HZ6D</t>
  </si>
  <si>
    <t>Hudson Reed CBI609 LH Furniture Combinations, Hacienda Black, 1200mm</t>
  </si>
  <si>
    <t>0620U9FV3I1</t>
  </si>
  <si>
    <t>CBI610</t>
  </si>
  <si>
    <t>B07DG1PNY3</t>
  </si>
  <si>
    <t>Hudson Reed CBI610 RH Furniture Combinations, Hacienda Black, 1200mm</t>
  </si>
  <si>
    <t>0620UVS25S0</t>
  </si>
  <si>
    <t>CBI611</t>
  </si>
  <si>
    <t>B07DG62NDW</t>
  </si>
  <si>
    <t>Hudson Reed CBI611 LH Furniture Combinations, Hacienda Black, 1200mm</t>
  </si>
  <si>
    <t>0620UVYCP14</t>
  </si>
  <si>
    <t>CBI612</t>
  </si>
  <si>
    <t>B07DG3HZ6Q</t>
  </si>
  <si>
    <t>Hudson Reed CBI612 RH Furniture Combinations, Hacienda Black, 1200mm</t>
  </si>
  <si>
    <t>0620UVRDSU5</t>
  </si>
  <si>
    <t>CBI613</t>
  </si>
  <si>
    <t>B07DG3KDRY</t>
  </si>
  <si>
    <t>Hudson Reed CBI613 LH Furniture Combinations, Hacienda Black, 1500mm</t>
  </si>
  <si>
    <t>0620UVS3KJJ</t>
  </si>
  <si>
    <t>CBI614</t>
  </si>
  <si>
    <t>B07DFYN8F1</t>
  </si>
  <si>
    <t>Hudson Reed CBI614 RH Furniture Combinations, Hacienda Black, 1500mm</t>
  </si>
  <si>
    <t>0620UVWVRRK</t>
  </si>
  <si>
    <t>CBI615</t>
  </si>
  <si>
    <t>B07DFYTTWB</t>
  </si>
  <si>
    <t>Hudson Reed CBI615 LH Furniture Combinations, Hacienda Black, 1500mm</t>
  </si>
  <si>
    <t>0620UVN8D6Z</t>
  </si>
  <si>
    <t>CBI616</t>
  </si>
  <si>
    <t>B07DG3KP74</t>
  </si>
  <si>
    <t>Hudson Reed CBI616 RH Furniture Combinations, Hacienda Black, 1500mm</t>
  </si>
  <si>
    <t>0620U9IUNOQ</t>
  </si>
  <si>
    <t>CBI617</t>
  </si>
  <si>
    <t>B07DG1PR6F</t>
  </si>
  <si>
    <t>Hudson Reed CBI617 LH Furniture Combinations, Hacienda Black, 1500mm</t>
  </si>
  <si>
    <t>0620UVRB3L8</t>
  </si>
  <si>
    <t>CBI618</t>
  </si>
  <si>
    <t>B07DFT45V2</t>
  </si>
  <si>
    <t>Hudson Reed CBI618 RH Furniture Combinations, Hacienda Black, 1500mm</t>
  </si>
  <si>
    <t>0620UVRA2FY</t>
  </si>
  <si>
    <t>CBI620</t>
  </si>
  <si>
    <t>B07DG3KNG1</t>
  </si>
  <si>
    <t>Hudson Reed CBI620 WC Unit &amp; Top Furniture Combinations, Hacienda Black, 600mm</t>
  </si>
  <si>
    <t>0620UVRD20X</t>
  </si>
  <si>
    <t>CBI621</t>
  </si>
  <si>
    <t>B07DFYSDSY</t>
  </si>
  <si>
    <t>Hudson Reed CBI621 Combinations Basin-Compact Vanity Units, Hacienda Black, 400mm</t>
  </si>
  <si>
    <t>0620UVR0G8S</t>
  </si>
  <si>
    <t>CBI624</t>
  </si>
  <si>
    <t>B07DG3L4DY</t>
  </si>
  <si>
    <t>Hudson Reed CBI624 Combinations Basin Vanity Units, Hacienda Black, 500mm</t>
  </si>
  <si>
    <t>0620UVQMREB</t>
  </si>
  <si>
    <t>CBI626</t>
  </si>
  <si>
    <t>B07DFW5R74</t>
  </si>
  <si>
    <t>Hudson Reed CBI626 LH Furniture Combinations, Hacienda Black, 1000mm</t>
  </si>
  <si>
    <t>0620UW3O7SN</t>
  </si>
  <si>
    <t>CBI627</t>
  </si>
  <si>
    <t>B07DG1PR51</t>
  </si>
  <si>
    <t>Hudson Reed CBI627 RH Furniture Combinations, Hacienda Black, 1000mm</t>
  </si>
  <si>
    <t>0620UVX2B7Q</t>
  </si>
  <si>
    <t>CBI901</t>
  </si>
  <si>
    <t>B07DFYSFK7</t>
  </si>
  <si>
    <t>Hudson Reed CBI901 Compact Furniture Combinations, Gloss Grey, 1100mm</t>
  </si>
  <si>
    <t>0618USSHK5G</t>
  </si>
  <si>
    <t>CBI902</t>
  </si>
  <si>
    <t>B07DG1PPL7</t>
  </si>
  <si>
    <t>Hudson Reed CBI902 LH Furniture Combinations, Gloss Grey, 1100mm</t>
  </si>
  <si>
    <t>0618USS06MD</t>
  </si>
  <si>
    <t>CBI906</t>
  </si>
  <si>
    <t>B07DFW7QWY</t>
  </si>
  <si>
    <t>Hudson Reed CBI906 Combinations Basin-Compact Vanity Units, Gloss Grey, 600mm</t>
  </si>
  <si>
    <t>0618USIZ7QA</t>
  </si>
  <si>
    <t>CBI908</t>
  </si>
  <si>
    <t>B07DFW5R6J</t>
  </si>
  <si>
    <t>Hudson Reed CBI908 Compact Furniture Combinations, Gloss Grey, 1200mm</t>
  </si>
  <si>
    <t>0618USIGSEH</t>
  </si>
  <si>
    <t>CBI925</t>
  </si>
  <si>
    <t>B07DFYSFKB</t>
  </si>
  <si>
    <t>Hudson Reed CBI925 Compact Furniture Combinations, Gloss Grey, 1200mm</t>
  </si>
  <si>
    <t>0618USIYV0D</t>
  </si>
  <si>
    <t>CCR016</t>
  </si>
  <si>
    <t>B078RSLLCX</t>
  </si>
  <si>
    <t>Old London CCR016 Richmond 560mm Wash Basin &amp; Pedestal (1 Tap Hole), White</t>
  </si>
  <si>
    <t>0618USFB165</t>
  </si>
  <si>
    <t>CCR017</t>
  </si>
  <si>
    <t>B07DGZY2KP</t>
  </si>
  <si>
    <t>Old London CCR017 Richmond Basin and Pedestal, White, 600mm</t>
  </si>
  <si>
    <t>0618USFADMF</t>
  </si>
  <si>
    <t>CCR022</t>
  </si>
  <si>
    <t>B07DPD4C4V</t>
  </si>
  <si>
    <t>Old London CCR022 Richmond Low Level Pan, Cistern &amp; Flush Pipe Kit, White</t>
  </si>
  <si>
    <t>0618USSQLWT</t>
  </si>
  <si>
    <t>CCR023</t>
  </si>
  <si>
    <t>B07DPCZJDD</t>
  </si>
  <si>
    <t>Old London CCR023 Chancery Toilet Seat Pan/Cistern/Flush Pipe Kit, White</t>
  </si>
  <si>
    <t>0618USI9K63</t>
  </si>
  <si>
    <t>CHM003</t>
  </si>
  <si>
    <t>B07DGZJ4NW</t>
  </si>
  <si>
    <t>Premier CHM003 Toilet, White</t>
  </si>
  <si>
    <t>0709USTCTUH</t>
  </si>
  <si>
    <t>CHRKNOB</t>
  </si>
  <si>
    <t>B07GNGCSDJ</t>
  </si>
  <si>
    <t>Ultra Finishing CHRKNOB Opus Chrome Shower Door Knobs, Silver</t>
  </si>
  <si>
    <t>1112UUN56AG</t>
  </si>
  <si>
    <t>CLG004</t>
  </si>
  <si>
    <t>B07D6CJ714</t>
  </si>
  <si>
    <t>Premier CLG004 Basin, White</t>
  </si>
  <si>
    <t>0709USUV72G</t>
  </si>
  <si>
    <t>CLO303</t>
  </si>
  <si>
    <t>B00544M0XM</t>
  </si>
  <si>
    <t>Hudson Reed CLO303 Cloud 9 Bath Filler, Chrome</t>
  </si>
  <si>
    <t>0714U054CD6</t>
  </si>
  <si>
    <t>CLW002</t>
  </si>
  <si>
    <t>B07D6CDPD9</t>
  </si>
  <si>
    <t>Premier CLW002 Toilet, White</t>
  </si>
  <si>
    <t>0709USS1FUT</t>
  </si>
  <si>
    <t>CMA002</t>
  </si>
  <si>
    <t>B07D6CN6CZ</t>
  </si>
  <si>
    <t>Hudson Reed CMA002 Luna Back to Wall Pan &amp; Seat Basin and Pedestal, White, 420mm</t>
  </si>
  <si>
    <t>0618USSHMWT</t>
  </si>
  <si>
    <t>CMA003</t>
  </si>
  <si>
    <t>B07D6D97Y8</t>
  </si>
  <si>
    <t>Hudson Reed CMA003 Luna 420mm Basin &amp; Pedestal Washbasin, White, 520mm</t>
  </si>
  <si>
    <t>0618USINMSQ</t>
  </si>
  <si>
    <t>CMA004</t>
  </si>
  <si>
    <t>B07DP5RV6V</t>
  </si>
  <si>
    <t>Hudson Reed CMA004 Luna Basin and Pedestal, White, 420mm</t>
  </si>
  <si>
    <t>0618USF3BEY</t>
  </si>
  <si>
    <t>CMA005</t>
  </si>
  <si>
    <t>B07D6CGJRZ</t>
  </si>
  <si>
    <t>Hudson Reed CMA005 Luna Basin and Pedestal, White, 520mm</t>
  </si>
  <si>
    <t>0618USF30CR</t>
  </si>
  <si>
    <t>CMA010</t>
  </si>
  <si>
    <t>B07DPD4791</t>
  </si>
  <si>
    <t>Hudson Reed CMA010 Luna Flush to Wall Pan, Cistern &amp; Seat, White</t>
  </si>
  <si>
    <t>0618USI93VA</t>
  </si>
  <si>
    <t>CPB1311</t>
  </si>
  <si>
    <t>B07DLBYVJV</t>
  </si>
  <si>
    <t>Hudson Reed CPB1311 Ignite Round Valve, Silver, Two Outlet</t>
  </si>
  <si>
    <t>0709USTE7NF</t>
  </si>
  <si>
    <t>CPB3311</t>
  </si>
  <si>
    <t>B07DLBYRQP</t>
  </si>
  <si>
    <t>Hudson Reed CPB3311 Ignite Square 2 Valve, Silver, Two Outlet</t>
  </si>
  <si>
    <t>0709USSNEFR</t>
  </si>
  <si>
    <t>CPB3312</t>
  </si>
  <si>
    <t>B07DLB5VGL</t>
  </si>
  <si>
    <t>Hudson Reed CPB3312 Ignite Square Valve, Silver, Three Outlet</t>
  </si>
  <si>
    <t>0709USSGPB0</t>
  </si>
  <si>
    <t>CPV003</t>
  </si>
  <si>
    <t>B07DPYZ7T4</t>
  </si>
  <si>
    <t>Premier CPV003 Basin, White, 420 mm</t>
  </si>
  <si>
    <t>0709USR8VEA</t>
  </si>
  <si>
    <t>CPV004</t>
  </si>
  <si>
    <t>B07DP5V7TZ</t>
  </si>
  <si>
    <t>Premier CPV004 Basin and Semi Pedestal, White, 520 mm</t>
  </si>
  <si>
    <t>0709USSOPFX</t>
  </si>
  <si>
    <t>CPV005</t>
  </si>
  <si>
    <t>B07D6BYG5B</t>
  </si>
  <si>
    <t>Premier CPV005 Toilet, White</t>
  </si>
  <si>
    <t>0709USTGLQ8</t>
  </si>
  <si>
    <t>CPV006</t>
  </si>
  <si>
    <t>B07DPRLHV6</t>
  </si>
  <si>
    <t>Premier CPV006 Toilet, White</t>
  </si>
  <si>
    <t>0709USRLHNE</t>
  </si>
  <si>
    <t>CRT002</t>
  </si>
  <si>
    <t>B07DP565BB</t>
  </si>
  <si>
    <t>Old London CRT002 Chancery 500mm Basin (1 Tap Hole) Pedestal, White, 600mm</t>
  </si>
  <si>
    <t>0618U90KJRN</t>
  </si>
  <si>
    <t>CSM001</t>
  </si>
  <si>
    <t>B07DM7VFDX</t>
  </si>
  <si>
    <t>Premier CSM001 Toilet, White</t>
  </si>
  <si>
    <t>0709USUXLFL</t>
  </si>
  <si>
    <t>CSM004</t>
  </si>
  <si>
    <t>B07DM8R7R6</t>
  </si>
  <si>
    <t>Premier CSM004 Toilet Semi Flush to Wall Pan and Cistern, White</t>
  </si>
  <si>
    <t>0709USSELLF</t>
  </si>
  <si>
    <t>CSS004</t>
  </si>
  <si>
    <t>B07D6C9PCJ</t>
  </si>
  <si>
    <t>Premier CSS004 Toilet, White</t>
  </si>
  <si>
    <t>0709USRNOYJ</t>
  </si>
  <si>
    <t>CST875</t>
  </si>
  <si>
    <t>B07DG1S3Q8</t>
  </si>
  <si>
    <t>Hudson Reed CST875 Coast Grey Gloss Floor Standing Cabinet &amp; Basin 2 Vanity Units, Gloss Grey / Driftwood, 500mm</t>
  </si>
  <si>
    <t>0618USI9K3D</t>
  </si>
  <si>
    <t>CST886</t>
  </si>
  <si>
    <t>B07DG1PPMZ</t>
  </si>
  <si>
    <t>Hudson Reed CST886 Coast Grey Gloss Wall Hung Cabinet &amp; Basin 2 Vanity Units, Gloss Grey / Driftwood, 600mm</t>
  </si>
  <si>
    <t>0618USSHYBH</t>
  </si>
  <si>
    <t>CST886E</t>
  </si>
  <si>
    <t>B07DG3HZ7Y</t>
  </si>
  <si>
    <t>Hudson Reed CST886E Coast Grey Gloss Wall Hung Cabinet &amp; Basin 1 Vanity Units, Gloss Grey / Driftwood, 600mm</t>
  </si>
  <si>
    <t>0618USSHE9K</t>
  </si>
  <si>
    <t>CST888</t>
  </si>
  <si>
    <t>B07DG7G2CN</t>
  </si>
  <si>
    <t>Hudson Reed CST888 Coast Grey Gloss Wall Hung Cabinet &amp; Basin 2 Vanity Units, Gloss Grey / Driftwood, 800mm</t>
  </si>
  <si>
    <t>0618USSHS4S</t>
  </si>
  <si>
    <t>CST888E</t>
  </si>
  <si>
    <t>B07DFYTVX3</t>
  </si>
  <si>
    <t>Hudson Reed CST888E Coast Grey Gloss Wall Hung Cabinet &amp; Basin 1 Vanity Units, Gloss Grey / Driftwood, 800mm</t>
  </si>
  <si>
    <t>0618USGXLPF</t>
  </si>
  <si>
    <t>CST976</t>
  </si>
  <si>
    <t>B07DG3KSV7</t>
  </si>
  <si>
    <t>Hudson Reed CST976 Coast White Gloss Floor Standing Cabinet &amp; Basin 2 Vanity Units, Gloss White / Coco Bolo, 600mm</t>
  </si>
  <si>
    <t>0618USIH03W</t>
  </si>
  <si>
    <t>CST976E</t>
  </si>
  <si>
    <t>B07DG7G2CX</t>
  </si>
  <si>
    <t>Hudson Reed CST976E Coast White Gloss Floor Standing Cabinet &amp; Basin 1 Vanity Units, Gloss White / Coco Bolo, 600mm</t>
  </si>
  <si>
    <t>0618USI98CH</t>
  </si>
  <si>
    <t>CST978</t>
  </si>
  <si>
    <t>B07DG2KK53</t>
  </si>
  <si>
    <t>Hudson Reed CST978 Coast White Gloss Floor Standing Cabinet &amp; Basin 2 Vanity Units, Gloss White / Coco Bolo, 800mm</t>
  </si>
  <si>
    <t>0620UVQHV20</t>
  </si>
  <si>
    <t>CST978E</t>
  </si>
  <si>
    <t>B07DG3KQ44</t>
  </si>
  <si>
    <t>Hudson Reed CST978E Coast White Gloss Floor Standing Cabinet &amp; Basin 1 Vanity Units, Gloss White / Coco Bolo, 800mm</t>
  </si>
  <si>
    <t>0618USFB10T</t>
  </si>
  <si>
    <t>CST986</t>
  </si>
  <si>
    <t>B07DG7G2CK</t>
  </si>
  <si>
    <t>Hudson Reed CST986 Coast White Gloss Wall Hung Cabinet &amp; Basin 2 Vanity Units, Gloss White / Coco Bolo, 600mm</t>
  </si>
  <si>
    <t>0618USI26YR</t>
  </si>
  <si>
    <t>CST986E</t>
  </si>
  <si>
    <t>B07DFYSJ1X</t>
  </si>
  <si>
    <t>Hudson Reed CST986E Coast White Gloss Wall Hung Cabinet &amp; Basin 1 Vanity Units, Gloss White / Coco Bolo, 600mm</t>
  </si>
  <si>
    <t>0618U8Z13C5</t>
  </si>
  <si>
    <t>CST988</t>
  </si>
  <si>
    <t>B07DG1THMG</t>
  </si>
  <si>
    <t>Hudson Reed CST988 Coast White Gloss Wall Hung Cabinet &amp; Basin 2 Vanity Units, Gloss White / Coco Bolo, 800mm</t>
  </si>
  <si>
    <t>0618USLFSTQ</t>
  </si>
  <si>
    <t>CST988E</t>
  </si>
  <si>
    <t>B07DG3KBKF</t>
  </si>
  <si>
    <t>Hudson Reed CST988E Coast White Gloss Wall Hung Cabinet &amp; Basin 1 Vanity Units, Gloss White / Coco Bolo, 800mm</t>
  </si>
  <si>
    <t>0618USSHO8V</t>
  </si>
  <si>
    <t>CU001</t>
  </si>
  <si>
    <t>B07DB2GBG4</t>
  </si>
  <si>
    <t>Premier CU001 Mayford Vanity Units, Gloss White</t>
  </si>
  <si>
    <t>0618USFAITU</t>
  </si>
  <si>
    <t>DOCMP001</t>
  </si>
  <si>
    <t>B00OHP0Z72</t>
  </si>
  <si>
    <t>Premier DOCMP001 Toilet, White</t>
  </si>
  <si>
    <t>0709USSDOQE</t>
  </si>
  <si>
    <t>DOCMP002</t>
  </si>
  <si>
    <t>B00TKF0L4Q</t>
  </si>
  <si>
    <t>Premier DOCMP002 Toilet, White</t>
  </si>
  <si>
    <t>0709USS9NKF</t>
  </si>
  <si>
    <t>DOCMP100</t>
  </si>
  <si>
    <t>B07DHB8PSH</t>
  </si>
  <si>
    <t>Premier DOCMP100 Toilet, White</t>
  </si>
  <si>
    <t>0709USRW8CH</t>
  </si>
  <si>
    <t>E315</t>
  </si>
  <si>
    <t>B003BNPTTK</t>
  </si>
  <si>
    <t>Ultra E315 Chrome Bath Plug &amp; Ball Chain</t>
  </si>
  <si>
    <t>0709USSXOQH</t>
  </si>
  <si>
    <t>E324</t>
  </si>
  <si>
    <t>B00CXKTD4E</t>
  </si>
  <si>
    <t>Ultra E324 Push Button Bath Waste with No Overflow - Chrome</t>
  </si>
  <si>
    <t>0709USRRKF1</t>
  </si>
  <si>
    <t>E338</t>
  </si>
  <si>
    <t>0709USUGYEZ</t>
  </si>
  <si>
    <t>E358V</t>
  </si>
  <si>
    <t>B07D6CCFYN</t>
  </si>
  <si>
    <t>Premier E358V Quest Freeflow Bath Filler with Valves Tap, Silver, 250 Litre</t>
  </si>
  <si>
    <t>0709USQ61X8</t>
  </si>
  <si>
    <t>E470</t>
  </si>
  <si>
    <t>B07D7DP9HG</t>
  </si>
  <si>
    <t>Hudson Reed E470 WC Lever, Black</t>
  </si>
  <si>
    <t>0904UHBE4UM</t>
  </si>
  <si>
    <t>ER03</t>
  </si>
  <si>
    <t>B002BB0LWI</t>
  </si>
  <si>
    <t>Ultra ER03 Slotted Brass Flip Top Basin Waste - Chrome</t>
  </si>
  <si>
    <t>0709USROWED</t>
  </si>
  <si>
    <t>ERBD76</t>
  </si>
  <si>
    <t>B0749MK176</t>
  </si>
  <si>
    <t>Premier ERBD76 Ella 760mm Bi-Fold Door Shower, Clear, 3/12 mm</t>
  </si>
  <si>
    <t>0709USSBGSH</t>
  </si>
  <si>
    <t>ERBD80</t>
  </si>
  <si>
    <t>B0749ML6B7</t>
  </si>
  <si>
    <t>Premier ERBD80 Ella Bi-Fold Shower Door, Transparent, 800 mm</t>
  </si>
  <si>
    <t>0709USQEGQX</t>
  </si>
  <si>
    <t>ERCS0</t>
  </si>
  <si>
    <t>B00CHEZCMI</t>
  </si>
  <si>
    <t>Premier ERCS0 Ella Curved Bath Screen, Clear</t>
  </si>
  <si>
    <t>0618USB4EKQ</t>
  </si>
  <si>
    <t>ERPD80</t>
  </si>
  <si>
    <t>B0749MPWMK</t>
  </si>
  <si>
    <t>Premier ERPD80 Ella 800mm Pivot Door Shower, Clear, 800 mm</t>
  </si>
  <si>
    <t>0709USSPS4B</t>
  </si>
  <si>
    <t>ERPD90</t>
  </si>
  <si>
    <t>B0749MDCWV</t>
  </si>
  <si>
    <t>Premier ERPD90 Ella 900mm Pivot Door Shower, Clear, 900 mm</t>
  </si>
  <si>
    <t>0709USTGSGE</t>
  </si>
  <si>
    <t>ERQ128</t>
  </si>
  <si>
    <t>B0749MJNT2</t>
  </si>
  <si>
    <t>Premier ERQ128 Ella Offset Quadrant Shower Enclosure, Transparent, 1200 x 800 mm</t>
  </si>
  <si>
    <t>0709USSKU4K</t>
  </si>
  <si>
    <t>ERQ129</t>
  </si>
  <si>
    <t>B0749MLL23</t>
  </si>
  <si>
    <t>Premier ERQ129 Ella 1200x900mm Offset Quadrant Shower Enclosure, Clear, 1200 mm x 900 mm</t>
  </si>
  <si>
    <t>0709USU8QJD</t>
  </si>
  <si>
    <t>ERQ8</t>
  </si>
  <si>
    <t>B0749LXSKM</t>
  </si>
  <si>
    <t>Premier ERQ8 Ella 800mm Quadrant Shower Enclosure, Clear</t>
  </si>
  <si>
    <t>0709USSXOCE</t>
  </si>
  <si>
    <t>ERSL10</t>
  </si>
  <si>
    <t>B0749MJL3M</t>
  </si>
  <si>
    <t>Premier ERSL10 Ella 1000mm Sliding Door Shower, Clear, 1000 mm</t>
  </si>
  <si>
    <t>0709USSR9FI</t>
  </si>
  <si>
    <t>ERSL12</t>
  </si>
  <si>
    <t>B01AEJ5YIY</t>
  </si>
  <si>
    <t>Premier ERSL12 Ella 1200mm Sliding Door Shower, Clear, 1200 mm</t>
  </si>
  <si>
    <t>0709USSGF38</t>
  </si>
  <si>
    <t>ERSP70</t>
  </si>
  <si>
    <t>B0749MKSQ2</t>
  </si>
  <si>
    <t>Premier ERSP70 Ella Side Panel Shower Screen, Clear, 700 mm</t>
  </si>
  <si>
    <t>0709USRL9C5</t>
  </si>
  <si>
    <t>ERSP76</t>
  </si>
  <si>
    <t>B01AD4Q4KC</t>
  </si>
  <si>
    <t>Premier ERSP76 Ella 760mm Side Panel Shower Screen, Clear, 760 mm</t>
  </si>
  <si>
    <t>0709USSPS50</t>
  </si>
  <si>
    <t>ERSP80</t>
  </si>
  <si>
    <t>B01AD4QH3Q</t>
  </si>
  <si>
    <t>Premier ERSP80 Ella 800mm Side Panel Shower Screen, Clear, 90 x 80 x 4 cm</t>
  </si>
  <si>
    <t>0709USSAKB5</t>
  </si>
  <si>
    <t>ERSP90</t>
  </si>
  <si>
    <t>B0749MYXDY</t>
  </si>
  <si>
    <t>Premier ERSP90 Ella 900mm Side Panel Shower Screen, Clear, 900 mm</t>
  </si>
  <si>
    <t>0709USPUL8D</t>
  </si>
  <si>
    <t>FBA_A3091E</t>
  </si>
  <si>
    <t>1111USOVUV2</t>
  </si>
  <si>
    <t>FBA_ART315</t>
  </si>
  <si>
    <t>1111USNCVL3</t>
  </si>
  <si>
    <t>FBA_LA380</t>
  </si>
  <si>
    <t>1111USOY4YD</t>
  </si>
  <si>
    <t>FBA_TSI305</t>
  </si>
  <si>
    <t>1111USOGM9B</t>
  </si>
  <si>
    <t>FIX001</t>
  </si>
  <si>
    <t>B01FSSCXSA</t>
  </si>
  <si>
    <t>Ultra Finishing FIX001 Pacific Bifold Fixing Parts Pack, Silver/White</t>
  </si>
  <si>
    <t>1112UUKE589</t>
  </si>
  <si>
    <t>FIX002</t>
  </si>
  <si>
    <t>B01FSSCWU4</t>
  </si>
  <si>
    <t>Ultra Finishing FIX002 Pacific Bath Screen Fixing Parts Pack, Silver/White</t>
  </si>
  <si>
    <t>1112UUMKXIQ</t>
  </si>
  <si>
    <t>FIX003</t>
  </si>
  <si>
    <t>B01FSSCVIC</t>
  </si>
  <si>
    <t>Ultra Finishing FIX003 Pacific Hinged Door Fixing Parts Pack, Silver/White</t>
  </si>
  <si>
    <t>1112UUK3N85</t>
  </si>
  <si>
    <t>FIX004</t>
  </si>
  <si>
    <t>B01IVQIDAS</t>
  </si>
  <si>
    <t>Ultra Finishing FIX004 Pacific Quad Enclosure Fixing Pack, Silver/White</t>
  </si>
  <si>
    <t>1112UUKW3MN</t>
  </si>
  <si>
    <t>FIX005</t>
  </si>
  <si>
    <t>B07GNV3P5K</t>
  </si>
  <si>
    <t>Ultra Finishing FIX005 Pacific Sliding Door Fixing Pack, Silver</t>
  </si>
  <si>
    <t>1112UUM9V0A</t>
  </si>
  <si>
    <t>FIX006</t>
  </si>
  <si>
    <t>B07GNVSY1P</t>
  </si>
  <si>
    <t>Ultra Finishing FIX006 Ella Pivot Door Fixing Parts Pack, Silver</t>
  </si>
  <si>
    <t>1112UUM3ED8</t>
  </si>
  <si>
    <t>FIX007</t>
  </si>
  <si>
    <t>B07GNP71GF</t>
  </si>
  <si>
    <t>Ultra Finishing FIX007 Ella Quad Enclosure Fixing Pack, Silver</t>
  </si>
  <si>
    <t>1112UUKISVT</t>
  </si>
  <si>
    <t>FIX008</t>
  </si>
  <si>
    <t>B07GNDS3Q2</t>
  </si>
  <si>
    <t>Ultra Finishing FIX008 Ella Sliding Door Fixing Pack, Silver</t>
  </si>
  <si>
    <t>1112UULUFF9</t>
  </si>
  <si>
    <t>FIX009</t>
  </si>
  <si>
    <t>B07GNDPBFS</t>
  </si>
  <si>
    <t>Ultra Finishing FIX009 Apex Hinged Door Fixings Pack, Silver</t>
  </si>
  <si>
    <t>1112UUM1GIV</t>
  </si>
  <si>
    <t>FJ399</t>
  </si>
  <si>
    <t>B07GNF1RF2</t>
  </si>
  <si>
    <t>Ultra Finishing FJ399 Series 1 Tap Crosshead Handles, Silver</t>
  </si>
  <si>
    <t>1112UULNRMX</t>
  </si>
  <si>
    <t>FMA460</t>
  </si>
  <si>
    <t>B07DG3K9NB</t>
  </si>
  <si>
    <t>Hudson Reed FMA460 Apollo Grey Gloss Wall Hung Unit Tall Cabinets, Gloss Grey, 300mm</t>
  </si>
  <si>
    <t>0620U9F5IJ4</t>
  </si>
  <si>
    <t>FMA760</t>
  </si>
  <si>
    <t>B07DFYSB34</t>
  </si>
  <si>
    <t>Hudson Reed FMA760 Apollo Cashmere Wall Hung Unit Tall Cabinets, Gloss Cashmere, 300mm</t>
  </si>
  <si>
    <t>0620UVNZXI6</t>
  </si>
  <si>
    <t>FMC846</t>
  </si>
  <si>
    <t>B07DG3K3TN</t>
  </si>
  <si>
    <t>Hudson Reed FMC846 Coast Grey Gloss WC Units, Gloss Grey / Driftwood, 600mm</t>
  </si>
  <si>
    <t>0620UW3X8XC</t>
  </si>
  <si>
    <t>FMC861</t>
  </si>
  <si>
    <t>B07DFVZSGX</t>
  </si>
  <si>
    <t>Hudson Reed FMC861 Coast Grey Gloss Unit Tall Cabinets, Gloss Grey / Driftwood, 350mm</t>
  </si>
  <si>
    <t>0620UVNZYL7</t>
  </si>
  <si>
    <t>FMC946</t>
  </si>
  <si>
    <t>B07DG1JB23</t>
  </si>
  <si>
    <t>Hudson Reed FMC946 Coast White Gloss WC Units, Gloss White / Coco Bolo, 600mm</t>
  </si>
  <si>
    <t>0620UVR9K6P</t>
  </si>
  <si>
    <t>FMC956</t>
  </si>
  <si>
    <t>B07DFW3NDH</t>
  </si>
  <si>
    <t>Hudson Reed FMC956 Coast White Gloss Open Shelf WC Units, Gloss White / Coco Bolo, 600mm</t>
  </si>
  <si>
    <t>0620UVNNNR9</t>
  </si>
  <si>
    <t>FMU546C</t>
  </si>
  <si>
    <t>B07DFYSBPB</t>
  </si>
  <si>
    <t>Hudson Reed FMU546C Urban WC Units, Grey Avola, 600mm</t>
  </si>
  <si>
    <t>0620UVMYNZQ</t>
  </si>
  <si>
    <t>FMU562</t>
  </si>
  <si>
    <t>B07DG1PXYC</t>
  </si>
  <si>
    <t>Hudson Reed FMU562 Urban Unit Tall Cabinets, Grey Avola, 400mm</t>
  </si>
  <si>
    <t>0620UW3NVH4</t>
  </si>
  <si>
    <t>FMU592</t>
  </si>
  <si>
    <t>B07DFXC1R7</t>
  </si>
  <si>
    <t>Hudson Reed FMU592 Urban Side Storage Cabinets, Grey Avola, 400mm</t>
  </si>
  <si>
    <t>0620UVNNQH1</t>
  </si>
  <si>
    <t>FMU762</t>
  </si>
  <si>
    <t>B07DG3KCMJ</t>
  </si>
  <si>
    <t>Hudson Reed FMU762 Urban Cashmere Unit Tall Cabinets, Gloss Cashmere, 400mm</t>
  </si>
  <si>
    <t>0620UVY40YF</t>
  </si>
  <si>
    <t>FPA001</t>
  </si>
  <si>
    <t>B07DBCX7LP</t>
  </si>
  <si>
    <t>Premier FPA001 Parade Vanity Units, Gloss White, 600 mm</t>
  </si>
  <si>
    <t>0618USIYP2T</t>
  </si>
  <si>
    <t>FPA002</t>
  </si>
  <si>
    <t>B07DBCH25G</t>
  </si>
  <si>
    <t>Parade Wall Hung 600mm Cabinet &amp; Basin</t>
  </si>
  <si>
    <t>0620UVQZCQD</t>
  </si>
  <si>
    <t>FPA004</t>
  </si>
  <si>
    <t>B07DBCNCGL</t>
  </si>
  <si>
    <t>Premier FPA004 Parade Vanity Units, Gloss White, 800 mm</t>
  </si>
  <si>
    <t>0618USAWVPF</t>
  </si>
  <si>
    <t>GPAF070</t>
  </si>
  <si>
    <t>B07DSMRZMK</t>
  </si>
  <si>
    <t>Hudson Reed GPAF070 700 Wetroom Screen with Arms and Feet Wet Room, Clear, 700mm</t>
  </si>
  <si>
    <t>0709USSYRGG</t>
  </si>
  <si>
    <t>GPAF080</t>
  </si>
  <si>
    <t>B07DSR79WV</t>
  </si>
  <si>
    <t>Hudson Reed GPAF080 800 Wetroom Screen with Arms and Feet Wet Room, Clear, 800 mm</t>
  </si>
  <si>
    <t>0709USS96O0</t>
  </si>
  <si>
    <t>GPAF090</t>
  </si>
  <si>
    <t>B07DT1GSSS</t>
  </si>
  <si>
    <t>Hudson Reed GPAF090 900 Arms and Feet Screen, Clear, 900 mm</t>
  </si>
  <si>
    <t>0709USS60RJ</t>
  </si>
  <si>
    <t>GPAF10</t>
  </si>
  <si>
    <t>B07D7DJJGS</t>
  </si>
  <si>
    <t>Hudson Reed GPAF10 1000 Wetroom Arms and Feet Wet Room Screen, Clear, 1000 mm</t>
  </si>
  <si>
    <t>0709USSRGIK</t>
  </si>
  <si>
    <t>GPAF12</t>
  </si>
  <si>
    <t>B07DSZCSBD</t>
  </si>
  <si>
    <t>Hudson Reed GPAF12 1200 Wetroom Screen with Arms and Feet Wet Room, Clear, 1200 mm</t>
  </si>
  <si>
    <t>0709USRYAG0</t>
  </si>
  <si>
    <t>GPAF14</t>
  </si>
  <si>
    <t>B07DSR7DT2</t>
  </si>
  <si>
    <t>Hudson Reed GPAF14 1400 Wetroom Screen with Arms and Feet Wet Room, Clear, 1400 mm</t>
  </si>
  <si>
    <t>0709USQXDLD</t>
  </si>
  <si>
    <t>GPCP070</t>
  </si>
  <si>
    <t>B07DSMPM9M</t>
  </si>
  <si>
    <t>Hudson Reed GPCP070 Wet Room Screen, Transparent, 700 mm</t>
  </si>
  <si>
    <t>0709USTWFEM</t>
  </si>
  <si>
    <t>GPCP080</t>
  </si>
  <si>
    <t>B07DSXH3PS</t>
  </si>
  <si>
    <t>Hudson Reed GPCP080 Wet Room Screen with Ceiling Posts, Transparent, 800 mm</t>
  </si>
  <si>
    <t>0709USUGI1T</t>
  </si>
  <si>
    <t>GPCP090</t>
  </si>
  <si>
    <t>B07DT1GSSX</t>
  </si>
  <si>
    <t>Hudson Reed GPCP090 900 Wetroom Screen with Ceiling Posts Wet Room, Clear, 900 mm</t>
  </si>
  <si>
    <t>0709UST8AGH</t>
  </si>
  <si>
    <t>GPCP10</t>
  </si>
  <si>
    <t>B07DSSV1XV</t>
  </si>
  <si>
    <t>Hudson Reed GPCP10 1000 Wetroom Ceiling Posts Wet Room Screen, Clear, 1000 mm</t>
  </si>
  <si>
    <t>0709USSMLS2</t>
  </si>
  <si>
    <t>GPCP12</t>
  </si>
  <si>
    <t>B07DSZCSBF</t>
  </si>
  <si>
    <t>Hudson Reed GPCP12 1200 Wetroom Screen with Ceiling Posts Wet Room, Clear, 1200 mm</t>
  </si>
  <si>
    <t>0709UST9UGG</t>
  </si>
  <si>
    <t>GPCP14</t>
  </si>
  <si>
    <t>B07DSZGJHK</t>
  </si>
  <si>
    <t>Hudson Reed GPCP14 Wet Room Screen with Ceiling Posts, Transparent, 1400 mm</t>
  </si>
  <si>
    <t>0709USRWJWJ</t>
  </si>
  <si>
    <t>GRA305</t>
  </si>
  <si>
    <t>B00BFEB9J6</t>
  </si>
  <si>
    <t>Hudson Reed GRA305 Grace Mono Basin Mixer and Waste - Chrome</t>
  </si>
  <si>
    <t>0714U06VPSY</t>
  </si>
  <si>
    <t>HAN005AA</t>
  </si>
  <si>
    <t>B07GNGCSF5</t>
  </si>
  <si>
    <t>Ultra Finishing HAN005AA Pacific Enclosure T Bar Handle, Silver</t>
  </si>
  <si>
    <t>1112UULP8YC</t>
  </si>
  <si>
    <t>HL324</t>
  </si>
  <si>
    <t>B0031J5N3Q</t>
  </si>
  <si>
    <t>Hudson Reed HL324 633 x 826 mm High Gloss Revive Single Panel Radiator - White</t>
  </si>
  <si>
    <t>0717U4BUT5G</t>
  </si>
  <si>
    <t>HL335</t>
  </si>
  <si>
    <t>B00L2AGRYK</t>
  </si>
  <si>
    <t>Hudson Reed HL335 1213 x 500 mm Flat Panel Heated Towel Rail - Chrome</t>
  </si>
  <si>
    <t>0717U4ETN7W</t>
  </si>
  <si>
    <t>HLA95</t>
  </si>
  <si>
    <t>B0089B8VY4</t>
  </si>
  <si>
    <t>Hudson Reed HLA95 1500 x 383 mm Revive Wave Single Panel Radiator - Anthracite</t>
  </si>
  <si>
    <t>0717U4D6ENB</t>
  </si>
  <si>
    <t>HLB96</t>
  </si>
  <si>
    <t>B00BJ74URW</t>
  </si>
  <si>
    <t>Hudson Reed HLB96 1800 x 360 mm High Gloss Kinetic Single Panel Radiator - Black</t>
  </si>
  <si>
    <t>0717U4DGKMG</t>
  </si>
  <si>
    <t>HO308</t>
  </si>
  <si>
    <t>B07DHBK1MK</t>
  </si>
  <si>
    <t>Premier HO308 Champagne Multi-Function Handset Shower, Silver</t>
  </si>
  <si>
    <t>0709UST06CX</t>
  </si>
  <si>
    <t>HO310</t>
  </si>
  <si>
    <t>B008LU0ZGU</t>
  </si>
  <si>
    <t>Premier HO310 Minimalist Shower Handset, Silver</t>
  </si>
  <si>
    <t>0709USUE49Q</t>
  </si>
  <si>
    <t>HT326</t>
  </si>
  <si>
    <t>B0031J1K4C</t>
  </si>
  <si>
    <t>Hudson Reed HT326 Chrome Thermostatic Angled Radiator Valves</t>
  </si>
  <si>
    <t>0709USUGLJI</t>
  </si>
  <si>
    <t>HXB12</t>
  </si>
  <si>
    <t>B00DF5IW02</t>
  </si>
  <si>
    <t>Ultra HXB12 1800 x 291 mm High Gloss Colosseum Triple Radiator - Black</t>
  </si>
  <si>
    <t>0717U4BJO5X</t>
  </si>
  <si>
    <t>I304X</t>
  </si>
  <si>
    <t>B002BAYC24</t>
  </si>
  <si>
    <t>Ultra I304X 1/2-Inch Beaumont Bath Shower Mixer - Chrome</t>
  </si>
  <si>
    <t>0709USTTWV9</t>
  </si>
  <si>
    <t>IR09B</t>
  </si>
  <si>
    <t>B07GNH2PBS</t>
  </si>
  <si>
    <t>Ultra Finishing IR09B Beaumont Hot &amp; Cold Indices, White</t>
  </si>
  <si>
    <t>1112UUL74XN</t>
  </si>
  <si>
    <t>JTY370</t>
  </si>
  <si>
    <t>B00A39FB0C</t>
  </si>
  <si>
    <t>Ultra JTY370 Pioneer Round Thermostatic Twin ABS Valve - Chrome</t>
  </si>
  <si>
    <t>0709USSBFXD</t>
  </si>
  <si>
    <t>JTY390</t>
  </si>
  <si>
    <t>B00TKEMPT6</t>
  </si>
  <si>
    <t>Ultra JTY390 Pioneer Round Thermostatic Twin Valve ABS with Diverter - Chrome</t>
  </si>
  <si>
    <t>0709USSU769</t>
  </si>
  <si>
    <t>KB306</t>
  </si>
  <si>
    <t>B000PGQ170</t>
  </si>
  <si>
    <t>Ultra KB306/KB316  Bridge Sink Mixer Tap - Chrome</t>
  </si>
  <si>
    <t>0709USSCBLF</t>
  </si>
  <si>
    <t>KC314</t>
  </si>
  <si>
    <t>B00SL5QQ0Y</t>
  </si>
  <si>
    <t>Ultra KC314 Chrome Pull Out Mixer Tap</t>
  </si>
  <si>
    <t>0709USSILYD</t>
  </si>
  <si>
    <t>KC319</t>
  </si>
  <si>
    <t>B07DH77LVN</t>
  </si>
  <si>
    <t>Premier KC319 Kitchen Tap, Silver</t>
  </si>
  <si>
    <t>0714U088ND3</t>
  </si>
  <si>
    <t>LDF205</t>
  </si>
  <si>
    <t>B07DFYSDRB</t>
  </si>
  <si>
    <t>Hudson Reed LDF205 Old London Cabinet &amp; Basin Vanity Units, Pistachio, 800mm</t>
  </si>
  <si>
    <t>0618USAWCOV</t>
  </si>
  <si>
    <t>LDF405</t>
  </si>
  <si>
    <t>B07DG3KBL8</t>
  </si>
  <si>
    <t>Hudson Reed LDF405 Old London Cabinet &amp; Basin Vanity Units, Stone Grey, 800mm</t>
  </si>
  <si>
    <t>0618USI262M</t>
  </si>
  <si>
    <t>LEGB</t>
  </si>
  <si>
    <t>B007N4A0YM</t>
  </si>
  <si>
    <t>Premier LEGB Leg Set Kit (900x900 Curved Plinth) Accessory, Silver</t>
  </si>
  <si>
    <t>0709USUW3AE</t>
  </si>
  <si>
    <t>LEGC</t>
  </si>
  <si>
    <t>B007N4A1E6</t>
  </si>
  <si>
    <t>Premier LEGC Leg Set Kit (1700 &amp;1000 Plinth) Accessory, Silver</t>
  </si>
  <si>
    <t>0709USSHICZ</t>
  </si>
  <si>
    <t>LQ018</t>
  </si>
  <si>
    <t>B00BN5EPCK</t>
  </si>
  <si>
    <t>Oracle Backlit Mirror</t>
  </si>
  <si>
    <t>0618U8ZOLZV</t>
  </si>
  <si>
    <t>LQ041</t>
  </si>
  <si>
    <t>B00D2YVW62</t>
  </si>
  <si>
    <t>Hudson Reed LQ041 Maverick Backlit Mirror, Grey</t>
  </si>
  <si>
    <t>0618USINSDD</t>
  </si>
  <si>
    <t>LQ071</t>
  </si>
  <si>
    <t>B00N716F94</t>
  </si>
  <si>
    <t>0618USIZ5XB</t>
  </si>
  <si>
    <t>LQ092</t>
  </si>
  <si>
    <t>B07D7F1QL6</t>
  </si>
  <si>
    <t>Hudson Reed LQ092 Prisma Mirror, Grey, 800 mm</t>
  </si>
  <si>
    <t>0618USFAGFQ</t>
  </si>
  <si>
    <t>LQ093</t>
  </si>
  <si>
    <t>B07D7FGNXM</t>
  </si>
  <si>
    <t>Hudson Reed LQ093 Meloso Mirror Cabinet, Grey, 500 mm</t>
  </si>
  <si>
    <t>0618USIH6MO</t>
  </si>
  <si>
    <t>LQ094</t>
  </si>
  <si>
    <t>B07D7FV2DM</t>
  </si>
  <si>
    <t>Hudson Reed LQ094 Meloso Mirror Cabinet, Grey, 800 mm</t>
  </si>
  <si>
    <t>0618USLH3KW</t>
  </si>
  <si>
    <t>M10EP-E8</t>
  </si>
  <si>
    <t>B010TL0ZOU</t>
  </si>
  <si>
    <t>Hudson Reed M10EP-E8 Apex 1000mm Side Panel Shower Screen, Clear, 1000 mm</t>
  </si>
  <si>
    <t>0709USSFUS0</t>
  </si>
  <si>
    <t>MAF00</t>
  </si>
  <si>
    <t>B07GNV8PF2</t>
  </si>
  <si>
    <t>Ultra Finishing MAF00 Cartridge for Sequential Spray Tap, White</t>
  </si>
  <si>
    <t>1112UUMN2SV</t>
  </si>
  <si>
    <t>MAG004AA</t>
  </si>
  <si>
    <t>B07GNTZYZT</t>
  </si>
  <si>
    <t>Ultra Finishing MAG004AA Pacific Magnetic Strips, Clear</t>
  </si>
  <si>
    <t>1112UUMGKSZ</t>
  </si>
  <si>
    <t>MAG008AA</t>
  </si>
  <si>
    <t>B07GNH2GN7</t>
  </si>
  <si>
    <t>Ultra Finishing MAG008AA Pacific Magnetic Strips, Clear</t>
  </si>
  <si>
    <t>1112UUKYJ4Z</t>
  </si>
  <si>
    <t>MER001</t>
  </si>
  <si>
    <t>B07DB91TWR</t>
  </si>
  <si>
    <t>Premier MER001 Merit Vanity Units, Gloss White, 500 mm</t>
  </si>
  <si>
    <t>0618USI9KKB</t>
  </si>
  <si>
    <t>MER002</t>
  </si>
  <si>
    <t>B07DBCWSLR</t>
  </si>
  <si>
    <t>Premier MER002 Merit Vanity Units, Driftwood, 500 mm</t>
  </si>
  <si>
    <t>0618USAWRWX</t>
  </si>
  <si>
    <t>MER004</t>
  </si>
  <si>
    <t>B07DBF9P65</t>
  </si>
  <si>
    <t>Premier MER004 Merit Vanity Units, Grey Avola, 500 mm</t>
  </si>
  <si>
    <t>0618USSH7NT</t>
  </si>
  <si>
    <t>MER005</t>
  </si>
  <si>
    <t>B07DB8T7NM</t>
  </si>
  <si>
    <t>Premier MER005 Merit Vanity Units, Hacienda Black, 500 mm</t>
  </si>
  <si>
    <t>0618USIIQ01</t>
  </si>
  <si>
    <t>MER006</t>
  </si>
  <si>
    <t>B07DBCXGGH</t>
  </si>
  <si>
    <t>Premier MER006 Merit Vanity Units, Natural Oak, 500 mm</t>
  </si>
  <si>
    <t>0620UVRLHAT</t>
  </si>
  <si>
    <t>MER007</t>
  </si>
  <si>
    <t>B07DBFCYH1</t>
  </si>
  <si>
    <t>Premier MER007 Merit Vanity Units, Stone Grey, 500 mm</t>
  </si>
  <si>
    <t>0618USFI3BT</t>
  </si>
  <si>
    <t>MH70-E8</t>
  </si>
  <si>
    <t>B010TKJCH2</t>
  </si>
  <si>
    <t>Hudson Reed MH70-E8 Apex Hinged Shower Door, Clear, 700 mm</t>
  </si>
  <si>
    <t>0709UST2S4Y</t>
  </si>
  <si>
    <t>MH76-E8</t>
  </si>
  <si>
    <t>B010TKLYIM</t>
  </si>
  <si>
    <t>Hudson Reed MH76-E8 Apex 760mm Hinged Door Shower, Clear, 760 mm</t>
  </si>
  <si>
    <t>0709USS1D0L</t>
  </si>
  <si>
    <t>MIN001</t>
  </si>
  <si>
    <t>B07D1VS69M</t>
  </si>
  <si>
    <t>Premier MIN001 Vault Compact Floor Standing Cabinet and Basin, Driftwood, 400 mm, Set of 2 Pieces</t>
  </si>
  <si>
    <t>0618USSI3MR</t>
  </si>
  <si>
    <t>MIN003</t>
  </si>
  <si>
    <t>B07D1SKGHP</t>
  </si>
  <si>
    <t>Premier MIN003 Vault Compact Grey Avola Floor Standing 400mm Cabinet &amp; Basin, Set of 2 Pieces</t>
  </si>
  <si>
    <t>0618U909W3G</t>
  </si>
  <si>
    <t>MIN004</t>
  </si>
  <si>
    <t>B07D1XB4DR</t>
  </si>
  <si>
    <t>Premier MIN004 Compact Floor Standing Cabinet and Basin, Hacienda Black, 400 mm, Set of 2 Pieces</t>
  </si>
  <si>
    <t>0618USIGEBX</t>
  </si>
  <si>
    <t>MIN005</t>
  </si>
  <si>
    <t>B07D1VQM1K</t>
  </si>
  <si>
    <t>Premier MIN005 Compact Floor Standing Cabinet and Basin, Natural Oak, 400 mm, Set of 2 Pieces</t>
  </si>
  <si>
    <t>0618USB4J42</t>
  </si>
  <si>
    <t>MIN006</t>
  </si>
  <si>
    <t>B07D1SNNJB</t>
  </si>
  <si>
    <t>Premier MIN006 Compact Floor Standing Cabinet and Basin, Stone Grey, 400 mm, Set of 2 Pieces</t>
  </si>
  <si>
    <t>0618U8XUHVB</t>
  </si>
  <si>
    <t>MIN007</t>
  </si>
  <si>
    <t>B07D1SMGXP</t>
  </si>
  <si>
    <t>Premier MIN007 Vault Compact Wall Hung Cabinet and Basin, Driftwood, 400 mm, Set of 2 Pieces</t>
  </si>
  <si>
    <t>0618USI2438</t>
  </si>
  <si>
    <t>MIN009</t>
  </si>
  <si>
    <t>B07D1SPPM9</t>
  </si>
  <si>
    <t>Premier MIN009 Vault Compact Wall Hung Cabinet and Basin, Grey Avola, 400 mm, Set of 2 Pieces</t>
  </si>
  <si>
    <t>0618USIZ1H5</t>
  </si>
  <si>
    <t>MIN010</t>
  </si>
  <si>
    <t>B07D1WYS5P</t>
  </si>
  <si>
    <t>Premier MIN010 Vault 400mm Compact Hacienda Black Wall Hung Cabinet and Basin, 400 mm, Set of 2 Pieces</t>
  </si>
  <si>
    <t>0618U8ZFKK6</t>
  </si>
  <si>
    <t>MIN011</t>
  </si>
  <si>
    <t>B07D1VSDZV</t>
  </si>
  <si>
    <t>Premier MIN011 Compact Wall Hung Cabinet and Basin, Natural Oak, 400 mm, Set of 2 Pieces</t>
  </si>
  <si>
    <t>0618USSHWUH</t>
  </si>
  <si>
    <t>MIN012</t>
  </si>
  <si>
    <t>B07D1WYQY7</t>
  </si>
  <si>
    <t>Premier MIN012 Vault Compact Wall Hung Cabinet and Basin, Stone Grey, 400 mm, Set of 2 Pieces</t>
  </si>
  <si>
    <t>0904UHBFWNX</t>
  </si>
  <si>
    <t>MOC161</t>
  </si>
  <si>
    <t>B07DBBW632</t>
  </si>
  <si>
    <t>Premier MOC161 Athena Driftwood Tall Units, 300 mm</t>
  </si>
  <si>
    <t>0618USL5O6L</t>
  </si>
  <si>
    <t>MOC523</t>
  </si>
  <si>
    <t>B07DB29Q2G</t>
  </si>
  <si>
    <t>Premier MOC523 Athena Mirror Units, Stone Grey, 600 mm</t>
  </si>
  <si>
    <t>0618USSQQ6E</t>
  </si>
  <si>
    <t>MOC623</t>
  </si>
  <si>
    <t>B07DB1KM72</t>
  </si>
  <si>
    <t>Premier MOC623 Athena Mirror Units, Natural Oak, 600 mm</t>
  </si>
  <si>
    <t>0618USLGSCW</t>
  </si>
  <si>
    <t>MOC624</t>
  </si>
  <si>
    <t>B07D9WJ7GL</t>
  </si>
  <si>
    <t>Premier MOC624 Athena Mirror Units, Natural Oak, 600 mm</t>
  </si>
  <si>
    <t>0618USFI2ZC</t>
  </si>
  <si>
    <t>MOC642</t>
  </si>
  <si>
    <t>B07DBFVYGM</t>
  </si>
  <si>
    <t>Premier MOC642 Athena Natural Oak WC Units, 500 mm</t>
  </si>
  <si>
    <t>0618U927Y5Q</t>
  </si>
  <si>
    <t>MOC662</t>
  </si>
  <si>
    <t>B07DBH42LR</t>
  </si>
  <si>
    <t>Premier MOC662 Athena Tall Storage Units, Natural Oak, 300 mm</t>
  </si>
  <si>
    <t>0618USSQXFZ</t>
  </si>
  <si>
    <t>MOD542</t>
  </si>
  <si>
    <t>B07DBH62S3</t>
  </si>
  <si>
    <t>Premier MOD542 Athena WC Units, Grey Avola, 500 mm</t>
  </si>
  <si>
    <t>0618U90KJPX</t>
  </si>
  <si>
    <t>MOD561</t>
  </si>
  <si>
    <t>B07DBH42LL</t>
  </si>
  <si>
    <t>Premier MOD561 Athena Tall Units, Grey Avola, 300 mm</t>
  </si>
  <si>
    <t>0618USFAWEB</t>
  </si>
  <si>
    <t>MOD661</t>
  </si>
  <si>
    <t>B07DBF4M7Z</t>
  </si>
  <si>
    <t>Premier MOD661 Athena Tall Storage Units, Hacienda Black, 300 mm</t>
  </si>
  <si>
    <t>0618USIZB39</t>
  </si>
  <si>
    <t>MOE161</t>
  </si>
  <si>
    <t>B07DBGXR82</t>
  </si>
  <si>
    <t>Premier MOE161 Athena Tall Units, Gloss White, 300 mm</t>
  </si>
  <si>
    <t>0618USF366E</t>
  </si>
  <si>
    <t>MPC131</t>
  </si>
  <si>
    <t>B07DB9XCC2</t>
  </si>
  <si>
    <t>Premier MPC131 Athena Bath Panels, Driftwood, 1700 mm</t>
  </si>
  <si>
    <t>0618USAWWC3</t>
  </si>
  <si>
    <t>MPC405</t>
  </si>
  <si>
    <t>B07DBH69CS</t>
  </si>
  <si>
    <t>Premier MPC405 Athena Bath Panels, Stone Grey, 1700 mm</t>
  </si>
  <si>
    <t>0618U90KJQJ</t>
  </si>
  <si>
    <t>MPC407</t>
  </si>
  <si>
    <t>B07DBGTCJF</t>
  </si>
  <si>
    <t>Premier MPC407 Athena Stone Grey Bath Panels, 1800 mm</t>
  </si>
  <si>
    <t>0618USL5LN2</t>
  </si>
  <si>
    <t>MPC605</t>
  </si>
  <si>
    <t>B07DBFNKGS</t>
  </si>
  <si>
    <t>Premier MPC605 Athena Bath Panels, Natural Oak, 1700 mm</t>
  </si>
  <si>
    <t>0618USIYO5O</t>
  </si>
  <si>
    <t>MPC635</t>
  </si>
  <si>
    <t>B07DBFKX2N</t>
  </si>
  <si>
    <t>Premier MPC635 Athena Natural Oak Bath Panels, 1700 mm</t>
  </si>
  <si>
    <t>0618USIHAYB</t>
  </si>
  <si>
    <t>MPD512</t>
  </si>
  <si>
    <t>B07DBJXWZX</t>
  </si>
  <si>
    <t>Premier MPD512 Athena Bath Panels, Grey Avola, 750 mm</t>
  </si>
  <si>
    <t>0618USLH9C4</t>
  </si>
  <si>
    <t>MPD535</t>
  </si>
  <si>
    <t>B07DBFKX2H</t>
  </si>
  <si>
    <t>Premier MPD535 Athena Bath Panels, Grey Avola, 1700 mm</t>
  </si>
  <si>
    <t>0620UVWVJ30</t>
  </si>
  <si>
    <t>MPD607</t>
  </si>
  <si>
    <t>B07DBBW63X</t>
  </si>
  <si>
    <t>Premier MPD607 Athena Bath Panels, Hacienda Black, 1800 mm</t>
  </si>
  <si>
    <t>0618USF31IA</t>
  </si>
  <si>
    <t>MPD611</t>
  </si>
  <si>
    <t>B07DBFW4B9</t>
  </si>
  <si>
    <t>Premier MPD611 Athena Bath Panels, Hacienda Black, 700 mm</t>
  </si>
  <si>
    <t>0618USSH7N5</t>
  </si>
  <si>
    <t>MPD635</t>
  </si>
  <si>
    <t>B07DB9SMSM</t>
  </si>
  <si>
    <t>Premier MPD635 Athena Bath Panels, Hacienda Black, 1700 mm</t>
  </si>
  <si>
    <t>0618U8ZTI8Z</t>
  </si>
  <si>
    <t>MTY154</t>
  </si>
  <si>
    <t>B07DH7PPK8</t>
  </si>
  <si>
    <t>Premier MTY154 Towel Rail, Anthracite, 920mm x 480mm</t>
  </si>
  <si>
    <t>0709USSPWRT</t>
  </si>
  <si>
    <t>NAP003A</t>
  </si>
  <si>
    <t>B01JTD48EM</t>
  </si>
  <si>
    <t>Premier NAP003A B Shape Shower Bath Front Panel, White, 1500 mm</t>
  </si>
  <si>
    <t>0709USQRTVN</t>
  </si>
  <si>
    <t>NAP005A</t>
  </si>
  <si>
    <t>B01JTD4C3Y</t>
  </si>
  <si>
    <t>Premier NAP005A B Shape Shower End Bath Panel, White, 750mm</t>
  </si>
  <si>
    <t>0618U8YT18O</t>
  </si>
  <si>
    <t>NBA404</t>
  </si>
  <si>
    <t>B07DGY5JS2</t>
  </si>
  <si>
    <t>Linton Single Ended Bath (1400mm x 700mm)</t>
  </si>
  <si>
    <t>0618USSZOK3</t>
  </si>
  <si>
    <t>NBA405</t>
  </si>
  <si>
    <t>B07D32QT61</t>
  </si>
  <si>
    <t>Linton Single Ended Bath (1500mm x 700mm)</t>
  </si>
  <si>
    <t>0620UVRAWHH</t>
  </si>
  <si>
    <t>NBA410</t>
  </si>
  <si>
    <t>B00CIFR8QY</t>
  </si>
  <si>
    <t>Linton Single Ended Bath (1700mm x 750mm)</t>
  </si>
  <si>
    <t>0618USIYZY1</t>
  </si>
  <si>
    <t>NBA414</t>
  </si>
  <si>
    <t>B00CIFQJCS</t>
  </si>
  <si>
    <t>Linton Single Ended Bath (1800mm x 800mm)</t>
  </si>
  <si>
    <t>0618USAWSS3</t>
  </si>
  <si>
    <t>NBA605</t>
  </si>
  <si>
    <t>B00CIFQX2E</t>
  </si>
  <si>
    <t>Barmby Single Ended Bath (1500mm x 700mm)</t>
  </si>
  <si>
    <t>0618USSI1EC</t>
  </si>
  <si>
    <t>NBA607</t>
  </si>
  <si>
    <t>B00CIFR47C</t>
  </si>
  <si>
    <t>Barmby Single Ended Bath (1600mm x 700mm)</t>
  </si>
  <si>
    <t>0618USIH06E</t>
  </si>
  <si>
    <t>NBA610</t>
  </si>
  <si>
    <t>B00TKEV7TK</t>
  </si>
  <si>
    <t>Barmby Single Ended Bath (1700mm x 750mm)</t>
  </si>
  <si>
    <t>0618USF3GKR</t>
  </si>
  <si>
    <t>NBB001</t>
  </si>
  <si>
    <t>B07DKMC7JD</t>
  </si>
  <si>
    <t>Hudson Reed NBB001 Grace Freestanding Bath Set, White</t>
  </si>
  <si>
    <t>0618USSQTUM</t>
  </si>
  <si>
    <t>NBBSR1</t>
  </si>
  <si>
    <t>B00CHF19LA</t>
  </si>
  <si>
    <t>Premier NBBSR1 Curved B-Bath Screen with Rail, Transparent</t>
  </si>
  <si>
    <t>0618USLH9VX</t>
  </si>
  <si>
    <t>NBH209L</t>
  </si>
  <si>
    <t>B07DK8KVST</t>
  </si>
  <si>
    <t>Premier NBH209L Crescent Left Hand Back To Wall Panel Bath, White</t>
  </si>
  <si>
    <t>0618USIGWJV</t>
  </si>
  <si>
    <t>NBV159</t>
  </si>
  <si>
    <t>B07D7F3R8B</t>
  </si>
  <si>
    <t>Hudson Reed NBV159 Vessel Basin, White</t>
  </si>
  <si>
    <t>0618USAJ4OB</t>
  </si>
  <si>
    <t>NBV161</t>
  </si>
  <si>
    <t>B07DGKXWSW</t>
  </si>
  <si>
    <t>Hudson Reed NBV161 Vessel Basin, White</t>
  </si>
  <si>
    <t>0618U90KJRD</t>
  </si>
  <si>
    <t>NBV162</t>
  </si>
  <si>
    <t>B07D7FBVRT</t>
  </si>
  <si>
    <t>Hudson Reed NBV162 Vessel Basin, White</t>
  </si>
  <si>
    <t>0618USLGQEP</t>
  </si>
  <si>
    <t>NCF001</t>
  </si>
  <si>
    <t>B07GNV3RXV</t>
  </si>
  <si>
    <t>Ultra Finishing NCF001 Cistern Fittings Pack, White</t>
  </si>
  <si>
    <t>1112UUOMHGV</t>
  </si>
  <si>
    <t>NCF002</t>
  </si>
  <si>
    <t>B01CUC7CP6</t>
  </si>
  <si>
    <t>Ultra Finishing NCF002 Cistern Fittings Pack for Ryther/Legend, White/Blue</t>
  </si>
  <si>
    <t>1112UUO4NM4</t>
  </si>
  <si>
    <t>NCF003</t>
  </si>
  <si>
    <t>B07GNV3RXW</t>
  </si>
  <si>
    <t>Ultra Finishing NCF003 Cistern Fittings Pack for Knedlington, White</t>
  </si>
  <si>
    <t>1112UUL1U73</t>
  </si>
  <si>
    <t>NCF007</t>
  </si>
  <si>
    <t>B07GNP758M</t>
  </si>
  <si>
    <t>Ultra Finishing NCF007 Cistern Fittings Pack for Carlton/Old London, White</t>
  </si>
  <si>
    <t>1112UUNF5BC</t>
  </si>
  <si>
    <t>NCF010</t>
  </si>
  <si>
    <t>B07GNDYZP6</t>
  </si>
  <si>
    <t>Ultra Finishing NCF010 Cistern Fittings for NCS871, White</t>
  </si>
  <si>
    <t>1112UUKZ8KU</t>
  </si>
  <si>
    <t>NCF011</t>
  </si>
  <si>
    <t>B07GNP7594</t>
  </si>
  <si>
    <t>Ultra Finishing NCF011 Cistern Fittings for NCS872, White</t>
  </si>
  <si>
    <t>1112UUMDN3I</t>
  </si>
  <si>
    <t>NCG106</t>
  </si>
  <si>
    <t>B0749MDS96</t>
  </si>
  <si>
    <t>Premier NCG106 Toilet, White</t>
  </si>
  <si>
    <t>0709USTGMPP</t>
  </si>
  <si>
    <t>NCG198</t>
  </si>
  <si>
    <t>B07DPDSTP3</t>
  </si>
  <si>
    <t>Premier NCG198 Toilet Seat, White</t>
  </si>
  <si>
    <t>0709USTF6BT</t>
  </si>
  <si>
    <t>NCG206</t>
  </si>
  <si>
    <t>B0749MCZQ9</t>
  </si>
  <si>
    <t>Premier NCG206 Saffron Back to Wall Pan, White</t>
  </si>
  <si>
    <t>0709USQJGO6</t>
  </si>
  <si>
    <t>NCG299</t>
  </si>
  <si>
    <t>B0749M4SSJ</t>
  </si>
  <si>
    <t>Premier NCG299 Toilet Seat, White</t>
  </si>
  <si>
    <t>0709USTGLQZ</t>
  </si>
  <si>
    <t>NCS500</t>
  </si>
  <si>
    <t>B010TK2F30</t>
  </si>
  <si>
    <t>Premier NCS500 Toilet, White</t>
  </si>
  <si>
    <t>0709USS9LXC</t>
  </si>
  <si>
    <t>NCS884A</t>
  </si>
  <si>
    <t>B0716KQ45W</t>
  </si>
  <si>
    <t>Old London NCS884A Richmondm Basin (1 Tap Hole), White</t>
  </si>
  <si>
    <t>0618U8ZT2RK</t>
  </si>
  <si>
    <t>NCT102</t>
  </si>
  <si>
    <t>B07D7DN3XC</t>
  </si>
  <si>
    <t>Hudson Reed NCT102 Grace Rimless Wall Hung Pan &amp; Seat Basin, White</t>
  </si>
  <si>
    <t>0904UHA21JR</t>
  </si>
  <si>
    <t>NLS198</t>
  </si>
  <si>
    <t>B01JTD3TME</t>
  </si>
  <si>
    <t>Old London NLS198 Richmond Toilet Seat, White</t>
  </si>
  <si>
    <t>0618USIGMDQ</t>
  </si>
  <si>
    <t>NLS199</t>
  </si>
  <si>
    <t>B01JTD3VOA</t>
  </si>
  <si>
    <t>Old London NLS199 White Wooden Toilet Seat</t>
  </si>
  <si>
    <t>0618USRRIKP</t>
  </si>
  <si>
    <t>NLS398</t>
  </si>
  <si>
    <t>B071VF5X66</t>
  </si>
  <si>
    <t>Old London NLS398 Ivory Richmond Toilet Seat</t>
  </si>
  <si>
    <t>0618USIH8HP</t>
  </si>
  <si>
    <t>NLS498</t>
  </si>
  <si>
    <t>B071952XLZ</t>
  </si>
  <si>
    <t>Old London NLS498 Stone Grey Richmond Toilet Seat</t>
  </si>
  <si>
    <t>0618U90KJRZ</t>
  </si>
  <si>
    <t>NLS499</t>
  </si>
  <si>
    <t>B071L2N9RJ</t>
  </si>
  <si>
    <t>Old London NLS499 Richmond 560mm Basin &amp; Pedestal (3 Tap Hole) Seat, Stone Grey, 560 mm</t>
  </si>
  <si>
    <t>0618USSH020</t>
  </si>
  <si>
    <t>NLS598</t>
  </si>
  <si>
    <t>B071DWCG6W</t>
  </si>
  <si>
    <t>Old London NLS598 Natural Walnut Richmond Toilet Seat</t>
  </si>
  <si>
    <t>0618USIH0YL</t>
  </si>
  <si>
    <t>NLV243</t>
  </si>
  <si>
    <t>B07DFVZSHN</t>
  </si>
  <si>
    <t>Hudson Reed NLV243 Old London WC Unit, Pistachio, 600mm</t>
  </si>
  <si>
    <t>0620UVWV9JI</t>
  </si>
  <si>
    <t>NLV313</t>
  </si>
  <si>
    <t>B07DG7D1KJ</t>
  </si>
  <si>
    <t>Hudson Reed NLV313 Old London Mirror, Ivory, 600mm</t>
  </si>
  <si>
    <t>0618USIZ3OB</t>
  </si>
  <si>
    <t>NLV513</t>
  </si>
  <si>
    <t>B07DFXC2GV</t>
  </si>
  <si>
    <t>Hudson Reed NLV513 Old London Mirror, Natural Walnut, 600mm</t>
  </si>
  <si>
    <t>0618USLH5XV</t>
  </si>
  <si>
    <t>NLV561</t>
  </si>
  <si>
    <t>B07DFYJRSL</t>
  </si>
  <si>
    <t>Hudson Reed NLV561 Old London 450mm Tall Unit, Natural Walnut, 1782mm</t>
  </si>
  <si>
    <t>0620UVN8D6P</t>
  </si>
  <si>
    <t>NSBS3</t>
  </si>
  <si>
    <t>B00S884L8I</t>
  </si>
  <si>
    <t>Premier NSBS3 Quattro Double Hinged Bath Screen, Silver</t>
  </si>
  <si>
    <t>0618USIGCBT</t>
  </si>
  <si>
    <t>NSBSR1</t>
  </si>
  <si>
    <t>B00CHF2MVG</t>
  </si>
  <si>
    <t>Premier NSBSR1 Quattro Hinged Rail Bath Screen, Silver</t>
  </si>
  <si>
    <t>0618USFHZTL</t>
  </si>
  <si>
    <t>NSS2</t>
  </si>
  <si>
    <t>B00CHF2NJW</t>
  </si>
  <si>
    <t>Premier NSS2 Straight Bath Screen with Fixed Panel - Chrome</t>
  </si>
  <si>
    <t>0618USSHJBE</t>
  </si>
  <si>
    <t>NSSF1</t>
  </si>
  <si>
    <t>B07D6CPS5J</t>
  </si>
  <si>
    <t>Premier NSSF1 Straight Fixed Bath Screen, Transparent, 350 mm</t>
  </si>
  <si>
    <t>0618USLH647</t>
  </si>
  <si>
    <t>NSSQ1</t>
  </si>
  <si>
    <t>B00CHF2OC8</t>
  </si>
  <si>
    <t>Premier NSSQ1 square Bath Screen with Fixed Panel - Chrome</t>
  </si>
  <si>
    <t>0618U90I4GO</t>
  </si>
  <si>
    <t>NSSQR2</t>
  </si>
  <si>
    <t>B00DF5N90U</t>
  </si>
  <si>
    <t>Premier NSSQR2 square Bath Screen with Fixed Panel and Rail - Chrome</t>
  </si>
  <si>
    <t>0618USFHXA6</t>
  </si>
  <si>
    <t>NSSR2</t>
  </si>
  <si>
    <t>B00CHF2Q9O</t>
  </si>
  <si>
    <t>Premier NSSR2 Straight Bath Screen with Fixed Panel and Rail - Chrome</t>
  </si>
  <si>
    <t>0618USS9LSF</t>
  </si>
  <si>
    <t>NTP008</t>
  </si>
  <si>
    <t>B00CHF2T9Q</t>
  </si>
  <si>
    <t>Premier NTP008 Rectangular Shower Tray 900x760mm, Silver, 900 x 760 mm</t>
  </si>
  <si>
    <t>0709USUQMH3</t>
  </si>
  <si>
    <t>NTP010</t>
  </si>
  <si>
    <t>B00BNBYDBC</t>
  </si>
  <si>
    <t>Premier NTP010 Square Shower Tray 900x900mm, Silver, 900mm x 900mm</t>
  </si>
  <si>
    <t>0709USTVVRB</t>
  </si>
  <si>
    <t>NTP031</t>
  </si>
  <si>
    <t>B00TKEN6SK</t>
  </si>
  <si>
    <t>Premier NTP031 Rectangular Shower Tray 1400x700mm, Silver, 1400mm x 700mm</t>
  </si>
  <si>
    <t>0709USQQI0G</t>
  </si>
  <si>
    <t>NTP032</t>
  </si>
  <si>
    <t>B0749LKHFW</t>
  </si>
  <si>
    <t>Premier NTP032 Rectangular Shower Tray, Silver, 1400 x 760 mm</t>
  </si>
  <si>
    <t>0709USSRGES</t>
  </si>
  <si>
    <t>NTP041</t>
  </si>
  <si>
    <t>B00TKEN3Q0</t>
  </si>
  <si>
    <t>Premier NTP041 Rectangular Shower Tray 1500x700mm, Silver, 1500 mm x 700 mm</t>
  </si>
  <si>
    <t>0709USSN2KN</t>
  </si>
  <si>
    <t>NTP043</t>
  </si>
  <si>
    <t>B0749MPVZ1</t>
  </si>
  <si>
    <t>Premier NTP043 Rectangular Shower Tray 1500x800mm, Silver, 1500 x 800 mm</t>
  </si>
  <si>
    <t>0709UST82DC</t>
  </si>
  <si>
    <t>NTP044</t>
  </si>
  <si>
    <t>B00CHF2Z18</t>
  </si>
  <si>
    <t>Premier NTP044 Rectangular Shower Tray, Silver, 1500 x 900 mm</t>
  </si>
  <si>
    <t>0709USRJE3Q</t>
  </si>
  <si>
    <t>NTP051</t>
  </si>
  <si>
    <t>B00TKEN86U</t>
  </si>
  <si>
    <t>Premier NTP051 Rectangular Shower Tray, Silver, 1600 x 700 mm</t>
  </si>
  <si>
    <t>0709USTWUC3</t>
  </si>
  <si>
    <t>NTP052</t>
  </si>
  <si>
    <t>B0749LY819</t>
  </si>
  <si>
    <t>Premier NTP052 Rectangular Shower Tray, Silver, 1600 x 760 mm</t>
  </si>
  <si>
    <t>0709USRC7HV</t>
  </si>
  <si>
    <t>NTP054</t>
  </si>
  <si>
    <t>B0749MTQ2W</t>
  </si>
  <si>
    <t>Premier NTP054 Rectangular Shower Tray 1600x900mm, Silver, 1600mm x 900mm</t>
  </si>
  <si>
    <t>0709USS7C7X</t>
  </si>
  <si>
    <t>NTP064</t>
  </si>
  <si>
    <t>B0749MMM9B</t>
  </si>
  <si>
    <t>Premier NTP064 Rectangular Shower Tray, Silver, 1700 x 900 mm</t>
  </si>
  <si>
    <t>0709USR9V2O</t>
  </si>
  <si>
    <t>NTP073</t>
  </si>
  <si>
    <t>B07D6D6CQR</t>
  </si>
  <si>
    <t>Premier NTP073 Rectangular Shower Tray 1800x800mm, Silver, 1800 mm x 800 mm</t>
  </si>
  <si>
    <t>0709USSB7WZ</t>
  </si>
  <si>
    <t>NTP074</t>
  </si>
  <si>
    <t>B07DNZWBWG</t>
  </si>
  <si>
    <t>Premier NTP074 Rectangular Shower Tray, Silver, 1800 x 900 mm</t>
  </si>
  <si>
    <t>0709USTYX7O</t>
  </si>
  <si>
    <t>NTP097</t>
  </si>
  <si>
    <t>B07D31F1WY</t>
  </si>
  <si>
    <t>Premier NTP097 Quadrant Shower Tray 760 x 760mm, Silver, 760 x 760 mm</t>
  </si>
  <si>
    <t>1108UMKWB3T</t>
  </si>
  <si>
    <t>NTP107</t>
  </si>
  <si>
    <t>B00BMULXTY</t>
  </si>
  <si>
    <t>Premier NTP107 Quad Shower Tray, Silver, 1000 x 1000 mm</t>
  </si>
  <si>
    <t>0709USTZQQS</t>
  </si>
  <si>
    <t>NTP110</t>
  </si>
  <si>
    <t>B00BMUM20I</t>
  </si>
  <si>
    <t>Premier NTP110 Offset Quad Shower Tray 1000x900mm LH, Silver, 1000 x 900 mm</t>
  </si>
  <si>
    <t>0709USTKH2E</t>
  </si>
  <si>
    <t>NVC118</t>
  </si>
  <si>
    <t>B00CHF37QA</t>
  </si>
  <si>
    <t>Mayford Corner Mirror Cabinet</t>
  </si>
  <si>
    <t>0618USIN2SC</t>
  </si>
  <si>
    <t>NVC180A</t>
  </si>
  <si>
    <t>B00CIFT362</t>
  </si>
  <si>
    <t>Mayford 2 Door Corner Cabinet &amp; Basin</t>
  </si>
  <si>
    <t>0618USAOZ8A</t>
  </si>
  <si>
    <t>NVM141</t>
  </si>
  <si>
    <t>B07DB9X668</t>
  </si>
  <si>
    <t>Premier NVM141 Eden WC Units, Gloss White, 500 mm</t>
  </si>
  <si>
    <t>0620UVRDSV4</t>
  </si>
  <si>
    <t>NVX182</t>
  </si>
  <si>
    <t>B00FDW9KNS</t>
  </si>
  <si>
    <t>Premier NVX182 400 mm Minimalist Wall Hung Unit and Basin - Gloss White (2-Piece)</t>
  </si>
  <si>
    <t>0620UVRLH9B</t>
  </si>
  <si>
    <t>NVX192</t>
  </si>
  <si>
    <t>B00FSA3TL4</t>
  </si>
  <si>
    <t>Premier NVX192 400 mm Minimalist Full Standing Unit and Basin - Gloss White (2-Piece)</t>
  </si>
  <si>
    <t>0618USSHZ76</t>
  </si>
  <si>
    <t>OFF117</t>
  </si>
  <si>
    <t>B07DB2FZHZ</t>
  </si>
  <si>
    <t>Premier OFF117 Athena Mirror Units, Gloss White, 600 mm</t>
  </si>
  <si>
    <t>0620UVX1TVV</t>
  </si>
  <si>
    <t>OFF119</t>
  </si>
  <si>
    <t>B07DB29Q2L</t>
  </si>
  <si>
    <t>Premier OFF119 Athena Mirror Units, Gloss White, 800 mm</t>
  </si>
  <si>
    <t>0709USR16D7</t>
  </si>
  <si>
    <t>OFF155</t>
  </si>
  <si>
    <t>B07DG62MZC</t>
  </si>
  <si>
    <t>Hudson Reed OFF155 500 Wall Unit Storage Cabinets, Gloss White, 500mm</t>
  </si>
  <si>
    <t>0618US8J1L5</t>
  </si>
  <si>
    <t>OFF162</t>
  </si>
  <si>
    <t>B07DG3K1X9</t>
  </si>
  <si>
    <t>Hudson Reed OFF162 Unit Tall Cabinets, Gloss White, 300mm</t>
  </si>
  <si>
    <t>0620UVRECYQ</t>
  </si>
  <si>
    <t>OFF170</t>
  </si>
  <si>
    <t>B07DG3KQ5T</t>
  </si>
  <si>
    <t>Hudson Reed OFF170 End Plinth Bath Panels, Gloss White, 700mm</t>
  </si>
  <si>
    <t>0618USB4U4B</t>
  </si>
  <si>
    <t>OFF217</t>
  </si>
  <si>
    <t>B07D9VKHSR</t>
  </si>
  <si>
    <t>Premier OFF217 Athena Mirror Units, Driftwood, 600 mm</t>
  </si>
  <si>
    <t>0620UVMZ7MI</t>
  </si>
  <si>
    <t>OFF251</t>
  </si>
  <si>
    <t>B07DFYSHKD</t>
  </si>
  <si>
    <t>Hudson Reed OFF251 Wall Unit Storage Cabinets, Driftwood, 300mm</t>
  </si>
  <si>
    <t>0620UVRDTPM</t>
  </si>
  <si>
    <t>OFF270</t>
  </si>
  <si>
    <t>B07DFXC7Y3</t>
  </si>
  <si>
    <t>Hudson Reed OFF270 End Plinth Bath Panels, Driftwood, 700mm</t>
  </si>
  <si>
    <t>0620UVNSWOM</t>
  </si>
  <si>
    <t>OFF273</t>
  </si>
  <si>
    <t>B07DG49XRQ</t>
  </si>
  <si>
    <t>Hudson Reed OFF273 Shower Front Bath Panels, Driftwood, 1700mm</t>
  </si>
  <si>
    <t>0620UVS2NZD</t>
  </si>
  <si>
    <t>OFF277</t>
  </si>
  <si>
    <t>B07DFT95BD</t>
  </si>
  <si>
    <t>Hudson Reed OFF277 Front Plinth Bath Panels, Driftwood, 1700mm</t>
  </si>
  <si>
    <t>0620UW4AXR8</t>
  </si>
  <si>
    <t>OFF317</t>
  </si>
  <si>
    <t>B07DFW3MGN</t>
  </si>
  <si>
    <t>Hudson Reed OFF317 Unit Mirror Cabinets, Natural Oak, 600mm</t>
  </si>
  <si>
    <t>0618USIS9VS</t>
  </si>
  <si>
    <t>OFF318</t>
  </si>
  <si>
    <t>B07DFYSBQ7</t>
  </si>
  <si>
    <t>Hudson Reed OFF318 Unit Mirror Cabinets, Natural Oak, 600mm</t>
  </si>
  <si>
    <t>0618USAWLL4</t>
  </si>
  <si>
    <t>OFF351</t>
  </si>
  <si>
    <t>B07DFYSB52</t>
  </si>
  <si>
    <t>Hudson Reed OFF351 Wall Unit Storage Cabinets, Natural Oak, 300mm</t>
  </si>
  <si>
    <t>0618USFANG0</t>
  </si>
  <si>
    <t>OFF373</t>
  </si>
  <si>
    <t>B07DG3KQ65</t>
  </si>
  <si>
    <t>Hudson Reed OFF373 Shower Front Bath Panels, Natural Oak, 1700mm</t>
  </si>
  <si>
    <t>0618USI9K62</t>
  </si>
  <si>
    <t>OFF377</t>
  </si>
  <si>
    <t>B07DG3KSWK</t>
  </si>
  <si>
    <t>Hudson Reed OFF377 Front Plinth Bath Panels, Natural Oak, 1700mm</t>
  </si>
  <si>
    <t>0618USRRIJV</t>
  </si>
  <si>
    <t>OFF518</t>
  </si>
  <si>
    <t>B07D9Z6DCR</t>
  </si>
  <si>
    <t>Premier OFF518 Athena Mirror Units, Grey Avola, 600 mm</t>
  </si>
  <si>
    <t>0620UVRDZMG</t>
  </si>
  <si>
    <t>OFF555</t>
  </si>
  <si>
    <t>B07DFYSF6Y</t>
  </si>
  <si>
    <t>Hudson Reed OFF555 500 Wall Unit Storage Cabinets, Grey Avola, 500mm</t>
  </si>
  <si>
    <t>0618U90RS1M</t>
  </si>
  <si>
    <t>OFF562</t>
  </si>
  <si>
    <t>B07DFXC1SG</t>
  </si>
  <si>
    <t>Hudson Reed OFF562 Unit Tall Cabinets, Grey Avola, 300mm</t>
  </si>
  <si>
    <t>0620UVX2MFX</t>
  </si>
  <si>
    <t>OFF573</t>
  </si>
  <si>
    <t>B07DG1TK9K</t>
  </si>
  <si>
    <t>Hudson Reed OFF573 Shower Front Bath Panels, Grey Avola, 1700mm</t>
  </si>
  <si>
    <t>0620UVS3H97</t>
  </si>
  <si>
    <t>OFF619</t>
  </si>
  <si>
    <t>B07D9WSG17</t>
  </si>
  <si>
    <t>Premier OFF619 Athena Mirror Units, Hacienda Black, 800 mm</t>
  </si>
  <si>
    <t>0618USAP01G</t>
  </si>
  <si>
    <t>OFF673</t>
  </si>
  <si>
    <t>B07DG7G2FG</t>
  </si>
  <si>
    <t>Hudson Reed OFF673 Shower Front Bath Panels, Hacienda Black, 1700mm</t>
  </si>
  <si>
    <t>0620UW4AVZD</t>
  </si>
  <si>
    <t>OFF971</t>
  </si>
  <si>
    <t>B07DG1PYJQ</t>
  </si>
  <si>
    <t>Hudson Reed OFF971 Grey Gloss End Plinth Bath Panels, Gloss Grey, 750mm</t>
  </si>
  <si>
    <t>0618USLGWAT</t>
  </si>
  <si>
    <t>OLF113</t>
  </si>
  <si>
    <t>B07DBBW167</t>
  </si>
  <si>
    <t>Premier OLF113 York Mirror Units, Porcelain White Ash, 600 mm</t>
  </si>
  <si>
    <t>0618USIGK8R</t>
  </si>
  <si>
    <t>OLP105</t>
  </si>
  <si>
    <t>B07DBGTCLG</t>
  </si>
  <si>
    <t>Premier OLP105 York Bath Panels, Porcelain White Ash, 1700 mm</t>
  </si>
  <si>
    <t>0620UVS1ZJ8</t>
  </si>
  <si>
    <t>OLP107</t>
  </si>
  <si>
    <t>B07DBFW4CS</t>
  </si>
  <si>
    <t>Premier OLP107 York Bath Panels, Porcelain White Ash, 1800 mm</t>
  </si>
  <si>
    <t>0620UVR9RDN</t>
  </si>
  <si>
    <t>OLP111</t>
  </si>
  <si>
    <t>B07DBFLFPB</t>
  </si>
  <si>
    <t>Premier OLP111 York Bath Panels, Porcelain White Ash, 700 mm</t>
  </si>
  <si>
    <t>0620UVWKRBX</t>
  </si>
  <si>
    <t>OLP205</t>
  </si>
  <si>
    <t>B07DBBW5NN</t>
  </si>
  <si>
    <t>Premier OLP205 York Bath Panels, Stone Grey Woodgrain, 1700 mm</t>
  </si>
  <si>
    <t>0620UVPNSNI</t>
  </si>
  <si>
    <t>OLP211</t>
  </si>
  <si>
    <t>B07DBFVZ59</t>
  </si>
  <si>
    <t>Premier OLP211 York Bath Panels, Stone Grey Woodgrain, 700 mm</t>
  </si>
  <si>
    <t>0620UVRLHCE</t>
  </si>
  <si>
    <t>OPUS01-B</t>
  </si>
  <si>
    <t>B00OC9BD56</t>
  </si>
  <si>
    <t>Premier OPUS01-B Opus Quadrant Cabin 800x800mm Shower Enclosure, Black, 800 x 800 mm</t>
  </si>
  <si>
    <t>0709USS6R66</t>
  </si>
  <si>
    <t>OPUS01-W</t>
  </si>
  <si>
    <t>B00OC9BBGC</t>
  </si>
  <si>
    <t>Premier OPUS01-W Opus Quadrant Cabin 800x800mm Shower Enclosure, White, 800 x 800 mm</t>
  </si>
  <si>
    <t>0709USUGDNM</t>
  </si>
  <si>
    <t>OPUS02-W</t>
  </si>
  <si>
    <t>B00OC9BFM2</t>
  </si>
  <si>
    <t>Premier OPUS02-W Opus Quadrant Cabin 900x900mm Shower Enclosure, White, 900mm x 900mm</t>
  </si>
  <si>
    <t>0709USS89UF</t>
  </si>
  <si>
    <t>OPUS03-W</t>
  </si>
  <si>
    <t>B00OC9BIYM</t>
  </si>
  <si>
    <t>Premier OPUS03-W Opus Quadrant Cabin 1000x1000mm Shower Enclosure, White, 1000 x 1000 mm</t>
  </si>
  <si>
    <t>0709USRPCIN</t>
  </si>
  <si>
    <t>OPUS04-WR</t>
  </si>
  <si>
    <t>B00OC9BNOW</t>
  </si>
  <si>
    <t>Premier OPUS04-WR Opus Offset Quadrant Cabin RH Shower Enclosure, White, 1200 x 800 mm</t>
  </si>
  <si>
    <t>0709UST36ZK</t>
  </si>
  <si>
    <t>PCB002</t>
  </si>
  <si>
    <t>B07DGYZ6BJ</t>
  </si>
  <si>
    <t>Premier PCB002 Pilot Right Hand Corner Panel Bath, White</t>
  </si>
  <si>
    <t>0618USI8VWD</t>
  </si>
  <si>
    <t>PEK185</t>
  </si>
  <si>
    <t>B0749MM72V</t>
  </si>
  <si>
    <t>Premier PEK185 1850mm Profile Extension Kit Accessory, Silver, 1850 mm</t>
  </si>
  <si>
    <t>0709USTDQ9F</t>
  </si>
  <si>
    <t>PEK190</t>
  </si>
  <si>
    <t>B0749M2BMH</t>
  </si>
  <si>
    <t>Hudson Reed PEK190 1900mm Profile Extension Kit Accessory, Silver, 1900 mm</t>
  </si>
  <si>
    <t>0709USREI48</t>
  </si>
  <si>
    <t>PIN003</t>
  </si>
  <si>
    <t>B00IUHFMX0</t>
  </si>
  <si>
    <t>Ultra PIN003 Interval Thermostatic Shower Panel - Chrome</t>
  </si>
  <si>
    <t>0709USU7GKA</t>
  </si>
  <si>
    <t>PK311</t>
  </si>
  <si>
    <t>B003A6EKIE</t>
  </si>
  <si>
    <t>Ultra Finishing PK311 Bath Filler Side Valves, Silver/Bronze</t>
  </si>
  <si>
    <t>0907UNQ15K1</t>
  </si>
  <si>
    <t>PMP141</t>
  </si>
  <si>
    <t>B07DBFKX2V</t>
  </si>
  <si>
    <t>Premier PMP141 Parade WC Units, Gloss White, 550 mm</t>
  </si>
  <si>
    <t>0620UVRAD51</t>
  </si>
  <si>
    <t>PMP163</t>
  </si>
  <si>
    <t>B07DB9X3N2</t>
  </si>
  <si>
    <t>Premier PMP163 Parade Tall Storage Units, Gloss White, 350 mm</t>
  </si>
  <si>
    <t>0620UW43P4Z</t>
  </si>
  <si>
    <t>PP106</t>
  </si>
  <si>
    <t>B07GNDS7SR</t>
  </si>
  <si>
    <t>Ultra Finishing PP106 Viscount Head and Valve, Silver/White</t>
  </si>
  <si>
    <t>1112UUNJ7M2</t>
  </si>
  <si>
    <t>PR905</t>
  </si>
  <si>
    <t>B07GNDS737</t>
  </si>
  <si>
    <t>Ultra Finishing PR905 3/4" Valve Ceramic Disc (Cold), Bronze</t>
  </si>
  <si>
    <t>1112UUOCYXS</t>
  </si>
  <si>
    <t>PRC111</t>
  </si>
  <si>
    <t>B07DBHMRZ6</t>
  </si>
  <si>
    <t>Premier PRC111 Mayford Mirror Units, Gloss White, 450 mm</t>
  </si>
  <si>
    <t>0618USLH9RF</t>
  </si>
  <si>
    <t>PRC114</t>
  </si>
  <si>
    <t>B07DBFNKJ1</t>
  </si>
  <si>
    <t>Premier PRC114 Mayford Mirror Units, Gloss White, 750 mm</t>
  </si>
  <si>
    <t>0618USSQOXS</t>
  </si>
  <si>
    <t>PRC116</t>
  </si>
  <si>
    <t>B07DBFKY2K</t>
  </si>
  <si>
    <t>Premier PRC116 Mayford Mirror Units, Gloss White, 1050mm</t>
  </si>
  <si>
    <t>0618USLGQFA</t>
  </si>
  <si>
    <t>PRC134</t>
  </si>
  <si>
    <t>B01JTD6XP4</t>
  </si>
  <si>
    <t>0618USLGUKO</t>
  </si>
  <si>
    <t>PRC135</t>
  </si>
  <si>
    <t>B01JTD6ZOI</t>
  </si>
  <si>
    <t>0618USIH1AN</t>
  </si>
  <si>
    <t>PRC141</t>
  </si>
  <si>
    <t>B01JTD6OIU</t>
  </si>
  <si>
    <t>Mayford 500mm WC Unit</t>
  </si>
  <si>
    <t>0618USAX17A</t>
  </si>
  <si>
    <t>PRC142</t>
  </si>
  <si>
    <t>B01JTD6QAQ</t>
  </si>
  <si>
    <t>0618USIGNUL</t>
  </si>
  <si>
    <t>PRC143</t>
  </si>
  <si>
    <t>B01JTD6RXC</t>
  </si>
  <si>
    <t>0618USAWO5M</t>
  </si>
  <si>
    <t>PRC163</t>
  </si>
  <si>
    <t>B01JTD7C0E</t>
  </si>
  <si>
    <t>Mayford 350mm Tall Unit</t>
  </si>
  <si>
    <t>0618USAOM2S</t>
  </si>
  <si>
    <t>PRC164</t>
  </si>
  <si>
    <t>B01JTD7DV2</t>
  </si>
  <si>
    <t>0618USLGV6F</t>
  </si>
  <si>
    <t>PRC245CB</t>
  </si>
  <si>
    <t>B07DB133JY</t>
  </si>
  <si>
    <t>Premier PRC245CB Athena 2-in-1 Basin/WC Furniture Unit, Driftwood, 500 mm</t>
  </si>
  <si>
    <t>0618USAWTZ0</t>
  </si>
  <si>
    <t>PRC345CB</t>
  </si>
  <si>
    <t>B07DB1L6XM</t>
  </si>
  <si>
    <t>Premier PRC345CB Athena 2-in-1 Basin/WC Furniture, Natural Oak, 500 mm</t>
  </si>
  <si>
    <t>0618USB4FI5</t>
  </si>
  <si>
    <t>PRC445CB</t>
  </si>
  <si>
    <t>B07D9XGGL3</t>
  </si>
  <si>
    <t>Premier PRC445CB 2 in 1 Athena 2-in-1 Units, Stone Grey, 500 mm</t>
  </si>
  <si>
    <t>0618USFAJIS</t>
  </si>
  <si>
    <t>PRC545CB</t>
  </si>
  <si>
    <t>B07DB12VQW</t>
  </si>
  <si>
    <t>Premier PRC545CB Athena 2-in-1 Basin and WC Unit, Grey Avola, 500 mm</t>
  </si>
  <si>
    <t>0709UST843L</t>
  </si>
  <si>
    <t>PRC645CB</t>
  </si>
  <si>
    <t>B07D9XGBDS</t>
  </si>
  <si>
    <t>Premier PRC645CB Athena 2-in-1 WC Units, Hacienda Black, 500 mm</t>
  </si>
  <si>
    <t>0618USIGFH6</t>
  </si>
  <si>
    <t>PRO344</t>
  </si>
  <si>
    <t>B008XK9RI0</t>
  </si>
  <si>
    <t>Hudson Reed PRO344 Art Bath Shower Mixer, Chrome</t>
  </si>
  <si>
    <t>0714U07E9OR</t>
  </si>
  <si>
    <t>QUA001</t>
  </si>
  <si>
    <t>B07DG7G2D5</t>
  </si>
  <si>
    <t>Hudson Reed QUA001 Quartet Double Cabinet &amp; Basin Vanity Units, White Gloss, 1440mm</t>
  </si>
  <si>
    <t>0618USAWDQD</t>
  </si>
  <si>
    <t>QUA003</t>
  </si>
  <si>
    <t>B07DG3HZ8V</t>
  </si>
  <si>
    <t>Hudson Reed QUA003 Quartet Double Cabinet &amp; Basin Vanity Units, Hacienda Black, 1440mm</t>
  </si>
  <si>
    <t>0618USLGMFF</t>
  </si>
  <si>
    <t>QUA004</t>
  </si>
  <si>
    <t>B07DFYSJ2N</t>
  </si>
  <si>
    <t>Hudson Reed QUA004 Quartet Double Cabinet &amp; Basin Vanity Units, Natural Oak, 1440mm</t>
  </si>
  <si>
    <t>0618USJ5P58</t>
  </si>
  <si>
    <t>QUA008</t>
  </si>
  <si>
    <t>B07DG2KK58</t>
  </si>
  <si>
    <t>Hudson Reed QUA008 Quartet Cabinet &amp; Basin Vanity Units, Natural Oak, 720mm</t>
  </si>
  <si>
    <t>0618U8Z2IC7</t>
  </si>
  <si>
    <t>QUA012</t>
  </si>
  <si>
    <t>B07DFT97HX</t>
  </si>
  <si>
    <t>Hudson Reed QUA012 Quartet Mirror Cabinets, Natural Oak, 1350mm</t>
  </si>
  <si>
    <t>0618USI261C</t>
  </si>
  <si>
    <t>RDB001</t>
  </si>
  <si>
    <t>B07GNGS22W</t>
  </si>
  <si>
    <t>Ultra Finishing RDB001 Radiator Baffle, Bronze</t>
  </si>
  <si>
    <t>1112UUJFUED</t>
  </si>
  <si>
    <t>RV006</t>
  </si>
  <si>
    <t>B00IUHFYAQ</t>
  </si>
  <si>
    <t>Hudson Reed RV006 Antique Angled Thermo Radiator with Valves and Lockshield - Brass</t>
  </si>
  <si>
    <t>0717U4DREHK</t>
  </si>
  <si>
    <t>RV202</t>
  </si>
  <si>
    <t>B0719532SQ</t>
  </si>
  <si>
    <t>Hudson Reed RV202 Camden Angled Thermostatic Valve, Chrome</t>
  </si>
  <si>
    <t>0709USTANZN</t>
  </si>
  <si>
    <t>S120BULB</t>
  </si>
  <si>
    <t>B07GNV3RZ8</t>
  </si>
  <si>
    <t>Ultra Finishing S120BULB Bulb for LF201, White</t>
  </si>
  <si>
    <t>1112UUMJTG0</t>
  </si>
  <si>
    <t>S400BULB</t>
  </si>
  <si>
    <t>B07GNDXBQC</t>
  </si>
  <si>
    <t>Ultra Finishing S400BULB Mirror Bulb, White</t>
  </si>
  <si>
    <t>1112UUMQ40T</t>
  </si>
  <si>
    <t>S400CIRCBULB</t>
  </si>
  <si>
    <t>B07GNP5MP3</t>
  </si>
  <si>
    <t>Ultra Finishing S400CIRCBULB Mirror Bulb, White</t>
  </si>
  <si>
    <t>1112UUOZ8XO</t>
  </si>
  <si>
    <t>S550BULB</t>
  </si>
  <si>
    <t>B07GNDVLTH</t>
  </si>
  <si>
    <t>Ultra Finishing S550BULB Mirror Bulb, White</t>
  </si>
  <si>
    <t>1112UUJ3L68</t>
  </si>
  <si>
    <t>SA30043</t>
  </si>
  <si>
    <t>B07GNH2D66</t>
  </si>
  <si>
    <t>Ultra Finishing SA30043 Flow Shroud Collar &amp; Ring, Silver</t>
  </si>
  <si>
    <t>1112UUO4NMM</t>
  </si>
  <si>
    <t>SA30047</t>
  </si>
  <si>
    <t>B07GNTD654</t>
  </si>
  <si>
    <t>Ultra Finishing SA30047 Temperature Housing, Silver</t>
  </si>
  <si>
    <t>1112UUKXIG6</t>
  </si>
  <si>
    <t>SA3008C</t>
  </si>
  <si>
    <t>B07GNTZZ3G</t>
  </si>
  <si>
    <t>Ultra Finishing SA3008C Thermostatic Cartridge &amp; Grub Screw, Bronze</t>
  </si>
  <si>
    <t>1112UUJWQK4</t>
  </si>
  <si>
    <t>SA30554</t>
  </si>
  <si>
    <t>B07GNV3RZZ</t>
  </si>
  <si>
    <t>Ultra Finishing SA30554 Square Concealing Plate, White</t>
  </si>
  <si>
    <t>1112UUMWNRB</t>
  </si>
  <si>
    <t>SA30594</t>
  </si>
  <si>
    <t>B07GNDXM47</t>
  </si>
  <si>
    <t>Ultra Finishing SA30594 Square Concealing Plate, Grey</t>
  </si>
  <si>
    <t>1112UUMX579</t>
  </si>
  <si>
    <t>SA30918S</t>
  </si>
  <si>
    <t>B07GNNP8BR</t>
  </si>
  <si>
    <t>Ultra Finishing SA30918S Short Elbow, Silver</t>
  </si>
  <si>
    <t>1112UUMAV6J</t>
  </si>
  <si>
    <t>SA3091FHH</t>
  </si>
  <si>
    <t>B07GNTZTSY</t>
  </si>
  <si>
    <t>Ultra Finishing SA3091FHH Flow Handle Housing and Circlips, Silver</t>
  </si>
  <si>
    <t>1112UUNKESV</t>
  </si>
  <si>
    <t>SA3091OR</t>
  </si>
  <si>
    <t>B07GNP5KX1</t>
  </si>
  <si>
    <t>Ultra Finishing SA3091OR Override Housing and Circlip, Silver</t>
  </si>
  <si>
    <t>1112UUKID8X</t>
  </si>
  <si>
    <t>SA3093HK</t>
  </si>
  <si>
    <t>B07GNDXJW5</t>
  </si>
  <si>
    <t>Ultra Finishing SA3093HK Handle Kit, Silver</t>
  </si>
  <si>
    <t>1112UUKS2GS</t>
  </si>
  <si>
    <t>SA3192HK</t>
  </si>
  <si>
    <t>B07GPDJBD5</t>
  </si>
  <si>
    <t>Ultra Finishing SA3192HK Handle Kit, Silver</t>
  </si>
  <si>
    <t>1112UURFA38</t>
  </si>
  <si>
    <t>SA3200M7</t>
  </si>
  <si>
    <t>B07GNDXJWB</t>
  </si>
  <si>
    <t>Ultra Finishing SA3200M7 Concealing Plate &amp; Grommit, Silver</t>
  </si>
  <si>
    <t>1112UUMOY9Z</t>
  </si>
  <si>
    <t>SA3207</t>
  </si>
  <si>
    <t>B07GPDJBDH</t>
  </si>
  <si>
    <t>Ultra Finishing SA3207 18mm Diverter Kit, Silver</t>
  </si>
  <si>
    <t>1112UUL8TVQ</t>
  </si>
  <si>
    <t>SA3290HK</t>
  </si>
  <si>
    <t>B07GNDXM51</t>
  </si>
  <si>
    <t>Ultra Finishing SA3290HK Tec Sequential Shower Handles, Silver</t>
  </si>
  <si>
    <t>1112UULPPWT</t>
  </si>
  <si>
    <t>SA3290SPIN</t>
  </si>
  <si>
    <t>B01K7YARGA</t>
  </si>
  <si>
    <t>Ultra Finishing SA3290SPIN A3290 Spindle, Silver</t>
  </si>
  <si>
    <t>1112UUO2Z4E</t>
  </si>
  <si>
    <t>SA33807</t>
  </si>
  <si>
    <t>B07GNDPBLK</t>
  </si>
  <si>
    <t>Ultra Finishing SA33807 Concealimg Plate and Grommit, Silver</t>
  </si>
  <si>
    <t>1112UUN2KJD</t>
  </si>
  <si>
    <t>SA3380EA</t>
  </si>
  <si>
    <t>B07GNDPBLV</t>
  </si>
  <si>
    <t>Ultra Finishing SA3380EA Elbow Assembly and Concealing Plate, Silver</t>
  </si>
  <si>
    <t>1112UULSTMZ</t>
  </si>
  <si>
    <t>SA341SA</t>
  </si>
  <si>
    <t>B07GNP6WMF</t>
  </si>
  <si>
    <t>Ultra Finishing SA341SA Shelf Assembly for A399, Silver</t>
  </si>
  <si>
    <t>1112UUN38N9</t>
  </si>
  <si>
    <t>SA3605D</t>
  </si>
  <si>
    <t>B07GNTFSFC</t>
  </si>
  <si>
    <t>Ultra Finishing SA3605D Diverter, Bronze</t>
  </si>
  <si>
    <t>1112UULU9JZ</t>
  </si>
  <si>
    <t>SA3788C</t>
  </si>
  <si>
    <t>B07GNP75D9</t>
  </si>
  <si>
    <t>Ultra Finishing SA3788C Cartridge for A3788, Silver</t>
  </si>
  <si>
    <t>1112UUM9V27</t>
  </si>
  <si>
    <t>SA397SA</t>
  </si>
  <si>
    <t>B07GNH2LYN</t>
  </si>
  <si>
    <t>Ultra Finishing SA397SA Shelf Assembly for A397, Clear</t>
  </si>
  <si>
    <t>1112UUKLP3C</t>
  </si>
  <si>
    <t>SA398BJ</t>
  </si>
  <si>
    <t>B07GNGCSL6</t>
  </si>
  <si>
    <t>Ultra Finishing SA398BJ Body Jets, Silver</t>
  </si>
  <si>
    <t>1112UUKHQDA</t>
  </si>
  <si>
    <t>SA398TFA</t>
  </si>
  <si>
    <t>B07GNGS269</t>
  </si>
  <si>
    <t>Ultra Finishing SA398TFA Temperature &amp; Flow Assembly, Bronze</t>
  </si>
  <si>
    <t>1112UUM5WM1</t>
  </si>
  <si>
    <t>SAG30212</t>
  </si>
  <si>
    <t>B07GNP75F1</t>
  </si>
  <si>
    <t>Ultra Finishing SAG30212 Traditional Twin Handle Kit, White/Silver</t>
  </si>
  <si>
    <t>1112UUNC2CJ</t>
  </si>
  <si>
    <t>SAG3026</t>
  </si>
  <si>
    <t>B07GNDVLXC</t>
  </si>
  <si>
    <t>Ultra Finishing SAG3026 Traditional Elbows Complete, Silver</t>
  </si>
  <si>
    <t>1112UULR64F</t>
  </si>
  <si>
    <t>SAOV15</t>
  </si>
  <si>
    <t>B07GNP3QJ8</t>
  </si>
  <si>
    <t>Ultra Finishing SAOV15 Non-Return Valve, White</t>
  </si>
  <si>
    <t>1112UUO3ZI5</t>
  </si>
  <si>
    <t>SAP387B</t>
  </si>
  <si>
    <t>B07GNTFYJG</t>
  </si>
  <si>
    <t>Ultra Finishing SAP387B Handset Bracket, Silver</t>
  </si>
  <si>
    <t>1112UUMCXEH</t>
  </si>
  <si>
    <t>SAR00</t>
  </si>
  <si>
    <t>B07GNGS26Q</t>
  </si>
  <si>
    <t>Ultra Finishing SAR00 Single Sequential Service Pack, Silver/Bronze</t>
  </si>
  <si>
    <t>1112UULHRZ6</t>
  </si>
  <si>
    <t>SAR117</t>
  </si>
  <si>
    <t>B07DG1PP16</t>
  </si>
  <si>
    <t>Hudson Reed SAR117 Sarenna Wall Hung Cabinet &amp; Basin Vanity Units, White, 700mm</t>
  </si>
  <si>
    <t>0618USDLUDI</t>
  </si>
  <si>
    <t>SAR119R</t>
  </si>
  <si>
    <t>B07DG7DTFN</t>
  </si>
  <si>
    <t>Hudson Reed SAR119R Sarenna Wall Hung Cabinet &amp; Basin RH Vanity Units, White, 1000mm</t>
  </si>
  <si>
    <t>0618U8ZPCPR</t>
  </si>
  <si>
    <t>SAR559D</t>
  </si>
  <si>
    <t>B07GNTFYHQ</t>
  </si>
  <si>
    <t>Ultra Finishing SAR559D Diverter from A3559, Silver</t>
  </si>
  <si>
    <t>1112UUO6PDA</t>
  </si>
  <si>
    <t>SAR617</t>
  </si>
  <si>
    <t>B07DG62NGL</t>
  </si>
  <si>
    <t>Hudson Reed SAR617 Sarenna Wall Hung Cabinet &amp; Basin Vanity Units, Graphite, 700mm</t>
  </si>
  <si>
    <t>0618USIZ947</t>
  </si>
  <si>
    <t>SAR619L</t>
  </si>
  <si>
    <t>B07DG1THN5</t>
  </si>
  <si>
    <t>Hudson Reed SAR619L Sarenna Wall Hung Cabinet &amp; Basin LH Vanity Units, Graphite, 1000mm</t>
  </si>
  <si>
    <t>0618USSHJ56</t>
  </si>
  <si>
    <t>SAR619R</t>
  </si>
  <si>
    <t>B07DG7G2D7</t>
  </si>
  <si>
    <t>Hudson Reed SAR619R Sarenna Wall Hung Cabinet &amp; Basin RH Vanity Units, Graphite, 1000mm</t>
  </si>
  <si>
    <t>0618USSAJDN</t>
  </si>
  <si>
    <t>SAR66B</t>
  </si>
  <si>
    <t>B07GNDXJYT</t>
  </si>
  <si>
    <t>Ultra Finishing SAR66B Adjustable Handset Bracket, Silver</t>
  </si>
  <si>
    <t>1112UUMMEPY</t>
  </si>
  <si>
    <t>SAR717</t>
  </si>
  <si>
    <t>B07DG1PP15</t>
  </si>
  <si>
    <t>Hudson Reed SAR717 Sarenna Wall Hung Cabinet &amp; Basin Vanity Units, Cashmere, 700mm</t>
  </si>
  <si>
    <t>0618USSHU21</t>
  </si>
  <si>
    <t>SAR719R</t>
  </si>
  <si>
    <t>B07DFT9599</t>
  </si>
  <si>
    <t>Hudson Reed SAR719R Sarenna Wall Hung Cabinet &amp; Basin RH Vanity Units, Cashmere, 1000mm</t>
  </si>
  <si>
    <t>0618U90L687</t>
  </si>
  <si>
    <t>SARGP</t>
  </si>
  <si>
    <t>B07GNVDWPK</t>
  </si>
  <si>
    <t>Ultra Finishing SARGP Grommit Pack, Black</t>
  </si>
  <si>
    <t>1112UUJJ8IV</t>
  </si>
  <si>
    <t>SASFOR</t>
  </si>
  <si>
    <t>B07GNGCSLY</t>
  </si>
  <si>
    <t>Ultra Finishing SASFOR O Rings, Black</t>
  </si>
  <si>
    <t>1112UULZDF8</t>
  </si>
  <si>
    <t>SB304</t>
  </si>
  <si>
    <t>B07GNDXM7T</t>
  </si>
  <si>
    <t>Ultra Finishing SB304 Topaz 1/2" 5412 Head &amp; Valve, Silver</t>
  </si>
  <si>
    <t>1112UUOJZ2N</t>
  </si>
  <si>
    <t>SB305</t>
  </si>
  <si>
    <t>B01M1O5VOJ</t>
  </si>
  <si>
    <t>Ultra Finishing SB305 Topaz 3/4" 1010 Head &amp; Valve, Silver</t>
  </si>
  <si>
    <t>1112UUO4YYT</t>
  </si>
  <si>
    <t>SB317</t>
  </si>
  <si>
    <t>B07GNTFYJK</t>
  </si>
  <si>
    <t>Ultra Finishing SB317 Cranked Legs (Long) for Bath Shower Mixer, Silver</t>
  </si>
  <si>
    <t>1112UUMCPQA</t>
  </si>
  <si>
    <t>SB318</t>
  </si>
  <si>
    <t>B07GNH2DBC</t>
  </si>
  <si>
    <t>Ultra Finishing SB318 Extended Copper Tails, Bronze</t>
  </si>
  <si>
    <t>1112UUN2KGP</t>
  </si>
  <si>
    <t>SB321</t>
  </si>
  <si>
    <t>B07GNDVLYP</t>
  </si>
  <si>
    <t>Ultra Finishing SB321 Mirror Screws from Tec (Pack), Silver</t>
  </si>
  <si>
    <t>1112UUMGKR2</t>
  </si>
  <si>
    <t>SB322</t>
  </si>
  <si>
    <t>B07GNDS3YB</t>
  </si>
  <si>
    <t>Ultra Finishing SB322 Retro Fit 4 Way Diverter, Silver/Bronze</t>
  </si>
  <si>
    <t>1112UUKT6U2</t>
  </si>
  <si>
    <t>SB324</t>
  </si>
  <si>
    <t>B01L56Y4WM</t>
  </si>
  <si>
    <t>Ultra Finishing SB324 4 Way Shower Panel Diverter, Bronze</t>
  </si>
  <si>
    <t>1112UUM5QP7</t>
  </si>
  <si>
    <t>SBARCA01</t>
  </si>
  <si>
    <t>B07GNTD14D</t>
  </si>
  <si>
    <t>Ultra Finishing SBARCA01 Thermostatic Cartridge with Grub Screw, Silver/Bronze</t>
  </si>
  <si>
    <t>1112UUMYYVR</t>
  </si>
  <si>
    <t>SBARCA02</t>
  </si>
  <si>
    <t>B07GPFKW7Q</t>
  </si>
  <si>
    <t>Ultra Finishing SBARCA02 Thermostatic Cartridge - Blue Plastic Type, Silver/Bronze</t>
  </si>
  <si>
    <t>1112UUK3FKM</t>
  </si>
  <si>
    <t>SBARCA04</t>
  </si>
  <si>
    <t>B07GNV8PNJ</t>
  </si>
  <si>
    <t>Ultra Finishing SBARCA04 Thermostatic Cartridge Brass New Edition, Silver/Bronze</t>
  </si>
  <si>
    <t>1112UUKXNRY</t>
  </si>
  <si>
    <t>SBQ11</t>
  </si>
  <si>
    <t>B07GNG8NHX</t>
  </si>
  <si>
    <t>Ultra Finishing SBQ11 Adaptor Elbows for Dual Centres, Silver</t>
  </si>
  <si>
    <t>1112UULTD40</t>
  </si>
  <si>
    <t>SC50T20</t>
  </si>
  <si>
    <t>B00KRFDR12</t>
  </si>
  <si>
    <t>Genuine Hudson Reed / Ultra / Crosswater replacement Thermostatic Cartridge - SC50T20</t>
  </si>
  <si>
    <t>0907UNQ15M3</t>
  </si>
  <si>
    <t>SCAB1000BP</t>
  </si>
  <si>
    <t>B07GNP3QL8</t>
  </si>
  <si>
    <t>Ultra Finishing SCAB1000BP Bottom Plinth, White</t>
  </si>
  <si>
    <t>1112UUKTFV5</t>
  </si>
  <si>
    <t>SCAB1000LHD</t>
  </si>
  <si>
    <t>B07GP2WZJ5</t>
  </si>
  <si>
    <t>Ultra Finishing SCAB1000LHD Left Hand Door, White</t>
  </si>
  <si>
    <t>1112UUK79XT</t>
  </si>
  <si>
    <t>SCAB1000MD</t>
  </si>
  <si>
    <t>B07GNTZTYR</t>
  </si>
  <si>
    <t>Ultra Finishing SCAB1000MD Middle Door, White</t>
  </si>
  <si>
    <t>1112UULEMRE</t>
  </si>
  <si>
    <t>SCAB1000RHD</t>
  </si>
  <si>
    <t>B07GNH2DCC</t>
  </si>
  <si>
    <t>Ultra Finishing SCAB1000RHD Right Hand Door, White</t>
  </si>
  <si>
    <t>1112UUJJ8JJ</t>
  </si>
  <si>
    <t>SCAB1000TP</t>
  </si>
  <si>
    <t>B07GNF1RPC</t>
  </si>
  <si>
    <t>Ultra Finishing SCAB1000TP Top Plinth, White</t>
  </si>
  <si>
    <t>1112UULPRN1</t>
  </si>
  <si>
    <t>SCAB1050BP</t>
  </si>
  <si>
    <t>B07GPFKW8W</t>
  </si>
  <si>
    <t>Ultra Finishing SCAB1050BP Bottom Plinth, White</t>
  </si>
  <si>
    <t>1112UUN9JV8</t>
  </si>
  <si>
    <t>SCAB1050DF</t>
  </si>
  <si>
    <t>B07GNP6WQX</t>
  </si>
  <si>
    <t>Ultra Finishing SCAB1050DF Drawer Front, White</t>
  </si>
  <si>
    <t>1112UUM6O7T</t>
  </si>
  <si>
    <t>SCAB1050LHD</t>
  </si>
  <si>
    <t>B07GNH5NK2</t>
  </si>
  <si>
    <t>Ultra Finishing SCAB1050LHD Left Hand Door, White</t>
  </si>
  <si>
    <t>1112UUMCHOS</t>
  </si>
  <si>
    <t>SCAB1050RHD</t>
  </si>
  <si>
    <t>B07GP2WZJX</t>
  </si>
  <si>
    <t>Ultra Finishing SCAB1050RHD Right Hand Door, White</t>
  </si>
  <si>
    <t>1112UUL3X51</t>
  </si>
  <si>
    <t>SCAB1200BP</t>
  </si>
  <si>
    <t>B07GNG8NJW</t>
  </si>
  <si>
    <t>Ultra Finishing SCAB1200BP Bottom Plinth, White</t>
  </si>
  <si>
    <t>1112UUMLR58</t>
  </si>
  <si>
    <t>SCAB1200DF</t>
  </si>
  <si>
    <t>B07GNDPBQN</t>
  </si>
  <si>
    <t>Ultra Finishing SCAB1200DF Drawer Front, White</t>
  </si>
  <si>
    <t>1112UULTFP3</t>
  </si>
  <si>
    <t>SCAB1200LHD</t>
  </si>
  <si>
    <t>B07GNNP8JJ</t>
  </si>
  <si>
    <t>Ultra Finishing SCAB1200LHD Left &amp; Middle Door, White</t>
  </si>
  <si>
    <t>1112UUO29YA</t>
  </si>
  <si>
    <t>SCAB1200RHD</t>
  </si>
  <si>
    <t>B07GNGS29N</t>
  </si>
  <si>
    <t>Ultra Finishing SCAB1200RHD Right Hand Door, White</t>
  </si>
  <si>
    <t>1112UUKWP0D</t>
  </si>
  <si>
    <t>SCAB450BP</t>
  </si>
  <si>
    <t>B07GNP75JH</t>
  </si>
  <si>
    <t>Ultra Finishing SCAB450BP Bottom Plinth, White</t>
  </si>
  <si>
    <t>1112UUJJ8JW</t>
  </si>
  <si>
    <t>SCAB450D</t>
  </si>
  <si>
    <t>B07GNP8PXM</t>
  </si>
  <si>
    <t>Ultra Finishing SCAB450D Door, White</t>
  </si>
  <si>
    <t>1112UUMVKDL</t>
  </si>
  <si>
    <t>SCAB550BP</t>
  </si>
  <si>
    <t>B07GNTFVZT</t>
  </si>
  <si>
    <t>Ultra Finishing SCAB550BP Bottom Plinth, White</t>
  </si>
  <si>
    <t>1112UUM9HWD</t>
  </si>
  <si>
    <t>SCAB550LHD</t>
  </si>
  <si>
    <t>B07GNP5MX8</t>
  </si>
  <si>
    <t>Ultra Finishing SCAB550LHD Left Hand Door, White</t>
  </si>
  <si>
    <t>1112UUM0BH4</t>
  </si>
  <si>
    <t>SCAB550TP</t>
  </si>
  <si>
    <t>B07GNV3YN6</t>
  </si>
  <si>
    <t>Ultra Finishing SCAB550TP Top Plinth, White</t>
  </si>
  <si>
    <t>1112UUOJS5A</t>
  </si>
  <si>
    <t>SCAB600BP</t>
  </si>
  <si>
    <t>B07GNVSYBX</t>
  </si>
  <si>
    <t>Ultra Finishing SCAB600BP Bottom Plinth, White</t>
  </si>
  <si>
    <t>1112UUN5FST</t>
  </si>
  <si>
    <t>SCAB600RHD</t>
  </si>
  <si>
    <t>B07GNP8NNJ</t>
  </si>
  <si>
    <t>Ultra Finishing SCAB600RHD Right Hand Door, White</t>
  </si>
  <si>
    <t>1112UULLW0P</t>
  </si>
  <si>
    <t>SCAB600TP</t>
  </si>
  <si>
    <t>B07GNF1RQL</t>
  </si>
  <si>
    <t>Ultra Finishing SCAB600TP Top Plinth, White</t>
  </si>
  <si>
    <t>1112UUM7K09</t>
  </si>
  <si>
    <t>SCAB650BP</t>
  </si>
  <si>
    <t>B07GNG8NKZ</t>
  </si>
  <si>
    <t>Ultra Finishing SCAB650BP Bottom Plinth, White</t>
  </si>
  <si>
    <t>1112UUK7VID</t>
  </si>
  <si>
    <t>SCAB650RHD</t>
  </si>
  <si>
    <t>B07GNP5L4V</t>
  </si>
  <si>
    <t>Ultra Finishing SCAB650RHD Right Hand Door, White</t>
  </si>
  <si>
    <t>1112UUMWFGS</t>
  </si>
  <si>
    <t>SCAB650TP</t>
  </si>
  <si>
    <t>B07GNDXK39</t>
  </si>
  <si>
    <t>Ultra Finishing SCAB650TP Top Plinth, White</t>
  </si>
  <si>
    <t>1112UUJKJWJ</t>
  </si>
  <si>
    <t>SCAB750BP</t>
  </si>
  <si>
    <t>B07GNTFW1L</t>
  </si>
  <si>
    <t>Ultra Finishing SCAB750BP Bottom Plinth, White</t>
  </si>
  <si>
    <t>1112UUKWHKC</t>
  </si>
  <si>
    <t>SCAB750DF</t>
  </si>
  <si>
    <t>B07GNP8PYF</t>
  </si>
  <si>
    <t>Ultra Finishing SCAB750DF Drawer Front, White</t>
  </si>
  <si>
    <t>1112UULQV3T</t>
  </si>
  <si>
    <t>SCAB750MD</t>
  </si>
  <si>
    <t>B07GNTRWYD</t>
  </si>
  <si>
    <t>Ultra Finishing SCAB750MD Middle Door, White</t>
  </si>
  <si>
    <t>1112UUMN15V</t>
  </si>
  <si>
    <t>SCAB750RHD</t>
  </si>
  <si>
    <t>B07GNDPBS9</t>
  </si>
  <si>
    <t>Ultra Finishing SCAB750RHD Right Hand Door, White</t>
  </si>
  <si>
    <t>1112UULRV4C</t>
  </si>
  <si>
    <t>SCAB750TP</t>
  </si>
  <si>
    <t>B07GNDXK3S</t>
  </si>
  <si>
    <t>Ultra Finishing SCAB750TP Top Plinth, White</t>
  </si>
  <si>
    <t>1112UUM5F8T</t>
  </si>
  <si>
    <t>SCAB800BP</t>
  </si>
  <si>
    <t>B07GNH5NLZ</t>
  </si>
  <si>
    <t>Ultra Finishing SCAB800BP Bottom Plinth, White</t>
  </si>
  <si>
    <t>1112UUNDMC2</t>
  </si>
  <si>
    <t>SCAB800LHD</t>
  </si>
  <si>
    <t>B07GPFKWBZ</t>
  </si>
  <si>
    <t>Ultra Finishing SCAB800LHD Left Hand Door, White</t>
  </si>
  <si>
    <t>1112UUL6O88</t>
  </si>
  <si>
    <t>SCAB800RHD</t>
  </si>
  <si>
    <t>B07GNP8NPR</t>
  </si>
  <si>
    <t>Ultra Finishing SCAB800RHD Right Hand Door, White</t>
  </si>
  <si>
    <t>1112UUM7BLN</t>
  </si>
  <si>
    <t>SCAB800TP</t>
  </si>
  <si>
    <t>B07GNG5J7Y</t>
  </si>
  <si>
    <t>Ultra Finishing SCAB800TP Top Plinth, White</t>
  </si>
  <si>
    <t>1112UULU4IR</t>
  </si>
  <si>
    <t>SCAB850BP</t>
  </si>
  <si>
    <t>B07GNP5MYJ</t>
  </si>
  <si>
    <t>Ultra Finishing SCAB850BP Bottom Plinth, White</t>
  </si>
  <si>
    <t>1112UUN8LF9</t>
  </si>
  <si>
    <t>SCAB850DF</t>
  </si>
  <si>
    <t>B07GNH2GZT</t>
  </si>
  <si>
    <t>Ultra Finishing SCAB850DF Drawer Front, White</t>
  </si>
  <si>
    <t>1112UUL144Q</t>
  </si>
  <si>
    <t>SCAB850LHD</t>
  </si>
  <si>
    <t>B07GNH5NMH</t>
  </si>
  <si>
    <t>Ultra Finishing SCAB850LHD Left Hand Door, White</t>
  </si>
  <si>
    <t>1112UULODPM</t>
  </si>
  <si>
    <t>SCAB850MD</t>
  </si>
  <si>
    <t>B07GNP3QPY</t>
  </si>
  <si>
    <t>Ultra Finishing SCAB850MD Middle Door, White</t>
  </si>
  <si>
    <t>1112UUL640E</t>
  </si>
  <si>
    <t>SCD313S</t>
  </si>
  <si>
    <t>B07GNG5KQP</t>
  </si>
  <si>
    <t>Ultra Finishing SCD313S Sensor for CD313 Tap, White</t>
  </si>
  <si>
    <t>1112UUMZPH7</t>
  </si>
  <si>
    <t>SE37105C0</t>
  </si>
  <si>
    <t>B07FCFS7NX</t>
  </si>
  <si>
    <t>Hudson Reed SE37105C0 Dimmable COB LED Lamp, White</t>
  </si>
  <si>
    <t>0709USSAL2C</t>
  </si>
  <si>
    <t>SEA001AA1</t>
  </si>
  <si>
    <t>B07GNV8PSM</t>
  </si>
  <si>
    <t>Ultra Finishing SEA001AA1 Pacific Side Panel Thin Water Seal-Lower, Clear</t>
  </si>
  <si>
    <t>1112UUO3G77</t>
  </si>
  <si>
    <t>SEA005GA_FBA</t>
  </si>
  <si>
    <t>1022UKWS813</t>
  </si>
  <si>
    <t>SEA014AB</t>
  </si>
  <si>
    <t>B07GNP3QQM</t>
  </si>
  <si>
    <t>Ultra Finishing SEA014AB Pacific Seal, Silver</t>
  </si>
  <si>
    <t>1112UUO2Z3J</t>
  </si>
  <si>
    <t>SEA1006AA</t>
  </si>
  <si>
    <t>B07GNV3PLP</t>
  </si>
  <si>
    <t>Ultra Finishing SEA1006AA Pacific Vertical Door/Side Panel Seal, Clear</t>
  </si>
  <si>
    <t>1112UUMSEX7</t>
  </si>
  <si>
    <t>SEAL-FL-1800</t>
  </si>
  <si>
    <t>B07GNTD6G7</t>
  </si>
  <si>
    <t>Ultra Finishing SEAL-FL-1800 1800mm Flapped Seals (Set of 2), Clear</t>
  </si>
  <si>
    <t>1112UULSIF1</t>
  </si>
  <si>
    <t>SEAL-MAG-1800</t>
  </si>
  <si>
    <t>B07GNP71VD</t>
  </si>
  <si>
    <t>Ultra Finishing SEAL-MAG-1800 Magnetic Shower Door Seal 1800mm, Clear</t>
  </si>
  <si>
    <t>1112UUNG9OJ</t>
  </si>
  <si>
    <t>SEK03SU</t>
  </si>
  <si>
    <t>B07GNV8PTC</t>
  </si>
  <si>
    <t>Ultra Finishing SEK03SU Spring Mechanism, White</t>
  </si>
  <si>
    <t>1112UUKWP1S</t>
  </si>
  <si>
    <t>SEK303OR</t>
  </si>
  <si>
    <t>B07GNF1PLJ</t>
  </si>
  <si>
    <t>Ultra Finishing SEK303OR Plug O Ring, Black</t>
  </si>
  <si>
    <t>1112UUKWNVU</t>
  </si>
  <si>
    <t>SEONSL</t>
  </si>
  <si>
    <t>B07GNH5NNS</t>
  </si>
  <si>
    <t>Ultra Finishing SEONSL Eon Single Lever Handle, Silver</t>
  </si>
  <si>
    <t>1112UUKY7WU</t>
  </si>
  <si>
    <t>SER00</t>
  </si>
  <si>
    <t>B07GNF1RTF</t>
  </si>
  <si>
    <t>Ultra Finishing SER00 Waste O Ring Pack, Black</t>
  </si>
  <si>
    <t>1112UUMO0TK</t>
  </si>
  <si>
    <t>SER01</t>
  </si>
  <si>
    <t>B07GNH5NNT</t>
  </si>
  <si>
    <t>Ultra Finishing SER01 Bath Pop Up O Ring Only, Black</t>
  </si>
  <si>
    <t>1112UUMFSA9</t>
  </si>
  <si>
    <t>SH349</t>
  </si>
  <si>
    <t>B07GNH5S1V</t>
  </si>
  <si>
    <t>Ultra Finishing SH349 White Wall Fixs, Silver</t>
  </si>
  <si>
    <t>1112UUNAO8X</t>
  </si>
  <si>
    <t>SH350</t>
  </si>
  <si>
    <t>B07GNG8BXM</t>
  </si>
  <si>
    <t>Ultra Finishing SH350 Universal Wall Bracket Set, White/Silver</t>
  </si>
  <si>
    <t>1112UUNB152</t>
  </si>
  <si>
    <t>SH351</t>
  </si>
  <si>
    <t>B07GNG5KS8</t>
  </si>
  <si>
    <t>Ultra Finishing SH351 Floor Screws &amp; Allen Key, Silver</t>
  </si>
  <si>
    <t>1112UUK8YNF</t>
  </si>
  <si>
    <t>SH352</t>
  </si>
  <si>
    <t>B07GPFKWF2</t>
  </si>
  <si>
    <t>Ultra Finishing SH352 Fixings for Series Rails, Silver/Bronze</t>
  </si>
  <si>
    <t>1112UUONW2A</t>
  </si>
  <si>
    <t>SHR01</t>
  </si>
  <si>
    <t>B07GNVDWWH</t>
  </si>
  <si>
    <t>Ultra Finishing SHR01 Valve 3/4" 8:20, Bronze</t>
  </si>
  <si>
    <t>1112UUM6J6M</t>
  </si>
  <si>
    <t>SHR08</t>
  </si>
  <si>
    <t>B07GNP8Q23</t>
  </si>
  <si>
    <t>Ultra Finishing SHR08 Universal Washer Pack, Black</t>
  </si>
  <si>
    <t>1112UUOM2F5</t>
  </si>
  <si>
    <t>SI302</t>
  </si>
  <si>
    <t>B07GNH5S2L</t>
  </si>
  <si>
    <t>Ultra Finishing SI302 Beaumont 3/4" 5412 Head &amp; Valve, Silver</t>
  </si>
  <si>
    <t>1112UULQV52</t>
  </si>
  <si>
    <t>SI303</t>
  </si>
  <si>
    <t>B07GNTHYTV</t>
  </si>
  <si>
    <t>Ultra Finishing SI303 Beaumont 3/4" 1010 Head &amp; Valve, Silver</t>
  </si>
  <si>
    <t>1112UUM1QR7</t>
  </si>
  <si>
    <t>SI307</t>
  </si>
  <si>
    <t>B07GNG8NPP</t>
  </si>
  <si>
    <t>Ultra Finishing SI307 Beaumont Indice Ring &amp; Bush, Silver</t>
  </si>
  <si>
    <t>1112UULC8J8</t>
  </si>
  <si>
    <t>SI310</t>
  </si>
  <si>
    <t>B07GNG5JBY</t>
  </si>
  <si>
    <t>Ultra Finishing SI310 Beaumont Diverter Kit for, Silver/Bronze</t>
  </si>
  <si>
    <t>1112UUJFUF8</t>
  </si>
  <si>
    <t>SI315</t>
  </si>
  <si>
    <t>B07GNG5JC8</t>
  </si>
  <si>
    <t>Ultra Finishing SI315 3/4" Diverter Kit, Silver/White</t>
  </si>
  <si>
    <t>1112UUNA0E4</t>
  </si>
  <si>
    <t>SIR07</t>
  </si>
  <si>
    <t>B07GNH2H42</t>
  </si>
  <si>
    <t>Ultra Finishing SIR07 3 Tap Hole Connection Kit, Silver/Bronze</t>
  </si>
  <si>
    <t>1112UUM5JKV</t>
  </si>
  <si>
    <t>SITY321V</t>
  </si>
  <si>
    <t>B07GNH2K6S</t>
  </si>
  <si>
    <t>Ultra Finishing SITY321V Head &amp; CD Valve, Silver/Bronze</t>
  </si>
  <si>
    <t>1112UUP87DA</t>
  </si>
  <si>
    <t>SK301</t>
  </si>
  <si>
    <t>B07GNDXMH8</t>
  </si>
  <si>
    <t>Ultra Finishing SK301 Cruciform Heads &amp; Valves, Silver/White</t>
  </si>
  <si>
    <t>1112UUN0IDP</t>
  </si>
  <si>
    <t>SKA304F</t>
  </si>
  <si>
    <t>B07GNV3PP6</t>
  </si>
  <si>
    <t>Ultra Finishing SKA304F Base Flange for KA304, Silver</t>
  </si>
  <si>
    <t>1112UULYG7T</t>
  </si>
  <si>
    <t>SKIASL</t>
  </si>
  <si>
    <t>B07GNVSYHP</t>
  </si>
  <si>
    <t>Ultra Finishing SKIASL Kia Handle, Silver</t>
  </si>
  <si>
    <t>1112UULQNW0</t>
  </si>
  <si>
    <t>SKIATH</t>
  </si>
  <si>
    <t>B07GNP5N3W</t>
  </si>
  <si>
    <t>Ultra Finishing SKIATH Kia Handle, Silver</t>
  </si>
  <si>
    <t>1112UUO5I0B</t>
  </si>
  <si>
    <t>SMG334D</t>
  </si>
  <si>
    <t>B07GNTJ7G9</t>
  </si>
  <si>
    <t>Ultra Finishing SMG334D Diverter for MG334, Silver/Bronze</t>
  </si>
  <si>
    <t>1112UULV2SE</t>
  </si>
  <si>
    <t>SNVM193BDF</t>
  </si>
  <si>
    <t>B07GNF1PP6</t>
  </si>
  <si>
    <t>Ultra Finishing SNVM193BDF Bottom Drawer Front, White</t>
  </si>
  <si>
    <t>1112UUK7XQS</t>
  </si>
  <si>
    <t>SNVM193TDF</t>
  </si>
  <si>
    <t>B07GNV8RB6</t>
  </si>
  <si>
    <t>Ultra Finishing SNVM193TDF Top Drawer Front, White</t>
  </si>
  <si>
    <t>1112UUMIQXZ</t>
  </si>
  <si>
    <t>SNVM195TP</t>
  </si>
  <si>
    <t>B07GNTZZHG</t>
  </si>
  <si>
    <t>Ultra Finishing SNVM195TP Top Plinth, White</t>
  </si>
  <si>
    <t>1112UULH5JV</t>
  </si>
  <si>
    <t>SNVS100TP</t>
  </si>
  <si>
    <t>B07GNG5KVX</t>
  </si>
  <si>
    <t>Ultra Finishing SNVS100TP Top Plinth, White</t>
  </si>
  <si>
    <t>1112UUP5G0T</t>
  </si>
  <si>
    <t>SNVS142FP</t>
  </si>
  <si>
    <t>B07GNF1PQ4</t>
  </si>
  <si>
    <t>Ultra Finishing SNVS142FP Front Panel, White</t>
  </si>
  <si>
    <t>1112UUMVNLS</t>
  </si>
  <si>
    <t>SNVX193LHD</t>
  </si>
  <si>
    <t>B07GNTD1G5</t>
  </si>
  <si>
    <t>Ultra Finishing SNVX193LHD Left Hand Door, White</t>
  </si>
  <si>
    <t>1112UUP1QE1</t>
  </si>
  <si>
    <t>SNWHLB04</t>
  </si>
  <si>
    <t>B07GNG5L5V</t>
  </si>
  <si>
    <t>Ultra Finishing SNWHLB04 Enclosure Bottom Quick Release Wheels, Silver</t>
  </si>
  <si>
    <t>1112UUKNS9X</t>
  </si>
  <si>
    <t>SP316</t>
  </si>
  <si>
    <t>B07GNH2H62</t>
  </si>
  <si>
    <t>Ultra Finishing SP316 1/2" Conical 2m Hose, Silver</t>
  </si>
  <si>
    <t>1112UUO3G4Z</t>
  </si>
  <si>
    <t>SP321</t>
  </si>
  <si>
    <t>B07GNH2MBL</t>
  </si>
  <si>
    <t>Ultra Finishing SP321 Deck Mounted Basin Small Spout, Silver</t>
  </si>
  <si>
    <t>1112UUNG6HY</t>
  </si>
  <si>
    <t>SP323</t>
  </si>
  <si>
    <t>B07GNV8RCT</t>
  </si>
  <si>
    <t>Ultra Finishing SP323 Spout from PK306 Mono Bidet Tap, Silver</t>
  </si>
  <si>
    <t>1112UUL6B9M</t>
  </si>
  <si>
    <t>SP324</t>
  </si>
  <si>
    <t>B07GNDVM8T</t>
  </si>
  <si>
    <t>Ultra Finishing SP324 Spout from Wall Hung Basin Taps, Silver</t>
  </si>
  <si>
    <t>1112UUM89P9</t>
  </si>
  <si>
    <t>SP325</t>
  </si>
  <si>
    <t>B005KMUSCI</t>
  </si>
  <si>
    <t>Ultra Finishing SP325 Spout from Wall Hung Bath Taps, Silver</t>
  </si>
  <si>
    <t>1112UUJRM9X</t>
  </si>
  <si>
    <t>SP326</t>
  </si>
  <si>
    <t>B07GNVDX1X</t>
  </si>
  <si>
    <t>Ultra Finishing SP326 Fixing Screw, Green/Silver</t>
  </si>
  <si>
    <t>1112UULRSND</t>
  </si>
  <si>
    <t>SP329</t>
  </si>
  <si>
    <t>B07GPFKWKF</t>
  </si>
  <si>
    <t>Ultra Finishing SP329 Small Spout, Silver</t>
  </si>
  <si>
    <t>1112UULNL30</t>
  </si>
  <si>
    <t>SP330</t>
  </si>
  <si>
    <t>B07GNP5LC8</t>
  </si>
  <si>
    <t>Ultra Finishing SP330 620 Crossheads Screws, Silver</t>
  </si>
  <si>
    <t>1112UULSIDE</t>
  </si>
  <si>
    <t>SP338</t>
  </si>
  <si>
    <t>B07GNH2H6S</t>
  </si>
  <si>
    <t>Ultra Finishing SP338 Lever for High-Rise Mixer, Silver</t>
  </si>
  <si>
    <t>1112UUKRFHZ</t>
  </si>
  <si>
    <t>SP340</t>
  </si>
  <si>
    <t>B07GNTD6MW</t>
  </si>
  <si>
    <t>Ultra Finishing SP340 Eon Spares Pack, Silver</t>
  </si>
  <si>
    <t>1112UUKSRGQ</t>
  </si>
  <si>
    <t>SP341</t>
  </si>
  <si>
    <t>B01M116E7H</t>
  </si>
  <si>
    <t>Ultra Finishing SP341 Helix Spares Pack, Silver</t>
  </si>
  <si>
    <t>1112UUNLI56</t>
  </si>
  <si>
    <t>SP348</t>
  </si>
  <si>
    <t>B07GNTFW97</t>
  </si>
  <si>
    <t>Ultra Finishing SP348 Mode Spare Pack, Silver</t>
  </si>
  <si>
    <t>1112UUN8NTP</t>
  </si>
  <si>
    <t>SP350</t>
  </si>
  <si>
    <t>B01K7YBC50</t>
  </si>
  <si>
    <t>Ultra Finishing SP350 Tec Cross Heads, Silver</t>
  </si>
  <si>
    <t>1112UUJU7PA</t>
  </si>
  <si>
    <t>SP364</t>
  </si>
  <si>
    <t>B07GPDJBVF</t>
  </si>
  <si>
    <t>Ultra Finishing SP364 Aerator Basin Type 2, Silver</t>
  </si>
  <si>
    <t>1112UULTLT7</t>
  </si>
  <si>
    <t>SP371</t>
  </si>
  <si>
    <t>B07GNG8NV6</t>
  </si>
  <si>
    <t>Ultra Finishing SP371 Spares Pack, Silver/Bronze</t>
  </si>
  <si>
    <t>1112UUMA0ER</t>
  </si>
  <si>
    <t>SPDIV102</t>
  </si>
  <si>
    <t>B07GNNP8VD</t>
  </si>
  <si>
    <t>Ultra Finishing SPDIV102 Tfa Diverter Cartridge, Bronze</t>
  </si>
  <si>
    <t>1112UULL5RR</t>
  </si>
  <si>
    <t>SPDIV82</t>
  </si>
  <si>
    <t>B07GNH2DNB</t>
  </si>
  <si>
    <t>Ultra Finishing SPDIV82 Temperature and Flow Assembly, Bronze</t>
  </si>
  <si>
    <t>1112UUNVJRA</t>
  </si>
  <si>
    <t>SPF340C</t>
  </si>
  <si>
    <t>B07GPFKWLL</t>
  </si>
  <si>
    <t>Ultra Finishing SPF340C Cartridge, Silver/Bronze</t>
  </si>
  <si>
    <t>1112UUKNIOK</t>
  </si>
  <si>
    <t>SPIX09</t>
  </si>
  <si>
    <t>B07GNG5KYK</t>
  </si>
  <si>
    <t>Ultra Finishing SPIX09 Single Lever Mini Cartridge, Green</t>
  </si>
  <si>
    <t>1112UUJ4GBY</t>
  </si>
  <si>
    <t>SPK01</t>
  </si>
  <si>
    <t>B07GNV3PT8</t>
  </si>
  <si>
    <t>Ultra Finishing SPK01 Helix Flanges, Silver</t>
  </si>
  <si>
    <t>1112UUKYVIC</t>
  </si>
  <si>
    <t>SPK05</t>
  </si>
  <si>
    <t>B07GNV8RFR</t>
  </si>
  <si>
    <t>Ultra Finishing SPK05 Helix Flange, Silver</t>
  </si>
  <si>
    <t>1112UUKXNSO</t>
  </si>
  <si>
    <t>SPK11</t>
  </si>
  <si>
    <t>B07GNDS7M5</t>
  </si>
  <si>
    <t>Ultra Finishing SPK11 Helix Flanges, Silver</t>
  </si>
  <si>
    <t>1112UUM4XKB</t>
  </si>
  <si>
    <t>SPN321D</t>
  </si>
  <si>
    <t>B07GNH2PWJ</t>
  </si>
  <si>
    <t>Ultra Finishing SPN321D Spare Diverter, Silver/Bronze</t>
  </si>
  <si>
    <t>1112UUKHE21</t>
  </si>
  <si>
    <t>SPN321S</t>
  </si>
  <si>
    <t>B01K7YB110</t>
  </si>
  <si>
    <t>Ultra Finishing SPN321S Tec Elite Single Lever Mono Bath Shower Mixer, Silver</t>
  </si>
  <si>
    <t>1112UUN8G7G</t>
  </si>
  <si>
    <t>SPN322C</t>
  </si>
  <si>
    <t>B00SL1D8EK</t>
  </si>
  <si>
    <t>Ultra Finishing SPN322C Thermostatic Cartridge, Bronze</t>
  </si>
  <si>
    <t>1112UUOC3FZ</t>
  </si>
  <si>
    <t>SPN322D</t>
  </si>
  <si>
    <t>B07GNV8RG7</t>
  </si>
  <si>
    <t>Ultra Finishing SPN322D Diverter Handle &amp; Cartridge, Silver</t>
  </si>
  <si>
    <t>1112UUL7ZN3</t>
  </si>
  <si>
    <t>SPN322F</t>
  </si>
  <si>
    <t>B07GNP5N84</t>
  </si>
  <si>
    <t>Ultra Finishing SPN322F Flexi Pipes, Silver</t>
  </si>
  <si>
    <t>1112UUKTTGY</t>
  </si>
  <si>
    <t>SPR01</t>
  </si>
  <si>
    <t>B07GNP75V2</t>
  </si>
  <si>
    <t>Ultra Finishing SPR01 1/2" CD Valves, Bronze</t>
  </si>
  <si>
    <t>1112UUMD7D0</t>
  </si>
  <si>
    <t>SPR03</t>
  </si>
  <si>
    <t>B007R2T6E0</t>
  </si>
  <si>
    <t>Ultra Finishing SPR03 3/4" CD Valves 8:20 Long, Bronze</t>
  </si>
  <si>
    <t>1112UUMYYWO</t>
  </si>
  <si>
    <t>SPR07</t>
  </si>
  <si>
    <t>B07GNH2DPM</t>
  </si>
  <si>
    <t>Ultra Finishing SPR07 Ceramic Single Lever Cartridge, Blue/Bronze</t>
  </si>
  <si>
    <t>0907UNQ6UZM</t>
  </si>
  <si>
    <t>SPR08</t>
  </si>
  <si>
    <t>B01K7YAWI8</t>
  </si>
  <si>
    <t>Ultra Finishing SPR08 Ceramic Single Lever Cartridge, Blue/White</t>
  </si>
  <si>
    <t>1112UUOWWYE</t>
  </si>
  <si>
    <t>SPR10</t>
  </si>
  <si>
    <t>B00D8PNWMW</t>
  </si>
  <si>
    <t>Ultra Finishing SPR10 3/4" CD Valves 8:24, Bronze</t>
  </si>
  <si>
    <t>1112UULR58Y</t>
  </si>
  <si>
    <t>SPR12</t>
  </si>
  <si>
    <t>B07GNVGSHM</t>
  </si>
  <si>
    <t>Ultra Finishing SPR12 Flame Single Lever Cartridge, Blue</t>
  </si>
  <si>
    <t>1112UUNIBF3</t>
  </si>
  <si>
    <t>SPR16</t>
  </si>
  <si>
    <t>B07GNTFYZ6</t>
  </si>
  <si>
    <t>Ultra Finishing SPR16 35mm Cartridge, Blue</t>
  </si>
  <si>
    <t>1112UULR61Y</t>
  </si>
  <si>
    <t>SPR17</t>
  </si>
  <si>
    <t>B01K7YB65Q</t>
  </si>
  <si>
    <t>Ultra Finishing SPR17 1/2" CD Valves, Bronze</t>
  </si>
  <si>
    <t>1112UUNKZ0D</t>
  </si>
  <si>
    <t>SPR18</t>
  </si>
  <si>
    <t>B07GNH2KCR</t>
  </si>
  <si>
    <t>Ultra Finishing SPR18 3/4" CD Valves, Bronze</t>
  </si>
  <si>
    <t>1112UUMXGYS</t>
  </si>
  <si>
    <t>SPR19</t>
  </si>
  <si>
    <t>B07GNG8NXV</t>
  </si>
  <si>
    <t>Ultra Finishing SPR19 Single Lever Eco Click Cartridge, Blue</t>
  </si>
  <si>
    <t>1112UUMFWTC</t>
  </si>
  <si>
    <t>SPR20</t>
  </si>
  <si>
    <t>B07GNH2DQD</t>
  </si>
  <si>
    <t>Ultra Finishing SPR20 Single Lever Eco Click Cartridge, Blue</t>
  </si>
  <si>
    <t>1112UULBP9N</t>
  </si>
  <si>
    <t>SPR23</t>
  </si>
  <si>
    <t>B07GNVGSJ1</t>
  </si>
  <si>
    <t>Ultra Finishing SPR23 Cartridge, Beige</t>
  </si>
  <si>
    <t>1112UULGE00</t>
  </si>
  <si>
    <t>SPR25</t>
  </si>
  <si>
    <t>B07GNH2KD4</t>
  </si>
  <si>
    <t>Ultra Finishing SPR25 3/4" 8:20 CD Valves, Bronze</t>
  </si>
  <si>
    <t>1112UUKXXXA</t>
  </si>
  <si>
    <t>SPR26</t>
  </si>
  <si>
    <t>B07GNTD1LH</t>
  </si>
  <si>
    <t>Ultra Finishing SPR26 3/4" CD Valves, Bronze</t>
  </si>
  <si>
    <t>1112UUN021Z</t>
  </si>
  <si>
    <t>SPR27</t>
  </si>
  <si>
    <t>B07GNH2KD9</t>
  </si>
  <si>
    <t>Ultra Finishing SPR27 25mm Single Lever Cartridge, Green</t>
  </si>
  <si>
    <t>1112UUOCF4M</t>
  </si>
  <si>
    <t>SPR28</t>
  </si>
  <si>
    <t>B07GNTD6RD</t>
  </si>
  <si>
    <t>Ultra Finishing SPR28 35mm Single Lever Cartridge, Blue</t>
  </si>
  <si>
    <t>1112UUKW9J4</t>
  </si>
  <si>
    <t>SPR29</t>
  </si>
  <si>
    <t>B07GNTZM6V</t>
  </si>
  <si>
    <t>Ultra Finishing SPR29 1/2" 8:20 CD Valves, Silver</t>
  </si>
  <si>
    <t>1112UUL08E0</t>
  </si>
  <si>
    <t>SPR30</t>
  </si>
  <si>
    <t>B07GNVGVD1</t>
  </si>
  <si>
    <t>Ultra Finishing SPR30 3/4" 8:20 CD Valves, Silver</t>
  </si>
  <si>
    <t>1112UUJCLUR</t>
  </si>
  <si>
    <t>SPR31</t>
  </si>
  <si>
    <t>B07GNG8C68</t>
  </si>
  <si>
    <t>Ultra Finishing SPR31 3/4" 8:24 CD Valves, Bronze</t>
  </si>
  <si>
    <t>1112UULRF8G</t>
  </si>
  <si>
    <t>SPR32</t>
  </si>
  <si>
    <t>B07GNP725D</t>
  </si>
  <si>
    <t>Ultra Finishing SPR32 Mini Single Lever Cartridge, Blue</t>
  </si>
  <si>
    <t>1112UUM0LNU</t>
  </si>
  <si>
    <t>SPR34</t>
  </si>
  <si>
    <t>B07GNV8Q3K</t>
  </si>
  <si>
    <t>Ultra Finishing SPR34 35mm Single Lever Cartridge, Beige</t>
  </si>
  <si>
    <t>1112UUNQ4ES</t>
  </si>
  <si>
    <t>SPR40</t>
  </si>
  <si>
    <t>B07GNH2KDQ</t>
  </si>
  <si>
    <t>Ultra Finishing SPR40 Screws &amp; Bushes, Silver/White</t>
  </si>
  <si>
    <t>1112UUNZ1KK</t>
  </si>
  <si>
    <t>SPR41</t>
  </si>
  <si>
    <t>B07GPDJBYT</t>
  </si>
  <si>
    <t>Ultra Finishing SPR41 Hydro Massage Service Kit for HMC001, Bronze</t>
  </si>
  <si>
    <t>1112UULKHIM</t>
  </si>
  <si>
    <t>SSB107</t>
  </si>
  <si>
    <t>B010TK102W</t>
  </si>
  <si>
    <t>Amelia Square Shower Bath (Left Hand)</t>
  </si>
  <si>
    <t>0618USIGWB2</t>
  </si>
  <si>
    <t>SSB108</t>
  </si>
  <si>
    <t>B010TK16SA</t>
  </si>
  <si>
    <t>Amelia Square Shower Bath (Right Hand)</t>
  </si>
  <si>
    <t>0618USIGWRX</t>
  </si>
  <si>
    <t>STECLTH</t>
  </si>
  <si>
    <t>B07GNF1S3G</t>
  </si>
  <si>
    <t>Ultra Finishing STECLTH Tec Lever Handle, Silver</t>
  </si>
  <si>
    <t>1112UUNKZ17</t>
  </si>
  <si>
    <t>STWS009S</t>
  </si>
  <si>
    <t>B07GNP5LHV</t>
  </si>
  <si>
    <t>Ultra Finishing STWS009S Service Pack for TWS009, Silver</t>
  </si>
  <si>
    <t>1112UUMFPIM</t>
  </si>
  <si>
    <t>SVQ01</t>
  </si>
  <si>
    <t>B07GNPFB4K</t>
  </si>
  <si>
    <t>Ultra Finishing SVQ01 3/4" Tapered Conical Nut &amp; Washer, Silver</t>
  </si>
  <si>
    <t>1112UUKRVLU</t>
  </si>
  <si>
    <t>SVQ03</t>
  </si>
  <si>
    <t>B07GNTFWFL</t>
  </si>
  <si>
    <t>Ultra Finishing SVQ03 Filter Gauze, Clear</t>
  </si>
  <si>
    <t>1112UUMQZKN</t>
  </si>
  <si>
    <t>SVQ04</t>
  </si>
  <si>
    <t>B07GNV3Z1R</t>
  </si>
  <si>
    <t>Ultra Finishing SVQ04 Flow Cartridge Shroud, Silver</t>
  </si>
  <si>
    <t>1112UUKWNW1</t>
  </si>
  <si>
    <t>SVQ09</t>
  </si>
  <si>
    <t>B07GNG5L2Y</t>
  </si>
  <si>
    <t>Ultra Finishing SVQ09 Flow-Handle Housing, Silver</t>
  </si>
  <si>
    <t>1112UUOD4MG</t>
  </si>
  <si>
    <t>SVQ11</t>
  </si>
  <si>
    <t>B07GPBHD5J</t>
  </si>
  <si>
    <t>Ultra Finishing SVQ11 HP-LP Adjustment Screws, Bronze</t>
  </si>
  <si>
    <t>1112UUMMFQT</t>
  </si>
  <si>
    <t>SVTY003L</t>
  </si>
  <si>
    <t>B07GNGXTT8</t>
  </si>
  <si>
    <t>Ultra Finishing SVTY003L Lid, White</t>
  </si>
  <si>
    <t>1112UUJDWSD</t>
  </si>
  <si>
    <t>SVTY006D</t>
  </si>
  <si>
    <t>B07GNV3Z2V</t>
  </si>
  <si>
    <t>Ultra Finishing SVTY006D Door, White</t>
  </si>
  <si>
    <t>1112UUNIMQ4</t>
  </si>
  <si>
    <t>SVTY024L</t>
  </si>
  <si>
    <t>B07GPBHD64</t>
  </si>
  <si>
    <t>Ultra Finishing SVTY024L Lid, White</t>
  </si>
  <si>
    <t>1112UULPYUW</t>
  </si>
  <si>
    <t>SVTY032D</t>
  </si>
  <si>
    <t>B07GNVGSKW</t>
  </si>
  <si>
    <t>Ultra Finishing SVTY032D Door, White</t>
  </si>
  <si>
    <t>1112UUMT5QH</t>
  </si>
  <si>
    <t>SVTY032L</t>
  </si>
  <si>
    <t>B07GNVGSL4</t>
  </si>
  <si>
    <t>Ultra Finishing SVTY032L Lid, White</t>
  </si>
  <si>
    <t>1112UUNQHTR</t>
  </si>
  <si>
    <t>SVTY034BP</t>
  </si>
  <si>
    <t>B07GNH2HF5</t>
  </si>
  <si>
    <t>Ultra Finishing SVTY034BP Bottom Plinth, White</t>
  </si>
  <si>
    <t>1112UUM4R84</t>
  </si>
  <si>
    <t>SVTY034TP</t>
  </si>
  <si>
    <t>B07GNTD6V2</t>
  </si>
  <si>
    <t>Ultra Finishing SVTY034TP Top Plinth, White</t>
  </si>
  <si>
    <t>1112UUKHE63</t>
  </si>
  <si>
    <t>SVTY035L</t>
  </si>
  <si>
    <t>B07GNTFZ3V</t>
  </si>
  <si>
    <t>Ultra Finishing SVTY035L Lid, White</t>
  </si>
  <si>
    <t>1112UUKCOOM</t>
  </si>
  <si>
    <t>SVTY059L</t>
  </si>
  <si>
    <t>B07GNVDX78</t>
  </si>
  <si>
    <t>Ultra Finishing SVTY059L Lid, White</t>
  </si>
  <si>
    <t>1112UUM6Y8H</t>
  </si>
  <si>
    <t>SVTY300BP</t>
  </si>
  <si>
    <t>B07GNP8P49</t>
  </si>
  <si>
    <t>Ultra Finishing SVTY300BP Bottom Plinth, White</t>
  </si>
  <si>
    <t>1112UUMA0H3</t>
  </si>
  <si>
    <t>SVTY330L</t>
  </si>
  <si>
    <t>B07GNDVMGZ</t>
  </si>
  <si>
    <t>Ultra Finishing SVTY330L Lid, White</t>
  </si>
  <si>
    <t>1112UUOH0LX</t>
  </si>
  <si>
    <t>SVTYW200P</t>
  </si>
  <si>
    <t>B07GNVGSM4</t>
  </si>
  <si>
    <t>Ultra Finishing SVTYW200P Top/Bottom Plinth, White</t>
  </si>
  <si>
    <t>1112UUNV72A</t>
  </si>
  <si>
    <t>SX311</t>
  </si>
  <si>
    <t>B07GNV3Z45</t>
  </si>
  <si>
    <t>Ultra Finishing SX311 Diverter Kit for 1/2" Bath Shower Mixer, Bronze/White</t>
  </si>
  <si>
    <t>1112UUKL6AS</t>
  </si>
  <si>
    <t>SX312</t>
  </si>
  <si>
    <t>B07GNPFB6Y</t>
  </si>
  <si>
    <t>Ultra Finishing SX312 Cradle for 1/2" Bath Shower Mixer, Silver</t>
  </si>
  <si>
    <t>1112UUJFUH2</t>
  </si>
  <si>
    <t>SX316</t>
  </si>
  <si>
    <t>B07GNF3HPR</t>
  </si>
  <si>
    <t>Ultra Finishing SX316 Long Legs, Silver</t>
  </si>
  <si>
    <t>1112UUNDMH6</t>
  </si>
  <si>
    <t>SXR00</t>
  </si>
  <si>
    <t>B07GNP6X7J</t>
  </si>
  <si>
    <t>Ultra Finishing SXR00 Washer Kit, Black</t>
  </si>
  <si>
    <t>1112UUOZ65Q</t>
  </si>
  <si>
    <t>SXR18</t>
  </si>
  <si>
    <t>B07GNTD6VQ</t>
  </si>
  <si>
    <t>Ultra Finishing SXR18 Copper Tails 12mm, Bronze</t>
  </si>
  <si>
    <t>1112UUO9MA5</t>
  </si>
  <si>
    <t>SXR20</t>
  </si>
  <si>
    <t>B005ML4PVC</t>
  </si>
  <si>
    <t>Hudson Reed Flexible Connector Hoses for Fittings Diameter 12 mm</t>
  </si>
  <si>
    <t>0907UNQ6V1X</t>
  </si>
  <si>
    <t>SXR24</t>
  </si>
  <si>
    <t>B07GNG5L52</t>
  </si>
  <si>
    <t>Ultra Finishing SXR24 1/2" Flexible Inlet Pipes for Panels, Silver</t>
  </si>
  <si>
    <t>1112UUKID4I</t>
  </si>
  <si>
    <t>SYORCR</t>
  </si>
  <si>
    <t>B07GNVGSN1</t>
  </si>
  <si>
    <t>Ultra Finishing SYORCR Cradle for York Bath Shower Mixer, Silver</t>
  </si>
  <si>
    <t>1112UUM3W6I</t>
  </si>
  <si>
    <t>TBL303</t>
  </si>
  <si>
    <t>B00TKEOMW4</t>
  </si>
  <si>
    <t>Ultra TBL303 Blake Bath Filler - Chrome</t>
  </si>
  <si>
    <t>0709USQKO7W</t>
  </si>
  <si>
    <t>TEL354</t>
  </si>
  <si>
    <t>B004ITX4IE</t>
  </si>
  <si>
    <t>Hudson Reed TEL354 Tec Lever Bath Shower Mixer - Chrome</t>
  </si>
  <si>
    <t>0714U05DT5T</t>
  </si>
  <si>
    <t>TEX354</t>
  </si>
  <si>
    <t>B00BFE98EY</t>
  </si>
  <si>
    <t>Hudson Reed TEX354 Tec Crosshead Bath Shower Mixer - Chrome</t>
  </si>
  <si>
    <t>0714U06UT4G</t>
  </si>
  <si>
    <t>TSVT102</t>
  </si>
  <si>
    <t>B01JTD5AIU</t>
  </si>
  <si>
    <t>Hudson Reed TSVT102 Topaz Thermo Triple Exposed Valve - Chrome</t>
  </si>
  <si>
    <t>0709USVY2YR</t>
  </si>
  <si>
    <t>TSVT103</t>
  </si>
  <si>
    <t>B01JTD5CCE</t>
  </si>
  <si>
    <t>Hudson Reed TSVT103 Riser Kit Spout Topaz Triple Exp Valve - Chrome</t>
  </si>
  <si>
    <t>0709USTQE7C</t>
  </si>
  <si>
    <t>URB516</t>
  </si>
  <si>
    <t>B07DFYSJ3B</t>
  </si>
  <si>
    <t>Hudson Reed URB516 Urban Wall Hung Cabinet &amp; Basin 2 Vanity Units, Grey Avola, 600mm</t>
  </si>
  <si>
    <t>0618USSA1CB</t>
  </si>
  <si>
    <t>URB516E</t>
  </si>
  <si>
    <t>B07DFT959W</t>
  </si>
  <si>
    <t>Hudson Reed URB516E Urban Wall Hung Cabinet &amp; Basin 1 Vanity Units, Grey Avola, 600mm</t>
  </si>
  <si>
    <t>0618USLGZL8</t>
  </si>
  <si>
    <t>URB528</t>
  </si>
  <si>
    <t>B07DG3GNJG</t>
  </si>
  <si>
    <t>Hudson Reed URB528 Urban Floor Standing Cabinet &amp; Basin 2 Vanity Units, Grey Avola, 800mm</t>
  </si>
  <si>
    <t>0618USFADJY</t>
  </si>
  <si>
    <t>URB528E</t>
  </si>
  <si>
    <t>B07DFYTVXT</t>
  </si>
  <si>
    <t>Hudson Reed URB528E Urban Floor Standing Cabinet &amp; Basin 1 Vanity Units, Grey Avola, 800mm</t>
  </si>
  <si>
    <t>0618USFARAZ</t>
  </si>
  <si>
    <t>URB716</t>
  </si>
  <si>
    <t>B07DFT45WJ</t>
  </si>
  <si>
    <t>Hudson Reed URB716 Urban Cashmere Wall Hung Cabinet &amp; Basin 2 Vanity Units, Gloss Cashmere, 600mm</t>
  </si>
  <si>
    <t>0618U8ZXVP3</t>
  </si>
  <si>
    <t>URB716E</t>
  </si>
  <si>
    <t>B07DFT94KF</t>
  </si>
  <si>
    <t>Hudson Reed URB716E Urban Cashmere Wall Hung Cabinet &amp; Basin 1 Vanity Units, Gloss Cashmere, 600mm</t>
  </si>
  <si>
    <t>0618USSQW73</t>
  </si>
  <si>
    <t>URB718</t>
  </si>
  <si>
    <t>B07DFXBZLN</t>
  </si>
  <si>
    <t>Hudson Reed URB718 Urban Cashmere Wall Hung Cabinet &amp; Basin 2 Vanity Units, Gloss Cashmere, 800mm</t>
  </si>
  <si>
    <t>0618USLHV4B</t>
  </si>
  <si>
    <t>URB718E</t>
  </si>
  <si>
    <t>B07DG61R2L</t>
  </si>
  <si>
    <t>Hudson Reed URB718E Urban Cashmere Wall Hung Cabinet &amp; Basin 1 Vanity Units, Gloss Cashmere, 800mm</t>
  </si>
  <si>
    <t>0618USLH5YT</t>
  </si>
  <si>
    <t>UTY385</t>
  </si>
  <si>
    <t>B00A39G12O</t>
  </si>
  <si>
    <t>Hudson Reed UTY385 Marbury Mono Basin Mixer and Waste - Chrome</t>
  </si>
  <si>
    <t>0714U076N1A</t>
  </si>
  <si>
    <t>VTFW450</t>
  </si>
  <si>
    <t>B07DBBR9MR</t>
  </si>
  <si>
    <t>Premier VTFW450 Cloakroom Vanity Units, Gloss White, 450 mm</t>
  </si>
  <si>
    <t>0620UVMYWOO</t>
  </si>
  <si>
    <t>VTMW500</t>
  </si>
  <si>
    <t>B07DBCS73W</t>
  </si>
  <si>
    <t>Premier VTMW500 Eden Vanity Units, Gloss White, 500 mm</t>
  </si>
  <si>
    <t>0618USSQW5P</t>
  </si>
  <si>
    <t>VTMW500E</t>
  </si>
  <si>
    <t>B07DBGCGWX</t>
  </si>
  <si>
    <t>Premier VTMW500E Eden Vanity Units, Gloss White, 500 mm</t>
  </si>
  <si>
    <t>0618USIGJNQ</t>
  </si>
  <si>
    <t>VTMW800</t>
  </si>
  <si>
    <t>B07DB91XXK</t>
  </si>
  <si>
    <t>Premier VTMW800 Eden Vanity Units, Gloss White, 800 mm</t>
  </si>
  <si>
    <t>0618USSAFJ3</t>
  </si>
  <si>
    <t>VTMW800E</t>
  </si>
  <si>
    <t>B07DBCV1G7</t>
  </si>
  <si>
    <t>Premier VTMW800E Eden Vanity Units, Gloss White, 800 mm</t>
  </si>
  <si>
    <t>0618USIIPZF</t>
  </si>
  <si>
    <t>VTWW450</t>
  </si>
  <si>
    <t>B07DB8STC8</t>
  </si>
  <si>
    <t>Premier VTWW450 Cloakroom Vanity Units, Gloss White, 450 mm</t>
  </si>
  <si>
    <t>0620UVNGF62</t>
  </si>
  <si>
    <t>VTY1200</t>
  </si>
  <si>
    <t>B07DBC71V1</t>
  </si>
  <si>
    <t>Premier VTY1200 Mayford Floor Standing Cabinet and Basin, Gloss White, 1200 mm</t>
  </si>
  <si>
    <t>0620UVRA7UR</t>
  </si>
  <si>
    <t>VTY650</t>
  </si>
  <si>
    <t>B010TL5QS0</t>
  </si>
  <si>
    <t>Mayford Floor Standing 650mm Cabinet &amp; Basin 1</t>
  </si>
  <si>
    <t>0618USIZ5QX</t>
  </si>
  <si>
    <t>VTY750</t>
  </si>
  <si>
    <t>B00JF4GN76</t>
  </si>
  <si>
    <t>Mayford Floor Standing 750mm Cabinet &amp; Basin 1</t>
  </si>
  <si>
    <t>0620U9F8ZNK</t>
  </si>
  <si>
    <t>VTY850</t>
  </si>
  <si>
    <t>B00JF4GOJI</t>
  </si>
  <si>
    <t>Mayford Floor Standing 850mm Cabinet &amp; Basin 1</t>
  </si>
  <si>
    <t>0620UVRA37W</t>
  </si>
  <si>
    <t>WHL004AB</t>
  </si>
  <si>
    <t>B07GNG5L5T</t>
  </si>
  <si>
    <t>Ultra Finishing WHL004AB Pacific Top Roller, Silver</t>
  </si>
  <si>
    <t>1112UUN8NTB</t>
  </si>
  <si>
    <t>WHL005AB</t>
  </si>
  <si>
    <t>B07GNPFB87</t>
  </si>
  <si>
    <t>Ultra Finishing WHL005AB Pacific Bottom Roller, Silver</t>
  </si>
  <si>
    <t>1112UUL57YT</t>
  </si>
  <si>
    <t>WHL007AA</t>
  </si>
  <si>
    <t>B07GNP6X8T</t>
  </si>
  <si>
    <t>Ultra Finishing WHL007AA Ella Top Fixed Wheel, Grey</t>
  </si>
  <si>
    <t>1112UUKD2HH</t>
  </si>
  <si>
    <t>WHL1001AA</t>
  </si>
  <si>
    <t>B07GNTZMCB</t>
  </si>
  <si>
    <t>Ultra Finishing WHL1001AA Enclosure Roller Wheel, Silver</t>
  </si>
  <si>
    <t>1112UUK8X9D</t>
  </si>
  <si>
    <t>WHL1002AA</t>
  </si>
  <si>
    <t>B07GNF5971</t>
  </si>
  <si>
    <t>Ultra Finishing WHL1002AA Ella Bottom 2 Wheel, Grey</t>
  </si>
  <si>
    <t>1112UUK9GR6</t>
  </si>
  <si>
    <t>WRS025</t>
  </si>
  <si>
    <t>B00CHEYI46</t>
  </si>
  <si>
    <t>Premier WRS025 Wet Room Return Screen, Transparent, 215 x 1850 mm</t>
  </si>
  <si>
    <t>0709USU31OU</t>
  </si>
  <si>
    <t>WRS030H</t>
  </si>
  <si>
    <t>B010TKTIDU</t>
  </si>
  <si>
    <t>Premier WRS030H Wetroom Hinged Screen 300x1850mm Wet Room, Clear</t>
  </si>
  <si>
    <t>0709USRQ3Z1</t>
  </si>
  <si>
    <t>WRSA030H</t>
  </si>
  <si>
    <t>B0749M2Z46</t>
  </si>
  <si>
    <t>Hudson Reed WRSA030H Wetroom Swing Screen 300x1950mm Wet Room, Clear</t>
  </si>
  <si>
    <t>0709USR9ISD</t>
  </si>
  <si>
    <t>WRSB1000</t>
  </si>
  <si>
    <t>B0096PT9GG</t>
  </si>
  <si>
    <t>Hudson Reed WRSB1000 1000mm Wetroom Screen &amp; Support Bar Wet Room, Clear, 1000 mm</t>
  </si>
  <si>
    <t>0709USS7P7Q</t>
  </si>
  <si>
    <t>WRSB1400</t>
  </si>
  <si>
    <t>B00544PH8W</t>
  </si>
  <si>
    <t>Hudson Reed WRSB1400 1400mm Wetroom Screen &amp; Support Bar Wet Room, Clear, 1400 mm</t>
  </si>
  <si>
    <t>0709USSMLRC</t>
  </si>
  <si>
    <t>WRSB700</t>
  </si>
  <si>
    <t>B0096PTC9A</t>
  </si>
  <si>
    <t>Hudson Reed WRSB700 700mm Wetroom Screen &amp; Support Bar Wet Room, Clear, 700 mm</t>
  </si>
  <si>
    <t>0709USTPVW5</t>
  </si>
  <si>
    <t>WRSC076</t>
  </si>
  <si>
    <t>B07CZKRNRN</t>
  </si>
  <si>
    <t>Premier WRSC076 760mm Wetroom Support Bar Wet Room Screen, Clear, 760 mm</t>
  </si>
  <si>
    <t>0709USTF6CP</t>
  </si>
  <si>
    <t>WRSC12</t>
  </si>
  <si>
    <t>B07CZKNVTX</t>
  </si>
  <si>
    <t>Premier WRSC12 1200mm Wetroom Screen &amp; Support Bar Wet Room, Clear, 1200 mm</t>
  </si>
  <si>
    <t>0709USTQS2T</t>
  </si>
  <si>
    <t>WRSF002</t>
  </si>
  <si>
    <t>B01FSSCCAE</t>
  </si>
  <si>
    <t>Premier WRSF002 3000mm Wetroom Screen Ceiling Post Accessory, Silver</t>
  </si>
  <si>
    <t>0709USTCQCU</t>
  </si>
  <si>
    <t>X3130</t>
  </si>
  <si>
    <t>B00D2YXVEI</t>
  </si>
  <si>
    <t>Premier X3130 Pair of Wall Mounted Couplings, Silver</t>
  </si>
  <si>
    <t>0714U05K6FY</t>
  </si>
  <si>
    <t>XR22A</t>
  </si>
  <si>
    <t>B07GPDJC3T</t>
  </si>
  <si>
    <t>Ultra Finishing XR22A Indices Hot &amp; Cold, White/Bronze</t>
  </si>
  <si>
    <t>1112UUKW3M6</t>
  </si>
  <si>
    <t>XTYBP</t>
  </si>
  <si>
    <t>B07GNP729P</t>
  </si>
  <si>
    <t>Ultra Finishing XTYBP Back Plate for XTY006 Push Button Cistern, Silver</t>
  </si>
  <si>
    <t>1112UUMW7FA</t>
  </si>
  <si>
    <t>YOR103</t>
  </si>
  <si>
    <t>B07DB7ZJ29</t>
  </si>
  <si>
    <t>Premier YOR103 York Vanity Units, Porcelain White Ash, 600 mm</t>
  </si>
  <si>
    <t>0618USI8YR2</t>
  </si>
  <si>
    <t>YOR105</t>
  </si>
  <si>
    <t>B07DB8T7NT</t>
  </si>
  <si>
    <t>Premier YOR105 York Vanity Units, Porcelain White Ash, 800 mm</t>
  </si>
  <si>
    <t>0618USGN6VP</t>
  </si>
  <si>
    <t>YOR205</t>
  </si>
  <si>
    <t>B07DBCPQLZ</t>
  </si>
  <si>
    <t>Premier YOR205 York Vanity Units, Stone Grey Woodgrain, 800 mm</t>
  </si>
  <si>
    <t>0618USB4U36</t>
  </si>
  <si>
    <t>YOR305</t>
  </si>
  <si>
    <t>B07DB8T7NQ</t>
  </si>
  <si>
    <t>Premier YOR305 York Gladstone Oak Vanity Units, 800 mm</t>
  </si>
  <si>
    <t>0618USDLUE5</t>
  </si>
  <si>
    <t>ZSPACC003AA</t>
  </si>
  <si>
    <t>B07GNTD1S6</t>
  </si>
  <si>
    <t>Ultra Finishing ZSPACC003AA Enclosure Wall Plugs, Clear</t>
  </si>
  <si>
    <t>1112UUQY5DO</t>
  </si>
  <si>
    <t>ZSPACC035AA</t>
  </si>
  <si>
    <t>B07GNP8P6N</t>
  </si>
  <si>
    <t>Ultra Finishing ZSPACC035AA Walk in Enclosure Top Bar Fixing Part, Silver</t>
  </si>
  <si>
    <t>1112UULNL38</t>
  </si>
  <si>
    <t>ZSPACC036AA</t>
  </si>
  <si>
    <t>B07GNPFB8Y</t>
  </si>
  <si>
    <t>Ultra Finishing ZSPACC036AA Walk in Enclosure Chrome Coated Glass Clip, Silver</t>
  </si>
  <si>
    <t>1112UUMNESK</t>
  </si>
  <si>
    <t>ZSPACC049AA</t>
  </si>
  <si>
    <t>B07GNTD6XF</t>
  </si>
  <si>
    <t>Ultra Finishing ZSPACC049AA Pacific Decorative Caps, Silver</t>
  </si>
  <si>
    <t>1112UUM9402</t>
  </si>
  <si>
    <t>ZSPACC050AA</t>
  </si>
  <si>
    <t>B07GNTD1SR</t>
  </si>
  <si>
    <t>Ultra Finishing ZSPACC050AA Ella Decorative Caps, Silver</t>
  </si>
  <si>
    <t>1112UUM4VGM</t>
  </si>
  <si>
    <t>ZSPACC069AA</t>
  </si>
  <si>
    <t>B07GNV8Q8Y</t>
  </si>
  <si>
    <t>Ultra Finishing ZSPACC069AA Double Ella Single Hinged, Silver</t>
  </si>
  <si>
    <t>1112UULRK7O</t>
  </si>
  <si>
    <t>ZSPACC1005AA</t>
  </si>
  <si>
    <t>B07GNDXMWD</t>
  </si>
  <si>
    <t>Ultra Finishing ZSPACC1005AA Enclosure Wall Profile Cap-Left Hand, Silver</t>
  </si>
  <si>
    <t>1112UUOBA7U</t>
  </si>
  <si>
    <t>ZSPACC1006AA</t>
  </si>
  <si>
    <t>B07GNPFB9W</t>
  </si>
  <si>
    <t>Ultra Finishing ZSPACC1006AA Enclosure Wall Profile Cap-Right Hand, Silver</t>
  </si>
  <si>
    <t>1112UUL6KFB</t>
  </si>
  <si>
    <t>ZSPACC1007AA</t>
  </si>
  <si>
    <t>B01J8L87YW</t>
  </si>
  <si>
    <t>Ultra Finishing ZSPACC1007AA Pacific Screw Cover Strip Cap-Left Hand-ABS, Silver</t>
  </si>
  <si>
    <t>1112UUOC3FQ</t>
  </si>
  <si>
    <t>ZSPACC1008AA</t>
  </si>
  <si>
    <t>B01FSRDZFG</t>
  </si>
  <si>
    <t>Ultra Finishing ZSPACC1008AA Pacific Screw Cover Strip Cap - Right Hand - ABS, Silver</t>
  </si>
  <si>
    <t>1112UUKX7EH</t>
  </si>
  <si>
    <t>ZSPACC1038AA</t>
  </si>
  <si>
    <t>B07GNTXGBX</t>
  </si>
  <si>
    <t>Ultra Finishing ZSPACC1038AA Pacific Corner Post Cap-Left Hand, Silver</t>
  </si>
  <si>
    <t>1112UUJYOVQ</t>
  </si>
  <si>
    <t>ZSPACC1039AA</t>
  </si>
  <si>
    <t>B07GNP6XBB</t>
  </si>
  <si>
    <t>Ultra Finishing ZSPACC1039AA Pacific Corner Post Cap - Right Hand, Silver</t>
  </si>
  <si>
    <t>1112UUMI9V5</t>
  </si>
  <si>
    <t>ZSPACC1051AA</t>
  </si>
  <si>
    <t>B01FSRE1W2</t>
  </si>
  <si>
    <t>Ultra Finishing ZSPACC1051AA Apex Easy Fit Left Hand Moulding, Silver</t>
  </si>
  <si>
    <t>1112UULMCD0</t>
  </si>
  <si>
    <t>ZSPACC1054AA</t>
  </si>
  <si>
    <t>B07GPDJC52</t>
  </si>
  <si>
    <t>Ultra Finishing ZSPACC1054AA Ella Hinge Sub Assembly, Silver</t>
  </si>
  <si>
    <t>1112UUKX3XU</t>
  </si>
  <si>
    <t>ZSPACC1075AA</t>
  </si>
  <si>
    <t>B07GNVDXC9</t>
  </si>
  <si>
    <t>Ultra Finishing ZSPACC1075AA Ella Glass Profile Cap, Silver</t>
  </si>
  <si>
    <t>1112UUJJ8K3</t>
  </si>
  <si>
    <t>ZSPACC1076AA</t>
  </si>
  <si>
    <t>B07GNH2KL7</t>
  </si>
  <si>
    <t>Ultra Finishing ZSPACC1076AA Ella Wall Profile Cap-Left Hand, Silver</t>
  </si>
  <si>
    <t>1112UUMSEWE</t>
  </si>
  <si>
    <t>ZSPACC1077AA</t>
  </si>
  <si>
    <t>B07GNF3FNZ</t>
  </si>
  <si>
    <t>Ultra Finishing ZSPACC1077AA Ella Wall Profile Cap-Right Hand, Silver</t>
  </si>
  <si>
    <t>1112UULMTFV</t>
  </si>
  <si>
    <t>ZSPACC1078AA</t>
  </si>
  <si>
    <t>B07GNP5NJH</t>
  </si>
  <si>
    <t>Ultra Finishing ZSPACC1078AA Enclosure Glass Profile Cap, Silver</t>
  </si>
  <si>
    <t>1112UUNRNFW</t>
  </si>
  <si>
    <t>ZSPACC1079AA</t>
  </si>
  <si>
    <t>B07GNPH3TP</t>
  </si>
  <si>
    <t>Ultra Finishing ZSPACC1079AA Enclosure Wall Profile Cap-Left Hand, Silver</t>
  </si>
  <si>
    <t>1112UULIJC1</t>
  </si>
  <si>
    <t>ZSPACC1080AA</t>
  </si>
  <si>
    <t>B07GNH2DY5</t>
  </si>
  <si>
    <t>Ultra Finishing ZSPACC1080AA Enclosure Wall Profile Cap-Right Hand, Silver</t>
  </si>
  <si>
    <t>1112UULIQ2R</t>
  </si>
  <si>
    <t>ZSPACC1082AA</t>
  </si>
  <si>
    <t>B07GNV8QBB</t>
  </si>
  <si>
    <t>Ultra Finishing ZSPACC1082AA Ella Corner Post Cap Left Hand, Silver</t>
  </si>
  <si>
    <t>1112UUM04WM</t>
  </si>
  <si>
    <t>ZSPACC1083AA</t>
  </si>
  <si>
    <t>B07GPFKWXZ</t>
  </si>
  <si>
    <t>Ultra Finishing ZSPACC1083AA Ella Corner Post Cap Right Hand, Silver</t>
  </si>
  <si>
    <t>1112UUO4SUO</t>
  </si>
  <si>
    <t>ZSPACC1108AA</t>
  </si>
  <si>
    <t>B07GNP7647</t>
  </si>
  <si>
    <t>Ultra Finishing ZSPACC1108AA Bath Screen Sub Assembly Cap, Silver</t>
  </si>
  <si>
    <t>1112UUMQ7YC</t>
  </si>
  <si>
    <t>ZSPACC1128AA</t>
  </si>
  <si>
    <t>B07GNGH6TP</t>
  </si>
  <si>
    <t>Ultra Finishing ZSPACC1128AA Wetroom Support Bar Glass Saddle, Silver</t>
  </si>
  <si>
    <t>1112UUN9024</t>
  </si>
  <si>
    <t>ZSPACC112AA</t>
  </si>
  <si>
    <t>B07GNH2HL4</t>
  </si>
  <si>
    <t>Ultra Finishing ZSPACC112AA Screw Caps, Silver</t>
  </si>
  <si>
    <t>1112UULRF7W</t>
  </si>
  <si>
    <t>ZSPMAG002AA</t>
  </si>
  <si>
    <t>B07GPBHDCF</t>
  </si>
  <si>
    <t>Ultra Finishing ZSPMAG002AA Pacific Magnetic Strip, Silver</t>
  </si>
  <si>
    <t>1112UUN21ZB</t>
  </si>
  <si>
    <t>ZSPMAG1003AA</t>
  </si>
  <si>
    <t>B07GNGXV1G</t>
  </si>
  <si>
    <t>Ultra Finishing ZSPMAG1003AA Pacific Magnet Seal, Clear</t>
  </si>
  <si>
    <t>1112UUL46ZE</t>
  </si>
  <si>
    <t>ZSPMAG1006AA</t>
  </si>
  <si>
    <t>B07GNH2KMJ</t>
  </si>
  <si>
    <t>Ultra Finishing ZSPMAG1006AA Pacific Magnet Seal-Existing, Clear</t>
  </si>
  <si>
    <t>1112UUOGNIM</t>
  </si>
  <si>
    <t>ZSPMAG1011AA</t>
  </si>
  <si>
    <t>B07GNPD4KY</t>
  </si>
  <si>
    <t>Ultra Finishing ZSPMAG1011AA Pacific Door Magnet, Clear</t>
  </si>
  <si>
    <t>1112UUNRETN</t>
  </si>
  <si>
    <t>ZSPSBARCA07</t>
  </si>
  <si>
    <t>B07GNTZMGF</t>
  </si>
  <si>
    <t>Ultra Finishing ZSPSBARCA07 Thermostatic Cartridge for A3511 &amp; A3512, Bronze</t>
  </si>
  <si>
    <t>1112UUOZIX2</t>
  </si>
  <si>
    <t>ZSPSBARCA12</t>
  </si>
  <si>
    <t>B07GPDJC6T</t>
  </si>
  <si>
    <t>Ultra Finishing ZSPSBARCA12 Thermostatic Cartridge for Shower Panels, Bronze</t>
  </si>
  <si>
    <t>1112UUJK6I8</t>
  </si>
  <si>
    <t>ZSPSBARCA14</t>
  </si>
  <si>
    <t>B07GNP6XDK</t>
  </si>
  <si>
    <t>Ultra Finishing ZSPSBARCA14 Thermostatic Cartridge for Shower Panels, Bronze</t>
  </si>
  <si>
    <t>1112UUO3ZG9</t>
  </si>
  <si>
    <t>ZSPSBARCA15</t>
  </si>
  <si>
    <t>B01FSSCNDA</t>
  </si>
  <si>
    <t>Ultra Finishing ZSPSBARCA15 Thermostatic Cartridge, Black</t>
  </si>
  <si>
    <t>1112UUMZLCP</t>
  </si>
  <si>
    <t>ZSPSBARCA17</t>
  </si>
  <si>
    <t>B07GNDXMYB</t>
  </si>
  <si>
    <t>Ultra Finishing ZSPSBARCA17 Thermostatic Cartridge, Bronze</t>
  </si>
  <si>
    <t>1112UUKPPPE</t>
  </si>
  <si>
    <t>ZSPSBARCA18</t>
  </si>
  <si>
    <t>B07GNG8CY5</t>
  </si>
  <si>
    <t>Ultra Finishing ZSPSBARCA18 Thermostatic Cartridge, Bronze</t>
  </si>
  <si>
    <t>1112UULM1G9</t>
  </si>
  <si>
    <t>ZSPSCFP0540AA</t>
  </si>
  <si>
    <t>B07GNTZMGZ</t>
  </si>
  <si>
    <t>Ultra Finishing ZSPSCFP0540AA Flat Paralled Screws for Ella Bi-fold Doors, Silver</t>
  </si>
  <si>
    <t>1112UUKTHMW</t>
  </si>
  <si>
    <t>ZSPSCFT0430AA</t>
  </si>
  <si>
    <t>B07GNVDXDX</t>
  </si>
  <si>
    <t>Ultra Finishing ZSPSCFT0430AA Flat Taper Screws for Bath Screens, Silver</t>
  </si>
  <si>
    <t>1112UUJ20P4</t>
  </si>
  <si>
    <t>ZSPSCFT0436AA</t>
  </si>
  <si>
    <t>B07GNVDXF3</t>
  </si>
  <si>
    <t>Ultra Finishing ZSPSCFT0436AA Flat Taper Screws for Bath Screens, Silver</t>
  </si>
  <si>
    <t>1112UUN7NJ0</t>
  </si>
  <si>
    <t>ZSPSCFT0440AA</t>
  </si>
  <si>
    <t>B07GPDJC7B</t>
  </si>
  <si>
    <t>Ultra Finishing ZSPSCFT0440AA Flat Taper Screws for Bath Screens, Silver</t>
  </si>
  <si>
    <t>1112UUK7XPX</t>
  </si>
  <si>
    <t>ZSPSCRT0410AA</t>
  </si>
  <si>
    <t>B07GPDJC7G</t>
  </si>
  <si>
    <t>Ultra Finishing ZSPSCRT0410AA 3.9mm x 10 Pan Head Self Tapper Screws, Silver</t>
  </si>
  <si>
    <t>1112UUL6KHQ</t>
  </si>
  <si>
    <t>ZSPSCRT0430AA</t>
  </si>
  <si>
    <t>B07GNTXGFV</t>
  </si>
  <si>
    <t>Ultra Finishing ZSPSCRT0430AA 3.9mm x 30 Pan Head Self Tapper Screws, Silver</t>
  </si>
  <si>
    <t>1112UUOZ8XT</t>
  </si>
  <si>
    <t>ZSPSEA035AA</t>
  </si>
  <si>
    <t>B07GNTHZD2</t>
  </si>
  <si>
    <t>Ultra Finishing ZSPSEA035AA Ella Screen Water Seal, Clear</t>
  </si>
  <si>
    <t>1112UUOHYAC</t>
  </si>
  <si>
    <t>ZSPSEA036AA</t>
  </si>
  <si>
    <t>B07GNP5NLX</t>
  </si>
  <si>
    <t>Ultra Finishing ZSPSEA036AA Ella Bi-fold Door Water Seal, Clear</t>
  </si>
  <si>
    <t>1112UUMRGXH</t>
  </si>
  <si>
    <t>ZSPSEA041AA</t>
  </si>
  <si>
    <t>B07GNVGVNH</t>
  </si>
  <si>
    <t>Ultra Finishing ZSPSEA041AA Ella Screen Water Seal for Bottom, Clear</t>
  </si>
  <si>
    <t>1112UUK9PH1</t>
  </si>
  <si>
    <t>ZSPSEA1023AA</t>
  </si>
  <si>
    <t>B07GNV8RV6</t>
  </si>
  <si>
    <t>Ultra Finishing ZSPSEA1023AA Pacific Bottom Seal-PVC, Clear</t>
  </si>
  <si>
    <t>1112UUN6A22</t>
  </si>
  <si>
    <t>ZSPSEA1025AA</t>
  </si>
  <si>
    <t>B07GNH2KP1</t>
  </si>
  <si>
    <t>Ultra Finishing ZSPSEA1025AA Pacific Bottom Seal-PVC, Clear</t>
  </si>
  <si>
    <t>1112UUYU1VB</t>
  </si>
  <si>
    <t>ZSPSEA1026AA</t>
  </si>
  <si>
    <t>B07GNG8CYQ</t>
  </si>
  <si>
    <t>Ultra Finishing ZSPSEA1026AA Pacific Bottom Seal-PVC, Clear</t>
  </si>
  <si>
    <t>1112UUNEC29</t>
  </si>
  <si>
    <t>ZSPSEA1027AA</t>
  </si>
  <si>
    <t>B07GNP72GN</t>
  </si>
  <si>
    <t>Ultra Finishing ZSPSEA1027AA Pacific Bottom Seal-PVC, Clear</t>
  </si>
  <si>
    <t>1112UUNKZ1F</t>
  </si>
  <si>
    <t>ZSPSEA1030AA</t>
  </si>
  <si>
    <t>B07GNNTMP4</t>
  </si>
  <si>
    <t>Ultra Finishing ZSPSEA1030AA Pacific Door Bottom Seal-PVC, Clear</t>
  </si>
  <si>
    <t>1112UUN38MS</t>
  </si>
  <si>
    <t>ZSPSEA1031AA</t>
  </si>
  <si>
    <t>B01FUC63K8</t>
  </si>
  <si>
    <t>Ultra Finishing ZSPSEA1031AA Pacific Door Bottom Seal-PVC, Clear</t>
  </si>
  <si>
    <t>1112UULFA2R</t>
  </si>
  <si>
    <t>ZSPSEA1039AA</t>
  </si>
  <si>
    <t>B07GNH5P79</t>
  </si>
  <si>
    <t>Ultra Finishing ZSPSEA1039AA Apex Vertical Seal-PVC 1877mm Tall, Clear</t>
  </si>
  <si>
    <t>1112UUMWKRL</t>
  </si>
  <si>
    <t>ZSPSEA1041AA</t>
  </si>
  <si>
    <t>B07GNPD4MX</t>
  </si>
  <si>
    <t>Ultra Finishing ZSPSEA1041AA Apex Knock On Seal-PVC 1828 Tall, Clear</t>
  </si>
  <si>
    <t>1112UUMS08U</t>
  </si>
  <si>
    <t>ZSPSEA1042AA</t>
  </si>
  <si>
    <t>B07GNF59DG</t>
  </si>
  <si>
    <t>Ultra Finishing ZSPSEA1042AA Pacific Bottom Seal - PVC, Clear</t>
  </si>
  <si>
    <t>1112UUK9GXA</t>
  </si>
  <si>
    <t>ZSPSEA1055AA</t>
  </si>
  <si>
    <t>B07GNP72GZ</t>
  </si>
  <si>
    <t>Ultra Finishing ZSPSEA1055AA Pacific Knock On Seal-PVC, Clear</t>
  </si>
  <si>
    <t>1112UUKXIGQ</t>
  </si>
  <si>
    <t>ZSPSEA1059AA</t>
  </si>
  <si>
    <t>B07GNV8M5B</t>
  </si>
  <si>
    <t>Ultra Finishing ZSPSEA1059AA Apex Knock On Seal-PVC, Clear</t>
  </si>
  <si>
    <t>1112UUOZ658</t>
  </si>
  <si>
    <t>ZSPSEA1079AA</t>
  </si>
  <si>
    <t>B07GNV8RWG</t>
  </si>
  <si>
    <t>Ultra Finishing ZSPSEA1079AA Ella Horizontal Seal, Clear</t>
  </si>
  <si>
    <t>1112UUMN7O0</t>
  </si>
  <si>
    <t>ZSPSEA1080AA</t>
  </si>
  <si>
    <t>B07GNTFZCW</t>
  </si>
  <si>
    <t>Ultra Finishing ZSPSEA1080AA Ella Horizontal Seal, Clear</t>
  </si>
  <si>
    <t>1112UUJDWSR</t>
  </si>
  <si>
    <t>ZSPSEA1085AA</t>
  </si>
  <si>
    <t>B07GNTFZD8</t>
  </si>
  <si>
    <t>Ultra Finishing ZSPSEA1085AA Pacific Horizontal Wedge Seal-Push Fit, Clear</t>
  </si>
  <si>
    <t>1112UUKJRJS</t>
  </si>
  <si>
    <t>ZSPSEA1089AA</t>
  </si>
  <si>
    <t>B07GNVDXGX</t>
  </si>
  <si>
    <t>Ultra Finishing ZSPSEA1089AA Ella Horizontal Seal, Clear</t>
  </si>
  <si>
    <t>1112UUKXFX9</t>
  </si>
  <si>
    <t>ZSPSEA1090AA</t>
  </si>
  <si>
    <t>B07GPBHDFZ</t>
  </si>
  <si>
    <t>Ultra Finishing ZSPSEA1090AA Ella Horizontal Seal, Clear</t>
  </si>
  <si>
    <t>1112UUMYQ4P</t>
  </si>
  <si>
    <t>ZSPSEA1091AA</t>
  </si>
  <si>
    <t>B07GNH2KQ3</t>
  </si>
  <si>
    <t>Ultra Finishing ZSPSEA1091AA Ella Horizontal Seal, Clear</t>
  </si>
  <si>
    <t>1112UUQY5JG</t>
  </si>
  <si>
    <t>ZSPSEA1094AA</t>
  </si>
  <si>
    <t>B07GPDJC9C</t>
  </si>
  <si>
    <t>Ultra Finishing ZSPSEA1094AA Ella Horizontal Seal, Clear</t>
  </si>
  <si>
    <t>1112UUOUDMW</t>
  </si>
  <si>
    <t>ZSPSKC313H</t>
  </si>
  <si>
    <t>B07GNF59FK</t>
  </si>
  <si>
    <t>Ultra Finishing ZSPSKC313H KC313 Handset, Silver</t>
  </si>
  <si>
    <t>1112UUMCHXT</t>
  </si>
  <si>
    <t>ZSPSKC314H</t>
  </si>
  <si>
    <t>B07GNV8M64</t>
  </si>
  <si>
    <t>Ultra Finishing ZSPSKC314H KC314 Handset, Silver</t>
  </si>
  <si>
    <t>1112UUM4GYV</t>
  </si>
  <si>
    <t>ZSPSPR51</t>
  </si>
  <si>
    <t>B07GNF59FT</t>
  </si>
  <si>
    <t>Ultra Finishing ZSPSPR51 Flow Cartridge for TFR312, Blue</t>
  </si>
  <si>
    <t>1112UUKID9T</t>
  </si>
  <si>
    <t>ZSPSPR52</t>
  </si>
  <si>
    <t>B07GNPD4PS</t>
  </si>
  <si>
    <t>Ultra Finishing ZSPSPR52 Flow Cartridge for TFR362, Black</t>
  </si>
  <si>
    <t>1112UUMNEWT</t>
  </si>
  <si>
    <t>ZSPSPR53</t>
  </si>
  <si>
    <t>B07GNH2KR1</t>
  </si>
  <si>
    <t>Ultra Finishing ZSPSPR53 Flow Cartridge for TFR342, Beige</t>
  </si>
  <si>
    <t>1112UUO4SWL</t>
  </si>
  <si>
    <t>ZSPSPR54</t>
  </si>
  <si>
    <t>B07GNP767Q</t>
  </si>
  <si>
    <t>Ultra Finishing ZSPSPR54 Flow Cartridge for A3559, Bronze</t>
  </si>
  <si>
    <t>1112UUMH9N8</t>
  </si>
  <si>
    <t>ZSPSPR57</t>
  </si>
  <si>
    <t>B07GNTNGFY</t>
  </si>
  <si>
    <t>Ultra Finishing ZSPSPR57 Flow Cartridge for A3511 &amp; A3512, Bronze</t>
  </si>
  <si>
    <t>1112UUMXSOX</t>
  </si>
  <si>
    <t>ZSPSPR62</t>
  </si>
  <si>
    <t>B07GNP72JN</t>
  </si>
  <si>
    <t>Ultra Finishing ZSPSPR62 5 Way Diverter Cartridge for Panel, White</t>
  </si>
  <si>
    <t>1112UUNL4MD</t>
  </si>
  <si>
    <t>ZSPSPR63</t>
  </si>
  <si>
    <t>B07GNV8M72</t>
  </si>
  <si>
    <t>Ultra Finishing ZSPSPR63 Diverter Cartridge for Shower Panels, Blue</t>
  </si>
  <si>
    <t>1112UULJV0C</t>
  </si>
  <si>
    <t>ZSPSPR64</t>
  </si>
  <si>
    <t>B07GNF1Q91</t>
  </si>
  <si>
    <t>Ultra Finishing ZSPSPR64 Diverter Cartridge for Shower Panel, Green</t>
  </si>
  <si>
    <t>1112UUM7D44</t>
  </si>
  <si>
    <t>ZSPSPR66</t>
  </si>
  <si>
    <t>B07GNH5P9K</t>
  </si>
  <si>
    <t>Ultra Finishing ZSPSPR66 Flow Cartridge, Blue</t>
  </si>
  <si>
    <t>1112UUMNNZJ</t>
  </si>
  <si>
    <t>ZSPSPR67</t>
  </si>
  <si>
    <t>B07GPBHDHJ</t>
  </si>
  <si>
    <t>Ultra Finishing ZSPSPR67 Diverter Cartridge, Blue</t>
  </si>
  <si>
    <t>1112UUM5QOX</t>
  </si>
  <si>
    <t>ZSPSPR69</t>
  </si>
  <si>
    <t>B07GPFKX3V</t>
  </si>
  <si>
    <t>Ultra Finishing ZSPSPR69 Diverter Cartridge for Panel-3 Way, Blue</t>
  </si>
  <si>
    <t>1112UUMOY6J</t>
  </si>
  <si>
    <t>ZSPSPR70</t>
  </si>
  <si>
    <t>B07GNP5NQ7</t>
  </si>
  <si>
    <t>Ultra Finishing ZSPSPR70 Flow Cartridge for Panels, Bronze</t>
  </si>
  <si>
    <t>1112UUKTHKB</t>
  </si>
  <si>
    <t>ZSPSPR73</t>
  </si>
  <si>
    <t>B07GNVGVRF</t>
  </si>
  <si>
    <t>Ultra Finishing ZSPSPR73 Diverter Cartridge, Blue</t>
  </si>
  <si>
    <t>1112UUMAUWX</t>
  </si>
  <si>
    <t>ZSPSPR75</t>
  </si>
  <si>
    <t>B07DVGS2BN</t>
  </si>
  <si>
    <t>Ultra Finishing ZSPSPR75 Shower Panel Flow Cartridge, Bronze</t>
  </si>
  <si>
    <t>1112UULENPJ</t>
  </si>
  <si>
    <t>ZSPWHL011AA</t>
  </si>
  <si>
    <t>B07GNP6XJS</t>
  </si>
  <si>
    <t>Ultra Finishing ZSPWHL011AA Ella Bi-Fold Door Wheels, White</t>
  </si>
  <si>
    <t>1112UULRU8R</t>
  </si>
  <si>
    <t>PRC145CB-WP</t>
  </si>
  <si>
    <t>B07G85YPGW</t>
  </si>
  <si>
    <t>Athena 2 in 1 500mm Basin, WC Unit &amp; BTW pan</t>
  </si>
  <si>
    <t>&lt;p&gt;The compact design of this 2 in 1 unit is perfect for smaller spaces, bathrooms, ensuites and cloakrooms.&lt;/p&gt; &lt;p&gt;The furniture is supplied rigid; making it quick &amp; easy to install and is available in a variety of contemporary colours. Available finishes range from cool relaxing grey avola to high impact hacienda black. All finishes are moisture resistant to combat damp environments. Colour coordinate this unit with one of our matching mirror cabinets to add storage to your room.&lt;p/&gt;&lt;p&gt;The high quality polymarble basin is pre-drilled for a mono basin mixer as well as basin waste. Choose from our selection of basin taps and wastes to complete your look. This basin does not have an overflow therefore requires an unslotted waste.&lt;/p&gt;&lt;p&gt;All coloured furniture has been manufactured in the UK and in accordance with FSC certification.&lt;/p&gt;&lt;p&gt;This pack includes basin, WC furniture unit, back to wall pan, soft close seat and concealed cistern. Tap not included.&lt;/p&gt;</t>
  </si>
  <si>
    <t>0807U51UW7S</t>
  </si>
  <si>
    <t>Incomplete</t>
  </si>
  <si>
    <t>PRC245CB-WP</t>
  </si>
  <si>
    <t>B07G86XT22</t>
  </si>
  <si>
    <t>0807U50KQLR</t>
  </si>
  <si>
    <t>PRC345CB-WP</t>
  </si>
  <si>
    <t>B07G88T18X</t>
  </si>
  <si>
    <t>0807U52MD8Y</t>
  </si>
  <si>
    <t>PRC445CB-WP</t>
  </si>
  <si>
    <t>B07G8C8DR4</t>
  </si>
  <si>
    <t>0807U53LQK5</t>
  </si>
  <si>
    <t>PRC545CB-WP</t>
  </si>
  <si>
    <t>B07G8BSY4W</t>
  </si>
  <si>
    <t>0807U52MLKA</t>
  </si>
  <si>
    <t>PRC645CB-WP</t>
  </si>
  <si>
    <t>B07G87MHRV</t>
  </si>
  <si>
    <t>0807U55PGJO</t>
  </si>
  <si>
    <t>SKU</t>
  </si>
  <si>
    <t>Package Weight</t>
  </si>
  <si>
    <t>Package Length</t>
  </si>
  <si>
    <t>Package Width</t>
  </si>
  <si>
    <t>Package Height</t>
  </si>
  <si>
    <t>Delivery Cost</t>
  </si>
  <si>
    <t>Package Type</t>
  </si>
  <si>
    <t>sku</t>
  </si>
  <si>
    <t>No. Packages</t>
  </si>
  <si>
    <t>Product EAN</t>
  </si>
  <si>
    <t>Item Description</t>
  </si>
  <si>
    <t>Product Weight KG</t>
  </si>
  <si>
    <t>Product Width (mm)</t>
  </si>
  <si>
    <t>Product Height (mm)</t>
  </si>
  <si>
    <t>Product Depth (mm)</t>
  </si>
  <si>
    <t>Number of Boxes</t>
  </si>
  <si>
    <t xml:space="preserve">Package 1 Weight </t>
  </si>
  <si>
    <t>Package 1 length (mm)</t>
  </si>
  <si>
    <t>Package 1 width (mm)</t>
  </si>
  <si>
    <t>Package 1 height (mm)</t>
  </si>
  <si>
    <t xml:space="preserve">Package 2 Weight </t>
  </si>
  <si>
    <t>Package 2 length (mm)</t>
  </si>
  <si>
    <t>Package 2 width (mm)</t>
  </si>
  <si>
    <t>Package 2 height (mm)</t>
  </si>
  <si>
    <t xml:space="preserve">Package 3 Weight </t>
  </si>
  <si>
    <t>Package 3 length (mm)</t>
  </si>
  <si>
    <t>Package 3 width (mm)</t>
  </si>
  <si>
    <t>Package 3 height (mm)</t>
  </si>
  <si>
    <t xml:space="preserve">Package 4 Weight </t>
  </si>
  <si>
    <t>Package 4 length (mm)</t>
  </si>
  <si>
    <t>Package 4 width (mm)</t>
  </si>
  <si>
    <t>Package 4 height (mm)</t>
  </si>
  <si>
    <t xml:space="preserve">Package 5 Weight </t>
  </si>
  <si>
    <t>Package 5 length (mm)</t>
  </si>
  <si>
    <t>Package 5 width (mm)</t>
  </si>
  <si>
    <t>Package 5 height (mm)</t>
  </si>
  <si>
    <t xml:space="preserve">Package 6 Weight </t>
  </si>
  <si>
    <t>Package 6 length (mm)</t>
  </si>
  <si>
    <t>Package 6 width (mm)</t>
  </si>
  <si>
    <t>Package 6 height (mm)</t>
  </si>
  <si>
    <t>5055275834190</t>
  </si>
  <si>
    <t>5055369043866</t>
  </si>
  <si>
    <t>Quattro Double Hinged Bath Screen</t>
  </si>
  <si>
    <t>5055369006793</t>
  </si>
  <si>
    <t>Quattro Hinged Bath Screen with Rail</t>
  </si>
  <si>
    <t>5055275827239</t>
  </si>
  <si>
    <t>5055369001392</t>
  </si>
  <si>
    <t>Straight Bath Screen with Fixed Panel</t>
  </si>
  <si>
    <t>5055275828038</t>
  </si>
  <si>
    <t>5055369001361</t>
  </si>
  <si>
    <t>Square Bath Screen with Fixed Panel</t>
  </si>
  <si>
    <t>5055275828045</t>
  </si>
  <si>
    <t>Square Bath Screen with Rail</t>
  </si>
  <si>
    <t>5055369001385</t>
  </si>
  <si>
    <t>Square Bath Screen with Fixed Panel &amp; Rail</t>
  </si>
  <si>
    <t>5055369001408</t>
  </si>
  <si>
    <t>Straight Bath Screen with Rail</t>
  </si>
  <si>
    <t>5055369001415</t>
  </si>
  <si>
    <t>Straight Bath Screen with Fixed Panel &amp; Rail</t>
  </si>
  <si>
    <t>BPR101</t>
  </si>
  <si>
    <t>5055369058082</t>
  </si>
  <si>
    <t>1500mm Bath Front Panel &amp; Plinth</t>
  </si>
  <si>
    <t>BPR103</t>
  </si>
  <si>
    <t>5055369058099</t>
  </si>
  <si>
    <t>1600mm Bath Front Panel &amp; Plinth</t>
  </si>
  <si>
    <t>5055369058105</t>
  </si>
  <si>
    <t>1700mm Bath Front Panel &amp; Plinth</t>
  </si>
  <si>
    <t>BPR107</t>
  </si>
  <si>
    <t>5055369058129</t>
  </si>
  <si>
    <t>1800mm Bath Front Panel &amp; Plinth</t>
  </si>
  <si>
    <t>5055369058136</t>
  </si>
  <si>
    <t>700mm Bath End Panel &amp; Plinth</t>
  </si>
  <si>
    <t>5055369058143</t>
  </si>
  <si>
    <t>750mm Bath End Panel &amp; Plinth</t>
  </si>
  <si>
    <t>5055369058150</t>
  </si>
  <si>
    <t>800mm Bath End Panel &amp; Plinth</t>
  </si>
  <si>
    <t>5055146106814</t>
  </si>
  <si>
    <t>5055146105435</t>
  </si>
  <si>
    <t>Bath Legs</t>
  </si>
  <si>
    <t>5055146100096</t>
  </si>
  <si>
    <t>5055146108238</t>
  </si>
  <si>
    <t>5055146111955</t>
  </si>
  <si>
    <t>5055369036325</t>
  </si>
  <si>
    <t>5055369036332</t>
  </si>
  <si>
    <t>5055369028375</t>
  </si>
  <si>
    <t>5055369028382</t>
  </si>
  <si>
    <t>Ella Square Bath Screen</t>
  </si>
  <si>
    <t>Double Bowl Butler Sink</t>
  </si>
  <si>
    <t>Single Bowl Butler Sink</t>
  </si>
  <si>
    <t>5055146101413</t>
  </si>
  <si>
    <t xml:space="preserve">Metal Universal Flush Lever                   </t>
  </si>
  <si>
    <t>5055146194477</t>
  </si>
  <si>
    <t>Rectangular Vessel</t>
  </si>
  <si>
    <t>5055146194446</t>
  </si>
  <si>
    <t>5055146194439</t>
  </si>
  <si>
    <t>Round Tiered Vessel</t>
  </si>
  <si>
    <t>5055369026692</t>
  </si>
  <si>
    <t>Square Vessel</t>
  </si>
  <si>
    <t>5055369026715</t>
  </si>
  <si>
    <t>5055369028436</t>
  </si>
  <si>
    <t>Soft Rectangular Vessel</t>
  </si>
  <si>
    <t>5055369028450</t>
  </si>
  <si>
    <t>Round Vessel</t>
  </si>
  <si>
    <t>5055146182566</t>
  </si>
  <si>
    <t xml:space="preserve">Dual Flush Concealed Cistern     </t>
  </si>
  <si>
    <t>5055146107613</t>
  </si>
  <si>
    <t>5055146108092</t>
  </si>
  <si>
    <t>5055146106760</t>
  </si>
  <si>
    <t>NCS250</t>
  </si>
  <si>
    <t>5055369027477</t>
  </si>
  <si>
    <t>Ivo Pan &amp; Cistern</t>
  </si>
  <si>
    <t>NCS150</t>
  </si>
  <si>
    <t>5055369026524</t>
  </si>
  <si>
    <t>Melbourne Pan &amp; Cistern</t>
  </si>
  <si>
    <t>5055369078738</t>
  </si>
  <si>
    <t>Ella 760mm Bi-Fold Door</t>
  </si>
  <si>
    <t>5055369078745</t>
  </si>
  <si>
    <t>Ella 800mm Bi-Fold Door</t>
  </si>
  <si>
    <t>5055369078752</t>
  </si>
  <si>
    <t>Ella 900mm Bi-Fold Door</t>
  </si>
  <si>
    <t>5055369078639</t>
  </si>
  <si>
    <t>Ella 760mm Corner Entry</t>
  </si>
  <si>
    <t>5055369078646</t>
  </si>
  <si>
    <t>Ella 800mm Corner Entry</t>
  </si>
  <si>
    <t>5055369078615</t>
  </si>
  <si>
    <t>Ella 1200x800mm Offset Quadrant</t>
  </si>
  <si>
    <t>5055369078622</t>
  </si>
  <si>
    <t>Ella 1200x900mm Offset Quadrant</t>
  </si>
  <si>
    <t>5055369078691</t>
  </si>
  <si>
    <t>Ella 700mm Pivot Door</t>
  </si>
  <si>
    <t>5055369078707</t>
  </si>
  <si>
    <t>Ella 760mm Pivot Door</t>
  </si>
  <si>
    <t>5055369078714</t>
  </si>
  <si>
    <t>Ella 800mm Pivot Door</t>
  </si>
  <si>
    <t>5055369078721</t>
  </si>
  <si>
    <t>Ella 900mm Pivot Door</t>
  </si>
  <si>
    <t>5055369078592</t>
  </si>
  <si>
    <t>Ella 800mm Quadrant</t>
  </si>
  <si>
    <t>5055369078608</t>
  </si>
  <si>
    <t>Ella 900mm Quadrant</t>
  </si>
  <si>
    <t>5055369078769</t>
  </si>
  <si>
    <t>Ella 700mm Side Panel</t>
  </si>
  <si>
    <t>5055369078776</t>
  </si>
  <si>
    <t>Ella 760mm Side Panel</t>
  </si>
  <si>
    <t>5055369078783</t>
  </si>
  <si>
    <t>Ella 800mm Side Panel</t>
  </si>
  <si>
    <t>5055369078790</t>
  </si>
  <si>
    <t>Ella 900mm Side Panel</t>
  </si>
  <si>
    <t>5055369078660</t>
  </si>
  <si>
    <t>Ella 1000mm Sliding Door</t>
  </si>
  <si>
    <t>Ella 1200mm Sliding Door</t>
  </si>
  <si>
    <t>5055369029815</t>
  </si>
  <si>
    <t>Enclosure Hook For Frameless Enclosures</t>
  </si>
  <si>
    <t>5055369031351</t>
  </si>
  <si>
    <t xml:space="preserve">Wetroom Screen Support Arm              </t>
  </si>
  <si>
    <t>5055369007493</t>
  </si>
  <si>
    <t xml:space="preserve">Leg Set &amp; Plinth Kit (1000 Plinth x 2)       </t>
  </si>
  <si>
    <t/>
  </si>
  <si>
    <t>5055369007509</t>
  </si>
  <si>
    <t xml:space="preserve">Leg Set &amp; Plinth Kit (900x900 Curved Plinth)    </t>
  </si>
  <si>
    <t>5055369007516</t>
  </si>
  <si>
    <t xml:space="preserve">Leg Set &amp; Plinth Kit (1700 &amp;1000 Plinth) </t>
  </si>
  <si>
    <t>5055369007523</t>
  </si>
  <si>
    <t xml:space="preserve">Leg Set &amp; Plinth Kit (1200x900 Curved Plinth)   </t>
  </si>
  <si>
    <t>5055369012459</t>
  </si>
  <si>
    <t xml:space="preserve">Leg Set &amp; Plinth Kit (1000x1000 Curved Plinth)  </t>
  </si>
  <si>
    <t>5055369013319</t>
  </si>
  <si>
    <t xml:space="preserve">Leg Set &amp; Plinth Kit For D-Shaped Tray   </t>
  </si>
  <si>
    <t>5055275823958</t>
  </si>
  <si>
    <t xml:space="preserve">Wetroom Screen Support Foot             </t>
  </si>
  <si>
    <t>5055275870457</t>
  </si>
  <si>
    <t xml:space="preserve">3000mm Wetroom Screen Ceiling Post        </t>
  </si>
  <si>
    <t>5055369064977</t>
  </si>
  <si>
    <t>Opus Quadrant Cabin 800x800mm</t>
  </si>
  <si>
    <t>5055369064960</t>
  </si>
  <si>
    <t>5055369064991</t>
  </si>
  <si>
    <t>Opus Quadrant Cabin 900x900mm</t>
  </si>
  <si>
    <t>5055369064984</t>
  </si>
  <si>
    <t>5055369065011</t>
  </si>
  <si>
    <t>Opus Quadrant Cabin 1000x1000mm</t>
  </si>
  <si>
    <t>5055369065004</t>
  </si>
  <si>
    <t>5055369065035</t>
  </si>
  <si>
    <t>Opus Offset Quadrant Cabin 1200x800mm LH</t>
  </si>
  <si>
    <t>5055369065059</t>
  </si>
  <si>
    <t>Opus Offset Quadrant Cabin 1200x800mm RH</t>
  </si>
  <si>
    <t>5055369065028</t>
  </si>
  <si>
    <t>5055369065042</t>
  </si>
  <si>
    <t>5055369001125</t>
  </si>
  <si>
    <t>Pacific 1000mm Bi-Fold Door</t>
  </si>
  <si>
    <t>5055369005574</t>
  </si>
  <si>
    <t>Pacific 1100mm Bi-Fold Door</t>
  </si>
  <si>
    <t>5055369001132</t>
  </si>
  <si>
    <t>Pacific 1200mm Bi-Fold Door</t>
  </si>
  <si>
    <t>5055369001118</t>
  </si>
  <si>
    <t>Pacific 700mm Bi-Fold Door</t>
  </si>
  <si>
    <t>5055146192633</t>
  </si>
  <si>
    <t>Pacific 760mm Bi-Fold Door</t>
  </si>
  <si>
    <t>5055146192640</t>
  </si>
  <si>
    <t>Pacific 800mm Bi-Fold Door</t>
  </si>
  <si>
    <t>5055146192657</t>
  </si>
  <si>
    <t>Pacific 900mm Bi-Fold Door</t>
  </si>
  <si>
    <t>5055369005123</t>
  </si>
  <si>
    <t>Pacific 760mm Corner Entry</t>
  </si>
  <si>
    <t>5055369080151</t>
  </si>
  <si>
    <t>Pacific 800mm Corner Entry</t>
  </si>
  <si>
    <t>5055369000111</t>
  </si>
  <si>
    <t>Pacific 900mm Corner Entry</t>
  </si>
  <si>
    <t>5055369029822</t>
  </si>
  <si>
    <t>Enclosure Hook For Framed Enclosures</t>
  </si>
  <si>
    <t>5055369004218</t>
  </si>
  <si>
    <t>Pacific Curved Walk-In Enclosure</t>
  </si>
  <si>
    <t>5055369005130</t>
  </si>
  <si>
    <t>Curved Walk-In Tray Left Hand</t>
  </si>
  <si>
    <t>5055369005147</t>
  </si>
  <si>
    <t>Curved Walk-In Tray Right Hand</t>
  </si>
  <si>
    <t>5055369026852</t>
  </si>
  <si>
    <t>Pacific 1050mm D Shape Enclosure</t>
  </si>
  <si>
    <t>5055369080274</t>
  </si>
  <si>
    <t>Pacific 1400mm Double Sliding Door</t>
  </si>
  <si>
    <t>5055369080281</t>
  </si>
  <si>
    <t>Pacific 1500mm Double Sliding Door</t>
  </si>
  <si>
    <t>5055369080298</t>
  </si>
  <si>
    <t>Pacific 1600mm Double Sliding Door</t>
  </si>
  <si>
    <t>5055369080304</t>
  </si>
  <si>
    <t>Pacific 1700mm Double Sliding Door</t>
  </si>
  <si>
    <t>5055369080359</t>
  </si>
  <si>
    <t>Pacific 700mm Hinged Door</t>
  </si>
  <si>
    <t>5055369080366</t>
  </si>
  <si>
    <t>Pacific 760mm Hinged Door</t>
  </si>
  <si>
    <t>5055369080373</t>
  </si>
  <si>
    <t>Pacific 800mm Hinged Door</t>
  </si>
  <si>
    <t>5055369080380</t>
  </si>
  <si>
    <t>Pacific 900mm Hinged Door</t>
  </si>
  <si>
    <t>5055369080106</t>
  </si>
  <si>
    <t>Pacific 1000x800mm Offset Quadrant</t>
  </si>
  <si>
    <t>5055369080113</t>
  </si>
  <si>
    <t>Pacific 1000x900mm Offset Quadrant</t>
  </si>
  <si>
    <t>5055369080120</t>
  </si>
  <si>
    <t>Pacific 1200x800mm Offset Quadrant</t>
  </si>
  <si>
    <t>5055369080137</t>
  </si>
  <si>
    <t>Pacific 1200x900mm Offset Quadrant</t>
  </si>
  <si>
    <t>5055146192541</t>
  </si>
  <si>
    <t>Pacific 900x760mm Offset Quadrant</t>
  </si>
  <si>
    <t>5055369080311</t>
  </si>
  <si>
    <t>Pacific 700mm Pivot Door</t>
  </si>
  <si>
    <t>5055369080328</t>
  </si>
  <si>
    <t>Pacific 760mm Pivot Door</t>
  </si>
  <si>
    <t>5055369080335</t>
  </si>
  <si>
    <t>Pacific 800mm Pivot Door</t>
  </si>
  <si>
    <t>5055369080342</t>
  </si>
  <si>
    <t>Pacific 900mm Pivot Door</t>
  </si>
  <si>
    <t>5055369080076</t>
  </si>
  <si>
    <t>Pacific 1000mm Quadrant</t>
  </si>
  <si>
    <t>5055369080052</t>
  </si>
  <si>
    <t>Pacific 800mm Quadrant</t>
  </si>
  <si>
    <t>5055369080069</t>
  </si>
  <si>
    <t>Pacific 900mm Quadrant</t>
  </si>
  <si>
    <t>5055369080502</t>
  </si>
  <si>
    <t>Pacific 1000mm Side Panel</t>
  </si>
  <si>
    <t>5055369080465</t>
  </si>
  <si>
    <t>Pacific 700mm Side Panel</t>
  </si>
  <si>
    <t>5055369080472</t>
  </si>
  <si>
    <t>Pacific 760mm Side Panel</t>
  </si>
  <si>
    <t>5055369080489</t>
  </si>
  <si>
    <t>Pacific 800mm Side Panel</t>
  </si>
  <si>
    <t>5055369080496</t>
  </si>
  <si>
    <t>Pacific 900mm Side Panel</t>
  </si>
  <si>
    <t>5055369005093</t>
  </si>
  <si>
    <t>Pacific 860mm Single Entry Quadrant</t>
  </si>
  <si>
    <t>5055369080205</t>
  </si>
  <si>
    <t>Pacific 1000mm Single Sliding Door</t>
  </si>
  <si>
    <t>5055369080212</t>
  </si>
  <si>
    <t>Pacific 1100mm Single Sliding Door</t>
  </si>
  <si>
    <t>5055369080229</t>
  </si>
  <si>
    <t>Pacific 1200mm Single Sliding Door</t>
  </si>
  <si>
    <t>5055369080236</t>
  </si>
  <si>
    <t>Pacific 1400mm Single Sliding Door</t>
  </si>
  <si>
    <t>5055369080243</t>
  </si>
  <si>
    <t>Pacific 1500mm Single Sliding Door</t>
  </si>
  <si>
    <t>5055369080250</t>
  </si>
  <si>
    <t>Pacific 1600mm Single Sliding Door</t>
  </si>
  <si>
    <t>5055369080267</t>
  </si>
  <si>
    <t>Pacific 1700mm Single Sliding Door</t>
  </si>
  <si>
    <t>5055369026036</t>
  </si>
  <si>
    <t>Walk In Shower Tray 1400x900mm</t>
  </si>
  <si>
    <t>5055369026043</t>
  </si>
  <si>
    <t xml:space="preserve">Walk In Shower Tray 1600x800mm     </t>
  </si>
  <si>
    <t>5055369026050</t>
  </si>
  <si>
    <t xml:space="preserve">Walk In Shower Tray 1700x800mm     </t>
  </si>
  <si>
    <t>5055369045853</t>
  </si>
  <si>
    <t xml:space="preserve">Square Shower Tray 700x700mm                  </t>
  </si>
  <si>
    <t>5055369006397</t>
  </si>
  <si>
    <t xml:space="preserve">Square Shower Tray 760x760mm                  </t>
  </si>
  <si>
    <t>5055369006403</t>
  </si>
  <si>
    <t xml:space="preserve">Square Shower Tray 800x800mm                  </t>
  </si>
  <si>
    <t>5055369045860</t>
  </si>
  <si>
    <t>Rectangular Shower Tray 900x700mm</t>
  </si>
  <si>
    <t>5055369006229</t>
  </si>
  <si>
    <t>Rectangular Shower Tray 900x760mm</t>
  </si>
  <si>
    <t>5055369006236</t>
  </si>
  <si>
    <t>Rectangular Shower Tray 900x800mm</t>
  </si>
  <si>
    <t>5055369006410</t>
  </si>
  <si>
    <t xml:space="preserve">Square Shower Tray 900x900mm                  </t>
  </si>
  <si>
    <t>5055369025381</t>
  </si>
  <si>
    <t xml:space="preserve">Rectangular Shower Tray 1200x700mm          </t>
  </si>
  <si>
    <t>5055369006243</t>
  </si>
  <si>
    <t xml:space="preserve">Rectangular Shower Tray 1000x760mm          </t>
  </si>
  <si>
    <t>5055369006250</t>
  </si>
  <si>
    <t xml:space="preserve">Rectangular Shower Tray 1000x800mm          </t>
  </si>
  <si>
    <t>5055369006267</t>
  </si>
  <si>
    <t xml:space="preserve">Rectangular Shower Tray 1000x900mm          </t>
  </si>
  <si>
    <t>5055369006427</t>
  </si>
  <si>
    <t xml:space="preserve">Square Shower Tray 1000x1000mm                  </t>
  </si>
  <si>
    <t>5055369045877</t>
  </si>
  <si>
    <t xml:space="preserve">Rectangular Shower Tray 1100x700mm          </t>
  </si>
  <si>
    <t>5055369006274</t>
  </si>
  <si>
    <t xml:space="preserve">Rectangular Shower Tray 1100x760mm          </t>
  </si>
  <si>
    <t>5055369006281</t>
  </si>
  <si>
    <t xml:space="preserve">Rectangular Shower Tray 1100x800mm          </t>
  </si>
  <si>
    <t>5055369006298</t>
  </si>
  <si>
    <t xml:space="preserve">Rectangular Shower Tray 1100x900mm          </t>
  </si>
  <si>
    <t>5055369025398</t>
  </si>
  <si>
    <t xml:space="preserve">Rectangular Shower Tray 1000x700mm          </t>
  </si>
  <si>
    <t>5055369006304</t>
  </si>
  <si>
    <t xml:space="preserve">Rectangular Shower Tray 1200x760mm          </t>
  </si>
  <si>
    <t>5055369006311</t>
  </si>
  <si>
    <t xml:space="preserve">Rectangular Shower Tray 1200x800mm          </t>
  </si>
  <si>
    <t>5055369006328</t>
  </si>
  <si>
    <t xml:space="preserve">Rectangular Shower Tray 1200x900mm          </t>
  </si>
  <si>
    <t>5055275896235</t>
  </si>
  <si>
    <t xml:space="preserve">Rectangular Shower Tray 1300x800mm         </t>
  </si>
  <si>
    <t>5055369071180</t>
  </si>
  <si>
    <t>Rectangular Shower Tray 1400x700mm</t>
  </si>
  <si>
    <t>5055275869123</t>
  </si>
  <si>
    <t>Rectangular Shower Tray 1400x760mm</t>
  </si>
  <si>
    <t>5055369006335</t>
  </si>
  <si>
    <t>Rectangular Shower Tray 1400x800mm</t>
  </si>
  <si>
    <t>5055369006342</t>
  </si>
  <si>
    <t>Rectangular Shower Tray 1400x900mm</t>
  </si>
  <si>
    <t>5055369045884</t>
  </si>
  <si>
    <t>Rectangular Shower Tray 1500x700mm</t>
  </si>
  <si>
    <t>5055275869185</t>
  </si>
  <si>
    <t>Rectangular Shower Tray 1500x760mm</t>
  </si>
  <si>
    <t>5055275869178</t>
  </si>
  <si>
    <t>Rectangular Shower Tray 1500x800mm</t>
  </si>
  <si>
    <t>5055369006359</t>
  </si>
  <si>
    <t>Rectangular Shower Tray 1500x900mm</t>
  </si>
  <si>
    <t>5055369045891</t>
  </si>
  <si>
    <t>Rectangular Shower Tray 1600x700mm</t>
  </si>
  <si>
    <t>5055275869161</t>
  </si>
  <si>
    <t>Rectangular Shower Tray 1600x760mm</t>
  </si>
  <si>
    <t>5055369006366</t>
  </si>
  <si>
    <t>Rectangular Shower Tray 1600x800mm</t>
  </si>
  <si>
    <t>5055275869154</t>
  </si>
  <si>
    <t>Rectangular Shower Tray 1600x900mm</t>
  </si>
  <si>
    <t>5055369006373</t>
  </si>
  <si>
    <t>Rectangular Shower Tray 1700x700mm</t>
  </si>
  <si>
    <t>5055275869147</t>
  </si>
  <si>
    <t>Rectangular Shower Tray 1700x760mm</t>
  </si>
  <si>
    <t>5055369006380</t>
  </si>
  <si>
    <t>Rectangular Shower Tray 1700x800mm</t>
  </si>
  <si>
    <t>5055275869130</t>
  </si>
  <si>
    <t>Rectangular Shower Tray 1700x900mm</t>
  </si>
  <si>
    <t>5055275896242</t>
  </si>
  <si>
    <t>Rectangular Shower Tray 1800x800mm</t>
  </si>
  <si>
    <t>5055275896259</t>
  </si>
  <si>
    <t xml:space="preserve">Rectangular Shower Tray 1800x900mm </t>
  </si>
  <si>
    <t>5055369045228</t>
  </si>
  <si>
    <t>Single Entry Shower Tray 860x860mm</t>
  </si>
  <si>
    <t>5055369045907</t>
  </si>
  <si>
    <t>D Shape Shower Tray 1050mm</t>
  </si>
  <si>
    <t>5055275885536</t>
  </si>
  <si>
    <t>Quadrant Shower Tray 700 x 700mm</t>
  </si>
  <si>
    <t>5056211804314</t>
  </si>
  <si>
    <t>Quadrant Shower Tray 760 x 760mm</t>
  </si>
  <si>
    <t>5055369006076</t>
  </si>
  <si>
    <t>Offset Quadrant Shower Tray 900x760mm LH</t>
  </si>
  <si>
    <t>5055369006083</t>
  </si>
  <si>
    <t>Offset Quadrant Shower Tray 900x760mm RH</t>
  </si>
  <si>
    <t>5055369006090</t>
  </si>
  <si>
    <t xml:space="preserve">Offset Quad Shower Tray LH 900x800mm      </t>
  </si>
  <si>
    <t>5055369006106</t>
  </si>
  <si>
    <t xml:space="preserve">Offset Quad Shower Tray RH 900x800mm      </t>
  </si>
  <si>
    <t>5055369006199</t>
  </si>
  <si>
    <t xml:space="preserve">Quad Shower Tray 800x800mm                 </t>
  </si>
  <si>
    <t>5055369006205</t>
  </si>
  <si>
    <t xml:space="preserve">Quad Shower Tray 900x900mm                 </t>
  </si>
  <si>
    <t>5055369006212</t>
  </si>
  <si>
    <t xml:space="preserve">Quad Shower Tray 1000x1000mm                 </t>
  </si>
  <si>
    <t>5055369006113</t>
  </si>
  <si>
    <t xml:space="preserve">Offset Quad Shower Tray LH 1000x800mm                 </t>
  </si>
  <si>
    <t>5055369006120</t>
  </si>
  <si>
    <t xml:space="preserve">Offset Quad Shower Tray RH 1000x800mm                 </t>
  </si>
  <si>
    <t>5055369006137</t>
  </si>
  <si>
    <t>Offset Quad Shower Tray 1000x900mm LH</t>
  </si>
  <si>
    <t>5055369006144</t>
  </si>
  <si>
    <t>Offset Quad Shower Tray 1000x900mm RH</t>
  </si>
  <si>
    <t>5055369006151</t>
  </si>
  <si>
    <t xml:space="preserve">Offset Quad Shower Tray LH 1200x800mm      </t>
  </si>
  <si>
    <t>5055369006168</t>
  </si>
  <si>
    <t xml:space="preserve">Offset Quad Shower Tray RH 1200x800mm      </t>
  </si>
  <si>
    <t>5055369006175</t>
  </si>
  <si>
    <t xml:space="preserve">Offset Quad Shower Tray LH 1200x900mm      </t>
  </si>
  <si>
    <t>5055369006182</t>
  </si>
  <si>
    <t xml:space="preserve">Offset Quad Shower Tray RH 1200x900mm      </t>
  </si>
  <si>
    <t>5055275832868</t>
  </si>
  <si>
    <t>5055369001774</t>
  </si>
  <si>
    <t>Wetroom Return Screen 215x1850mm</t>
  </si>
  <si>
    <t>5055369057795</t>
  </si>
  <si>
    <t>Wetroom Hinged Screen 300x1850mm</t>
  </si>
  <si>
    <t>5055275819005</t>
  </si>
  <si>
    <t>700mm Wetroom Screen &amp; Support Bar</t>
  </si>
  <si>
    <t>5055275819012</t>
  </si>
  <si>
    <t>760mm Wetroom Screen &amp; Support Bar</t>
  </si>
  <si>
    <t>5055275819029</t>
  </si>
  <si>
    <t>800mm Wetroom Screen &amp; Support Bar</t>
  </si>
  <si>
    <t>5055275819036</t>
  </si>
  <si>
    <t>900mm Wetroom Screen &amp; Support Bar</t>
  </si>
  <si>
    <t>5055275819043</t>
  </si>
  <si>
    <t>1000mm Wetroom Screen &amp; Support Bar</t>
  </si>
  <si>
    <t>5055275819050</t>
  </si>
  <si>
    <t>1200mm Wetroom Screen &amp; Support Bar</t>
  </si>
  <si>
    <t>5055275819067</t>
  </si>
  <si>
    <t>1400mm Wetroom Screen &amp; Support Bar</t>
  </si>
  <si>
    <t>5055275832875</t>
  </si>
  <si>
    <t>5055369080601</t>
  </si>
  <si>
    <t>Apex 700mm Hinged Door</t>
  </si>
  <si>
    <t>5055369080618</t>
  </si>
  <si>
    <t>Apex 760mm Hinged Door</t>
  </si>
  <si>
    <t>5055369080625</t>
  </si>
  <si>
    <t>Apex 800mm Hinged Door</t>
  </si>
  <si>
    <t>5055369080632</t>
  </si>
  <si>
    <t>Apex 900mm Hinged Door</t>
  </si>
  <si>
    <t>5055369080557</t>
  </si>
  <si>
    <t>Apex 1000x800mm Offset Quadrant</t>
  </si>
  <si>
    <t>5055275815922</t>
  </si>
  <si>
    <t>Apex 1200x800mm Offset Quadrant</t>
  </si>
  <si>
    <t>5055275815939</t>
  </si>
  <si>
    <t>Apex 1200x900mm Offset Quadrant</t>
  </si>
  <si>
    <t>5055369080540</t>
  </si>
  <si>
    <t>Apex 900x800mm Offset Quadrant</t>
  </si>
  <si>
    <t>5055369080533</t>
  </si>
  <si>
    <t>Apex 1000mm Quadrant</t>
  </si>
  <si>
    <t>5055369080519</t>
  </si>
  <si>
    <t>Apex 800mm Quadrant</t>
  </si>
  <si>
    <t>5055369080526</t>
  </si>
  <si>
    <t>Apex 900mm Quadrant</t>
  </si>
  <si>
    <t>5055369080687</t>
  </si>
  <si>
    <t>Apex 1000mm Side Panel</t>
  </si>
  <si>
    <t>5055369080649</t>
  </si>
  <si>
    <t>Apex 700mm Side Panel</t>
  </si>
  <si>
    <t>5055369080656</t>
  </si>
  <si>
    <t>Apex 760mm Side Panel</t>
  </si>
  <si>
    <t>5055369080663</t>
  </si>
  <si>
    <t>Apex 800mm Side Panel</t>
  </si>
  <si>
    <t>5055369080670</t>
  </si>
  <si>
    <t>Apex 900mm Side Panel</t>
  </si>
  <si>
    <t>5055369080564</t>
  </si>
  <si>
    <t>Apex 1000mm Sliding Door</t>
  </si>
  <si>
    <t>5055369080571</t>
  </si>
  <si>
    <t>Apex 1100mm Sliding Door</t>
  </si>
  <si>
    <t>5055369080588</t>
  </si>
  <si>
    <t>Apex 1200mm Sliding Door</t>
  </si>
  <si>
    <t>5055369080595</t>
  </si>
  <si>
    <t>Apex 1400mm Sliding Door</t>
  </si>
  <si>
    <t>5055369007462</t>
  </si>
  <si>
    <t>5055369007479</t>
  </si>
  <si>
    <t>5055369007486</t>
  </si>
  <si>
    <t>5055369007417</t>
  </si>
  <si>
    <t>Wetroom Return Screen 215mm</t>
  </si>
  <si>
    <t>5055369007424</t>
  </si>
  <si>
    <t>5055369007448</t>
  </si>
  <si>
    <t>5055369007455</t>
  </si>
  <si>
    <t>5055369057801</t>
  </si>
  <si>
    <t>Wetroom Swing Screen 300x1950mm</t>
  </si>
  <si>
    <t>5055275899083</t>
  </si>
  <si>
    <t>700 Wetroom Screen with Arms and Feet</t>
  </si>
  <si>
    <t>5055275899090</t>
  </si>
  <si>
    <t>800 Wetroom Screen with Arms and Feet</t>
  </si>
  <si>
    <t>5055275899106</t>
  </si>
  <si>
    <t>900 Wetroom Screen with Arms and Feet</t>
  </si>
  <si>
    <t>5055275899113</t>
  </si>
  <si>
    <t>1000 Wetroom Screen with Arms and Feet</t>
  </si>
  <si>
    <t>5055275899120</t>
  </si>
  <si>
    <t>1200 Wetroom Screen with Arms and Feet</t>
  </si>
  <si>
    <t>5055275899137</t>
  </si>
  <si>
    <t>1400 Wetroom Screen with Arms and Feet</t>
  </si>
  <si>
    <t>5055275899144</t>
  </si>
  <si>
    <t>700 Wetroom Screen with Ceiling Posts</t>
  </si>
  <si>
    <t>5055275899151</t>
  </si>
  <si>
    <t>800 Wetroom Screen with Ceiling Posts</t>
  </si>
  <si>
    <t>5055275899168</t>
  </si>
  <si>
    <t>900 Wetroom Screen with Ceiling Posts</t>
  </si>
  <si>
    <t>5055275899175</t>
  </si>
  <si>
    <t>1000 Wetroom Screen with Ceiling Posts</t>
  </si>
  <si>
    <t>5055275899182</t>
  </si>
  <si>
    <t>1200 Wetroom Screen with Ceiling Posts</t>
  </si>
  <si>
    <t>5055275899199</t>
  </si>
  <si>
    <t>1400 Wetroom Screen with Ceiling Posts</t>
  </si>
  <si>
    <t>5055369037179</t>
  </si>
  <si>
    <t>Twin Thermostatic Shower Valve &amp; Rigid Riser</t>
  </si>
  <si>
    <t>5055369011629</t>
  </si>
  <si>
    <t>Fast Flow Shower Waste</t>
  </si>
  <si>
    <t>CBI505</t>
  </si>
  <si>
    <t>5055275887639</t>
  </si>
  <si>
    <t>500mm WC Unit &amp; Polymarble Top</t>
  </si>
  <si>
    <t>5055275890653</t>
  </si>
  <si>
    <t>Black WC Lever</t>
  </si>
  <si>
    <t>5055275885390</t>
  </si>
  <si>
    <t>Back To Wall Shower Elbow</t>
  </si>
  <si>
    <t>5055146130451</t>
  </si>
  <si>
    <t>5055275880401</t>
  </si>
  <si>
    <t>Pull Up Waste</t>
  </si>
  <si>
    <t>5056211803416</t>
  </si>
  <si>
    <t>Classic Concealed Bath Waste</t>
  </si>
  <si>
    <t>5056211803423</t>
  </si>
  <si>
    <t>Classic Exposed Bath Waste</t>
  </si>
  <si>
    <t>5055146104766</t>
  </si>
  <si>
    <t>WC Lever</t>
  </si>
  <si>
    <t>5055146104704</t>
  </si>
  <si>
    <t>5055146106081</t>
  </si>
  <si>
    <t>Toilet Roll Holder</t>
  </si>
  <si>
    <t>5055146111825</t>
  </si>
  <si>
    <t>Towel Ring</t>
  </si>
  <si>
    <t>5055146105855</t>
  </si>
  <si>
    <t>Soap Dish</t>
  </si>
  <si>
    <t>5055146105909</t>
  </si>
  <si>
    <t>Gallery Shelf</t>
  </si>
  <si>
    <t>5055146105558</t>
  </si>
  <si>
    <t>Double Towel Rail</t>
  </si>
  <si>
    <t>5055146101529</t>
  </si>
  <si>
    <t>Double Robe Hook</t>
  </si>
  <si>
    <t>5055146106265</t>
  </si>
  <si>
    <t>Shower Tidy</t>
  </si>
  <si>
    <t>5055146127451</t>
  </si>
  <si>
    <t>5055146105817</t>
  </si>
  <si>
    <t>Deep Corner</t>
  </si>
  <si>
    <t>5055146107460</t>
  </si>
  <si>
    <t>Large 2 Tier Corner Basket</t>
  </si>
  <si>
    <t>5055275893791</t>
  </si>
  <si>
    <t>Eton Electric Radiator</t>
  </si>
  <si>
    <t>5055275893814</t>
  </si>
  <si>
    <t>5055275893807</t>
  </si>
  <si>
    <t>5055275893821</t>
  </si>
  <si>
    <t>5055275896044</t>
  </si>
  <si>
    <t>Revive Horizontal Double Panel Radiator</t>
  </si>
  <si>
    <t>5055275896006</t>
  </si>
  <si>
    <t>5055275896013</t>
  </si>
  <si>
    <t>5055275896051</t>
  </si>
  <si>
    <t>5055275896037</t>
  </si>
  <si>
    <t>5055275896075</t>
  </si>
  <si>
    <t>5055275896020</t>
  </si>
  <si>
    <t>5055275896068</t>
  </si>
  <si>
    <t>5055275895993</t>
  </si>
  <si>
    <t>Revive Horizontal Designer Radiator</t>
  </si>
  <si>
    <t>5055275895986</t>
  </si>
  <si>
    <t>5055275895962</t>
  </si>
  <si>
    <t>Salvia Horizontal Designer Radiator</t>
  </si>
  <si>
    <t>5055275895948</t>
  </si>
  <si>
    <t>5055275895979</t>
  </si>
  <si>
    <t>5055275895955</t>
  </si>
  <si>
    <t>5055275862360</t>
  </si>
  <si>
    <t>Camden Angled Thermostatic Valve</t>
  </si>
  <si>
    <t>5055275862377</t>
  </si>
  <si>
    <t>5055275862384</t>
  </si>
  <si>
    <t>5055275893838</t>
  </si>
  <si>
    <t>Electric Towel Rail</t>
  </si>
  <si>
    <t>5055275893845</t>
  </si>
  <si>
    <t>5055275893852</t>
  </si>
  <si>
    <t>5055275893869</t>
  </si>
  <si>
    <t>5055275893876</t>
  </si>
  <si>
    <t>5055275893883</t>
  </si>
  <si>
    <t>5055275893890</t>
  </si>
  <si>
    <t>5055275893906</t>
  </si>
  <si>
    <t>5055275893913</t>
  </si>
  <si>
    <t>5055275893951</t>
  </si>
  <si>
    <t xml:space="preserve">Heating Element (600 Watts)             </t>
  </si>
  <si>
    <t>5055275894019</t>
  </si>
  <si>
    <t>5055275894026</t>
  </si>
  <si>
    <t>5055275871089</t>
  </si>
  <si>
    <t xml:space="preserve">Decorative Chrome Pipes                             </t>
  </si>
  <si>
    <t>5055275871041</t>
  </si>
  <si>
    <t>Corner Duel Fuel Radiator Valve Pack (Pairs)</t>
  </si>
  <si>
    <t>5055275871058</t>
  </si>
  <si>
    <t>5055275871065</t>
  </si>
  <si>
    <t>5055275871072</t>
  </si>
  <si>
    <t xml:space="preserve">Corner Thermostatic Radiator Valve Pack          </t>
  </si>
  <si>
    <t>5055275871034</t>
  </si>
  <si>
    <t xml:space="preserve">Corner Radiator Valve Pack (Pairs)      </t>
  </si>
  <si>
    <t>5055275870952</t>
  </si>
  <si>
    <t>Straight Radiator Valve Pack (Pairs)</t>
  </si>
  <si>
    <t>5055146171737</t>
  </si>
  <si>
    <t>Colosseum Triple Column Traditional Radiator</t>
  </si>
  <si>
    <t>5055146171744</t>
  </si>
  <si>
    <t>5055146171768</t>
  </si>
  <si>
    <t>5055146171775</t>
  </si>
  <si>
    <t>5055146171782</t>
  </si>
  <si>
    <t>Colosseum Floor Mounting Legs</t>
  </si>
  <si>
    <t>5055146171690</t>
  </si>
  <si>
    <t>5055146171706</t>
  </si>
  <si>
    <t>5055146171713</t>
  </si>
  <si>
    <t>5055146171683</t>
  </si>
  <si>
    <t>5055369003396</t>
  </si>
  <si>
    <t>5055369003365</t>
  </si>
  <si>
    <t>5055369003389</t>
  </si>
  <si>
    <t>5055369003341</t>
  </si>
  <si>
    <t>5055369047963</t>
  </si>
  <si>
    <t>Countess Towel Rail</t>
  </si>
  <si>
    <t>5055369047970</t>
  </si>
  <si>
    <t>5055146123583</t>
  </si>
  <si>
    <t>5055369043385</t>
  </si>
  <si>
    <t>Marquis Towel Rail</t>
  </si>
  <si>
    <t>5055369008995</t>
  </si>
  <si>
    <t>5055369003709</t>
  </si>
  <si>
    <t>Small Harrow Traditional Radiator</t>
  </si>
  <si>
    <t>5055369036356</t>
  </si>
  <si>
    <t>Epsom Towel Rail</t>
  </si>
  <si>
    <t>5055369036417</t>
  </si>
  <si>
    <t>Brampton Towel Rail</t>
  </si>
  <si>
    <t>5055369036424</t>
  </si>
  <si>
    <t>Adelaide Towel Rail</t>
  </si>
  <si>
    <t>5055369036431</t>
  </si>
  <si>
    <t>5055146167129</t>
  </si>
  <si>
    <t>Harrow Traditional Radiator</t>
  </si>
  <si>
    <t>5055369056729</t>
  </si>
  <si>
    <t>Thermostatic Radiator Valve Pack</t>
  </si>
  <si>
    <t>5055369056736</t>
  </si>
  <si>
    <t>5055369057726</t>
  </si>
  <si>
    <t>5055369000623</t>
  </si>
  <si>
    <t>Sloane Double Panel Designer Radiator</t>
  </si>
  <si>
    <t>5055369000647</t>
  </si>
  <si>
    <t>5055146192190</t>
  </si>
  <si>
    <t>5055146192206</t>
  </si>
  <si>
    <t>5055369000661</t>
  </si>
  <si>
    <t>5055369000609</t>
  </si>
  <si>
    <t>Sloane Single Panel Designer Radiator</t>
  </si>
  <si>
    <t>5055146192169</t>
  </si>
  <si>
    <t>5055146192176</t>
  </si>
  <si>
    <t>5055369008551</t>
  </si>
  <si>
    <t>Xcite Designer Radiator</t>
  </si>
  <si>
    <t>5055369008537</t>
  </si>
  <si>
    <t>5055369008544</t>
  </si>
  <si>
    <t>5055369008575</t>
  </si>
  <si>
    <t>Revive Wave Designer Radiator</t>
  </si>
  <si>
    <t>5055369008568</t>
  </si>
  <si>
    <t>5055369004225</t>
  </si>
  <si>
    <t>Revive Single Panel Designer Radiator</t>
  </si>
  <si>
    <t>5055369004232</t>
  </si>
  <si>
    <t>Revive Double Panel Designer Radiator</t>
  </si>
  <si>
    <t>5055369023165</t>
  </si>
  <si>
    <t>Salvia Designer Radiator</t>
  </si>
  <si>
    <t>5055369023172</t>
  </si>
  <si>
    <t>5055369023189</t>
  </si>
  <si>
    <t>5055369023196</t>
  </si>
  <si>
    <t>5055369023202</t>
  </si>
  <si>
    <t>5055369023219</t>
  </si>
  <si>
    <t>5055369023226</t>
  </si>
  <si>
    <t>5055369023233</t>
  </si>
  <si>
    <t>5055146171591</t>
  </si>
  <si>
    <t>5055146171607</t>
  </si>
  <si>
    <t>5055146171614</t>
  </si>
  <si>
    <t>5055146184881</t>
  </si>
  <si>
    <t>5055369039173</t>
  </si>
  <si>
    <t>Finesse Designer Radiator</t>
  </si>
  <si>
    <t>5055369036561</t>
  </si>
  <si>
    <t>5055369057153</t>
  </si>
  <si>
    <t>Flat Panel Heated Towel Rail</t>
  </si>
  <si>
    <t>5055369057160</t>
  </si>
  <si>
    <t>5055369057177</t>
  </si>
  <si>
    <t>5055369017775</t>
  </si>
  <si>
    <t>Revive Radiator Robe Hook</t>
  </si>
  <si>
    <t>5055369017782</t>
  </si>
  <si>
    <t>Revive Radiator Towel Rail</t>
  </si>
  <si>
    <t>450w White Glass Infrared Heating Panel</t>
  </si>
  <si>
    <t>900w White Glass Infrared Heating Panel</t>
  </si>
  <si>
    <t>600w White Glass Infrared Heating Panel</t>
  </si>
  <si>
    <t>450w Black Glass Infrared Heating Panel</t>
  </si>
  <si>
    <t>900w Black Glass Infrared Heating Panel</t>
  </si>
  <si>
    <t>600w Black Glass Infrared Heating Panel</t>
  </si>
  <si>
    <t>5055369008612</t>
  </si>
  <si>
    <t>Kinetic Designer Radiator</t>
  </si>
  <si>
    <t>5055369008599</t>
  </si>
  <si>
    <t>5055369008605</t>
  </si>
  <si>
    <t>5055369008582</t>
  </si>
  <si>
    <t>5055146168485</t>
  </si>
  <si>
    <t>Piazza Heated Towel Rail</t>
  </si>
  <si>
    <t>5055369021260</t>
  </si>
  <si>
    <t>5055146172291</t>
  </si>
  <si>
    <t>Refresh Double Panel Designer Radiator</t>
  </si>
  <si>
    <t>5055369027705</t>
  </si>
  <si>
    <t>Revive Compact Designer Radiator</t>
  </si>
  <si>
    <t>5055369078011</t>
  </si>
  <si>
    <t>5055146143192</t>
  </si>
  <si>
    <t>5055146143178</t>
  </si>
  <si>
    <t>5055146143161</t>
  </si>
  <si>
    <t>5055146184911</t>
  </si>
  <si>
    <t>5055146195658</t>
  </si>
  <si>
    <t>5055146195665</t>
  </si>
  <si>
    <t>5055369003402</t>
  </si>
  <si>
    <t>5055369003419</t>
  </si>
  <si>
    <t>5055369003426</t>
  </si>
  <si>
    <t>5055369003433</t>
  </si>
  <si>
    <t>5055369020959</t>
  </si>
  <si>
    <t>5055369057412</t>
  </si>
  <si>
    <t>Ceylon Designer Radiator</t>
  </si>
  <si>
    <t>5055369057429</t>
  </si>
  <si>
    <t>5055369057184</t>
  </si>
  <si>
    <t>Elgin Designer Radiator</t>
  </si>
  <si>
    <t>5055369057191</t>
  </si>
  <si>
    <t>5055369057207</t>
  </si>
  <si>
    <t>5055369003280</t>
  </si>
  <si>
    <t>Eton Designer Radiator</t>
  </si>
  <si>
    <t>5055369003297</t>
  </si>
  <si>
    <t>5055146123767</t>
  </si>
  <si>
    <t>Angled Radiator Valve Pack (Pairs)</t>
  </si>
  <si>
    <t>5055146125266</t>
  </si>
  <si>
    <t>5055369011933</t>
  </si>
  <si>
    <t>5055146148883</t>
  </si>
  <si>
    <t>5055146148906</t>
  </si>
  <si>
    <t xml:space="preserve">Angled Thermostatic Radiator Valve Pack </t>
  </si>
  <si>
    <t>5055146148951</t>
  </si>
  <si>
    <t>5055146148944</t>
  </si>
  <si>
    <t>5055275821114</t>
  </si>
  <si>
    <t>Crosshead Straight Radiator Valve Pack (Pairs)</t>
  </si>
  <si>
    <t>5055369019915</t>
  </si>
  <si>
    <t>5055369019922</t>
  </si>
  <si>
    <t>5055369019939</t>
  </si>
  <si>
    <t>5055369019946</t>
  </si>
  <si>
    <t>5055369047864</t>
  </si>
  <si>
    <t>Square Ladder Rail</t>
  </si>
  <si>
    <t>5055369047871</t>
  </si>
  <si>
    <t>5055369023455</t>
  </si>
  <si>
    <t>Heated Towel Rail</t>
  </si>
  <si>
    <t>5055369023349</t>
  </si>
  <si>
    <t>Colosseum Double Column Radiator</t>
  </si>
  <si>
    <t>5055369023363</t>
  </si>
  <si>
    <t>5055369023400</t>
  </si>
  <si>
    <t>5055146107422</t>
  </si>
  <si>
    <t>5055146151890</t>
  </si>
  <si>
    <t>Crosshead Angled Radiator Valve Pack (Pairs)</t>
  </si>
  <si>
    <t>350w White Infrared Heating Panel</t>
  </si>
  <si>
    <t>500w White Infrared Heating Panel</t>
  </si>
  <si>
    <t>800w White Infrared Heating Panel</t>
  </si>
  <si>
    <t>5055369029792</t>
  </si>
  <si>
    <t xml:space="preserve">Magnetic Robe Hook                      </t>
  </si>
  <si>
    <t>5055369029808</t>
  </si>
  <si>
    <t xml:space="preserve">Radiator Hook                           </t>
  </si>
  <si>
    <t>5055369032334</t>
  </si>
  <si>
    <t xml:space="preserve">Magnetic Towel Rail                     </t>
  </si>
  <si>
    <t>5055146138778</t>
  </si>
  <si>
    <t xml:space="preserve">Thermostatic Heating Element (300 Watts)      </t>
  </si>
  <si>
    <t>5055146138761</t>
  </si>
  <si>
    <t xml:space="preserve">Thermostatic Heating Element (600 Watts)      </t>
  </si>
  <si>
    <t>5055146138754</t>
  </si>
  <si>
    <t xml:space="preserve">Heating Element (150 Watts)             </t>
  </si>
  <si>
    <t>5055146135319</t>
  </si>
  <si>
    <t xml:space="preserve">Heating Element (300 Watts)             </t>
  </si>
  <si>
    <t>5055369044115</t>
  </si>
  <si>
    <t>Curved Ladder Rail</t>
  </si>
  <si>
    <t>5055369044108</t>
  </si>
  <si>
    <t>Straight Ladder Rail</t>
  </si>
  <si>
    <t>5055369044092</t>
  </si>
  <si>
    <t>5055369044085</t>
  </si>
  <si>
    <t>5055369003754</t>
  </si>
  <si>
    <t>5055369003761</t>
  </si>
  <si>
    <t>5055369003792</t>
  </si>
  <si>
    <t>5055369003808</t>
  </si>
  <si>
    <t>5055275805305</t>
  </si>
  <si>
    <t>Standard Wall Hung Frame</t>
  </si>
  <si>
    <t>5055146182559</t>
  </si>
  <si>
    <t>Concealed Cistern With Wall Hung Frame</t>
  </si>
  <si>
    <t>5055275819302</t>
  </si>
  <si>
    <t>CPC027</t>
  </si>
  <si>
    <t>5055275895719</t>
  </si>
  <si>
    <t>Arlo Compact Flush to Wall Pan, Cistern &amp; Soft Close Seat</t>
  </si>
  <si>
    <t>5055275895597</t>
  </si>
  <si>
    <t>Arlo Basin &amp; Semi Pedestal</t>
  </si>
  <si>
    <t>525</t>
  </si>
  <si>
    <t>445</t>
  </si>
  <si>
    <t>450</t>
  </si>
  <si>
    <t>5055275888155</t>
  </si>
  <si>
    <t>Arlo 550mm Basin &amp; Pedestal</t>
  </si>
  <si>
    <t>CPC001</t>
  </si>
  <si>
    <t>5055369031511</t>
  </si>
  <si>
    <t>Arlo Flush to Wall Pan, Cistern &amp; Seat</t>
  </si>
  <si>
    <t>5055369031535</t>
  </si>
  <si>
    <t>Arlo Wall Hung Pan &amp; Seat</t>
  </si>
  <si>
    <t>5055275894057</t>
  </si>
  <si>
    <t>Oculus Semi Recessed Basin</t>
  </si>
  <si>
    <t>5055275894064</t>
  </si>
  <si>
    <t>Fossil Semi Recessed Basin</t>
  </si>
  <si>
    <t>5055275894071</t>
  </si>
  <si>
    <t>Aria Semi Recessed Basin</t>
  </si>
  <si>
    <t>5055275894088</t>
  </si>
  <si>
    <t>Hamnet Semi Recessed Basin</t>
  </si>
  <si>
    <t>5055275885338</t>
  </si>
  <si>
    <t>5055275885314</t>
  </si>
  <si>
    <t>Grace Rimless Wall Hung Pan &amp; Seat</t>
  </si>
  <si>
    <t>5055275895702</t>
  </si>
  <si>
    <t>Luna Semi Flush to Wall Pan, Cistern &amp; Seat</t>
  </si>
  <si>
    <t>5055275895696</t>
  </si>
  <si>
    <t>Luna Flush to Wall Pan, Cistern &amp; Seat</t>
  </si>
  <si>
    <t>5055275867464</t>
  </si>
  <si>
    <t>Luna 520mm Basin &amp; Semi Pedestal</t>
  </si>
  <si>
    <t>440</t>
  </si>
  <si>
    <t>5055275867457</t>
  </si>
  <si>
    <t>Luna 420mm Basin &amp; Semi Pedestal</t>
  </si>
  <si>
    <t>425</t>
  </si>
  <si>
    <t>380</t>
  </si>
  <si>
    <t>5055275813935</t>
  </si>
  <si>
    <t>Luna 520mm Basin &amp; Pedestal</t>
  </si>
  <si>
    <t>5055275813928</t>
  </si>
  <si>
    <t>Luna 420mm Basin &amp; Pedestal</t>
  </si>
  <si>
    <t>820</t>
  </si>
  <si>
    <t>5055369031597</t>
  </si>
  <si>
    <t>Luna Back to Wall Pan &amp; Seat</t>
  </si>
  <si>
    <t>5055275895726</t>
  </si>
  <si>
    <t>Luna Wall Hung Pan &amp; Seat</t>
  </si>
  <si>
    <t>5055275895689</t>
  </si>
  <si>
    <t>Maya Flush to Wall Pan &amp; Cistern &amp; Seat</t>
  </si>
  <si>
    <t>5055275867686</t>
  </si>
  <si>
    <t>Maya 850mm Basin &amp; Semi Pedestal</t>
  </si>
  <si>
    <t>5055275867679</t>
  </si>
  <si>
    <t>Maya 650mm Basin &amp; Semi Pedestal</t>
  </si>
  <si>
    <t>645</t>
  </si>
  <si>
    <t>415</t>
  </si>
  <si>
    <t>460</t>
  </si>
  <si>
    <t>5055275867662</t>
  </si>
  <si>
    <t>Maya 550mm Basin &amp; Semi Pedestal</t>
  </si>
  <si>
    <t>5055275867716</t>
  </si>
  <si>
    <t>Maya 850mm Basin &amp; Pedestal</t>
  </si>
  <si>
    <t>5055275867709</t>
  </si>
  <si>
    <t>Maya 650mm Basin &amp; Pedestal</t>
  </si>
  <si>
    <t>5055275867693</t>
  </si>
  <si>
    <t>Maya 550mm Basin &amp; Pedestal</t>
  </si>
  <si>
    <t>5055369063529</t>
  </si>
  <si>
    <t>Maya Wall Hung Pan &amp; Seat</t>
  </si>
  <si>
    <t>5055275890578</t>
  </si>
  <si>
    <t>Hudson Reed Vessel</t>
  </si>
  <si>
    <t>5055275890585</t>
  </si>
  <si>
    <t>5055275890592</t>
  </si>
  <si>
    <t>5055275890608</t>
  </si>
  <si>
    <t>5055275890615</t>
  </si>
  <si>
    <t>5055275890622</t>
  </si>
  <si>
    <t>5055275890639</t>
  </si>
  <si>
    <t>5055275890646</t>
  </si>
  <si>
    <t>5055275866894</t>
  </si>
  <si>
    <t>Chancery 500mm Basin &amp; Pedestal (2 Tap Hole)</t>
  </si>
  <si>
    <t>500</t>
  </si>
  <si>
    <t>855</t>
  </si>
  <si>
    <t>400</t>
  </si>
  <si>
    <t>CRT004</t>
  </si>
  <si>
    <t>5055275866900</t>
  </si>
  <si>
    <t>Chancery Close Coupled Pan &amp; Cistern</t>
  </si>
  <si>
    <t>5055275814314</t>
  </si>
  <si>
    <t>Chancery 600mm Basin &amp; Pedestal (2 Tap Hole)</t>
  </si>
  <si>
    <t>5055275814291</t>
  </si>
  <si>
    <t>Chancery 600mm Basin &amp; Pedestal (1 Tap Hole)</t>
  </si>
  <si>
    <t>Chancery 500mm Basin (1 Tap Hole)</t>
  </si>
  <si>
    <t>5055369051762</t>
  </si>
  <si>
    <t>Old London Ivory Chancery Toilet Seat</t>
  </si>
  <si>
    <t>5055369039982</t>
  </si>
  <si>
    <t>Old London Ivory Richmond Toilet Seat</t>
  </si>
  <si>
    <t>5055369051786</t>
  </si>
  <si>
    <t>Old London Natural Walnut Chancery Toilet Seat</t>
  </si>
  <si>
    <t>5055369040001</t>
  </si>
  <si>
    <t>Old London Natural Walnut Richmond Toilet Seat</t>
  </si>
  <si>
    <t>5055369051755</t>
  </si>
  <si>
    <t>Old London Pistachio Chancery Toilet Seat</t>
  </si>
  <si>
    <t>5055369039975</t>
  </si>
  <si>
    <t>Old London Pistachio Richmond Toilet Seat</t>
  </si>
  <si>
    <t>5055369051779</t>
  </si>
  <si>
    <t>Old London Stone Grey Chancery Toilet Seat</t>
  </si>
  <si>
    <t>5055369039999</t>
  </si>
  <si>
    <t>Old London Stone Grey Richmond Toilet Seat</t>
  </si>
  <si>
    <t>Richmond 560mm Basin &amp; Pedestal (3 Tap Hole)</t>
  </si>
  <si>
    <t>5055275867167</t>
  </si>
  <si>
    <t>Richmond 600mm Basin &amp; Pedestal (2 Tap Hole)</t>
  </si>
  <si>
    <t>5055275867150</t>
  </si>
  <si>
    <t>Richmond 560mm Basin &amp; Pedestal (2 Tap Hole)</t>
  </si>
  <si>
    <t>5055275867143</t>
  </si>
  <si>
    <t>Richmond 500mm Basin &amp; Pedestal (2 Tap Hole)</t>
  </si>
  <si>
    <t>5055275867136</t>
  </si>
  <si>
    <t>Richmond 600mm Basin &amp; Pedestal (1 Tap Hole)</t>
  </si>
  <si>
    <t>5055275867129</t>
  </si>
  <si>
    <t>Richmond 560mm Basin &amp; Pedestal (1 Tap Hole)</t>
  </si>
  <si>
    <t>5055275867112</t>
  </si>
  <si>
    <t>Richmond 500mm Basin &amp; Pedestal (1 Tap Hole)</t>
  </si>
  <si>
    <t>5055275867174</t>
  </si>
  <si>
    <t>Richmond Close Coupled Pan &amp; Cistern</t>
  </si>
  <si>
    <t>5055275810811</t>
  </si>
  <si>
    <t>Richmond 560mm Basin (3 Tap Hole)</t>
  </si>
  <si>
    <t>5055369040025</t>
  </si>
  <si>
    <t>Richmond 560mm Basin (2 Tap Hole)</t>
  </si>
  <si>
    <t>5055369040049</t>
  </si>
  <si>
    <t>Richmond 500mm Basin(2 Tap Hole)</t>
  </si>
  <si>
    <t>5055369040032</t>
  </si>
  <si>
    <t>Richmond 560mm Basin (1 Tap Hole)</t>
  </si>
  <si>
    <t>5055369040056</t>
  </si>
  <si>
    <t>Richmond 500mm Basin (1 Tap Hole)</t>
  </si>
  <si>
    <t>5055369040186</t>
  </si>
  <si>
    <t>Richmond Back To Wall Pan</t>
  </si>
  <si>
    <t>5055369040094</t>
  </si>
  <si>
    <t>Richmond 420mm Corner Basin</t>
  </si>
  <si>
    <t>5055369040063</t>
  </si>
  <si>
    <t>Richmond 515mm Cloakroom Basin (2 Tap Hole)</t>
  </si>
  <si>
    <t>5055369043248</t>
  </si>
  <si>
    <t>Richmond Bidet</t>
  </si>
  <si>
    <t>5055369080823</t>
  </si>
  <si>
    <t>Richmond Washstand</t>
  </si>
  <si>
    <t>5055275895733</t>
  </si>
  <si>
    <t>Richmond Low Level Pan, Cistern &amp; Flush Pipe Kit</t>
  </si>
  <si>
    <t>5055275895740</t>
  </si>
  <si>
    <t>Richmond High Level Pan, Cistern &amp; Flush Pipe Kit</t>
  </si>
  <si>
    <t>5055369056781</t>
  </si>
  <si>
    <t>5055369056774</t>
  </si>
  <si>
    <t>5055369034345</t>
  </si>
  <si>
    <t>Old London White Wooden Toilet Seat</t>
  </si>
  <si>
    <t>5055369034352</t>
  </si>
  <si>
    <t>CRT007</t>
  </si>
  <si>
    <t>Chancery 500mm Basin &amp; Pedestal (1 Tap Hole)</t>
  </si>
  <si>
    <t>Richmond 600mm Basin &amp; Pedestal (3 Tap Hole)</t>
  </si>
  <si>
    <t>5055275886991</t>
  </si>
  <si>
    <t>Apollo Cashmere Wall Hung 600mm Cabinet &amp; Basin</t>
  </si>
  <si>
    <t>5055275886977</t>
  </si>
  <si>
    <t>Apollo Cashmere Wall Hung 500mm Cabinet &amp; Basin</t>
  </si>
  <si>
    <t>5055275886953</t>
  </si>
  <si>
    <t>Apollo Cashmere Wall Hung 400mm Cabinet &amp; Basin</t>
  </si>
  <si>
    <t>5055275886854</t>
  </si>
  <si>
    <t>Apollo Grey Gloss Wall Hung 600mm Cabinet &amp; Basin</t>
  </si>
  <si>
    <t>5055275886830</t>
  </si>
  <si>
    <t>Apollo Grey Gloss Wall Hung 500mm Cabinet &amp; Basin</t>
  </si>
  <si>
    <t>5055275886816</t>
  </si>
  <si>
    <t>Apollo Grey Gloss Wall Hung 400mm Cabinet &amp; Basin</t>
  </si>
  <si>
    <t>5055275886939</t>
  </si>
  <si>
    <t>Apollo Cashmere Floor Standing 600mm Cabinet &amp; Basin</t>
  </si>
  <si>
    <t>5055275886915</t>
  </si>
  <si>
    <t>Apollo Cashmere Floor Standing 500mm Cabinet &amp; Basin</t>
  </si>
  <si>
    <t>5055275886892</t>
  </si>
  <si>
    <t>Apollo Cashmere Floor Standing 400mm Cabinet &amp; Basin</t>
  </si>
  <si>
    <t>5055275886878</t>
  </si>
  <si>
    <t>Apollo Grey Gloss Floor Standing 600mm Cabinet &amp; Basin</t>
  </si>
  <si>
    <t>5055275887011</t>
  </si>
  <si>
    <t>5055275886793</t>
  </si>
  <si>
    <t>5055275886779</t>
  </si>
  <si>
    <t>Apollo Grey Gloss Floor Standing 500mm Cabinet &amp; Basin</t>
  </si>
  <si>
    <t>5055275886755</t>
  </si>
  <si>
    <t>Apollo Grey Gloss Floor Standing 400mm Cabinet &amp; Basin</t>
  </si>
  <si>
    <t>5055275887004</t>
  </si>
  <si>
    <t>Apollo Compact Cashmere Wall Hung 600mm Cabinet &amp; Basin</t>
  </si>
  <si>
    <t>5055275886984</t>
  </si>
  <si>
    <t>Apollo Compact Cashmere Wall Hung 500mm Cabinet &amp; Basin</t>
  </si>
  <si>
    <t>5055275886960</t>
  </si>
  <si>
    <t>Apollo Compact Cashmere Wall Hung 400mm Cabinet &amp; Basin</t>
  </si>
  <si>
    <t>5055275886861</t>
  </si>
  <si>
    <t>Apollo Compact Grey Gloss Wall Hung 600mm Cabinet &amp; Basin</t>
  </si>
  <si>
    <t>5055275886847</t>
  </si>
  <si>
    <t>Apollo Compact Grey Gloss Wall Hung 500mm Cabinet &amp; Basin</t>
  </si>
  <si>
    <t>5055275886823</t>
  </si>
  <si>
    <t>Apollo Compact Grey Gloss Wall Hung 400mm Cabinet &amp; Basin</t>
  </si>
  <si>
    <t>5055275886946</t>
  </si>
  <si>
    <t>Apollo Compact Cashmere Floor Standing 600mm Cabinet &amp; Basin</t>
  </si>
  <si>
    <t>5055275886922</t>
  </si>
  <si>
    <t>Apollo Compact Cashmere Floor Standing 500mm Cabinet &amp; Basin</t>
  </si>
  <si>
    <t>5055275886908</t>
  </si>
  <si>
    <t>Apollo Compact Cashmere Floor Standing 400mm Cabinet &amp; Basin</t>
  </si>
  <si>
    <t>5055275886885</t>
  </si>
  <si>
    <t>Apollo Compact Grey Gloss Floor Standing 600mm Cabinet &amp; Basin</t>
  </si>
  <si>
    <t>5055275887028</t>
  </si>
  <si>
    <t>5055275886809</t>
  </si>
  <si>
    <t>5055275886786</t>
  </si>
  <si>
    <t>Apollo Compact Grey Gloss Floor Standing 500mm Cabinet &amp; Basin</t>
  </si>
  <si>
    <t>5055275886762</t>
  </si>
  <si>
    <t>Apollo Compact Grey Gloss Floor Standing 400mm Cabinet &amp; Basin</t>
  </si>
  <si>
    <t>5055275818312</t>
  </si>
  <si>
    <t>Apollo Grey Gloss 600mm WC Unit</t>
  </si>
  <si>
    <t>5055369096732</t>
  </si>
  <si>
    <t>Apollo Cashmere 600mm WC Unit</t>
  </si>
  <si>
    <t>5055369096794</t>
  </si>
  <si>
    <t>Apollo Grey Gloss Wall Hung 300mm Tall Unit</t>
  </si>
  <si>
    <t>5055369096527</t>
  </si>
  <si>
    <t>Apollo Cashmere Wall Hung 300mm Tall Unit</t>
  </si>
  <si>
    <t>5055275887301</t>
  </si>
  <si>
    <t>Combinations 800mm Vanity Unit &amp; Basin</t>
  </si>
  <si>
    <t>5055275887585</t>
  </si>
  <si>
    <t>5055275887868</t>
  </si>
  <si>
    <t>5055275888148</t>
  </si>
  <si>
    <t>5055275894521</t>
  </si>
  <si>
    <t>5056211801139</t>
  </si>
  <si>
    <t>5055275887097</t>
  </si>
  <si>
    <t>Combinations 600mm Vanity Unit &amp; Basin</t>
  </si>
  <si>
    <t>5055275887370</t>
  </si>
  <si>
    <t>5055275887653</t>
  </si>
  <si>
    <t>5055275887936</t>
  </si>
  <si>
    <t>5055275894316</t>
  </si>
  <si>
    <t>5056211800927</t>
  </si>
  <si>
    <t>5055275887264</t>
  </si>
  <si>
    <t>Combinations 500mm Vanity Unit &amp; Basin</t>
  </si>
  <si>
    <t>5055275887547</t>
  </si>
  <si>
    <t>5055275887820</t>
  </si>
  <si>
    <t>5055275888100</t>
  </si>
  <si>
    <t>5055275894484</t>
  </si>
  <si>
    <t>5056211801092</t>
  </si>
  <si>
    <t>5055275887257</t>
  </si>
  <si>
    <t>Combinations 400mm Vanity Unit &amp; Basin</t>
  </si>
  <si>
    <t>5055275887530</t>
  </si>
  <si>
    <t>5055275887813</t>
  </si>
  <si>
    <t>5055275888094</t>
  </si>
  <si>
    <t>5055275894477</t>
  </si>
  <si>
    <t>5056211801085</t>
  </si>
  <si>
    <t>5055275887080</t>
  </si>
  <si>
    <t>Combinations 600mm Vanity Unit &amp; Basin - Compact</t>
  </si>
  <si>
    <t>5055275887363</t>
  </si>
  <si>
    <t>5055275887646</t>
  </si>
  <si>
    <t>5055275887929</t>
  </si>
  <si>
    <t>5055275894309</t>
  </si>
  <si>
    <t>5056211800910</t>
  </si>
  <si>
    <t>5055275887240</t>
  </si>
  <si>
    <t>Combinations 500mm Vanity Unit &amp; Basin - Compact</t>
  </si>
  <si>
    <t>5055275887523</t>
  </si>
  <si>
    <t>5055275887806</t>
  </si>
  <si>
    <t>5055275888087</t>
  </si>
  <si>
    <t>5055275894460</t>
  </si>
  <si>
    <t>5056211801078</t>
  </si>
  <si>
    <t>5055275887233</t>
  </si>
  <si>
    <t>Combinations 400mm Vanity Unit &amp; Basin - Compact</t>
  </si>
  <si>
    <t>5055275887516</t>
  </si>
  <si>
    <t>5055275887790</t>
  </si>
  <si>
    <t>5055275888070</t>
  </si>
  <si>
    <t>5055275894453</t>
  </si>
  <si>
    <t>5056211801061</t>
  </si>
  <si>
    <t>5055275887066</t>
  </si>
  <si>
    <t>Combinations 500mm Compact WC Unit &amp; Top</t>
  </si>
  <si>
    <t>5055275887073</t>
  </si>
  <si>
    <t>Combinations 500mm WC Unit &amp; Polymarble Top</t>
  </si>
  <si>
    <t>5055275887219</t>
  </si>
  <si>
    <t>Combinations 600mm WC Unit &amp; Top - Compact</t>
  </si>
  <si>
    <t>5055275887226</t>
  </si>
  <si>
    <t>Combinations 600mm WC Unit &amp; Top</t>
  </si>
  <si>
    <t>5055275887349</t>
  </si>
  <si>
    <t>5055275887356</t>
  </si>
  <si>
    <t>Combinations 500mm WC Unit &amp; Top</t>
  </si>
  <si>
    <t>5055275887493</t>
  </si>
  <si>
    <t>5055275887509</t>
  </si>
  <si>
    <t>5055275887622</t>
  </si>
  <si>
    <t>5055275887776</t>
  </si>
  <si>
    <t>5055275887783</t>
  </si>
  <si>
    <t>5055275887905</t>
  </si>
  <si>
    <t>Combinations 500mm WC Unit &amp; Top - Compact</t>
  </si>
  <si>
    <t>5055275887912</t>
  </si>
  <si>
    <t>5055275888056</t>
  </si>
  <si>
    <t>5055275888063</t>
  </si>
  <si>
    <t>5055275894286</t>
  </si>
  <si>
    <t>5055275894293</t>
  </si>
  <si>
    <t>5055275894439</t>
  </si>
  <si>
    <t>5055275894446</t>
  </si>
  <si>
    <t>5056211800897</t>
  </si>
  <si>
    <t>Combinations 500mm WC Unit &amp; Top -  Compact</t>
  </si>
  <si>
    <t>5056211800903</t>
  </si>
  <si>
    <t>5056211801047</t>
  </si>
  <si>
    <t>5056211801054</t>
  </si>
  <si>
    <t>5055275887035</t>
  </si>
  <si>
    <t>Combinations 1100mm Combination - Compact</t>
  </si>
  <si>
    <t>5055275887103</t>
  </si>
  <si>
    <t>Combinations 1200mm Combination - Compact</t>
  </si>
  <si>
    <t>5055275887271</t>
  </si>
  <si>
    <t>5055275887318</t>
  </si>
  <si>
    <t>5055275887387</t>
  </si>
  <si>
    <t>5055275887554</t>
  </si>
  <si>
    <t>5055275887592</t>
  </si>
  <si>
    <t>5055275887660</t>
  </si>
  <si>
    <t>5055275887837</t>
  </si>
  <si>
    <t>5055275887875</t>
  </si>
  <si>
    <t>5055275887943</t>
  </si>
  <si>
    <t>5055275888117</t>
  </si>
  <si>
    <t>5055275894255</t>
  </si>
  <si>
    <t>5055275894323</t>
  </si>
  <si>
    <t>5055275894491</t>
  </si>
  <si>
    <t>5056211800866</t>
  </si>
  <si>
    <t>5056211800934</t>
  </si>
  <si>
    <t>5056211801108</t>
  </si>
  <si>
    <t>5055275887288</t>
  </si>
  <si>
    <t>Combinations 1000mm LH Combination</t>
  </si>
  <si>
    <t>5055275887295</t>
  </si>
  <si>
    <t>Combinations 1000mm RH Combination</t>
  </si>
  <si>
    <t>5055275887042</t>
  </si>
  <si>
    <t>Combinations 1100mm LH Combination</t>
  </si>
  <si>
    <t>5055275887059</t>
  </si>
  <si>
    <t>Combinations 1100mm RH Combination</t>
  </si>
  <si>
    <t>5055275887561</t>
  </si>
  <si>
    <t>5055275887578</t>
  </si>
  <si>
    <t>5055275887325</t>
  </si>
  <si>
    <t>5055275887332</t>
  </si>
  <si>
    <t>5055275887844</t>
  </si>
  <si>
    <t>5055275887851</t>
  </si>
  <si>
    <t>5055275887608</t>
  </si>
  <si>
    <t>5055275887615</t>
  </si>
  <si>
    <t>5055275888124</t>
  </si>
  <si>
    <t>5055275888131</t>
  </si>
  <si>
    <t>5055275887882</t>
  </si>
  <si>
    <t>5055275887899</t>
  </si>
  <si>
    <t>5055275894507</t>
  </si>
  <si>
    <t>5055275894514</t>
  </si>
  <si>
    <t>5055275894262</t>
  </si>
  <si>
    <t>5055275894279</t>
  </si>
  <si>
    <t>5056211801115</t>
  </si>
  <si>
    <t>5056211801122</t>
  </si>
  <si>
    <t>5056211800873</t>
  </si>
  <si>
    <t>5056211800880</t>
  </si>
  <si>
    <t>5055275887110</t>
  </si>
  <si>
    <t>Combinations 1200mm LH Combination</t>
  </si>
  <si>
    <t>5055275887127</t>
  </si>
  <si>
    <t>Combinations 1200mm RH Combination</t>
  </si>
  <si>
    <t>5055275887134</t>
  </si>
  <si>
    <t>5055275887141</t>
  </si>
  <si>
    <t>5055275887394</t>
  </si>
  <si>
    <t>5055275887400</t>
  </si>
  <si>
    <t>5055275887417</t>
  </si>
  <si>
    <t>5055275887424</t>
  </si>
  <si>
    <t>5055275887677</t>
  </si>
  <si>
    <t>5055275887684</t>
  </si>
  <si>
    <t>5055275887691</t>
  </si>
  <si>
    <t>5055275887707</t>
  </si>
  <si>
    <t>5055275887950</t>
  </si>
  <si>
    <t>5055275887967</t>
  </si>
  <si>
    <t>5055275887974</t>
  </si>
  <si>
    <t>5055275887981</t>
  </si>
  <si>
    <t>5055275894330</t>
  </si>
  <si>
    <t>5055275894347</t>
  </si>
  <si>
    <t>5055275894354</t>
  </si>
  <si>
    <t>5055275894361</t>
  </si>
  <si>
    <t>5056211800941</t>
  </si>
  <si>
    <t>5056211800958</t>
  </si>
  <si>
    <t>5056211800965</t>
  </si>
  <si>
    <t>5056211800972</t>
  </si>
  <si>
    <t>5055275887158</t>
  </si>
  <si>
    <t>Combinations 1500mm LH Combination</t>
  </si>
  <si>
    <t>5055275887165</t>
  </si>
  <si>
    <t>Combinations 1500mm RH Combination</t>
  </si>
  <si>
    <t>5055275887172</t>
  </si>
  <si>
    <t>5055275887189</t>
  </si>
  <si>
    <t>5055275887196</t>
  </si>
  <si>
    <t>5055275887202</t>
  </si>
  <si>
    <t>5055275887431</t>
  </si>
  <si>
    <t>5055275887448</t>
  </si>
  <si>
    <t>5055275887455</t>
  </si>
  <si>
    <t>5055275887462</t>
  </si>
  <si>
    <t>5055275887479</t>
  </si>
  <si>
    <t>5055275887486</t>
  </si>
  <si>
    <t>5055275887714</t>
  </si>
  <si>
    <t>5055275887721</t>
  </si>
  <si>
    <t>5055275887738</t>
  </si>
  <si>
    <t>5055275887745</t>
  </si>
  <si>
    <t>5055275887752</t>
  </si>
  <si>
    <t>5055275887769</t>
  </si>
  <si>
    <t>5055275887998</t>
  </si>
  <si>
    <t>5055275888001</t>
  </si>
  <si>
    <t>5055275888018</t>
  </si>
  <si>
    <t>5055275888025</t>
  </si>
  <si>
    <t>5055275888032</t>
  </si>
  <si>
    <t>5055275888049</t>
  </si>
  <si>
    <t>5055275894378</t>
  </si>
  <si>
    <t>5055275894385</t>
  </si>
  <si>
    <t>5055275894392</t>
  </si>
  <si>
    <t>5055275894408</t>
  </si>
  <si>
    <t>5055275894415</t>
  </si>
  <si>
    <t>5055275894422</t>
  </si>
  <si>
    <t>5056211800989</t>
  </si>
  <si>
    <t>5056211800996</t>
  </si>
  <si>
    <t>5056211801009</t>
  </si>
  <si>
    <t>5056211801016</t>
  </si>
  <si>
    <t>5056211801023</t>
  </si>
  <si>
    <t>5056211801030</t>
  </si>
  <si>
    <t>5055275888285</t>
  </si>
  <si>
    <t>Coast Grey Gloss Wall Hung 500mm Cabinet &amp; Basin 2</t>
  </si>
  <si>
    <t>5055275888322</t>
  </si>
  <si>
    <t>Coast White Gloss Wall Hung 500mm Cabinet &amp; Basin 2</t>
  </si>
  <si>
    <t>5055275888230</t>
  </si>
  <si>
    <t>Coast Grey Gloss Wall Hung 500mm Cabinet &amp; Basin 1</t>
  </si>
  <si>
    <t>5055275888315</t>
  </si>
  <si>
    <t>Coast White Gloss Wall Hung 500mm Cabinet &amp; Basin 1</t>
  </si>
  <si>
    <t>510</t>
  </si>
  <si>
    <t>540</t>
  </si>
  <si>
    <t>395</t>
  </si>
  <si>
    <t>5055275868317</t>
  </si>
  <si>
    <t>Coast Grey Gloss Wall Hung 600mm Cabinet &amp; Basin 2</t>
  </si>
  <si>
    <t>5055275868355</t>
  </si>
  <si>
    <t>Coast White Gloss Wall Hung 600mm Cabinet &amp; Basin 2</t>
  </si>
  <si>
    <t>5055275888254</t>
  </si>
  <si>
    <t>Coast Grey Gloss Wall Hung 600mm Cabinet &amp; Basin 1</t>
  </si>
  <si>
    <t>615</t>
  </si>
  <si>
    <t>545</t>
  </si>
  <si>
    <t>5055275888339</t>
  </si>
  <si>
    <t>Coast White Gloss Wall Hung 600mm Cabinet &amp; Basin 1</t>
  </si>
  <si>
    <t>5055275868331</t>
  </si>
  <si>
    <t>Coast Grey Gloss Wall Hung 800mm Cabinet &amp; Basin 2</t>
  </si>
  <si>
    <t>5055275868379</t>
  </si>
  <si>
    <t>Coast White Gloss Wall Hung 800mm Cabinet &amp; Basin 2</t>
  </si>
  <si>
    <t>5055275888261</t>
  </si>
  <si>
    <t>Coast Grey Gloss Wall Hung 800mm Cabinet &amp; Basin 1</t>
  </si>
  <si>
    <t>810</t>
  </si>
  <si>
    <t>5055275888346</t>
  </si>
  <si>
    <t>Coast White Gloss Wall Hung 800mm Cabinet &amp; Basin 1</t>
  </si>
  <si>
    <t>5055275888209</t>
  </si>
  <si>
    <t>Coast Grey Gloss Floor Standing 500mm Cabinet &amp; Basin 2</t>
  </si>
  <si>
    <t>5055275888247</t>
  </si>
  <si>
    <t>Coast White Gloss Floor Standing 500mm Cabinet &amp; Basin 2</t>
  </si>
  <si>
    <t>Coast Grey Gloss Floor Standing 500mm Cabinet &amp; Basin 1</t>
  </si>
  <si>
    <t>Coast White Gloss Floor Standing 500mm Cabinet &amp; Basin 1</t>
  </si>
  <si>
    <t>5055275868300</t>
  </si>
  <si>
    <t>Coast Grey Gloss Floor Standing 600mm Cabinet &amp; Basin 2</t>
  </si>
  <si>
    <t>5055275868348</t>
  </si>
  <si>
    <t>Coast White Gloss Floor Standing 600mm Cabinet &amp; Basin 2</t>
  </si>
  <si>
    <t>5055275888216</t>
  </si>
  <si>
    <t>Coast Grey Gloss Floor Standing 600mm Cabinet &amp; Basin 1</t>
  </si>
  <si>
    <t>835</t>
  </si>
  <si>
    <t>5055275888292</t>
  </si>
  <si>
    <t>Coast White Gloss Floor Standing 600mm Cabinet &amp; Basin 1</t>
  </si>
  <si>
    <t>860</t>
  </si>
  <si>
    <t>5055275868324</t>
  </si>
  <si>
    <t>Coast Grey Gloss Floor Standing 800mm Cabinet &amp; Basin 2</t>
  </si>
  <si>
    <t>5055275868362</t>
  </si>
  <si>
    <t>Coast White Gloss Floor Standing 800mm Cabinet &amp; Basin 2</t>
  </si>
  <si>
    <t>5055275888223</t>
  </si>
  <si>
    <t>Coast Grey Gloss Floor Standing 800mm Cabinet &amp; Basin 1</t>
  </si>
  <si>
    <t>5055275888308</t>
  </si>
  <si>
    <t>Coast White Gloss Floor Standing 800mm Cabinet &amp; Basin 1</t>
  </si>
  <si>
    <t>5055369096909</t>
  </si>
  <si>
    <t>Coast Grey Gloss 600mm WC Unit</t>
  </si>
  <si>
    <t>5055369097067</t>
  </si>
  <si>
    <t>Coast White Gloss 600mm WC Unit</t>
  </si>
  <si>
    <t>5055369096985</t>
  </si>
  <si>
    <t>Coast Grey Gloss 600mm Open Shelf WC Unit</t>
  </si>
  <si>
    <t>5055369097050</t>
  </si>
  <si>
    <t>Coast White Gloss 600mm Open Shelf WC Unit</t>
  </si>
  <si>
    <t>5055369097074</t>
  </si>
  <si>
    <t>Coast White Gloss 350mm Tall Unit</t>
  </si>
  <si>
    <t>5055369096916</t>
  </si>
  <si>
    <t>Coast Grey Gloss 350mm Tall Unit</t>
  </si>
  <si>
    <t>5056211800750</t>
  </si>
  <si>
    <t>Quartet Grey Gloss 1440mm Double Cabinet &amp; Basin</t>
  </si>
  <si>
    <t>5056211800798</t>
  </si>
  <si>
    <t>Quartet Grey Gloss 720mm Cabinet &amp; Basin</t>
  </si>
  <si>
    <t>5056211800767</t>
  </si>
  <si>
    <t>Quartet Hacienda Black 1440mm Double Cabinet &amp; Basin</t>
  </si>
  <si>
    <t>5056211800804</t>
  </si>
  <si>
    <t>Quartet Hacienda Black 720mm Cabinet &amp; Basin</t>
  </si>
  <si>
    <t>5056211800774</t>
  </si>
  <si>
    <t>Quartet Natural Oak 1440mm Double Cabinet &amp; Basin</t>
  </si>
  <si>
    <t>5056211800811</t>
  </si>
  <si>
    <t>Quartet Natural Oak 720mm Cabinet &amp; Basin</t>
  </si>
  <si>
    <t>5056211800743</t>
  </si>
  <si>
    <t>Quartet White Gloss 1440mm Double Cabinet &amp; Basin</t>
  </si>
  <si>
    <t>5056211800781</t>
  </si>
  <si>
    <t>Quartet White Gloss 720mm Cabinet &amp; Basin</t>
  </si>
  <si>
    <t>5056211800828</t>
  </si>
  <si>
    <t>Quartet White Gloss 1350mm Mirror Cabinet</t>
  </si>
  <si>
    <t>5056211800835</t>
  </si>
  <si>
    <t>Quartet Grey Gloss 1350mm Mirror Cabinet</t>
  </si>
  <si>
    <t>5056211800842</t>
  </si>
  <si>
    <t>Quartet Hacienda Black 1350mm Mirror Cabinet</t>
  </si>
  <si>
    <t>5056211800859</t>
  </si>
  <si>
    <t>Quartet Natural Oak 1350mm Mirror Cabinet</t>
  </si>
  <si>
    <t>5055275888612</t>
  </si>
  <si>
    <t>Sarenna Cashmere Wall Hung 1000mm Cabinet &amp; Basin RH</t>
  </si>
  <si>
    <t>5055275888605</t>
  </si>
  <si>
    <t>Sarenna Cashmere Wall Hung 1000mm Cabinet &amp; Basin LH</t>
  </si>
  <si>
    <t>5055275888599</t>
  </si>
  <si>
    <t>Sarenna Cashmere Wall Hung 700mm Cabinet &amp; Basin</t>
  </si>
  <si>
    <t>5055275888582</t>
  </si>
  <si>
    <t>Sarenna Graphite Wall Hung 1000mm Cabinet &amp; Basin RH</t>
  </si>
  <si>
    <t>5055275888575</t>
  </si>
  <si>
    <t>Sarenna Graphite Wall Hung 1000mm Cabinet &amp; Basin LH</t>
  </si>
  <si>
    <t>5055275888568</t>
  </si>
  <si>
    <t>Sarenna Graphite Wall Hung 700mm Cabinet &amp; Basin</t>
  </si>
  <si>
    <t>5055275888551</t>
  </si>
  <si>
    <t>Sarenna White Wall Hung 1000mm Cabinet &amp; Basin RH</t>
  </si>
  <si>
    <t>5055275888544</t>
  </si>
  <si>
    <t>Sarenna White Wall Hung 1000mm Cabinet &amp; Basin LH</t>
  </si>
  <si>
    <t>5055275888537</t>
  </si>
  <si>
    <t>Sarenna White Wall Hung 700mm Cabinet &amp; Basin</t>
  </si>
  <si>
    <t>5055275832455</t>
  </si>
  <si>
    <t>Sarenna White 350mm Tall Unit</t>
  </si>
  <si>
    <t>5055275832448</t>
  </si>
  <si>
    <t>Sarenna Graphite 350mm Tall Unit</t>
  </si>
  <si>
    <t>5055275832431</t>
  </si>
  <si>
    <t>Sarenna Cashmere 350mm Tall Unit</t>
  </si>
  <si>
    <t>5055275832424</t>
  </si>
  <si>
    <t>Sarenna White 550mm WC Unit</t>
  </si>
  <si>
    <t>5055275832417</t>
  </si>
  <si>
    <t>Sarenna Graphite 550mm WC Unit</t>
  </si>
  <si>
    <t>5055275832400</t>
  </si>
  <si>
    <t>Sarenna Cashmere 550mm WC Unit</t>
  </si>
  <si>
    <t>5055275888872</t>
  </si>
  <si>
    <t>Urban Cashmere Floor Standing 600mm Cabinet &amp; Basin 1</t>
  </si>
  <si>
    <t>5055275868263</t>
  </si>
  <si>
    <t>Urban Cashmere Floor Standing 600mm Cabinet &amp; Basin 2</t>
  </si>
  <si>
    <t>5055275888810</t>
  </si>
  <si>
    <t>Urban Grey Avola Floor Standing 600mm Cabinet &amp; Basin 1</t>
  </si>
  <si>
    <t>850</t>
  </si>
  <si>
    <t>5055275868225</t>
  </si>
  <si>
    <t>Urban Grey Avola Floor Standing 600mm Cabinet &amp; Basin 2</t>
  </si>
  <si>
    <t>5055275888889</t>
  </si>
  <si>
    <t>Urban Cashmere Floor Standing 800mm Cabinet &amp; Basin 1</t>
  </si>
  <si>
    <t>5055275868287</t>
  </si>
  <si>
    <t>Urban Cashmere Floor Standing 800mm Cabinet &amp; Basin 2</t>
  </si>
  <si>
    <t>5055275888827</t>
  </si>
  <si>
    <t>Urban Grey Avola Floor Standing 800mm Cabinet &amp; Basin 1</t>
  </si>
  <si>
    <t>5055275868249</t>
  </si>
  <si>
    <t>Urban Grey Avola Floor Standing 800mm Cabinet &amp; Basin 2</t>
  </si>
  <si>
    <t>5055275888834</t>
  </si>
  <si>
    <t>Urban Cashmere Wall Hung 500mm Cabinet &amp; Basin 1</t>
  </si>
  <si>
    <t>5055275888841</t>
  </si>
  <si>
    <t>Urban Cashmere Wall Hung 500mm Cabinet &amp; Basin 2</t>
  </si>
  <si>
    <t>5055275888773</t>
  </si>
  <si>
    <t>Urban Grey Avola Wall Hung 500mm Cabinet &amp; Basin 1</t>
  </si>
  <si>
    <t>5055275888780</t>
  </si>
  <si>
    <t>Urban Grey Avola Wall Hung 500mm Cabinet &amp; Basin 2</t>
  </si>
  <si>
    <t>5055275888858</t>
  </si>
  <si>
    <t>Urban Cashmere Wall Hung 600mm Cabinet &amp; Basin 1</t>
  </si>
  <si>
    <t>5055275868270</t>
  </si>
  <si>
    <t>Urban Cashmere Wall Hung 600mm Cabinet &amp; Basin 2</t>
  </si>
  <si>
    <t>5055275888797</t>
  </si>
  <si>
    <t>Urban Grey Avola Wall Hung 600mm Cabinet &amp; Basin 1</t>
  </si>
  <si>
    <t>5055275868232</t>
  </si>
  <si>
    <t>Urban Grey Avola Wall Hung 600mm Cabinet &amp; Basin 2</t>
  </si>
  <si>
    <t>5055275888865</t>
  </si>
  <si>
    <t>Urban Cashmere Wall Hung 800mm Cabinet &amp; Basin 1</t>
  </si>
  <si>
    <t>5055275868294</t>
  </si>
  <si>
    <t>Urban Cashmere Wall Hung 800mm Cabinet &amp; Basin 2</t>
  </si>
  <si>
    <t>5055275888803</t>
  </si>
  <si>
    <t>Urban Grey Avola Wall Hung 800mm Cabinet &amp; Basin 1</t>
  </si>
  <si>
    <t>5055275868256</t>
  </si>
  <si>
    <t>Urban Grey Avola Wall Hung 800mm Cabinet &amp; Basin 2</t>
  </si>
  <si>
    <t>5055369096459</t>
  </si>
  <si>
    <t>Urban Grey Avola 600mm WC Unit</t>
  </si>
  <si>
    <t>5055275804773</t>
  </si>
  <si>
    <t>Urban Cashmere 600mm WC Unit</t>
  </si>
  <si>
    <t>5055369096343</t>
  </si>
  <si>
    <t>Urban Grey Avola 400mm Tall Unit</t>
  </si>
  <si>
    <t>5055369096473</t>
  </si>
  <si>
    <t>Urban Cashmere 400mm Tall Unit</t>
  </si>
  <si>
    <t>5055369096572</t>
  </si>
  <si>
    <t>Urban Cashmere 400mm Side Cabinet</t>
  </si>
  <si>
    <t>5055369096350</t>
  </si>
  <si>
    <t>Urban Grey Avola 400mm Side Cabinet</t>
  </si>
  <si>
    <t>5055369043538</t>
  </si>
  <si>
    <t>Old London Ivory 800mm Cabinet  &amp; Basin</t>
  </si>
  <si>
    <t>5055369043491</t>
  </si>
  <si>
    <t>Old London Ivory 600mm Cabinet  &amp; Basin</t>
  </si>
  <si>
    <t>5055369043552</t>
  </si>
  <si>
    <t>Old London Natural Walnut 800mm Cabinet  &amp; Basin</t>
  </si>
  <si>
    <t>5055369043514</t>
  </si>
  <si>
    <t>Old London Natural Walnut 600mm Cabinet  &amp; Basin</t>
  </si>
  <si>
    <t>5055369043521</t>
  </si>
  <si>
    <t>Old London Pistachio 800mm Cabinet  &amp; Basin</t>
  </si>
  <si>
    <t>5055369043484</t>
  </si>
  <si>
    <t>Old London Pistachio 600mm Cabinet  &amp; Basin</t>
  </si>
  <si>
    <t>5055369043545</t>
  </si>
  <si>
    <t>Old London Stone Grey 800mm Cabinet  &amp; Basin</t>
  </si>
  <si>
    <t>5055369043507</t>
  </si>
  <si>
    <t>Old London Stone Grey 600mm Cabinet  &amp; Basin</t>
  </si>
  <si>
    <t>5055369039616</t>
  </si>
  <si>
    <t>Old London Ivory Mirror</t>
  </si>
  <si>
    <t>5055369039630</t>
  </si>
  <si>
    <t>Old London Natural Walnut Mirror</t>
  </si>
  <si>
    <t>5055369039609</t>
  </si>
  <si>
    <t>Old London Pistachio Mirror</t>
  </si>
  <si>
    <t>5055369039623</t>
  </si>
  <si>
    <t>Old London Stone Grey Mirror</t>
  </si>
  <si>
    <t>5055369039654</t>
  </si>
  <si>
    <t>Old London Ivory Mirror Cabinet</t>
  </si>
  <si>
    <t>5055369039678</t>
  </si>
  <si>
    <t>Old London Natural Walnut Mirror Cabinet</t>
  </si>
  <si>
    <t>5055369039647</t>
  </si>
  <si>
    <t>Old London Pistachio Mirror Cabinet</t>
  </si>
  <si>
    <t>5055369039661</t>
  </si>
  <si>
    <t>Old London Stone Grey Mirror Cabinet</t>
  </si>
  <si>
    <t>5055369039418</t>
  </si>
  <si>
    <t>Old London Ivory 600mm WC Unit</t>
  </si>
  <si>
    <t>5055369039432</t>
  </si>
  <si>
    <t>Old London Natural Walnut 600mm WC Unit</t>
  </si>
  <si>
    <t>5055369039401</t>
  </si>
  <si>
    <t>Old London Pistachio 600mm WC Unit</t>
  </si>
  <si>
    <t>5055369039425</t>
  </si>
  <si>
    <t>Old London Stone Grey 600mm WC Unit</t>
  </si>
  <si>
    <t>5055369039494</t>
  </si>
  <si>
    <t>Old London Ivory 450mm Tall Unit</t>
  </si>
  <si>
    <t>5055369039531</t>
  </si>
  <si>
    <t>Old London Ivory 450mm Tall Boy Unit</t>
  </si>
  <si>
    <t>5055369039517</t>
  </si>
  <si>
    <t>Old London Natural Walnut 450mm Tall Unit</t>
  </si>
  <si>
    <t>5055369039555</t>
  </si>
  <si>
    <t>Old London Natural Walnut 450mm Tall Boy Unit</t>
  </si>
  <si>
    <t>5055369039487</t>
  </si>
  <si>
    <t>Old London Pistachio 450mm Tall Unit</t>
  </si>
  <si>
    <t>5055369039524</t>
  </si>
  <si>
    <t>Old London Pistachio 450mm Tall Boy Unit</t>
  </si>
  <si>
    <t>5055369039500</t>
  </si>
  <si>
    <t>Old London Stone Grey 450mm Tall Unit</t>
  </si>
  <si>
    <t>5055369039548</t>
  </si>
  <si>
    <t>Old London Stone Grey 450mm Tall Boy Unit</t>
  </si>
  <si>
    <t>5055369039784</t>
  </si>
  <si>
    <t>Old London Ivory Front Panel</t>
  </si>
  <si>
    <t>5055369039821</t>
  </si>
  <si>
    <t>5055369039869</t>
  </si>
  <si>
    <t>Old London Ivory End Panel</t>
  </si>
  <si>
    <t>5055369039906</t>
  </si>
  <si>
    <t>5055369039944</t>
  </si>
  <si>
    <t>5055369039791</t>
  </si>
  <si>
    <t>Old London Stone Grey Front Panel</t>
  </si>
  <si>
    <t>5055369039838</t>
  </si>
  <si>
    <t>5055369039876</t>
  </si>
  <si>
    <t>Old London Stone Grey End Panel</t>
  </si>
  <si>
    <t>5055369039913</t>
  </si>
  <si>
    <t>5055369039951</t>
  </si>
  <si>
    <t>5055369039777</t>
  </si>
  <si>
    <t>Old London Pistachio Front Panel</t>
  </si>
  <si>
    <t>5055369039814</t>
  </si>
  <si>
    <t>5055369039852</t>
  </si>
  <si>
    <t>Old London Pistachio End Panel</t>
  </si>
  <si>
    <t>5055369039890</t>
  </si>
  <si>
    <t>5055369039937</t>
  </si>
  <si>
    <t>5055369039807</t>
  </si>
  <si>
    <t>Old London Natural Walnut Front Panel</t>
  </si>
  <si>
    <t>5055369039845</t>
  </si>
  <si>
    <t>5055369039883</t>
  </si>
  <si>
    <t>Old London Natural Walnut End Panel</t>
  </si>
  <si>
    <t>5055369039920</t>
  </si>
  <si>
    <t>5055369039968</t>
  </si>
  <si>
    <t>5056211802884</t>
  </si>
  <si>
    <t>Bath Panels 1700mm Bath Front Panel &amp; Plinth</t>
  </si>
  <si>
    <t>5056211802853</t>
  </si>
  <si>
    <t>Bath Panels 700mm Bath End Panel &amp; Plinth</t>
  </si>
  <si>
    <t>5056211802860</t>
  </si>
  <si>
    <t>Bath Panels 750mm Bath End Panel &amp; Plinth</t>
  </si>
  <si>
    <t>5055275827048</t>
  </si>
  <si>
    <t>5055275827062</t>
  </si>
  <si>
    <t>5055275827024</t>
  </si>
  <si>
    <t>5055275828304</t>
  </si>
  <si>
    <t>5055275828335</t>
  </si>
  <si>
    <t>5055275828274</t>
  </si>
  <si>
    <t>5055275828328</t>
  </si>
  <si>
    <t>5055275828359</t>
  </si>
  <si>
    <t>5055275828298</t>
  </si>
  <si>
    <t>5055275873809</t>
  </si>
  <si>
    <t>5055275873823</t>
  </si>
  <si>
    <t>Grey Gloss 700mm Bath End Panel &amp; Plinth</t>
  </si>
  <si>
    <t>5055275873847</t>
  </si>
  <si>
    <t>Grey Gloss 750mm Bath End Panel &amp; Plinth</t>
  </si>
  <si>
    <t>5055275827031</t>
  </si>
  <si>
    <t>5055275827055</t>
  </si>
  <si>
    <t>5055275827017</t>
  </si>
  <si>
    <t>5055275832776</t>
  </si>
  <si>
    <t>Bath Panels 1700mm Shower Bath Front Panel</t>
  </si>
  <si>
    <t>5055275832820</t>
  </si>
  <si>
    <t>Bath Panels 700mm Shower Bath End Panel</t>
  </si>
  <si>
    <t>5055275832783</t>
  </si>
  <si>
    <t>5055275832837</t>
  </si>
  <si>
    <t>5055275832806</t>
  </si>
  <si>
    <t>5055275832851</t>
  </si>
  <si>
    <t>5055275873861</t>
  </si>
  <si>
    <t>5055275873885</t>
  </si>
  <si>
    <t>5055275832769</t>
  </si>
  <si>
    <t>5055275832813</t>
  </si>
  <si>
    <t>5056211802877</t>
  </si>
  <si>
    <t>5056211802891</t>
  </si>
  <si>
    <t>5055275897874</t>
  </si>
  <si>
    <t>Natural Oak 600mm Mirror Unit</t>
  </si>
  <si>
    <t>5055275897881</t>
  </si>
  <si>
    <t>5055275873663</t>
  </si>
  <si>
    <t>Grey Gloss 600mm Mirror Unit (50/50)</t>
  </si>
  <si>
    <t>5055275873687</t>
  </si>
  <si>
    <t>Grey Gloss 600mm Mirror Unit (75/25)</t>
  </si>
  <si>
    <t>5055275826867</t>
  </si>
  <si>
    <t>Driftwood 300mm Wall Unit</t>
  </si>
  <si>
    <t>5055275826881</t>
  </si>
  <si>
    <t>Driftwood 500 Wall Unit</t>
  </si>
  <si>
    <t>5055275826850</t>
  </si>
  <si>
    <t>Gloss White 300mm Wall Unit</t>
  </si>
  <si>
    <t>5055275826874</t>
  </si>
  <si>
    <t>Gloss White 500 Wall Unit</t>
  </si>
  <si>
    <t>5055275831441</t>
  </si>
  <si>
    <t>Grey Avola 300mm Wall Unit</t>
  </si>
  <si>
    <t>5055275831465</t>
  </si>
  <si>
    <t>Grey Avola 500 Wall Unit</t>
  </si>
  <si>
    <t>5055275873601</t>
  </si>
  <si>
    <t>Grey Gloss 300mm Wall Unit</t>
  </si>
  <si>
    <t>5055275873625</t>
  </si>
  <si>
    <t>Grey Gloss 500 Wall Unit</t>
  </si>
  <si>
    <t>5055275831458</t>
  </si>
  <si>
    <t>Hacienda Black 300mm Wall Unit</t>
  </si>
  <si>
    <t>5055275831472</t>
  </si>
  <si>
    <t>Hacienda Black 500 Wall Unit</t>
  </si>
  <si>
    <t>5055275897645</t>
  </si>
  <si>
    <t>Natural Oak 300mm Wall Unit</t>
  </si>
  <si>
    <t>5055275897652</t>
  </si>
  <si>
    <t>Natural Oak 500 Wall Unit</t>
  </si>
  <si>
    <t>5055275826904</t>
  </si>
  <si>
    <t>Driftwood 300mm Tall Unit</t>
  </si>
  <si>
    <t>5055275826898</t>
  </si>
  <si>
    <t>Gloss White 300mm Tall Unit</t>
  </si>
  <si>
    <t>5055275831489</t>
  </si>
  <si>
    <t>Grey Avola 300mm Tall Unit</t>
  </si>
  <si>
    <t>5055275873649</t>
  </si>
  <si>
    <t>Grey Gloss 300mm Tall Unit</t>
  </si>
  <si>
    <t>5055275831496</t>
  </si>
  <si>
    <t>Hacienda Black 300mm Tall Unit</t>
  </si>
  <si>
    <t>5055275897669</t>
  </si>
  <si>
    <t>Natural Oak 300mm Tall Unit</t>
  </si>
  <si>
    <t>5055369032433</t>
  </si>
  <si>
    <t>5055369032440</t>
  </si>
  <si>
    <t>NBB003</t>
  </si>
  <si>
    <t>5055275894576</t>
  </si>
  <si>
    <t>Bella Freestanding Bath</t>
  </si>
  <si>
    <t>5055369024100</t>
  </si>
  <si>
    <t>5055369024117</t>
  </si>
  <si>
    <t>5055369024124</t>
  </si>
  <si>
    <t>5055369060887</t>
  </si>
  <si>
    <t>5055369060894</t>
  </si>
  <si>
    <t>5055369060900</t>
  </si>
  <si>
    <t>5055369024148</t>
  </si>
  <si>
    <t>5055369024155</t>
  </si>
  <si>
    <t>5055369024162</t>
  </si>
  <si>
    <t>5055369060962</t>
  </si>
  <si>
    <t>5055369060979</t>
  </si>
  <si>
    <t>5055369060931</t>
  </si>
  <si>
    <t>5055369060948</t>
  </si>
  <si>
    <t>5055369060955</t>
  </si>
  <si>
    <t>5055275895757</t>
  </si>
  <si>
    <t>5055275895764</t>
  </si>
  <si>
    <t>5055275894552</t>
  </si>
  <si>
    <t>Grace Freestanding Bath</t>
  </si>
  <si>
    <t>5055369061044</t>
  </si>
  <si>
    <t>Pearl Double Ended Back To Wall Bath &amp; Panel</t>
  </si>
  <si>
    <t>NBB002</t>
  </si>
  <si>
    <t>5055275894569</t>
  </si>
  <si>
    <t>Rose Freestanding Bath</t>
  </si>
  <si>
    <t>LDB109E</t>
  </si>
  <si>
    <t>5055369040599</t>
  </si>
  <si>
    <t>Ascott Single Ended Bath (1700 x 700mm)</t>
  </si>
  <si>
    <t>LDB110E</t>
  </si>
  <si>
    <t>5055369040605</t>
  </si>
  <si>
    <t>Ascott Single Ended Bath (1700 x 750mm)</t>
  </si>
  <si>
    <t>LDB114E</t>
  </si>
  <si>
    <t>5055369040612</t>
  </si>
  <si>
    <t>Ascott Double Ended Bath (1800mm)</t>
  </si>
  <si>
    <t>5055275832530</t>
  </si>
  <si>
    <t>5055275832547</t>
  </si>
  <si>
    <t>5055369032327</t>
  </si>
  <si>
    <t>5055275832493</t>
  </si>
  <si>
    <t>5055275832509</t>
  </si>
  <si>
    <t>5055369032280</t>
  </si>
  <si>
    <t>5055275832516</t>
  </si>
  <si>
    <t>5055275832523</t>
  </si>
  <si>
    <t>5055369032303</t>
  </si>
  <si>
    <t>5055369030705</t>
  </si>
  <si>
    <t>5055275834893</t>
  </si>
  <si>
    <t>5055275834909</t>
  </si>
  <si>
    <t>5055369032273</t>
  </si>
  <si>
    <t>5055275832554</t>
  </si>
  <si>
    <t>5055275832561</t>
  </si>
  <si>
    <t>5055369032297</t>
  </si>
  <si>
    <t>5055275832592</t>
  </si>
  <si>
    <t>5055275832608</t>
  </si>
  <si>
    <t>5055369032310</t>
  </si>
  <si>
    <t>5055146177258</t>
  </si>
  <si>
    <t>5055146184690</t>
  </si>
  <si>
    <t>5055369036318</t>
  </si>
  <si>
    <t>5055369014743</t>
  </si>
  <si>
    <t>5055369014750</t>
  </si>
  <si>
    <t>Art Bath Shower Mixer</t>
  </si>
  <si>
    <t>5055369014767</t>
  </si>
  <si>
    <t>Art Mini Mono Basin Mixer</t>
  </si>
  <si>
    <t>5055369013258</t>
  </si>
  <si>
    <t>5055146196389</t>
  </si>
  <si>
    <t>5055146196402</t>
  </si>
  <si>
    <t>Cloud 9 Mono Basin Mixer</t>
  </si>
  <si>
    <t>5055369017232</t>
  </si>
  <si>
    <t>Carma Mono Basin Mixer</t>
  </si>
  <si>
    <t>5055369002757</t>
  </si>
  <si>
    <t>Hero Mono Basin Mixer</t>
  </si>
  <si>
    <t>5055369002771</t>
  </si>
  <si>
    <t>Reign Mono Basin Mixer</t>
  </si>
  <si>
    <t>5055369021277</t>
  </si>
  <si>
    <t>Vent Mono Basin Mixer</t>
  </si>
  <si>
    <t>5055369025503</t>
  </si>
  <si>
    <t>Nevada Mono Basin Mixer</t>
  </si>
  <si>
    <t>5055369025626</t>
  </si>
  <si>
    <t>Marbury Mono Basin Mixer</t>
  </si>
  <si>
    <t>5055146133490</t>
  </si>
  <si>
    <t>Floor Standing Bath Shower Mixer</t>
  </si>
  <si>
    <t>5055146141396</t>
  </si>
  <si>
    <t>5055369021369</t>
  </si>
  <si>
    <t>Waterfall Floor Standing Bath Shower Mixer</t>
  </si>
  <si>
    <t>5055369085033</t>
  </si>
  <si>
    <t>Art Floor Standing Bath Shower Mixer</t>
  </si>
  <si>
    <t>5055369021345</t>
  </si>
  <si>
    <t>Grace Floor Standing Bath Shower Mixer</t>
  </si>
  <si>
    <t>5055146172109</t>
  </si>
  <si>
    <t>Kubix Floor Standing Bath Shower Mixer</t>
  </si>
  <si>
    <t>5055369085026</t>
  </si>
  <si>
    <t>Rhyme Floor Standing Bath Shower Mixer</t>
  </si>
  <si>
    <t>5055146199960</t>
  </si>
  <si>
    <t>Grace Mono Basin Mixer</t>
  </si>
  <si>
    <t>Kubix 4 Tap Hole Bath Filler</t>
  </si>
  <si>
    <t>5055369025343</t>
  </si>
  <si>
    <t>Kubix Bath Filler</t>
  </si>
  <si>
    <t>5055146179122</t>
  </si>
  <si>
    <t>Kubix Mono Basin Mixer</t>
  </si>
  <si>
    <t>5055369017294</t>
  </si>
  <si>
    <t>Rhyme Bath Shower Mixer</t>
  </si>
  <si>
    <t>5055369017270</t>
  </si>
  <si>
    <t>Rhyme Mono Basin Mixer</t>
  </si>
  <si>
    <t>5055275805817</t>
  </si>
  <si>
    <t>Strike Open Spout Bath Filler</t>
  </si>
  <si>
    <t>5055275805824</t>
  </si>
  <si>
    <t>Strike Open Spout Bath Shower Mixer</t>
  </si>
  <si>
    <t>5055275805800</t>
  </si>
  <si>
    <t>Strike Open Spout Mono Basin Mixer</t>
  </si>
  <si>
    <t>5055275805831</t>
  </si>
  <si>
    <t>Strike Open Spout Mini Mono Basin Mixer</t>
  </si>
  <si>
    <t>5055369009589</t>
  </si>
  <si>
    <t>Strike Waterfall Mono Basin Mixer</t>
  </si>
  <si>
    <t>5055369009572</t>
  </si>
  <si>
    <t>Strike Waterfall Bath Shower Mixer</t>
  </si>
  <si>
    <t>5055146167822</t>
  </si>
  <si>
    <t>Tec Crosshead Mono Basin Mixer</t>
  </si>
  <si>
    <t>5055146167792</t>
  </si>
  <si>
    <t>Tec Crosshead Wall Mounted Basin Mixer</t>
  </si>
  <si>
    <t>5055146192015</t>
  </si>
  <si>
    <t>Tec Crosshead 3 Tap Hole Basin Mixer</t>
  </si>
  <si>
    <t>5055146198062</t>
  </si>
  <si>
    <t>Tec Crosshead Bath Filler</t>
  </si>
  <si>
    <t>5055146198079</t>
  </si>
  <si>
    <t>Tec Crosshead Bath Shower Mixer</t>
  </si>
  <si>
    <t>5055146192060</t>
  </si>
  <si>
    <t>Tec Lever 3 Tap Hole Basin Mixer</t>
  </si>
  <si>
    <t>5055146198093</t>
  </si>
  <si>
    <t>Tec Lever Bath Filler</t>
  </si>
  <si>
    <t>5055146198086</t>
  </si>
  <si>
    <t>Tec Lever Bath Shower Mixer</t>
  </si>
  <si>
    <t>5055146167945</t>
  </si>
  <si>
    <t>Tec Lever Mono Basin Mixer</t>
  </si>
  <si>
    <t>5055146167914</t>
  </si>
  <si>
    <t>Tec Lever Wall Mounted Basin Mixer</t>
  </si>
  <si>
    <t>5055146121862</t>
  </si>
  <si>
    <t>Tec Single Lever Wall Mounted Basin Bath Filler</t>
  </si>
  <si>
    <t>5055146130239</t>
  </si>
  <si>
    <t>Tec Single Lever Wall Mounted Bath Shower Mixer</t>
  </si>
  <si>
    <t>5055146121985</t>
  </si>
  <si>
    <t>Tec Single Lever High Rise Mixer</t>
  </si>
  <si>
    <t>5055146127529</t>
  </si>
  <si>
    <t>Tec Single Lever Mono Basin Mixer</t>
  </si>
  <si>
    <t>5055146151937</t>
  </si>
  <si>
    <t>Tec Single Lever Wall Mounted Basin Mixer</t>
  </si>
  <si>
    <t>5055146144403</t>
  </si>
  <si>
    <t>Tec Single Lever Mini Mono Basin Mixer</t>
  </si>
  <si>
    <t>5055275871386</t>
  </si>
  <si>
    <t>Black Topaz With Crosshead Basin Taps</t>
  </si>
  <si>
    <t>5055275867983</t>
  </si>
  <si>
    <t>5055275871393</t>
  </si>
  <si>
    <t>Black Topaz With Crosshead Bath Taps</t>
  </si>
  <si>
    <t>5055275868003</t>
  </si>
  <si>
    <t>5055275871430</t>
  </si>
  <si>
    <t>Black Topaz With Crosshead Deck Mounted Bath Shower Mixer</t>
  </si>
  <si>
    <t>5055275868027</t>
  </si>
  <si>
    <t>5055275871409</t>
  </si>
  <si>
    <t>Black Topaz With Crosshead Mono Basin Mixer</t>
  </si>
  <si>
    <t>5055275868041</t>
  </si>
  <si>
    <t>5055275871423</t>
  </si>
  <si>
    <t>Black Topaz With Crosshead 3 Tap Hole Basin Mixer</t>
  </si>
  <si>
    <t>5055275868065</t>
  </si>
  <si>
    <t>5055275871416</t>
  </si>
  <si>
    <t>Black Topaz With Crosshead Bath Spout</t>
  </si>
  <si>
    <t>5055275868089</t>
  </si>
  <si>
    <t>5055275867990</t>
  </si>
  <si>
    <t>Black Topaz With Lever Basin Taps</t>
  </si>
  <si>
    <t>5055275871508</t>
  </si>
  <si>
    <t>5055275868010</t>
  </si>
  <si>
    <t>Black Topaz With Lever Bath Taps</t>
  </si>
  <si>
    <t>5055275871515</t>
  </si>
  <si>
    <t>5055275868034</t>
  </si>
  <si>
    <t>Black Topaz With Lever Deck Mounted Bath Shower Mixer</t>
  </si>
  <si>
    <t>5055275871553</t>
  </si>
  <si>
    <t>5055275868058</t>
  </si>
  <si>
    <t>Black Topaz With Lever Mono Basin Mixer</t>
  </si>
  <si>
    <t>5055275871522</t>
  </si>
  <si>
    <t>5055275868072</t>
  </si>
  <si>
    <t>Black Topaz With Lever 3 Tap Hole Basin Mixer</t>
  </si>
  <si>
    <t>5055275871546</t>
  </si>
  <si>
    <t>5055275868096</t>
  </si>
  <si>
    <t>Black Topaz With Lever Wall-Mounted Bath Spout</t>
  </si>
  <si>
    <t>5055275871539</t>
  </si>
  <si>
    <t>Black Topaz With Lever Bath Spout</t>
  </si>
  <si>
    <t>5055275830727</t>
  </si>
  <si>
    <t>White Topaz With Crosshead Basin Taps</t>
  </si>
  <si>
    <t>5055275830734</t>
  </si>
  <si>
    <t>White Topaz With Crosshead Bath Taps</t>
  </si>
  <si>
    <t>5055275830741</t>
  </si>
  <si>
    <t>White Topaz With Crosshead Deck Mounted Bath Shower Mixer</t>
  </si>
  <si>
    <t>5055275830758</t>
  </si>
  <si>
    <t>White Topaz With Crosshead Mono Basin Mixer</t>
  </si>
  <si>
    <t>5055275830765</t>
  </si>
  <si>
    <t>White Topaz With Crosshead 3 Tap Hole Basin Mixer</t>
  </si>
  <si>
    <t>5055275830772</t>
  </si>
  <si>
    <t>White Topaz With Crosshead Wall-Mounted Bath Spout</t>
  </si>
  <si>
    <t>5055275830666</t>
  </si>
  <si>
    <t>5055275830673</t>
  </si>
  <si>
    <t>5055275830680</t>
  </si>
  <si>
    <t>5055275830697</t>
  </si>
  <si>
    <t>5055275830703</t>
  </si>
  <si>
    <t>5055275830710</t>
  </si>
  <si>
    <t>5055275830789</t>
  </si>
  <si>
    <t>White Topaz With Lever Basin Taps</t>
  </si>
  <si>
    <t>5055275830796</t>
  </si>
  <si>
    <t>White Topaz With Lever Bath Taps</t>
  </si>
  <si>
    <t>5055275830802</t>
  </si>
  <si>
    <t>White Topaz With Lever Deck Mounted Bath Shower Mixer</t>
  </si>
  <si>
    <t>5055275830819</t>
  </si>
  <si>
    <t>White Topaz With Lever Mono Basin Mixer</t>
  </si>
  <si>
    <t>5055275830826</t>
  </si>
  <si>
    <t>White Topaz With Lever 3 Tap Hole Basin Mixer</t>
  </si>
  <si>
    <t>5055275830833</t>
  </si>
  <si>
    <t>White Topaz With Lever Wall-Mounted Bath Spout</t>
  </si>
  <si>
    <t>5055275802373</t>
  </si>
  <si>
    <t>Orca Y-Splitter</t>
  </si>
  <si>
    <t>5055275802380</t>
  </si>
  <si>
    <t>Orca 1m Extension Lead</t>
  </si>
  <si>
    <t>5055275802557</t>
  </si>
  <si>
    <t>Neptune COB LED Over Mirror Light</t>
  </si>
  <si>
    <t>5055275802564</t>
  </si>
  <si>
    <t>5055275802571</t>
  </si>
  <si>
    <t>Hydra COB LED Over Mirror Light</t>
  </si>
  <si>
    <t>5055275802588</t>
  </si>
  <si>
    <t>5055275802595</t>
  </si>
  <si>
    <t>Cascade Acrylic LED Over Mirror Light</t>
  </si>
  <si>
    <t>5055275802601</t>
  </si>
  <si>
    <t>5055275802687</t>
  </si>
  <si>
    <t>15W 700mA Driver</t>
  </si>
  <si>
    <t>5055275802694</t>
  </si>
  <si>
    <t>3W 350mA Driver</t>
  </si>
  <si>
    <t>5055275802700</t>
  </si>
  <si>
    <t>12W 350mA Driver</t>
  </si>
  <si>
    <t>5055275802724</t>
  </si>
  <si>
    <t>Orca Surface/Recessed Cabinet Light</t>
  </si>
  <si>
    <t>5055275802731</t>
  </si>
  <si>
    <t>5055275802434</t>
  </si>
  <si>
    <t>Shower Light Fitting</t>
  </si>
  <si>
    <t>5055275802441</t>
  </si>
  <si>
    <t>5055275802472</t>
  </si>
  <si>
    <t>Fire &amp; Acoustic Shower Light Fitting</t>
  </si>
  <si>
    <t>5055275802489</t>
  </si>
  <si>
    <t>5055275802649</t>
  </si>
  <si>
    <t>Dimmable COB LED Lamp</t>
  </si>
  <si>
    <t>5055275802656</t>
  </si>
  <si>
    <t>5055275802663</t>
  </si>
  <si>
    <t>Round Glass Shower Light Fitting</t>
  </si>
  <si>
    <t>5055275802670</t>
  </si>
  <si>
    <t>Square Glass Shower Light Fitting</t>
  </si>
  <si>
    <t>5055275802618</t>
  </si>
  <si>
    <t>Nimbus LED Round Plinth Lights</t>
  </si>
  <si>
    <t>5055275802533</t>
  </si>
  <si>
    <t>LED Glass Shelf 500x135mm</t>
  </si>
  <si>
    <t>5055275802458</t>
  </si>
  <si>
    <t>Lumo Flexible Strip Light 2m</t>
  </si>
  <si>
    <t>5055275802465</t>
  </si>
  <si>
    <t>5055275802496</t>
  </si>
  <si>
    <t>Lumo Flexible Strip Light 1m</t>
  </si>
  <si>
    <t>5055275802502</t>
  </si>
  <si>
    <t>5055275802397</t>
  </si>
  <si>
    <t>Mimas Angled Rechargeable Light</t>
  </si>
  <si>
    <t>5055275802403</t>
  </si>
  <si>
    <t>Solus Round Rechargeable Light</t>
  </si>
  <si>
    <t>5055275802410</t>
  </si>
  <si>
    <t>Plugable USB Charger</t>
  </si>
  <si>
    <t>SE3013400</t>
  </si>
  <si>
    <t>5055275802519</t>
  </si>
  <si>
    <t>5055275802526</t>
  </si>
  <si>
    <t>5055275881125</t>
  </si>
  <si>
    <t>Meloso Mirror Cabinet</t>
  </si>
  <si>
    <t>5055275881132</t>
  </si>
  <si>
    <t>5055369014651</t>
  </si>
  <si>
    <t>5055369014668</t>
  </si>
  <si>
    <t>Insight Backlit Mirror</t>
  </si>
  <si>
    <t>5055369018949</t>
  </si>
  <si>
    <t>Maverick  Backlit Mirror</t>
  </si>
  <si>
    <t>5055369018956</t>
  </si>
  <si>
    <t>5055369018970</t>
  </si>
  <si>
    <t>Panorama Backlit Mirror</t>
  </si>
  <si>
    <t>5055369036400</t>
  </si>
  <si>
    <t>Corona LED Mirror</t>
  </si>
  <si>
    <t>5055146178903</t>
  </si>
  <si>
    <t>Alcina LED Mirror</t>
  </si>
  <si>
    <t>5055146184195</t>
  </si>
  <si>
    <t>Lucid LED Mirror</t>
  </si>
  <si>
    <t>5055369068210</t>
  </si>
  <si>
    <t>5055369018963</t>
  </si>
  <si>
    <t>Infinity LED Mirror</t>
  </si>
  <si>
    <t>5055275881026</t>
  </si>
  <si>
    <t>Glamour Mirror</t>
  </si>
  <si>
    <t>5055275881033</t>
  </si>
  <si>
    <t>Vivo Mirror</t>
  </si>
  <si>
    <t>5055275881040</t>
  </si>
  <si>
    <t>Dazzle Mirror</t>
  </si>
  <si>
    <t>5055275881057</t>
  </si>
  <si>
    <t>Vizor 500mm Mirror</t>
  </si>
  <si>
    <t>5055275881064</t>
  </si>
  <si>
    <t>Vizor 800mm Mirror</t>
  </si>
  <si>
    <t>5055275881071</t>
  </si>
  <si>
    <t>Lustre Mirror</t>
  </si>
  <si>
    <t>5055275881088</t>
  </si>
  <si>
    <t>Reverie 500mm Mirror</t>
  </si>
  <si>
    <t>5055275881095</t>
  </si>
  <si>
    <t>Reverie 600mm Mirror</t>
  </si>
  <si>
    <t>5055275881101</t>
  </si>
  <si>
    <t>Prisma Mirror</t>
  </si>
  <si>
    <t>5055275881118</t>
  </si>
  <si>
    <t>5055146139867</t>
  </si>
  <si>
    <t>5055146188186</t>
  </si>
  <si>
    <t>Mimic Mirror Cabinet</t>
  </si>
  <si>
    <t>5055369018857</t>
  </si>
  <si>
    <t>Glow Touch Sensor LED Mirror</t>
  </si>
  <si>
    <t>5055369018895</t>
  </si>
  <si>
    <t>5055369006731</t>
  </si>
  <si>
    <t>5055369006748</t>
  </si>
  <si>
    <t>5055369006755</t>
  </si>
  <si>
    <t>5055369026104</t>
  </si>
  <si>
    <t>5055369026111</t>
  </si>
  <si>
    <t>5055369006649</t>
  </si>
  <si>
    <t>5055369060108</t>
  </si>
  <si>
    <t>5055369060115</t>
  </si>
  <si>
    <t>5055275883723</t>
  </si>
  <si>
    <t>5055275883730</t>
  </si>
  <si>
    <t>5055369026012</t>
  </si>
  <si>
    <t>5055369026029</t>
  </si>
  <si>
    <t>5055369001781</t>
  </si>
  <si>
    <t>5055369001019</t>
  </si>
  <si>
    <t>Crescent Left Hand Back To Wall Bath &amp; Panel</t>
  </si>
  <si>
    <t>Crescent Right Hand Back To Wall Bath &amp; Panel</t>
  </si>
  <si>
    <t>5055369001798</t>
  </si>
  <si>
    <t>Curved B-Bath Screen</t>
  </si>
  <si>
    <t>5055369001033</t>
  </si>
  <si>
    <t>Curved B-Bath Screen with Rail</t>
  </si>
  <si>
    <t>5055369006762</t>
  </si>
  <si>
    <t>Curved P-Bath Screen</t>
  </si>
  <si>
    <t>5055369004201</t>
  </si>
  <si>
    <t>Curved P-Bath Screen with Knob</t>
  </si>
  <si>
    <t>5055369006779</t>
  </si>
  <si>
    <t>Curved P-Bath Screen with Rail</t>
  </si>
  <si>
    <t>5055369028238</t>
  </si>
  <si>
    <t>Ella Curved Bath Screen</t>
  </si>
  <si>
    <t>5055369028306</t>
  </si>
  <si>
    <t>Ella Hinged Bath Screen</t>
  </si>
  <si>
    <t>5056211800019</t>
  </si>
  <si>
    <t>5055369060122</t>
  </si>
  <si>
    <t>5055369006694</t>
  </si>
  <si>
    <t>5055369006700</t>
  </si>
  <si>
    <t>5055369006717</t>
  </si>
  <si>
    <t>5055369006724</t>
  </si>
  <si>
    <t>5055369006663</t>
  </si>
  <si>
    <t>5055369006670</t>
  </si>
  <si>
    <t>5055369006687</t>
  </si>
  <si>
    <t>Pilot Left Hand Corner Bath &amp; Panel</t>
  </si>
  <si>
    <t xml:space="preserve">5055275896976  </t>
  </si>
  <si>
    <t>Pilot Right Hand Corner Bath &amp; Panel</t>
  </si>
  <si>
    <t>5055275884072</t>
  </si>
  <si>
    <t>5055275884089</t>
  </si>
  <si>
    <t>5055275871188</t>
  </si>
  <si>
    <t>5055275871195</t>
  </si>
  <si>
    <t>5055275884126</t>
  </si>
  <si>
    <t>5055275884133</t>
  </si>
  <si>
    <t>5055275824962</t>
  </si>
  <si>
    <t>Quattro Hinged Bath Screen</t>
  </si>
  <si>
    <t>5055369067503</t>
  </si>
  <si>
    <t>5055369060337</t>
  </si>
  <si>
    <t>5055369060344</t>
  </si>
  <si>
    <t>5055369001804</t>
  </si>
  <si>
    <t>5055369001064</t>
  </si>
  <si>
    <t>5055275897720</t>
  </si>
  <si>
    <t>Straight 350mm Fixed Bath Screen</t>
  </si>
  <si>
    <t>5055369040667</t>
  </si>
  <si>
    <t>5055369040674</t>
  </si>
  <si>
    <t>5055369040681</t>
  </si>
  <si>
    <t>5056211801955</t>
  </si>
  <si>
    <t>Bath Panel Clips</t>
  </si>
  <si>
    <t>NAP001A</t>
  </si>
  <si>
    <t>5055275833919</t>
  </si>
  <si>
    <t>B Shape Shower Bath Front Panel (1700mm)</t>
  </si>
  <si>
    <t>5055275833926</t>
  </si>
  <si>
    <t>B Shape Shower Bath Front Panel (1500mm)</t>
  </si>
  <si>
    <t>5055275833933</t>
  </si>
  <si>
    <t>B Shape Shower Bath End Panel (750mm)</t>
  </si>
  <si>
    <t>NMP135</t>
  </si>
  <si>
    <t>5055369001101</t>
  </si>
  <si>
    <t>MDF Front Bath Panel (1700mm)</t>
  </si>
  <si>
    <t>NMP131</t>
  </si>
  <si>
    <t>5055369001095</t>
  </si>
  <si>
    <t>MDF End Bath Panel (700mm)</t>
  </si>
  <si>
    <t>NMP133</t>
  </si>
  <si>
    <t>5055369060399</t>
  </si>
  <si>
    <t>Acrylic Shower Bath Front Panel (1500mm)</t>
  </si>
  <si>
    <t>5055275883747</t>
  </si>
  <si>
    <t>Acrylic Shower Bath Front Panel (1600mm)</t>
  </si>
  <si>
    <t>5055369068494</t>
  </si>
  <si>
    <t>Acrylic Shower Bath Front Panel (1700mm)</t>
  </si>
  <si>
    <t>NMP137</t>
  </si>
  <si>
    <t>5055369068500</t>
  </si>
  <si>
    <t>Acylic Shower Bath End Panel (700mm)</t>
  </si>
  <si>
    <t>NPB133</t>
  </si>
  <si>
    <t>5055275871218</t>
  </si>
  <si>
    <t>P Shape Shower Bath End Panel (700mm)</t>
  </si>
  <si>
    <t>NPB135</t>
  </si>
  <si>
    <t>5055275871201</t>
  </si>
  <si>
    <t>P Shape Shower Bath Front Panel (1700mm)</t>
  </si>
  <si>
    <t>NPB136</t>
  </si>
  <si>
    <t>5055275884164</t>
  </si>
  <si>
    <t>P Shape Shower Bath Front Panel (1600mm)</t>
  </si>
  <si>
    <t>NPB137</t>
  </si>
  <si>
    <t>5055275884119</t>
  </si>
  <si>
    <t>P Shape Shower Bath Front Panel (1500mm)</t>
  </si>
  <si>
    <t>PAN150</t>
  </si>
  <si>
    <t>5056211801917</t>
  </si>
  <si>
    <t>Acrylic 1700 Front Bath Panel</t>
  </si>
  <si>
    <t>PAN151</t>
  </si>
  <si>
    <t>5056211801924</t>
  </si>
  <si>
    <t>Acrylic 1800 Front Bath Panel</t>
  </si>
  <si>
    <t>PAN152</t>
  </si>
  <si>
    <t>5056211801931</t>
  </si>
  <si>
    <t>Acrylic 700 End Bath Panel</t>
  </si>
  <si>
    <t>PAN153</t>
  </si>
  <si>
    <t>5056211801948</t>
  </si>
  <si>
    <t>Acrylic 800 End Bath Panel</t>
  </si>
  <si>
    <t>5055369081806</t>
  </si>
  <si>
    <t>Basin Fixing Bolts (Pair)</t>
  </si>
  <si>
    <t>5055369019496</t>
  </si>
  <si>
    <t>Pan Fixing Kit</t>
  </si>
  <si>
    <t>5055275866887</t>
  </si>
  <si>
    <t>Asselby 500mm Basin &amp; Semi Pedestal</t>
  </si>
  <si>
    <t>5055275814048</t>
  </si>
  <si>
    <t>Asselby 600mm Basin &amp; Pedestal</t>
  </si>
  <si>
    <t>5055275867525</t>
  </si>
  <si>
    <t>Asselby Close Coupled Pan &amp; Cistern</t>
  </si>
  <si>
    <t>5055275867778</t>
  </si>
  <si>
    <t>Bliss Compact Semi Flush to Wall Pan &amp; Cistern</t>
  </si>
  <si>
    <t>5055275867761</t>
  </si>
  <si>
    <t>Bliss 600mm Basin &amp; Pedestal</t>
  </si>
  <si>
    <t>5055275867747</t>
  </si>
  <si>
    <t>Bliss 520mm Basin &amp; Semi Pedestal</t>
  </si>
  <si>
    <t>5055275867754</t>
  </si>
  <si>
    <t>Bliss 520mm Basin &amp; Pedestal</t>
  </si>
  <si>
    <t>5055369029112</t>
  </si>
  <si>
    <t>Bliss Back to Wall Pan</t>
  </si>
  <si>
    <t>5055275867624</t>
  </si>
  <si>
    <t>Carmela Semi Flush to Wall Pan &amp; Corner Cistern</t>
  </si>
  <si>
    <t>5055275867617</t>
  </si>
  <si>
    <t>Carmela Compact Semi Flush to Wall Pan &amp; Cistern</t>
  </si>
  <si>
    <t>5055275867600</t>
  </si>
  <si>
    <t>Carmela 550mm Basin &amp; Pedestal</t>
  </si>
  <si>
    <t>5055275818350</t>
  </si>
  <si>
    <t>Carmela Back to Wall Pan</t>
  </si>
  <si>
    <t>5055275867594</t>
  </si>
  <si>
    <t>Carmela 450mm Corner Basin &amp; Pedestal</t>
  </si>
  <si>
    <t>5055275818374</t>
  </si>
  <si>
    <t>Carmela Carmela Sandwich Seat</t>
  </si>
  <si>
    <t>5055369028399</t>
  </si>
  <si>
    <t>5055369028405</t>
  </si>
  <si>
    <t>5055369041770</t>
  </si>
  <si>
    <t>Doc M Pack Comfort Height Pan &amp; Cistern</t>
  </si>
  <si>
    <t>5055275811399</t>
  </si>
  <si>
    <t>5056211801214</t>
  </si>
  <si>
    <t>Freya 560mm Basin &amp; Pedestal</t>
  </si>
  <si>
    <t>5055275884546</t>
  </si>
  <si>
    <t>Freya Compact Pan, Cistern &amp; Seat</t>
  </si>
  <si>
    <t>5055275814192</t>
  </si>
  <si>
    <t>Harmony Semi Flush to Wall Pan &amp; Cistern</t>
  </si>
  <si>
    <t>5055275867419</t>
  </si>
  <si>
    <t>Harmony 500mm Basin &amp; Semi Pedestal</t>
  </si>
  <si>
    <t>5055275814109</t>
  </si>
  <si>
    <t>Harmony 500mm Basin &amp; Pedestal</t>
  </si>
  <si>
    <t>5055369030897</t>
  </si>
  <si>
    <t>Harmony Back to Wall Pan</t>
  </si>
  <si>
    <t>5055275867501</t>
  </si>
  <si>
    <t>Ivo 550mm Basin &amp; Semi Pedestal (1 Tap)</t>
  </si>
  <si>
    <t>5055275814116</t>
  </si>
  <si>
    <t>Ivo 550mm Basin &amp; Pedestal (1 Tap)</t>
  </si>
  <si>
    <t>5055275867518</t>
  </si>
  <si>
    <t>Ivo 550mm Basin &amp; Semi Pedestal (2 Tap)</t>
  </si>
  <si>
    <t>5055275814123</t>
  </si>
  <si>
    <t>Ivo 550mm Basin &amp; Pedestal (2 Tap)</t>
  </si>
  <si>
    <t>5055275872833</t>
  </si>
  <si>
    <t>Ivo Back to Wall Pan</t>
  </si>
  <si>
    <t>NCS251</t>
  </si>
  <si>
    <t>5055275888520</t>
  </si>
  <si>
    <t>Ivo Comfort Height Pan &amp; Cistern</t>
  </si>
  <si>
    <t>5055275872840</t>
  </si>
  <si>
    <t>Ivo Back To Wall Pan</t>
  </si>
  <si>
    <t>5055369032907</t>
  </si>
  <si>
    <t>5055275867433</t>
  </si>
  <si>
    <t>Lawton Close Coupled Pan &amp; Cistern</t>
  </si>
  <si>
    <t>5055275867426</t>
  </si>
  <si>
    <t>Lawton 550mm Basin &amp; Pedestal</t>
  </si>
  <si>
    <t>BTW002</t>
  </si>
  <si>
    <t>5055369003730</t>
  </si>
  <si>
    <t>Melbourne Back To Wall Pan</t>
  </si>
  <si>
    <t>5055275814208</t>
  </si>
  <si>
    <t>Melbourne 550mm Basin &amp; Pedestal</t>
  </si>
  <si>
    <t>5055275897003</t>
  </si>
  <si>
    <t>5055275867655</t>
  </si>
  <si>
    <t>Pick &amp; Mix Compact Pan, Cistern &amp; Fittings</t>
  </si>
  <si>
    <t>5055275867587</t>
  </si>
  <si>
    <t>Pick &amp; Mix Compact Semi Flush to Wall Pan, Cistern &amp; Seat</t>
  </si>
  <si>
    <t>5055275867549</t>
  </si>
  <si>
    <t>Pick &amp; Mix 450mm Basin &amp; Semi Pedestal</t>
  </si>
  <si>
    <t>5055275867563</t>
  </si>
  <si>
    <t>Pick &amp; Mix 450mm Basin &amp; Pedestal</t>
  </si>
  <si>
    <t>5055275867556</t>
  </si>
  <si>
    <t>Pick &amp; Mix 500mm Basin &amp; Semi Pedestal</t>
  </si>
  <si>
    <t>5055275867570</t>
  </si>
  <si>
    <t>Pick &amp; Mix 500mm Basin &amp; Pedestal</t>
  </si>
  <si>
    <t>5055275867396</t>
  </si>
  <si>
    <t>Pick &amp; Mix Semi Flush to Wall Pan &amp; Cistern</t>
  </si>
  <si>
    <t>5055275896983</t>
  </si>
  <si>
    <t>Pick &amp; Mix 420mm Basin &amp; Semi Pedestal</t>
  </si>
  <si>
    <t>5055275813683</t>
  </si>
  <si>
    <t>Pick &amp; Mix 420mm Basin &amp; Pedestal</t>
  </si>
  <si>
    <t>5055275896990</t>
  </si>
  <si>
    <t>Pick &amp; Mix 520mm Basin &amp; Semi Pedestal</t>
  </si>
  <si>
    <t>5055275813690</t>
  </si>
  <si>
    <t>Pick &amp; Mix 520mm Basin &amp; Pedestal</t>
  </si>
  <si>
    <t>5055275867402</t>
  </si>
  <si>
    <t>640</t>
  </si>
  <si>
    <t>815</t>
  </si>
  <si>
    <t>5055275896846</t>
  </si>
  <si>
    <t>Pick &amp; Mix Rimless, Flush to Wall Pan, Cistern &amp; Seat</t>
  </si>
  <si>
    <t>5055369031085</t>
  </si>
  <si>
    <t xml:space="preserve">Pick &amp; Mix Wall Hung Pan                           </t>
  </si>
  <si>
    <t>5055275888186</t>
  </si>
  <si>
    <t>Saffron Semi Flush to Wall Pan &amp; Corner Cistern</t>
  </si>
  <si>
    <t>5055275888162</t>
  </si>
  <si>
    <t>Saffron Compact Semi Flush to Wall Pan &amp; Cistern</t>
  </si>
  <si>
    <t>5055275888179</t>
  </si>
  <si>
    <t>Saffron 550mm Basin &amp; Pedestal</t>
  </si>
  <si>
    <t>5055275825013</t>
  </si>
  <si>
    <t>Saffron Back to Wall Pan</t>
  </si>
  <si>
    <t>5055275825044</t>
  </si>
  <si>
    <t>Saffron Saffron Sandwich Seat</t>
  </si>
  <si>
    <t>5055275825037</t>
  </si>
  <si>
    <t>Saffron Soft Close Toilet Seat</t>
  </si>
  <si>
    <t>5055275818367</t>
  </si>
  <si>
    <t>Soft Close Toilet Seat</t>
  </si>
  <si>
    <t>5055369026470</t>
  </si>
  <si>
    <t xml:space="preserve">Soft Close Toilet Seat                         </t>
  </si>
  <si>
    <t>5060272824853</t>
  </si>
  <si>
    <t xml:space="preserve">D Shaped Soft Close Toilet Seat                </t>
  </si>
  <si>
    <t>5055369016716</t>
  </si>
  <si>
    <t>Luxury Soft Close Toilet Seat</t>
  </si>
  <si>
    <t>5055369033096</t>
  </si>
  <si>
    <t>5055369034314</t>
  </si>
  <si>
    <t>Luxury D Shaped Toilet Seat</t>
  </si>
  <si>
    <t>5055369085156</t>
  </si>
  <si>
    <t>Standard Soft Close Toilet Seat</t>
  </si>
  <si>
    <t>5055369001446</t>
  </si>
  <si>
    <t>5055369028849</t>
  </si>
  <si>
    <t>5055369031030</t>
  </si>
  <si>
    <t>350mm Wall Hung Basin</t>
  </si>
  <si>
    <t>5055369031047</t>
  </si>
  <si>
    <t>450mm Wall Hung Basin</t>
  </si>
  <si>
    <t>5055369031054</t>
  </si>
  <si>
    <t>Corner Wall Hung Basin</t>
  </si>
  <si>
    <t>5055369031061</t>
  </si>
  <si>
    <t>5055369031078</t>
  </si>
  <si>
    <t>CCT003</t>
  </si>
  <si>
    <t>Carlton Close Coupled Pan Cistern &amp; Seat</t>
  </si>
  <si>
    <t>Carlton 560mm Basin &amp; Pedestal (2 Tap Hole)</t>
  </si>
  <si>
    <t>5055275866870</t>
  </si>
  <si>
    <t>Legend Close Coupled Pan &amp; Cistern</t>
  </si>
  <si>
    <t>5055275866863</t>
  </si>
  <si>
    <t>Legend 580mm Basin &amp; Pedestal</t>
  </si>
  <si>
    <t>600mm Mirror Unit (75/25)</t>
  </si>
  <si>
    <t>600mm Mirror Unit (50/50)</t>
  </si>
  <si>
    <t>5055275881415</t>
  </si>
  <si>
    <t>5055275881422</t>
  </si>
  <si>
    <t>5055275880517</t>
  </si>
  <si>
    <t>5055275880524</t>
  </si>
  <si>
    <t>5055275893715</t>
  </si>
  <si>
    <t>5055275893708</t>
  </si>
  <si>
    <t>5055275893722</t>
  </si>
  <si>
    <t>5055275893739</t>
  </si>
  <si>
    <t>5055275893760</t>
  </si>
  <si>
    <t>5055275897812</t>
  </si>
  <si>
    <t>500mm Basin &amp; WC Unit</t>
  </si>
  <si>
    <t>5055275828588</t>
  </si>
  <si>
    <t>300mm Tall Unit (1 Door)</t>
  </si>
  <si>
    <t>5055275828595</t>
  </si>
  <si>
    <t>300mm Tall Unit (2 Door)</t>
  </si>
  <si>
    <t>5055275880807</t>
  </si>
  <si>
    <t>5055275880821</t>
  </si>
  <si>
    <t>5055275825891</t>
  </si>
  <si>
    <t>5055275825938</t>
  </si>
  <si>
    <t>5055275825907</t>
  </si>
  <si>
    <t>5055275825945</t>
  </si>
  <si>
    <t>5055275881446</t>
  </si>
  <si>
    <t>5055275881453</t>
  </si>
  <si>
    <t>5055275880548</t>
  </si>
  <si>
    <t>5055275880555</t>
  </si>
  <si>
    <t>5055275828571</t>
  </si>
  <si>
    <t>500mm WC Unit</t>
  </si>
  <si>
    <t>5055275880999</t>
  </si>
  <si>
    <t>5055275825853</t>
  </si>
  <si>
    <t>5055275825860</t>
  </si>
  <si>
    <t>5055275881439</t>
  </si>
  <si>
    <t>5055275880531</t>
  </si>
  <si>
    <t>5055275899205</t>
  </si>
  <si>
    <t>Floor Standing 500mm Cabinet &amp; Basin 1</t>
  </si>
  <si>
    <t>5055275899908</t>
  </si>
  <si>
    <t>Floor Standing 500mm Cabinet &amp; Basin 2</t>
  </si>
  <si>
    <t>5056211801313</t>
  </si>
  <si>
    <t>Floor Standing 500mm Cabinet &amp; Worktop</t>
  </si>
  <si>
    <t>5055275899229</t>
  </si>
  <si>
    <t>5055275899922</t>
  </si>
  <si>
    <t>5056211801320</t>
  </si>
  <si>
    <t>5055275899236</t>
  </si>
  <si>
    <t>5055275899939</t>
  </si>
  <si>
    <t>5056211801337</t>
  </si>
  <si>
    <t>5055275899243</t>
  </si>
  <si>
    <t>5055275899946</t>
  </si>
  <si>
    <t>5056211801344</t>
  </si>
  <si>
    <t>5055275899250</t>
  </si>
  <si>
    <t>5055275899953</t>
  </si>
  <si>
    <t>5056211801351</t>
  </si>
  <si>
    <t>5055275899267</t>
  </si>
  <si>
    <t>5055275899960</t>
  </si>
  <si>
    <t>5056211801368</t>
  </si>
  <si>
    <t>5055275899410</t>
  </si>
  <si>
    <t>Floor Standing 600mm Cabinet &amp; Basin 1</t>
  </si>
  <si>
    <t>5056211800132</t>
  </si>
  <si>
    <t>Floor Standing 600mm Cabinet &amp; Basin 2</t>
  </si>
  <si>
    <t>5056211801498</t>
  </si>
  <si>
    <t>Floor Standing 600mm Cabinet &amp; Worktop</t>
  </si>
  <si>
    <t>5055275899434</t>
  </si>
  <si>
    <t>5056211800156</t>
  </si>
  <si>
    <t>5056211801504</t>
  </si>
  <si>
    <t>5055275899441</t>
  </si>
  <si>
    <t>5056211800163</t>
  </si>
  <si>
    <t>5056211801511</t>
  </si>
  <si>
    <t>5055275899458</t>
  </si>
  <si>
    <t>5056211800170</t>
  </si>
  <si>
    <t>5056211801528</t>
  </si>
  <si>
    <t>5055275899465</t>
  </si>
  <si>
    <t>5056211800187</t>
  </si>
  <si>
    <t>5056211801535</t>
  </si>
  <si>
    <t>5055275899472</t>
  </si>
  <si>
    <t>5056211800194</t>
  </si>
  <si>
    <t>5056211801542</t>
  </si>
  <si>
    <t>5055275899489</t>
  </si>
  <si>
    <t>5056211800200</t>
  </si>
  <si>
    <t>5056211801559</t>
  </si>
  <si>
    <t>5055275899502</t>
  </si>
  <si>
    <t>5056211800224</t>
  </si>
  <si>
    <t>5056211801566</t>
  </si>
  <si>
    <t>5055275899519</t>
  </si>
  <si>
    <t>5056211800231</t>
  </si>
  <si>
    <t>5056211801573</t>
  </si>
  <si>
    <t>5055275899526</t>
  </si>
  <si>
    <t>5056211800248</t>
  </si>
  <si>
    <t>5056211801580</t>
  </si>
  <si>
    <t>5055275899533</t>
  </si>
  <si>
    <t>5056211800255</t>
  </si>
  <si>
    <t>5056211801597</t>
  </si>
  <si>
    <t>5055275899540</t>
  </si>
  <si>
    <t>5056211800262</t>
  </si>
  <si>
    <t>5056211801603</t>
  </si>
  <si>
    <t>5055275899694</t>
  </si>
  <si>
    <t>Floor Standing 800mm Cabinet &amp; Basin 1</t>
  </si>
  <si>
    <t>5056211800415</t>
  </si>
  <si>
    <t>Floor Standing 800mm Cabinet &amp; Basin 2</t>
  </si>
  <si>
    <t>5056211801733</t>
  </si>
  <si>
    <t>Floor Standing 800mm Cabinet &amp; Worktop</t>
  </si>
  <si>
    <t>5055275899717</t>
  </si>
  <si>
    <t>5056211800439</t>
  </si>
  <si>
    <t>5056211801740</t>
  </si>
  <si>
    <t>5055275899724</t>
  </si>
  <si>
    <t>5056211800446</t>
  </si>
  <si>
    <t>5056211801757</t>
  </si>
  <si>
    <t>5055275899731</t>
  </si>
  <si>
    <t>5056211800453</t>
  </si>
  <si>
    <t>5056211801764</t>
  </si>
  <si>
    <t>5055275899748</t>
  </si>
  <si>
    <t>5056211800460</t>
  </si>
  <si>
    <t>5056211801771</t>
  </si>
  <si>
    <t>5055275899755</t>
  </si>
  <si>
    <t>5056211800477</t>
  </si>
  <si>
    <t>5056211801788</t>
  </si>
  <si>
    <t>5055275899274</t>
  </si>
  <si>
    <t>Wall Hung 500mm Cabinet &amp; Basin 1</t>
  </si>
  <si>
    <t>5055275899977</t>
  </si>
  <si>
    <t>Wall Hung 500mm Cabinet &amp; Basin 2</t>
  </si>
  <si>
    <t>5056211801375</t>
  </si>
  <si>
    <t>Wall Hung 500mm Cabinet &amp; Worktop</t>
  </si>
  <si>
    <t>5055275899298</t>
  </si>
  <si>
    <t>5055275899991</t>
  </si>
  <si>
    <t>5056211801382</t>
  </si>
  <si>
    <t>5055275899304</t>
  </si>
  <si>
    <t>5056211800026</t>
  </si>
  <si>
    <t>5056211801399</t>
  </si>
  <si>
    <t>5055275899311</t>
  </si>
  <si>
    <t>5056211800033</t>
  </si>
  <si>
    <t>5056211801405</t>
  </si>
  <si>
    <t>5055275899328</t>
  </si>
  <si>
    <t>5056211800040</t>
  </si>
  <si>
    <t>5056211801412</t>
  </si>
  <si>
    <t>5055275899335</t>
  </si>
  <si>
    <t>5056211800057</t>
  </si>
  <si>
    <t>5056211801429</t>
  </si>
  <si>
    <t>5055275899557</t>
  </si>
  <si>
    <t>Wall Hung 600mm Cabinet &amp; Basin 1</t>
  </si>
  <si>
    <t>5056211800279</t>
  </si>
  <si>
    <t>Wall Hung 600mm Cabinet &amp; Basin 2</t>
  </si>
  <si>
    <t>5056211801610</t>
  </si>
  <si>
    <t>Wall Hung 600mm Cabinet &amp; Worktop</t>
  </si>
  <si>
    <t>5055275899571</t>
  </si>
  <si>
    <t>5056211800293</t>
  </si>
  <si>
    <t>5056211801627</t>
  </si>
  <si>
    <t>5055275899588</t>
  </si>
  <si>
    <t>5056211800309</t>
  </si>
  <si>
    <t>5056211801634</t>
  </si>
  <si>
    <t>5055275899595</t>
  </si>
  <si>
    <t>5056211800316</t>
  </si>
  <si>
    <t>5056211801641</t>
  </si>
  <si>
    <t>5055275899601</t>
  </si>
  <si>
    <t>5056211800323</t>
  </si>
  <si>
    <t>5056211801658</t>
  </si>
  <si>
    <t>5055275899618</t>
  </si>
  <si>
    <t>5056211800330</t>
  </si>
  <si>
    <t>5056211801665</t>
  </si>
  <si>
    <t>5055275899762</t>
  </si>
  <si>
    <t>Wall Hung 800mm Cabinet &amp; Basin 1</t>
  </si>
  <si>
    <t>5056211800484</t>
  </si>
  <si>
    <t>Wall Hung 800mm Cabinet &amp; Basin 2</t>
  </si>
  <si>
    <t>5056211801795</t>
  </si>
  <si>
    <t>Wall Hung 800mm Cabinet &amp; Worktop</t>
  </si>
  <si>
    <t>5055275899786</t>
  </si>
  <si>
    <t>5056211800507</t>
  </si>
  <si>
    <t>5056211801801</t>
  </si>
  <si>
    <t>5055275899793</t>
  </si>
  <si>
    <t>5056211800514</t>
  </si>
  <si>
    <t>5056211801818</t>
  </si>
  <si>
    <t>5055275899809</t>
  </si>
  <si>
    <t>5056211800521</t>
  </si>
  <si>
    <t>5056211801825</t>
  </si>
  <si>
    <t>5055275899816</t>
  </si>
  <si>
    <t>5056211800538</t>
  </si>
  <si>
    <t>5056211801832</t>
  </si>
  <si>
    <t>5055275899823</t>
  </si>
  <si>
    <t>5056211800545</t>
  </si>
  <si>
    <t>5056211801849</t>
  </si>
  <si>
    <t>5055275899342</t>
  </si>
  <si>
    <t>5056211800064</t>
  </si>
  <si>
    <t>5056211801436</t>
  </si>
  <si>
    <t>5055275899366</t>
  </si>
  <si>
    <t>5056211800088</t>
  </si>
  <si>
    <t>5056211801443</t>
  </si>
  <si>
    <t>5055275899373</t>
  </si>
  <si>
    <t>5056211800095</t>
  </si>
  <si>
    <t>5056211801450</t>
  </si>
  <si>
    <t>5055275899380</t>
  </si>
  <si>
    <t>5056211800101</t>
  </si>
  <si>
    <t>5056211801467</t>
  </si>
  <si>
    <t>5055275899397</t>
  </si>
  <si>
    <t>5056211800118</t>
  </si>
  <si>
    <t>5056211801474</t>
  </si>
  <si>
    <t>5055275899403</t>
  </si>
  <si>
    <t>5056211800125</t>
  </si>
  <si>
    <t>5056211801481</t>
  </si>
  <si>
    <t>5055275899625</t>
  </si>
  <si>
    <t>5056211800347</t>
  </si>
  <si>
    <t>5056211801672</t>
  </si>
  <si>
    <t>5055275899649</t>
  </si>
  <si>
    <t>5056211800361</t>
  </si>
  <si>
    <t>5056211801689</t>
  </si>
  <si>
    <t>5055275899656</t>
  </si>
  <si>
    <t>5056211800378</t>
  </si>
  <si>
    <t>5056211801696</t>
  </si>
  <si>
    <t>5055275899663</t>
  </si>
  <si>
    <t>5056211800385</t>
  </si>
  <si>
    <t>5056211801702</t>
  </si>
  <si>
    <t>5055275899670</t>
  </si>
  <si>
    <t>5056211800392</t>
  </si>
  <si>
    <t>5056211801719</t>
  </si>
  <si>
    <t>5055275899687</t>
  </si>
  <si>
    <t>5056211800408</t>
  </si>
  <si>
    <t>5056211801726</t>
  </si>
  <si>
    <t>5055275899830</t>
  </si>
  <si>
    <t>5056211800552</t>
  </si>
  <si>
    <t>5056211801856</t>
  </si>
  <si>
    <t>5055275899854</t>
  </si>
  <si>
    <t>5056211800576</t>
  </si>
  <si>
    <t>5056211801863</t>
  </si>
  <si>
    <t>5055275899861</t>
  </si>
  <si>
    <t>5056211800583</t>
  </si>
  <si>
    <t>5056211801870</t>
  </si>
  <si>
    <t>5055275899878</t>
  </si>
  <si>
    <t>5056211800590</t>
  </si>
  <si>
    <t>5056211801887</t>
  </si>
  <si>
    <t>5055275899885</t>
  </si>
  <si>
    <t>5056211800606</t>
  </si>
  <si>
    <t>5056211801894</t>
  </si>
  <si>
    <t>5055275899892</t>
  </si>
  <si>
    <t>5056211800613</t>
  </si>
  <si>
    <t>5056211801900</t>
  </si>
  <si>
    <t>1700mm Bath Front Panel</t>
  </si>
  <si>
    <t>1800mm Bath Front Panel</t>
  </si>
  <si>
    <t>5055275861110</t>
  </si>
  <si>
    <t>5055275861127</t>
  </si>
  <si>
    <t>5055275825983</t>
  </si>
  <si>
    <t>5055275826027</t>
  </si>
  <si>
    <t>5055275825990</t>
  </si>
  <si>
    <t>5055275826034</t>
  </si>
  <si>
    <t>5055275881460</t>
  </si>
  <si>
    <t>5055275881477</t>
  </si>
  <si>
    <t>5055275861196</t>
  </si>
  <si>
    <t>5055275861202</t>
  </si>
  <si>
    <t>700mm Bath End Panel</t>
  </si>
  <si>
    <t>750mm Bath End Panel</t>
  </si>
  <si>
    <t>800mm Bath End Panel</t>
  </si>
  <si>
    <t>5055275861134</t>
  </si>
  <si>
    <t>5055275861141</t>
  </si>
  <si>
    <t>5055275861158</t>
  </si>
  <si>
    <t>5055275826065</t>
  </si>
  <si>
    <t>5055275826102</t>
  </si>
  <si>
    <t>5055275826140</t>
  </si>
  <si>
    <t>5055275826072</t>
  </si>
  <si>
    <t>5055275826119</t>
  </si>
  <si>
    <t>5055275826157</t>
  </si>
  <si>
    <t>5055275881484</t>
  </si>
  <si>
    <t>5055275881491</t>
  </si>
  <si>
    <t>5055275881507</t>
  </si>
  <si>
    <t>5055275861219</t>
  </si>
  <si>
    <t>5055275861226</t>
  </si>
  <si>
    <t>5055275861233</t>
  </si>
  <si>
    <t>1700mm Square Shower Bath Front Panel</t>
  </si>
  <si>
    <t>700mm Square Shower Bath End Panel</t>
  </si>
  <si>
    <t>5055275861165</t>
  </si>
  <si>
    <t>5055275861172</t>
  </si>
  <si>
    <t>5055275826188</t>
  </si>
  <si>
    <t>5055275826225</t>
  </si>
  <si>
    <t>5055275826195</t>
  </si>
  <si>
    <t>5055275826232</t>
  </si>
  <si>
    <t>5055275881514</t>
  </si>
  <si>
    <t>5055275881521</t>
  </si>
  <si>
    <t>5055275861240</t>
  </si>
  <si>
    <t>5055275861257</t>
  </si>
  <si>
    <t>5055275816349</t>
  </si>
  <si>
    <t>550mm WC Unit</t>
  </si>
  <si>
    <t>5055275816356</t>
  </si>
  <si>
    <t>350mm Tall Unit</t>
  </si>
  <si>
    <t>5055275867372</t>
  </si>
  <si>
    <t>Wall Hung 600mm Cabinet &amp; Basin</t>
  </si>
  <si>
    <t>5055275888391</t>
  </si>
  <si>
    <t>5055275888407</t>
  </si>
  <si>
    <t>Wall Hung 800mm Cabinet &amp; Basin</t>
  </si>
  <si>
    <t>5055275867341</t>
  </si>
  <si>
    <t>Floor Standing 600mm Cabinet &amp; Basin</t>
  </si>
  <si>
    <t>5055275867365</t>
  </si>
  <si>
    <t>Floor Standing 800mm Cabinet &amp; Basin</t>
  </si>
  <si>
    <t>5055275811504</t>
  </si>
  <si>
    <t>5055275811511</t>
  </si>
  <si>
    <t>5055369021741</t>
  </si>
  <si>
    <t>5055369021826</t>
  </si>
  <si>
    <t>5055369021710</t>
  </si>
  <si>
    <t>5055369021796</t>
  </si>
  <si>
    <t>5056211801146</t>
  </si>
  <si>
    <t>Wall Hung 500mm Cabinet &amp; Basin</t>
  </si>
  <si>
    <t>5056211801153</t>
  </si>
  <si>
    <t>5056211801177</t>
  </si>
  <si>
    <t>5056211801184</t>
  </si>
  <si>
    <t>5056211801207</t>
  </si>
  <si>
    <t>5056211801191</t>
  </si>
  <si>
    <t>5055275888896</t>
  </si>
  <si>
    <t>5055275888902</t>
  </si>
  <si>
    <t>5055275868102</t>
  </si>
  <si>
    <t>5055146195009</t>
  </si>
  <si>
    <t>5055146195016</t>
  </si>
  <si>
    <t>5055275867327</t>
  </si>
  <si>
    <t>5055369048021</t>
  </si>
  <si>
    <t>Floor Standing 1000mm Cabinet &amp; Basin 1</t>
  </si>
  <si>
    <t>5055146195023</t>
  </si>
  <si>
    <t>Floor Standing 1000mm Cabinet &amp; Basin 2</t>
  </si>
  <si>
    <t>5055146193494</t>
  </si>
  <si>
    <t>600mm Mirror Cabinet</t>
  </si>
  <si>
    <t>5055146193524</t>
  </si>
  <si>
    <t>900mm Mirror Cabinet</t>
  </si>
  <si>
    <t>5055369005390</t>
  </si>
  <si>
    <t>1200mm Mirror Cabinet</t>
  </si>
  <si>
    <t>5055146194118</t>
  </si>
  <si>
    <t>5055369031368</t>
  </si>
  <si>
    <t>Corner Mirror Cabinet</t>
  </si>
  <si>
    <t>5055369016747</t>
  </si>
  <si>
    <t>1 Door Corner Cabinet &amp; Basin</t>
  </si>
  <si>
    <t>5055369017867</t>
  </si>
  <si>
    <t>2 Door Corner Cabinet &amp; Basin</t>
  </si>
  <si>
    <t>5055146168607</t>
  </si>
  <si>
    <t>Floor Standing 450mm Cabinet &amp; Basin 1</t>
  </si>
  <si>
    <t>5055369071043</t>
  </si>
  <si>
    <t>Floor Standing 450mm Cabinet &amp; Basin 2</t>
  </si>
  <si>
    <t>5055146168614</t>
  </si>
  <si>
    <t>Floor Standing 550mm Cabinet &amp; Basin 1</t>
  </si>
  <si>
    <t>5055369071050</t>
  </si>
  <si>
    <t>Floor Standing 550mm Cabinet &amp; Basin 2</t>
  </si>
  <si>
    <t>5055146173571</t>
  </si>
  <si>
    <t>Floor Standing 650mm Cabinet &amp; Basin 1</t>
  </si>
  <si>
    <t>5055369071067</t>
  </si>
  <si>
    <t>Floor Standing 650mm Cabinet &amp; Basin 2</t>
  </si>
  <si>
    <t>5055146168621</t>
  </si>
  <si>
    <t>Floor Standing 750mm Cabinet &amp; Basin 1</t>
  </si>
  <si>
    <t>5055146168638</t>
  </si>
  <si>
    <t>Floor Standing 850mm Cabinet &amp; Basin 1</t>
  </si>
  <si>
    <t>5055146168645</t>
  </si>
  <si>
    <t>Floor Standing 1050mm Cabinet &amp; Basin1</t>
  </si>
  <si>
    <t>5055146175315</t>
  </si>
  <si>
    <t>Floor Standing 1200mm Cabinet &amp; Basin 1</t>
  </si>
  <si>
    <t>5055369058419</t>
  </si>
  <si>
    <t>450mm Mirror</t>
  </si>
  <si>
    <t>5055369058426</t>
  </si>
  <si>
    <t>550mm Mirror</t>
  </si>
  <si>
    <t>5055369058440</t>
  </si>
  <si>
    <t>650mm Mirror</t>
  </si>
  <si>
    <t>5055369058457</t>
  </si>
  <si>
    <t>750mm Mirror</t>
  </si>
  <si>
    <t>5055369079902</t>
  </si>
  <si>
    <t>850mm Mirror</t>
  </si>
  <si>
    <t>5055275830284</t>
  </si>
  <si>
    <t>1050mm Mirror</t>
  </si>
  <si>
    <t>5055275830291</t>
  </si>
  <si>
    <t>1200mm Mirror</t>
  </si>
  <si>
    <t>5055275830246</t>
  </si>
  <si>
    <t>4 Drawer Unit</t>
  </si>
  <si>
    <t>5055275830253</t>
  </si>
  <si>
    <t>5055369058402</t>
  </si>
  <si>
    <t>3 Drawer Unit</t>
  </si>
  <si>
    <t>5055275830239</t>
  </si>
  <si>
    <t>5055369058372</t>
  </si>
  <si>
    <t>Cupboard</t>
  </si>
  <si>
    <t>5055275830086</t>
  </si>
  <si>
    <t>5055275830130</t>
  </si>
  <si>
    <t>Laundry Basket</t>
  </si>
  <si>
    <t>5055275830147</t>
  </si>
  <si>
    <t>5055275830055</t>
  </si>
  <si>
    <t>5055275830178</t>
  </si>
  <si>
    <t>5055275830192</t>
  </si>
  <si>
    <t>600mm WC Unit</t>
  </si>
  <si>
    <t>5055275830208</t>
  </si>
  <si>
    <t>5055275830154</t>
  </si>
  <si>
    <t>5055275830161</t>
  </si>
  <si>
    <t>5055369001880</t>
  </si>
  <si>
    <t>420mm Cabinet &amp; Basin</t>
  </si>
  <si>
    <t>5055369002580</t>
  </si>
  <si>
    <t>500 WC Unit Including Concealed Cistern</t>
  </si>
  <si>
    <t>5055146195573</t>
  </si>
  <si>
    <t>Floor Standing 480mm Cabinet &amp; Basin</t>
  </si>
  <si>
    <t>485</t>
  </si>
  <si>
    <t>243</t>
  </si>
  <si>
    <t>5055369004416</t>
  </si>
  <si>
    <t>Wall Hung 450mm Cabinet &amp; Basin</t>
  </si>
  <si>
    <t>5055369004430</t>
  </si>
  <si>
    <t>Floor Standing 450mm Cabinet &amp; Basin</t>
  </si>
  <si>
    <t>5055275888995</t>
  </si>
  <si>
    <t>5055275889008</t>
  </si>
  <si>
    <t>5055275888971</t>
  </si>
  <si>
    <t>5055275888988</t>
  </si>
  <si>
    <t>5055275888957</t>
  </si>
  <si>
    <t>5055275888964</t>
  </si>
  <si>
    <t>5055275812884</t>
  </si>
  <si>
    <t>5055275812914</t>
  </si>
  <si>
    <t>800mm Mirror Cabinet</t>
  </si>
  <si>
    <t>5055275812877</t>
  </si>
  <si>
    <t>5055275812907</t>
  </si>
  <si>
    <t>5055275812860</t>
  </si>
  <si>
    <t>5055275812891</t>
  </si>
  <si>
    <t>5055275812945</t>
  </si>
  <si>
    <t>5055275812938</t>
  </si>
  <si>
    <t>5055275812921</t>
  </si>
  <si>
    <t>5055275812976</t>
  </si>
  <si>
    <t>5055275813003</t>
  </si>
  <si>
    <t>5055275812969</t>
  </si>
  <si>
    <t>5055275812990</t>
  </si>
  <si>
    <t>5055275812952</t>
  </si>
  <si>
    <t>5055275812983</t>
  </si>
  <si>
    <t>5055275813034</t>
  </si>
  <si>
    <t>5055275813065</t>
  </si>
  <si>
    <t>5055275813096</t>
  </si>
  <si>
    <t>5055275813027</t>
  </si>
  <si>
    <t>5055275813058</t>
  </si>
  <si>
    <t>5055275813089</t>
  </si>
  <si>
    <t>5055275813010</t>
  </si>
  <si>
    <t>5055275813041</t>
  </si>
  <si>
    <t>5055275813072</t>
  </si>
  <si>
    <t>5055146130581</t>
  </si>
  <si>
    <t>Thermostatic Bath Shower Mixer</t>
  </si>
  <si>
    <t>5055369020089</t>
  </si>
  <si>
    <t>5055369020096</t>
  </si>
  <si>
    <t>5055369072521</t>
  </si>
  <si>
    <t>5055369036899</t>
  </si>
  <si>
    <t>5055369036882</t>
  </si>
  <si>
    <t>Blake Bath Shower Mixer</t>
  </si>
  <si>
    <t>5055275824412</t>
  </si>
  <si>
    <t>Blake Mono Basin Mixer</t>
  </si>
  <si>
    <t>5055369019274</t>
  </si>
  <si>
    <t>Commercial Basin Taps</t>
  </si>
  <si>
    <t>5055369019298</t>
  </si>
  <si>
    <t>Commercial Mono Basin Mixer</t>
  </si>
  <si>
    <t>5055146177524</t>
  </si>
  <si>
    <t>5055146154266</t>
  </si>
  <si>
    <t>Eon Deck Mounted Bath Shower Mixer</t>
  </si>
  <si>
    <t>5055146153061</t>
  </si>
  <si>
    <t>Eon Mono Basin Mixer</t>
  </si>
  <si>
    <t>5055146194217</t>
  </si>
  <si>
    <t>5055369027057</t>
  </si>
  <si>
    <t>5055146101376</t>
  </si>
  <si>
    <t>5055146106944</t>
  </si>
  <si>
    <t>Eon Mono Bidet Mixer</t>
  </si>
  <si>
    <t>5055146121817</t>
  </si>
  <si>
    <t>5055146121930</t>
  </si>
  <si>
    <t>5055146154259</t>
  </si>
  <si>
    <t>Mono Kitchen Sink Mixer</t>
  </si>
  <si>
    <t>5055146106258</t>
  </si>
  <si>
    <t>Eon Mono Kitchen Sink Mixer</t>
  </si>
  <si>
    <t>5055146124290</t>
  </si>
  <si>
    <t>5055369048489</t>
  </si>
  <si>
    <t>Pull-out Mixer Kitchen Tap</t>
  </si>
  <si>
    <t>5055369048496</t>
  </si>
  <si>
    <t>Single Lever Side Action Kitchen Mixer</t>
  </si>
  <si>
    <t>5055369048519</t>
  </si>
  <si>
    <t>5055369048533</t>
  </si>
  <si>
    <t>5055369048540</t>
  </si>
  <si>
    <t>5055369048557</t>
  </si>
  <si>
    <t>5055369073894</t>
  </si>
  <si>
    <t>5055275824320</t>
  </si>
  <si>
    <t>Moat Mono Basin Mixer</t>
  </si>
  <si>
    <t>5055275828427</t>
  </si>
  <si>
    <t>Mona Bath Filler</t>
  </si>
  <si>
    <t>5055275828434</t>
  </si>
  <si>
    <t>Mona Bath Shower Mixer</t>
  </si>
  <si>
    <t>5055275828410</t>
  </si>
  <si>
    <t>Mona Mono Basin Mixer</t>
  </si>
  <si>
    <t>5055369025428</t>
  </si>
  <si>
    <t>5055369025435</t>
  </si>
  <si>
    <t>5055275824276</t>
  </si>
  <si>
    <t>Munro Mono Basin Mixer</t>
  </si>
  <si>
    <t>5055275824269</t>
  </si>
  <si>
    <t>Munro Mini Mono Basin Mixer</t>
  </si>
  <si>
    <t>Quest Freeflow Bath Filler With Valves</t>
  </si>
  <si>
    <t>5055146194293</t>
  </si>
  <si>
    <t>Quest Bath Filler</t>
  </si>
  <si>
    <t>5055146194309</t>
  </si>
  <si>
    <t>Quest Bath Shower Mixer</t>
  </si>
  <si>
    <t>5055275824375</t>
  </si>
  <si>
    <t>Quest Mono Basin Mixer</t>
  </si>
  <si>
    <t>5055146154679</t>
  </si>
  <si>
    <t>5055369014774</t>
  </si>
  <si>
    <t>5055369014781</t>
  </si>
  <si>
    <t>Ratio Bath Shower Mixer</t>
  </si>
  <si>
    <t>5055369014798</t>
  </si>
  <si>
    <t>Ratio Mono Basin Mixer</t>
  </si>
  <si>
    <t>5055146175216</t>
  </si>
  <si>
    <t>Series Two Basin Taps</t>
  </si>
  <si>
    <t>5055146175223</t>
  </si>
  <si>
    <t>Series Two Bath Taps</t>
  </si>
  <si>
    <t>5055146175230</t>
  </si>
  <si>
    <t>Series Two Bath Filler</t>
  </si>
  <si>
    <t>5055146175247</t>
  </si>
  <si>
    <t>Series Two Bath Shower Mixer</t>
  </si>
  <si>
    <t>5055146175254</t>
  </si>
  <si>
    <t>Series Two Mono Basin Mixer</t>
  </si>
  <si>
    <t>5055146185598</t>
  </si>
  <si>
    <t>5055146195252</t>
  </si>
  <si>
    <t>5055146195269</t>
  </si>
  <si>
    <t>Series Two High Rise Mixer</t>
  </si>
  <si>
    <t>5055369037001</t>
  </si>
  <si>
    <t>Space Saving Mini Mono Basin Mixer</t>
  </si>
  <si>
    <t>5055369036974</t>
  </si>
  <si>
    <t>5055369073993</t>
  </si>
  <si>
    <t>5055369009169</t>
  </si>
  <si>
    <t>5055369025534</t>
  </si>
  <si>
    <t>Vibe Bath Filler</t>
  </si>
  <si>
    <t>5055369025541</t>
  </si>
  <si>
    <t>Vibe Bath Shower Mixer</t>
  </si>
  <si>
    <t>5055369025558</t>
  </si>
  <si>
    <t>Vibe Midi Mono Basin Mixer</t>
  </si>
  <si>
    <t>5055369025565</t>
  </si>
  <si>
    <t>Vibe High Rise Mixer</t>
  </si>
  <si>
    <t>5055275824399</t>
  </si>
  <si>
    <t>Vibe Mini Mono Basin Mixer</t>
  </si>
  <si>
    <t>5055369044764</t>
  </si>
  <si>
    <t xml:space="preserve">Freeflow Bath Filler       </t>
  </si>
  <si>
    <t>5055146104957</t>
  </si>
  <si>
    <t>Basin Waste</t>
  </si>
  <si>
    <t>5055146106494</t>
  </si>
  <si>
    <t xml:space="preserve">Basin Pop Up Waste                      </t>
  </si>
  <si>
    <t>5055146100645</t>
  </si>
  <si>
    <t>5055146100874</t>
  </si>
  <si>
    <t>Bath Waste</t>
  </si>
  <si>
    <t>5055146103936</t>
  </si>
  <si>
    <t>Bath Plug And Chain</t>
  </si>
  <si>
    <t>5055369030378</t>
  </si>
  <si>
    <t>Freeflow Bath Filler</t>
  </si>
  <si>
    <t>5055369030385</t>
  </si>
  <si>
    <t>5055369020133</t>
  </si>
  <si>
    <t>Push Button Bath Waste</t>
  </si>
  <si>
    <t>5055369027736</t>
  </si>
  <si>
    <t xml:space="preserve">Waste Trap For Furniture Basins         </t>
  </si>
  <si>
    <t>5055369004256</t>
  </si>
  <si>
    <t>5055369004263</t>
  </si>
  <si>
    <t>Push Button Basin Waste</t>
  </si>
  <si>
    <t>5055369011865</t>
  </si>
  <si>
    <t>5055146101987</t>
  </si>
  <si>
    <t>Basin Plug And Chain</t>
  </si>
  <si>
    <t>5055146108597</t>
  </si>
  <si>
    <t>5055146100355</t>
  </si>
  <si>
    <t>5055146106661</t>
  </si>
  <si>
    <t>5055146104902</t>
  </si>
  <si>
    <t>5055146101857</t>
  </si>
  <si>
    <t>Pop Up Bath Waste</t>
  </si>
  <si>
    <t>5055146107415</t>
  </si>
  <si>
    <t>5055146100775</t>
  </si>
  <si>
    <t>5055146100683</t>
  </si>
  <si>
    <t>5055369000555</t>
  </si>
  <si>
    <t>5055146102847</t>
  </si>
  <si>
    <t>5055146106685</t>
  </si>
  <si>
    <t>5055146100461</t>
  </si>
  <si>
    <t xml:space="preserve">Pop Up Bath Waste               </t>
  </si>
  <si>
    <t>5055146103998</t>
  </si>
  <si>
    <t>5055146105343</t>
  </si>
  <si>
    <t xml:space="preserve">Bath Waste             </t>
  </si>
  <si>
    <t>5055146121992</t>
  </si>
  <si>
    <t xml:space="preserve">Bottle Trap                  </t>
  </si>
  <si>
    <t>5055146129851</t>
  </si>
  <si>
    <t>5055146128502</t>
  </si>
  <si>
    <t>5055146130048</t>
  </si>
  <si>
    <t xml:space="preserve">Free Running Basin Waste                </t>
  </si>
  <si>
    <t>5055146136330</t>
  </si>
  <si>
    <t>5055146162445</t>
  </si>
  <si>
    <t>5055146172505</t>
  </si>
  <si>
    <t>5055146129998</t>
  </si>
  <si>
    <t>5055275820438</t>
  </si>
  <si>
    <t>5055146166726</t>
  </si>
  <si>
    <t xml:space="preserve">Flip Top Basin Waste          </t>
  </si>
  <si>
    <t>5055146132585</t>
  </si>
  <si>
    <t>Flip Top Basin Waste</t>
  </si>
  <si>
    <t>5055146127949</t>
  </si>
  <si>
    <t>Inlet Leg</t>
  </si>
  <si>
    <t>5055369029747</t>
  </si>
  <si>
    <t>5055146115878</t>
  </si>
  <si>
    <t>Beaumont Luxury 3/4 Cranked Bath Shower Mixer</t>
  </si>
  <si>
    <t>5055146109273</t>
  </si>
  <si>
    <t>Beaumont 1/2 Bath Shower Mixer</t>
  </si>
  <si>
    <t>5055146112426</t>
  </si>
  <si>
    <t>Beaumont Luxury Mono Basin Mixer</t>
  </si>
  <si>
    <t>5055146109679</t>
  </si>
  <si>
    <t>Beaumont Luxury Mono Bidet Mixer</t>
  </si>
  <si>
    <t>5055146118237</t>
  </si>
  <si>
    <t>Beaumont 3 Tap Hole Basin Mixer</t>
  </si>
  <si>
    <t>5055146104117</t>
  </si>
  <si>
    <t>Beaumont Luxury 3/4 Deck Bath Shower Mixer</t>
  </si>
  <si>
    <t>5055146104490</t>
  </si>
  <si>
    <t>Beaumont Luxury Basin Mixer</t>
  </si>
  <si>
    <t>5055146102045</t>
  </si>
  <si>
    <t>Beaumont Basin Taps</t>
  </si>
  <si>
    <t>5055146110361</t>
  </si>
  <si>
    <t>Beaumont Bath Filler</t>
  </si>
  <si>
    <t>5055146102403</t>
  </si>
  <si>
    <t>Beaumont Mono Basin Mixer</t>
  </si>
  <si>
    <t>5055146110293</t>
  </si>
  <si>
    <t>Beaumont 3/4 Bath Shower Mixer</t>
  </si>
  <si>
    <t>5055146102670</t>
  </si>
  <si>
    <t>Beaumont 3/4" Crank Mix Pack</t>
  </si>
  <si>
    <t>5055146106104</t>
  </si>
  <si>
    <t>5055146105732</t>
  </si>
  <si>
    <t>Bloomsbury Mono Basin Mixer</t>
  </si>
  <si>
    <t>5055146101246</t>
  </si>
  <si>
    <t>Bloomsbury Bath Shower Mixer</t>
  </si>
  <si>
    <t>5055146134169</t>
  </si>
  <si>
    <t>5055146134176</t>
  </si>
  <si>
    <t>Jade Bath Taps</t>
  </si>
  <si>
    <t>5055146133964</t>
  </si>
  <si>
    <t>Jade Bath Shower Mixer</t>
  </si>
  <si>
    <t>5055146133957</t>
  </si>
  <si>
    <t>Jade Mono Basin Mixer</t>
  </si>
  <si>
    <t>5055275834114</t>
  </si>
  <si>
    <t>5055369011810</t>
  </si>
  <si>
    <t>5055369007011</t>
  </si>
  <si>
    <t>Viscount Bath Shower Mixer</t>
  </si>
  <si>
    <t>5055369007004</t>
  </si>
  <si>
    <t>5055275824498</t>
  </si>
  <si>
    <t>Viscount Mono Basin Mixer</t>
  </si>
  <si>
    <t>5055146106425</t>
  </si>
  <si>
    <t>Old London Mono Kitchen Sink Mixer</t>
  </si>
  <si>
    <t>5055146106791</t>
  </si>
  <si>
    <t>Old London Cruciform Kitchen Mixer</t>
  </si>
  <si>
    <t>5055146108375</t>
  </si>
  <si>
    <t>Old London French Classic Mono Kitchen Sink Mixer</t>
  </si>
  <si>
    <t>5055146106937</t>
  </si>
  <si>
    <t>Old LondonTaps Bridge Kitchen Sink Mixer</t>
  </si>
  <si>
    <t>5056211804192</t>
  </si>
  <si>
    <t xml:space="preserve">White Topaz Exposed Dual Shower Valve </t>
  </si>
  <si>
    <t>5056211804215</t>
  </si>
  <si>
    <t xml:space="preserve">White Topaz Concealed Dual Shower Valve </t>
  </si>
  <si>
    <t>5056211803737</t>
  </si>
  <si>
    <t>Deluxe Grand Rigid Riser Kit</t>
  </si>
  <si>
    <t>5056211803386</t>
  </si>
  <si>
    <t>Traditional Thermostatic Shower Valve &amp; Rigid Riser Kit</t>
  </si>
  <si>
    <t>5056211803393</t>
  </si>
  <si>
    <t>5055275831618</t>
  </si>
  <si>
    <t>White Topaz Twin Concealed Shower Valve with Diverter</t>
  </si>
  <si>
    <t>5055275831625</t>
  </si>
  <si>
    <t>White Topaz Triple Concealed Shower Valve with Diverter</t>
  </si>
  <si>
    <t>5055146109464</t>
  </si>
  <si>
    <t>White Topaz Small Traditional Handset</t>
  </si>
  <si>
    <t>5055146126966</t>
  </si>
  <si>
    <t>Body Jet</t>
  </si>
  <si>
    <t>5055369008957</t>
  </si>
  <si>
    <t>Smooth Silver Flex</t>
  </si>
  <si>
    <t>5055146193173</t>
  </si>
  <si>
    <t>5056211804253</t>
  </si>
  <si>
    <t>Ignite Square One Outlet Valve</t>
  </si>
  <si>
    <t>5056211804260</t>
  </si>
  <si>
    <t>Ignite Square Two Outlet Valve</t>
  </si>
  <si>
    <t>5056211804277</t>
  </si>
  <si>
    <t>Ignite Square Three Outlet Valve</t>
  </si>
  <si>
    <t>5056211804222</t>
  </si>
  <si>
    <t>Ignite Round One Outlet Valve</t>
  </si>
  <si>
    <t>5056211804239</t>
  </si>
  <si>
    <t>Ignite Round Two Outlet Valve</t>
  </si>
  <si>
    <t>5056211804246</t>
  </si>
  <si>
    <t>Ignite Round Three Outlet Valve</t>
  </si>
  <si>
    <t>5055275872918</t>
  </si>
  <si>
    <t>Quadro Thermostatic Bar Valve</t>
  </si>
  <si>
    <t>5055369008223</t>
  </si>
  <si>
    <t>Universal Hose Retainer</t>
  </si>
  <si>
    <t>5055146164036</t>
  </si>
  <si>
    <t>Easy-Clean Handset</t>
  </si>
  <si>
    <t>5055146164074</t>
  </si>
  <si>
    <t>5055146164081</t>
  </si>
  <si>
    <t>5056211801962</t>
  </si>
  <si>
    <t>Champagne Multi-Function Handset</t>
  </si>
  <si>
    <t>5055369010530</t>
  </si>
  <si>
    <t>Minimalist Handset</t>
  </si>
  <si>
    <t>5055146103981</t>
  </si>
  <si>
    <t>Shower Flex</t>
  </si>
  <si>
    <t>5055146101086</t>
  </si>
  <si>
    <t>5055146136132</t>
  </si>
  <si>
    <t>5055146101130</t>
  </si>
  <si>
    <t>Three Function Handset</t>
  </si>
  <si>
    <t>5055146102007</t>
  </si>
  <si>
    <t>5055146179306</t>
  </si>
  <si>
    <t>Luxury Bracket</t>
  </si>
  <si>
    <t>5055146100607</t>
  </si>
  <si>
    <t>5055146110200</t>
  </si>
  <si>
    <t>5055369015856</t>
  </si>
  <si>
    <t>Isolation Elbows For Sequential Valves</t>
  </si>
  <si>
    <t>5055275826713</t>
  </si>
  <si>
    <t>Exposed Sequential Shower Valve</t>
  </si>
  <si>
    <t>5055275826720</t>
  </si>
  <si>
    <t>Exposed Sequential Thermostatic Valve</t>
  </si>
  <si>
    <t>5055275826737</t>
  </si>
  <si>
    <t>Sequential Thermostatic Shower Valve</t>
  </si>
  <si>
    <t>5055275826744</t>
  </si>
  <si>
    <t>5055146198871</t>
  </si>
  <si>
    <t>Art Twin Thermostatic Shower Valve With Diverter</t>
  </si>
  <si>
    <t>5055146198864</t>
  </si>
  <si>
    <t>Art Twin Thermostatic Shower Valve</t>
  </si>
  <si>
    <t>5055146198857</t>
  </si>
  <si>
    <t>Art Triple Thermostatic Shower Valve</t>
  </si>
  <si>
    <t>5055275834138</t>
  </si>
  <si>
    <t>Art Triple Thermostatic Shower Valve With Diverter</t>
  </si>
  <si>
    <t>5055146184683</t>
  </si>
  <si>
    <t>Minimalist Thermostatic Bar Valve</t>
  </si>
  <si>
    <t>5055146196587</t>
  </si>
  <si>
    <t>5055369069316</t>
  </si>
  <si>
    <t>Surge Thermostatic Bar Shower With Kit</t>
  </si>
  <si>
    <t>5055369069323</t>
  </si>
  <si>
    <t>Porto Thermostatic Bar Shower With Kit</t>
  </si>
  <si>
    <t>5055369008933</t>
  </si>
  <si>
    <t>Fixed Head</t>
  </si>
  <si>
    <t>5055369008940</t>
  </si>
  <si>
    <t>5055369021307</t>
  </si>
  <si>
    <t>Ceiling-Mounted Fixed Head</t>
  </si>
  <si>
    <t>5055369036806</t>
  </si>
  <si>
    <t>Ceiling Tile Fixed Head</t>
  </si>
  <si>
    <t>5055369036813</t>
  </si>
  <si>
    <t>5055369036820</t>
  </si>
  <si>
    <t>5055369010462</t>
  </si>
  <si>
    <t>5055369013876</t>
  </si>
  <si>
    <t>5055146179856</t>
  </si>
  <si>
    <t>5055146179887</t>
  </si>
  <si>
    <t>5055146179948</t>
  </si>
  <si>
    <t>5055146131687</t>
  </si>
  <si>
    <t>Ceiling-Mounted Arm</t>
  </si>
  <si>
    <t>5055146185826</t>
  </si>
  <si>
    <t>Wall-Mounted Arm</t>
  </si>
  <si>
    <t>5055146196891</t>
  </si>
  <si>
    <t>5055146196907</t>
  </si>
  <si>
    <t>5055146185963</t>
  </si>
  <si>
    <t>5055369018727</t>
  </si>
  <si>
    <t>5055146185796</t>
  </si>
  <si>
    <t>5055146185611</t>
  </si>
  <si>
    <t>5055369013289</t>
  </si>
  <si>
    <t>5055369013296</t>
  </si>
  <si>
    <t>5055146185604</t>
  </si>
  <si>
    <t>5055369051731</t>
  </si>
  <si>
    <t>Indus Twin Thermostatic Shower Valve With Diverter</t>
  </si>
  <si>
    <t>5055369051700</t>
  </si>
  <si>
    <t>Indus Twin Thermostatic Shower Valve</t>
  </si>
  <si>
    <t>5055369051748</t>
  </si>
  <si>
    <t>Lennox Twin Thermostatic Shower Valve With Diverter</t>
  </si>
  <si>
    <t>5055369051717</t>
  </si>
  <si>
    <t>Lennox Twin Thermostatic Shower Valve</t>
  </si>
  <si>
    <t>5055146199847</t>
  </si>
  <si>
    <t>Telescopic Riser Kit</t>
  </si>
  <si>
    <t>5055369008797</t>
  </si>
  <si>
    <t>Destiny Shower Kit</t>
  </si>
  <si>
    <t>5055369008803</t>
  </si>
  <si>
    <t>Worth Shower Kit</t>
  </si>
  <si>
    <t>5055146193166</t>
  </si>
  <si>
    <t>Infinty Rigid Riser Kit</t>
  </si>
  <si>
    <t>5055146199854</t>
  </si>
  <si>
    <t>5055369010172</t>
  </si>
  <si>
    <t>Reign Twin Valve With Diverter</t>
  </si>
  <si>
    <t>5055369010165</t>
  </si>
  <si>
    <t>Reign Twin Thermostatic Shower Valve</t>
  </si>
  <si>
    <t>5055369010158</t>
  </si>
  <si>
    <t>Reign Triple Thermostatic Shower Valve</t>
  </si>
  <si>
    <t>5055275834145</t>
  </si>
  <si>
    <t>Reign Triple Thermostatic Shower Valve With Diverter</t>
  </si>
  <si>
    <t>5055275832943</t>
  </si>
  <si>
    <t>5055275832950</t>
  </si>
  <si>
    <t>5055275832967</t>
  </si>
  <si>
    <t>5055275834152</t>
  </si>
  <si>
    <t>5055146151951</t>
  </si>
  <si>
    <t>5055146167662</t>
  </si>
  <si>
    <t>5055369036622</t>
  </si>
  <si>
    <t>5055369016969</t>
  </si>
  <si>
    <t>Outlet Elbow, Parking Bracket, Flex and Handset</t>
  </si>
  <si>
    <t>5055369016976</t>
  </si>
  <si>
    <t>5055146128571</t>
  </si>
  <si>
    <t>Shower Seat</t>
  </si>
  <si>
    <t>5055146169529</t>
  </si>
  <si>
    <t>5055146197829</t>
  </si>
  <si>
    <t>5055369011957</t>
  </si>
  <si>
    <t>5055369018987</t>
  </si>
  <si>
    <t>5055369015825</t>
  </si>
  <si>
    <t>5055369039043</t>
  </si>
  <si>
    <t>Surface Thermostatic Shower Panel</t>
  </si>
  <si>
    <t>5055369039081</t>
  </si>
  <si>
    <t>Dusk Thermostatic Shower Panel</t>
  </si>
  <si>
    <t>5055369039098</t>
  </si>
  <si>
    <t>Shimmer Thermostatic Shower Panel</t>
  </si>
  <si>
    <t>5055369038855</t>
  </si>
  <si>
    <t>Genie Thermostatic Shower Panel</t>
  </si>
  <si>
    <t>5055369021949</t>
  </si>
  <si>
    <t>Interval Thermostatic Shower Panel</t>
  </si>
  <si>
    <t>5055369039074</t>
  </si>
  <si>
    <t>5055146181132</t>
  </si>
  <si>
    <t>Slimline Slide Rail Kit</t>
  </si>
  <si>
    <t>5055146181156</t>
  </si>
  <si>
    <t>Linear Slide Rail Kits</t>
  </si>
  <si>
    <t>5055369044320</t>
  </si>
  <si>
    <t>Water Saving Slide Rail Kit</t>
  </si>
  <si>
    <t>5055146173441</t>
  </si>
  <si>
    <t>Sheer Slide Rail Kit</t>
  </si>
  <si>
    <t>5055146149552</t>
  </si>
  <si>
    <t>Kubix Slide Rail Kit</t>
  </si>
  <si>
    <t>5055369016242</t>
  </si>
  <si>
    <t>Tec Crosshead Triple Thermostatic Shower Valve With Diverter</t>
  </si>
  <si>
    <t>5055146152279</t>
  </si>
  <si>
    <t>Tec Crosshead Twin Thermostatic Shower Valve With Diverter</t>
  </si>
  <si>
    <t>5055146151746</t>
  </si>
  <si>
    <t>Tec Crosshead Twin Thermostatic Shower Valve</t>
  </si>
  <si>
    <t>5055146151739</t>
  </si>
  <si>
    <t>Tec Crosshead Triple Thermostatic Shower Valve</t>
  </si>
  <si>
    <t>5055146191186</t>
  </si>
  <si>
    <t>Tec Dual Concealed Thermostatic Shower Valve</t>
  </si>
  <si>
    <t>5055146191193</t>
  </si>
  <si>
    <t>Tec Dual Exposed Thermostatic Shower Valve</t>
  </si>
  <si>
    <t>5055146120162</t>
  </si>
  <si>
    <t>Tec Pura Triple Thermostatic Shower Valve</t>
  </si>
  <si>
    <t>5055146128632</t>
  </si>
  <si>
    <t>Tec Pura Twin Thermostatic Shower Valve</t>
  </si>
  <si>
    <t>5055146136200</t>
  </si>
  <si>
    <t>Tec Pura Twin Thermostatic Shower Valve With Diverter</t>
  </si>
  <si>
    <t>5055146154402</t>
  </si>
  <si>
    <t>Tec Pura Triple Thermostatic Shower Valve With Diverter</t>
  </si>
  <si>
    <t>5055275830925</t>
  </si>
  <si>
    <t>Black Topaz Twin Concealed Shower Valve</t>
  </si>
  <si>
    <t>5055275830949</t>
  </si>
  <si>
    <t>Black Topaz Triple Concealed Shower Valve</t>
  </si>
  <si>
    <t>5055275830932</t>
  </si>
  <si>
    <t>Black Topaz Twin Concealed Shower Valve With Diverter</t>
  </si>
  <si>
    <t>5055275830956</t>
  </si>
  <si>
    <t>Black Topaz Triple Concealed Shower Valve With Diverter</t>
  </si>
  <si>
    <t>5055275830963</t>
  </si>
  <si>
    <t>Black Topaz Twin Exposed Shower Valve</t>
  </si>
  <si>
    <t>5055275868652</t>
  </si>
  <si>
    <t>Black Topaz Triple Exposed Shower Valve</t>
  </si>
  <si>
    <t>5055275867938</t>
  </si>
  <si>
    <t>Black Topaz Triple Exposed Shower Valve &amp; Spout</t>
  </si>
  <si>
    <t>5055146123828</t>
  </si>
  <si>
    <t>5055146185819</t>
  </si>
  <si>
    <t>5055146185895</t>
  </si>
  <si>
    <t>5055275867976</t>
  </si>
  <si>
    <t>5055369062553</t>
  </si>
  <si>
    <t>5055146101383</t>
  </si>
  <si>
    <t>5055146101062</t>
  </si>
  <si>
    <t>5055146184133</t>
  </si>
  <si>
    <t>5055146129714</t>
  </si>
  <si>
    <t>5055146101079</t>
  </si>
  <si>
    <t>5055275867952</t>
  </si>
  <si>
    <t>5055275831571</t>
  </si>
  <si>
    <t>White Topaz Twin Thermostatic Shower Valve</t>
  </si>
  <si>
    <t>5055275831595</t>
  </si>
  <si>
    <t>White Topaz Triple Thermostatic Shower Valve</t>
  </si>
  <si>
    <t>5055275831588</t>
  </si>
  <si>
    <t>5055275831601</t>
  </si>
  <si>
    <t>5055275831632</t>
  </si>
  <si>
    <t>White Topaz Triple Thermostatic Shower Valve With Rigid Riser</t>
  </si>
  <si>
    <t>5055146102557</t>
  </si>
  <si>
    <t>White Topaz Large Traditional Handset</t>
  </si>
  <si>
    <t>5055146137054</t>
  </si>
  <si>
    <t>Backplate Elbow Unions</t>
  </si>
  <si>
    <t>5055146137146</t>
  </si>
  <si>
    <t>Fast-Fit Bracket for Bar Thermostats</t>
  </si>
  <si>
    <t>5055146190950</t>
  </si>
  <si>
    <t>5055146191926</t>
  </si>
  <si>
    <t>5055146191919</t>
  </si>
  <si>
    <t>5055146199281</t>
  </si>
  <si>
    <t>5055369005246</t>
  </si>
  <si>
    <t>5055369020058</t>
  </si>
  <si>
    <t>5055369020102</t>
  </si>
  <si>
    <t>5055369021000</t>
  </si>
  <si>
    <t>5055369048809</t>
  </si>
  <si>
    <t>Slimline Thermostatic Bar Valve</t>
  </si>
  <si>
    <t>5055369049257</t>
  </si>
  <si>
    <t>5055369085019</t>
  </si>
  <si>
    <t>Cool Touch Thermostatic Bar Valve</t>
  </si>
  <si>
    <t>5055275830659</t>
  </si>
  <si>
    <t>Vertical Thermostatic Bar Valve</t>
  </si>
  <si>
    <t>5055369015962</t>
  </si>
  <si>
    <t>Concealed Anti-Vandal Fixed Head</t>
  </si>
  <si>
    <t>5055369016570</t>
  </si>
  <si>
    <t>Exposed Non-Concussive Valve</t>
  </si>
  <si>
    <t>5055369015863</t>
  </si>
  <si>
    <t>Thermostatic Bar Shower With Kit</t>
  </si>
  <si>
    <t>5055369000746</t>
  </si>
  <si>
    <t>5055146130901</t>
  </si>
  <si>
    <t>5055369044375</t>
  </si>
  <si>
    <t>Thermostatic Shower With Kit</t>
  </si>
  <si>
    <t>5055369026869</t>
  </si>
  <si>
    <t>5055369076888</t>
  </si>
  <si>
    <t>5055146141235</t>
  </si>
  <si>
    <t>Electric Shower</t>
  </si>
  <si>
    <t>5055146142737</t>
  </si>
  <si>
    <t>5055146185659</t>
  </si>
  <si>
    <t>5055369029754</t>
  </si>
  <si>
    <t>Square Wall Mounted Shower Arm</t>
  </si>
  <si>
    <t>5055369016013</t>
  </si>
  <si>
    <t>5055369016020</t>
  </si>
  <si>
    <t>5055369048649</t>
  </si>
  <si>
    <t>Round LED Fixed Head</t>
  </si>
  <si>
    <t>5055369048656</t>
  </si>
  <si>
    <t>Square LED Fixed Head</t>
  </si>
  <si>
    <t>5055369051465</t>
  </si>
  <si>
    <t>5055369051472</t>
  </si>
  <si>
    <t>5055146194767</t>
  </si>
  <si>
    <t>Zephyr Rigid Riser Kit</t>
  </si>
  <si>
    <t>5055146162605</t>
  </si>
  <si>
    <t>Breeze Deluxe Rigid Riser Kit</t>
  </si>
  <si>
    <t>5055146103196</t>
  </si>
  <si>
    <t>Ocean Concealed Or Exposed Shower Valve</t>
  </si>
  <si>
    <t>5055369022366</t>
  </si>
  <si>
    <t>Pioneer Twin Themostatic Shower Valve</t>
  </si>
  <si>
    <t>5055369022373</t>
  </si>
  <si>
    <t>5055369022380</t>
  </si>
  <si>
    <t>5055369073771</t>
  </si>
  <si>
    <t>Pioneer Twin Thermostatic Shower Valve With Diverter</t>
  </si>
  <si>
    <t>5055369073795</t>
  </si>
  <si>
    <t>5055369073764</t>
  </si>
  <si>
    <t>5055369074044</t>
  </si>
  <si>
    <t>5055369074051</t>
  </si>
  <si>
    <t>5055146197218</t>
  </si>
  <si>
    <t>Quest Twin Themostatic Shower Valve</t>
  </si>
  <si>
    <t>5055146197638</t>
  </si>
  <si>
    <t>Quest Twin Thermostatic Shower Valve With Diverter</t>
  </si>
  <si>
    <t>5055146197201</t>
  </si>
  <si>
    <t>Quest Triple Thermostatic Shower Valve</t>
  </si>
  <si>
    <t>5055275805770</t>
  </si>
  <si>
    <t>Quest Triple Thermostatic Shower Valve With Diverter</t>
  </si>
  <si>
    <t>5055369010691</t>
  </si>
  <si>
    <t>5055369027712</t>
  </si>
  <si>
    <t>5055369049127</t>
  </si>
  <si>
    <t>Douche Spray Kit</t>
  </si>
  <si>
    <t>5055369049295</t>
  </si>
  <si>
    <t>Douche Spray Kit &amp; Thermostatic Valve</t>
  </si>
  <si>
    <t>5055369044412</t>
  </si>
  <si>
    <t>Ripple Thermostatic Shower Panel</t>
  </si>
  <si>
    <t>5055369073115</t>
  </si>
  <si>
    <t>Pirlo Thermostatic Shower Panel</t>
  </si>
  <si>
    <t>5055369049028</t>
  </si>
  <si>
    <t>Easton Thermostatic Shower Panel</t>
  </si>
  <si>
    <t>5055369049042</t>
  </si>
  <si>
    <t>5055146184904</t>
  </si>
  <si>
    <t>5055146129868</t>
  </si>
  <si>
    <t>Luxury Slide Rail Kit</t>
  </si>
  <si>
    <t>5055146163961</t>
  </si>
  <si>
    <t>5055369034819</t>
  </si>
  <si>
    <t>5055369044313</t>
  </si>
  <si>
    <t>5055146190530</t>
  </si>
  <si>
    <t>5055369015870</t>
  </si>
  <si>
    <t>5055275832929</t>
  </si>
  <si>
    <t>Volt Twin Thermostatic Shower Valve With Diverter</t>
  </si>
  <si>
    <t>5055146188940</t>
  </si>
  <si>
    <t>Volt Twin Themostatic Shower Valve</t>
  </si>
  <si>
    <t>5055146188957</t>
  </si>
  <si>
    <t>5055146188964</t>
  </si>
  <si>
    <t>Volt Triple Thermostatic Shower Valve</t>
  </si>
  <si>
    <t>5055146196259</t>
  </si>
  <si>
    <t>Volt Triple Thermostatic Shower Valve With Diverter</t>
  </si>
  <si>
    <t>5055146196679</t>
  </si>
  <si>
    <t>Edwardian Twin Thermostatic Shower Valve</t>
  </si>
  <si>
    <t>5055146184102</t>
  </si>
  <si>
    <t>5055369030798</t>
  </si>
  <si>
    <t>Edwardian Triple Thermostatic Shower Valve</t>
  </si>
  <si>
    <t>5055369057894</t>
  </si>
  <si>
    <t>5055146110248</t>
  </si>
  <si>
    <t>Edwardian Manual Shower Valve</t>
  </si>
  <si>
    <t>5055146127864</t>
  </si>
  <si>
    <t>Edwardian Sequential Thermostatic Shower Valve</t>
  </si>
  <si>
    <t>5055146100706</t>
  </si>
  <si>
    <t>5055146101253</t>
  </si>
  <si>
    <t>5055146184119</t>
  </si>
  <si>
    <t>Victorian Triple Thermostatic Shower Valve</t>
  </si>
  <si>
    <t>5055146181538</t>
  </si>
  <si>
    <t>Victorian Dual Thermostatic Shower Valve</t>
  </si>
  <si>
    <t>5055275832936</t>
  </si>
  <si>
    <t>5055146181552</t>
  </si>
  <si>
    <t>Victorian Twin Thermostatic Shower Valve</t>
  </si>
  <si>
    <t>5055146193975</t>
  </si>
  <si>
    <t>5055146196686</t>
  </si>
  <si>
    <t>5055369030804</t>
  </si>
  <si>
    <t>5055275883778</t>
  </si>
  <si>
    <t>Kitchen Tap</t>
  </si>
  <si>
    <t>5055275883792</t>
  </si>
  <si>
    <t>5055275883808</t>
  </si>
  <si>
    <t>5055275883815</t>
  </si>
  <si>
    <t>5055275884768</t>
  </si>
  <si>
    <t>5055275884775</t>
  </si>
  <si>
    <t>5055275870815</t>
  </si>
  <si>
    <t>5055146141068</t>
  </si>
  <si>
    <t>5055275870822</t>
  </si>
  <si>
    <t>5055275870839</t>
  </si>
  <si>
    <t>5055146166856</t>
  </si>
  <si>
    <t>Flow Regulator</t>
  </si>
  <si>
    <t>5055146167471</t>
  </si>
  <si>
    <t>5055146169581</t>
  </si>
  <si>
    <t>5055146169567</t>
  </si>
  <si>
    <t>5055146129554</t>
  </si>
  <si>
    <t>5055369068654</t>
  </si>
  <si>
    <t>5055369068661</t>
  </si>
  <si>
    <t>5055146103837</t>
  </si>
  <si>
    <t>Pair Of Wall Mounted Couplings</t>
  </si>
  <si>
    <t>5055369008827</t>
  </si>
  <si>
    <t>Viscount Basin Taps</t>
  </si>
  <si>
    <t>5055369008834</t>
  </si>
  <si>
    <t>Viscount Bath Taps</t>
  </si>
  <si>
    <t>5055275869932</t>
  </si>
  <si>
    <t>5055146148289</t>
  </si>
  <si>
    <t>Extended Horizontal Rod</t>
  </si>
  <si>
    <t>5055275834923</t>
  </si>
  <si>
    <t>5055275883051</t>
  </si>
  <si>
    <t>5055275883044</t>
  </si>
  <si>
    <t>Camber Bath Shower Mixer</t>
  </si>
  <si>
    <t>5055275883068</t>
  </si>
  <si>
    <t>Camber Mono Basin Mixer</t>
  </si>
  <si>
    <t>5055275883020</t>
  </si>
  <si>
    <t>5055275883013</t>
  </si>
  <si>
    <t>Hardy Bath Shower Mixer</t>
  </si>
  <si>
    <t>5055275883037</t>
  </si>
  <si>
    <t>Hardy Mono Basin Mixer</t>
  </si>
  <si>
    <t>Topaz Wall Mounted Bath Shower Mixer</t>
  </si>
  <si>
    <t>5055275894651</t>
  </si>
  <si>
    <t>Topaz Bidet Tap</t>
  </si>
  <si>
    <t>5055275894637</t>
  </si>
  <si>
    <t>5055275894644</t>
  </si>
  <si>
    <t>5055275894620</t>
  </si>
  <si>
    <t>5055275869925</t>
  </si>
  <si>
    <t>5055275894613</t>
  </si>
  <si>
    <t>5055275894590</t>
  </si>
  <si>
    <t>5055275871447</t>
  </si>
  <si>
    <t>5055275871454</t>
  </si>
  <si>
    <t>5055275871492</t>
  </si>
  <si>
    <t>Topaz Deck Mounted Bath Shower Mixer</t>
  </si>
  <si>
    <t>5055275871461</t>
  </si>
  <si>
    <t>5055275871485</t>
  </si>
  <si>
    <t>Topaz 3 Tap Hole Basin Mixer</t>
  </si>
  <si>
    <t>5055275871478</t>
  </si>
  <si>
    <t>Topaz Wall Mounted Bath Spout &amp; Stop Taps</t>
  </si>
  <si>
    <t>5055275894606</t>
  </si>
  <si>
    <t>5055275894583</t>
  </si>
  <si>
    <t>Wall Hung 400mm Cabinet &amp; Basin</t>
  </si>
  <si>
    <t>5055369046515</t>
  </si>
  <si>
    <t>Floor Standing 400mm Cabinet &amp; Basin</t>
  </si>
  <si>
    <t>5056211800620</t>
  </si>
  <si>
    <t>5056211800682</t>
  </si>
  <si>
    <t>5056211800644</t>
  </si>
  <si>
    <t>5056211800705</t>
  </si>
  <si>
    <t>5056211800651</t>
  </si>
  <si>
    <t>5056211800712</t>
  </si>
  <si>
    <t>5056211800675</t>
  </si>
  <si>
    <t>5056211800736</t>
  </si>
  <si>
    <t>5056211800668</t>
  </si>
  <si>
    <t>5056211800729</t>
  </si>
  <si>
    <t>NA</t>
  </si>
  <si>
    <t>Parcel</t>
  </si>
  <si>
    <t>30 Day Sales</t>
  </si>
  <si>
    <t>?</t>
  </si>
  <si>
    <t>Standard Pallet</t>
  </si>
  <si>
    <t>Large Pallet</t>
  </si>
  <si>
    <t>Skid Pallet</t>
  </si>
  <si>
    <t>Parcel (OS)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</si>
</sst>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font>
    <font>
      <b/>
      <sz val="10"/>
      <color rgb="FF000000"/>
      <name val="Arial"/>
      <family val="2"/>
    </font>
    <font>
      <sz val="11"/>
      <name val="Calibri"/>
      <family val="2"/>
      <scheme val="minor"/>
    </font>
    <font>
      <sz val="11"/>
      <name val="Calibri"/>
      <family val="2"/>
    </font>
    <font>
      <sz val="11"/>
      <color rgb="FF000000"/>
      <name val="Calibri"/>
      <family val="2"/>
      <scheme val="minor"/>
    </font>
    <font>
      <sz val="10"/>
      <color rgb="FF000000"/>
      <name val="Arial"/>
      <family val="2"/>
    </font>
    <font>
      <sz val="10"/>
      <color theme="1"/>
      <name val="Arial"/>
      <family val="2"/>
    </font>
    <font>
      <sz val="10"/>
      <name val="Calibri"/>
      <family val="2"/>
      <scheme val="minor"/>
    </font>
    <font>
      <sz val="10"/>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51">
    <xf numFmtId="0" fontId="0" fillId="0" borderId="0"/>
    <xf numFmtId="0" fontId="2" fillId="0" borderId="0"/>
    <xf numFmtId="0" fontId="3"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9" fillId="0" borderId="0"/>
    <xf numFmtId="0" fontId="2" fillId="0" borderId="0"/>
    <xf numFmtId="0" fontId="2" fillId="0" borderId="0"/>
    <xf numFmtId="0" fontId="3" fillId="0" borderId="0"/>
    <xf numFmtId="0" fontId="2" fillId="0" borderId="0"/>
    <xf numFmtId="0" fontId="3"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3" fillId="0" borderId="0"/>
    <xf numFmtId="0" fontId="3" fillId="0" borderId="0"/>
    <xf numFmtId="0" fontId="2" fillId="0" borderId="0"/>
    <xf numFmtId="0" fontId="3" fillId="0" borderId="0"/>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cellStyleXfs>
  <cellXfs count="190">
    <xf numFmtId="0" fontId="0" fillId="0" borderId="0" xfId="0"/>
    <xf numFmtId="0" fontId="1" fillId="0" borderId="0" xfId="0" applyFont="1" applyAlignment="1">
      <alignment wrapText="1"/>
    </xf>
    <xf numFmtId="0" fontId="0" fillId="2" borderId="0" xfId="0" applyFill="1"/>
    <xf numFmtId="0" fontId="1" fillId="0" borderId="1" xfId="1" applyFont="1" applyFill="1" applyBorder="1" applyAlignment="1">
      <alignment horizontal="center"/>
    </xf>
    <xf numFmtId="1" fontId="1" fillId="0" borderId="1" xfId="1" applyNumberFormat="1" applyFont="1" applyFill="1" applyBorder="1" applyAlignment="1">
      <alignment horizontal="center"/>
    </xf>
    <xf numFmtId="0" fontId="4" fillId="0" borderId="1" xfId="2" applyFont="1" applyFill="1" applyBorder="1" applyAlignment="1" applyProtection="1">
      <alignment horizontal="center" vertical="center"/>
    </xf>
    <xf numFmtId="0" fontId="1" fillId="0" borderId="2" xfId="1" applyFont="1" applyFill="1" applyBorder="1" applyAlignment="1">
      <alignment horizontal="center"/>
    </xf>
    <xf numFmtId="0" fontId="5" fillId="0" borderId="1" xfId="2" applyFont="1" applyFill="1" applyBorder="1"/>
    <xf numFmtId="0" fontId="5" fillId="0" borderId="1" xfId="3" applyFont="1" applyFill="1" applyBorder="1" applyAlignment="1">
      <alignment horizontal="left"/>
    </xf>
    <xf numFmtId="0" fontId="5" fillId="0" borderId="1" xfId="3" applyFont="1" applyFill="1" applyBorder="1"/>
    <xf numFmtId="0" fontId="5" fillId="0" borderId="1" xfId="3" applyFont="1" applyFill="1" applyBorder="1" applyAlignment="1">
      <alignment horizontal="center"/>
    </xf>
    <xf numFmtId="0" fontId="6" fillId="0" borderId="1" xfId="2" applyFont="1" applyBorder="1" applyAlignment="1" applyProtection="1">
      <alignment horizontal="center"/>
      <protection locked="0"/>
    </xf>
    <xf numFmtId="0" fontId="0" fillId="0" borderId="1" xfId="0" applyBorder="1"/>
    <xf numFmtId="0" fontId="0" fillId="0" borderId="2" xfId="0" applyBorder="1"/>
    <xf numFmtId="0" fontId="3" fillId="0" borderId="1" xfId="2" applyBorder="1"/>
    <xf numFmtId="1" fontId="3" fillId="0" borderId="1" xfId="2" applyNumberFormat="1" applyBorder="1"/>
    <xf numFmtId="0" fontId="6" fillId="0" borderId="1" xfId="2" applyFont="1" applyBorder="1" applyAlignment="1">
      <alignment horizontal="center"/>
    </xf>
    <xf numFmtId="1" fontId="6" fillId="0" borderId="1" xfId="2" applyNumberFormat="1" applyFont="1" applyBorder="1" applyAlignment="1">
      <alignment horizontal="center"/>
    </xf>
    <xf numFmtId="0" fontId="5" fillId="0" borderId="1" xfId="4" applyFont="1" applyFill="1" applyBorder="1"/>
    <xf numFmtId="0" fontId="5" fillId="0" borderId="1" xfId="5" applyFont="1" applyFill="1" applyBorder="1" applyAlignment="1">
      <alignment horizontal="center"/>
    </xf>
    <xf numFmtId="0" fontId="5" fillId="0" borderId="1" xfId="4" applyFont="1" applyFill="1" applyBorder="1" applyAlignment="1">
      <alignment horizontal="center"/>
    </xf>
    <xf numFmtId="0" fontId="2" fillId="0" borderId="1" xfId="2" applyFont="1" applyFill="1" applyBorder="1" applyAlignment="1">
      <alignment horizontal="center"/>
    </xf>
    <xf numFmtId="1" fontId="2" fillId="0" borderId="1" xfId="2" applyNumberFormat="1" applyFont="1" applyFill="1" applyBorder="1" applyAlignment="1">
      <alignment horizontal="center"/>
    </xf>
    <xf numFmtId="0" fontId="5" fillId="0" borderId="1" xfId="2" applyFont="1" applyFill="1" applyBorder="1" applyAlignment="1" applyProtection="1">
      <alignment horizontal="center"/>
      <protection locked="0"/>
    </xf>
    <xf numFmtId="2" fontId="2" fillId="0" borderId="1" xfId="2" applyNumberFormat="1" applyFont="1" applyFill="1" applyBorder="1" applyAlignment="1">
      <alignment horizontal="center"/>
    </xf>
    <xf numFmtId="2" fontId="5" fillId="0" borderId="1" xfId="2" applyNumberFormat="1" applyFont="1" applyFill="1" applyBorder="1" applyAlignment="1">
      <alignment horizontal="center"/>
    </xf>
    <xf numFmtId="0" fontId="5" fillId="0" borderId="1" xfId="2" applyFont="1" applyFill="1" applyBorder="1" applyAlignment="1">
      <alignment horizontal="center"/>
    </xf>
    <xf numFmtId="0" fontId="7" fillId="0" borderId="1" xfId="2" applyFont="1" applyFill="1" applyBorder="1" applyAlignment="1">
      <alignment horizontal="center"/>
    </xf>
    <xf numFmtId="2" fontId="7" fillId="0" borderId="1" xfId="2" applyNumberFormat="1" applyFont="1" applyFill="1" applyBorder="1" applyAlignment="1">
      <alignment horizontal="center"/>
    </xf>
    <xf numFmtId="1" fontId="5" fillId="0" borderId="1" xfId="2" applyNumberFormat="1" applyFont="1" applyFill="1" applyBorder="1" applyAlignment="1">
      <alignment horizontal="center"/>
    </xf>
    <xf numFmtId="1" fontId="5" fillId="0" borderId="1" xfId="2" applyNumberFormat="1" applyFont="1" applyFill="1" applyBorder="1" applyAlignment="1" applyProtection="1">
      <alignment horizontal="center"/>
      <protection locked="0"/>
    </xf>
    <xf numFmtId="2" fontId="5" fillId="0" borderId="1" xfId="6" applyNumberFormat="1" applyFont="1" applyFill="1" applyBorder="1" applyAlignment="1">
      <alignment horizontal="center"/>
    </xf>
    <xf numFmtId="1" fontId="5" fillId="0" borderId="1" xfId="7" applyNumberFormat="1" applyFont="1" applyFill="1" applyBorder="1" applyAlignment="1">
      <alignment horizontal="center"/>
    </xf>
    <xf numFmtId="1" fontId="5" fillId="0" borderId="1" xfId="8" applyNumberFormat="1" applyFont="1" applyFill="1" applyBorder="1" applyAlignment="1">
      <alignment horizontal="center"/>
    </xf>
    <xf numFmtId="1" fontId="5" fillId="0" borderId="1" xfId="9" applyNumberFormat="1" applyFont="1" applyFill="1" applyBorder="1" applyAlignment="1">
      <alignment horizontal="center"/>
    </xf>
    <xf numFmtId="2" fontId="5" fillId="0" borderId="1" xfId="10" applyNumberFormat="1" applyFont="1" applyFill="1" applyBorder="1" applyAlignment="1">
      <alignment horizontal="center"/>
    </xf>
    <xf numFmtId="1" fontId="5" fillId="0" borderId="1" xfId="11" applyNumberFormat="1" applyFont="1" applyFill="1" applyBorder="1" applyAlignment="1">
      <alignment horizontal="center"/>
    </xf>
    <xf numFmtId="1" fontId="5" fillId="0" borderId="1" xfId="12" applyNumberFormat="1" applyFont="1" applyFill="1" applyBorder="1" applyAlignment="1">
      <alignment horizontal="center"/>
    </xf>
    <xf numFmtId="1" fontId="5" fillId="0" borderId="1" xfId="13" applyNumberFormat="1" applyFont="1" applyFill="1" applyBorder="1" applyAlignment="1">
      <alignment horizontal="center"/>
    </xf>
    <xf numFmtId="2" fontId="5" fillId="0" borderId="1" xfId="14" applyNumberFormat="1" applyFont="1" applyFill="1" applyBorder="1" applyAlignment="1">
      <alignment horizontal="center" vertical="center"/>
    </xf>
    <xf numFmtId="1" fontId="5" fillId="0" borderId="1" xfId="15" applyNumberFormat="1" applyFont="1" applyFill="1" applyBorder="1" applyAlignment="1">
      <alignment horizontal="center" vertical="center"/>
    </xf>
    <xf numFmtId="1" fontId="5" fillId="0" borderId="1" xfId="16" applyNumberFormat="1" applyFont="1" applyFill="1" applyBorder="1" applyAlignment="1">
      <alignment horizontal="center"/>
    </xf>
    <xf numFmtId="1" fontId="5" fillId="0" borderId="1" xfId="17" applyNumberFormat="1" applyFont="1" applyFill="1" applyBorder="1" applyAlignment="1">
      <alignment horizontal="center"/>
    </xf>
    <xf numFmtId="2" fontId="5" fillId="0" borderId="1" xfId="18" applyNumberFormat="1" applyFont="1" applyFill="1" applyBorder="1" applyAlignment="1">
      <alignment horizontal="center" vertical="center" wrapText="1"/>
    </xf>
    <xf numFmtId="1" fontId="5" fillId="0" borderId="1" xfId="19" applyNumberFormat="1" applyFont="1" applyFill="1" applyBorder="1" applyAlignment="1">
      <alignment horizontal="center" vertical="center"/>
    </xf>
    <xf numFmtId="1" fontId="5" fillId="0" borderId="1" xfId="20" applyNumberFormat="1" applyFont="1" applyFill="1" applyBorder="1" applyAlignment="1">
      <alignment horizontal="center" vertical="center"/>
    </xf>
    <xf numFmtId="1" fontId="5" fillId="0" borderId="1" xfId="21" applyNumberFormat="1" applyFont="1" applyFill="1" applyBorder="1" applyAlignment="1">
      <alignment horizontal="center" vertical="center"/>
    </xf>
    <xf numFmtId="1" fontId="7" fillId="0" borderId="1" xfId="2" applyNumberFormat="1" applyFont="1" applyFill="1" applyBorder="1" applyAlignment="1">
      <alignment horizontal="center"/>
    </xf>
    <xf numFmtId="0" fontId="3" fillId="0" borderId="1" xfId="2" applyFill="1" applyBorder="1" applyAlignment="1">
      <alignment horizontal="center"/>
    </xf>
    <xf numFmtId="0" fontId="3" fillId="0" borderId="1" xfId="2" applyFont="1" applyFill="1" applyBorder="1" applyAlignment="1">
      <alignment horizontal="center"/>
    </xf>
    <xf numFmtId="0" fontId="5" fillId="0" borderId="1" xfId="22" applyFont="1" applyFill="1" applyBorder="1" applyAlignment="1">
      <alignment horizontal="center" vertical="center"/>
    </xf>
    <xf numFmtId="1" fontId="5" fillId="0" borderId="1" xfId="22" applyNumberFormat="1" applyFont="1" applyFill="1" applyBorder="1" applyAlignment="1">
      <alignment horizontal="center"/>
    </xf>
    <xf numFmtId="0" fontId="5" fillId="0" borderId="1" xfId="22" applyFont="1" applyFill="1" applyBorder="1" applyAlignment="1">
      <alignment horizontal="center"/>
    </xf>
    <xf numFmtId="1" fontId="5" fillId="0" borderId="1" xfId="23" applyNumberFormat="1" applyFont="1" applyFill="1" applyBorder="1" applyAlignment="1" applyProtection="1">
      <alignment horizontal="center" vertical="center"/>
      <protection locked="0"/>
    </xf>
    <xf numFmtId="2" fontId="5" fillId="0" borderId="1" xfId="24" applyNumberFormat="1" applyFont="1" applyFill="1" applyBorder="1" applyAlignment="1">
      <alignment horizontal="center"/>
    </xf>
    <xf numFmtId="2" fontId="5" fillId="0" borderId="1" xfId="25" applyNumberFormat="1" applyFont="1" applyFill="1" applyBorder="1" applyAlignment="1">
      <alignment horizontal="center"/>
    </xf>
    <xf numFmtId="2" fontId="2" fillId="0" borderId="1" xfId="25" applyNumberFormat="1" applyFont="1" applyFill="1" applyBorder="1" applyAlignment="1">
      <alignment horizontal="center"/>
    </xf>
    <xf numFmtId="0" fontId="3" fillId="0" borderId="1" xfId="26" applyFont="1" applyFill="1" applyBorder="1"/>
    <xf numFmtId="0" fontId="2" fillId="0" borderId="1" xfId="27" applyFont="1" applyFill="1" applyBorder="1" applyAlignment="1">
      <alignment horizontal="left"/>
    </xf>
    <xf numFmtId="0" fontId="3" fillId="0" borderId="1" xfId="26" applyBorder="1"/>
    <xf numFmtId="0" fontId="2" fillId="0" borderId="1" xfId="27" applyFont="1" applyFill="1" applyBorder="1" applyAlignment="1">
      <alignment horizontal="center"/>
    </xf>
    <xf numFmtId="0" fontId="3" fillId="0" borderId="1" xfId="26" applyBorder="1" applyAlignment="1" applyProtection="1">
      <alignment horizontal="center"/>
      <protection locked="0"/>
    </xf>
    <xf numFmtId="0" fontId="5" fillId="0" borderId="1" xfId="26" applyFont="1" applyFill="1" applyBorder="1"/>
    <xf numFmtId="1" fontId="5" fillId="0" borderId="1" xfId="27" applyNumberFormat="1" applyFont="1" applyFill="1" applyBorder="1" applyAlignment="1">
      <alignment horizontal="left"/>
    </xf>
    <xf numFmtId="0" fontId="5" fillId="0" borderId="1" xfId="27" applyFont="1" applyFill="1" applyBorder="1" applyAlignment="1">
      <alignment horizontal="center"/>
    </xf>
    <xf numFmtId="0" fontId="3" fillId="0" borderId="1" xfId="26" applyBorder="1" applyAlignment="1">
      <alignment horizontal="center"/>
    </xf>
    <xf numFmtId="0" fontId="5" fillId="0" borderId="1" xfId="26" applyFont="1" applyFill="1" applyBorder="1" applyAlignment="1"/>
    <xf numFmtId="0" fontId="2" fillId="0" borderId="1" xfId="27" applyFill="1" applyBorder="1" applyAlignment="1">
      <alignment horizontal="center"/>
    </xf>
    <xf numFmtId="0" fontId="3" fillId="0" borderId="1" xfId="28" applyBorder="1" applyAlignment="1" applyProtection="1">
      <alignment horizontal="center"/>
      <protection locked="0"/>
    </xf>
    <xf numFmtId="0" fontId="2" fillId="0" borderId="1" xfId="27" applyBorder="1" applyAlignment="1">
      <alignment horizontal="center"/>
    </xf>
    <xf numFmtId="0" fontId="2" fillId="0" borderId="1" xfId="26" applyFont="1" applyFill="1" applyBorder="1"/>
    <xf numFmtId="0" fontId="5" fillId="0" borderId="1" xfId="29" applyFont="1" applyFill="1" applyBorder="1"/>
    <xf numFmtId="0" fontId="5" fillId="0" borderId="1" xfId="29" applyFont="1" applyFill="1" applyBorder="1" applyAlignment="1">
      <alignment horizontal="left"/>
    </xf>
    <xf numFmtId="0" fontId="6" fillId="0" borderId="1" xfId="30" applyFont="1" applyBorder="1" applyAlignment="1" applyProtection="1">
      <alignment horizontal="center"/>
      <protection locked="0"/>
    </xf>
    <xf numFmtId="0" fontId="5" fillId="0" borderId="1" xfId="29" applyFont="1" applyBorder="1"/>
    <xf numFmtId="0" fontId="2" fillId="0" borderId="1" xfId="29" applyFill="1" applyBorder="1"/>
    <xf numFmtId="0" fontId="2" fillId="0" borderId="1" xfId="29" applyFill="1" applyBorder="1" applyAlignment="1">
      <alignment horizontal="left"/>
    </xf>
    <xf numFmtId="0" fontId="2" fillId="0" borderId="1" xfId="22" applyFill="1" applyBorder="1" applyAlignment="1">
      <alignment horizontal="center"/>
    </xf>
    <xf numFmtId="0" fontId="2" fillId="0" borderId="1" xfId="29" applyFont="1" applyFill="1" applyBorder="1" applyAlignment="1">
      <alignment horizontal="left"/>
    </xf>
    <xf numFmtId="0" fontId="2" fillId="0" borderId="1" xfId="29" applyFont="1" applyFill="1" applyBorder="1"/>
    <xf numFmtId="0" fontId="2" fillId="0" borderId="1" xfId="22" applyFont="1" applyFill="1" applyBorder="1" applyAlignment="1">
      <alignment horizontal="center"/>
    </xf>
    <xf numFmtId="0" fontId="5" fillId="0" borderId="1" xfId="29" applyFont="1" applyFill="1" applyBorder="1" applyAlignment="1">
      <alignment horizontal="center"/>
    </xf>
    <xf numFmtId="0" fontId="6" fillId="0" borderId="1" xfId="31" applyFont="1" applyBorder="1" applyAlignment="1" applyProtection="1">
      <alignment horizontal="center"/>
      <protection locked="0"/>
    </xf>
    <xf numFmtId="1" fontId="2" fillId="0" borderId="1" xfId="29" applyNumberFormat="1" applyFill="1" applyBorder="1" applyAlignment="1">
      <alignment horizontal="left"/>
    </xf>
    <xf numFmtId="0" fontId="2" fillId="0" borderId="1" xfId="29" applyFill="1" applyBorder="1" applyAlignment="1">
      <alignment horizontal="center"/>
    </xf>
    <xf numFmtId="0" fontId="2" fillId="0" borderId="1" xfId="29" applyFont="1" applyFill="1" applyBorder="1" applyAlignment="1">
      <alignment horizontal="center"/>
    </xf>
    <xf numFmtId="0" fontId="6" fillId="0" borderId="1" xfId="32" applyFont="1" applyBorder="1" applyAlignment="1" applyProtection="1">
      <alignment horizontal="center"/>
      <protection locked="0"/>
    </xf>
    <xf numFmtId="1" fontId="6" fillId="0" borderId="1" xfId="33" applyNumberFormat="1" applyFont="1" applyBorder="1" applyProtection="1">
      <protection locked="0"/>
    </xf>
    <xf numFmtId="0" fontId="6" fillId="0" borderId="1" xfId="33" applyFont="1" applyBorder="1" applyAlignment="1" applyProtection="1">
      <alignment horizontal="center"/>
      <protection locked="0"/>
    </xf>
    <xf numFmtId="0" fontId="6" fillId="0" borderId="1" xfId="33" applyFont="1" applyBorder="1" applyAlignment="1">
      <alignment horizontal="center"/>
    </xf>
    <xf numFmtId="1" fontId="5" fillId="0" borderId="1" xfId="27" applyNumberFormat="1" applyFont="1" applyFill="1" applyBorder="1" applyAlignment="1">
      <alignment horizontal="center"/>
    </xf>
    <xf numFmtId="0" fontId="2" fillId="0" borderId="1" xfId="1" applyFont="1" applyFill="1" applyBorder="1" applyAlignment="1">
      <alignment horizontal="center"/>
    </xf>
    <xf numFmtId="0" fontId="3" fillId="0" borderId="1" xfId="34" applyBorder="1" applyAlignment="1" applyProtection="1">
      <alignment horizontal="center"/>
      <protection locked="0"/>
    </xf>
    <xf numFmtId="0" fontId="5" fillId="0" borderId="2" xfId="27" applyFont="1" applyFill="1" applyBorder="1" applyAlignment="1">
      <alignment horizontal="center"/>
    </xf>
    <xf numFmtId="2" fontId="10" fillId="0" borderId="1" xfId="27" applyNumberFormat="1" applyFont="1" applyFill="1" applyBorder="1" applyAlignment="1" applyProtection="1">
      <alignment horizontal="center" vertical="center"/>
      <protection locked="0"/>
    </xf>
    <xf numFmtId="1" fontId="10" fillId="3" borderId="1" xfId="27" applyNumberFormat="1" applyFont="1" applyFill="1" applyBorder="1" applyAlignment="1" applyProtection="1">
      <alignment horizontal="center" vertical="center"/>
      <protection locked="0"/>
    </xf>
    <xf numFmtId="1" fontId="5" fillId="3" borderId="1" xfId="27" applyNumberFormat="1" applyFont="1" applyFill="1" applyBorder="1" applyAlignment="1" applyProtection="1">
      <alignment horizontal="center" vertical="center"/>
      <protection locked="0"/>
    </xf>
    <xf numFmtId="1" fontId="10" fillId="0" borderId="1" xfId="27" applyNumberFormat="1" applyFont="1" applyFill="1" applyBorder="1" applyAlignment="1" applyProtection="1">
      <alignment horizontal="center" vertical="center"/>
      <protection locked="0"/>
    </xf>
    <xf numFmtId="164" fontId="11" fillId="0" borderId="1" xfId="27" applyNumberFormat="1" applyFont="1" applyFill="1" applyBorder="1" applyAlignment="1" applyProtection="1">
      <alignment horizontal="left" vertical="top"/>
      <protection locked="0"/>
    </xf>
    <xf numFmtId="0" fontId="2" fillId="0" borderId="1" xfId="27" applyBorder="1"/>
    <xf numFmtId="2" fontId="5" fillId="0" borderId="1" xfId="27" applyNumberFormat="1" applyFont="1" applyFill="1" applyBorder="1" applyAlignment="1">
      <alignment horizontal="center"/>
    </xf>
    <xf numFmtId="0" fontId="3" fillId="0" borderId="1" xfId="35" applyBorder="1" applyProtection="1">
      <protection locked="0"/>
    </xf>
    <xf numFmtId="0" fontId="3" fillId="0" borderId="1" xfId="35" applyBorder="1" applyAlignment="1">
      <alignment horizontal="center"/>
    </xf>
    <xf numFmtId="0" fontId="6" fillId="0" borderId="1" xfId="35" applyFont="1" applyFill="1" applyBorder="1" applyProtection="1">
      <protection locked="0"/>
    </xf>
    <xf numFmtId="0" fontId="6" fillId="0" borderId="1" xfId="35" applyFont="1" applyBorder="1" applyAlignment="1">
      <alignment horizontal="center"/>
    </xf>
    <xf numFmtId="1" fontId="5" fillId="0" borderId="1" xfId="2" applyNumberFormat="1" applyFont="1" applyFill="1" applyBorder="1" applyAlignment="1">
      <alignment horizontal="left"/>
    </xf>
    <xf numFmtId="0" fontId="6" fillId="0" borderId="1" xfId="36" applyFont="1" applyBorder="1" applyAlignment="1" applyProtection="1">
      <alignment horizontal="center"/>
      <protection locked="0"/>
    </xf>
    <xf numFmtId="1" fontId="3" fillId="0" borderId="1" xfId="36" applyNumberFormat="1" applyBorder="1"/>
    <xf numFmtId="0" fontId="6" fillId="0" borderId="1" xfId="37" applyFont="1" applyBorder="1" applyAlignment="1" applyProtection="1">
      <alignment horizontal="center"/>
      <protection locked="0"/>
    </xf>
    <xf numFmtId="0" fontId="5" fillId="0" borderId="1" xfId="38" applyFont="1" applyFill="1" applyBorder="1" applyAlignment="1">
      <alignment horizontal="center"/>
    </xf>
    <xf numFmtId="1" fontId="5" fillId="0" borderId="1" xfId="38" applyNumberFormat="1" applyFont="1" applyFill="1" applyBorder="1" applyAlignment="1">
      <alignment horizontal="center"/>
    </xf>
    <xf numFmtId="0" fontId="3" fillId="0" borderId="1" xfId="39" applyBorder="1" applyAlignment="1" applyProtection="1">
      <alignment horizontal="center"/>
      <protection locked="0"/>
    </xf>
    <xf numFmtId="0" fontId="2" fillId="0" borderId="1" xfId="38" applyFont="1" applyFill="1" applyBorder="1" applyAlignment="1">
      <alignment horizontal="center"/>
    </xf>
    <xf numFmtId="1" fontId="5" fillId="0" borderId="1" xfId="3" applyNumberFormat="1" applyFont="1" applyFill="1" applyBorder="1" applyAlignment="1">
      <alignment horizontal="left"/>
    </xf>
    <xf numFmtId="2" fontId="5" fillId="0" borderId="1" xfId="3" applyNumberFormat="1" applyFont="1" applyFill="1" applyBorder="1" applyAlignment="1">
      <alignment horizontal="center"/>
    </xf>
    <xf numFmtId="0" fontId="6" fillId="0" borderId="1" xfId="40" applyFont="1" applyBorder="1" applyAlignment="1">
      <alignment horizontal="center"/>
    </xf>
    <xf numFmtId="0" fontId="6" fillId="0" borderId="1" xfId="40" applyFont="1" applyBorder="1" applyAlignment="1" applyProtection="1">
      <alignment horizontal="center"/>
      <protection locked="0"/>
    </xf>
    <xf numFmtId="164" fontId="6" fillId="0" borderId="1" xfId="40" applyNumberFormat="1" applyFont="1" applyBorder="1" applyAlignment="1">
      <alignment horizontal="center"/>
    </xf>
    <xf numFmtId="1" fontId="6" fillId="0" borderId="1" xfId="40" applyNumberFormat="1" applyFont="1" applyBorder="1" applyAlignment="1">
      <alignment horizontal="center"/>
    </xf>
    <xf numFmtId="1" fontId="5" fillId="0" borderId="1" xfId="3" applyNumberFormat="1" applyFont="1" applyFill="1" applyBorder="1"/>
    <xf numFmtId="0" fontId="5" fillId="0" borderId="1" xfId="3" applyFont="1" applyFill="1" applyBorder="1" applyAlignment="1">
      <alignment vertical="center"/>
    </xf>
    <xf numFmtId="0" fontId="5" fillId="0" borderId="1" xfId="41" applyFont="1" applyFill="1" applyBorder="1"/>
    <xf numFmtId="1" fontId="6" fillId="0" borderId="1" xfId="42" applyNumberFormat="1" applyFont="1" applyBorder="1"/>
    <xf numFmtId="2" fontId="5" fillId="0" borderId="1" xfId="43" applyNumberFormat="1" applyFont="1" applyFill="1" applyBorder="1" applyAlignment="1">
      <alignment horizontal="center"/>
    </xf>
    <xf numFmtId="0" fontId="6" fillId="0" borderId="1" xfId="42" applyFont="1" applyBorder="1" applyAlignment="1">
      <alignment horizontal="center"/>
    </xf>
    <xf numFmtId="0" fontId="6" fillId="0" borderId="1" xfId="42" applyFont="1" applyBorder="1" applyAlignment="1" applyProtection="1">
      <alignment horizontal="center"/>
      <protection locked="0"/>
    </xf>
    <xf numFmtId="0" fontId="5" fillId="0" borderId="1" xfId="43" applyFont="1" applyFill="1" applyBorder="1" applyAlignment="1">
      <alignment horizontal="center"/>
    </xf>
    <xf numFmtId="0" fontId="5" fillId="0" borderId="1" xfId="44" applyFont="1" applyFill="1" applyBorder="1" applyAlignment="1">
      <alignment horizontal="center"/>
    </xf>
    <xf numFmtId="2" fontId="6" fillId="0" borderId="1" xfId="42" applyNumberFormat="1" applyFont="1" applyBorder="1" applyAlignment="1">
      <alignment horizontal="center"/>
    </xf>
    <xf numFmtId="2" fontId="5" fillId="0" borderId="1" xfId="44" applyNumberFormat="1" applyFont="1" applyFill="1" applyBorder="1" applyAlignment="1">
      <alignment horizontal="center"/>
    </xf>
    <xf numFmtId="1" fontId="2" fillId="0" borderId="1" xfId="1" applyNumberFormat="1" applyFont="1" applyFill="1" applyBorder="1" applyAlignment="1">
      <alignment horizontal="center"/>
    </xf>
    <xf numFmtId="0" fontId="3" fillId="0" borderId="1" xfId="45" applyBorder="1" applyAlignment="1" applyProtection="1">
      <alignment horizontal="center"/>
      <protection locked="0"/>
    </xf>
    <xf numFmtId="0" fontId="5" fillId="0" borderId="1" xfId="1" applyFont="1" applyFill="1" applyBorder="1" applyAlignment="1">
      <alignment horizontal="center"/>
    </xf>
    <xf numFmtId="0" fontId="2" fillId="0" borderId="1" xfId="1" applyFill="1" applyBorder="1" applyAlignment="1">
      <alignment horizontal="center"/>
    </xf>
    <xf numFmtId="0" fontId="2" fillId="0" borderId="1" xfId="1" applyFill="1" applyBorder="1" applyAlignment="1">
      <alignment horizontal="center" wrapText="1"/>
    </xf>
    <xf numFmtId="0" fontId="3" fillId="0" borderId="1" xfId="45" applyBorder="1" applyAlignment="1">
      <alignment horizontal="center"/>
    </xf>
    <xf numFmtId="0" fontId="2" fillId="0" borderId="1" xfId="2" applyFont="1" applyFill="1" applyBorder="1"/>
    <xf numFmtId="1" fontId="2" fillId="0" borderId="1" xfId="2" applyNumberFormat="1" applyFont="1" applyFill="1" applyBorder="1" applyAlignment="1">
      <alignment horizontal="left"/>
    </xf>
    <xf numFmtId="0" fontId="6" fillId="0" borderId="1" xfId="46" applyFont="1" applyBorder="1" applyAlignment="1" applyProtection="1">
      <alignment horizontal="center"/>
      <protection locked="0"/>
    </xf>
    <xf numFmtId="0" fontId="6" fillId="0" borderId="1" xfId="46" applyFont="1" applyBorder="1" applyAlignment="1">
      <alignment horizontal="center"/>
    </xf>
    <xf numFmtId="0" fontId="3" fillId="0" borderId="1" xfId="46" applyBorder="1" applyAlignment="1">
      <alignment horizontal="center"/>
    </xf>
    <xf numFmtId="0" fontId="3" fillId="0" borderId="1" xfId="2" applyFont="1" applyFill="1" applyBorder="1"/>
    <xf numFmtId="0" fontId="5" fillId="0" borderId="1" xfId="47" applyFont="1" applyFill="1" applyBorder="1"/>
    <xf numFmtId="1" fontId="5" fillId="0" borderId="1" xfId="47" applyNumberFormat="1" applyFont="1" applyFill="1" applyBorder="1" applyAlignment="1">
      <alignment horizontal="left"/>
    </xf>
    <xf numFmtId="0" fontId="5" fillId="0" borderId="1" xfId="47" applyFont="1" applyFill="1" applyBorder="1" applyAlignment="1">
      <alignment horizontal="center"/>
    </xf>
    <xf numFmtId="0" fontId="6" fillId="0" borderId="1" xfId="47" applyFont="1" applyBorder="1" applyAlignment="1" applyProtection="1">
      <alignment horizontal="center"/>
      <protection locked="0"/>
    </xf>
    <xf numFmtId="0" fontId="3" fillId="0" borderId="1" xfId="47" applyFont="1" applyFill="1" applyBorder="1"/>
    <xf numFmtId="1" fontId="2" fillId="0" borderId="1" xfId="47" applyNumberFormat="1" applyFont="1" applyFill="1" applyBorder="1" applyAlignment="1">
      <alignment horizontal="left"/>
    </xf>
    <xf numFmtId="0" fontId="2" fillId="0" borderId="1" xfId="47" applyFont="1" applyFill="1" applyBorder="1"/>
    <xf numFmtId="0" fontId="2" fillId="0" borderId="1" xfId="47" applyFont="1" applyFill="1" applyBorder="1" applyAlignment="1">
      <alignment horizontal="center"/>
    </xf>
    <xf numFmtId="0" fontId="3" fillId="0" borderId="1" xfId="47" applyFill="1" applyBorder="1"/>
    <xf numFmtId="1" fontId="3" fillId="0" borderId="1" xfId="47" applyNumberFormat="1" applyFill="1" applyBorder="1" applyAlignment="1">
      <alignment horizontal="left"/>
    </xf>
    <xf numFmtId="0" fontId="3" fillId="0" borderId="1" xfId="47" applyFill="1" applyBorder="1" applyAlignment="1">
      <alignment horizontal="center"/>
    </xf>
    <xf numFmtId="0" fontId="5" fillId="0" borderId="1" xfId="48" applyFont="1" applyFill="1" applyBorder="1"/>
    <xf numFmtId="0" fontId="5" fillId="0" borderId="1" xfId="48" applyFont="1" applyFill="1" applyBorder="1" applyAlignment="1">
      <alignment horizontal="left"/>
    </xf>
    <xf numFmtId="0" fontId="5" fillId="0" borderId="1" xfId="48" applyFont="1" applyFill="1" applyBorder="1" applyAlignment="1">
      <alignment horizontal="center"/>
    </xf>
    <xf numFmtId="0" fontId="6" fillId="0" borderId="1" xfId="48" applyFont="1" applyBorder="1" applyAlignment="1" applyProtection="1">
      <alignment horizontal="center"/>
      <protection locked="0"/>
    </xf>
    <xf numFmtId="0" fontId="3" fillId="0" borderId="1" xfId="49" applyFont="1" applyFill="1" applyBorder="1"/>
    <xf numFmtId="0" fontId="2" fillId="0" borderId="1" xfId="49" applyFont="1" applyFill="1" applyBorder="1" applyAlignment="1">
      <alignment horizontal="left"/>
    </xf>
    <xf numFmtId="0" fontId="2" fillId="0" borderId="1" xfId="49" applyFont="1" applyFill="1" applyBorder="1"/>
    <xf numFmtId="0" fontId="2" fillId="0" borderId="1" xfId="49" applyFont="1" applyFill="1" applyBorder="1" applyAlignment="1">
      <alignment horizontal="center"/>
    </xf>
    <xf numFmtId="0" fontId="6" fillId="0" borderId="1" xfId="49" applyFont="1" applyBorder="1" applyAlignment="1" applyProtection="1">
      <alignment horizontal="center"/>
      <protection locked="0"/>
    </xf>
    <xf numFmtId="0" fontId="6" fillId="0" borderId="1" xfId="49" applyFont="1" applyFill="1" applyBorder="1"/>
    <xf numFmtId="0" fontId="5" fillId="0" borderId="1" xfId="49" applyFont="1" applyFill="1" applyBorder="1" applyAlignment="1">
      <alignment horizontal="left"/>
    </xf>
    <xf numFmtId="0" fontId="5" fillId="0" borderId="1" xfId="49" applyFont="1" applyFill="1" applyBorder="1"/>
    <xf numFmtId="0" fontId="5" fillId="0" borderId="1" xfId="49" applyFont="1" applyFill="1" applyBorder="1" applyAlignment="1">
      <alignment horizontal="center"/>
    </xf>
    <xf numFmtId="0" fontId="3" fillId="0" borderId="1" xfId="50" applyFill="1" applyBorder="1" applyAlignment="1">
      <alignment vertical="center"/>
    </xf>
    <xf numFmtId="0" fontId="3" fillId="0" borderId="1" xfId="50" applyFill="1" applyBorder="1" applyAlignment="1">
      <alignment horizontal="left"/>
    </xf>
    <xf numFmtId="0" fontId="3" fillId="0" borderId="1" xfId="50" applyFill="1" applyBorder="1"/>
    <xf numFmtId="0" fontId="3" fillId="0" borderId="1" xfId="50" applyFill="1" applyBorder="1" applyAlignment="1">
      <alignment horizontal="center"/>
    </xf>
    <xf numFmtId="0" fontId="6" fillId="0" borderId="1" xfId="50" applyFont="1" applyBorder="1" applyAlignment="1" applyProtection="1">
      <alignment horizontal="center"/>
      <protection locked="0"/>
    </xf>
    <xf numFmtId="0" fontId="6" fillId="0" borderId="1" xfId="50" applyFont="1" applyFill="1" applyBorder="1" applyAlignment="1">
      <alignment vertical="center"/>
    </xf>
    <xf numFmtId="0" fontId="6" fillId="0" borderId="1" xfId="50" applyFont="1" applyFill="1" applyBorder="1" applyAlignment="1">
      <alignment horizontal="left"/>
    </xf>
    <xf numFmtId="0" fontId="6" fillId="0" borderId="1" xfId="50" applyFont="1" applyFill="1" applyBorder="1"/>
    <xf numFmtId="0" fontId="6" fillId="0" borderId="1" xfId="50" applyFont="1" applyFill="1" applyBorder="1" applyAlignment="1">
      <alignment horizontal="center"/>
    </xf>
    <xf numFmtId="0" fontId="5" fillId="0" borderId="1" xfId="50" applyFont="1" applyFill="1" applyBorder="1"/>
    <xf numFmtId="0" fontId="5" fillId="0" borderId="1" xfId="50" applyFont="1" applyFill="1" applyBorder="1" applyAlignment="1">
      <alignment horizontal="left"/>
    </xf>
    <xf numFmtId="0" fontId="5" fillId="0" borderId="1" xfId="50" applyFont="1" applyFill="1" applyBorder="1" applyAlignment="1">
      <alignment horizontal="center"/>
    </xf>
    <xf numFmtId="0" fontId="2" fillId="0" borderId="1" xfId="50" applyFont="1" applyFill="1" applyBorder="1"/>
    <xf numFmtId="0" fontId="2" fillId="0" borderId="1" xfId="50" applyFont="1" applyFill="1" applyBorder="1" applyAlignment="1">
      <alignment horizontal="left"/>
    </xf>
    <xf numFmtId="0" fontId="2" fillId="0" borderId="1" xfId="50" applyFont="1" applyFill="1" applyBorder="1" applyAlignment="1">
      <alignment horizontal="center"/>
    </xf>
    <xf numFmtId="0" fontId="3" fillId="0" borderId="1" xfId="50" applyFont="1" applyFill="1" applyBorder="1"/>
    <xf numFmtId="0" fontId="5" fillId="0" borderId="1" xfId="50" applyFont="1" applyFill="1" applyBorder="1" applyAlignment="1"/>
    <xf numFmtId="1" fontId="5" fillId="0" borderId="1" xfId="50" applyNumberFormat="1" applyFont="1" applyFill="1" applyBorder="1" applyAlignment="1">
      <alignment horizontal="left"/>
    </xf>
    <xf numFmtId="2" fontId="5" fillId="0" borderId="1" xfId="50" applyNumberFormat="1" applyFont="1" applyFill="1" applyBorder="1" applyAlignment="1">
      <alignment horizontal="center"/>
    </xf>
    <xf numFmtId="0" fontId="5" fillId="0" borderId="1" xfId="0" applyFont="1" applyFill="1" applyBorder="1"/>
    <xf numFmtId="1" fontId="5" fillId="0" borderId="1" xfId="0" applyNumberFormat="1" applyFont="1" applyFill="1" applyBorder="1" applyAlignment="1">
      <alignment horizontal="left"/>
    </xf>
    <xf numFmtId="0" fontId="0" fillId="0" borderId="1" xfId="0" applyFill="1" applyBorder="1"/>
    <xf numFmtId="0" fontId="6" fillId="0" borderId="1" xfId="50" applyFont="1" applyFill="1" applyBorder="1" applyAlignment="1" applyProtection="1">
      <alignment horizontal="center"/>
      <protection locked="0"/>
    </xf>
    <xf numFmtId="0" fontId="5" fillId="0" borderId="1" xfId="0" applyFont="1" applyFill="1" applyBorder="1" applyAlignment="1">
      <alignment horizontal="left"/>
    </xf>
  </cellXfs>
  <cellStyles count="51">
    <cellStyle name="Normal" xfId="0" builtinId="0"/>
    <cellStyle name="Normal 10 10 2 3 2 2" xfId="25" xr:uid="{B4F2978D-2DD9-4910-9632-114DD6A22C02}"/>
    <cellStyle name="Normal 10 3 10" xfId="24" xr:uid="{059DB52C-C11B-46CA-AE92-CF572405E171}"/>
    <cellStyle name="Normal 10 45" xfId="23" xr:uid="{58FF32D7-0E4F-4453-80D6-005A8A9651EC}"/>
    <cellStyle name="Normal 11 2 2" xfId="4" xr:uid="{D1E7752C-007C-4840-AA59-9E981E38DFCF}"/>
    <cellStyle name="Normal 11 2 2 2" xfId="43" xr:uid="{07994FD2-CE4A-4805-91D2-397A39A13680}"/>
    <cellStyle name="Normal 11 2 2 2 2 2" xfId="44" xr:uid="{6D45D51E-5081-4A46-8DEA-3445662C5278}"/>
    <cellStyle name="Normal 12" xfId="1" xr:uid="{46905B9F-B871-4E0A-856F-A85E47A89FD7}"/>
    <cellStyle name="Normal 13 3" xfId="27" xr:uid="{9D52CFF2-6244-4108-840E-3F910EF6322C}"/>
    <cellStyle name="Normal 14" xfId="38" xr:uid="{BE5E7F5B-0FFD-45D4-A716-831438AEFA9C}"/>
    <cellStyle name="Normal 15" xfId="3" xr:uid="{AB795DDB-0E30-458E-96BA-F54D53049901}"/>
    <cellStyle name="Normal 16" xfId="2" xr:uid="{B5D1B7F4-42EB-4CEC-BD71-1A97C381E316}"/>
    <cellStyle name="Normal 16 10" xfId="29" xr:uid="{29721B2B-472E-4211-88F3-5C8E844698B8}"/>
    <cellStyle name="Normal 16 2" xfId="22" xr:uid="{842E3816-0902-447D-BF85-D4C32A60E980}"/>
    <cellStyle name="Normal 18" xfId="41" xr:uid="{9DD91391-240D-4704-BFAD-0636E323796F}"/>
    <cellStyle name="Normal 20" xfId="5" xr:uid="{4E274AC7-505A-49BA-80AD-56E0CEE41FE3}"/>
    <cellStyle name="Normal 371" xfId="6" xr:uid="{B12ED581-B789-492B-A120-61B4F6E22B8E}"/>
    <cellStyle name="Normal 372" xfId="7" xr:uid="{8897E46C-559C-4F05-828A-B9B1FD69497D}"/>
    <cellStyle name="Normal 375" xfId="8" xr:uid="{DC67E8B6-7999-4EFC-ACD1-2BFB5176B59F}"/>
    <cellStyle name="Normal 390" xfId="9" xr:uid="{E49218DC-13C6-4E6C-B133-6647B003D7C3}"/>
    <cellStyle name="Normal 396" xfId="10" xr:uid="{B5434C30-CEFF-40E4-8B9A-D8A8ED58B34A}"/>
    <cellStyle name="Normal 399" xfId="11" xr:uid="{7DF3FCD8-9EFA-4BA1-84F9-F69E40ABF1B4}"/>
    <cellStyle name="Normal 400" xfId="12" xr:uid="{AF954834-A861-445F-9316-17ACD4E552B2}"/>
    <cellStyle name="Normal 401" xfId="13" xr:uid="{8A37918E-068E-4266-A01E-4A5CF719A4B4}"/>
    <cellStyle name="Normal 412" xfId="14" xr:uid="{3F77BC31-53D7-4D83-8460-34683318C337}"/>
    <cellStyle name="Normal 413" xfId="15" xr:uid="{3C93CE0F-D5E6-4B5D-83B1-917FFC9D20F7}"/>
    <cellStyle name="Normal 414" xfId="16" xr:uid="{37DCE1E4-FCDA-4783-BA2B-FC5D564DE674}"/>
    <cellStyle name="Normal 415" xfId="17" xr:uid="{26039652-A889-43C2-818C-8364CD17566D}"/>
    <cellStyle name="Normal 416" xfId="18" xr:uid="{90C72B08-8BD0-448B-AE8D-8F002274B2A9}"/>
    <cellStyle name="Normal 417" xfId="19" xr:uid="{A288ED66-CE0C-4709-8FE0-6138522E37DE}"/>
    <cellStyle name="Normal 418" xfId="20" xr:uid="{39A219E4-F65C-49C2-AC4C-6492B27D651C}"/>
    <cellStyle name="Normal 419" xfId="21" xr:uid="{DE39351A-D0F3-46F9-9EC1-69C0727A9229}"/>
    <cellStyle name="Normal 420" xfId="26" xr:uid="{C20F00A4-39BF-427A-964F-9293FE7B6F96}"/>
    <cellStyle name="Normal 421" xfId="28" xr:uid="{A2ABA16B-142A-4DD0-893B-C791445CEB44}"/>
    <cellStyle name="Normal 422" xfId="30" xr:uid="{4D89E69B-8EFE-463F-9217-B1784F9D5C94}"/>
    <cellStyle name="Normal 423" xfId="31" xr:uid="{89946920-9DA9-4D20-86AE-5E73A71FF114}"/>
    <cellStyle name="Normal 424" xfId="32" xr:uid="{C2598536-B264-44C1-88FF-6BB30500EBB1}"/>
    <cellStyle name="Normal 425" xfId="33" xr:uid="{55FF31C2-7110-4C4B-A4C7-51628DB60BA8}"/>
    <cellStyle name="Normal 426" xfId="34" xr:uid="{18E68211-2EE9-4061-91AC-4A2C06903ADF}"/>
    <cellStyle name="Normal 427" xfId="35" xr:uid="{7F6A0B7D-1090-46AD-94E8-34F5F2672780}"/>
    <cellStyle name="Normal 428" xfId="36" xr:uid="{116E6BFD-BC56-47CE-B14F-F1E30DF3412C}"/>
    <cellStyle name="Normal 429" xfId="37" xr:uid="{027814CE-8B2F-4F1C-801E-0C93ACC7073B}"/>
    <cellStyle name="Normal 430" xfId="39" xr:uid="{CE8525B9-38CF-43F7-A692-947195A6A934}"/>
    <cellStyle name="Normal 431" xfId="40" xr:uid="{16A5B409-4AA7-4B8D-9548-FDEB9E3BCFF5}"/>
    <cellStyle name="Normal 432" xfId="42" xr:uid="{FDE468A6-C37D-4FBF-8F7F-F7F768D0FB6E}"/>
    <cellStyle name="Normal 433" xfId="45" xr:uid="{F264E37B-1C25-4E9E-92F1-FB0684DE61C2}"/>
    <cellStyle name="Normal 434" xfId="46" xr:uid="{FC21E1CD-1587-4A8C-9404-8746BD1D40D5}"/>
    <cellStyle name="Normal 435" xfId="47" xr:uid="{DDB5379B-D8EC-4A53-A435-B82CBA6873BB}"/>
    <cellStyle name="Normal 436" xfId="48" xr:uid="{BDD1BFC5-E5FB-4847-BF64-3087AA660080}"/>
    <cellStyle name="Normal 437" xfId="49" xr:uid="{1576DD4B-41B0-4475-AC84-EBB59764CDE5}"/>
    <cellStyle name="Normal 438" xfId="50" xr:uid="{9E9B0F0D-A8EF-4699-B70C-25C96C47E00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&#65279;<?xml version="1.0" encoding="UTF-8" standalone="yes"?>
<Relationships xmlns="http://schemas.openxmlformats.org/package/2006/relationships"><Relationship Id="rId1" Type="http://schemas.openxmlformats.org/officeDocument/2006/relationships/externalLinkPath" Target="#" TargetMode="External" /></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sinessReport-17-12-2018"/>
    </sheetNames>
    <sheetDataSet>
      <sheetData sheetId="0">
        <row r="1">
          <cell r="B1" t="str">
            <v>(Child) ASIN</v>
          </cell>
          <cell r="C1" t="str">
            <v>Title</v>
          </cell>
          <cell r="D1" t="str">
            <v>Sessions</v>
          </cell>
          <cell r="E1" t="str">
            <v>Session Percentage</v>
          </cell>
          <cell r="F1" t="str">
            <v>Page Views</v>
          </cell>
          <cell r="G1" t="str">
            <v>Page Views Percentage</v>
          </cell>
          <cell r="H1" t="str">
            <v>Buy Box Percentage</v>
          </cell>
          <cell r="I1" t="str">
            <v>Units Ordered</v>
          </cell>
          <cell r="J1" t="str">
            <v>Units Ordered – B2B</v>
          </cell>
          <cell r="K1" t="str">
            <v>Unit Session Percentage</v>
          </cell>
          <cell r="L1" t="str">
            <v>Unit Session Percentage – B2B</v>
          </cell>
          <cell r="M1" t="str">
            <v>Ordered Product Sales</v>
          </cell>
          <cell r="N1" t="str">
            <v>Ordered Product Sales – B2B</v>
          </cell>
          <cell r="O1" t="str">
            <v>Total Order Items</v>
          </cell>
          <cell r="P1" t="str">
            <v>Total Order Items – B2B</v>
          </cell>
        </row>
        <row r="2">
          <cell r="B2" t="str">
            <v>B00CHEZI3G</v>
          </cell>
          <cell r="C2" t="str">
            <v>Premier ERSSQ Ella square Bath Screen - Chrome</v>
          </cell>
          <cell r="D2">
            <v>1035</v>
          </cell>
          <cell r="E2">
            <v>1.47E-2</v>
          </cell>
          <cell r="F2">
            <v>1593</v>
          </cell>
          <cell r="G2">
            <v>1.5100000000000001E-2</v>
          </cell>
          <cell r="H2">
            <v>0.9</v>
          </cell>
          <cell r="I2">
            <v>67</v>
          </cell>
          <cell r="J2">
            <v>3</v>
          </cell>
          <cell r="K2">
            <v>6.4699999999999994E-2</v>
          </cell>
          <cell r="L2">
            <v>2.8999999999999998E-3</v>
          </cell>
          <cell r="M2">
            <v>2712.32</v>
          </cell>
          <cell r="N2">
            <v>116.78</v>
          </cell>
          <cell r="O2">
            <v>66</v>
          </cell>
          <cell r="P2">
            <v>2</v>
          </cell>
          <cell r="R2">
            <v>2829.1000000000004</v>
          </cell>
        </row>
        <row r="3">
          <cell r="B3" t="str">
            <v>B00CHF1V9U</v>
          </cell>
          <cell r="C3" t="str">
            <v>Premier NCS1 Curved P Knob Bath Screen, Clear</v>
          </cell>
          <cell r="D3">
            <v>110</v>
          </cell>
          <cell r="E3">
            <v>1.6000000000000001E-3</v>
          </cell>
          <cell r="F3">
            <v>153</v>
          </cell>
          <cell r="G3">
            <v>1.5E-3</v>
          </cell>
          <cell r="H3">
            <v>0.97</v>
          </cell>
          <cell r="I3">
            <v>9</v>
          </cell>
          <cell r="J3">
            <v>2</v>
          </cell>
          <cell r="K3">
            <v>8.1799999999999998E-2</v>
          </cell>
          <cell r="L3">
            <v>1.8200000000000001E-2</v>
          </cell>
          <cell r="M3">
            <v>437.18</v>
          </cell>
          <cell r="N3">
            <v>93.99</v>
          </cell>
          <cell r="O3">
            <v>9</v>
          </cell>
          <cell r="P3">
            <v>2</v>
          </cell>
          <cell r="R3">
            <v>531.16999999999996</v>
          </cell>
        </row>
        <row r="4">
          <cell r="B4" t="str">
            <v>B00CHF1WGC</v>
          </cell>
          <cell r="C4" t="str">
            <v>Premier NCS150 Melbourne Pan/Cistern and Seat - White</v>
          </cell>
          <cell r="D4">
            <v>596</v>
          </cell>
          <cell r="E4">
            <v>8.5000000000000006E-3</v>
          </cell>
          <cell r="F4">
            <v>866</v>
          </cell>
          <cell r="G4">
            <v>8.2000000000000007E-3</v>
          </cell>
          <cell r="H4">
            <v>0.8</v>
          </cell>
          <cell r="I4">
            <v>32</v>
          </cell>
          <cell r="J4">
            <v>2</v>
          </cell>
          <cell r="K4">
            <v>5.3699999999999998E-2</v>
          </cell>
          <cell r="L4">
            <v>3.3999999999999998E-3</v>
          </cell>
          <cell r="M4">
            <v>1747.41</v>
          </cell>
          <cell r="N4">
            <v>105.61</v>
          </cell>
          <cell r="O4">
            <v>31</v>
          </cell>
          <cell r="P4">
            <v>2</v>
          </cell>
          <cell r="R4">
            <v>1853.02</v>
          </cell>
        </row>
        <row r="5">
          <cell r="B5" t="str">
            <v>B00CHF2N7O</v>
          </cell>
          <cell r="C5" t="str">
            <v>Premier NSS1 Straight Bath Screen - Chrome</v>
          </cell>
          <cell r="D5">
            <v>813</v>
          </cell>
          <cell r="E5">
            <v>1.1599999999999999E-2</v>
          </cell>
          <cell r="F5">
            <v>1244</v>
          </cell>
          <cell r="G5">
            <v>1.18E-2</v>
          </cell>
          <cell r="H5">
            <v>0.93</v>
          </cell>
          <cell r="I5">
            <v>54</v>
          </cell>
          <cell r="J5">
            <v>2</v>
          </cell>
          <cell r="K5">
            <v>6.6400000000000001E-2</v>
          </cell>
          <cell r="L5">
            <v>2.5000000000000001E-3</v>
          </cell>
          <cell r="M5">
            <v>2436.79</v>
          </cell>
          <cell r="N5">
            <v>88.86</v>
          </cell>
          <cell r="O5">
            <v>54</v>
          </cell>
          <cell r="P5">
            <v>2</v>
          </cell>
          <cell r="R5">
            <v>2525.65</v>
          </cell>
        </row>
        <row r="6">
          <cell r="B6" t="str">
            <v>B00FDW9KNS</v>
          </cell>
          <cell r="C6" t="str">
            <v>Premier NVX182 400 mm Minimalist Wall Hung Unit and Basin - Gloss White (2-Piece)</v>
          </cell>
          <cell r="D6">
            <v>543</v>
          </cell>
          <cell r="E6">
            <v>7.7000000000000002E-3</v>
          </cell>
          <cell r="F6">
            <v>871</v>
          </cell>
          <cell r="G6">
            <v>8.3000000000000001E-3</v>
          </cell>
          <cell r="H6">
            <v>0.86</v>
          </cell>
          <cell r="I6">
            <v>39</v>
          </cell>
          <cell r="J6">
            <v>2</v>
          </cell>
          <cell r="K6">
            <v>7.1800000000000003E-2</v>
          </cell>
          <cell r="L6">
            <v>3.7000000000000002E-3</v>
          </cell>
          <cell r="M6">
            <v>1779.26</v>
          </cell>
          <cell r="N6">
            <v>88.62</v>
          </cell>
          <cell r="O6">
            <v>36</v>
          </cell>
          <cell r="P6">
            <v>2</v>
          </cell>
          <cell r="R6">
            <v>1867.88</v>
          </cell>
        </row>
        <row r="7">
          <cell r="B7" t="str">
            <v>B010TKZ22Q</v>
          </cell>
          <cell r="C7" t="str">
            <v>Premier VTM450 Mayford high Gloss White 450 mm Cabinet and Basin, 450mm, Set of 2 Pieces</v>
          </cell>
          <cell r="D7">
            <v>282</v>
          </cell>
          <cell r="E7">
            <v>4.0000000000000001E-3</v>
          </cell>
          <cell r="F7">
            <v>426</v>
          </cell>
          <cell r="G7">
            <v>4.0000000000000001E-3</v>
          </cell>
          <cell r="H7">
            <v>0.83</v>
          </cell>
          <cell r="I7">
            <v>5</v>
          </cell>
          <cell r="J7">
            <v>3</v>
          </cell>
          <cell r="K7">
            <v>1.77E-2</v>
          </cell>
          <cell r="L7">
            <v>1.06E-2</v>
          </cell>
          <cell r="M7">
            <v>405.53</v>
          </cell>
          <cell r="N7">
            <v>244.5</v>
          </cell>
          <cell r="O7">
            <v>4</v>
          </cell>
          <cell r="P7">
            <v>2</v>
          </cell>
          <cell r="R7">
            <v>650.03</v>
          </cell>
        </row>
        <row r="8">
          <cell r="B8" t="str">
            <v>B01HR31150</v>
          </cell>
          <cell r="C8" t="str">
            <v>Ultra E370 White/Chrome Ceramic Handle WC Lever</v>
          </cell>
          <cell r="D8">
            <v>665</v>
          </cell>
          <cell r="E8">
            <v>9.4999999999999998E-3</v>
          </cell>
          <cell r="F8">
            <v>985</v>
          </cell>
          <cell r="G8">
            <v>9.2999999999999992E-3</v>
          </cell>
          <cell r="H8">
            <v>0.69</v>
          </cell>
          <cell r="I8">
            <v>133</v>
          </cell>
          <cell r="J8">
            <v>2</v>
          </cell>
          <cell r="K8">
            <v>0.2</v>
          </cell>
          <cell r="L8">
            <v>3.0000000000000001E-3</v>
          </cell>
          <cell r="M8">
            <v>916.25</v>
          </cell>
          <cell r="N8">
            <v>13.5</v>
          </cell>
          <cell r="O8">
            <v>128</v>
          </cell>
          <cell r="P8">
            <v>2</v>
          </cell>
          <cell r="R8">
            <v>929.75</v>
          </cell>
        </row>
        <row r="9">
          <cell r="B9" t="str">
            <v>B01JTD590Y</v>
          </cell>
          <cell r="C9" t="str">
            <v>Hudson Reed TSVT101 Topaz Thermo Twin Exposed Valve - Chrome</v>
          </cell>
          <cell r="D9">
            <v>142</v>
          </cell>
          <cell r="E9">
            <v>2E-3</v>
          </cell>
          <cell r="F9">
            <v>255</v>
          </cell>
          <cell r="G9">
            <v>2.3999999999999998E-3</v>
          </cell>
          <cell r="H9">
            <v>0.3</v>
          </cell>
          <cell r="I9">
            <v>7</v>
          </cell>
          <cell r="J9">
            <v>3</v>
          </cell>
          <cell r="K9">
            <v>4.9299999999999997E-2</v>
          </cell>
          <cell r="L9">
            <v>2.1100000000000001E-2</v>
          </cell>
          <cell r="M9">
            <v>813.88</v>
          </cell>
          <cell r="N9">
            <v>342.96</v>
          </cell>
          <cell r="O9">
            <v>6</v>
          </cell>
          <cell r="P9">
            <v>2</v>
          </cell>
          <cell r="R9">
            <v>1156.8399999999999</v>
          </cell>
        </row>
        <row r="10">
          <cell r="B10" t="str">
            <v>B01JTD6QAQ</v>
          </cell>
          <cell r="C10" t="str">
            <v>Mayford 500mm WC Unit</v>
          </cell>
          <cell r="D10">
            <v>444</v>
          </cell>
          <cell r="E10">
            <v>6.3E-3</v>
          </cell>
          <cell r="F10">
            <v>635</v>
          </cell>
          <cell r="G10">
            <v>6.0000000000000001E-3</v>
          </cell>
          <cell r="H10">
            <v>0.93</v>
          </cell>
          <cell r="I10">
            <v>15</v>
          </cell>
          <cell r="J10">
            <v>2</v>
          </cell>
          <cell r="K10">
            <v>3.3799999999999997E-2</v>
          </cell>
          <cell r="L10">
            <v>4.4999999999999997E-3</v>
          </cell>
          <cell r="M10">
            <v>791.87</v>
          </cell>
          <cell r="N10">
            <v>104.4</v>
          </cell>
          <cell r="O10">
            <v>15</v>
          </cell>
          <cell r="P10">
            <v>2</v>
          </cell>
          <cell r="R10">
            <v>896.27</v>
          </cell>
        </row>
        <row r="11">
          <cell r="B11" t="str">
            <v>B07D6CPS5J</v>
          </cell>
          <cell r="C11" t="str">
            <v>Premier NSSF1 Straight Fixed Bath Screen, Transparent, 350 mm</v>
          </cell>
          <cell r="D11">
            <v>614</v>
          </cell>
          <cell r="E11">
            <v>8.6999999999999994E-3</v>
          </cell>
          <cell r="F11">
            <v>827</v>
          </cell>
          <cell r="G11">
            <v>7.7999999999999996E-3</v>
          </cell>
          <cell r="H11">
            <v>0.89</v>
          </cell>
          <cell r="I11">
            <v>69</v>
          </cell>
          <cell r="J11">
            <v>4</v>
          </cell>
          <cell r="K11">
            <v>0.1124</v>
          </cell>
          <cell r="L11">
            <v>6.4999999999999997E-3</v>
          </cell>
          <cell r="M11">
            <v>1943.68</v>
          </cell>
          <cell r="N11">
            <v>109.6</v>
          </cell>
          <cell r="O11">
            <v>67</v>
          </cell>
          <cell r="P11">
            <v>2</v>
          </cell>
          <cell r="R11">
            <v>2053.2800000000002</v>
          </cell>
        </row>
        <row r="12">
          <cell r="B12" t="str">
            <v>B07DBH62T5</v>
          </cell>
          <cell r="C12" t="str">
            <v>Premier NVM118 Eden Mirror Units, Gloss White, 1200 mm</v>
          </cell>
          <cell r="D12">
            <v>141</v>
          </cell>
          <cell r="E12">
            <v>2E-3</v>
          </cell>
          <cell r="F12">
            <v>232</v>
          </cell>
          <cell r="G12">
            <v>2.2000000000000001E-3</v>
          </cell>
          <cell r="H12">
            <v>0.93</v>
          </cell>
          <cell r="I12">
            <v>11</v>
          </cell>
          <cell r="J12">
            <v>2</v>
          </cell>
          <cell r="K12">
            <v>7.8E-2</v>
          </cell>
          <cell r="L12">
            <v>1.4200000000000001E-2</v>
          </cell>
          <cell r="M12">
            <v>632.12</v>
          </cell>
          <cell r="N12">
            <v>112.1</v>
          </cell>
          <cell r="O12">
            <v>10</v>
          </cell>
          <cell r="P12">
            <v>2</v>
          </cell>
          <cell r="R12">
            <v>744.22</v>
          </cell>
        </row>
        <row r="13">
          <cell r="B13" t="str">
            <v>B004ITV1WA</v>
          </cell>
          <cell r="C13" t="str">
            <v>Premier A3091E Chrome Victorian Traditional Dual Thermostatic Shower Valve</v>
          </cell>
          <cell r="D13">
            <v>576</v>
          </cell>
          <cell r="E13">
            <v>8.2000000000000007E-3</v>
          </cell>
          <cell r="F13">
            <v>855</v>
          </cell>
          <cell r="G13">
            <v>8.0999999999999996E-3</v>
          </cell>
          <cell r="H13">
            <v>0.06</v>
          </cell>
          <cell r="I13">
            <v>3</v>
          </cell>
          <cell r="J13">
            <v>1</v>
          </cell>
          <cell r="K13">
            <v>5.1999999999999998E-3</v>
          </cell>
          <cell r="L13">
            <v>1.6999999999999999E-3</v>
          </cell>
          <cell r="M13">
            <v>285</v>
          </cell>
          <cell r="N13">
            <v>95</v>
          </cell>
          <cell r="O13">
            <v>3</v>
          </cell>
          <cell r="P13">
            <v>1</v>
          </cell>
          <cell r="R13">
            <v>380</v>
          </cell>
        </row>
        <row r="14">
          <cell r="B14" t="str">
            <v>B008TPV1WO</v>
          </cell>
          <cell r="C14" t="str">
            <v>Ultra TWS007 Non-Concussive Basin Taps - Chrome</v>
          </cell>
          <cell r="D14">
            <v>15</v>
          </cell>
          <cell r="E14">
            <v>2.0000000000000001E-4</v>
          </cell>
          <cell r="F14">
            <v>17</v>
          </cell>
          <cell r="G14">
            <v>2.0000000000000001E-4</v>
          </cell>
          <cell r="H14">
            <v>0.76</v>
          </cell>
          <cell r="I14">
            <v>1</v>
          </cell>
          <cell r="J14">
            <v>1</v>
          </cell>
          <cell r="K14">
            <v>6.6699999999999995E-2</v>
          </cell>
          <cell r="L14">
            <v>6.6699999999999995E-2</v>
          </cell>
          <cell r="M14">
            <v>33.17</v>
          </cell>
          <cell r="N14">
            <v>33.17</v>
          </cell>
          <cell r="O14">
            <v>1</v>
          </cell>
          <cell r="P14">
            <v>1</v>
          </cell>
          <cell r="R14">
            <v>66.34</v>
          </cell>
        </row>
        <row r="15">
          <cell r="B15" t="str">
            <v>B00CHF2PY0</v>
          </cell>
          <cell r="C15" t="str">
            <v>Premier NSSR1 Straight Bath Screen with Rail - Chrome</v>
          </cell>
          <cell r="D15">
            <v>519</v>
          </cell>
          <cell r="E15">
            <v>7.4000000000000003E-3</v>
          </cell>
          <cell r="F15">
            <v>781</v>
          </cell>
          <cell r="G15">
            <v>7.4000000000000003E-3</v>
          </cell>
          <cell r="H15">
            <v>0.97</v>
          </cell>
          <cell r="I15">
            <v>33</v>
          </cell>
          <cell r="J15">
            <v>1</v>
          </cell>
          <cell r="K15">
            <v>6.3600000000000004E-2</v>
          </cell>
          <cell r="L15">
            <v>1.9E-3</v>
          </cell>
          <cell r="M15">
            <v>1572.09</v>
          </cell>
          <cell r="N15">
            <v>46.29</v>
          </cell>
          <cell r="O15">
            <v>33</v>
          </cell>
          <cell r="P15">
            <v>1</v>
          </cell>
          <cell r="R15">
            <v>1618.3799999999999</v>
          </cell>
        </row>
        <row r="16">
          <cell r="B16" t="str">
            <v>B00DCQOCBC</v>
          </cell>
          <cell r="C16" t="str">
            <v>Hudson Reed ARM15 Chrome Round Ceiling Mounted Shower Arm 150mm</v>
          </cell>
          <cell r="D16">
            <v>58</v>
          </cell>
          <cell r="E16">
            <v>8.0000000000000004E-4</v>
          </cell>
          <cell r="F16">
            <v>86</v>
          </cell>
          <cell r="G16">
            <v>8.0000000000000004E-4</v>
          </cell>
          <cell r="H16">
            <v>0.26</v>
          </cell>
          <cell r="I16">
            <v>5</v>
          </cell>
          <cell r="J16">
            <v>1</v>
          </cell>
          <cell r="K16">
            <v>8.6199999999999999E-2</v>
          </cell>
          <cell r="L16">
            <v>1.72E-2</v>
          </cell>
          <cell r="M16">
            <v>81.349999999999994</v>
          </cell>
          <cell r="N16">
            <v>16.329999999999998</v>
          </cell>
          <cell r="O16">
            <v>5</v>
          </cell>
          <cell r="P16">
            <v>1</v>
          </cell>
          <cell r="R16">
            <v>97.679999999999993</v>
          </cell>
        </row>
        <row r="17">
          <cell r="B17" t="str">
            <v>B00FSA3TL4</v>
          </cell>
          <cell r="C17" t="str">
            <v>Premier NVX192 400 mm Minimalist Full Standing Unit and Basin - Gloss White (2-Piece)</v>
          </cell>
          <cell r="D17">
            <v>1184</v>
          </cell>
          <cell r="E17">
            <v>1.6799999999999999E-2</v>
          </cell>
          <cell r="F17">
            <v>2162</v>
          </cell>
          <cell r="G17">
            <v>2.0500000000000001E-2</v>
          </cell>
          <cell r="H17">
            <v>0.76</v>
          </cell>
          <cell r="I17">
            <v>87</v>
          </cell>
          <cell r="J17">
            <v>1</v>
          </cell>
          <cell r="K17">
            <v>7.3499999999999996E-2</v>
          </cell>
          <cell r="L17">
            <v>8.0000000000000004E-4</v>
          </cell>
          <cell r="M17">
            <v>4984.3999999999996</v>
          </cell>
          <cell r="N17">
            <v>55.1</v>
          </cell>
          <cell r="O17">
            <v>85</v>
          </cell>
          <cell r="P17">
            <v>1</v>
          </cell>
          <cell r="R17">
            <v>5039.5</v>
          </cell>
        </row>
        <row r="18">
          <cell r="B18" t="str">
            <v>B010TKJCH2</v>
          </cell>
          <cell r="C18" t="str">
            <v>Hudson Reed MH70-E8 Apex Hinged Shower Door, Clear, 700 mm</v>
          </cell>
          <cell r="D18">
            <v>28</v>
          </cell>
          <cell r="E18">
            <v>4.0000000000000002E-4</v>
          </cell>
          <cell r="F18">
            <v>51</v>
          </cell>
          <cell r="G18">
            <v>5.0000000000000001E-4</v>
          </cell>
          <cell r="H18">
            <v>0.33</v>
          </cell>
          <cell r="I18">
            <v>2</v>
          </cell>
          <cell r="J18">
            <v>1</v>
          </cell>
          <cell r="K18">
            <v>7.1400000000000005E-2</v>
          </cell>
          <cell r="L18">
            <v>3.5700000000000003E-2</v>
          </cell>
          <cell r="M18">
            <v>255.97</v>
          </cell>
          <cell r="N18">
            <v>126.86</v>
          </cell>
          <cell r="O18">
            <v>2</v>
          </cell>
          <cell r="P18">
            <v>1</v>
          </cell>
          <cell r="R18">
            <v>382.83</v>
          </cell>
        </row>
        <row r="19">
          <cell r="B19" t="str">
            <v>B010TL4DJ8</v>
          </cell>
          <cell r="C19" t="str">
            <v>Mayford Floor Standing 550mm Cabinet &amp; Basin 2</v>
          </cell>
          <cell r="D19">
            <v>554</v>
          </cell>
          <cell r="E19">
            <v>7.9000000000000008E-3</v>
          </cell>
          <cell r="F19">
            <v>834</v>
          </cell>
          <cell r="G19">
            <v>7.9000000000000008E-3</v>
          </cell>
          <cell r="H19">
            <v>0.73</v>
          </cell>
          <cell r="I19">
            <v>6</v>
          </cell>
          <cell r="J19">
            <v>1</v>
          </cell>
          <cell r="K19">
            <v>1.0800000000000001E-2</v>
          </cell>
          <cell r="L19">
            <v>1.8E-3</v>
          </cell>
          <cell r="M19">
            <v>486.31</v>
          </cell>
          <cell r="N19">
            <v>75.62</v>
          </cell>
          <cell r="O19">
            <v>6</v>
          </cell>
          <cell r="P19">
            <v>1</v>
          </cell>
          <cell r="R19">
            <v>561.93000000000006</v>
          </cell>
        </row>
        <row r="20">
          <cell r="B20" t="str">
            <v>B01A42D8Y8</v>
          </cell>
          <cell r="C20" t="str">
            <v>Cloakroom 420mm Cabinet &amp; Basin</v>
          </cell>
          <cell r="D20">
            <v>1817</v>
          </cell>
          <cell r="E20">
            <v>2.58E-2</v>
          </cell>
          <cell r="F20">
            <v>3093</v>
          </cell>
          <cell r="G20">
            <v>2.93E-2</v>
          </cell>
          <cell r="H20">
            <v>0.5</v>
          </cell>
          <cell r="I20">
            <v>55</v>
          </cell>
          <cell r="J20">
            <v>1</v>
          </cell>
          <cell r="K20">
            <v>3.0300000000000001E-2</v>
          </cell>
          <cell r="L20">
            <v>5.9999999999999995E-4</v>
          </cell>
          <cell r="M20">
            <v>3189.19</v>
          </cell>
          <cell r="N20">
            <v>55.25</v>
          </cell>
          <cell r="O20">
            <v>55</v>
          </cell>
          <cell r="P20">
            <v>1</v>
          </cell>
          <cell r="R20">
            <v>3244.44</v>
          </cell>
        </row>
        <row r="21">
          <cell r="B21" t="str">
            <v>B01AEJ5YIY</v>
          </cell>
          <cell r="C21" t="str">
            <v>Premier ERSL12 Ella 1200mm Sliding Door Shower, Clear, 1200 mm</v>
          </cell>
          <cell r="D21">
            <v>59</v>
          </cell>
          <cell r="E21">
            <v>8.0000000000000004E-4</v>
          </cell>
          <cell r="F21">
            <v>78</v>
          </cell>
          <cell r="G21">
            <v>6.9999999999999999E-4</v>
          </cell>
          <cell r="H21">
            <v>0.85</v>
          </cell>
          <cell r="I21">
            <v>7</v>
          </cell>
          <cell r="J21">
            <v>1</v>
          </cell>
          <cell r="K21">
            <v>0.1186</v>
          </cell>
          <cell r="L21">
            <v>1.6899999999999998E-2</v>
          </cell>
          <cell r="M21">
            <v>569.77</v>
          </cell>
          <cell r="N21">
            <v>79.239999999999995</v>
          </cell>
          <cell r="O21">
            <v>7</v>
          </cell>
          <cell r="P21">
            <v>1</v>
          </cell>
          <cell r="R21">
            <v>649.01</v>
          </cell>
        </row>
        <row r="22">
          <cell r="B22" t="str">
            <v>B01JTD6RXC</v>
          </cell>
          <cell r="C22" t="str">
            <v>Mayford 600mm WC Unit</v>
          </cell>
          <cell r="D22">
            <v>168</v>
          </cell>
          <cell r="E22">
            <v>2.3999999999999998E-3</v>
          </cell>
          <cell r="F22">
            <v>249</v>
          </cell>
          <cell r="G22">
            <v>2.3999999999999998E-3</v>
          </cell>
          <cell r="H22">
            <v>0.93</v>
          </cell>
          <cell r="I22">
            <v>10</v>
          </cell>
          <cell r="J22">
            <v>1</v>
          </cell>
          <cell r="K22">
            <v>5.9499999999999997E-2</v>
          </cell>
          <cell r="L22">
            <v>6.0000000000000001E-3</v>
          </cell>
          <cell r="M22">
            <v>555.04</v>
          </cell>
          <cell r="N22">
            <v>51.98</v>
          </cell>
          <cell r="O22">
            <v>10</v>
          </cell>
          <cell r="P22">
            <v>1</v>
          </cell>
          <cell r="R22">
            <v>607.02</v>
          </cell>
        </row>
        <row r="23">
          <cell r="B23" t="str">
            <v>B01JTD6VVA</v>
          </cell>
          <cell r="C23" t="str">
            <v>Mayford 4 Drawer Unit</v>
          </cell>
          <cell r="D23">
            <v>840</v>
          </cell>
          <cell r="E23">
            <v>1.1900000000000001E-2</v>
          </cell>
          <cell r="F23">
            <v>1196</v>
          </cell>
          <cell r="G23">
            <v>1.1299999999999999E-2</v>
          </cell>
          <cell r="H23">
            <v>0.95</v>
          </cell>
          <cell r="I23">
            <v>29</v>
          </cell>
          <cell r="J23">
            <v>1</v>
          </cell>
          <cell r="K23">
            <v>3.4500000000000003E-2</v>
          </cell>
          <cell r="L23">
            <v>1.1999999999999999E-3</v>
          </cell>
          <cell r="M23">
            <v>1651.34</v>
          </cell>
          <cell r="N23">
            <v>55.56</v>
          </cell>
          <cell r="O23">
            <v>24</v>
          </cell>
          <cell r="P23">
            <v>1</v>
          </cell>
          <cell r="R23">
            <v>1706.8999999999999</v>
          </cell>
        </row>
        <row r="24">
          <cell r="B24" t="str">
            <v>B01MXJDQG1</v>
          </cell>
          <cell r="C24" t="str">
            <v>Hudson Reed BC401HX Basin Taps, Black, Hexagonal Collar</v>
          </cell>
          <cell r="D24">
            <v>3</v>
          </cell>
          <cell r="E24">
            <v>0</v>
          </cell>
          <cell r="F24">
            <v>3</v>
          </cell>
          <cell r="G24">
            <v>0</v>
          </cell>
          <cell r="H24">
            <v>0.33</v>
          </cell>
          <cell r="I24">
            <v>1</v>
          </cell>
          <cell r="J24">
            <v>1</v>
          </cell>
          <cell r="K24">
            <v>0.33329999999999999</v>
          </cell>
          <cell r="L24">
            <v>0.33329999999999999</v>
          </cell>
          <cell r="M24">
            <v>37.619999999999997</v>
          </cell>
          <cell r="N24">
            <v>37.619999999999997</v>
          </cell>
          <cell r="O24">
            <v>1</v>
          </cell>
          <cell r="P24">
            <v>1</v>
          </cell>
          <cell r="R24">
            <v>75.239999999999995</v>
          </cell>
        </row>
        <row r="25">
          <cell r="B25" t="str">
            <v>B01N03NRDX</v>
          </cell>
          <cell r="C25" t="str">
            <v>Hudson Reed BTSVT101 Twin Exposed Shower Valve, Chrome</v>
          </cell>
          <cell r="D25">
            <v>34</v>
          </cell>
          <cell r="E25">
            <v>5.0000000000000001E-4</v>
          </cell>
          <cell r="F25">
            <v>60</v>
          </cell>
          <cell r="G25">
            <v>5.9999999999999995E-4</v>
          </cell>
          <cell r="H25">
            <v>0.37</v>
          </cell>
          <cell r="I25">
            <v>2</v>
          </cell>
          <cell r="J25">
            <v>1</v>
          </cell>
          <cell r="K25">
            <v>5.8799999999999998E-2</v>
          </cell>
          <cell r="L25">
            <v>2.9399999999999999E-2</v>
          </cell>
          <cell r="M25">
            <v>245.39</v>
          </cell>
          <cell r="N25">
            <v>121.62</v>
          </cell>
          <cell r="O25">
            <v>2</v>
          </cell>
          <cell r="P25">
            <v>1</v>
          </cell>
          <cell r="R25">
            <v>367.01</v>
          </cell>
        </row>
        <row r="26">
          <cell r="B26" t="str">
            <v>B075V2G963</v>
          </cell>
          <cell r="C26" t="str">
            <v>Hudson Reed A4150G Large Traditional Handset, Black</v>
          </cell>
          <cell r="D26">
            <v>7</v>
          </cell>
          <cell r="E26">
            <v>1E-4</v>
          </cell>
          <cell r="F26">
            <v>9</v>
          </cell>
          <cell r="G26">
            <v>1E-4</v>
          </cell>
          <cell r="H26">
            <v>0.89</v>
          </cell>
          <cell r="I26">
            <v>1</v>
          </cell>
          <cell r="J26">
            <v>1</v>
          </cell>
          <cell r="K26">
            <v>0.1429</v>
          </cell>
          <cell r="L26">
            <v>0.1429</v>
          </cell>
          <cell r="M26">
            <v>27.85</v>
          </cell>
          <cell r="N26">
            <v>27.85</v>
          </cell>
          <cell r="O26">
            <v>1</v>
          </cell>
          <cell r="P26">
            <v>1</v>
          </cell>
          <cell r="R26">
            <v>55.7</v>
          </cell>
        </row>
        <row r="27">
          <cell r="B27" t="str">
            <v>B07D1SNNJB</v>
          </cell>
          <cell r="C27" t="str">
            <v>Premier MIN006 Compact Floor Standing Cabinet and Basin, Stone Grey, 400 mm, Set of 2 Pieces</v>
          </cell>
          <cell r="D27">
            <v>37</v>
          </cell>
          <cell r="E27">
            <v>5.0000000000000001E-4</v>
          </cell>
          <cell r="F27">
            <v>49</v>
          </cell>
          <cell r="G27">
            <v>5.0000000000000001E-4</v>
          </cell>
          <cell r="H27">
            <v>0.98</v>
          </cell>
          <cell r="I27">
            <v>2</v>
          </cell>
          <cell r="J27">
            <v>1</v>
          </cell>
          <cell r="K27">
            <v>5.4100000000000002E-2</v>
          </cell>
          <cell r="L27">
            <v>2.7E-2</v>
          </cell>
          <cell r="M27">
            <v>109.59</v>
          </cell>
          <cell r="N27">
            <v>53.96</v>
          </cell>
          <cell r="O27">
            <v>2</v>
          </cell>
          <cell r="P27">
            <v>1</v>
          </cell>
          <cell r="R27">
            <v>163.55000000000001</v>
          </cell>
        </row>
        <row r="28">
          <cell r="B28" t="str">
            <v>B07D6BKNDR</v>
          </cell>
          <cell r="C28" t="str">
            <v>Premier KB317 Bridge Sink Mixer, Silver</v>
          </cell>
          <cell r="D28">
            <v>11</v>
          </cell>
          <cell r="E28">
            <v>2.0000000000000001E-4</v>
          </cell>
          <cell r="F28">
            <v>16</v>
          </cell>
          <cell r="G28">
            <v>2.0000000000000001E-4</v>
          </cell>
          <cell r="H28">
            <v>0.75</v>
          </cell>
          <cell r="I28">
            <v>1</v>
          </cell>
          <cell r="J28">
            <v>1</v>
          </cell>
          <cell r="K28">
            <v>9.0899999999999995E-2</v>
          </cell>
          <cell r="L28">
            <v>9.0899999999999995E-2</v>
          </cell>
          <cell r="M28">
            <v>67.66</v>
          </cell>
          <cell r="N28">
            <v>67.66</v>
          </cell>
          <cell r="O28">
            <v>1</v>
          </cell>
          <cell r="P28">
            <v>1</v>
          </cell>
          <cell r="R28">
            <v>135.32</v>
          </cell>
        </row>
        <row r="29">
          <cell r="B29" t="str">
            <v>B07D6C9PCM</v>
          </cell>
          <cell r="C29" t="str">
            <v>Old London CCR014 Richmond Close Coupled WC Pan &amp; Lever Flush Cistern, White</v>
          </cell>
          <cell r="D29">
            <v>91</v>
          </cell>
          <cell r="E29">
            <v>1.2999999999999999E-3</v>
          </cell>
          <cell r="F29">
            <v>140</v>
          </cell>
          <cell r="G29">
            <v>1.2999999999999999E-3</v>
          </cell>
          <cell r="H29">
            <v>0.89</v>
          </cell>
          <cell r="I29">
            <v>5</v>
          </cell>
          <cell r="J29">
            <v>1</v>
          </cell>
          <cell r="K29">
            <v>5.4899999999999997E-2</v>
          </cell>
          <cell r="L29">
            <v>1.0999999999999999E-2</v>
          </cell>
          <cell r="M29">
            <v>591.87</v>
          </cell>
          <cell r="N29">
            <v>85.88</v>
          </cell>
          <cell r="O29">
            <v>5</v>
          </cell>
          <cell r="P29">
            <v>1</v>
          </cell>
          <cell r="R29">
            <v>677.75</v>
          </cell>
        </row>
        <row r="30">
          <cell r="B30" t="str">
            <v>B07DB92B2R</v>
          </cell>
          <cell r="C30" t="str">
            <v>Premier ATH048A Athena Vanity Units, Gloss White, 600 mm</v>
          </cell>
          <cell r="D30">
            <v>40</v>
          </cell>
          <cell r="E30">
            <v>5.9999999999999995E-4</v>
          </cell>
          <cell r="F30">
            <v>49</v>
          </cell>
          <cell r="G30">
            <v>5.0000000000000001E-4</v>
          </cell>
          <cell r="H30">
            <v>1</v>
          </cell>
          <cell r="I30">
            <v>4</v>
          </cell>
          <cell r="J30">
            <v>1</v>
          </cell>
          <cell r="K30">
            <v>0.1</v>
          </cell>
          <cell r="L30">
            <v>2.5000000000000001E-2</v>
          </cell>
          <cell r="M30">
            <v>500.93</v>
          </cell>
          <cell r="N30">
            <v>122.39</v>
          </cell>
          <cell r="O30">
            <v>4</v>
          </cell>
          <cell r="P30">
            <v>1</v>
          </cell>
          <cell r="R30">
            <v>623.32000000000005</v>
          </cell>
        </row>
        <row r="31">
          <cell r="B31" t="str">
            <v>B07DBCH25G</v>
          </cell>
          <cell r="C31" t="str">
            <v>Parade Wall Hung 600mm Cabinet &amp; Basin</v>
          </cell>
          <cell r="D31">
            <v>217</v>
          </cell>
          <cell r="E31">
            <v>3.0999999999999999E-3</v>
          </cell>
          <cell r="F31">
            <v>352</v>
          </cell>
          <cell r="G31">
            <v>3.3E-3</v>
          </cell>
          <cell r="H31">
            <v>0.98</v>
          </cell>
          <cell r="I31">
            <v>9</v>
          </cell>
          <cell r="J31">
            <v>1</v>
          </cell>
          <cell r="K31">
            <v>4.1500000000000002E-2</v>
          </cell>
          <cell r="L31">
            <v>4.5999999999999999E-3</v>
          </cell>
          <cell r="M31">
            <v>1475.92</v>
          </cell>
          <cell r="N31">
            <v>159.6</v>
          </cell>
          <cell r="O31">
            <v>9</v>
          </cell>
          <cell r="P31">
            <v>1</v>
          </cell>
          <cell r="R31">
            <v>1635.52</v>
          </cell>
        </row>
        <row r="32">
          <cell r="B32" t="str">
            <v>B07DBCKDPL</v>
          </cell>
          <cell r="C32" t="str">
            <v>Premier ATH012A Athena Vanity Units, Hacienda Black, 500 mm</v>
          </cell>
          <cell r="D32">
            <v>5</v>
          </cell>
          <cell r="E32">
            <v>1E-4</v>
          </cell>
          <cell r="F32">
            <v>9</v>
          </cell>
          <cell r="G32">
            <v>1E-4</v>
          </cell>
          <cell r="H32">
            <v>1</v>
          </cell>
          <cell r="I32">
            <v>2</v>
          </cell>
          <cell r="J32">
            <v>2</v>
          </cell>
          <cell r="K32">
            <v>0.4</v>
          </cell>
          <cell r="L32">
            <v>0.4</v>
          </cell>
          <cell r="M32">
            <v>200.56</v>
          </cell>
          <cell r="N32">
            <v>200.56</v>
          </cell>
          <cell r="O32">
            <v>1</v>
          </cell>
          <cell r="P32">
            <v>1</v>
          </cell>
          <cell r="R32">
            <v>401.12</v>
          </cell>
        </row>
        <row r="33">
          <cell r="B33" t="str">
            <v>B07DBCS73W</v>
          </cell>
          <cell r="C33" t="str">
            <v>Premier VTMW500 Eden Vanity Units, Gloss White, 500 mm</v>
          </cell>
          <cell r="D33">
            <v>612</v>
          </cell>
          <cell r="E33">
            <v>8.6999999999999994E-3</v>
          </cell>
          <cell r="F33">
            <v>992</v>
          </cell>
          <cell r="G33">
            <v>9.4000000000000004E-3</v>
          </cell>
          <cell r="H33">
            <v>0.97</v>
          </cell>
          <cell r="I33">
            <v>22</v>
          </cell>
          <cell r="J33">
            <v>2</v>
          </cell>
          <cell r="K33">
            <v>3.5900000000000001E-2</v>
          </cell>
          <cell r="L33">
            <v>3.3E-3</v>
          </cell>
          <cell r="M33">
            <v>1886.42</v>
          </cell>
          <cell r="N33">
            <v>163.9</v>
          </cell>
          <cell r="O33">
            <v>21</v>
          </cell>
          <cell r="P33">
            <v>1</v>
          </cell>
          <cell r="R33">
            <v>2050.3200000000002</v>
          </cell>
        </row>
        <row r="34">
          <cell r="B34" t="str">
            <v>B07DBCWSL3</v>
          </cell>
          <cell r="C34" t="str">
            <v>Premier ATH018B Athena Vanity Units, Grey Avola, 500 mm</v>
          </cell>
          <cell r="D34">
            <v>67</v>
          </cell>
          <cell r="E34">
            <v>1E-3</v>
          </cell>
          <cell r="F34">
            <v>88</v>
          </cell>
          <cell r="G34">
            <v>8.0000000000000004E-4</v>
          </cell>
          <cell r="H34">
            <v>0.95</v>
          </cell>
          <cell r="I34">
            <v>3</v>
          </cell>
          <cell r="J34">
            <v>1</v>
          </cell>
          <cell r="K34">
            <v>4.48E-2</v>
          </cell>
          <cell r="L34">
            <v>1.49E-2</v>
          </cell>
          <cell r="M34">
            <v>390.94</v>
          </cell>
          <cell r="N34">
            <v>127.68</v>
          </cell>
          <cell r="O34">
            <v>3</v>
          </cell>
          <cell r="P34">
            <v>1</v>
          </cell>
          <cell r="R34">
            <v>518.62</v>
          </cell>
        </row>
        <row r="35">
          <cell r="B35" t="str">
            <v>B07DBDCQMV</v>
          </cell>
          <cell r="C35" t="str">
            <v>Premier ATH020A Athena Vanity Units, Gloss White, 500 mm</v>
          </cell>
          <cell r="D35">
            <v>87</v>
          </cell>
          <cell r="E35">
            <v>1.1999999999999999E-3</v>
          </cell>
          <cell r="F35">
            <v>149</v>
          </cell>
          <cell r="G35">
            <v>1.4E-3</v>
          </cell>
          <cell r="H35">
            <v>1</v>
          </cell>
          <cell r="I35">
            <v>6</v>
          </cell>
          <cell r="J35">
            <v>1</v>
          </cell>
          <cell r="K35">
            <v>6.9000000000000006E-2</v>
          </cell>
          <cell r="L35">
            <v>1.15E-2</v>
          </cell>
          <cell r="M35">
            <v>715.05</v>
          </cell>
          <cell r="N35">
            <v>116.03</v>
          </cell>
          <cell r="O35">
            <v>5</v>
          </cell>
          <cell r="P35">
            <v>1</v>
          </cell>
          <cell r="R35">
            <v>831.07999999999993</v>
          </cell>
        </row>
        <row r="36">
          <cell r="B36" t="str">
            <v>B07DBFKX33</v>
          </cell>
          <cell r="C36" t="str">
            <v>Premier PRC117 Mayford Mirror Units, Gloss White, 1200 mm</v>
          </cell>
          <cell r="D36">
            <v>54</v>
          </cell>
          <cell r="E36">
            <v>8.0000000000000004E-4</v>
          </cell>
          <cell r="F36">
            <v>77</v>
          </cell>
          <cell r="G36">
            <v>6.9999999999999999E-4</v>
          </cell>
          <cell r="H36">
            <v>0.99</v>
          </cell>
          <cell r="I36">
            <v>1</v>
          </cell>
          <cell r="J36">
            <v>1</v>
          </cell>
          <cell r="K36">
            <v>1.8499999999999999E-2</v>
          </cell>
          <cell r="L36">
            <v>1.8499999999999999E-2</v>
          </cell>
          <cell r="M36">
            <v>95.22</v>
          </cell>
          <cell r="N36">
            <v>95.22</v>
          </cell>
          <cell r="O36">
            <v>1</v>
          </cell>
          <cell r="P36">
            <v>1</v>
          </cell>
          <cell r="R36">
            <v>190.44</v>
          </cell>
        </row>
        <row r="37">
          <cell r="B37" t="str">
            <v>B07DBFNKGS</v>
          </cell>
          <cell r="C37" t="str">
            <v>Premier MPC605 Athena Bath Panels, Natural Oak, 1700 mm</v>
          </cell>
          <cell r="D37">
            <v>76</v>
          </cell>
          <cell r="E37">
            <v>1.1000000000000001E-3</v>
          </cell>
          <cell r="F37">
            <v>95</v>
          </cell>
          <cell r="G37">
            <v>8.9999999999999998E-4</v>
          </cell>
          <cell r="H37">
            <v>0.84</v>
          </cell>
          <cell r="I37">
            <v>2</v>
          </cell>
          <cell r="J37">
            <v>2</v>
          </cell>
          <cell r="K37">
            <v>2.63E-2</v>
          </cell>
          <cell r="L37">
            <v>2.63E-2</v>
          </cell>
          <cell r="M37">
            <v>116.1</v>
          </cell>
          <cell r="N37">
            <v>116.1</v>
          </cell>
          <cell r="O37">
            <v>1</v>
          </cell>
          <cell r="P37">
            <v>1</v>
          </cell>
          <cell r="R37">
            <v>232.2</v>
          </cell>
        </row>
        <row r="38">
          <cell r="B38" t="str">
            <v>B07DBFVYJ7</v>
          </cell>
          <cell r="C38" t="str">
            <v>Premier PRC113 Mayford Mirror Units, Gloss White, 650 mm</v>
          </cell>
          <cell r="D38">
            <v>17</v>
          </cell>
          <cell r="E38">
            <v>2.0000000000000001E-4</v>
          </cell>
          <cell r="F38">
            <v>25</v>
          </cell>
          <cell r="G38">
            <v>2.0000000000000001E-4</v>
          </cell>
          <cell r="H38">
            <v>0.72</v>
          </cell>
          <cell r="I38">
            <v>1</v>
          </cell>
          <cell r="J38">
            <v>1</v>
          </cell>
          <cell r="K38">
            <v>5.8799999999999998E-2</v>
          </cell>
          <cell r="L38">
            <v>5.8799999999999998E-2</v>
          </cell>
          <cell r="M38">
            <v>58.33</v>
          </cell>
          <cell r="N38">
            <v>58.33</v>
          </cell>
          <cell r="O38">
            <v>1</v>
          </cell>
          <cell r="P38">
            <v>1</v>
          </cell>
          <cell r="R38">
            <v>116.66</v>
          </cell>
        </row>
        <row r="39">
          <cell r="B39" t="str">
            <v>B07DBFW49V</v>
          </cell>
          <cell r="C39" t="str">
            <v>Premier BPR105 Athena Bath Panels, Gloss White, 1700mm</v>
          </cell>
          <cell r="D39">
            <v>1531</v>
          </cell>
          <cell r="E39">
            <v>2.18E-2</v>
          </cell>
          <cell r="F39">
            <v>2533</v>
          </cell>
          <cell r="G39">
            <v>2.4E-2</v>
          </cell>
          <cell r="H39">
            <v>0.92</v>
          </cell>
          <cell r="I39">
            <v>138</v>
          </cell>
          <cell r="J39">
            <v>1</v>
          </cell>
          <cell r="K39">
            <v>9.01E-2</v>
          </cell>
          <cell r="L39">
            <v>6.9999999999999999E-4</v>
          </cell>
          <cell r="M39">
            <v>5130.67</v>
          </cell>
          <cell r="N39">
            <v>36.49</v>
          </cell>
          <cell r="O39">
            <v>138</v>
          </cell>
          <cell r="P39">
            <v>1</v>
          </cell>
          <cell r="R39">
            <v>5167.16</v>
          </cell>
        </row>
        <row r="40">
          <cell r="B40" t="str">
            <v>B07DFW5RC4</v>
          </cell>
          <cell r="C40" t="str">
            <v>Hudson Reed OFF977 Front Plinth Bath Panels, Gloss Grey, 1700mm</v>
          </cell>
          <cell r="D40">
            <v>102</v>
          </cell>
          <cell r="E40">
            <v>1.5E-3</v>
          </cell>
          <cell r="F40">
            <v>149</v>
          </cell>
          <cell r="G40">
            <v>1.4E-3</v>
          </cell>
          <cell r="H40">
            <v>0.92</v>
          </cell>
          <cell r="I40">
            <v>6</v>
          </cell>
          <cell r="J40">
            <v>2</v>
          </cell>
          <cell r="K40">
            <v>5.8799999999999998E-2</v>
          </cell>
          <cell r="L40">
            <v>1.9599999999999999E-2</v>
          </cell>
          <cell r="M40">
            <v>306.33999999999997</v>
          </cell>
          <cell r="N40">
            <v>97.8</v>
          </cell>
          <cell r="O40">
            <v>5</v>
          </cell>
          <cell r="P40">
            <v>1</v>
          </cell>
          <cell r="R40">
            <v>404.14</v>
          </cell>
        </row>
        <row r="41">
          <cell r="B41" t="str">
            <v>B07DG3KBK6</v>
          </cell>
          <cell r="C41" t="str">
            <v>Hudson Reed CST984E Coast White Gloss Wall Hung Cabinet &amp; Basin 1 Vanity Units, Gloss White / Coco Bolo, 500mm</v>
          </cell>
          <cell r="D41">
            <v>8</v>
          </cell>
          <cell r="E41">
            <v>1E-4</v>
          </cell>
          <cell r="F41">
            <v>11</v>
          </cell>
          <cell r="G41">
            <v>1E-4</v>
          </cell>
          <cell r="H41">
            <v>0.82</v>
          </cell>
          <cell r="I41">
            <v>1</v>
          </cell>
          <cell r="J41">
            <v>1</v>
          </cell>
          <cell r="K41">
            <v>0.125</v>
          </cell>
          <cell r="L41">
            <v>0.125</v>
          </cell>
          <cell r="M41">
            <v>334.16</v>
          </cell>
          <cell r="N41">
            <v>334.16</v>
          </cell>
          <cell r="O41">
            <v>1</v>
          </cell>
          <cell r="P41">
            <v>1</v>
          </cell>
          <cell r="R41">
            <v>668.32</v>
          </cell>
        </row>
        <row r="42">
          <cell r="B42" t="str">
            <v>B07DH75P8S</v>
          </cell>
          <cell r="C42" t="str">
            <v>Premier MTY155 Towel Rail, Anthracite, 1375mm x 480mm</v>
          </cell>
          <cell r="D42">
            <v>14</v>
          </cell>
          <cell r="E42">
            <v>2.0000000000000001E-4</v>
          </cell>
          <cell r="F42">
            <v>28</v>
          </cell>
          <cell r="G42">
            <v>2.9999999999999997E-4</v>
          </cell>
          <cell r="H42">
            <v>0.93</v>
          </cell>
          <cell r="I42">
            <v>3</v>
          </cell>
          <cell r="J42">
            <v>1</v>
          </cell>
          <cell r="K42">
            <v>0.21429999999999999</v>
          </cell>
          <cell r="L42">
            <v>7.1400000000000005E-2</v>
          </cell>
          <cell r="M42">
            <v>308.49</v>
          </cell>
          <cell r="N42">
            <v>88.79</v>
          </cell>
          <cell r="O42">
            <v>3</v>
          </cell>
          <cell r="P42">
            <v>1</v>
          </cell>
          <cell r="R42">
            <v>397.28000000000003</v>
          </cell>
        </row>
        <row r="43">
          <cell r="B43" t="str">
            <v>B07DH7PPK8</v>
          </cell>
          <cell r="C43" t="str">
            <v>Premier MTY154 Towel Rail, Anthracite, 920mm x 480mm</v>
          </cell>
          <cell r="D43">
            <v>23</v>
          </cell>
          <cell r="E43">
            <v>2.9999999999999997E-4</v>
          </cell>
          <cell r="F43">
            <v>39</v>
          </cell>
          <cell r="G43">
            <v>4.0000000000000002E-4</v>
          </cell>
          <cell r="H43">
            <v>0.9</v>
          </cell>
          <cell r="I43">
            <v>3</v>
          </cell>
          <cell r="J43">
            <v>1</v>
          </cell>
          <cell r="K43">
            <v>0.13039999999999999</v>
          </cell>
          <cell r="L43">
            <v>4.3499999999999997E-2</v>
          </cell>
          <cell r="M43">
            <v>234.19</v>
          </cell>
          <cell r="N43">
            <v>67.41</v>
          </cell>
          <cell r="O43">
            <v>3</v>
          </cell>
          <cell r="P43">
            <v>1</v>
          </cell>
          <cell r="R43">
            <v>301.60000000000002</v>
          </cell>
        </row>
        <row r="44">
          <cell r="B44" t="str">
            <v>B07DH7VNR4</v>
          </cell>
          <cell r="C44" t="str">
            <v>Premier MTY156 Towel Rail, White, 720mm x 400mm</v>
          </cell>
          <cell r="D44">
            <v>6</v>
          </cell>
          <cell r="E44">
            <v>1E-4</v>
          </cell>
          <cell r="F44">
            <v>6</v>
          </cell>
          <cell r="G44">
            <v>1E-4</v>
          </cell>
          <cell r="H44">
            <v>0.83</v>
          </cell>
          <cell r="I44">
            <v>1</v>
          </cell>
          <cell r="J44">
            <v>1</v>
          </cell>
          <cell r="K44">
            <v>0.16669999999999999</v>
          </cell>
          <cell r="L44">
            <v>0.16669999999999999</v>
          </cell>
          <cell r="M44">
            <v>54.57</v>
          </cell>
          <cell r="N44">
            <v>54.57</v>
          </cell>
          <cell r="O44">
            <v>1</v>
          </cell>
          <cell r="P44">
            <v>1</v>
          </cell>
          <cell r="R44">
            <v>109.14</v>
          </cell>
        </row>
        <row r="45">
          <cell r="B45" t="str">
            <v>B07DPZ53FL</v>
          </cell>
          <cell r="C45" t="str">
            <v>Premier CCT003 Carlton Close Coupled Pan Cistern and Seat, White</v>
          </cell>
          <cell r="D45">
            <v>55</v>
          </cell>
          <cell r="E45">
            <v>8.0000000000000004E-4</v>
          </cell>
          <cell r="F45">
            <v>86</v>
          </cell>
          <cell r="G45">
            <v>8.0000000000000004E-4</v>
          </cell>
          <cell r="H45">
            <v>0.85</v>
          </cell>
          <cell r="I45">
            <v>5</v>
          </cell>
          <cell r="J45">
            <v>1</v>
          </cell>
          <cell r="K45">
            <v>9.0899999999999995E-2</v>
          </cell>
          <cell r="L45">
            <v>1.8200000000000001E-2</v>
          </cell>
          <cell r="M45">
            <v>461.65</v>
          </cell>
          <cell r="N45">
            <v>84.25</v>
          </cell>
          <cell r="O45">
            <v>5</v>
          </cell>
          <cell r="P45">
            <v>1</v>
          </cell>
          <cell r="R45">
            <v>545.9</v>
          </cell>
        </row>
        <row r="46">
          <cell r="B46" t="str">
            <v>B000PEE61K</v>
          </cell>
          <cell r="C46" t="str">
            <v>Ultra A3273A Luxury Curved Slide Rail Kit - Chrome</v>
          </cell>
          <cell r="D46">
            <v>8</v>
          </cell>
          <cell r="E46">
            <v>1E-4</v>
          </cell>
          <cell r="F46">
            <v>9</v>
          </cell>
          <cell r="G46">
            <v>1E-4</v>
          </cell>
          <cell r="H46">
            <v>0</v>
          </cell>
          <cell r="I46">
            <v>0</v>
          </cell>
          <cell r="J46">
            <v>0</v>
          </cell>
          <cell r="K46">
            <v>0</v>
          </cell>
          <cell r="L46">
            <v>0</v>
          </cell>
          <cell r="M46">
            <v>0</v>
          </cell>
          <cell r="N46">
            <v>0</v>
          </cell>
          <cell r="O46">
            <v>0</v>
          </cell>
          <cell r="P46">
            <v>0</v>
          </cell>
          <cell r="R46">
            <v>0</v>
          </cell>
        </row>
        <row r="47">
          <cell r="B47" t="str">
            <v>B000PGQ170</v>
          </cell>
          <cell r="C47" t="str">
            <v>Ultra KB306/KB316  Bridge Sink Mixer Tap - Chrome</v>
          </cell>
          <cell r="D47">
            <v>131</v>
          </cell>
          <cell r="E47">
            <v>1.9E-3</v>
          </cell>
          <cell r="F47">
            <v>178</v>
          </cell>
          <cell r="G47">
            <v>1.6999999999999999E-3</v>
          </cell>
          <cell r="H47">
            <v>0.13</v>
          </cell>
          <cell r="I47">
            <v>1</v>
          </cell>
          <cell r="J47">
            <v>0</v>
          </cell>
          <cell r="K47">
            <v>7.6E-3</v>
          </cell>
          <cell r="L47">
            <v>0</v>
          </cell>
          <cell r="M47">
            <v>57.12</v>
          </cell>
          <cell r="N47">
            <v>0</v>
          </cell>
          <cell r="O47">
            <v>1</v>
          </cell>
          <cell r="P47">
            <v>0</v>
          </cell>
          <cell r="R47">
            <v>57.12</v>
          </cell>
        </row>
        <row r="48">
          <cell r="B48" t="str">
            <v>B00142Y68U</v>
          </cell>
          <cell r="C48" t="str">
            <v>Ultra I303X 3/4-Inch Beaumont Luxury Cranked Bath Shower Mixer - Chrome</v>
          </cell>
          <cell r="D48">
            <v>58</v>
          </cell>
          <cell r="E48">
            <v>8.0000000000000004E-4</v>
          </cell>
          <cell r="F48">
            <v>84</v>
          </cell>
          <cell r="G48">
            <v>8.0000000000000004E-4</v>
          </cell>
          <cell r="H48">
            <v>0.89</v>
          </cell>
          <cell r="I48">
            <v>3</v>
          </cell>
          <cell r="J48">
            <v>0</v>
          </cell>
          <cell r="K48">
            <v>5.1700000000000003E-2</v>
          </cell>
          <cell r="L48">
            <v>0</v>
          </cell>
          <cell r="M48">
            <v>319.52999999999997</v>
          </cell>
          <cell r="N48">
            <v>0</v>
          </cell>
          <cell r="O48">
            <v>3</v>
          </cell>
          <cell r="P48">
            <v>0</v>
          </cell>
          <cell r="R48">
            <v>319.52999999999997</v>
          </cell>
        </row>
        <row r="49">
          <cell r="B49" t="str">
            <v>B0014FMXDC</v>
          </cell>
          <cell r="C49" t="str">
            <v>Ultra EA368 Roll Top Bath Pack - Chrome</v>
          </cell>
          <cell r="D49">
            <v>8</v>
          </cell>
          <cell r="E49">
            <v>1E-4</v>
          </cell>
          <cell r="F49">
            <v>16</v>
          </cell>
          <cell r="G49">
            <v>2.0000000000000001E-4</v>
          </cell>
          <cell r="H49">
            <v>0</v>
          </cell>
          <cell r="I49">
            <v>0</v>
          </cell>
          <cell r="J49">
            <v>0</v>
          </cell>
          <cell r="K49">
            <v>0</v>
          </cell>
          <cell r="L49">
            <v>0</v>
          </cell>
          <cell r="M49">
            <v>0</v>
          </cell>
          <cell r="N49">
            <v>0</v>
          </cell>
          <cell r="O49">
            <v>0</v>
          </cell>
          <cell r="P49">
            <v>0</v>
          </cell>
          <cell r="R49">
            <v>0</v>
          </cell>
        </row>
        <row r="50">
          <cell r="B50" t="str">
            <v>B00167EO7G</v>
          </cell>
          <cell r="C50" t="str">
            <v>Hudson Reed HT320 Straight Minimalist Radiator with Valves P</v>
          </cell>
          <cell r="D50">
            <v>1</v>
          </cell>
          <cell r="E50">
            <v>0</v>
          </cell>
          <cell r="F50">
            <v>2</v>
          </cell>
          <cell r="G50">
            <v>0</v>
          </cell>
          <cell r="H50">
            <v>0</v>
          </cell>
          <cell r="I50">
            <v>0</v>
          </cell>
          <cell r="J50">
            <v>0</v>
          </cell>
          <cell r="K50">
            <v>0</v>
          </cell>
          <cell r="L50">
            <v>0</v>
          </cell>
          <cell r="M50">
            <v>0</v>
          </cell>
          <cell r="N50">
            <v>0</v>
          </cell>
          <cell r="O50">
            <v>0</v>
          </cell>
          <cell r="P50">
            <v>0</v>
          </cell>
          <cell r="R50">
            <v>0</v>
          </cell>
        </row>
        <row r="51">
          <cell r="B51" t="str">
            <v>B001BPERN4</v>
          </cell>
          <cell r="C51" t="str">
            <v>Ultra E357 Bath Pop Up Waste and Overflow - Chrome</v>
          </cell>
          <cell r="D51">
            <v>94</v>
          </cell>
          <cell r="E51">
            <v>1.2999999999999999E-3</v>
          </cell>
          <cell r="F51">
            <v>138</v>
          </cell>
          <cell r="G51">
            <v>1.2999999999999999E-3</v>
          </cell>
          <cell r="H51">
            <v>0</v>
          </cell>
          <cell r="I51">
            <v>0</v>
          </cell>
          <cell r="J51">
            <v>0</v>
          </cell>
          <cell r="K51">
            <v>0</v>
          </cell>
          <cell r="L51">
            <v>0</v>
          </cell>
          <cell r="M51">
            <v>0</v>
          </cell>
          <cell r="N51">
            <v>0</v>
          </cell>
          <cell r="O51">
            <v>0</v>
          </cell>
          <cell r="P51">
            <v>0</v>
          </cell>
          <cell r="R51">
            <v>0</v>
          </cell>
        </row>
        <row r="52">
          <cell r="B52" t="str">
            <v>B001CIZF0O</v>
          </cell>
          <cell r="C52" t="str">
            <v>Ultra LH307 Chrome Traditional Double Towel Rail</v>
          </cell>
          <cell r="D52">
            <v>57</v>
          </cell>
          <cell r="E52">
            <v>8.0000000000000004E-4</v>
          </cell>
          <cell r="F52">
            <v>89</v>
          </cell>
          <cell r="G52">
            <v>8.0000000000000004E-4</v>
          </cell>
          <cell r="H52">
            <v>0</v>
          </cell>
          <cell r="I52">
            <v>0</v>
          </cell>
          <cell r="J52">
            <v>0</v>
          </cell>
          <cell r="K52">
            <v>0</v>
          </cell>
          <cell r="L52">
            <v>0</v>
          </cell>
          <cell r="M52">
            <v>0</v>
          </cell>
          <cell r="N52">
            <v>0</v>
          </cell>
          <cell r="O52">
            <v>0</v>
          </cell>
          <cell r="P52">
            <v>0</v>
          </cell>
          <cell r="R52">
            <v>0</v>
          </cell>
        </row>
        <row r="53">
          <cell r="B53" t="str">
            <v>B001CW8CSW</v>
          </cell>
          <cell r="C53" t="str">
            <v>Ultra LA386 Round Shower Ring without Curtain - Chrome</v>
          </cell>
          <cell r="D53">
            <v>20</v>
          </cell>
          <cell r="E53">
            <v>2.9999999999999997E-4</v>
          </cell>
          <cell r="F53">
            <v>25</v>
          </cell>
          <cell r="G53">
            <v>2.0000000000000001E-4</v>
          </cell>
          <cell r="H53">
            <v>0.8</v>
          </cell>
          <cell r="I53">
            <v>0</v>
          </cell>
          <cell r="J53">
            <v>0</v>
          </cell>
          <cell r="K53">
            <v>0</v>
          </cell>
          <cell r="L53">
            <v>0</v>
          </cell>
          <cell r="M53">
            <v>0</v>
          </cell>
          <cell r="N53">
            <v>0</v>
          </cell>
          <cell r="O53">
            <v>0</v>
          </cell>
          <cell r="P53">
            <v>0</v>
          </cell>
          <cell r="R53">
            <v>0</v>
          </cell>
        </row>
        <row r="54">
          <cell r="B54" t="str">
            <v>B001G4PF7M</v>
          </cell>
          <cell r="C54" t="str">
            <v>Hudson Reed HT301 Chrome Countess FS Heated Towel Rail 966x676mm, Set of 2 Pieces</v>
          </cell>
          <cell r="D54">
            <v>22</v>
          </cell>
          <cell r="E54">
            <v>2.9999999999999997E-4</v>
          </cell>
          <cell r="F54">
            <v>30</v>
          </cell>
          <cell r="G54">
            <v>2.9999999999999997E-4</v>
          </cell>
          <cell r="H54">
            <v>0.27</v>
          </cell>
          <cell r="I54">
            <v>0</v>
          </cell>
          <cell r="J54">
            <v>0</v>
          </cell>
          <cell r="K54">
            <v>0</v>
          </cell>
          <cell r="L54">
            <v>0</v>
          </cell>
          <cell r="M54">
            <v>0</v>
          </cell>
          <cell r="N54">
            <v>0</v>
          </cell>
          <cell r="O54">
            <v>0</v>
          </cell>
          <cell r="P54">
            <v>0</v>
          </cell>
          <cell r="R54">
            <v>0</v>
          </cell>
        </row>
        <row r="55">
          <cell r="B55" t="str">
            <v>B001L656HE</v>
          </cell>
          <cell r="C55" t="str">
            <v>Hudson Reed HL329 High White Gloss Revive Double Panel Radiator 635x1175mm, Set of 2 Pieces</v>
          </cell>
          <cell r="D55">
            <v>8</v>
          </cell>
          <cell r="E55">
            <v>1E-4</v>
          </cell>
          <cell r="F55">
            <v>8</v>
          </cell>
          <cell r="G55">
            <v>1E-4</v>
          </cell>
          <cell r="H55">
            <v>0.25</v>
          </cell>
          <cell r="I55">
            <v>0</v>
          </cell>
          <cell r="J55">
            <v>0</v>
          </cell>
          <cell r="K55">
            <v>0</v>
          </cell>
          <cell r="L55">
            <v>0</v>
          </cell>
          <cell r="M55">
            <v>0</v>
          </cell>
          <cell r="N55">
            <v>0</v>
          </cell>
          <cell r="O55">
            <v>0</v>
          </cell>
          <cell r="P55">
            <v>0</v>
          </cell>
          <cell r="R55">
            <v>0</v>
          </cell>
        </row>
        <row r="56">
          <cell r="B56" t="str">
            <v>B00299203A</v>
          </cell>
          <cell r="C56" t="str">
            <v>Ultra FA322 Ornate Cistern Brackets - Chrome</v>
          </cell>
          <cell r="D56">
            <v>9</v>
          </cell>
          <cell r="E56">
            <v>1E-4</v>
          </cell>
          <cell r="F56">
            <v>11</v>
          </cell>
          <cell r="G56">
            <v>1E-4</v>
          </cell>
          <cell r="H56">
            <v>0</v>
          </cell>
          <cell r="I56">
            <v>0</v>
          </cell>
          <cell r="J56">
            <v>0</v>
          </cell>
          <cell r="K56">
            <v>0</v>
          </cell>
          <cell r="L56">
            <v>0</v>
          </cell>
          <cell r="M56">
            <v>0</v>
          </cell>
          <cell r="N56">
            <v>0</v>
          </cell>
          <cell r="O56">
            <v>0</v>
          </cell>
          <cell r="P56">
            <v>0</v>
          </cell>
          <cell r="R56">
            <v>0</v>
          </cell>
        </row>
        <row r="57">
          <cell r="B57" t="str">
            <v>B002992HB0</v>
          </cell>
          <cell r="C57" t="str">
            <v>Ultra EA366 Chrome Shallow Seal Trap</v>
          </cell>
          <cell r="D57">
            <v>41</v>
          </cell>
          <cell r="E57">
            <v>5.9999999999999995E-4</v>
          </cell>
          <cell r="F57">
            <v>54</v>
          </cell>
          <cell r="G57">
            <v>5.0000000000000001E-4</v>
          </cell>
          <cell r="H57">
            <v>0</v>
          </cell>
          <cell r="I57">
            <v>0</v>
          </cell>
          <cell r="J57">
            <v>0</v>
          </cell>
          <cell r="K57">
            <v>0</v>
          </cell>
          <cell r="L57">
            <v>0</v>
          </cell>
          <cell r="M57">
            <v>0</v>
          </cell>
          <cell r="N57">
            <v>0</v>
          </cell>
          <cell r="O57">
            <v>0</v>
          </cell>
          <cell r="P57">
            <v>0</v>
          </cell>
          <cell r="R57">
            <v>0</v>
          </cell>
        </row>
        <row r="58">
          <cell r="B58" t="str">
            <v>B0029Z2S68</v>
          </cell>
          <cell r="C58" t="str">
            <v>Hudson Reed KRI3207 "Tec Xhead" Thermostatic Twin Valve with Diverter - Chrome</v>
          </cell>
          <cell r="D58">
            <v>5</v>
          </cell>
          <cell r="E58">
            <v>1E-4</v>
          </cell>
          <cell r="F58">
            <v>7</v>
          </cell>
          <cell r="G58">
            <v>1E-4</v>
          </cell>
          <cell r="H58">
            <v>0</v>
          </cell>
          <cell r="I58">
            <v>0</v>
          </cell>
          <cell r="J58">
            <v>0</v>
          </cell>
          <cell r="K58">
            <v>0</v>
          </cell>
          <cell r="L58">
            <v>0</v>
          </cell>
          <cell r="M58">
            <v>0</v>
          </cell>
          <cell r="N58">
            <v>0</v>
          </cell>
          <cell r="O58">
            <v>0</v>
          </cell>
          <cell r="P58">
            <v>0</v>
          </cell>
          <cell r="R58">
            <v>0</v>
          </cell>
        </row>
        <row r="59">
          <cell r="B59" t="str">
            <v>B002BANGOY</v>
          </cell>
          <cell r="C59" t="str">
            <v>Ultra I321XE Beaumont Basin Taps - Chrome</v>
          </cell>
          <cell r="D59">
            <v>221</v>
          </cell>
          <cell r="E59">
            <v>3.0999999999999999E-3</v>
          </cell>
          <cell r="F59">
            <v>373</v>
          </cell>
          <cell r="G59">
            <v>3.5000000000000001E-3</v>
          </cell>
          <cell r="H59">
            <v>0</v>
          </cell>
          <cell r="I59">
            <v>4</v>
          </cell>
          <cell r="J59">
            <v>0</v>
          </cell>
          <cell r="K59">
            <v>1.8100000000000002E-2</v>
          </cell>
          <cell r="L59">
            <v>0</v>
          </cell>
          <cell r="M59">
            <v>109.03</v>
          </cell>
          <cell r="N59">
            <v>0</v>
          </cell>
          <cell r="O59">
            <v>4</v>
          </cell>
          <cell r="P59">
            <v>0</v>
          </cell>
          <cell r="R59">
            <v>109.03</v>
          </cell>
        </row>
        <row r="60">
          <cell r="B60" t="str">
            <v>B002BANH0M</v>
          </cell>
          <cell r="C60" t="str">
            <v>Ultra I307X Beaumont 3th Basin Mixer and Puwaste - Chrome</v>
          </cell>
          <cell r="D60">
            <v>44</v>
          </cell>
          <cell r="E60">
            <v>5.9999999999999995E-4</v>
          </cell>
          <cell r="F60">
            <v>67</v>
          </cell>
          <cell r="G60">
            <v>5.9999999999999995E-4</v>
          </cell>
          <cell r="H60">
            <v>0</v>
          </cell>
          <cell r="I60">
            <v>1</v>
          </cell>
          <cell r="J60">
            <v>0</v>
          </cell>
          <cell r="K60">
            <v>2.2700000000000001E-2</v>
          </cell>
          <cell r="L60">
            <v>0</v>
          </cell>
          <cell r="M60">
            <v>69.239999999999995</v>
          </cell>
          <cell r="N60">
            <v>0</v>
          </cell>
          <cell r="O60">
            <v>1</v>
          </cell>
          <cell r="P60">
            <v>0</v>
          </cell>
          <cell r="R60">
            <v>69.239999999999995</v>
          </cell>
        </row>
        <row r="61">
          <cell r="B61" t="str">
            <v>B002BANH8Y</v>
          </cell>
          <cell r="C61" t="str">
            <v>Ultra I309X 3/4-Inch Beaumont Luxury Deck Bath Shower Mixer - Chrome</v>
          </cell>
          <cell r="D61">
            <v>31</v>
          </cell>
          <cell r="E61">
            <v>4.0000000000000002E-4</v>
          </cell>
          <cell r="F61">
            <v>41</v>
          </cell>
          <cell r="G61">
            <v>4.0000000000000002E-4</v>
          </cell>
          <cell r="H61">
            <v>0.27</v>
          </cell>
          <cell r="I61">
            <v>0</v>
          </cell>
          <cell r="J61">
            <v>0</v>
          </cell>
          <cell r="K61">
            <v>0</v>
          </cell>
          <cell r="L61">
            <v>0</v>
          </cell>
          <cell r="M61">
            <v>0</v>
          </cell>
          <cell r="N61">
            <v>0</v>
          </cell>
          <cell r="O61">
            <v>0</v>
          </cell>
          <cell r="P61">
            <v>0</v>
          </cell>
          <cell r="R61">
            <v>0</v>
          </cell>
        </row>
        <row r="62">
          <cell r="B62" t="str">
            <v>B002BANICY</v>
          </cell>
          <cell r="C62" t="str">
            <v>Ultra A3201 Edwardian Manual Concealed/Exposed Valve - Chrome</v>
          </cell>
          <cell r="D62">
            <v>24</v>
          </cell>
          <cell r="E62">
            <v>2.9999999999999997E-4</v>
          </cell>
          <cell r="F62">
            <v>30</v>
          </cell>
          <cell r="G62">
            <v>2.9999999999999997E-4</v>
          </cell>
          <cell r="H62">
            <v>0.03</v>
          </cell>
          <cell r="I62">
            <v>0</v>
          </cell>
          <cell r="J62">
            <v>0</v>
          </cell>
          <cell r="K62">
            <v>0</v>
          </cell>
          <cell r="L62">
            <v>0</v>
          </cell>
          <cell r="M62">
            <v>0</v>
          </cell>
          <cell r="N62">
            <v>0</v>
          </cell>
          <cell r="O62">
            <v>0</v>
          </cell>
          <cell r="P62">
            <v>0</v>
          </cell>
          <cell r="R62">
            <v>0</v>
          </cell>
        </row>
        <row r="63">
          <cell r="B63" t="str">
            <v>B002BARCTO</v>
          </cell>
          <cell r="C63" t="str">
            <v>Ultra A3380 Edwardian Sequential Concealed/Exposed Valve - Chrome</v>
          </cell>
          <cell r="D63">
            <v>35</v>
          </cell>
          <cell r="E63">
            <v>5.0000000000000001E-4</v>
          </cell>
          <cell r="F63">
            <v>83</v>
          </cell>
          <cell r="G63">
            <v>8.0000000000000004E-4</v>
          </cell>
          <cell r="H63">
            <v>0.99</v>
          </cell>
          <cell r="I63">
            <v>5</v>
          </cell>
          <cell r="J63">
            <v>0</v>
          </cell>
          <cell r="K63">
            <v>0.1429</v>
          </cell>
          <cell r="L63">
            <v>0</v>
          </cell>
          <cell r="M63">
            <v>269.98</v>
          </cell>
          <cell r="N63">
            <v>0</v>
          </cell>
          <cell r="O63">
            <v>5</v>
          </cell>
          <cell r="P63">
            <v>0</v>
          </cell>
          <cell r="R63">
            <v>269.98</v>
          </cell>
        </row>
        <row r="64">
          <cell r="B64" t="str">
            <v>B002BARDD4</v>
          </cell>
          <cell r="C64" t="str">
            <v>Ultra XM314 Bloomsbury Bath Shower Mixer - Chrome</v>
          </cell>
          <cell r="D64">
            <v>17</v>
          </cell>
          <cell r="E64">
            <v>2.0000000000000001E-4</v>
          </cell>
          <cell r="F64">
            <v>23</v>
          </cell>
          <cell r="G64">
            <v>2.0000000000000001E-4</v>
          </cell>
          <cell r="H64">
            <v>0.09</v>
          </cell>
          <cell r="I64">
            <v>0</v>
          </cell>
          <cell r="J64">
            <v>0</v>
          </cell>
          <cell r="K64">
            <v>0</v>
          </cell>
          <cell r="L64">
            <v>0</v>
          </cell>
          <cell r="M64">
            <v>0</v>
          </cell>
          <cell r="N64">
            <v>0</v>
          </cell>
          <cell r="O64">
            <v>0</v>
          </cell>
          <cell r="P64">
            <v>0</v>
          </cell>
          <cell r="R64">
            <v>0</v>
          </cell>
        </row>
        <row r="65">
          <cell r="B65" t="str">
            <v>B002BARGKY</v>
          </cell>
          <cell r="C65" t="str">
            <v>Ultra A312 Back Plate Elbow Unions - Chrome</v>
          </cell>
          <cell r="D65">
            <v>138</v>
          </cell>
          <cell r="E65">
            <v>2E-3</v>
          </cell>
          <cell r="F65">
            <v>213</v>
          </cell>
          <cell r="G65">
            <v>2E-3</v>
          </cell>
          <cell r="H65">
            <v>0</v>
          </cell>
          <cell r="I65">
            <v>1</v>
          </cell>
          <cell r="J65">
            <v>0</v>
          </cell>
          <cell r="K65">
            <v>7.1999999999999998E-3</v>
          </cell>
          <cell r="L65">
            <v>0</v>
          </cell>
          <cell r="M65">
            <v>16.170000000000002</v>
          </cell>
          <cell r="N65">
            <v>0</v>
          </cell>
          <cell r="O65">
            <v>1</v>
          </cell>
          <cell r="P65">
            <v>0</v>
          </cell>
          <cell r="R65">
            <v>16.170000000000002</v>
          </cell>
        </row>
        <row r="66">
          <cell r="B66" t="str">
            <v>B002BARM3A</v>
          </cell>
          <cell r="C66" t="str">
            <v>Ultra DA311 660 x 40 mm Standpipes Free Standing Legs - Chrome</v>
          </cell>
          <cell r="D66">
            <v>6</v>
          </cell>
          <cell r="E66">
            <v>1E-4</v>
          </cell>
          <cell r="F66">
            <v>10</v>
          </cell>
          <cell r="G66">
            <v>1E-4</v>
          </cell>
          <cell r="H66">
            <v>0.4</v>
          </cell>
          <cell r="I66">
            <v>0</v>
          </cell>
          <cell r="J66">
            <v>0</v>
          </cell>
          <cell r="K66">
            <v>0</v>
          </cell>
          <cell r="L66">
            <v>0</v>
          </cell>
          <cell r="M66">
            <v>0</v>
          </cell>
          <cell r="N66">
            <v>0</v>
          </cell>
          <cell r="O66">
            <v>0</v>
          </cell>
          <cell r="P66">
            <v>0</v>
          </cell>
          <cell r="R66">
            <v>0</v>
          </cell>
        </row>
        <row r="67">
          <cell r="B67" t="str">
            <v>B002BARMB2</v>
          </cell>
          <cell r="C67" t="str">
            <v>Ultra ER02 Unslotted Flip Top Basin Waste - Chrome</v>
          </cell>
          <cell r="D67">
            <v>202</v>
          </cell>
          <cell r="E67">
            <v>2.8999999999999998E-3</v>
          </cell>
          <cell r="F67">
            <v>297</v>
          </cell>
          <cell r="G67">
            <v>2.8E-3</v>
          </cell>
          <cell r="H67">
            <v>0</v>
          </cell>
          <cell r="I67">
            <v>0</v>
          </cell>
          <cell r="J67">
            <v>0</v>
          </cell>
          <cell r="K67">
            <v>0</v>
          </cell>
          <cell r="L67">
            <v>0</v>
          </cell>
          <cell r="M67">
            <v>0</v>
          </cell>
          <cell r="N67">
            <v>0</v>
          </cell>
          <cell r="O67">
            <v>0</v>
          </cell>
          <cell r="P67">
            <v>0</v>
          </cell>
          <cell r="R67">
            <v>0</v>
          </cell>
        </row>
        <row r="68">
          <cell r="B68" t="str">
            <v>B002BARMKI</v>
          </cell>
          <cell r="C68" t="str">
            <v>Ultra E396 Contract Bath Waste and Overflow with Brass Plug/Chain - Chrome</v>
          </cell>
          <cell r="D68">
            <v>5</v>
          </cell>
          <cell r="E68">
            <v>1E-4</v>
          </cell>
          <cell r="F68">
            <v>6</v>
          </cell>
          <cell r="G68">
            <v>1E-4</v>
          </cell>
          <cell r="H68">
            <v>0.33</v>
          </cell>
          <cell r="I68">
            <v>0</v>
          </cell>
          <cell r="J68">
            <v>0</v>
          </cell>
          <cell r="K68">
            <v>0</v>
          </cell>
          <cell r="L68">
            <v>0</v>
          </cell>
          <cell r="M68">
            <v>0</v>
          </cell>
          <cell r="N68">
            <v>0</v>
          </cell>
          <cell r="O68">
            <v>0</v>
          </cell>
          <cell r="P68">
            <v>0</v>
          </cell>
          <cell r="R68">
            <v>0</v>
          </cell>
        </row>
        <row r="69">
          <cell r="B69" t="str">
            <v>B002BARMLW</v>
          </cell>
          <cell r="C69" t="str">
            <v>Ultra E345 Chrome Brass Bath Waste &amp; Overflow</v>
          </cell>
          <cell r="D69">
            <v>17</v>
          </cell>
          <cell r="E69">
            <v>2.0000000000000001E-4</v>
          </cell>
          <cell r="F69">
            <v>22</v>
          </cell>
          <cell r="G69">
            <v>2.0000000000000001E-4</v>
          </cell>
          <cell r="H69">
            <v>0</v>
          </cell>
          <cell r="I69">
            <v>0</v>
          </cell>
          <cell r="J69">
            <v>0</v>
          </cell>
          <cell r="K69">
            <v>0</v>
          </cell>
          <cell r="L69">
            <v>0</v>
          </cell>
          <cell r="M69">
            <v>0</v>
          </cell>
          <cell r="N69">
            <v>0</v>
          </cell>
          <cell r="O69">
            <v>0</v>
          </cell>
          <cell r="P69">
            <v>0</v>
          </cell>
          <cell r="R69">
            <v>0</v>
          </cell>
        </row>
        <row r="70">
          <cell r="B70" t="str">
            <v>B002BARN3Y</v>
          </cell>
          <cell r="C70" t="str">
            <v>Premier FA301 Extended Horizontal Rod, Silver</v>
          </cell>
          <cell r="D70">
            <v>26</v>
          </cell>
          <cell r="E70">
            <v>4.0000000000000002E-4</v>
          </cell>
          <cell r="F70">
            <v>32</v>
          </cell>
          <cell r="G70">
            <v>2.9999999999999997E-4</v>
          </cell>
          <cell r="H70">
            <v>0.38</v>
          </cell>
          <cell r="I70">
            <v>0</v>
          </cell>
          <cell r="J70">
            <v>0</v>
          </cell>
          <cell r="K70">
            <v>0</v>
          </cell>
          <cell r="L70">
            <v>0</v>
          </cell>
          <cell r="M70">
            <v>0</v>
          </cell>
          <cell r="N70">
            <v>0</v>
          </cell>
          <cell r="O70">
            <v>0</v>
          </cell>
          <cell r="P70">
            <v>0</v>
          </cell>
          <cell r="R70">
            <v>0</v>
          </cell>
        </row>
        <row r="71">
          <cell r="B71" t="str">
            <v>B002BARP96</v>
          </cell>
          <cell r="C71" t="str">
            <v>Ultra KB304 Cruciform Sink Mixer Tap - Chrome</v>
          </cell>
          <cell r="D71">
            <v>6</v>
          </cell>
          <cell r="E71">
            <v>1E-4</v>
          </cell>
          <cell r="F71">
            <v>6</v>
          </cell>
          <cell r="G71">
            <v>1E-4</v>
          </cell>
          <cell r="H71">
            <v>0.83</v>
          </cell>
          <cell r="I71">
            <v>0</v>
          </cell>
          <cell r="J71">
            <v>0</v>
          </cell>
          <cell r="K71">
            <v>0</v>
          </cell>
          <cell r="L71">
            <v>0</v>
          </cell>
          <cell r="M71">
            <v>0</v>
          </cell>
          <cell r="N71">
            <v>0</v>
          </cell>
          <cell r="O71">
            <v>0</v>
          </cell>
          <cell r="P71">
            <v>0</v>
          </cell>
          <cell r="R71">
            <v>0</v>
          </cell>
        </row>
        <row r="72">
          <cell r="B72" t="str">
            <v>B002BAT634</v>
          </cell>
          <cell r="C72" t="str">
            <v>Ultra I305X Beaumont Luxury Basin Mixer and Puwaste - Chrome</v>
          </cell>
          <cell r="D72">
            <v>21</v>
          </cell>
          <cell r="E72">
            <v>2.9999999999999997E-4</v>
          </cell>
          <cell r="F72">
            <v>30</v>
          </cell>
          <cell r="G72">
            <v>2.9999999999999997E-4</v>
          </cell>
          <cell r="H72">
            <v>0.23</v>
          </cell>
          <cell r="I72">
            <v>1</v>
          </cell>
          <cell r="J72">
            <v>0</v>
          </cell>
          <cell r="K72">
            <v>4.7600000000000003E-2</v>
          </cell>
          <cell r="L72">
            <v>0</v>
          </cell>
          <cell r="M72">
            <v>47.96</v>
          </cell>
          <cell r="N72">
            <v>0</v>
          </cell>
          <cell r="O72">
            <v>1</v>
          </cell>
          <cell r="P72">
            <v>0</v>
          </cell>
          <cell r="R72">
            <v>47.96</v>
          </cell>
        </row>
        <row r="73">
          <cell r="B73" t="str">
            <v>B002BAT6DE</v>
          </cell>
          <cell r="C73" t="str">
            <v>Ultra A3170 Rigid Riser Kit with Swivel - Chrome</v>
          </cell>
          <cell r="D73">
            <v>27</v>
          </cell>
          <cell r="E73">
            <v>4.0000000000000002E-4</v>
          </cell>
          <cell r="F73">
            <v>43</v>
          </cell>
          <cell r="G73">
            <v>4.0000000000000002E-4</v>
          </cell>
          <cell r="H73">
            <v>0</v>
          </cell>
          <cell r="I73">
            <v>0</v>
          </cell>
          <cell r="J73">
            <v>0</v>
          </cell>
          <cell r="K73">
            <v>0</v>
          </cell>
          <cell r="L73">
            <v>0</v>
          </cell>
          <cell r="M73">
            <v>0</v>
          </cell>
          <cell r="N73">
            <v>0</v>
          </cell>
          <cell r="O73">
            <v>0</v>
          </cell>
          <cell r="P73">
            <v>0</v>
          </cell>
          <cell r="R73">
            <v>0</v>
          </cell>
        </row>
        <row r="74">
          <cell r="B74" t="str">
            <v>B002BATADU</v>
          </cell>
          <cell r="C74" t="str">
            <v>Ultra A3200 Ocean Manual Concealed/Exposed Valve - Chrome</v>
          </cell>
          <cell r="D74">
            <v>23</v>
          </cell>
          <cell r="E74">
            <v>2.9999999999999997E-4</v>
          </cell>
          <cell r="F74">
            <v>35</v>
          </cell>
          <cell r="G74">
            <v>2.9999999999999997E-4</v>
          </cell>
          <cell r="H74">
            <v>0</v>
          </cell>
          <cell r="I74">
            <v>0</v>
          </cell>
          <cell r="J74">
            <v>0</v>
          </cell>
          <cell r="K74">
            <v>0</v>
          </cell>
          <cell r="L74">
            <v>0</v>
          </cell>
          <cell r="M74">
            <v>0</v>
          </cell>
          <cell r="N74">
            <v>0</v>
          </cell>
          <cell r="O74">
            <v>0</v>
          </cell>
          <cell r="P74">
            <v>0</v>
          </cell>
          <cell r="R74">
            <v>0</v>
          </cell>
        </row>
        <row r="75">
          <cell r="B75" t="str">
            <v>B002BATGD4</v>
          </cell>
          <cell r="C75" t="str">
            <v>Ultra E307 Basin Pop Up Waste - Chrome</v>
          </cell>
          <cell r="D75">
            <v>6</v>
          </cell>
          <cell r="E75">
            <v>1E-4</v>
          </cell>
          <cell r="F75">
            <v>7</v>
          </cell>
          <cell r="G75">
            <v>1E-4</v>
          </cell>
          <cell r="H75">
            <v>0.14000000000000001</v>
          </cell>
          <cell r="I75">
            <v>1</v>
          </cell>
          <cell r="J75">
            <v>0</v>
          </cell>
          <cell r="K75">
            <v>0.16669999999999999</v>
          </cell>
          <cell r="L75">
            <v>0</v>
          </cell>
          <cell r="M75">
            <v>17.38</v>
          </cell>
          <cell r="N75">
            <v>0</v>
          </cell>
          <cell r="O75">
            <v>1</v>
          </cell>
          <cell r="P75">
            <v>0</v>
          </cell>
          <cell r="R75">
            <v>17.38</v>
          </cell>
        </row>
        <row r="76">
          <cell r="B76" t="str">
            <v>B002BATGJS</v>
          </cell>
          <cell r="C76" t="str">
            <v>Ultra E348 Retainer Bath Waste and Overflow Link Chain - Chrome</v>
          </cell>
          <cell r="D76">
            <v>10</v>
          </cell>
          <cell r="E76">
            <v>1E-4</v>
          </cell>
          <cell r="F76">
            <v>17</v>
          </cell>
          <cell r="G76">
            <v>2.0000000000000001E-4</v>
          </cell>
          <cell r="H76">
            <v>0.47</v>
          </cell>
          <cell r="I76">
            <v>0</v>
          </cell>
          <cell r="J76">
            <v>0</v>
          </cell>
          <cell r="K76">
            <v>0</v>
          </cell>
          <cell r="L76">
            <v>0</v>
          </cell>
          <cell r="M76">
            <v>0</v>
          </cell>
          <cell r="N76">
            <v>0</v>
          </cell>
          <cell r="O76">
            <v>0</v>
          </cell>
          <cell r="P76">
            <v>0</v>
          </cell>
          <cell r="R76">
            <v>0</v>
          </cell>
        </row>
        <row r="77">
          <cell r="B77" t="str">
            <v>B002BATGKM</v>
          </cell>
          <cell r="C77" t="str">
            <v>Ultra EA329 Extended Retainer Bath Waste and Overflow - Chrome</v>
          </cell>
          <cell r="D77">
            <v>20</v>
          </cell>
          <cell r="E77">
            <v>2.9999999999999997E-4</v>
          </cell>
          <cell r="F77">
            <v>27</v>
          </cell>
          <cell r="G77">
            <v>2.9999999999999997E-4</v>
          </cell>
          <cell r="H77">
            <v>0.96</v>
          </cell>
          <cell r="I77">
            <v>3</v>
          </cell>
          <cell r="J77">
            <v>0</v>
          </cell>
          <cell r="K77">
            <v>0.15</v>
          </cell>
          <cell r="L77">
            <v>0</v>
          </cell>
          <cell r="M77">
            <v>45.02</v>
          </cell>
          <cell r="N77">
            <v>0</v>
          </cell>
          <cell r="O77">
            <v>3</v>
          </cell>
          <cell r="P77">
            <v>0</v>
          </cell>
          <cell r="R77">
            <v>45.02</v>
          </cell>
        </row>
        <row r="78">
          <cell r="B78" t="str">
            <v>B002BATIDC</v>
          </cell>
          <cell r="C78" t="str">
            <v>Ultra KA307 Eon Mono Sink Mixer Tap with P/O Rinser - Chrome</v>
          </cell>
          <cell r="D78">
            <v>24</v>
          </cell>
          <cell r="E78">
            <v>2.9999999999999997E-4</v>
          </cell>
          <cell r="F78">
            <v>32</v>
          </cell>
          <cell r="G78">
            <v>2.9999999999999997E-4</v>
          </cell>
          <cell r="H78">
            <v>0</v>
          </cell>
          <cell r="I78">
            <v>0</v>
          </cell>
          <cell r="J78">
            <v>0</v>
          </cell>
          <cell r="K78">
            <v>0</v>
          </cell>
          <cell r="L78">
            <v>0</v>
          </cell>
          <cell r="M78">
            <v>0</v>
          </cell>
          <cell r="N78">
            <v>0</v>
          </cell>
          <cell r="O78">
            <v>0</v>
          </cell>
          <cell r="P78">
            <v>0</v>
          </cell>
          <cell r="R78">
            <v>0</v>
          </cell>
        </row>
        <row r="79">
          <cell r="B79" t="str">
            <v>B002BATIK0</v>
          </cell>
          <cell r="C79" t="str">
            <v>Premier PF344 Eon Deck Mounted Bath Shower Mixer - Chrome</v>
          </cell>
          <cell r="D79">
            <v>2</v>
          </cell>
          <cell r="E79">
            <v>0</v>
          </cell>
          <cell r="F79">
            <v>3</v>
          </cell>
          <cell r="G79">
            <v>0</v>
          </cell>
          <cell r="H79">
            <v>0.67</v>
          </cell>
          <cell r="I79">
            <v>0</v>
          </cell>
          <cell r="J79">
            <v>0</v>
          </cell>
          <cell r="K79">
            <v>0</v>
          </cell>
          <cell r="L79">
            <v>0</v>
          </cell>
          <cell r="M79">
            <v>0</v>
          </cell>
          <cell r="N79">
            <v>0</v>
          </cell>
          <cell r="O79">
            <v>0</v>
          </cell>
          <cell r="P79">
            <v>0</v>
          </cell>
          <cell r="R79">
            <v>0</v>
          </cell>
        </row>
        <row r="80">
          <cell r="B80" t="str">
            <v>B002BAUP48</v>
          </cell>
          <cell r="C80" t="str">
            <v>Ultra I345X Beaumont Basin Mixer and Puwaste - Chrome</v>
          </cell>
          <cell r="D80">
            <v>13</v>
          </cell>
          <cell r="E80">
            <v>2.0000000000000001E-4</v>
          </cell>
          <cell r="F80">
            <v>20</v>
          </cell>
          <cell r="G80">
            <v>2.0000000000000001E-4</v>
          </cell>
          <cell r="H80">
            <v>0.9</v>
          </cell>
          <cell r="I80">
            <v>1</v>
          </cell>
          <cell r="J80">
            <v>0</v>
          </cell>
          <cell r="K80">
            <v>7.6899999999999996E-2</v>
          </cell>
          <cell r="L80">
            <v>0</v>
          </cell>
          <cell r="M80">
            <v>37.630000000000003</v>
          </cell>
          <cell r="N80">
            <v>0</v>
          </cell>
          <cell r="O80">
            <v>1</v>
          </cell>
          <cell r="P80">
            <v>0</v>
          </cell>
          <cell r="R80">
            <v>37.630000000000003</v>
          </cell>
        </row>
        <row r="81">
          <cell r="B81" t="str">
            <v>B002BAUW1O</v>
          </cell>
          <cell r="C81" t="str">
            <v>Premier A377 Luxury Bracket, Silver</v>
          </cell>
          <cell r="D81">
            <v>1</v>
          </cell>
          <cell r="E81">
            <v>0</v>
          </cell>
          <cell r="F81">
            <v>1</v>
          </cell>
          <cell r="G81">
            <v>0</v>
          </cell>
          <cell r="H81">
            <v>0</v>
          </cell>
          <cell r="I81">
            <v>0</v>
          </cell>
          <cell r="J81">
            <v>0</v>
          </cell>
          <cell r="K81">
            <v>0</v>
          </cell>
          <cell r="L81">
            <v>0</v>
          </cell>
          <cell r="M81">
            <v>0</v>
          </cell>
          <cell r="N81">
            <v>0</v>
          </cell>
          <cell r="O81">
            <v>0</v>
          </cell>
          <cell r="P81">
            <v>0</v>
          </cell>
          <cell r="R81">
            <v>0</v>
          </cell>
        </row>
        <row r="82">
          <cell r="B82" t="str">
            <v>B002BAUYXK</v>
          </cell>
          <cell r="C82" t="str">
            <v>Ultra E308 Contract Poly Plug/Chain Basin Waste - Chrome</v>
          </cell>
          <cell r="D82">
            <v>29</v>
          </cell>
          <cell r="E82">
            <v>4.0000000000000002E-4</v>
          </cell>
          <cell r="F82">
            <v>53</v>
          </cell>
          <cell r="G82">
            <v>5.0000000000000001E-4</v>
          </cell>
          <cell r="H82">
            <v>0</v>
          </cell>
          <cell r="I82">
            <v>0</v>
          </cell>
          <cell r="J82">
            <v>0</v>
          </cell>
          <cell r="K82">
            <v>0</v>
          </cell>
          <cell r="L82">
            <v>0</v>
          </cell>
          <cell r="M82">
            <v>0</v>
          </cell>
          <cell r="N82">
            <v>0</v>
          </cell>
          <cell r="O82">
            <v>0</v>
          </cell>
          <cell r="P82">
            <v>0</v>
          </cell>
          <cell r="R82">
            <v>0</v>
          </cell>
        </row>
        <row r="83">
          <cell r="B83" t="str">
            <v>B002BAUZOI</v>
          </cell>
          <cell r="C83" t="str">
            <v>Ultra EA333 Extended Bath Pop Up Waste and Overflow - Chrome</v>
          </cell>
          <cell r="D83">
            <v>69</v>
          </cell>
          <cell r="E83">
            <v>1E-3</v>
          </cell>
          <cell r="F83">
            <v>88</v>
          </cell>
          <cell r="G83">
            <v>8.0000000000000004E-4</v>
          </cell>
          <cell r="H83">
            <v>0.93</v>
          </cell>
          <cell r="I83">
            <v>4</v>
          </cell>
          <cell r="J83">
            <v>0</v>
          </cell>
          <cell r="K83">
            <v>5.8000000000000003E-2</v>
          </cell>
          <cell r="L83">
            <v>0</v>
          </cell>
          <cell r="M83">
            <v>89.68</v>
          </cell>
          <cell r="N83">
            <v>0</v>
          </cell>
          <cell r="O83">
            <v>4</v>
          </cell>
          <cell r="P83">
            <v>0</v>
          </cell>
          <cell r="R83">
            <v>89.68</v>
          </cell>
        </row>
        <row r="84">
          <cell r="B84" t="str">
            <v>B002BAWBI6</v>
          </cell>
          <cell r="C84" t="str">
            <v>Ultra I328X Beaumont Bath Filler - Chrome</v>
          </cell>
          <cell r="D84">
            <v>9</v>
          </cell>
          <cell r="E84">
            <v>1E-4</v>
          </cell>
          <cell r="F84">
            <v>13</v>
          </cell>
          <cell r="G84">
            <v>1E-4</v>
          </cell>
          <cell r="H84">
            <v>0.15</v>
          </cell>
          <cell r="I84">
            <v>0</v>
          </cell>
          <cell r="J84">
            <v>0</v>
          </cell>
          <cell r="K84">
            <v>0</v>
          </cell>
          <cell r="L84">
            <v>0</v>
          </cell>
          <cell r="M84">
            <v>0</v>
          </cell>
          <cell r="N84">
            <v>0</v>
          </cell>
          <cell r="O84">
            <v>0</v>
          </cell>
          <cell r="P84">
            <v>0</v>
          </cell>
          <cell r="R84">
            <v>0</v>
          </cell>
        </row>
        <row r="85">
          <cell r="B85" t="str">
            <v>B002BAWBK4</v>
          </cell>
          <cell r="C85" t="str">
            <v>Ultra I354X 3/4-Inch Beaumont Bath Shower Mixer - Chrome</v>
          </cell>
          <cell r="D85">
            <v>18</v>
          </cell>
          <cell r="E85">
            <v>2.9999999999999997E-4</v>
          </cell>
          <cell r="F85">
            <v>34</v>
          </cell>
          <cell r="G85">
            <v>2.9999999999999997E-4</v>
          </cell>
          <cell r="H85">
            <v>0.09</v>
          </cell>
          <cell r="I85">
            <v>1</v>
          </cell>
          <cell r="J85">
            <v>0</v>
          </cell>
          <cell r="K85">
            <v>5.5599999999999997E-2</v>
          </cell>
          <cell r="L85">
            <v>0</v>
          </cell>
          <cell r="M85">
            <v>93.16</v>
          </cell>
          <cell r="N85">
            <v>0</v>
          </cell>
          <cell r="O85">
            <v>1</v>
          </cell>
          <cell r="P85">
            <v>0</v>
          </cell>
          <cell r="R85">
            <v>93.16</v>
          </cell>
        </row>
        <row r="86">
          <cell r="B86" t="str">
            <v>B002BAWBU4</v>
          </cell>
          <cell r="C86" t="str">
            <v>Ultra I315X Chrome Beaumont Luxury Bridge Basin Mixer NoWst</v>
          </cell>
          <cell r="D86">
            <v>465</v>
          </cell>
          <cell r="E86">
            <v>6.6E-3</v>
          </cell>
          <cell r="F86">
            <v>704</v>
          </cell>
          <cell r="G86">
            <v>6.7000000000000002E-3</v>
          </cell>
          <cell r="H86">
            <v>0.46</v>
          </cell>
          <cell r="I86">
            <v>25</v>
          </cell>
          <cell r="J86">
            <v>0</v>
          </cell>
          <cell r="K86">
            <v>5.3800000000000001E-2</v>
          </cell>
          <cell r="L86">
            <v>0</v>
          </cell>
          <cell r="M86">
            <v>1043.3</v>
          </cell>
          <cell r="N86">
            <v>0</v>
          </cell>
          <cell r="O86">
            <v>24</v>
          </cell>
          <cell r="P86">
            <v>0</v>
          </cell>
          <cell r="R86">
            <v>1043.3</v>
          </cell>
        </row>
        <row r="87">
          <cell r="B87" t="str">
            <v>B002BAWF32</v>
          </cell>
          <cell r="C87" t="str">
            <v>Ultra CD324 Reef Thermostatic Bath Shower Mixer - Chrome</v>
          </cell>
          <cell r="D87">
            <v>875</v>
          </cell>
          <cell r="E87">
            <v>1.24E-2</v>
          </cell>
          <cell r="F87">
            <v>1419</v>
          </cell>
          <cell r="G87">
            <v>1.35E-2</v>
          </cell>
          <cell r="H87">
            <v>0</v>
          </cell>
          <cell r="I87">
            <v>1</v>
          </cell>
          <cell r="J87">
            <v>0</v>
          </cell>
          <cell r="K87">
            <v>1.1000000000000001E-3</v>
          </cell>
          <cell r="L87">
            <v>0</v>
          </cell>
          <cell r="M87">
            <v>55.99</v>
          </cell>
          <cell r="N87">
            <v>0</v>
          </cell>
          <cell r="O87">
            <v>1</v>
          </cell>
          <cell r="P87">
            <v>0</v>
          </cell>
          <cell r="R87">
            <v>55.99</v>
          </cell>
        </row>
        <row r="88">
          <cell r="B88" t="str">
            <v>B002BAWG04</v>
          </cell>
          <cell r="C88" t="str">
            <v>Ultra A3910 Dune Thermostatic Bar Valve and Slide Rail Kit - Chrome</v>
          </cell>
          <cell r="D88">
            <v>2</v>
          </cell>
          <cell r="E88">
            <v>0</v>
          </cell>
          <cell r="F88">
            <v>3</v>
          </cell>
          <cell r="G88">
            <v>0</v>
          </cell>
          <cell r="H88">
            <v>0.33</v>
          </cell>
          <cell r="I88">
            <v>0</v>
          </cell>
          <cell r="J88">
            <v>0</v>
          </cell>
          <cell r="K88">
            <v>0</v>
          </cell>
          <cell r="L88">
            <v>0</v>
          </cell>
          <cell r="M88">
            <v>0</v>
          </cell>
          <cell r="N88">
            <v>0</v>
          </cell>
          <cell r="O88">
            <v>0</v>
          </cell>
          <cell r="P88">
            <v>0</v>
          </cell>
          <cell r="R88">
            <v>0</v>
          </cell>
        </row>
        <row r="89">
          <cell r="B89" t="str">
            <v>B002BAWII4</v>
          </cell>
          <cell r="C89" t="str">
            <v>Ultra A3221 Small Traditional Shower Handset - White/Chrome</v>
          </cell>
          <cell r="D89">
            <v>27</v>
          </cell>
          <cell r="E89">
            <v>4.0000000000000002E-4</v>
          </cell>
          <cell r="F89">
            <v>34</v>
          </cell>
          <cell r="G89">
            <v>2.9999999999999997E-4</v>
          </cell>
          <cell r="H89">
            <v>0</v>
          </cell>
          <cell r="I89">
            <v>0</v>
          </cell>
          <cell r="J89">
            <v>0</v>
          </cell>
          <cell r="K89">
            <v>0</v>
          </cell>
          <cell r="L89">
            <v>0</v>
          </cell>
          <cell r="M89">
            <v>0</v>
          </cell>
          <cell r="N89">
            <v>0</v>
          </cell>
          <cell r="O89">
            <v>0</v>
          </cell>
          <cell r="P89">
            <v>0</v>
          </cell>
          <cell r="R89">
            <v>0</v>
          </cell>
        </row>
        <row r="90">
          <cell r="B90" t="str">
            <v>B002BAWIOS</v>
          </cell>
          <cell r="C90" t="str">
            <v>Premier Outlet Elbow</v>
          </cell>
          <cell r="D90">
            <v>4</v>
          </cell>
          <cell r="E90">
            <v>1E-4</v>
          </cell>
          <cell r="F90">
            <v>4</v>
          </cell>
          <cell r="G90">
            <v>0</v>
          </cell>
          <cell r="H90">
            <v>0</v>
          </cell>
          <cell r="I90">
            <v>0</v>
          </cell>
          <cell r="J90">
            <v>0</v>
          </cell>
          <cell r="K90">
            <v>0</v>
          </cell>
          <cell r="L90">
            <v>0</v>
          </cell>
          <cell r="M90">
            <v>0</v>
          </cell>
          <cell r="N90">
            <v>0</v>
          </cell>
          <cell r="O90">
            <v>0</v>
          </cell>
          <cell r="P90">
            <v>0</v>
          </cell>
          <cell r="R90">
            <v>0</v>
          </cell>
        </row>
        <row r="91">
          <cell r="B91" t="str">
            <v>B002BAWLKO</v>
          </cell>
          <cell r="C91" t="str">
            <v>Ultra E395 Chrome Contract Basin Waste Brass Plug/Chain</v>
          </cell>
          <cell r="D91">
            <v>4</v>
          </cell>
          <cell r="E91">
            <v>1E-4</v>
          </cell>
          <cell r="F91">
            <v>4</v>
          </cell>
          <cell r="G91">
            <v>0</v>
          </cell>
          <cell r="H91">
            <v>0</v>
          </cell>
          <cell r="I91">
            <v>0</v>
          </cell>
          <cell r="J91">
            <v>0</v>
          </cell>
          <cell r="K91">
            <v>0</v>
          </cell>
          <cell r="L91">
            <v>0</v>
          </cell>
          <cell r="M91">
            <v>0</v>
          </cell>
          <cell r="N91">
            <v>0</v>
          </cell>
          <cell r="O91">
            <v>0</v>
          </cell>
          <cell r="P91">
            <v>0</v>
          </cell>
          <cell r="R91">
            <v>0</v>
          </cell>
        </row>
        <row r="92">
          <cell r="B92" t="str">
            <v>B002BAWOW4</v>
          </cell>
          <cell r="C92" t="str">
            <v>Poitiers Traditional Style Monobloc Kitchen Sink Mixer Tap</v>
          </cell>
          <cell r="D92">
            <v>18</v>
          </cell>
          <cell r="E92">
            <v>2.9999999999999997E-4</v>
          </cell>
          <cell r="F92">
            <v>22</v>
          </cell>
          <cell r="G92">
            <v>2.0000000000000001E-4</v>
          </cell>
          <cell r="H92">
            <v>0.77</v>
          </cell>
          <cell r="I92">
            <v>0</v>
          </cell>
          <cell r="J92">
            <v>0</v>
          </cell>
          <cell r="K92">
            <v>0</v>
          </cell>
          <cell r="L92">
            <v>0</v>
          </cell>
          <cell r="M92">
            <v>0</v>
          </cell>
          <cell r="N92">
            <v>0</v>
          </cell>
          <cell r="O92">
            <v>0</v>
          </cell>
          <cell r="P92">
            <v>0</v>
          </cell>
          <cell r="R92">
            <v>0</v>
          </cell>
        </row>
        <row r="93">
          <cell r="B93" t="str">
            <v>B002BAYC24</v>
          </cell>
          <cell r="C93" t="str">
            <v>Ultra I304X 1/2-Inch Beaumont Bath Shower Mixer - Chrome</v>
          </cell>
          <cell r="D93">
            <v>24</v>
          </cell>
          <cell r="E93">
            <v>2.9999999999999997E-4</v>
          </cell>
          <cell r="F93">
            <v>32</v>
          </cell>
          <cell r="G93">
            <v>2.9999999999999997E-4</v>
          </cell>
          <cell r="H93">
            <v>0.06</v>
          </cell>
          <cell r="I93">
            <v>1</v>
          </cell>
          <cell r="J93">
            <v>0</v>
          </cell>
          <cell r="K93">
            <v>4.1700000000000001E-2</v>
          </cell>
          <cell r="L93">
            <v>0</v>
          </cell>
          <cell r="M93">
            <v>83.28</v>
          </cell>
          <cell r="N93">
            <v>0</v>
          </cell>
          <cell r="O93">
            <v>1</v>
          </cell>
          <cell r="P93">
            <v>0</v>
          </cell>
          <cell r="R93">
            <v>83.28</v>
          </cell>
        </row>
        <row r="94">
          <cell r="B94" t="str">
            <v>B002BAYCEC</v>
          </cell>
          <cell r="C94" t="str">
            <v>Ultra I306X Beaumont Luxury Bidet Mixer and Puwaste - Chrome</v>
          </cell>
          <cell r="D94">
            <v>13</v>
          </cell>
          <cell r="E94">
            <v>2.0000000000000001E-4</v>
          </cell>
          <cell r="F94">
            <v>22</v>
          </cell>
          <cell r="G94">
            <v>2.0000000000000001E-4</v>
          </cell>
          <cell r="H94">
            <v>1</v>
          </cell>
          <cell r="I94">
            <v>2</v>
          </cell>
          <cell r="J94">
            <v>0</v>
          </cell>
          <cell r="K94">
            <v>0.15379999999999999</v>
          </cell>
          <cell r="L94">
            <v>0</v>
          </cell>
          <cell r="M94">
            <v>81.319999999999993</v>
          </cell>
          <cell r="N94">
            <v>0</v>
          </cell>
          <cell r="O94">
            <v>2</v>
          </cell>
          <cell r="P94">
            <v>0</v>
          </cell>
          <cell r="R94">
            <v>81.319999999999993</v>
          </cell>
        </row>
        <row r="95">
          <cell r="B95" t="str">
            <v>B002BAYD5K</v>
          </cell>
          <cell r="C95" t="str">
            <v>Ultra XM305 Bloomsbury Mono Basin Mixer and Puwaste - Chrome</v>
          </cell>
          <cell r="D95">
            <v>7</v>
          </cell>
          <cell r="E95">
            <v>1E-4</v>
          </cell>
          <cell r="F95">
            <v>11</v>
          </cell>
          <cell r="G95">
            <v>1E-4</v>
          </cell>
          <cell r="H95">
            <v>0.55000000000000004</v>
          </cell>
          <cell r="I95">
            <v>0</v>
          </cell>
          <cell r="J95">
            <v>0</v>
          </cell>
          <cell r="K95">
            <v>0</v>
          </cell>
          <cell r="L95">
            <v>0</v>
          </cell>
          <cell r="M95">
            <v>0</v>
          </cell>
          <cell r="N95">
            <v>0</v>
          </cell>
          <cell r="O95">
            <v>0</v>
          </cell>
          <cell r="P95">
            <v>0</v>
          </cell>
          <cell r="R95">
            <v>0</v>
          </cell>
        </row>
        <row r="96">
          <cell r="B96" t="str">
            <v>B002BAYHM4</v>
          </cell>
          <cell r="C96" t="str">
            <v>Ultra AK305 Rigid Riser Kit for Bath Shower Mixer - Chrome</v>
          </cell>
          <cell r="D96">
            <v>163</v>
          </cell>
          <cell r="E96">
            <v>2.3E-3</v>
          </cell>
          <cell r="F96">
            <v>230</v>
          </cell>
          <cell r="G96">
            <v>2.2000000000000001E-3</v>
          </cell>
          <cell r="H96">
            <v>0</v>
          </cell>
          <cell r="I96">
            <v>0</v>
          </cell>
          <cell r="J96">
            <v>0</v>
          </cell>
          <cell r="K96">
            <v>0</v>
          </cell>
          <cell r="L96">
            <v>0</v>
          </cell>
          <cell r="M96">
            <v>0</v>
          </cell>
          <cell r="N96">
            <v>0</v>
          </cell>
          <cell r="O96">
            <v>0</v>
          </cell>
          <cell r="P96">
            <v>0</v>
          </cell>
          <cell r="R96">
            <v>0</v>
          </cell>
        </row>
        <row r="97">
          <cell r="B97" t="str">
            <v>B002BAYJCW</v>
          </cell>
          <cell r="C97" t="str">
            <v>Premier A391 Flex Shower Hose, Silver</v>
          </cell>
          <cell r="D97">
            <v>6</v>
          </cell>
          <cell r="E97">
            <v>1E-4</v>
          </cell>
          <cell r="F97">
            <v>7</v>
          </cell>
          <cell r="G97">
            <v>1E-4</v>
          </cell>
          <cell r="H97">
            <v>0</v>
          </cell>
          <cell r="I97">
            <v>0</v>
          </cell>
          <cell r="J97">
            <v>0</v>
          </cell>
          <cell r="K97">
            <v>0</v>
          </cell>
          <cell r="L97">
            <v>0</v>
          </cell>
          <cell r="M97">
            <v>0</v>
          </cell>
          <cell r="N97">
            <v>0</v>
          </cell>
          <cell r="O97">
            <v>0</v>
          </cell>
          <cell r="P97">
            <v>0</v>
          </cell>
          <cell r="R97">
            <v>0</v>
          </cell>
        </row>
        <row r="98">
          <cell r="B98" t="str">
            <v>B002BAYLNE</v>
          </cell>
          <cell r="C98" t="str">
            <v>Ultra E353 Brass Plug/Link Chain Basin Waste - Chrome</v>
          </cell>
          <cell r="D98">
            <v>3</v>
          </cell>
          <cell r="E98">
            <v>0</v>
          </cell>
          <cell r="F98">
            <v>4</v>
          </cell>
          <cell r="G98">
            <v>0</v>
          </cell>
          <cell r="H98">
            <v>0</v>
          </cell>
          <cell r="I98">
            <v>0</v>
          </cell>
          <cell r="J98">
            <v>0</v>
          </cell>
          <cell r="K98">
            <v>0</v>
          </cell>
          <cell r="L98">
            <v>0</v>
          </cell>
          <cell r="M98">
            <v>0</v>
          </cell>
          <cell r="N98">
            <v>0</v>
          </cell>
          <cell r="O98">
            <v>0</v>
          </cell>
          <cell r="P98">
            <v>0</v>
          </cell>
          <cell r="R98">
            <v>0</v>
          </cell>
        </row>
        <row r="99">
          <cell r="B99" t="str">
            <v>B002BAYN5U</v>
          </cell>
          <cell r="C99" t="str">
            <v>Ultra HX305 600 x 786 mm High Gloss Colosseum Triple Radiator - White</v>
          </cell>
          <cell r="D99">
            <v>2</v>
          </cell>
          <cell r="E99">
            <v>0</v>
          </cell>
          <cell r="F99">
            <v>3</v>
          </cell>
          <cell r="G99">
            <v>0</v>
          </cell>
          <cell r="H99">
            <v>0.67</v>
          </cell>
          <cell r="I99">
            <v>0</v>
          </cell>
          <cell r="J99">
            <v>0</v>
          </cell>
          <cell r="K99">
            <v>0</v>
          </cell>
          <cell r="L99">
            <v>0</v>
          </cell>
          <cell r="M99">
            <v>0</v>
          </cell>
          <cell r="N99">
            <v>0</v>
          </cell>
          <cell r="O99">
            <v>0</v>
          </cell>
          <cell r="P99">
            <v>0</v>
          </cell>
          <cell r="R99">
            <v>0</v>
          </cell>
        </row>
        <row r="100">
          <cell r="B100" t="str">
            <v>B002BB0GVY</v>
          </cell>
          <cell r="C100" t="str">
            <v>Ultra AS311 Breeze Deluxe Rigid Riser Kit with Diverter - Chrome</v>
          </cell>
          <cell r="D100">
            <v>10</v>
          </cell>
          <cell r="E100">
            <v>1E-4</v>
          </cell>
          <cell r="F100">
            <v>17</v>
          </cell>
          <cell r="G100">
            <v>2.0000000000000001E-4</v>
          </cell>
          <cell r="H100">
            <v>1</v>
          </cell>
          <cell r="I100">
            <v>1</v>
          </cell>
          <cell r="J100">
            <v>0</v>
          </cell>
          <cell r="K100">
            <v>0.1</v>
          </cell>
          <cell r="L100">
            <v>0</v>
          </cell>
          <cell r="M100">
            <v>159.76</v>
          </cell>
          <cell r="N100">
            <v>0</v>
          </cell>
          <cell r="O100">
            <v>1</v>
          </cell>
          <cell r="P100">
            <v>0</v>
          </cell>
          <cell r="R100">
            <v>159.76</v>
          </cell>
        </row>
        <row r="101">
          <cell r="B101" t="str">
            <v>B002BB0LWI</v>
          </cell>
          <cell r="C101" t="str">
            <v>Ultra ER03 Slotted Brass Flip Top Basin Waste - Chrome</v>
          </cell>
          <cell r="D101">
            <v>29</v>
          </cell>
          <cell r="E101">
            <v>4.0000000000000002E-4</v>
          </cell>
          <cell r="F101">
            <v>51</v>
          </cell>
          <cell r="G101">
            <v>5.0000000000000001E-4</v>
          </cell>
          <cell r="H101">
            <v>0.02</v>
          </cell>
          <cell r="I101">
            <v>0</v>
          </cell>
          <cell r="J101">
            <v>0</v>
          </cell>
          <cell r="K101">
            <v>0</v>
          </cell>
          <cell r="L101">
            <v>0</v>
          </cell>
          <cell r="M101">
            <v>0</v>
          </cell>
          <cell r="N101">
            <v>0</v>
          </cell>
          <cell r="O101">
            <v>0</v>
          </cell>
          <cell r="P101">
            <v>0</v>
          </cell>
          <cell r="R101">
            <v>0</v>
          </cell>
        </row>
        <row r="102">
          <cell r="B102" t="str">
            <v>B002BB0M04</v>
          </cell>
          <cell r="C102" t="str">
            <v>Ultra EK307 Chrome Square Push Button Waste</v>
          </cell>
          <cell r="D102">
            <v>49</v>
          </cell>
          <cell r="E102">
            <v>6.9999999999999999E-4</v>
          </cell>
          <cell r="F102">
            <v>51</v>
          </cell>
          <cell r="G102">
            <v>5.0000000000000001E-4</v>
          </cell>
          <cell r="H102">
            <v>0</v>
          </cell>
          <cell r="I102">
            <v>0</v>
          </cell>
          <cell r="J102">
            <v>0</v>
          </cell>
          <cell r="K102">
            <v>0</v>
          </cell>
          <cell r="L102">
            <v>0</v>
          </cell>
          <cell r="M102">
            <v>0</v>
          </cell>
          <cell r="N102">
            <v>0</v>
          </cell>
          <cell r="O102">
            <v>0</v>
          </cell>
          <cell r="P102">
            <v>0</v>
          </cell>
          <cell r="R102">
            <v>0</v>
          </cell>
        </row>
        <row r="103">
          <cell r="B103" t="str">
            <v>B002BB0N3K</v>
          </cell>
          <cell r="C103" t="str">
            <v>Ultra E355 WC Universal Lever, Chrome</v>
          </cell>
          <cell r="D103">
            <v>48</v>
          </cell>
          <cell r="E103">
            <v>6.9999999999999999E-4</v>
          </cell>
          <cell r="F103">
            <v>60</v>
          </cell>
          <cell r="G103">
            <v>5.9999999999999995E-4</v>
          </cell>
          <cell r="H103">
            <v>0</v>
          </cell>
          <cell r="I103">
            <v>0</v>
          </cell>
          <cell r="J103">
            <v>0</v>
          </cell>
          <cell r="K103">
            <v>0</v>
          </cell>
          <cell r="L103">
            <v>0</v>
          </cell>
          <cell r="M103">
            <v>0</v>
          </cell>
          <cell r="N103">
            <v>0</v>
          </cell>
          <cell r="O103">
            <v>0</v>
          </cell>
          <cell r="P103">
            <v>0</v>
          </cell>
          <cell r="R103">
            <v>0</v>
          </cell>
        </row>
        <row r="104">
          <cell r="B104" t="str">
            <v>B002BB0OJS</v>
          </cell>
          <cell r="C104" t="str">
            <v>Premier PF343 Eon Bath Filler - Chrome</v>
          </cell>
          <cell r="D104">
            <v>2</v>
          </cell>
          <cell r="E104">
            <v>0</v>
          </cell>
          <cell r="F104">
            <v>5</v>
          </cell>
          <cell r="G104">
            <v>0</v>
          </cell>
          <cell r="H104">
            <v>0</v>
          </cell>
          <cell r="I104">
            <v>0</v>
          </cell>
          <cell r="J104">
            <v>0</v>
          </cell>
          <cell r="K104">
            <v>0</v>
          </cell>
          <cell r="L104">
            <v>0</v>
          </cell>
          <cell r="M104">
            <v>0</v>
          </cell>
          <cell r="N104">
            <v>0</v>
          </cell>
          <cell r="O104">
            <v>0</v>
          </cell>
          <cell r="P104">
            <v>0</v>
          </cell>
          <cell r="R104">
            <v>0</v>
          </cell>
        </row>
        <row r="105">
          <cell r="B105" t="str">
            <v>B002BB0PAQ</v>
          </cell>
          <cell r="C105" t="str">
            <v>Ultra KB303 Mono Sink Mixer Tap - Chrome</v>
          </cell>
          <cell r="D105">
            <v>5</v>
          </cell>
          <cell r="E105">
            <v>1E-4</v>
          </cell>
          <cell r="F105">
            <v>6</v>
          </cell>
          <cell r="G105">
            <v>1E-4</v>
          </cell>
          <cell r="H105">
            <v>0</v>
          </cell>
          <cell r="I105">
            <v>0</v>
          </cell>
          <cell r="J105">
            <v>0</v>
          </cell>
          <cell r="K105">
            <v>0</v>
          </cell>
          <cell r="L105">
            <v>0</v>
          </cell>
          <cell r="M105">
            <v>0</v>
          </cell>
          <cell r="N105">
            <v>0</v>
          </cell>
          <cell r="O105">
            <v>0</v>
          </cell>
          <cell r="P105">
            <v>0</v>
          </cell>
          <cell r="R105">
            <v>0</v>
          </cell>
        </row>
        <row r="106">
          <cell r="B106" t="str">
            <v>B002LBAU9M</v>
          </cell>
          <cell r="C106" t="str">
            <v>Hudson Reed TEX317 Tec Crosshead Wall Mounted Basin Mixer - Chrome</v>
          </cell>
          <cell r="D106">
            <v>27</v>
          </cell>
          <cell r="E106">
            <v>4.0000000000000002E-4</v>
          </cell>
          <cell r="F106">
            <v>39</v>
          </cell>
          <cell r="G106">
            <v>4.0000000000000002E-4</v>
          </cell>
          <cell r="H106">
            <v>0.36</v>
          </cell>
          <cell r="I106">
            <v>0</v>
          </cell>
          <cell r="J106">
            <v>0</v>
          </cell>
          <cell r="K106">
            <v>0</v>
          </cell>
          <cell r="L106">
            <v>0</v>
          </cell>
          <cell r="M106">
            <v>0</v>
          </cell>
          <cell r="N106">
            <v>0</v>
          </cell>
          <cell r="O106">
            <v>0</v>
          </cell>
          <cell r="P106">
            <v>0</v>
          </cell>
          <cell r="R106">
            <v>0</v>
          </cell>
        </row>
        <row r="107">
          <cell r="B107" t="str">
            <v>B0031IW5EW</v>
          </cell>
          <cell r="C107" t="str">
            <v>Hudson Reed BD301 Chrome Jade Crosshead/Lever Basin Taps</v>
          </cell>
          <cell r="D107">
            <v>6</v>
          </cell>
          <cell r="E107">
            <v>1E-4</v>
          </cell>
          <cell r="F107">
            <v>11</v>
          </cell>
          <cell r="G107">
            <v>1E-4</v>
          </cell>
          <cell r="H107">
            <v>0</v>
          </cell>
          <cell r="I107">
            <v>0</v>
          </cell>
          <cell r="J107">
            <v>0</v>
          </cell>
          <cell r="K107">
            <v>0</v>
          </cell>
          <cell r="L107">
            <v>0</v>
          </cell>
          <cell r="M107">
            <v>0</v>
          </cell>
          <cell r="N107">
            <v>0</v>
          </cell>
          <cell r="O107">
            <v>0</v>
          </cell>
          <cell r="P107">
            <v>0</v>
          </cell>
          <cell r="R107">
            <v>0</v>
          </cell>
        </row>
        <row r="108">
          <cell r="B108" t="str">
            <v>B0031IWFGK</v>
          </cell>
          <cell r="C108" t="str">
            <v>Hudson Reed A3167 Sheer Rectangular Slide Rail Kit - Chrome</v>
          </cell>
          <cell r="D108">
            <v>7</v>
          </cell>
          <cell r="E108">
            <v>1E-4</v>
          </cell>
          <cell r="F108">
            <v>8</v>
          </cell>
          <cell r="G108">
            <v>1E-4</v>
          </cell>
          <cell r="H108">
            <v>0</v>
          </cell>
          <cell r="I108">
            <v>0</v>
          </cell>
          <cell r="J108">
            <v>0</v>
          </cell>
          <cell r="K108">
            <v>0</v>
          </cell>
          <cell r="L108">
            <v>0</v>
          </cell>
          <cell r="M108">
            <v>0</v>
          </cell>
          <cell r="N108">
            <v>0</v>
          </cell>
          <cell r="O108">
            <v>0</v>
          </cell>
          <cell r="P108">
            <v>0</v>
          </cell>
          <cell r="R108">
            <v>0</v>
          </cell>
        </row>
        <row r="109">
          <cell r="B109" t="str">
            <v>B0031IWPCE</v>
          </cell>
          <cell r="C109" t="str">
            <v>Premier A3099E Traditional Victorian Twin Thermostatic Shower Valve - Chrome</v>
          </cell>
          <cell r="D109">
            <v>14</v>
          </cell>
          <cell r="E109">
            <v>2.0000000000000001E-4</v>
          </cell>
          <cell r="F109">
            <v>18</v>
          </cell>
          <cell r="G109">
            <v>2.0000000000000001E-4</v>
          </cell>
          <cell r="H109">
            <v>0</v>
          </cell>
          <cell r="I109">
            <v>0</v>
          </cell>
          <cell r="J109">
            <v>0</v>
          </cell>
          <cell r="K109">
            <v>0</v>
          </cell>
          <cell r="L109">
            <v>0</v>
          </cell>
          <cell r="M109">
            <v>0</v>
          </cell>
          <cell r="N109">
            <v>0</v>
          </cell>
          <cell r="O109">
            <v>0</v>
          </cell>
          <cell r="P109">
            <v>0</v>
          </cell>
          <cell r="R109">
            <v>0</v>
          </cell>
        </row>
        <row r="110">
          <cell r="B110" t="str">
            <v>B0031IYJ00</v>
          </cell>
          <cell r="C110" t="str">
            <v>Hudson Reed HT325 Chrome Thermostatic Straight Radiator Valves</v>
          </cell>
          <cell r="D110">
            <v>10</v>
          </cell>
          <cell r="E110">
            <v>1E-4</v>
          </cell>
          <cell r="F110">
            <v>12</v>
          </cell>
          <cell r="G110">
            <v>1E-4</v>
          </cell>
          <cell r="H110">
            <v>0</v>
          </cell>
          <cell r="I110">
            <v>0</v>
          </cell>
          <cell r="J110">
            <v>0</v>
          </cell>
          <cell r="K110">
            <v>0</v>
          </cell>
          <cell r="L110">
            <v>0</v>
          </cell>
          <cell r="M110">
            <v>0</v>
          </cell>
          <cell r="N110">
            <v>0</v>
          </cell>
          <cell r="O110">
            <v>0</v>
          </cell>
          <cell r="P110">
            <v>0</v>
          </cell>
          <cell r="R110">
            <v>0</v>
          </cell>
        </row>
        <row r="111">
          <cell r="B111" t="str">
            <v>B0031IYJF0</v>
          </cell>
          <cell r="C111" t="str">
            <v>Hudson Reed PK328 Tec SL Wall Mounted Basin/Bath Filler, Chrome</v>
          </cell>
          <cell r="D111">
            <v>40</v>
          </cell>
          <cell r="E111">
            <v>5.9999999999999995E-4</v>
          </cell>
          <cell r="F111">
            <v>75</v>
          </cell>
          <cell r="G111">
            <v>6.9999999999999999E-4</v>
          </cell>
          <cell r="H111">
            <v>0.13</v>
          </cell>
          <cell r="I111">
            <v>1</v>
          </cell>
          <cell r="J111">
            <v>0</v>
          </cell>
          <cell r="K111">
            <v>2.5000000000000001E-2</v>
          </cell>
          <cell r="L111">
            <v>0</v>
          </cell>
          <cell r="M111">
            <v>67.14</v>
          </cell>
          <cell r="N111">
            <v>0</v>
          </cell>
          <cell r="O111">
            <v>1</v>
          </cell>
          <cell r="P111">
            <v>0</v>
          </cell>
          <cell r="R111">
            <v>67.14</v>
          </cell>
        </row>
        <row r="112">
          <cell r="B112" t="str">
            <v>B0031J1K4C</v>
          </cell>
          <cell r="C112" t="str">
            <v>Hudson Reed HT326 Chrome Thermostatic Angled Radiator Valves</v>
          </cell>
          <cell r="D112">
            <v>24</v>
          </cell>
          <cell r="E112">
            <v>2.9999999999999997E-4</v>
          </cell>
          <cell r="F112">
            <v>29</v>
          </cell>
          <cell r="G112">
            <v>2.9999999999999997E-4</v>
          </cell>
          <cell r="H112">
            <v>1</v>
          </cell>
          <cell r="I112">
            <v>1</v>
          </cell>
          <cell r="J112">
            <v>0</v>
          </cell>
          <cell r="K112">
            <v>4.1700000000000001E-2</v>
          </cell>
          <cell r="L112">
            <v>0</v>
          </cell>
          <cell r="M112">
            <v>18.440000000000001</v>
          </cell>
          <cell r="N112">
            <v>0</v>
          </cell>
          <cell r="O112">
            <v>1</v>
          </cell>
          <cell r="P112">
            <v>0</v>
          </cell>
          <cell r="R112">
            <v>18.440000000000001</v>
          </cell>
        </row>
        <row r="113">
          <cell r="B113" t="str">
            <v>B0031J2BGS</v>
          </cell>
          <cell r="C113" t="str">
            <v>Hudson Reed HL312 Chrome Heating Element (250 Watts), W, 300W</v>
          </cell>
          <cell r="D113">
            <v>9</v>
          </cell>
          <cell r="E113">
            <v>1E-4</v>
          </cell>
          <cell r="F113">
            <v>9</v>
          </cell>
          <cell r="G113">
            <v>1E-4</v>
          </cell>
          <cell r="H113">
            <v>0.89</v>
          </cell>
          <cell r="I113">
            <v>0</v>
          </cell>
          <cell r="J113">
            <v>0</v>
          </cell>
          <cell r="K113">
            <v>0</v>
          </cell>
          <cell r="L113">
            <v>0</v>
          </cell>
          <cell r="M113">
            <v>0</v>
          </cell>
          <cell r="N113">
            <v>0</v>
          </cell>
          <cell r="O113">
            <v>0</v>
          </cell>
          <cell r="P113">
            <v>0</v>
          </cell>
          <cell r="R113">
            <v>0</v>
          </cell>
        </row>
        <row r="114">
          <cell r="B114" t="str">
            <v>B0031J3XAQ</v>
          </cell>
          <cell r="C114" t="str">
            <v>Hudson Reed HLW22 High White Gloss Refresh Double Panel Horizontal 350x1064, Set of 2 Pieces</v>
          </cell>
          <cell r="D114">
            <v>37</v>
          </cell>
          <cell r="E114">
            <v>5.0000000000000001E-4</v>
          </cell>
          <cell r="F114">
            <v>70</v>
          </cell>
          <cell r="G114">
            <v>6.9999999999999999E-4</v>
          </cell>
          <cell r="H114">
            <v>0</v>
          </cell>
          <cell r="I114">
            <v>1</v>
          </cell>
          <cell r="J114">
            <v>0</v>
          </cell>
          <cell r="K114">
            <v>2.7E-2</v>
          </cell>
          <cell r="L114">
            <v>0</v>
          </cell>
          <cell r="M114">
            <v>146.21</v>
          </cell>
          <cell r="N114">
            <v>0</v>
          </cell>
          <cell r="O114">
            <v>1</v>
          </cell>
          <cell r="P114">
            <v>0</v>
          </cell>
          <cell r="R114">
            <v>146.21</v>
          </cell>
        </row>
        <row r="115">
          <cell r="B115" t="str">
            <v>B0031J5N3Q</v>
          </cell>
          <cell r="C115" t="str">
            <v>Hudson Reed HL324 633 x 826 mm High Gloss Revive Single Panel Radiator - White</v>
          </cell>
          <cell r="D115">
            <v>1</v>
          </cell>
          <cell r="E115">
            <v>0</v>
          </cell>
          <cell r="F115">
            <v>1</v>
          </cell>
          <cell r="G115">
            <v>0</v>
          </cell>
          <cell r="H115">
            <v>0</v>
          </cell>
          <cell r="I115">
            <v>0</v>
          </cell>
          <cell r="J115">
            <v>0</v>
          </cell>
          <cell r="K115">
            <v>0</v>
          </cell>
          <cell r="L115">
            <v>0</v>
          </cell>
          <cell r="M115">
            <v>0</v>
          </cell>
          <cell r="N115">
            <v>0</v>
          </cell>
          <cell r="O115">
            <v>0</v>
          </cell>
          <cell r="P115">
            <v>0</v>
          </cell>
          <cell r="R115">
            <v>0</v>
          </cell>
        </row>
        <row r="116">
          <cell r="B116" t="str">
            <v>B0031J606A</v>
          </cell>
          <cell r="C116" t="str">
            <v>Hudson Reed HL311 Chrome Heating Element (150 Watts), W, 150W</v>
          </cell>
          <cell r="D116">
            <v>4</v>
          </cell>
          <cell r="E116">
            <v>1E-4</v>
          </cell>
          <cell r="F116">
            <v>4</v>
          </cell>
          <cell r="G116">
            <v>0</v>
          </cell>
          <cell r="H116">
            <v>0.25</v>
          </cell>
          <cell r="I116">
            <v>0</v>
          </cell>
          <cell r="J116">
            <v>0</v>
          </cell>
          <cell r="K116">
            <v>0</v>
          </cell>
          <cell r="L116">
            <v>0</v>
          </cell>
          <cell r="M116">
            <v>0</v>
          </cell>
          <cell r="N116">
            <v>0</v>
          </cell>
          <cell r="O116">
            <v>0</v>
          </cell>
          <cell r="P116">
            <v>0</v>
          </cell>
          <cell r="R116">
            <v>0</v>
          </cell>
        </row>
        <row r="117">
          <cell r="B117" t="str">
            <v>B0035WRQD4</v>
          </cell>
          <cell r="C117" t="str">
            <v>Ultra A3056 Edwardian Thermo Twin Exposed Valve - Chrome</v>
          </cell>
          <cell r="D117">
            <v>20</v>
          </cell>
          <cell r="E117">
            <v>2.9999999999999997E-4</v>
          </cell>
          <cell r="F117">
            <v>24</v>
          </cell>
          <cell r="G117">
            <v>2.0000000000000001E-4</v>
          </cell>
          <cell r="H117">
            <v>0.92</v>
          </cell>
          <cell r="I117">
            <v>0</v>
          </cell>
          <cell r="J117">
            <v>0</v>
          </cell>
          <cell r="K117">
            <v>0</v>
          </cell>
          <cell r="L117">
            <v>0</v>
          </cell>
          <cell r="M117">
            <v>0</v>
          </cell>
          <cell r="N117">
            <v>0</v>
          </cell>
          <cell r="O117">
            <v>0</v>
          </cell>
          <cell r="P117">
            <v>0</v>
          </cell>
          <cell r="R117">
            <v>0</v>
          </cell>
        </row>
        <row r="118">
          <cell r="B118" t="str">
            <v>B0037XPU9I</v>
          </cell>
          <cell r="C118" t="str">
            <v>Hudson Reed A3041 Slim Line Slide Rail Kit - Chrome</v>
          </cell>
          <cell r="D118">
            <v>6</v>
          </cell>
          <cell r="E118">
            <v>1E-4</v>
          </cell>
          <cell r="F118">
            <v>6</v>
          </cell>
          <cell r="G118">
            <v>1E-4</v>
          </cell>
          <cell r="H118">
            <v>0.67</v>
          </cell>
          <cell r="I118">
            <v>0</v>
          </cell>
          <cell r="J118">
            <v>0</v>
          </cell>
          <cell r="K118">
            <v>0</v>
          </cell>
          <cell r="L118">
            <v>0</v>
          </cell>
          <cell r="M118">
            <v>0</v>
          </cell>
          <cell r="N118">
            <v>0</v>
          </cell>
          <cell r="O118">
            <v>0</v>
          </cell>
          <cell r="P118">
            <v>0</v>
          </cell>
          <cell r="R118">
            <v>0</v>
          </cell>
        </row>
        <row r="119">
          <cell r="B119" t="str">
            <v>B003828J46</v>
          </cell>
          <cell r="C119" t="str">
            <v>Mayford Floor Standing 550mm Cabinet &amp; Basin 1</v>
          </cell>
          <cell r="D119">
            <v>363</v>
          </cell>
          <cell r="E119">
            <v>5.1999999999999998E-3</v>
          </cell>
          <cell r="F119">
            <v>607</v>
          </cell>
          <cell r="G119">
            <v>5.7999999999999996E-3</v>
          </cell>
          <cell r="H119">
            <v>0.72</v>
          </cell>
          <cell r="I119">
            <v>13</v>
          </cell>
          <cell r="J119">
            <v>0</v>
          </cell>
          <cell r="K119">
            <v>3.5799999999999998E-2</v>
          </cell>
          <cell r="L119">
            <v>0</v>
          </cell>
          <cell r="M119">
            <v>916.63</v>
          </cell>
          <cell r="N119">
            <v>0</v>
          </cell>
          <cell r="O119">
            <v>13</v>
          </cell>
          <cell r="P119">
            <v>0</v>
          </cell>
          <cell r="R119">
            <v>916.63</v>
          </cell>
        </row>
        <row r="120">
          <cell r="B120" t="str">
            <v>B00382A9BW</v>
          </cell>
          <cell r="C120" t="str">
            <v>Mayford Floor Standing 450mm Cabinet &amp; Basin 1</v>
          </cell>
          <cell r="D120">
            <v>307</v>
          </cell>
          <cell r="E120">
            <v>4.4000000000000003E-3</v>
          </cell>
          <cell r="F120">
            <v>475</v>
          </cell>
          <cell r="G120">
            <v>4.4999999999999997E-3</v>
          </cell>
          <cell r="H120">
            <v>0.14000000000000001</v>
          </cell>
          <cell r="I120">
            <v>4</v>
          </cell>
          <cell r="J120">
            <v>0</v>
          </cell>
          <cell r="K120">
            <v>1.2999999999999999E-2</v>
          </cell>
          <cell r="L120">
            <v>0</v>
          </cell>
          <cell r="M120">
            <v>250.88</v>
          </cell>
          <cell r="N120">
            <v>0</v>
          </cell>
          <cell r="O120">
            <v>4</v>
          </cell>
          <cell r="P120">
            <v>0</v>
          </cell>
          <cell r="R120">
            <v>250.88</v>
          </cell>
        </row>
        <row r="121">
          <cell r="B121" t="str">
            <v>B00382MXT8</v>
          </cell>
          <cell r="C121" t="str">
            <v>Premier DTY305 Eon Mono Basin Mixer and Pop Up Waste - Chrome</v>
          </cell>
          <cell r="D121">
            <v>23</v>
          </cell>
          <cell r="E121">
            <v>2.9999999999999997E-4</v>
          </cell>
          <cell r="F121">
            <v>24</v>
          </cell>
          <cell r="G121">
            <v>2.0000000000000001E-4</v>
          </cell>
          <cell r="H121">
            <v>0</v>
          </cell>
          <cell r="I121">
            <v>0</v>
          </cell>
          <cell r="J121">
            <v>0</v>
          </cell>
          <cell r="K121">
            <v>0</v>
          </cell>
          <cell r="L121">
            <v>0</v>
          </cell>
          <cell r="M121">
            <v>0</v>
          </cell>
          <cell r="N121">
            <v>0</v>
          </cell>
          <cell r="O121">
            <v>0</v>
          </cell>
          <cell r="P121">
            <v>0</v>
          </cell>
          <cell r="R121">
            <v>0</v>
          </cell>
        </row>
        <row r="122">
          <cell r="B122" t="str">
            <v>B00382N9BY</v>
          </cell>
          <cell r="C122" t="str">
            <v>Premier DTY303 Eon Single Lever Deck Mounted Bath Filler - Chrome</v>
          </cell>
          <cell r="D122">
            <v>13</v>
          </cell>
          <cell r="E122">
            <v>2.0000000000000001E-4</v>
          </cell>
          <cell r="F122">
            <v>23</v>
          </cell>
          <cell r="G122">
            <v>2.0000000000000001E-4</v>
          </cell>
          <cell r="H122">
            <v>0</v>
          </cell>
          <cell r="I122">
            <v>0</v>
          </cell>
          <cell r="J122">
            <v>0</v>
          </cell>
          <cell r="K122">
            <v>0</v>
          </cell>
          <cell r="L122">
            <v>0</v>
          </cell>
          <cell r="M122">
            <v>0</v>
          </cell>
          <cell r="N122">
            <v>0</v>
          </cell>
          <cell r="O122">
            <v>0</v>
          </cell>
          <cell r="P122">
            <v>0</v>
          </cell>
          <cell r="R122">
            <v>0</v>
          </cell>
        </row>
        <row r="123">
          <cell r="B123" t="str">
            <v>B0038JY45M</v>
          </cell>
          <cell r="C123" t="str">
            <v>Premier FJ312 Series 2 Bath Taps - Chrome</v>
          </cell>
          <cell r="D123">
            <v>23</v>
          </cell>
          <cell r="E123">
            <v>2.9999999999999997E-4</v>
          </cell>
          <cell r="F123">
            <v>38</v>
          </cell>
          <cell r="G123">
            <v>4.0000000000000002E-4</v>
          </cell>
          <cell r="H123">
            <v>0</v>
          </cell>
          <cell r="I123">
            <v>0</v>
          </cell>
          <cell r="J123">
            <v>0</v>
          </cell>
          <cell r="K123">
            <v>0</v>
          </cell>
          <cell r="L123">
            <v>0</v>
          </cell>
          <cell r="M123">
            <v>0</v>
          </cell>
          <cell r="N123">
            <v>0</v>
          </cell>
          <cell r="O123">
            <v>0</v>
          </cell>
          <cell r="P123">
            <v>0</v>
          </cell>
          <cell r="R123">
            <v>0</v>
          </cell>
        </row>
        <row r="124">
          <cell r="B124" t="str">
            <v>B00393PDM0</v>
          </cell>
          <cell r="C124" t="str">
            <v>Hudson Reed ART305 Art Mono Basin Mixer and Waste - Chrome</v>
          </cell>
          <cell r="D124">
            <v>12</v>
          </cell>
          <cell r="E124">
            <v>2.0000000000000001E-4</v>
          </cell>
          <cell r="F124">
            <v>19</v>
          </cell>
          <cell r="G124">
            <v>2.0000000000000001E-4</v>
          </cell>
          <cell r="H124">
            <v>0.32</v>
          </cell>
          <cell r="I124">
            <v>0</v>
          </cell>
          <cell r="J124">
            <v>0</v>
          </cell>
          <cell r="K124">
            <v>0</v>
          </cell>
          <cell r="L124">
            <v>0</v>
          </cell>
          <cell r="M124">
            <v>0</v>
          </cell>
          <cell r="N124">
            <v>0</v>
          </cell>
          <cell r="O124">
            <v>0</v>
          </cell>
          <cell r="P124">
            <v>0</v>
          </cell>
          <cell r="R124">
            <v>0</v>
          </cell>
        </row>
        <row r="125">
          <cell r="B125" t="str">
            <v>B003BNPTTK</v>
          </cell>
          <cell r="C125" t="str">
            <v>Ultra E315 Chrome Bath Plug &amp; Ball Chain</v>
          </cell>
          <cell r="D125">
            <v>1090</v>
          </cell>
          <cell r="E125">
            <v>1.55E-2</v>
          </cell>
          <cell r="F125">
            <v>1476</v>
          </cell>
          <cell r="G125">
            <v>1.4E-2</v>
          </cell>
          <cell r="H125">
            <v>0</v>
          </cell>
          <cell r="I125">
            <v>0</v>
          </cell>
          <cell r="J125">
            <v>0</v>
          </cell>
          <cell r="K125">
            <v>0</v>
          </cell>
          <cell r="L125">
            <v>0</v>
          </cell>
          <cell r="M125">
            <v>0</v>
          </cell>
          <cell r="N125">
            <v>0</v>
          </cell>
          <cell r="O125">
            <v>0</v>
          </cell>
          <cell r="P125">
            <v>0</v>
          </cell>
          <cell r="R125">
            <v>0</v>
          </cell>
        </row>
        <row r="126">
          <cell r="B126" t="str">
            <v>B003BPJR7I</v>
          </cell>
          <cell r="C126" t="str">
            <v>Premier QUE305 Quest Mini Mono Basin Mixer and Waste - Chrome</v>
          </cell>
          <cell r="D126">
            <v>1</v>
          </cell>
          <cell r="E126">
            <v>0</v>
          </cell>
          <cell r="F126">
            <v>4</v>
          </cell>
          <cell r="G126">
            <v>0</v>
          </cell>
          <cell r="H126">
            <v>1</v>
          </cell>
          <cell r="I126">
            <v>0</v>
          </cell>
          <cell r="J126">
            <v>0</v>
          </cell>
          <cell r="K126">
            <v>0</v>
          </cell>
          <cell r="L126">
            <v>0</v>
          </cell>
          <cell r="M126">
            <v>0</v>
          </cell>
          <cell r="N126">
            <v>0</v>
          </cell>
          <cell r="O126">
            <v>0</v>
          </cell>
          <cell r="P126">
            <v>0</v>
          </cell>
          <cell r="R126">
            <v>0</v>
          </cell>
        </row>
        <row r="127">
          <cell r="B127" t="str">
            <v>B003D5XA9C</v>
          </cell>
          <cell r="C127" t="str">
            <v>Hudson Reed HT327 Chrome Minimalist Radiator Valves-Straight</v>
          </cell>
          <cell r="D127">
            <v>11</v>
          </cell>
          <cell r="E127">
            <v>2.0000000000000001E-4</v>
          </cell>
          <cell r="F127">
            <v>12</v>
          </cell>
          <cell r="G127">
            <v>1E-4</v>
          </cell>
          <cell r="H127">
            <v>0</v>
          </cell>
          <cell r="I127">
            <v>0</v>
          </cell>
          <cell r="J127">
            <v>0</v>
          </cell>
          <cell r="K127">
            <v>0</v>
          </cell>
          <cell r="L127">
            <v>0</v>
          </cell>
          <cell r="M127">
            <v>0</v>
          </cell>
          <cell r="N127">
            <v>0</v>
          </cell>
          <cell r="O127">
            <v>0</v>
          </cell>
          <cell r="P127">
            <v>0</v>
          </cell>
          <cell r="R127">
            <v>0</v>
          </cell>
        </row>
        <row r="128">
          <cell r="B128" t="str">
            <v>B003D6F0QW</v>
          </cell>
          <cell r="C128" t="str">
            <v>Hudson Reed HT328 Chrome Minimalist Radiator Valves-Angled</v>
          </cell>
          <cell r="D128">
            <v>7</v>
          </cell>
          <cell r="E128">
            <v>1E-4</v>
          </cell>
          <cell r="F128">
            <v>9</v>
          </cell>
          <cell r="G128">
            <v>1E-4</v>
          </cell>
          <cell r="H128">
            <v>0</v>
          </cell>
          <cell r="I128">
            <v>0</v>
          </cell>
          <cell r="J128">
            <v>0</v>
          </cell>
          <cell r="K128">
            <v>0</v>
          </cell>
          <cell r="L128">
            <v>0</v>
          </cell>
          <cell r="M128">
            <v>0</v>
          </cell>
          <cell r="N128">
            <v>0</v>
          </cell>
          <cell r="O128">
            <v>0</v>
          </cell>
          <cell r="P128">
            <v>0</v>
          </cell>
          <cell r="R128">
            <v>0</v>
          </cell>
        </row>
        <row r="129">
          <cell r="B129" t="str">
            <v>B003DK84KW</v>
          </cell>
          <cell r="C129" t="str">
            <v>Ultra EK321 Push Button Bath Waste and Overflow - Chrome</v>
          </cell>
          <cell r="D129">
            <v>2</v>
          </cell>
          <cell r="E129">
            <v>0</v>
          </cell>
          <cell r="F129">
            <v>2</v>
          </cell>
          <cell r="G129">
            <v>0</v>
          </cell>
          <cell r="H129">
            <v>0</v>
          </cell>
          <cell r="I129">
            <v>0</v>
          </cell>
          <cell r="J129">
            <v>0</v>
          </cell>
          <cell r="K129">
            <v>0</v>
          </cell>
          <cell r="L129">
            <v>0</v>
          </cell>
          <cell r="M129">
            <v>0</v>
          </cell>
          <cell r="N129">
            <v>0</v>
          </cell>
          <cell r="O129">
            <v>0</v>
          </cell>
          <cell r="P129">
            <v>0</v>
          </cell>
          <cell r="R129">
            <v>0</v>
          </cell>
        </row>
        <row r="130">
          <cell r="B130" t="str">
            <v>B003KMA6YU</v>
          </cell>
          <cell r="C130" t="str">
            <v>Hudson Reed A354 Square Body Jet with Swivel - Chrome</v>
          </cell>
          <cell r="D130">
            <v>8</v>
          </cell>
          <cell r="E130">
            <v>1E-4</v>
          </cell>
          <cell r="F130">
            <v>14</v>
          </cell>
          <cell r="G130">
            <v>1E-4</v>
          </cell>
          <cell r="H130">
            <v>0.93</v>
          </cell>
          <cell r="I130">
            <v>0</v>
          </cell>
          <cell r="J130">
            <v>0</v>
          </cell>
          <cell r="K130">
            <v>0</v>
          </cell>
          <cell r="L130">
            <v>0</v>
          </cell>
          <cell r="M130">
            <v>0</v>
          </cell>
          <cell r="N130">
            <v>0</v>
          </cell>
          <cell r="O130">
            <v>0</v>
          </cell>
          <cell r="P130">
            <v>0</v>
          </cell>
          <cell r="R130">
            <v>0</v>
          </cell>
        </row>
        <row r="131">
          <cell r="B131" t="str">
            <v>B003LPS80A</v>
          </cell>
          <cell r="C131" t="str">
            <v>Ultra JTY308 Thermostatic Bar Valve Bottom Outlet - Chrome</v>
          </cell>
          <cell r="D131">
            <v>16</v>
          </cell>
          <cell r="E131">
            <v>2.0000000000000001E-4</v>
          </cell>
          <cell r="F131">
            <v>25</v>
          </cell>
          <cell r="G131">
            <v>2.0000000000000001E-4</v>
          </cell>
          <cell r="H131">
            <v>0</v>
          </cell>
          <cell r="I131">
            <v>0</v>
          </cell>
          <cell r="J131">
            <v>0</v>
          </cell>
          <cell r="K131">
            <v>0</v>
          </cell>
          <cell r="L131">
            <v>0</v>
          </cell>
          <cell r="M131">
            <v>0</v>
          </cell>
          <cell r="N131">
            <v>0</v>
          </cell>
          <cell r="O131">
            <v>0</v>
          </cell>
          <cell r="P131">
            <v>0</v>
          </cell>
          <cell r="R131">
            <v>0</v>
          </cell>
        </row>
        <row r="132">
          <cell r="B132" t="str">
            <v>B003LXF86Y</v>
          </cell>
          <cell r="C132" t="str">
            <v>Hudson Reed A3082 Chrome Slim Round Fixed Head 200mm Diameter</v>
          </cell>
          <cell r="D132">
            <v>14</v>
          </cell>
          <cell r="E132">
            <v>2.0000000000000001E-4</v>
          </cell>
          <cell r="F132">
            <v>22</v>
          </cell>
          <cell r="G132">
            <v>2.0000000000000001E-4</v>
          </cell>
          <cell r="H132">
            <v>0</v>
          </cell>
          <cell r="I132">
            <v>0</v>
          </cell>
          <cell r="J132">
            <v>0</v>
          </cell>
          <cell r="K132">
            <v>0</v>
          </cell>
          <cell r="L132">
            <v>0</v>
          </cell>
          <cell r="M132">
            <v>0</v>
          </cell>
          <cell r="N132">
            <v>0</v>
          </cell>
          <cell r="O132">
            <v>0</v>
          </cell>
          <cell r="P132">
            <v>0</v>
          </cell>
          <cell r="R132">
            <v>0</v>
          </cell>
        </row>
        <row r="133">
          <cell r="B133" t="str">
            <v>B003LXGNCW</v>
          </cell>
          <cell r="C133" t="str">
            <v>Ultra ARM03 Contemporary Wall Mounted Shower Arm - Chrome</v>
          </cell>
          <cell r="D133">
            <v>10</v>
          </cell>
          <cell r="E133">
            <v>1E-4</v>
          </cell>
          <cell r="F133">
            <v>25</v>
          </cell>
          <cell r="G133">
            <v>2.0000000000000001E-4</v>
          </cell>
          <cell r="H133">
            <v>0</v>
          </cell>
          <cell r="I133">
            <v>0</v>
          </cell>
          <cell r="J133">
            <v>0</v>
          </cell>
          <cell r="K133">
            <v>0</v>
          </cell>
          <cell r="L133">
            <v>0</v>
          </cell>
          <cell r="M133">
            <v>0</v>
          </cell>
          <cell r="N133">
            <v>0</v>
          </cell>
          <cell r="O133">
            <v>0</v>
          </cell>
          <cell r="P133">
            <v>0</v>
          </cell>
          <cell r="R133">
            <v>0</v>
          </cell>
        </row>
        <row r="134">
          <cell r="B134" t="str">
            <v>B003LXKSEQ</v>
          </cell>
          <cell r="C134" t="str">
            <v>Hudson Reed ARM07 Chrome Mitred Wall Mounted Shower Arm</v>
          </cell>
          <cell r="D134">
            <v>8</v>
          </cell>
          <cell r="E134">
            <v>1E-4</v>
          </cell>
          <cell r="F134">
            <v>10</v>
          </cell>
          <cell r="G134">
            <v>1E-4</v>
          </cell>
          <cell r="H134">
            <v>0.5</v>
          </cell>
          <cell r="I134">
            <v>0</v>
          </cell>
          <cell r="J134">
            <v>0</v>
          </cell>
          <cell r="K134">
            <v>0</v>
          </cell>
          <cell r="L134">
            <v>0</v>
          </cell>
          <cell r="M134">
            <v>0</v>
          </cell>
          <cell r="N134">
            <v>0</v>
          </cell>
          <cell r="O134">
            <v>0</v>
          </cell>
          <cell r="P134">
            <v>0</v>
          </cell>
          <cell r="R134">
            <v>0</v>
          </cell>
        </row>
        <row r="135">
          <cell r="B135" t="str">
            <v>B003LXKYKE</v>
          </cell>
          <cell r="C135" t="str">
            <v>Hudson Reed HEAD21 Chrome 8" Apron Fixed Head 195mm Diameter</v>
          </cell>
          <cell r="D135">
            <v>44</v>
          </cell>
          <cell r="E135">
            <v>5.9999999999999995E-4</v>
          </cell>
          <cell r="F135">
            <v>59</v>
          </cell>
          <cell r="G135">
            <v>5.9999999999999995E-4</v>
          </cell>
          <cell r="H135">
            <v>0.95</v>
          </cell>
          <cell r="I135">
            <v>3</v>
          </cell>
          <cell r="J135">
            <v>0</v>
          </cell>
          <cell r="K135">
            <v>6.8199999999999997E-2</v>
          </cell>
          <cell r="L135">
            <v>0</v>
          </cell>
          <cell r="M135">
            <v>108.24</v>
          </cell>
          <cell r="N135">
            <v>0</v>
          </cell>
          <cell r="O135">
            <v>3</v>
          </cell>
          <cell r="P135">
            <v>0</v>
          </cell>
          <cell r="R135">
            <v>108.24</v>
          </cell>
        </row>
        <row r="136">
          <cell r="B136" t="str">
            <v>B003LXL2HS</v>
          </cell>
          <cell r="C136" t="str">
            <v>Hudson Reed A3220 Chrome Round Ceiling Mounted Shower Arm 165mm</v>
          </cell>
          <cell r="D136">
            <v>6</v>
          </cell>
          <cell r="E136">
            <v>1E-4</v>
          </cell>
          <cell r="F136">
            <v>7</v>
          </cell>
          <cell r="G136">
            <v>1E-4</v>
          </cell>
          <cell r="H136">
            <v>0</v>
          </cell>
          <cell r="I136">
            <v>0</v>
          </cell>
          <cell r="J136">
            <v>0</v>
          </cell>
          <cell r="K136">
            <v>0</v>
          </cell>
          <cell r="L136">
            <v>0</v>
          </cell>
          <cell r="M136">
            <v>0</v>
          </cell>
          <cell r="N136">
            <v>0</v>
          </cell>
          <cell r="O136">
            <v>0</v>
          </cell>
          <cell r="P136">
            <v>0</v>
          </cell>
          <cell r="R136">
            <v>0</v>
          </cell>
        </row>
        <row r="137">
          <cell r="B137" t="str">
            <v>B003LXMBZU</v>
          </cell>
          <cell r="C137" t="str">
            <v>Hudson Reed A3088 Chrome Slim Square Fixed Head 200x200mm</v>
          </cell>
          <cell r="D137">
            <v>2</v>
          </cell>
          <cell r="E137">
            <v>0</v>
          </cell>
          <cell r="F137">
            <v>2</v>
          </cell>
          <cell r="G137">
            <v>0</v>
          </cell>
          <cell r="H137">
            <v>0.5</v>
          </cell>
          <cell r="I137">
            <v>0</v>
          </cell>
          <cell r="J137">
            <v>0</v>
          </cell>
          <cell r="K137">
            <v>0</v>
          </cell>
          <cell r="L137">
            <v>0</v>
          </cell>
          <cell r="M137">
            <v>0</v>
          </cell>
          <cell r="N137">
            <v>0</v>
          </cell>
          <cell r="O137">
            <v>0</v>
          </cell>
          <cell r="P137">
            <v>0</v>
          </cell>
          <cell r="R137">
            <v>0</v>
          </cell>
        </row>
        <row r="138">
          <cell r="B138" t="str">
            <v>B003LXMY5M</v>
          </cell>
          <cell r="C138" t="str">
            <v>Hudson Reed A304 Chrome 6" Shower Rose Fixed Head</v>
          </cell>
          <cell r="D138">
            <v>12</v>
          </cell>
          <cell r="E138">
            <v>2.0000000000000001E-4</v>
          </cell>
          <cell r="F138">
            <v>16</v>
          </cell>
          <cell r="G138">
            <v>2.0000000000000001E-4</v>
          </cell>
          <cell r="H138">
            <v>0</v>
          </cell>
          <cell r="I138">
            <v>0</v>
          </cell>
          <cell r="J138">
            <v>0</v>
          </cell>
          <cell r="K138">
            <v>0</v>
          </cell>
          <cell r="L138">
            <v>0</v>
          </cell>
          <cell r="M138">
            <v>0</v>
          </cell>
          <cell r="N138">
            <v>0</v>
          </cell>
          <cell r="O138">
            <v>0</v>
          </cell>
          <cell r="P138">
            <v>0</v>
          </cell>
          <cell r="R138">
            <v>0</v>
          </cell>
        </row>
        <row r="139">
          <cell r="B139" t="str">
            <v>B003QFIHY2</v>
          </cell>
          <cell r="C139" t="str">
            <v>Premier A310A Wall Bracket &amp; Elbow, Silver</v>
          </cell>
          <cell r="D139">
            <v>4</v>
          </cell>
          <cell r="E139">
            <v>1E-4</v>
          </cell>
          <cell r="F139">
            <v>4</v>
          </cell>
          <cell r="G139">
            <v>0</v>
          </cell>
          <cell r="H139">
            <v>0</v>
          </cell>
          <cell r="I139">
            <v>0</v>
          </cell>
          <cell r="J139">
            <v>0</v>
          </cell>
          <cell r="K139">
            <v>0</v>
          </cell>
          <cell r="L139">
            <v>0</v>
          </cell>
          <cell r="M139">
            <v>0</v>
          </cell>
          <cell r="N139">
            <v>0</v>
          </cell>
          <cell r="O139">
            <v>0</v>
          </cell>
          <cell r="P139">
            <v>0</v>
          </cell>
          <cell r="R139">
            <v>0</v>
          </cell>
        </row>
        <row r="140">
          <cell r="B140" t="str">
            <v>B003VMVX4G</v>
          </cell>
          <cell r="C140" t="str">
            <v>Hudson Reed A3500 Minimalist Thermostatic Bar Valve T/B Outlet - Chrome</v>
          </cell>
          <cell r="D140">
            <v>35</v>
          </cell>
          <cell r="E140">
            <v>5.0000000000000001E-4</v>
          </cell>
          <cell r="F140">
            <v>58</v>
          </cell>
          <cell r="G140">
            <v>5.9999999999999995E-4</v>
          </cell>
          <cell r="H140">
            <v>0.38</v>
          </cell>
          <cell r="I140">
            <v>2</v>
          </cell>
          <cell r="J140">
            <v>0</v>
          </cell>
          <cell r="K140">
            <v>5.7099999999999998E-2</v>
          </cell>
          <cell r="L140">
            <v>0</v>
          </cell>
          <cell r="M140">
            <v>183.3</v>
          </cell>
          <cell r="N140">
            <v>0</v>
          </cell>
          <cell r="O140">
            <v>2</v>
          </cell>
          <cell r="P140">
            <v>0</v>
          </cell>
          <cell r="R140">
            <v>183.3</v>
          </cell>
        </row>
        <row r="141">
          <cell r="B141" t="str">
            <v>B00407EGLI</v>
          </cell>
          <cell r="C141" t="str">
            <v>Hudson Reed A3606 Luxury Rigid Riser Kit - Chrome</v>
          </cell>
          <cell r="D141">
            <v>45</v>
          </cell>
          <cell r="E141">
            <v>5.9999999999999995E-4</v>
          </cell>
          <cell r="F141">
            <v>54</v>
          </cell>
          <cell r="G141">
            <v>5.0000000000000001E-4</v>
          </cell>
          <cell r="H141">
            <v>0.69</v>
          </cell>
          <cell r="I141">
            <v>0</v>
          </cell>
          <cell r="J141">
            <v>0</v>
          </cell>
          <cell r="K141">
            <v>0</v>
          </cell>
          <cell r="L141">
            <v>0</v>
          </cell>
          <cell r="M141">
            <v>0</v>
          </cell>
          <cell r="N141">
            <v>0</v>
          </cell>
          <cell r="O141">
            <v>0</v>
          </cell>
          <cell r="P141">
            <v>0</v>
          </cell>
          <cell r="R141">
            <v>0</v>
          </cell>
        </row>
        <row r="142">
          <cell r="B142" t="str">
            <v>B00407ELMC</v>
          </cell>
          <cell r="C142" t="str">
            <v>Hudson Reed HT300 Angled Cross Top Radiator Valve P</v>
          </cell>
          <cell r="D142">
            <v>60</v>
          </cell>
          <cell r="E142">
            <v>8.9999999999999998E-4</v>
          </cell>
          <cell r="F142">
            <v>88</v>
          </cell>
          <cell r="G142">
            <v>8.0000000000000004E-4</v>
          </cell>
          <cell r="H142">
            <v>0</v>
          </cell>
          <cell r="I142">
            <v>0</v>
          </cell>
          <cell r="J142">
            <v>0</v>
          </cell>
          <cell r="K142">
            <v>0</v>
          </cell>
          <cell r="L142">
            <v>0</v>
          </cell>
          <cell r="M142">
            <v>0</v>
          </cell>
          <cell r="N142">
            <v>0</v>
          </cell>
          <cell r="O142">
            <v>0</v>
          </cell>
          <cell r="P142">
            <v>0</v>
          </cell>
          <cell r="R142">
            <v>0</v>
          </cell>
        </row>
        <row r="143">
          <cell r="B143" t="str">
            <v>B00407J4HY</v>
          </cell>
          <cell r="C143" t="str">
            <v>Hudson Reed HL326 1800 x 354 mm High Gloss Revive Double Panel Radiator - White</v>
          </cell>
          <cell r="D143">
            <v>344</v>
          </cell>
          <cell r="E143">
            <v>4.8999999999999998E-3</v>
          </cell>
          <cell r="F143">
            <v>894</v>
          </cell>
          <cell r="G143">
            <v>8.5000000000000006E-3</v>
          </cell>
          <cell r="H143">
            <v>0</v>
          </cell>
          <cell r="I143">
            <v>2</v>
          </cell>
          <cell r="J143">
            <v>0</v>
          </cell>
          <cell r="K143">
            <v>5.7999999999999996E-3</v>
          </cell>
          <cell r="L143">
            <v>0</v>
          </cell>
          <cell r="M143">
            <v>293.98</v>
          </cell>
          <cell r="N143">
            <v>0</v>
          </cell>
          <cell r="O143">
            <v>2</v>
          </cell>
          <cell r="P143">
            <v>0</v>
          </cell>
          <cell r="R143">
            <v>293.98</v>
          </cell>
        </row>
        <row r="144">
          <cell r="B144" t="str">
            <v>B0041SDR98</v>
          </cell>
          <cell r="C144" t="str">
            <v>Ultra EA381 Exposed Retainer Bath Waste - Chrome</v>
          </cell>
          <cell r="D144">
            <v>90</v>
          </cell>
          <cell r="E144">
            <v>1.2999999999999999E-3</v>
          </cell>
          <cell r="F144">
            <v>157</v>
          </cell>
          <cell r="G144">
            <v>1.5E-3</v>
          </cell>
          <cell r="H144">
            <v>0</v>
          </cell>
          <cell r="I144">
            <v>0</v>
          </cell>
          <cell r="J144">
            <v>0</v>
          </cell>
          <cell r="K144">
            <v>0</v>
          </cell>
          <cell r="L144">
            <v>0</v>
          </cell>
          <cell r="M144">
            <v>0</v>
          </cell>
          <cell r="N144">
            <v>0</v>
          </cell>
          <cell r="O144">
            <v>0</v>
          </cell>
          <cell r="P144">
            <v>0</v>
          </cell>
          <cell r="R144">
            <v>0</v>
          </cell>
        </row>
        <row r="145">
          <cell r="B145" t="str">
            <v>B0041SDRNO</v>
          </cell>
          <cell r="C145" t="str">
            <v>Ultra E343 Chrome Basin Plug &amp; Ball Chain</v>
          </cell>
          <cell r="D145">
            <v>87</v>
          </cell>
          <cell r="E145">
            <v>1.1999999999999999E-3</v>
          </cell>
          <cell r="F145">
            <v>124</v>
          </cell>
          <cell r="G145">
            <v>1.1999999999999999E-3</v>
          </cell>
          <cell r="H145">
            <v>0.05</v>
          </cell>
          <cell r="I145">
            <v>0</v>
          </cell>
          <cell r="J145">
            <v>0</v>
          </cell>
          <cell r="K145">
            <v>0</v>
          </cell>
          <cell r="L145">
            <v>0</v>
          </cell>
          <cell r="M145">
            <v>0</v>
          </cell>
          <cell r="N145">
            <v>0</v>
          </cell>
          <cell r="O145">
            <v>0</v>
          </cell>
          <cell r="P145">
            <v>0</v>
          </cell>
          <cell r="R145">
            <v>0</v>
          </cell>
        </row>
        <row r="146">
          <cell r="B146" t="str">
            <v>B0041SHNHA</v>
          </cell>
          <cell r="C146" t="str">
            <v>Ultra LH301 Traditional Closed Toilet Roll Holder - Chrome</v>
          </cell>
          <cell r="D146">
            <v>274</v>
          </cell>
          <cell r="E146">
            <v>3.8999999999999998E-3</v>
          </cell>
          <cell r="F146">
            <v>423</v>
          </cell>
          <cell r="G146">
            <v>4.0000000000000001E-3</v>
          </cell>
          <cell r="H146">
            <v>0.06</v>
          </cell>
          <cell r="I146">
            <v>5</v>
          </cell>
          <cell r="J146">
            <v>0</v>
          </cell>
          <cell r="K146">
            <v>1.8200000000000001E-2</v>
          </cell>
          <cell r="L146">
            <v>0</v>
          </cell>
          <cell r="M146">
            <v>105.7</v>
          </cell>
          <cell r="N146">
            <v>0</v>
          </cell>
          <cell r="O146">
            <v>5</v>
          </cell>
          <cell r="P146">
            <v>0</v>
          </cell>
          <cell r="R146">
            <v>105.7</v>
          </cell>
        </row>
        <row r="147">
          <cell r="B147" t="str">
            <v>B0046ZGRAW</v>
          </cell>
          <cell r="C147" t="str">
            <v>Hudson Reed AM312 Victorian Grand Rigid Riser Kit - Chrome</v>
          </cell>
          <cell r="D147">
            <v>221</v>
          </cell>
          <cell r="E147">
            <v>3.0999999999999999E-3</v>
          </cell>
          <cell r="F147">
            <v>364</v>
          </cell>
          <cell r="G147">
            <v>3.5000000000000001E-3</v>
          </cell>
          <cell r="H147">
            <v>0.32</v>
          </cell>
          <cell r="I147">
            <v>2</v>
          </cell>
          <cell r="J147">
            <v>0</v>
          </cell>
          <cell r="K147">
            <v>8.9999999999999993E-3</v>
          </cell>
          <cell r="L147">
            <v>0</v>
          </cell>
          <cell r="M147">
            <v>242.22</v>
          </cell>
          <cell r="N147">
            <v>0</v>
          </cell>
          <cell r="O147">
            <v>2</v>
          </cell>
          <cell r="P147">
            <v>0</v>
          </cell>
          <cell r="R147">
            <v>242.22</v>
          </cell>
        </row>
        <row r="148">
          <cell r="B148" t="str">
            <v>B004ITWR8C</v>
          </cell>
          <cell r="C148" t="str">
            <v>Hudson Reed HLA76 1500 x 354 mm Revive Double Panel Radiator - Anthracite</v>
          </cell>
          <cell r="D148">
            <v>26</v>
          </cell>
          <cell r="E148">
            <v>4.0000000000000002E-4</v>
          </cell>
          <cell r="F148">
            <v>42</v>
          </cell>
          <cell r="G148">
            <v>4.0000000000000002E-4</v>
          </cell>
          <cell r="H148">
            <v>0.24</v>
          </cell>
          <cell r="I148">
            <v>0</v>
          </cell>
          <cell r="J148">
            <v>0</v>
          </cell>
          <cell r="K148">
            <v>0</v>
          </cell>
          <cell r="L148">
            <v>0</v>
          </cell>
          <cell r="M148">
            <v>0</v>
          </cell>
          <cell r="N148">
            <v>0</v>
          </cell>
          <cell r="O148">
            <v>0</v>
          </cell>
          <cell r="P148">
            <v>0</v>
          </cell>
          <cell r="R148">
            <v>0</v>
          </cell>
        </row>
        <row r="149">
          <cell r="B149" t="str">
            <v>B004ITX2N6</v>
          </cell>
          <cell r="C149" t="str">
            <v>Premier LQ383 Mimic Mirror Cabinet, Grey, 800 mm</v>
          </cell>
          <cell r="D149">
            <v>120</v>
          </cell>
          <cell r="E149">
            <v>1.6999999999999999E-3</v>
          </cell>
          <cell r="F149">
            <v>179</v>
          </cell>
          <cell r="G149">
            <v>1.6999999999999999E-3</v>
          </cell>
          <cell r="H149">
            <v>0.85</v>
          </cell>
          <cell r="I149">
            <v>1</v>
          </cell>
          <cell r="J149">
            <v>0</v>
          </cell>
          <cell r="K149">
            <v>8.3000000000000001E-3</v>
          </cell>
          <cell r="L149">
            <v>0</v>
          </cell>
          <cell r="M149">
            <v>107.4</v>
          </cell>
          <cell r="N149">
            <v>0</v>
          </cell>
          <cell r="O149">
            <v>1</v>
          </cell>
          <cell r="P149">
            <v>0</v>
          </cell>
          <cell r="R149">
            <v>107.4</v>
          </cell>
        </row>
        <row r="150">
          <cell r="B150" t="str">
            <v>B004ITX4IE</v>
          </cell>
          <cell r="C150" t="str">
            <v>Hudson Reed TEL354 Tec Lever Bath Shower Mixer - Chrome</v>
          </cell>
          <cell r="D150">
            <v>55</v>
          </cell>
          <cell r="E150">
            <v>8.0000000000000004E-4</v>
          </cell>
          <cell r="F150">
            <v>79</v>
          </cell>
          <cell r="G150">
            <v>6.9999999999999999E-4</v>
          </cell>
          <cell r="H150">
            <v>0.62</v>
          </cell>
          <cell r="I150">
            <v>3</v>
          </cell>
          <cell r="J150">
            <v>0</v>
          </cell>
          <cell r="K150">
            <v>5.45E-2</v>
          </cell>
          <cell r="L150">
            <v>0</v>
          </cell>
          <cell r="M150">
            <v>277.41000000000003</v>
          </cell>
          <cell r="N150">
            <v>0</v>
          </cell>
          <cell r="O150">
            <v>3</v>
          </cell>
          <cell r="P150">
            <v>0</v>
          </cell>
          <cell r="R150">
            <v>277.41000000000003</v>
          </cell>
        </row>
        <row r="151">
          <cell r="B151" t="str">
            <v>B004ITZY82</v>
          </cell>
          <cell r="C151" t="str">
            <v>Ultra A313 Fast Fit Bracket for Bar Thermostats - Chrome</v>
          </cell>
          <cell r="D151">
            <v>35</v>
          </cell>
          <cell r="E151">
            <v>5.0000000000000001E-4</v>
          </cell>
          <cell r="F151">
            <v>50</v>
          </cell>
          <cell r="G151">
            <v>5.0000000000000001E-4</v>
          </cell>
          <cell r="H151">
            <v>0.54</v>
          </cell>
          <cell r="I151">
            <v>2</v>
          </cell>
          <cell r="J151">
            <v>0</v>
          </cell>
          <cell r="K151">
            <v>5.7099999999999998E-2</v>
          </cell>
          <cell r="L151">
            <v>0</v>
          </cell>
          <cell r="M151">
            <v>59.28</v>
          </cell>
          <cell r="N151">
            <v>0</v>
          </cell>
          <cell r="O151">
            <v>2</v>
          </cell>
          <cell r="P151">
            <v>0</v>
          </cell>
          <cell r="R151">
            <v>59.28</v>
          </cell>
        </row>
        <row r="152">
          <cell r="B152" t="str">
            <v>B004IU07E2</v>
          </cell>
          <cell r="C152" t="str">
            <v>Hudson Reed A3602 Grand Rigid Riser Kit - Chrome</v>
          </cell>
          <cell r="D152">
            <v>45</v>
          </cell>
          <cell r="E152">
            <v>5.9999999999999995E-4</v>
          </cell>
          <cell r="F152">
            <v>61</v>
          </cell>
          <cell r="G152">
            <v>5.9999999999999995E-4</v>
          </cell>
          <cell r="H152">
            <v>0.97</v>
          </cell>
          <cell r="I152">
            <v>1</v>
          </cell>
          <cell r="J152">
            <v>0</v>
          </cell>
          <cell r="K152">
            <v>2.2200000000000001E-2</v>
          </cell>
          <cell r="L152">
            <v>0</v>
          </cell>
          <cell r="M152">
            <v>116.2</v>
          </cell>
          <cell r="N152">
            <v>0</v>
          </cell>
          <cell r="O152">
            <v>1</v>
          </cell>
          <cell r="P152">
            <v>0</v>
          </cell>
          <cell r="R152">
            <v>116.2</v>
          </cell>
        </row>
        <row r="153">
          <cell r="B153" t="str">
            <v>B004LS6CG8</v>
          </cell>
          <cell r="C153" t="str">
            <v>Ultra JTY318 Thermostatic Bar Valve Bottom Outlet - Chrome</v>
          </cell>
          <cell r="D153">
            <v>6</v>
          </cell>
          <cell r="E153">
            <v>1E-4</v>
          </cell>
          <cell r="F153">
            <v>7</v>
          </cell>
          <cell r="G153">
            <v>1E-4</v>
          </cell>
          <cell r="H153">
            <v>0</v>
          </cell>
          <cell r="I153">
            <v>0</v>
          </cell>
          <cell r="J153">
            <v>0</v>
          </cell>
          <cell r="K153">
            <v>0</v>
          </cell>
          <cell r="L153">
            <v>0</v>
          </cell>
          <cell r="M153">
            <v>0</v>
          </cell>
          <cell r="N153">
            <v>0</v>
          </cell>
          <cell r="O153">
            <v>0</v>
          </cell>
          <cell r="P153">
            <v>0</v>
          </cell>
          <cell r="R153">
            <v>0</v>
          </cell>
        </row>
        <row r="154">
          <cell r="B154" t="str">
            <v>B004R4KVEK</v>
          </cell>
          <cell r="C154" t="str">
            <v>Hudson Reed A3503 "Quadro" Thermostatic Bar Valve Bottom Outlet - Chrome</v>
          </cell>
          <cell r="D154">
            <v>5</v>
          </cell>
          <cell r="E154">
            <v>1E-4</v>
          </cell>
          <cell r="F154">
            <v>5</v>
          </cell>
          <cell r="G154">
            <v>0</v>
          </cell>
          <cell r="H154">
            <v>0</v>
          </cell>
          <cell r="I154">
            <v>0</v>
          </cell>
          <cell r="J154">
            <v>0</v>
          </cell>
          <cell r="K154">
            <v>0</v>
          </cell>
          <cell r="L154">
            <v>0</v>
          </cell>
          <cell r="M154">
            <v>0</v>
          </cell>
          <cell r="N154">
            <v>0</v>
          </cell>
          <cell r="O154">
            <v>0</v>
          </cell>
          <cell r="P154">
            <v>0</v>
          </cell>
          <cell r="R154">
            <v>0</v>
          </cell>
        </row>
        <row r="155">
          <cell r="B155" t="str">
            <v>B004S15174</v>
          </cell>
          <cell r="C155" t="str">
            <v>Hudson Reed A3003 "Tec Pura" Thermostatic Triple Valve - Chrome</v>
          </cell>
          <cell r="D155">
            <v>8</v>
          </cell>
          <cell r="E155">
            <v>1E-4</v>
          </cell>
          <cell r="F155">
            <v>13</v>
          </cell>
          <cell r="G155">
            <v>1E-4</v>
          </cell>
          <cell r="H155">
            <v>0</v>
          </cell>
          <cell r="I155">
            <v>0</v>
          </cell>
          <cell r="J155">
            <v>0</v>
          </cell>
          <cell r="K155">
            <v>0</v>
          </cell>
          <cell r="L155">
            <v>0</v>
          </cell>
          <cell r="M155">
            <v>0</v>
          </cell>
          <cell r="N155">
            <v>0</v>
          </cell>
          <cell r="O155">
            <v>0</v>
          </cell>
          <cell r="P155">
            <v>0</v>
          </cell>
          <cell r="R155">
            <v>0</v>
          </cell>
        </row>
        <row r="156">
          <cell r="B156" t="str">
            <v>B004S1K4EO</v>
          </cell>
          <cell r="C156" t="str">
            <v>Hudson Reed A3003V "Tec Pura" Thermostatic Twin Valve - Chrome</v>
          </cell>
          <cell r="D156">
            <v>7</v>
          </cell>
          <cell r="E156">
            <v>1E-4</v>
          </cell>
          <cell r="F156">
            <v>14</v>
          </cell>
          <cell r="G156">
            <v>1E-4</v>
          </cell>
          <cell r="H156">
            <v>0.14000000000000001</v>
          </cell>
          <cell r="I156">
            <v>0</v>
          </cell>
          <cell r="J156">
            <v>0</v>
          </cell>
          <cell r="K156">
            <v>0</v>
          </cell>
          <cell r="L156">
            <v>0</v>
          </cell>
          <cell r="M156">
            <v>0</v>
          </cell>
          <cell r="N156">
            <v>0</v>
          </cell>
          <cell r="O156">
            <v>0</v>
          </cell>
          <cell r="P156">
            <v>0</v>
          </cell>
          <cell r="R156">
            <v>0</v>
          </cell>
        </row>
        <row r="157">
          <cell r="B157" t="str">
            <v>B004S6TINW</v>
          </cell>
          <cell r="C157" t="str">
            <v>Hudson Reed PN381 Basin Mixer, Chrome</v>
          </cell>
          <cell r="D157">
            <v>17</v>
          </cell>
          <cell r="E157">
            <v>2.0000000000000001E-4</v>
          </cell>
          <cell r="F157">
            <v>31</v>
          </cell>
          <cell r="G157">
            <v>2.9999999999999997E-4</v>
          </cell>
          <cell r="H157">
            <v>0.16</v>
          </cell>
          <cell r="I157">
            <v>0</v>
          </cell>
          <cell r="J157">
            <v>0</v>
          </cell>
          <cell r="K157">
            <v>0</v>
          </cell>
          <cell r="L157">
            <v>0</v>
          </cell>
          <cell r="M157">
            <v>0</v>
          </cell>
          <cell r="N157">
            <v>0</v>
          </cell>
          <cell r="O157">
            <v>0</v>
          </cell>
          <cell r="P157">
            <v>0</v>
          </cell>
          <cell r="R157">
            <v>0</v>
          </cell>
        </row>
        <row r="158">
          <cell r="B158" t="str">
            <v>B004S6WCZS</v>
          </cell>
          <cell r="C158" t="str">
            <v>Ultra KA306 Eon Mono Sink Mixer Tap - Chrome</v>
          </cell>
          <cell r="D158">
            <v>35</v>
          </cell>
          <cell r="E158">
            <v>5.0000000000000001E-4</v>
          </cell>
          <cell r="F158">
            <v>51</v>
          </cell>
          <cell r="G158">
            <v>5.0000000000000001E-4</v>
          </cell>
          <cell r="H158">
            <v>0</v>
          </cell>
          <cell r="I158">
            <v>0</v>
          </cell>
          <cell r="J158">
            <v>0</v>
          </cell>
          <cell r="K158">
            <v>0</v>
          </cell>
          <cell r="L158">
            <v>0</v>
          </cell>
          <cell r="M158">
            <v>0</v>
          </cell>
          <cell r="N158">
            <v>0</v>
          </cell>
          <cell r="O158">
            <v>0</v>
          </cell>
          <cell r="P158">
            <v>0</v>
          </cell>
          <cell r="R158">
            <v>0</v>
          </cell>
        </row>
        <row r="159">
          <cell r="B159" t="str">
            <v>B004S6WDXE</v>
          </cell>
          <cell r="C159" t="str">
            <v>Ultra KRI3210 "Tec Xhead" Thermostatic Twin Valve - Chrome</v>
          </cell>
          <cell r="D159">
            <v>1</v>
          </cell>
          <cell r="E159">
            <v>0</v>
          </cell>
          <cell r="F159">
            <v>1</v>
          </cell>
          <cell r="G159">
            <v>0</v>
          </cell>
          <cell r="H159">
            <v>0</v>
          </cell>
          <cell r="I159">
            <v>0</v>
          </cell>
          <cell r="J159">
            <v>0</v>
          </cell>
          <cell r="K159">
            <v>0</v>
          </cell>
          <cell r="L159">
            <v>0</v>
          </cell>
          <cell r="M159">
            <v>0</v>
          </cell>
          <cell r="N159">
            <v>0</v>
          </cell>
          <cell r="O159">
            <v>0</v>
          </cell>
          <cell r="P159">
            <v>0</v>
          </cell>
          <cell r="R159">
            <v>0</v>
          </cell>
        </row>
        <row r="160">
          <cell r="B160" t="str">
            <v>B004S6WHHG</v>
          </cell>
          <cell r="C160" t="str">
            <v>Hudson Reed PK370 Tec SL High Rise Basin Mixer Tap, Chrome</v>
          </cell>
          <cell r="D160">
            <v>20</v>
          </cell>
          <cell r="E160">
            <v>2.9999999999999997E-4</v>
          </cell>
          <cell r="F160">
            <v>35</v>
          </cell>
          <cell r="G160">
            <v>2.9999999999999997E-4</v>
          </cell>
          <cell r="H160">
            <v>0.03</v>
          </cell>
          <cell r="I160">
            <v>0</v>
          </cell>
          <cell r="J160">
            <v>0</v>
          </cell>
          <cell r="K160">
            <v>0</v>
          </cell>
          <cell r="L160">
            <v>0</v>
          </cell>
          <cell r="M160">
            <v>0</v>
          </cell>
          <cell r="N160">
            <v>0</v>
          </cell>
          <cell r="O160">
            <v>0</v>
          </cell>
          <cell r="P160">
            <v>0</v>
          </cell>
          <cell r="R160">
            <v>0</v>
          </cell>
        </row>
        <row r="161">
          <cell r="B161" t="str">
            <v>B004S6WJQU</v>
          </cell>
          <cell r="C161" t="str">
            <v>Hudson Reed PN380 Basin Mixer, Chrome</v>
          </cell>
          <cell r="D161">
            <v>59</v>
          </cell>
          <cell r="E161">
            <v>8.0000000000000004E-4</v>
          </cell>
          <cell r="F161">
            <v>104</v>
          </cell>
          <cell r="G161">
            <v>1E-3</v>
          </cell>
          <cell r="H161">
            <v>0.27</v>
          </cell>
          <cell r="I161">
            <v>0</v>
          </cell>
          <cell r="J161">
            <v>0</v>
          </cell>
          <cell r="K161">
            <v>0</v>
          </cell>
          <cell r="L161">
            <v>0</v>
          </cell>
          <cell r="M161">
            <v>0</v>
          </cell>
          <cell r="N161">
            <v>0</v>
          </cell>
          <cell r="O161">
            <v>0</v>
          </cell>
          <cell r="P161">
            <v>0</v>
          </cell>
          <cell r="R161">
            <v>0</v>
          </cell>
        </row>
        <row r="162">
          <cell r="B162" t="str">
            <v>B004S6WQ1S</v>
          </cell>
          <cell r="C162" t="str">
            <v>Hudson Reed TEL317 Tec Lever Wall Mounted Basin Mixer - Chrome</v>
          </cell>
          <cell r="D162">
            <v>29</v>
          </cell>
          <cell r="E162">
            <v>4.0000000000000002E-4</v>
          </cell>
          <cell r="F162">
            <v>42</v>
          </cell>
          <cell r="G162">
            <v>4.0000000000000002E-4</v>
          </cell>
          <cell r="H162">
            <v>0.12</v>
          </cell>
          <cell r="I162">
            <v>0</v>
          </cell>
          <cell r="J162">
            <v>0</v>
          </cell>
          <cell r="K162">
            <v>0</v>
          </cell>
          <cell r="L162">
            <v>0</v>
          </cell>
          <cell r="M162">
            <v>0</v>
          </cell>
          <cell r="N162">
            <v>0</v>
          </cell>
          <cell r="O162">
            <v>0</v>
          </cell>
          <cell r="P162">
            <v>0</v>
          </cell>
          <cell r="R162">
            <v>0</v>
          </cell>
        </row>
        <row r="163">
          <cell r="B163" t="str">
            <v>B004S6XDN8</v>
          </cell>
          <cell r="C163" t="str">
            <v>Hudson Reed BD305 Jade Crosshead/Lever Mono Basin Mixer - Chrome</v>
          </cell>
          <cell r="D163">
            <v>8</v>
          </cell>
          <cell r="E163">
            <v>1E-4</v>
          </cell>
          <cell r="F163">
            <v>10</v>
          </cell>
          <cell r="G163">
            <v>1E-4</v>
          </cell>
          <cell r="H163">
            <v>0.6</v>
          </cell>
          <cell r="I163">
            <v>0</v>
          </cell>
          <cell r="J163">
            <v>0</v>
          </cell>
          <cell r="K163">
            <v>0</v>
          </cell>
          <cell r="L163">
            <v>0</v>
          </cell>
          <cell r="M163">
            <v>0</v>
          </cell>
          <cell r="N163">
            <v>0</v>
          </cell>
          <cell r="O163">
            <v>0</v>
          </cell>
          <cell r="P163">
            <v>0</v>
          </cell>
          <cell r="R163">
            <v>0</v>
          </cell>
        </row>
        <row r="164">
          <cell r="B164" t="str">
            <v>B004S6XEL4</v>
          </cell>
          <cell r="C164" t="str">
            <v>Hudson Reed PN322 Chrome Thermostatic Single Lever F/Standing BSM</v>
          </cell>
          <cell r="D164">
            <v>29</v>
          </cell>
          <cell r="E164">
            <v>4.0000000000000002E-4</v>
          </cell>
          <cell r="F164">
            <v>52</v>
          </cell>
          <cell r="G164">
            <v>5.0000000000000001E-4</v>
          </cell>
          <cell r="H164">
            <v>0</v>
          </cell>
          <cell r="I164">
            <v>0</v>
          </cell>
          <cell r="J164">
            <v>0</v>
          </cell>
          <cell r="K164">
            <v>0</v>
          </cell>
          <cell r="L164">
            <v>0</v>
          </cell>
          <cell r="M164">
            <v>0</v>
          </cell>
          <cell r="N164">
            <v>0</v>
          </cell>
          <cell r="O164">
            <v>0</v>
          </cell>
          <cell r="P164">
            <v>0</v>
          </cell>
          <cell r="R164">
            <v>0</v>
          </cell>
        </row>
        <row r="165">
          <cell r="B165" t="str">
            <v>B004S6XIGU</v>
          </cell>
          <cell r="C165" t="str">
            <v>Hudson Reed TEX315 Tec Crosshead Mono Basin Mixer and Waste - Chrome</v>
          </cell>
          <cell r="D165">
            <v>51</v>
          </cell>
          <cell r="E165">
            <v>6.9999999999999999E-4</v>
          </cell>
          <cell r="F165">
            <v>68</v>
          </cell>
          <cell r="G165">
            <v>5.9999999999999995E-4</v>
          </cell>
          <cell r="H165">
            <v>0.34</v>
          </cell>
          <cell r="I165">
            <v>1</v>
          </cell>
          <cell r="J165">
            <v>0</v>
          </cell>
          <cell r="K165">
            <v>1.9599999999999999E-2</v>
          </cell>
          <cell r="L165">
            <v>0</v>
          </cell>
          <cell r="M165">
            <v>49.69</v>
          </cell>
          <cell r="N165">
            <v>0</v>
          </cell>
          <cell r="O165">
            <v>1</v>
          </cell>
          <cell r="P165">
            <v>0</v>
          </cell>
          <cell r="R165">
            <v>49.69</v>
          </cell>
        </row>
        <row r="166">
          <cell r="B166" t="str">
            <v>B004S6Z3VS</v>
          </cell>
          <cell r="C166" t="str">
            <v>Ultra KRI3211 "Tec Xhead" Thermostatic Triple Valve - Chrome</v>
          </cell>
          <cell r="D166">
            <v>2</v>
          </cell>
          <cell r="E166">
            <v>0</v>
          </cell>
          <cell r="F166">
            <v>3</v>
          </cell>
          <cell r="G166">
            <v>0</v>
          </cell>
          <cell r="H166">
            <v>0</v>
          </cell>
          <cell r="I166">
            <v>0</v>
          </cell>
          <cell r="J166">
            <v>0</v>
          </cell>
          <cell r="K166">
            <v>0</v>
          </cell>
          <cell r="L166">
            <v>0</v>
          </cell>
          <cell r="M166">
            <v>0</v>
          </cell>
          <cell r="N166">
            <v>0</v>
          </cell>
          <cell r="O166">
            <v>0</v>
          </cell>
          <cell r="P166">
            <v>0</v>
          </cell>
          <cell r="R166">
            <v>0</v>
          </cell>
        </row>
        <row r="167">
          <cell r="B167" t="str">
            <v>B004S6Z55C</v>
          </cell>
          <cell r="C167" t="str">
            <v>Hudson Reed BD302 Chrome Jade Crosshead/Lever Bath Taps</v>
          </cell>
          <cell r="D167">
            <v>7</v>
          </cell>
          <cell r="E167">
            <v>1E-4</v>
          </cell>
          <cell r="F167">
            <v>15</v>
          </cell>
          <cell r="G167">
            <v>1E-4</v>
          </cell>
          <cell r="H167">
            <v>0.6</v>
          </cell>
          <cell r="I167">
            <v>1</v>
          </cell>
          <cell r="J167">
            <v>0</v>
          </cell>
          <cell r="K167">
            <v>0.1429</v>
          </cell>
          <cell r="L167">
            <v>0</v>
          </cell>
          <cell r="M167">
            <v>39.58</v>
          </cell>
          <cell r="N167">
            <v>0</v>
          </cell>
          <cell r="O167">
            <v>1</v>
          </cell>
          <cell r="P167">
            <v>0</v>
          </cell>
          <cell r="R167">
            <v>39.58</v>
          </cell>
        </row>
        <row r="168">
          <cell r="B168" t="str">
            <v>B004S6Z5A2</v>
          </cell>
          <cell r="C168" t="str">
            <v>Hudson Reed BD304 Jade Crosshead/Lever Bath Shower Mixer - Chrome</v>
          </cell>
          <cell r="D168">
            <v>31</v>
          </cell>
          <cell r="E168">
            <v>4.0000000000000002E-4</v>
          </cell>
          <cell r="F168">
            <v>43</v>
          </cell>
          <cell r="G168">
            <v>4.0000000000000002E-4</v>
          </cell>
          <cell r="H168">
            <v>0.6</v>
          </cell>
          <cell r="I168">
            <v>0</v>
          </cell>
          <cell r="J168">
            <v>0</v>
          </cell>
          <cell r="K168">
            <v>0</v>
          </cell>
          <cell r="L168">
            <v>0</v>
          </cell>
          <cell r="M168">
            <v>0</v>
          </cell>
          <cell r="N168">
            <v>0</v>
          </cell>
          <cell r="O168">
            <v>0</v>
          </cell>
          <cell r="P168">
            <v>0</v>
          </cell>
          <cell r="R168">
            <v>0</v>
          </cell>
        </row>
        <row r="169">
          <cell r="B169" t="str">
            <v>B004S6Z6EW</v>
          </cell>
          <cell r="C169" t="str">
            <v>Hudson Reed PN386 Tec Single Lever Side Action Mini Basin Mixer and Waste - Chrome</v>
          </cell>
          <cell r="D169">
            <v>203</v>
          </cell>
          <cell r="E169">
            <v>2.8999999999999998E-3</v>
          </cell>
          <cell r="F169">
            <v>421</v>
          </cell>
          <cell r="G169">
            <v>4.0000000000000001E-3</v>
          </cell>
          <cell r="H169">
            <v>0</v>
          </cell>
          <cell r="I169">
            <v>3</v>
          </cell>
          <cell r="J169">
            <v>0</v>
          </cell>
          <cell r="K169">
            <v>1.4800000000000001E-2</v>
          </cell>
          <cell r="L169">
            <v>0</v>
          </cell>
          <cell r="M169">
            <v>140.52000000000001</v>
          </cell>
          <cell r="N169">
            <v>0</v>
          </cell>
          <cell r="O169">
            <v>3</v>
          </cell>
          <cell r="P169">
            <v>0</v>
          </cell>
          <cell r="R169">
            <v>140.52000000000001</v>
          </cell>
        </row>
        <row r="170">
          <cell r="B170" t="str">
            <v>B004S6Z8FY</v>
          </cell>
          <cell r="C170" t="str">
            <v>Hudson Reed TEL315 Tec Lever Mono Basin Mixer and Waste - Chrome</v>
          </cell>
          <cell r="D170">
            <v>29</v>
          </cell>
          <cell r="E170">
            <v>4.0000000000000002E-4</v>
          </cell>
          <cell r="F170">
            <v>48</v>
          </cell>
          <cell r="G170">
            <v>5.0000000000000001E-4</v>
          </cell>
          <cell r="H170">
            <v>0.4</v>
          </cell>
          <cell r="I170">
            <v>6</v>
          </cell>
          <cell r="J170">
            <v>0</v>
          </cell>
          <cell r="K170">
            <v>0.2069</v>
          </cell>
          <cell r="L170">
            <v>0</v>
          </cell>
          <cell r="M170">
            <v>298.14</v>
          </cell>
          <cell r="N170">
            <v>0</v>
          </cell>
          <cell r="O170">
            <v>5</v>
          </cell>
          <cell r="P170">
            <v>0</v>
          </cell>
          <cell r="R170">
            <v>298.14</v>
          </cell>
        </row>
        <row r="171">
          <cell r="B171" t="str">
            <v>B004S713PM</v>
          </cell>
          <cell r="C171" t="str">
            <v>Ultra XM301 Bloomsbury Basin Taps - Chrome</v>
          </cell>
          <cell r="D171">
            <v>65</v>
          </cell>
          <cell r="E171">
            <v>8.9999999999999998E-4</v>
          </cell>
          <cell r="F171">
            <v>99</v>
          </cell>
          <cell r="G171">
            <v>8.9999999999999998E-4</v>
          </cell>
          <cell r="H171">
            <v>0</v>
          </cell>
          <cell r="I171">
            <v>0</v>
          </cell>
          <cell r="J171">
            <v>0</v>
          </cell>
          <cell r="K171">
            <v>0</v>
          </cell>
          <cell r="L171">
            <v>0</v>
          </cell>
          <cell r="M171">
            <v>0</v>
          </cell>
          <cell r="N171">
            <v>0</v>
          </cell>
          <cell r="O171">
            <v>0</v>
          </cell>
          <cell r="P171">
            <v>0</v>
          </cell>
          <cell r="R171">
            <v>0</v>
          </cell>
        </row>
        <row r="172">
          <cell r="B172" t="str">
            <v>B004TA94CM</v>
          </cell>
          <cell r="C172" t="str">
            <v>Ultra DTY306 Eon Mono Sink Mixer Tap - Chrome</v>
          </cell>
          <cell r="D172">
            <v>3</v>
          </cell>
          <cell r="E172">
            <v>0</v>
          </cell>
          <cell r="F172">
            <v>5</v>
          </cell>
          <cell r="G172">
            <v>0</v>
          </cell>
          <cell r="H172">
            <v>0</v>
          </cell>
          <cell r="I172">
            <v>0</v>
          </cell>
          <cell r="J172">
            <v>0</v>
          </cell>
          <cell r="K172">
            <v>0</v>
          </cell>
          <cell r="L172">
            <v>0</v>
          </cell>
          <cell r="M172">
            <v>0</v>
          </cell>
          <cell r="N172">
            <v>0</v>
          </cell>
          <cell r="O172">
            <v>0</v>
          </cell>
          <cell r="P172">
            <v>0</v>
          </cell>
          <cell r="R172">
            <v>0</v>
          </cell>
        </row>
        <row r="173">
          <cell r="B173" t="str">
            <v>B004X9S7KE</v>
          </cell>
          <cell r="C173" t="str">
            <v>Hudson Reed A3043 Linear Slide Rail Kit - Chrome</v>
          </cell>
          <cell r="D173">
            <v>5</v>
          </cell>
          <cell r="E173">
            <v>1E-4</v>
          </cell>
          <cell r="F173">
            <v>10</v>
          </cell>
          <cell r="G173">
            <v>1E-4</v>
          </cell>
          <cell r="H173">
            <v>0.3</v>
          </cell>
          <cell r="I173">
            <v>0</v>
          </cell>
          <cell r="J173">
            <v>0</v>
          </cell>
          <cell r="K173">
            <v>0</v>
          </cell>
          <cell r="L173">
            <v>0</v>
          </cell>
          <cell r="M173">
            <v>0</v>
          </cell>
          <cell r="N173">
            <v>0</v>
          </cell>
          <cell r="O173">
            <v>0</v>
          </cell>
          <cell r="P173">
            <v>0</v>
          </cell>
          <cell r="R173">
            <v>0</v>
          </cell>
        </row>
        <row r="174">
          <cell r="B174" t="str">
            <v>B004XG9FA8</v>
          </cell>
          <cell r="C174" t="str">
            <v>Ultra JTY301 Volt Thermostatic Twin Valve - Chrome</v>
          </cell>
          <cell r="D174">
            <v>2</v>
          </cell>
          <cell r="E174">
            <v>0</v>
          </cell>
          <cell r="F174">
            <v>2</v>
          </cell>
          <cell r="G174">
            <v>0</v>
          </cell>
          <cell r="H174">
            <v>0</v>
          </cell>
          <cell r="I174">
            <v>0</v>
          </cell>
          <cell r="J174">
            <v>0</v>
          </cell>
          <cell r="K174">
            <v>0</v>
          </cell>
          <cell r="L174">
            <v>0</v>
          </cell>
          <cell r="M174">
            <v>0</v>
          </cell>
          <cell r="N174">
            <v>0</v>
          </cell>
          <cell r="O174">
            <v>0</v>
          </cell>
          <cell r="P174">
            <v>0</v>
          </cell>
          <cell r="R174">
            <v>0</v>
          </cell>
        </row>
        <row r="175">
          <cell r="B175" t="str">
            <v>B004XG9FHQ</v>
          </cell>
          <cell r="C175" t="str">
            <v>Ultra JTY303 Volt Thermostatic Triple Valve - Chrome</v>
          </cell>
          <cell r="D175">
            <v>4</v>
          </cell>
          <cell r="E175">
            <v>1E-4</v>
          </cell>
          <cell r="F175">
            <v>5</v>
          </cell>
          <cell r="G175">
            <v>0</v>
          </cell>
          <cell r="H175">
            <v>0</v>
          </cell>
          <cell r="I175">
            <v>0</v>
          </cell>
          <cell r="J175">
            <v>0</v>
          </cell>
          <cell r="K175">
            <v>0</v>
          </cell>
          <cell r="L175">
            <v>0</v>
          </cell>
          <cell r="M175">
            <v>0</v>
          </cell>
          <cell r="N175">
            <v>0</v>
          </cell>
          <cell r="O175">
            <v>0</v>
          </cell>
          <cell r="P175">
            <v>0</v>
          </cell>
          <cell r="R175">
            <v>0</v>
          </cell>
        </row>
        <row r="176">
          <cell r="B176" t="str">
            <v>B004XG9FV2</v>
          </cell>
          <cell r="C176" t="str">
            <v>Ultra JTY311 Volt Thermostatic Triple Valve with Diverter - Chrome</v>
          </cell>
          <cell r="D176">
            <v>5</v>
          </cell>
          <cell r="E176">
            <v>1E-4</v>
          </cell>
          <cell r="F176">
            <v>6</v>
          </cell>
          <cell r="G176">
            <v>1E-4</v>
          </cell>
          <cell r="H176">
            <v>1</v>
          </cell>
          <cell r="I176">
            <v>0</v>
          </cell>
          <cell r="J176">
            <v>0</v>
          </cell>
          <cell r="K176">
            <v>0</v>
          </cell>
          <cell r="L176">
            <v>0</v>
          </cell>
          <cell r="M176">
            <v>0</v>
          </cell>
          <cell r="N176">
            <v>0</v>
          </cell>
          <cell r="O176">
            <v>0</v>
          </cell>
          <cell r="P176">
            <v>0</v>
          </cell>
          <cell r="R176">
            <v>0</v>
          </cell>
        </row>
        <row r="177">
          <cell r="B177" t="str">
            <v>B0053TRTTS</v>
          </cell>
          <cell r="C177" t="str">
            <v>Hudson Reed REI315 Reign Mono Basin Mixer and Waste - Chrome</v>
          </cell>
          <cell r="D177">
            <v>9</v>
          </cell>
          <cell r="E177">
            <v>1E-4</v>
          </cell>
          <cell r="F177">
            <v>12</v>
          </cell>
          <cell r="G177">
            <v>1E-4</v>
          </cell>
          <cell r="H177">
            <v>0.17</v>
          </cell>
          <cell r="I177">
            <v>0</v>
          </cell>
          <cell r="J177">
            <v>0</v>
          </cell>
          <cell r="K177">
            <v>0</v>
          </cell>
          <cell r="L177">
            <v>0</v>
          </cell>
          <cell r="M177">
            <v>0</v>
          </cell>
          <cell r="N177">
            <v>0</v>
          </cell>
          <cell r="O177">
            <v>0</v>
          </cell>
          <cell r="P177">
            <v>0</v>
          </cell>
          <cell r="R177">
            <v>0</v>
          </cell>
        </row>
        <row r="178">
          <cell r="B178" t="str">
            <v>B00544M6RM</v>
          </cell>
          <cell r="C178" t="str">
            <v>Hudson Reed TEX353 Tec Crosshead Bath Filler, Chrome</v>
          </cell>
          <cell r="D178">
            <v>6</v>
          </cell>
          <cell r="E178">
            <v>1E-4</v>
          </cell>
          <cell r="F178">
            <v>8</v>
          </cell>
          <cell r="G178">
            <v>1E-4</v>
          </cell>
          <cell r="H178">
            <v>0.12</v>
          </cell>
          <cell r="I178">
            <v>0</v>
          </cell>
          <cell r="J178">
            <v>0</v>
          </cell>
          <cell r="K178">
            <v>0</v>
          </cell>
          <cell r="L178">
            <v>0</v>
          </cell>
          <cell r="M178">
            <v>0</v>
          </cell>
          <cell r="N178">
            <v>0</v>
          </cell>
          <cell r="O178">
            <v>0</v>
          </cell>
          <cell r="P178">
            <v>0</v>
          </cell>
          <cell r="R178">
            <v>0</v>
          </cell>
        </row>
        <row r="179">
          <cell r="B179" t="str">
            <v>B00544M7X0</v>
          </cell>
          <cell r="C179" t="str">
            <v>Hudson Reed TEX337 Tec Crosshead 3 Tap Hole Basin Mixer with Pop Up Waste - Chrome</v>
          </cell>
          <cell r="D179">
            <v>28</v>
          </cell>
          <cell r="E179">
            <v>4.0000000000000002E-4</v>
          </cell>
          <cell r="F179">
            <v>37</v>
          </cell>
          <cell r="G179">
            <v>4.0000000000000002E-4</v>
          </cell>
          <cell r="H179">
            <v>0.11</v>
          </cell>
          <cell r="I179">
            <v>1</v>
          </cell>
          <cell r="J179">
            <v>0</v>
          </cell>
          <cell r="K179">
            <v>3.5700000000000003E-2</v>
          </cell>
          <cell r="L179">
            <v>0</v>
          </cell>
          <cell r="M179">
            <v>63.44</v>
          </cell>
          <cell r="N179">
            <v>0</v>
          </cell>
          <cell r="O179">
            <v>1</v>
          </cell>
          <cell r="P179">
            <v>0</v>
          </cell>
          <cell r="R179">
            <v>63.44</v>
          </cell>
        </row>
        <row r="180">
          <cell r="B180" t="str">
            <v>B00544M9M4</v>
          </cell>
          <cell r="C180" t="str">
            <v>Hudson Reed TEL353 Tec Lever Bath Filler, Chrome</v>
          </cell>
          <cell r="D180">
            <v>17</v>
          </cell>
          <cell r="E180">
            <v>2.0000000000000001E-4</v>
          </cell>
          <cell r="F180">
            <v>25</v>
          </cell>
          <cell r="G180">
            <v>2.0000000000000001E-4</v>
          </cell>
          <cell r="H180">
            <v>0.2</v>
          </cell>
          <cell r="I180">
            <v>0</v>
          </cell>
          <cell r="J180">
            <v>0</v>
          </cell>
          <cell r="K180">
            <v>0</v>
          </cell>
          <cell r="L180">
            <v>0</v>
          </cell>
          <cell r="M180">
            <v>0</v>
          </cell>
          <cell r="N180">
            <v>0</v>
          </cell>
          <cell r="O180">
            <v>0</v>
          </cell>
          <cell r="P180">
            <v>0</v>
          </cell>
          <cell r="R180">
            <v>0</v>
          </cell>
        </row>
        <row r="181">
          <cell r="B181" t="str">
            <v>B00544MA6O</v>
          </cell>
          <cell r="C181" t="str">
            <v>Hudson Reed TEL337 Tec Lever 3 Tap Hole Basin Mixer and Pop Up Waste - Chrome</v>
          </cell>
          <cell r="D181">
            <v>63</v>
          </cell>
          <cell r="E181">
            <v>8.9999999999999998E-4</v>
          </cell>
          <cell r="F181">
            <v>95</v>
          </cell>
          <cell r="G181">
            <v>8.9999999999999998E-4</v>
          </cell>
          <cell r="H181">
            <v>0.12</v>
          </cell>
          <cell r="I181">
            <v>1</v>
          </cell>
          <cell r="J181">
            <v>0</v>
          </cell>
          <cell r="K181">
            <v>1.5900000000000001E-2</v>
          </cell>
          <cell r="L181">
            <v>0</v>
          </cell>
          <cell r="M181">
            <v>63.44</v>
          </cell>
          <cell r="N181">
            <v>0</v>
          </cell>
          <cell r="O181">
            <v>1</v>
          </cell>
          <cell r="P181">
            <v>0</v>
          </cell>
          <cell r="R181">
            <v>63.44</v>
          </cell>
        </row>
        <row r="182">
          <cell r="B182" t="str">
            <v>B00544MLGS</v>
          </cell>
          <cell r="C182" t="str">
            <v>Hudson Reed Sloane Double Panel Designer Radiator</v>
          </cell>
          <cell r="D182">
            <v>21</v>
          </cell>
          <cell r="E182">
            <v>2.9999999999999997E-4</v>
          </cell>
          <cell r="F182">
            <v>30</v>
          </cell>
          <cell r="G182">
            <v>2.9999999999999997E-4</v>
          </cell>
          <cell r="H182">
            <v>0.17</v>
          </cell>
          <cell r="I182">
            <v>0</v>
          </cell>
          <cell r="J182">
            <v>0</v>
          </cell>
          <cell r="K182">
            <v>0</v>
          </cell>
          <cell r="L182">
            <v>0</v>
          </cell>
          <cell r="M182">
            <v>0</v>
          </cell>
          <cell r="N182">
            <v>0</v>
          </cell>
          <cell r="O182">
            <v>0</v>
          </cell>
          <cell r="P182">
            <v>0</v>
          </cell>
          <cell r="R182">
            <v>0</v>
          </cell>
        </row>
        <row r="183">
          <cell r="B183" t="str">
            <v>B00544N07C</v>
          </cell>
          <cell r="C183" t="str">
            <v>Hudson Reed WRSB250 Wetroom Return Screen 215mm Wet Room, Clear</v>
          </cell>
          <cell r="D183">
            <v>93</v>
          </cell>
          <cell r="E183">
            <v>1.2999999999999999E-3</v>
          </cell>
          <cell r="F183">
            <v>136</v>
          </cell>
          <cell r="G183">
            <v>1.2999999999999999E-3</v>
          </cell>
          <cell r="H183">
            <v>0.99</v>
          </cell>
          <cell r="I183">
            <v>1</v>
          </cell>
          <cell r="J183">
            <v>0</v>
          </cell>
          <cell r="K183">
            <v>1.0800000000000001E-2</v>
          </cell>
          <cell r="L183">
            <v>0</v>
          </cell>
          <cell r="M183">
            <v>63.16</v>
          </cell>
          <cell r="N183">
            <v>0</v>
          </cell>
          <cell r="O183">
            <v>1</v>
          </cell>
          <cell r="P183">
            <v>0</v>
          </cell>
          <cell r="R183">
            <v>63.16</v>
          </cell>
        </row>
        <row r="184">
          <cell r="B184" t="str">
            <v>B00544N1U8</v>
          </cell>
          <cell r="C184" t="str">
            <v>Hudson Reed HLA78 1800 x 499 mm Revive Mirror Single Panel Radiator - Anthracite</v>
          </cell>
          <cell r="D184">
            <v>78</v>
          </cell>
          <cell r="E184">
            <v>1.1000000000000001E-3</v>
          </cell>
          <cell r="F184">
            <v>103</v>
          </cell>
          <cell r="G184">
            <v>1E-3</v>
          </cell>
          <cell r="H184">
            <v>0.12</v>
          </cell>
          <cell r="I184">
            <v>0</v>
          </cell>
          <cell r="J184">
            <v>0</v>
          </cell>
          <cell r="K184">
            <v>0</v>
          </cell>
          <cell r="L184">
            <v>0</v>
          </cell>
          <cell r="M184">
            <v>0</v>
          </cell>
          <cell r="N184">
            <v>0</v>
          </cell>
          <cell r="O184">
            <v>0</v>
          </cell>
          <cell r="P184">
            <v>0</v>
          </cell>
          <cell r="R184">
            <v>0</v>
          </cell>
        </row>
        <row r="185">
          <cell r="B185" t="str">
            <v>B00544N8VK</v>
          </cell>
          <cell r="C185" t="str">
            <v>Hudson Reed HLA84 1800 x 381 mm Sloane Double Panel Radiator Mirror - Anthracite</v>
          </cell>
          <cell r="D185">
            <v>64</v>
          </cell>
          <cell r="E185">
            <v>8.9999999999999998E-4</v>
          </cell>
          <cell r="F185">
            <v>103</v>
          </cell>
          <cell r="G185">
            <v>1E-3</v>
          </cell>
          <cell r="H185">
            <v>0.45</v>
          </cell>
          <cell r="I185">
            <v>2</v>
          </cell>
          <cell r="J185">
            <v>0</v>
          </cell>
          <cell r="K185">
            <v>3.1300000000000001E-2</v>
          </cell>
          <cell r="L185">
            <v>0</v>
          </cell>
          <cell r="M185">
            <v>401.54</v>
          </cell>
          <cell r="N185">
            <v>0</v>
          </cell>
          <cell r="O185">
            <v>2</v>
          </cell>
          <cell r="P185">
            <v>0</v>
          </cell>
          <cell r="R185">
            <v>401.54</v>
          </cell>
        </row>
        <row r="186">
          <cell r="B186" t="str">
            <v>B00544N91E</v>
          </cell>
          <cell r="C186" t="str">
            <v>Hudson Reed ART3207 Art Thermostatic Twin Valve with Diverter - Chrome</v>
          </cell>
          <cell r="D186">
            <v>3</v>
          </cell>
          <cell r="E186">
            <v>0</v>
          </cell>
          <cell r="F186">
            <v>4</v>
          </cell>
          <cell r="G186">
            <v>0</v>
          </cell>
          <cell r="H186">
            <v>0</v>
          </cell>
          <cell r="I186">
            <v>0</v>
          </cell>
          <cell r="J186">
            <v>0</v>
          </cell>
          <cell r="K186">
            <v>0</v>
          </cell>
          <cell r="L186">
            <v>0</v>
          </cell>
          <cell r="M186">
            <v>0</v>
          </cell>
          <cell r="N186">
            <v>0</v>
          </cell>
          <cell r="O186">
            <v>0</v>
          </cell>
          <cell r="P186">
            <v>0</v>
          </cell>
          <cell r="R186">
            <v>0</v>
          </cell>
        </row>
        <row r="187">
          <cell r="B187" t="str">
            <v>B00544NHNO</v>
          </cell>
          <cell r="C187" t="str">
            <v>Hudson Reed A3211 Traditional Slide Rail Kit - Chrome</v>
          </cell>
          <cell r="D187">
            <v>10</v>
          </cell>
          <cell r="E187">
            <v>1E-4</v>
          </cell>
          <cell r="F187">
            <v>19</v>
          </cell>
          <cell r="G187">
            <v>2.0000000000000001E-4</v>
          </cell>
          <cell r="H187">
            <v>0</v>
          </cell>
          <cell r="I187">
            <v>0</v>
          </cell>
          <cell r="J187">
            <v>0</v>
          </cell>
          <cell r="K187">
            <v>0</v>
          </cell>
          <cell r="L187">
            <v>0</v>
          </cell>
          <cell r="M187">
            <v>0</v>
          </cell>
          <cell r="N187">
            <v>0</v>
          </cell>
          <cell r="O187">
            <v>0</v>
          </cell>
          <cell r="P187">
            <v>0</v>
          </cell>
          <cell r="R187">
            <v>0</v>
          </cell>
        </row>
        <row r="188">
          <cell r="B188" t="str">
            <v>B00544OP2G</v>
          </cell>
          <cell r="C188" t="str">
            <v>Premier EA383 Deck Shower Kit, Silver</v>
          </cell>
          <cell r="D188">
            <v>6</v>
          </cell>
          <cell r="E188">
            <v>1E-4</v>
          </cell>
          <cell r="F188">
            <v>6</v>
          </cell>
          <cell r="G188">
            <v>1E-4</v>
          </cell>
          <cell r="H188">
            <v>0.83</v>
          </cell>
          <cell r="I188">
            <v>1</v>
          </cell>
          <cell r="J188">
            <v>0</v>
          </cell>
          <cell r="K188">
            <v>0.16669999999999999</v>
          </cell>
          <cell r="L188">
            <v>0</v>
          </cell>
          <cell r="M188">
            <v>29.52</v>
          </cell>
          <cell r="N188">
            <v>0</v>
          </cell>
          <cell r="O188">
            <v>1</v>
          </cell>
          <cell r="P188">
            <v>0</v>
          </cell>
          <cell r="R188">
            <v>29.52</v>
          </cell>
        </row>
        <row r="189">
          <cell r="B189" t="str">
            <v>B00544ORHE</v>
          </cell>
          <cell r="C189" t="str">
            <v>Ultra FA302 Low Level Flush Pipe Pack - Chrome</v>
          </cell>
          <cell r="D189">
            <v>32</v>
          </cell>
          <cell r="E189">
            <v>5.0000000000000001E-4</v>
          </cell>
          <cell r="F189">
            <v>48</v>
          </cell>
          <cell r="G189">
            <v>5.0000000000000001E-4</v>
          </cell>
          <cell r="H189">
            <v>0</v>
          </cell>
          <cell r="I189">
            <v>0</v>
          </cell>
          <cell r="J189">
            <v>0</v>
          </cell>
          <cell r="K189">
            <v>0</v>
          </cell>
          <cell r="L189">
            <v>0</v>
          </cell>
          <cell r="M189">
            <v>0</v>
          </cell>
          <cell r="N189">
            <v>0</v>
          </cell>
          <cell r="O189">
            <v>0</v>
          </cell>
          <cell r="P189">
            <v>0</v>
          </cell>
          <cell r="R189">
            <v>0</v>
          </cell>
        </row>
        <row r="190">
          <cell r="B190" t="str">
            <v>B00544ORYM</v>
          </cell>
          <cell r="C190" t="str">
            <v>Ultra FA313 High Level Flush Pipe Pack - Chrome (4-Piece)</v>
          </cell>
          <cell r="D190">
            <v>49</v>
          </cell>
          <cell r="E190">
            <v>6.9999999999999999E-4</v>
          </cell>
          <cell r="F190">
            <v>79</v>
          </cell>
          <cell r="G190">
            <v>6.9999999999999999E-4</v>
          </cell>
          <cell r="H190">
            <v>0</v>
          </cell>
          <cell r="I190">
            <v>0</v>
          </cell>
          <cell r="J190">
            <v>0</v>
          </cell>
          <cell r="K190">
            <v>0</v>
          </cell>
          <cell r="L190">
            <v>0</v>
          </cell>
          <cell r="M190">
            <v>0</v>
          </cell>
          <cell r="N190">
            <v>0</v>
          </cell>
          <cell r="O190">
            <v>0</v>
          </cell>
          <cell r="P190">
            <v>0</v>
          </cell>
          <cell r="R190">
            <v>0</v>
          </cell>
        </row>
        <row r="191">
          <cell r="B191" t="str">
            <v>B00544OU2G</v>
          </cell>
          <cell r="C191" t="str">
            <v>Hudson Reed ART3210 Art Thermostatic Twin Valve - Chrome</v>
          </cell>
          <cell r="D191">
            <v>3</v>
          </cell>
          <cell r="E191">
            <v>0</v>
          </cell>
          <cell r="F191">
            <v>3</v>
          </cell>
          <cell r="G191">
            <v>0</v>
          </cell>
          <cell r="H191">
            <v>0</v>
          </cell>
          <cell r="I191">
            <v>0</v>
          </cell>
          <cell r="J191">
            <v>0</v>
          </cell>
          <cell r="K191">
            <v>0</v>
          </cell>
          <cell r="L191">
            <v>0</v>
          </cell>
          <cell r="M191">
            <v>0</v>
          </cell>
          <cell r="N191">
            <v>0</v>
          </cell>
          <cell r="O191">
            <v>0</v>
          </cell>
          <cell r="P191">
            <v>0</v>
          </cell>
          <cell r="R191">
            <v>0</v>
          </cell>
        </row>
        <row r="192">
          <cell r="B192" t="str">
            <v>B00544P7BE</v>
          </cell>
          <cell r="C192" t="str">
            <v>Ultra LA371 Wooden Shower Seat Chrome Hinges - Wood</v>
          </cell>
          <cell r="D192">
            <v>80</v>
          </cell>
          <cell r="E192">
            <v>1.1000000000000001E-3</v>
          </cell>
          <cell r="F192">
            <v>134</v>
          </cell>
          <cell r="G192">
            <v>1.2999999999999999E-3</v>
          </cell>
          <cell r="H192">
            <v>0.59</v>
          </cell>
          <cell r="I192">
            <v>0</v>
          </cell>
          <cell r="J192">
            <v>0</v>
          </cell>
          <cell r="K192">
            <v>0</v>
          </cell>
          <cell r="L192">
            <v>0</v>
          </cell>
          <cell r="M192">
            <v>0</v>
          </cell>
          <cell r="N192">
            <v>0</v>
          </cell>
          <cell r="O192">
            <v>0</v>
          </cell>
          <cell r="P192">
            <v>0</v>
          </cell>
          <cell r="R192">
            <v>0</v>
          </cell>
        </row>
        <row r="193">
          <cell r="B193" t="str">
            <v>B00544P9TY</v>
          </cell>
          <cell r="C193" t="str">
            <v>Ultra HX306 600 x 1011 mm High Gloss Colosseum Triple Radiator - White</v>
          </cell>
          <cell r="D193">
            <v>5</v>
          </cell>
          <cell r="E193">
            <v>1E-4</v>
          </cell>
          <cell r="F193">
            <v>7</v>
          </cell>
          <cell r="G193">
            <v>1E-4</v>
          </cell>
          <cell r="H193">
            <v>0.43</v>
          </cell>
          <cell r="I193">
            <v>0</v>
          </cell>
          <cell r="J193">
            <v>0</v>
          </cell>
          <cell r="K193">
            <v>0</v>
          </cell>
          <cell r="L193">
            <v>0</v>
          </cell>
          <cell r="M193">
            <v>0</v>
          </cell>
          <cell r="N193">
            <v>0</v>
          </cell>
          <cell r="O193">
            <v>0</v>
          </cell>
          <cell r="P193">
            <v>0</v>
          </cell>
          <cell r="R193">
            <v>0</v>
          </cell>
        </row>
        <row r="194">
          <cell r="B194" t="str">
            <v>B00544PFPW</v>
          </cell>
          <cell r="C194" t="str">
            <v>Ultra HX312 1800 x 391 mm High Gloss Colosseum Triple Radiator - White</v>
          </cell>
          <cell r="D194">
            <v>1</v>
          </cell>
          <cell r="E194">
            <v>0</v>
          </cell>
          <cell r="F194">
            <v>2</v>
          </cell>
          <cell r="G194">
            <v>0</v>
          </cell>
          <cell r="H194">
            <v>0</v>
          </cell>
          <cell r="I194">
            <v>0</v>
          </cell>
          <cell r="J194">
            <v>0</v>
          </cell>
          <cell r="K194">
            <v>0</v>
          </cell>
          <cell r="L194">
            <v>0</v>
          </cell>
          <cell r="M194">
            <v>0</v>
          </cell>
          <cell r="N194">
            <v>0</v>
          </cell>
          <cell r="O194">
            <v>0</v>
          </cell>
          <cell r="P194">
            <v>0</v>
          </cell>
          <cell r="R194">
            <v>0</v>
          </cell>
        </row>
        <row r="195">
          <cell r="B195" t="str">
            <v>B00544PGU6</v>
          </cell>
          <cell r="C195" t="str">
            <v>Hudson Reed HL301 Chrome Thermo Heating Element (300 Watts), W, 300W</v>
          </cell>
          <cell r="D195">
            <v>2</v>
          </cell>
          <cell r="E195">
            <v>0</v>
          </cell>
          <cell r="F195">
            <v>2</v>
          </cell>
          <cell r="G195">
            <v>0</v>
          </cell>
          <cell r="H195">
            <v>0</v>
          </cell>
          <cell r="I195">
            <v>0</v>
          </cell>
          <cell r="J195">
            <v>0</v>
          </cell>
          <cell r="K195">
            <v>0</v>
          </cell>
          <cell r="L195">
            <v>0</v>
          </cell>
          <cell r="M195">
            <v>0</v>
          </cell>
          <cell r="N195">
            <v>0</v>
          </cell>
          <cell r="O195">
            <v>0</v>
          </cell>
          <cell r="P195">
            <v>0</v>
          </cell>
          <cell r="R195">
            <v>0</v>
          </cell>
        </row>
        <row r="196">
          <cell r="B196" t="str">
            <v>B00544PH8W</v>
          </cell>
          <cell r="C196" t="str">
            <v>Hudson Reed WRSB1400 1400mm Wetroom Screen &amp; Support Bar Wet Room, Clear, 1400 mm</v>
          </cell>
          <cell r="D196">
            <v>2</v>
          </cell>
          <cell r="E196">
            <v>0</v>
          </cell>
          <cell r="F196">
            <v>2</v>
          </cell>
          <cell r="G196">
            <v>0</v>
          </cell>
          <cell r="H196">
            <v>0.5</v>
          </cell>
          <cell r="I196">
            <v>0</v>
          </cell>
          <cell r="J196">
            <v>0</v>
          </cell>
          <cell r="K196">
            <v>0</v>
          </cell>
          <cell r="L196">
            <v>0</v>
          </cell>
          <cell r="M196">
            <v>0</v>
          </cell>
          <cell r="N196">
            <v>0</v>
          </cell>
          <cell r="O196">
            <v>0</v>
          </cell>
          <cell r="P196">
            <v>0</v>
          </cell>
          <cell r="R196">
            <v>0</v>
          </cell>
        </row>
        <row r="197">
          <cell r="B197" t="str">
            <v>B00544PHC8</v>
          </cell>
          <cell r="C197" t="str">
            <v>Hudson Reed HL302 Chrome Thermo Heating Element (600 Watts), W, 600W</v>
          </cell>
          <cell r="D197">
            <v>2</v>
          </cell>
          <cell r="E197">
            <v>0</v>
          </cell>
          <cell r="F197">
            <v>2</v>
          </cell>
          <cell r="G197">
            <v>0</v>
          </cell>
          <cell r="H197">
            <v>0.5</v>
          </cell>
          <cell r="I197">
            <v>0</v>
          </cell>
          <cell r="J197">
            <v>0</v>
          </cell>
          <cell r="K197">
            <v>0</v>
          </cell>
          <cell r="L197">
            <v>0</v>
          </cell>
          <cell r="M197">
            <v>0</v>
          </cell>
          <cell r="N197">
            <v>0</v>
          </cell>
          <cell r="O197">
            <v>0</v>
          </cell>
          <cell r="P197">
            <v>0</v>
          </cell>
          <cell r="R197">
            <v>0</v>
          </cell>
        </row>
        <row r="198">
          <cell r="B198" t="str">
            <v>B00544PHWS</v>
          </cell>
          <cell r="C198" t="str">
            <v>Hudson Reed HT310 Angled Minimalist Radiator with Valves P</v>
          </cell>
          <cell r="D198">
            <v>11</v>
          </cell>
          <cell r="E198">
            <v>2.0000000000000001E-4</v>
          </cell>
          <cell r="F198">
            <v>23</v>
          </cell>
          <cell r="G198">
            <v>2.0000000000000001E-4</v>
          </cell>
          <cell r="H198">
            <v>0.56999999999999995</v>
          </cell>
          <cell r="I198">
            <v>0</v>
          </cell>
          <cell r="J198">
            <v>0</v>
          </cell>
          <cell r="K198">
            <v>0</v>
          </cell>
          <cell r="L198">
            <v>0</v>
          </cell>
          <cell r="M198">
            <v>0</v>
          </cell>
          <cell r="N198">
            <v>0</v>
          </cell>
          <cell r="O198">
            <v>0</v>
          </cell>
          <cell r="P198">
            <v>0</v>
          </cell>
          <cell r="R198">
            <v>0</v>
          </cell>
        </row>
        <row r="199">
          <cell r="B199" t="str">
            <v>B00544QBU0</v>
          </cell>
          <cell r="C199" t="str">
            <v>Hudson Reed HL368 1500 x 354 mm High Gloss Revive Double Panel Radiator - White</v>
          </cell>
          <cell r="D199">
            <v>110</v>
          </cell>
          <cell r="E199">
            <v>1.6000000000000001E-3</v>
          </cell>
          <cell r="F199">
            <v>162</v>
          </cell>
          <cell r="G199">
            <v>1.5E-3</v>
          </cell>
          <cell r="H199">
            <v>0.15</v>
          </cell>
          <cell r="I199">
            <v>1</v>
          </cell>
          <cell r="J199">
            <v>0</v>
          </cell>
          <cell r="K199">
            <v>9.1000000000000004E-3</v>
          </cell>
          <cell r="L199">
            <v>0</v>
          </cell>
          <cell r="M199">
            <v>131.54</v>
          </cell>
          <cell r="N199">
            <v>0</v>
          </cell>
          <cell r="O199">
            <v>1</v>
          </cell>
          <cell r="P199">
            <v>0</v>
          </cell>
          <cell r="R199">
            <v>131.54</v>
          </cell>
        </row>
        <row r="200">
          <cell r="B200" t="str">
            <v>B00544QD12</v>
          </cell>
          <cell r="C200" t="str">
            <v>Ultra A3040 Slide Rail Kit Multi-Function Handset - Chrome</v>
          </cell>
          <cell r="D200">
            <v>12</v>
          </cell>
          <cell r="E200">
            <v>2.0000000000000001E-4</v>
          </cell>
          <cell r="F200">
            <v>16</v>
          </cell>
          <cell r="G200">
            <v>2.0000000000000001E-4</v>
          </cell>
          <cell r="H200">
            <v>0</v>
          </cell>
          <cell r="I200">
            <v>0</v>
          </cell>
          <cell r="J200">
            <v>0</v>
          </cell>
          <cell r="K200">
            <v>0</v>
          </cell>
          <cell r="L200">
            <v>0</v>
          </cell>
          <cell r="M200">
            <v>0</v>
          </cell>
          <cell r="N200">
            <v>0</v>
          </cell>
          <cell r="O200">
            <v>0</v>
          </cell>
          <cell r="P200">
            <v>0</v>
          </cell>
          <cell r="R200">
            <v>0</v>
          </cell>
        </row>
        <row r="201">
          <cell r="B201" t="str">
            <v>B00544QFII</v>
          </cell>
          <cell r="C201" t="str">
            <v>Hudson Reed A3181 "Kubix" Slide Rail Kit - Chrome</v>
          </cell>
          <cell r="D201">
            <v>2</v>
          </cell>
          <cell r="E201">
            <v>0</v>
          </cell>
          <cell r="F201">
            <v>2</v>
          </cell>
          <cell r="G201">
            <v>0</v>
          </cell>
          <cell r="H201">
            <v>1</v>
          </cell>
          <cell r="I201">
            <v>0</v>
          </cell>
          <cell r="J201">
            <v>0</v>
          </cell>
          <cell r="K201">
            <v>0</v>
          </cell>
          <cell r="L201">
            <v>0</v>
          </cell>
          <cell r="M201">
            <v>0</v>
          </cell>
          <cell r="N201">
            <v>0</v>
          </cell>
          <cell r="O201">
            <v>0</v>
          </cell>
          <cell r="P201">
            <v>0</v>
          </cell>
          <cell r="R201">
            <v>0</v>
          </cell>
        </row>
        <row r="202">
          <cell r="B202" t="str">
            <v>B00544QLBY</v>
          </cell>
          <cell r="C202" t="str">
            <v>Hudson Reed A383 Body Jet, Silver</v>
          </cell>
          <cell r="D202">
            <v>2</v>
          </cell>
          <cell r="E202">
            <v>0</v>
          </cell>
          <cell r="F202">
            <v>2</v>
          </cell>
          <cell r="G202">
            <v>0</v>
          </cell>
          <cell r="H202">
            <v>0</v>
          </cell>
          <cell r="I202">
            <v>0</v>
          </cell>
          <cell r="J202">
            <v>0</v>
          </cell>
          <cell r="K202">
            <v>0</v>
          </cell>
          <cell r="L202">
            <v>0</v>
          </cell>
          <cell r="M202">
            <v>0</v>
          </cell>
          <cell r="N202">
            <v>0</v>
          </cell>
          <cell r="O202">
            <v>0</v>
          </cell>
          <cell r="P202">
            <v>0</v>
          </cell>
          <cell r="R202">
            <v>0</v>
          </cell>
        </row>
        <row r="203">
          <cell r="B203" t="str">
            <v>B00544QTB6</v>
          </cell>
          <cell r="C203" t="str">
            <v>Ultra A3150G Large Traditional Shower Handset - Chrome</v>
          </cell>
          <cell r="D203">
            <v>23</v>
          </cell>
          <cell r="E203">
            <v>2.9999999999999997E-4</v>
          </cell>
          <cell r="F203">
            <v>34</v>
          </cell>
          <cell r="G203">
            <v>2.9999999999999997E-4</v>
          </cell>
          <cell r="H203">
            <v>0.44</v>
          </cell>
          <cell r="I203">
            <v>0</v>
          </cell>
          <cell r="J203">
            <v>0</v>
          </cell>
          <cell r="K203">
            <v>0</v>
          </cell>
          <cell r="L203">
            <v>0</v>
          </cell>
          <cell r="M203">
            <v>0</v>
          </cell>
          <cell r="N203">
            <v>0</v>
          </cell>
          <cell r="O203">
            <v>0</v>
          </cell>
          <cell r="P203">
            <v>0</v>
          </cell>
          <cell r="R203">
            <v>0</v>
          </cell>
        </row>
        <row r="204">
          <cell r="B204" t="str">
            <v>B00544QW5E</v>
          </cell>
          <cell r="C204" t="str">
            <v>Ultra A3245 Square Outlet Elbow - Chrome</v>
          </cell>
          <cell r="D204">
            <v>5</v>
          </cell>
          <cell r="E204">
            <v>1E-4</v>
          </cell>
          <cell r="F204">
            <v>5</v>
          </cell>
          <cell r="G204">
            <v>0</v>
          </cell>
          <cell r="H204">
            <v>0</v>
          </cell>
          <cell r="I204">
            <v>0</v>
          </cell>
          <cell r="J204">
            <v>0</v>
          </cell>
          <cell r="K204">
            <v>0</v>
          </cell>
          <cell r="L204">
            <v>0</v>
          </cell>
          <cell r="M204">
            <v>0</v>
          </cell>
          <cell r="N204">
            <v>0</v>
          </cell>
          <cell r="O204">
            <v>0</v>
          </cell>
          <cell r="P204">
            <v>0</v>
          </cell>
          <cell r="R204">
            <v>0</v>
          </cell>
        </row>
        <row r="205">
          <cell r="B205" t="str">
            <v>B00544QWYK</v>
          </cell>
          <cell r="C205" t="str">
            <v>Hudson Reed A355 Round Sheet Body Jet with Swivel - Chrome</v>
          </cell>
          <cell r="D205">
            <v>8</v>
          </cell>
          <cell r="E205">
            <v>1E-4</v>
          </cell>
          <cell r="F205">
            <v>12</v>
          </cell>
          <cell r="G205">
            <v>1E-4</v>
          </cell>
          <cell r="H205">
            <v>0</v>
          </cell>
          <cell r="I205">
            <v>0</v>
          </cell>
          <cell r="J205">
            <v>0</v>
          </cell>
          <cell r="K205">
            <v>0</v>
          </cell>
          <cell r="L205">
            <v>0</v>
          </cell>
          <cell r="M205">
            <v>0</v>
          </cell>
          <cell r="N205">
            <v>0</v>
          </cell>
          <cell r="O205">
            <v>0</v>
          </cell>
          <cell r="P205">
            <v>0</v>
          </cell>
          <cell r="R205">
            <v>0</v>
          </cell>
        </row>
        <row r="206">
          <cell r="B206" t="str">
            <v>B00544QXDA</v>
          </cell>
          <cell r="C206" t="str">
            <v>Premier A393 Flex Shower Hose, Silver</v>
          </cell>
          <cell r="D206">
            <v>2</v>
          </cell>
          <cell r="E206">
            <v>0</v>
          </cell>
          <cell r="F206">
            <v>2</v>
          </cell>
          <cell r="G206">
            <v>0</v>
          </cell>
          <cell r="H206">
            <v>0</v>
          </cell>
          <cell r="I206">
            <v>0</v>
          </cell>
          <cell r="J206">
            <v>0</v>
          </cell>
          <cell r="K206">
            <v>0</v>
          </cell>
          <cell r="L206">
            <v>0</v>
          </cell>
          <cell r="M206">
            <v>0</v>
          </cell>
          <cell r="N206">
            <v>0</v>
          </cell>
          <cell r="O206">
            <v>0</v>
          </cell>
          <cell r="P206">
            <v>0</v>
          </cell>
          <cell r="R206">
            <v>0</v>
          </cell>
        </row>
        <row r="207">
          <cell r="B207" t="str">
            <v>B00544RORE</v>
          </cell>
          <cell r="C207" t="str">
            <v>Hudson Reed HER315 Hero Mono Basin Mixer and Waste - Chrome</v>
          </cell>
          <cell r="D207">
            <v>66</v>
          </cell>
          <cell r="E207">
            <v>8.9999999999999998E-4</v>
          </cell>
          <cell r="F207">
            <v>144</v>
          </cell>
          <cell r="G207">
            <v>1.4E-3</v>
          </cell>
          <cell r="H207">
            <v>0</v>
          </cell>
          <cell r="I207">
            <v>0</v>
          </cell>
          <cell r="J207">
            <v>0</v>
          </cell>
          <cell r="K207">
            <v>0</v>
          </cell>
          <cell r="L207">
            <v>0</v>
          </cell>
          <cell r="M207">
            <v>0</v>
          </cell>
          <cell r="N207">
            <v>0</v>
          </cell>
          <cell r="O207">
            <v>0</v>
          </cell>
          <cell r="P207">
            <v>0</v>
          </cell>
          <cell r="R207">
            <v>0</v>
          </cell>
        </row>
        <row r="208">
          <cell r="B208" t="str">
            <v>B00544RX7U</v>
          </cell>
          <cell r="C208" t="str">
            <v>Hudson Reed ARM06 Chrome Curved Wall Mounted Shower Arm</v>
          </cell>
          <cell r="D208">
            <v>8</v>
          </cell>
          <cell r="E208">
            <v>1E-4</v>
          </cell>
          <cell r="F208">
            <v>9</v>
          </cell>
          <cell r="G208">
            <v>1E-4</v>
          </cell>
          <cell r="H208">
            <v>0</v>
          </cell>
          <cell r="I208">
            <v>0</v>
          </cell>
          <cell r="J208">
            <v>0</v>
          </cell>
          <cell r="K208">
            <v>0</v>
          </cell>
          <cell r="L208">
            <v>0</v>
          </cell>
          <cell r="M208">
            <v>0</v>
          </cell>
          <cell r="N208">
            <v>0</v>
          </cell>
          <cell r="O208">
            <v>0</v>
          </cell>
          <cell r="P208">
            <v>0</v>
          </cell>
          <cell r="R208">
            <v>0</v>
          </cell>
        </row>
        <row r="209">
          <cell r="B209" t="str">
            <v>B00544S3LU</v>
          </cell>
          <cell r="C209" t="str">
            <v>Hudson Reed HEAD16 Chrome 12" Apron Fixed Head 300mm Diameter</v>
          </cell>
          <cell r="D209">
            <v>80</v>
          </cell>
          <cell r="E209">
            <v>1.1000000000000001E-3</v>
          </cell>
          <cell r="F209">
            <v>215</v>
          </cell>
          <cell r="G209">
            <v>2E-3</v>
          </cell>
          <cell r="H209">
            <v>0</v>
          </cell>
          <cell r="I209">
            <v>1</v>
          </cell>
          <cell r="J209">
            <v>0</v>
          </cell>
          <cell r="K209">
            <v>1.2500000000000001E-2</v>
          </cell>
          <cell r="L209">
            <v>0</v>
          </cell>
          <cell r="M209">
            <v>92.34</v>
          </cell>
          <cell r="N209">
            <v>0</v>
          </cell>
          <cell r="O209">
            <v>1</v>
          </cell>
          <cell r="P209">
            <v>0</v>
          </cell>
          <cell r="R209">
            <v>92.34</v>
          </cell>
        </row>
        <row r="210">
          <cell r="B210" t="str">
            <v>B00544SHQQ</v>
          </cell>
          <cell r="C210" t="str">
            <v>Hudson Reed A3600 Rigid Riser Kit - Chrome</v>
          </cell>
          <cell r="D210">
            <v>22</v>
          </cell>
          <cell r="E210">
            <v>2.9999999999999997E-4</v>
          </cell>
          <cell r="F210">
            <v>36</v>
          </cell>
          <cell r="G210">
            <v>2.9999999999999997E-4</v>
          </cell>
          <cell r="H210">
            <v>0</v>
          </cell>
          <cell r="I210">
            <v>0</v>
          </cell>
          <cell r="J210">
            <v>0</v>
          </cell>
          <cell r="K210">
            <v>0</v>
          </cell>
          <cell r="L210">
            <v>0</v>
          </cell>
          <cell r="M210">
            <v>0</v>
          </cell>
          <cell r="N210">
            <v>0</v>
          </cell>
          <cell r="O210">
            <v>0</v>
          </cell>
          <cell r="P210">
            <v>0</v>
          </cell>
          <cell r="R210">
            <v>0</v>
          </cell>
        </row>
        <row r="211">
          <cell r="B211" t="str">
            <v>B00544TAX0</v>
          </cell>
          <cell r="C211" t="str">
            <v>Ultra A3033 Edwardian Thermo Twin Concealed Valve - Chrome</v>
          </cell>
          <cell r="D211">
            <v>9</v>
          </cell>
          <cell r="E211">
            <v>1E-4</v>
          </cell>
          <cell r="F211">
            <v>15</v>
          </cell>
          <cell r="G211">
            <v>1E-4</v>
          </cell>
          <cell r="H211">
            <v>0.87</v>
          </cell>
          <cell r="I211">
            <v>0</v>
          </cell>
          <cell r="J211">
            <v>0</v>
          </cell>
          <cell r="K211">
            <v>0</v>
          </cell>
          <cell r="L211">
            <v>0</v>
          </cell>
          <cell r="M211">
            <v>0</v>
          </cell>
          <cell r="N211">
            <v>0</v>
          </cell>
          <cell r="O211">
            <v>0</v>
          </cell>
          <cell r="P211">
            <v>0</v>
          </cell>
          <cell r="R211">
            <v>0</v>
          </cell>
        </row>
        <row r="212">
          <cell r="B212" t="str">
            <v>B00544TCN8</v>
          </cell>
          <cell r="C212" t="str">
            <v>Ultra A3906 Minimalist Thermostatic Bar Valve Bottom Outlet - Chrome</v>
          </cell>
          <cell r="D212">
            <v>59</v>
          </cell>
          <cell r="E212">
            <v>8.0000000000000004E-4</v>
          </cell>
          <cell r="F212">
            <v>103</v>
          </cell>
          <cell r="G212">
            <v>1E-3</v>
          </cell>
          <cell r="H212">
            <v>0.32</v>
          </cell>
          <cell r="I212">
            <v>2</v>
          </cell>
          <cell r="J212">
            <v>0</v>
          </cell>
          <cell r="K212">
            <v>3.39E-2</v>
          </cell>
          <cell r="L212">
            <v>0</v>
          </cell>
          <cell r="M212">
            <v>86.51</v>
          </cell>
          <cell r="N212">
            <v>0</v>
          </cell>
          <cell r="O212">
            <v>2</v>
          </cell>
          <cell r="P212">
            <v>0</v>
          </cell>
          <cell r="R212">
            <v>86.51</v>
          </cell>
        </row>
        <row r="213">
          <cell r="B213" t="str">
            <v>B0054LQEZ0</v>
          </cell>
          <cell r="C213" t="str">
            <v>Hudson Reed ART315 Art Waterfall Mono Basin Mixer and Waste - Chrome</v>
          </cell>
          <cell r="D213">
            <v>60</v>
          </cell>
          <cell r="E213">
            <v>8.9999999999999998E-4</v>
          </cell>
          <cell r="F213">
            <v>96</v>
          </cell>
          <cell r="G213">
            <v>8.9999999999999998E-4</v>
          </cell>
          <cell r="H213">
            <v>0.48</v>
          </cell>
          <cell r="I213">
            <v>2</v>
          </cell>
          <cell r="J213">
            <v>0</v>
          </cell>
          <cell r="K213">
            <v>3.3300000000000003E-2</v>
          </cell>
          <cell r="L213">
            <v>0</v>
          </cell>
          <cell r="M213">
            <v>136.56</v>
          </cell>
          <cell r="N213">
            <v>0</v>
          </cell>
          <cell r="O213">
            <v>2</v>
          </cell>
          <cell r="P213">
            <v>0</v>
          </cell>
          <cell r="R213">
            <v>136.56</v>
          </cell>
        </row>
        <row r="214">
          <cell r="B214" t="str">
            <v>B00558X4IM</v>
          </cell>
          <cell r="C214" t="str">
            <v>Hudson Reed AS315 Lava Thermostatic Shower Panel - Stainless Steel</v>
          </cell>
          <cell r="D214">
            <v>24</v>
          </cell>
          <cell r="E214">
            <v>2.9999999999999997E-4</v>
          </cell>
          <cell r="F214">
            <v>36</v>
          </cell>
          <cell r="G214">
            <v>2.9999999999999997E-4</v>
          </cell>
          <cell r="H214">
            <v>0.42</v>
          </cell>
          <cell r="I214">
            <v>0</v>
          </cell>
          <cell r="J214">
            <v>0</v>
          </cell>
          <cell r="K214">
            <v>0</v>
          </cell>
          <cell r="L214">
            <v>0</v>
          </cell>
          <cell r="M214">
            <v>0</v>
          </cell>
          <cell r="N214">
            <v>0</v>
          </cell>
          <cell r="O214">
            <v>0</v>
          </cell>
          <cell r="P214">
            <v>0</v>
          </cell>
          <cell r="R214">
            <v>0</v>
          </cell>
        </row>
        <row r="215">
          <cell r="B215" t="str">
            <v>B00564MCJW</v>
          </cell>
          <cell r="C215" t="str">
            <v>Hudson Reed HLS86 1500 x 354 mm High Gloss Revive Double Panel Radiator - Silver</v>
          </cell>
          <cell r="D215">
            <v>5</v>
          </cell>
          <cell r="E215">
            <v>1E-4</v>
          </cell>
          <cell r="F215">
            <v>6</v>
          </cell>
          <cell r="G215">
            <v>1E-4</v>
          </cell>
          <cell r="H215">
            <v>0.33</v>
          </cell>
          <cell r="I215">
            <v>0</v>
          </cell>
          <cell r="J215">
            <v>0</v>
          </cell>
          <cell r="K215">
            <v>0</v>
          </cell>
          <cell r="L215">
            <v>0</v>
          </cell>
          <cell r="M215">
            <v>0</v>
          </cell>
          <cell r="N215">
            <v>0</v>
          </cell>
          <cell r="O215">
            <v>0</v>
          </cell>
          <cell r="P215">
            <v>0</v>
          </cell>
          <cell r="R215">
            <v>0</v>
          </cell>
        </row>
        <row r="216">
          <cell r="B216" t="str">
            <v>B0058PJUV2</v>
          </cell>
          <cell r="C216" t="str">
            <v>Hudson Reed HLA74 1800 x 354 mm Sloane Double Panel Radiator - Anthracite</v>
          </cell>
          <cell r="D216">
            <v>22</v>
          </cell>
          <cell r="E216">
            <v>2.9999999999999997E-4</v>
          </cell>
          <cell r="F216">
            <v>42</v>
          </cell>
          <cell r="G216">
            <v>4.0000000000000002E-4</v>
          </cell>
          <cell r="H216">
            <v>0.74</v>
          </cell>
          <cell r="I216">
            <v>2</v>
          </cell>
          <cell r="J216">
            <v>0</v>
          </cell>
          <cell r="K216">
            <v>9.0899999999999995E-2</v>
          </cell>
          <cell r="L216">
            <v>0</v>
          </cell>
          <cell r="M216">
            <v>458.69</v>
          </cell>
          <cell r="N216">
            <v>0</v>
          </cell>
          <cell r="O216">
            <v>2</v>
          </cell>
          <cell r="P216">
            <v>0</v>
          </cell>
          <cell r="R216">
            <v>458.69</v>
          </cell>
        </row>
        <row r="217">
          <cell r="B217" t="str">
            <v>B005CKIMW6</v>
          </cell>
          <cell r="C217" t="str">
            <v>Hudson Reed HLW43 1500 x 354 mm High Gloss Sloane Double Panel Radiator - White</v>
          </cell>
          <cell r="D217">
            <v>3</v>
          </cell>
          <cell r="E217">
            <v>0</v>
          </cell>
          <cell r="F217">
            <v>5</v>
          </cell>
          <cell r="G217">
            <v>0</v>
          </cell>
          <cell r="H217">
            <v>0.2</v>
          </cell>
          <cell r="I217">
            <v>0</v>
          </cell>
          <cell r="J217">
            <v>0</v>
          </cell>
          <cell r="K217">
            <v>0</v>
          </cell>
          <cell r="L217">
            <v>0</v>
          </cell>
          <cell r="M217">
            <v>0</v>
          </cell>
          <cell r="N217">
            <v>0</v>
          </cell>
          <cell r="O217">
            <v>0</v>
          </cell>
          <cell r="P217">
            <v>0</v>
          </cell>
          <cell r="R217">
            <v>0</v>
          </cell>
        </row>
        <row r="218">
          <cell r="B218" t="str">
            <v>B005CKIVOA</v>
          </cell>
          <cell r="C218" t="str">
            <v>Hudson Reed HLW64 1800 x 381 mm High Gloss Sloane Double Panel Radiator Mirror - White</v>
          </cell>
          <cell r="D218">
            <v>64</v>
          </cell>
          <cell r="E218">
            <v>8.9999999999999998E-4</v>
          </cell>
          <cell r="F218">
            <v>93</v>
          </cell>
          <cell r="G218">
            <v>8.9999999999999998E-4</v>
          </cell>
          <cell r="H218">
            <v>0.66</v>
          </cell>
          <cell r="I218">
            <v>4</v>
          </cell>
          <cell r="J218">
            <v>0</v>
          </cell>
          <cell r="K218">
            <v>6.25E-2</v>
          </cell>
          <cell r="L218">
            <v>0</v>
          </cell>
          <cell r="M218">
            <v>780.64</v>
          </cell>
          <cell r="N218">
            <v>0</v>
          </cell>
          <cell r="O218">
            <v>3</v>
          </cell>
          <cell r="P218">
            <v>0</v>
          </cell>
          <cell r="R218">
            <v>780.64</v>
          </cell>
        </row>
        <row r="219">
          <cell r="B219" t="str">
            <v>B005DKC53W</v>
          </cell>
          <cell r="C219" t="str">
            <v>Ultra Finishing SA30049 Thermostatic Cartridge, Bronze</v>
          </cell>
          <cell r="D219">
            <v>135</v>
          </cell>
          <cell r="E219">
            <v>1.9E-3</v>
          </cell>
          <cell r="F219">
            <v>215</v>
          </cell>
          <cell r="G219">
            <v>2E-3</v>
          </cell>
          <cell r="H219">
            <v>0</v>
          </cell>
          <cell r="I219">
            <v>0</v>
          </cell>
          <cell r="J219">
            <v>0</v>
          </cell>
          <cell r="K219">
            <v>0</v>
          </cell>
          <cell r="L219">
            <v>0</v>
          </cell>
          <cell r="M219">
            <v>0</v>
          </cell>
          <cell r="N219">
            <v>0</v>
          </cell>
          <cell r="O219">
            <v>0</v>
          </cell>
          <cell r="P219">
            <v>0</v>
          </cell>
          <cell r="R219">
            <v>0</v>
          </cell>
        </row>
        <row r="220">
          <cell r="B220" t="str">
            <v>B005FSXBOO</v>
          </cell>
          <cell r="C220" t="str">
            <v>Ultra EK303 Slotted Push Button Basin Waste - Chrome</v>
          </cell>
          <cell r="D220">
            <v>147</v>
          </cell>
          <cell r="E220">
            <v>2.0999999999999999E-3</v>
          </cell>
          <cell r="F220">
            <v>213</v>
          </cell>
          <cell r="G220">
            <v>2E-3</v>
          </cell>
          <cell r="H220">
            <v>0</v>
          </cell>
          <cell r="I220">
            <v>0</v>
          </cell>
          <cell r="J220">
            <v>0</v>
          </cell>
          <cell r="K220">
            <v>0</v>
          </cell>
          <cell r="L220">
            <v>0</v>
          </cell>
          <cell r="M220">
            <v>0</v>
          </cell>
          <cell r="N220">
            <v>0</v>
          </cell>
          <cell r="O220">
            <v>0</v>
          </cell>
          <cell r="P220">
            <v>0</v>
          </cell>
          <cell r="R220">
            <v>0</v>
          </cell>
        </row>
        <row r="221">
          <cell r="B221" t="str">
            <v>B005HAE7ES</v>
          </cell>
          <cell r="C221" t="str">
            <v>Ultra E385 Easy Clean Shower Waste - Chrome</v>
          </cell>
          <cell r="D221">
            <v>198</v>
          </cell>
          <cell r="E221">
            <v>2.8E-3</v>
          </cell>
          <cell r="F221">
            <v>289</v>
          </cell>
          <cell r="G221">
            <v>2.7000000000000001E-3</v>
          </cell>
          <cell r="H221">
            <v>0</v>
          </cell>
          <cell r="I221">
            <v>0</v>
          </cell>
          <cell r="J221">
            <v>0</v>
          </cell>
          <cell r="K221">
            <v>0</v>
          </cell>
          <cell r="L221">
            <v>0</v>
          </cell>
          <cell r="M221">
            <v>0</v>
          </cell>
          <cell r="N221">
            <v>0</v>
          </cell>
          <cell r="O221">
            <v>0</v>
          </cell>
          <cell r="P221">
            <v>0</v>
          </cell>
          <cell r="R221">
            <v>0</v>
          </cell>
        </row>
        <row r="222">
          <cell r="B222" t="str">
            <v>B005JZAHB8</v>
          </cell>
          <cell r="C222" t="str">
            <v>Hudson Reed PA332 Kubix Floor Standing Bath Shower Mixer - Chrome</v>
          </cell>
          <cell r="D222">
            <v>4</v>
          </cell>
          <cell r="E222">
            <v>1E-4</v>
          </cell>
          <cell r="F222">
            <v>4</v>
          </cell>
          <cell r="G222">
            <v>0</v>
          </cell>
          <cell r="H222">
            <v>0.5</v>
          </cell>
          <cell r="I222">
            <v>0</v>
          </cell>
          <cell r="J222">
            <v>0</v>
          </cell>
          <cell r="K222">
            <v>0</v>
          </cell>
          <cell r="L222">
            <v>0</v>
          </cell>
          <cell r="M222">
            <v>0</v>
          </cell>
          <cell r="N222">
            <v>0</v>
          </cell>
          <cell r="O222">
            <v>0</v>
          </cell>
          <cell r="P222">
            <v>0</v>
          </cell>
          <cell r="R222">
            <v>0</v>
          </cell>
        </row>
        <row r="223">
          <cell r="B223" t="str">
            <v>B005LDXCYC</v>
          </cell>
          <cell r="C223" t="str">
            <v>Ultra DA314 Bath Legs with Adjustable Shrouds - Chrome</v>
          </cell>
          <cell r="D223">
            <v>16</v>
          </cell>
          <cell r="E223">
            <v>2.0000000000000001E-4</v>
          </cell>
          <cell r="F223">
            <v>22</v>
          </cell>
          <cell r="G223">
            <v>2.0000000000000001E-4</v>
          </cell>
          <cell r="H223">
            <v>0.32</v>
          </cell>
          <cell r="I223">
            <v>0</v>
          </cell>
          <cell r="J223">
            <v>0</v>
          </cell>
          <cell r="K223">
            <v>0</v>
          </cell>
          <cell r="L223">
            <v>0</v>
          </cell>
          <cell r="M223">
            <v>0</v>
          </cell>
          <cell r="N223">
            <v>0</v>
          </cell>
          <cell r="O223">
            <v>0</v>
          </cell>
          <cell r="P223">
            <v>0</v>
          </cell>
          <cell r="R223">
            <v>0</v>
          </cell>
        </row>
        <row r="224">
          <cell r="B224" t="str">
            <v>B005LDXD3W</v>
          </cell>
          <cell r="C224" t="str">
            <v>Premier PF306 Eon Mono Bidet Mixer and Pop Up Waste - Chrome</v>
          </cell>
          <cell r="D224">
            <v>11</v>
          </cell>
          <cell r="E224">
            <v>2.0000000000000001E-4</v>
          </cell>
          <cell r="F224">
            <v>28</v>
          </cell>
          <cell r="G224">
            <v>2.9999999999999997E-4</v>
          </cell>
          <cell r="H224">
            <v>1</v>
          </cell>
          <cell r="I224">
            <v>1</v>
          </cell>
          <cell r="J224">
            <v>0</v>
          </cell>
          <cell r="K224">
            <v>9.0899999999999995E-2</v>
          </cell>
          <cell r="L224">
            <v>0</v>
          </cell>
          <cell r="M224">
            <v>43.08</v>
          </cell>
          <cell r="N224">
            <v>0</v>
          </cell>
          <cell r="O224">
            <v>1</v>
          </cell>
          <cell r="P224">
            <v>0</v>
          </cell>
          <cell r="R224">
            <v>43.08</v>
          </cell>
        </row>
        <row r="225">
          <cell r="B225" t="str">
            <v>B005ML4G1G</v>
          </cell>
          <cell r="C225" t="str">
            <v>Ultra E303 Brass Plug/Ball Chain Basin Waste - Chrome</v>
          </cell>
          <cell r="D225">
            <v>435</v>
          </cell>
          <cell r="E225">
            <v>6.1999999999999998E-3</v>
          </cell>
          <cell r="F225">
            <v>652</v>
          </cell>
          <cell r="G225">
            <v>6.1999999999999998E-3</v>
          </cell>
          <cell r="H225">
            <v>0</v>
          </cell>
          <cell r="I225">
            <v>0</v>
          </cell>
          <cell r="J225">
            <v>0</v>
          </cell>
          <cell r="K225">
            <v>0</v>
          </cell>
          <cell r="L225">
            <v>0</v>
          </cell>
          <cell r="M225">
            <v>0</v>
          </cell>
          <cell r="N225">
            <v>0</v>
          </cell>
          <cell r="O225">
            <v>0</v>
          </cell>
          <cell r="P225">
            <v>0</v>
          </cell>
          <cell r="R225">
            <v>0</v>
          </cell>
        </row>
        <row r="226">
          <cell r="B226" t="str">
            <v>B005ML4HDS</v>
          </cell>
          <cell r="C226" t="str">
            <v>Ultra E347 Retainer Bath Waste and Overflow Ball Chain - Chrome</v>
          </cell>
          <cell r="D226">
            <v>469</v>
          </cell>
          <cell r="E226">
            <v>6.7000000000000002E-3</v>
          </cell>
          <cell r="F226">
            <v>693</v>
          </cell>
          <cell r="G226">
            <v>6.6E-3</v>
          </cell>
          <cell r="H226">
            <v>0</v>
          </cell>
          <cell r="I226">
            <v>0</v>
          </cell>
          <cell r="J226">
            <v>0</v>
          </cell>
          <cell r="K226">
            <v>0</v>
          </cell>
          <cell r="L226">
            <v>0</v>
          </cell>
          <cell r="M226">
            <v>0</v>
          </cell>
          <cell r="N226">
            <v>0</v>
          </cell>
          <cell r="O226">
            <v>0</v>
          </cell>
          <cell r="P226">
            <v>0</v>
          </cell>
          <cell r="R226">
            <v>0</v>
          </cell>
        </row>
        <row r="227">
          <cell r="B227" t="str">
            <v>B005ML4MGA</v>
          </cell>
          <cell r="C227" t="str">
            <v>Premier SPR04 4 Tap Hole Hose Retainer, Silver</v>
          </cell>
          <cell r="D227">
            <v>9</v>
          </cell>
          <cell r="E227">
            <v>1E-4</v>
          </cell>
          <cell r="F227">
            <v>22</v>
          </cell>
          <cell r="G227">
            <v>2.0000000000000001E-4</v>
          </cell>
          <cell r="H227">
            <v>1</v>
          </cell>
          <cell r="I227">
            <v>4</v>
          </cell>
          <cell r="J227">
            <v>0</v>
          </cell>
          <cell r="K227">
            <v>0.44440000000000002</v>
          </cell>
          <cell r="L227">
            <v>0</v>
          </cell>
          <cell r="M227">
            <v>74.28</v>
          </cell>
          <cell r="N227">
            <v>0</v>
          </cell>
          <cell r="O227">
            <v>4</v>
          </cell>
          <cell r="P227">
            <v>0</v>
          </cell>
          <cell r="R227">
            <v>74.28</v>
          </cell>
        </row>
        <row r="228">
          <cell r="B228" t="str">
            <v>B005ML4QH0</v>
          </cell>
          <cell r="C228" t="str">
            <v>Premier A376 Wall Bracket, Silver</v>
          </cell>
          <cell r="D228">
            <v>3</v>
          </cell>
          <cell r="E228">
            <v>0</v>
          </cell>
          <cell r="F228">
            <v>5</v>
          </cell>
          <cell r="G228">
            <v>0</v>
          </cell>
          <cell r="H228">
            <v>0</v>
          </cell>
          <cell r="I228">
            <v>0</v>
          </cell>
          <cell r="J228">
            <v>0</v>
          </cell>
          <cell r="K228">
            <v>0</v>
          </cell>
          <cell r="L228">
            <v>0</v>
          </cell>
          <cell r="M228">
            <v>0</v>
          </cell>
          <cell r="N228">
            <v>0</v>
          </cell>
          <cell r="O228">
            <v>0</v>
          </cell>
          <cell r="P228">
            <v>0</v>
          </cell>
          <cell r="R228">
            <v>0</v>
          </cell>
        </row>
        <row r="229">
          <cell r="B229" t="str">
            <v>B005ODQHQ4</v>
          </cell>
          <cell r="C229" t="str">
            <v>Ultra Finishing PK330 Pencil Handset, Silver</v>
          </cell>
          <cell r="D229">
            <v>2</v>
          </cell>
          <cell r="E229">
            <v>0</v>
          </cell>
          <cell r="F229">
            <v>4</v>
          </cell>
          <cell r="G229">
            <v>0</v>
          </cell>
          <cell r="H229">
            <v>1</v>
          </cell>
          <cell r="I229">
            <v>1</v>
          </cell>
          <cell r="J229">
            <v>0</v>
          </cell>
          <cell r="K229">
            <v>0.5</v>
          </cell>
          <cell r="L229">
            <v>0</v>
          </cell>
          <cell r="M229">
            <v>13.5</v>
          </cell>
          <cell r="N229">
            <v>0</v>
          </cell>
          <cell r="O229">
            <v>1</v>
          </cell>
          <cell r="P229">
            <v>0</v>
          </cell>
          <cell r="R229">
            <v>13.5</v>
          </cell>
        </row>
        <row r="230">
          <cell r="B230" t="str">
            <v>B005ODQKU2</v>
          </cell>
          <cell r="C230" t="str">
            <v>Hudson Reed ARM13 Chrome Small Rectangular W/Mounted Shower Arm</v>
          </cell>
          <cell r="D230">
            <v>4</v>
          </cell>
          <cell r="E230">
            <v>1E-4</v>
          </cell>
          <cell r="F230">
            <v>11</v>
          </cell>
          <cell r="G230">
            <v>1E-4</v>
          </cell>
          <cell r="H230">
            <v>0.55000000000000004</v>
          </cell>
          <cell r="I230">
            <v>0</v>
          </cell>
          <cell r="J230">
            <v>0</v>
          </cell>
          <cell r="K230">
            <v>0</v>
          </cell>
          <cell r="L230">
            <v>0</v>
          </cell>
          <cell r="M230">
            <v>0</v>
          </cell>
          <cell r="N230">
            <v>0</v>
          </cell>
          <cell r="O230">
            <v>0</v>
          </cell>
          <cell r="P230">
            <v>0</v>
          </cell>
          <cell r="R230">
            <v>0</v>
          </cell>
        </row>
        <row r="231">
          <cell r="B231" t="str">
            <v>B005OMS0OM</v>
          </cell>
          <cell r="C231" t="str">
            <v>Hudson Reed A3027 Chrome Cloudburst Fixed Head 235mm Diameter</v>
          </cell>
          <cell r="D231">
            <v>18</v>
          </cell>
          <cell r="E231">
            <v>2.9999999999999997E-4</v>
          </cell>
          <cell r="F231">
            <v>22</v>
          </cell>
          <cell r="G231">
            <v>2.0000000000000001E-4</v>
          </cell>
          <cell r="H231">
            <v>0.27</v>
          </cell>
          <cell r="I231">
            <v>0</v>
          </cell>
          <cell r="J231">
            <v>0</v>
          </cell>
          <cell r="K231">
            <v>0</v>
          </cell>
          <cell r="L231">
            <v>0</v>
          </cell>
          <cell r="M231">
            <v>0</v>
          </cell>
          <cell r="N231">
            <v>0</v>
          </cell>
          <cell r="O231">
            <v>0</v>
          </cell>
          <cell r="P231">
            <v>0</v>
          </cell>
          <cell r="R231">
            <v>0</v>
          </cell>
        </row>
        <row r="232">
          <cell r="B232" t="str">
            <v>B005OMS1CS</v>
          </cell>
          <cell r="C232" t="str">
            <v>Hudson Reed HEAD01 Chrome Tec 8" Round Fixed Head 200mm Diameter</v>
          </cell>
          <cell r="D232">
            <v>31</v>
          </cell>
          <cell r="E232">
            <v>4.0000000000000002E-4</v>
          </cell>
          <cell r="F232">
            <v>62</v>
          </cell>
          <cell r="G232">
            <v>5.9999999999999995E-4</v>
          </cell>
          <cell r="H232">
            <v>0.1</v>
          </cell>
          <cell r="I232">
            <v>2</v>
          </cell>
          <cell r="J232">
            <v>0</v>
          </cell>
          <cell r="K232">
            <v>6.4500000000000002E-2</v>
          </cell>
          <cell r="L232">
            <v>0</v>
          </cell>
          <cell r="M232">
            <v>74.040000000000006</v>
          </cell>
          <cell r="N232">
            <v>0</v>
          </cell>
          <cell r="O232">
            <v>2</v>
          </cell>
          <cell r="P232">
            <v>0</v>
          </cell>
          <cell r="R232">
            <v>74.040000000000006</v>
          </cell>
        </row>
        <row r="233">
          <cell r="B233" t="str">
            <v>B005WTHW8M</v>
          </cell>
          <cell r="C233" t="str">
            <v>Hudson Reed ARM12 Chrome Large Rectangular W/Mounted Shower Arm</v>
          </cell>
          <cell r="D233">
            <v>6</v>
          </cell>
          <cell r="E233">
            <v>1E-4</v>
          </cell>
          <cell r="F233">
            <v>11</v>
          </cell>
          <cell r="G233">
            <v>1E-4</v>
          </cell>
          <cell r="H233">
            <v>0.45</v>
          </cell>
          <cell r="I233">
            <v>1</v>
          </cell>
          <cell r="J233">
            <v>0</v>
          </cell>
          <cell r="K233">
            <v>0.16669999999999999</v>
          </cell>
          <cell r="L233">
            <v>0</v>
          </cell>
          <cell r="M233">
            <v>37.229999999999997</v>
          </cell>
          <cell r="N233">
            <v>0</v>
          </cell>
          <cell r="O233">
            <v>1</v>
          </cell>
          <cell r="P233">
            <v>0</v>
          </cell>
          <cell r="R233">
            <v>37.229999999999997</v>
          </cell>
        </row>
        <row r="234">
          <cell r="B234" t="str">
            <v>B005XE5TP4</v>
          </cell>
          <cell r="C234" t="str">
            <v>Ultra EK306 Square Bottle Trap - Chrome</v>
          </cell>
          <cell r="D234">
            <v>2</v>
          </cell>
          <cell r="E234">
            <v>0</v>
          </cell>
          <cell r="F234">
            <v>5</v>
          </cell>
          <cell r="G234">
            <v>0</v>
          </cell>
          <cell r="H234">
            <v>1</v>
          </cell>
          <cell r="I234">
            <v>0</v>
          </cell>
          <cell r="J234">
            <v>0</v>
          </cell>
          <cell r="K234">
            <v>0</v>
          </cell>
          <cell r="L234">
            <v>0</v>
          </cell>
          <cell r="M234">
            <v>0</v>
          </cell>
          <cell r="N234">
            <v>0</v>
          </cell>
          <cell r="O234">
            <v>0</v>
          </cell>
          <cell r="P234">
            <v>0</v>
          </cell>
          <cell r="R234">
            <v>0</v>
          </cell>
        </row>
        <row r="235">
          <cell r="B235" t="str">
            <v>B005XE5TW2</v>
          </cell>
          <cell r="C235" t="str">
            <v>Hudson-Ultra EK302 C/P MINIMALIST BOTTLE TRAP</v>
          </cell>
          <cell r="D235">
            <v>5</v>
          </cell>
          <cell r="E235">
            <v>1E-4</v>
          </cell>
          <cell r="F235">
            <v>9</v>
          </cell>
          <cell r="G235">
            <v>1E-4</v>
          </cell>
          <cell r="H235">
            <v>1</v>
          </cell>
          <cell r="I235">
            <v>0</v>
          </cell>
          <cell r="J235">
            <v>0</v>
          </cell>
          <cell r="K235">
            <v>0</v>
          </cell>
          <cell r="L235">
            <v>0</v>
          </cell>
          <cell r="M235">
            <v>0</v>
          </cell>
          <cell r="N235">
            <v>0</v>
          </cell>
          <cell r="O235">
            <v>0</v>
          </cell>
          <cell r="P235">
            <v>0</v>
          </cell>
          <cell r="R235">
            <v>0</v>
          </cell>
        </row>
        <row r="236">
          <cell r="B236" t="str">
            <v>B005XE5UI0</v>
          </cell>
          <cell r="C236" t="str">
            <v>Ultra EK308 Square Push Button Bath Waste and Overflow - Chrome</v>
          </cell>
          <cell r="D236">
            <v>4</v>
          </cell>
          <cell r="E236">
            <v>1E-4</v>
          </cell>
          <cell r="F236">
            <v>4</v>
          </cell>
          <cell r="G236">
            <v>0</v>
          </cell>
          <cell r="H236">
            <v>1</v>
          </cell>
          <cell r="I236">
            <v>0</v>
          </cell>
          <cell r="J236">
            <v>0</v>
          </cell>
          <cell r="K236">
            <v>0</v>
          </cell>
          <cell r="L236">
            <v>0</v>
          </cell>
          <cell r="M236">
            <v>0</v>
          </cell>
          <cell r="N236">
            <v>0</v>
          </cell>
          <cell r="O236">
            <v>0</v>
          </cell>
          <cell r="P236">
            <v>0</v>
          </cell>
          <cell r="R236">
            <v>0</v>
          </cell>
        </row>
        <row r="237">
          <cell r="B237" t="str">
            <v>B005XE5Y6S</v>
          </cell>
          <cell r="C237" t="str">
            <v>Premier FR203 Flow Regulator, Silver</v>
          </cell>
          <cell r="D237">
            <v>1</v>
          </cell>
          <cell r="E237">
            <v>0</v>
          </cell>
          <cell r="F237">
            <v>1</v>
          </cell>
          <cell r="G237">
            <v>0</v>
          </cell>
          <cell r="H237">
            <v>1</v>
          </cell>
          <cell r="I237">
            <v>0</v>
          </cell>
          <cell r="J237">
            <v>0</v>
          </cell>
          <cell r="K237">
            <v>0</v>
          </cell>
          <cell r="L237">
            <v>0</v>
          </cell>
          <cell r="M237">
            <v>0</v>
          </cell>
          <cell r="N237">
            <v>0</v>
          </cell>
          <cell r="O237">
            <v>0</v>
          </cell>
          <cell r="P237">
            <v>0</v>
          </cell>
          <cell r="R237">
            <v>0</v>
          </cell>
        </row>
        <row r="238">
          <cell r="B238" t="str">
            <v>B005XE5YZE</v>
          </cell>
          <cell r="C238" t="str">
            <v>Ultra Finishing SP310 4 Tap Hole Bath Set Hose, Silver</v>
          </cell>
          <cell r="D238">
            <v>13</v>
          </cell>
          <cell r="E238">
            <v>2.0000000000000001E-4</v>
          </cell>
          <cell r="F238">
            <v>19</v>
          </cell>
          <cell r="G238">
            <v>2.0000000000000001E-4</v>
          </cell>
          <cell r="H238">
            <v>0</v>
          </cell>
          <cell r="I238">
            <v>0</v>
          </cell>
          <cell r="J238">
            <v>0</v>
          </cell>
          <cell r="K238">
            <v>0</v>
          </cell>
          <cell r="L238">
            <v>0</v>
          </cell>
          <cell r="M238">
            <v>0</v>
          </cell>
          <cell r="N238">
            <v>0</v>
          </cell>
          <cell r="O238">
            <v>0</v>
          </cell>
          <cell r="P238">
            <v>0</v>
          </cell>
          <cell r="R238">
            <v>0</v>
          </cell>
        </row>
        <row r="239">
          <cell r="B239" t="str">
            <v>B005XE5ZBC</v>
          </cell>
          <cell r="C239" t="str">
            <v>Ultra EA336 Exposed Bath Pop Up Waste - Chrome</v>
          </cell>
          <cell r="D239">
            <v>19</v>
          </cell>
          <cell r="E239">
            <v>2.9999999999999997E-4</v>
          </cell>
          <cell r="F239">
            <v>22</v>
          </cell>
          <cell r="G239">
            <v>2.0000000000000001E-4</v>
          </cell>
          <cell r="H239">
            <v>0.23</v>
          </cell>
          <cell r="I239">
            <v>0</v>
          </cell>
          <cell r="J239">
            <v>0</v>
          </cell>
          <cell r="K239">
            <v>0</v>
          </cell>
          <cell r="L239">
            <v>0</v>
          </cell>
          <cell r="M239">
            <v>0</v>
          </cell>
          <cell r="N239">
            <v>0</v>
          </cell>
          <cell r="O239">
            <v>0</v>
          </cell>
          <cell r="P239">
            <v>0</v>
          </cell>
          <cell r="R239">
            <v>0</v>
          </cell>
        </row>
        <row r="240">
          <cell r="B240" t="str">
            <v>B0061USQ2C</v>
          </cell>
          <cell r="C240" t="str">
            <v>Hudson Reed HLA79 1800 x 499 mm Revive Mirror Double Panel Radiator - Anthracite</v>
          </cell>
          <cell r="D240">
            <v>53</v>
          </cell>
          <cell r="E240">
            <v>8.0000000000000004E-4</v>
          </cell>
          <cell r="F240">
            <v>63</v>
          </cell>
          <cell r="G240">
            <v>5.9999999999999995E-4</v>
          </cell>
          <cell r="H240">
            <v>0</v>
          </cell>
          <cell r="I240">
            <v>0</v>
          </cell>
          <cell r="J240">
            <v>0</v>
          </cell>
          <cell r="K240">
            <v>0</v>
          </cell>
          <cell r="L240">
            <v>0</v>
          </cell>
          <cell r="M240">
            <v>0</v>
          </cell>
          <cell r="N240">
            <v>0</v>
          </cell>
          <cell r="O240">
            <v>0</v>
          </cell>
          <cell r="P240">
            <v>0</v>
          </cell>
          <cell r="R240">
            <v>0</v>
          </cell>
        </row>
        <row r="241">
          <cell r="B241" t="str">
            <v>B0061USW7G</v>
          </cell>
          <cell r="C241" t="str">
            <v>Hudson Reed HLS87 1800 x 354 mm High Gloss Revive Double Panel Radiator - Silver</v>
          </cell>
          <cell r="D241">
            <v>22</v>
          </cell>
          <cell r="E241">
            <v>2.9999999999999997E-4</v>
          </cell>
          <cell r="F241">
            <v>37</v>
          </cell>
          <cell r="G241">
            <v>4.0000000000000002E-4</v>
          </cell>
          <cell r="H241">
            <v>0.32</v>
          </cell>
          <cell r="I241">
            <v>0</v>
          </cell>
          <cell r="J241">
            <v>0</v>
          </cell>
          <cell r="K241">
            <v>0</v>
          </cell>
          <cell r="L241">
            <v>0</v>
          </cell>
          <cell r="M241">
            <v>0</v>
          </cell>
          <cell r="N241">
            <v>0</v>
          </cell>
          <cell r="O241">
            <v>0</v>
          </cell>
          <cell r="P241">
            <v>0</v>
          </cell>
          <cell r="R241">
            <v>0</v>
          </cell>
        </row>
        <row r="242">
          <cell r="B242" t="str">
            <v>B0062HVAUO</v>
          </cell>
          <cell r="C242" t="str">
            <v>Hudson Reed HL376 1200 x 600 mm Eton Heated Towel Rail - Chrome</v>
          </cell>
          <cell r="D242">
            <v>5</v>
          </cell>
          <cell r="E242">
            <v>1E-4</v>
          </cell>
          <cell r="F242">
            <v>15</v>
          </cell>
          <cell r="G242">
            <v>1E-4</v>
          </cell>
          <cell r="H242">
            <v>0</v>
          </cell>
          <cell r="I242">
            <v>0</v>
          </cell>
          <cell r="J242">
            <v>0</v>
          </cell>
          <cell r="K242">
            <v>0</v>
          </cell>
          <cell r="L242">
            <v>0</v>
          </cell>
          <cell r="M242">
            <v>0</v>
          </cell>
          <cell r="N242">
            <v>0</v>
          </cell>
          <cell r="O242">
            <v>0</v>
          </cell>
          <cell r="P242">
            <v>0</v>
          </cell>
          <cell r="R242">
            <v>0</v>
          </cell>
        </row>
        <row r="243">
          <cell r="B243" t="str">
            <v>B0062HVIJW</v>
          </cell>
          <cell r="C243" t="str">
            <v>Hudson Reed HL375 1200 x 450 mm Eton Heated Towel Rail - Chrome</v>
          </cell>
          <cell r="D243">
            <v>6</v>
          </cell>
          <cell r="E243">
            <v>1E-4</v>
          </cell>
          <cell r="F243">
            <v>6</v>
          </cell>
          <cell r="G243">
            <v>1E-4</v>
          </cell>
          <cell r="H243">
            <v>0.5</v>
          </cell>
          <cell r="I243">
            <v>0</v>
          </cell>
          <cell r="J243">
            <v>0</v>
          </cell>
          <cell r="K243">
            <v>0</v>
          </cell>
          <cell r="L243">
            <v>0</v>
          </cell>
          <cell r="M243">
            <v>0</v>
          </cell>
          <cell r="N243">
            <v>0</v>
          </cell>
          <cell r="O243">
            <v>0</v>
          </cell>
          <cell r="P243">
            <v>0</v>
          </cell>
          <cell r="R243">
            <v>0</v>
          </cell>
        </row>
        <row r="244">
          <cell r="B244" t="str">
            <v>B0064OVG7C</v>
          </cell>
          <cell r="C244" t="str">
            <v>Ultra HXB06 600 x 1011 mm High Gloss Colosseum Triple Radiator - Black</v>
          </cell>
          <cell r="D244">
            <v>1</v>
          </cell>
          <cell r="E244">
            <v>0</v>
          </cell>
          <cell r="F244">
            <v>1</v>
          </cell>
          <cell r="G244">
            <v>0</v>
          </cell>
          <cell r="H244">
            <v>1</v>
          </cell>
          <cell r="I244">
            <v>0</v>
          </cell>
          <cell r="J244">
            <v>0</v>
          </cell>
          <cell r="K244">
            <v>0</v>
          </cell>
          <cell r="L244">
            <v>0</v>
          </cell>
          <cell r="M244">
            <v>0</v>
          </cell>
          <cell r="N244">
            <v>0</v>
          </cell>
          <cell r="O244">
            <v>0</v>
          </cell>
          <cell r="P244">
            <v>0</v>
          </cell>
          <cell r="R244">
            <v>0</v>
          </cell>
        </row>
        <row r="245">
          <cell r="B245" t="str">
            <v>B006MRYIQM</v>
          </cell>
          <cell r="C245" t="str">
            <v>Hudson Reed HLB95 1500 x 383 mm High Gloss Revive Wave Single Panel Radiator - Black</v>
          </cell>
          <cell r="D245">
            <v>4</v>
          </cell>
          <cell r="E245">
            <v>1E-4</v>
          </cell>
          <cell r="F245">
            <v>5</v>
          </cell>
          <cell r="G245">
            <v>0</v>
          </cell>
          <cell r="H245">
            <v>0</v>
          </cell>
          <cell r="I245">
            <v>0</v>
          </cell>
          <cell r="J245">
            <v>0</v>
          </cell>
          <cell r="K245">
            <v>0</v>
          </cell>
          <cell r="L245">
            <v>0</v>
          </cell>
          <cell r="M245">
            <v>0</v>
          </cell>
          <cell r="N245">
            <v>0</v>
          </cell>
          <cell r="O245">
            <v>0</v>
          </cell>
          <cell r="P245">
            <v>0</v>
          </cell>
          <cell r="R245">
            <v>0</v>
          </cell>
        </row>
        <row r="246">
          <cell r="B246" t="str">
            <v>B006MRYK10</v>
          </cell>
          <cell r="C246" t="str">
            <v>Hudson Reed HLB94 1775 x 450 mm High Gloss Xcite Designer Radiator - Black</v>
          </cell>
          <cell r="D246">
            <v>69</v>
          </cell>
          <cell r="E246">
            <v>1E-3</v>
          </cell>
          <cell r="F246">
            <v>100</v>
          </cell>
          <cell r="G246">
            <v>8.9999999999999998E-4</v>
          </cell>
          <cell r="H246">
            <v>0.08</v>
          </cell>
          <cell r="I246">
            <v>0</v>
          </cell>
          <cell r="J246">
            <v>0</v>
          </cell>
          <cell r="K246">
            <v>0</v>
          </cell>
          <cell r="L246">
            <v>0</v>
          </cell>
          <cell r="M246">
            <v>0</v>
          </cell>
          <cell r="N246">
            <v>0</v>
          </cell>
          <cell r="O246">
            <v>0</v>
          </cell>
          <cell r="P246">
            <v>0</v>
          </cell>
          <cell r="R246">
            <v>0</v>
          </cell>
        </row>
        <row r="247">
          <cell r="B247" t="str">
            <v>B006MRYKLU</v>
          </cell>
          <cell r="C247" t="str">
            <v>Hudson Reed HLS94 1775 x 450 mm High Gloss Xcite Designer Radiator - Silver</v>
          </cell>
          <cell r="D247">
            <v>114</v>
          </cell>
          <cell r="E247">
            <v>1.6000000000000001E-3</v>
          </cell>
          <cell r="F247">
            <v>165</v>
          </cell>
          <cell r="G247">
            <v>1.6000000000000001E-3</v>
          </cell>
          <cell r="H247">
            <v>0.31</v>
          </cell>
          <cell r="I247">
            <v>0</v>
          </cell>
          <cell r="J247">
            <v>0</v>
          </cell>
          <cell r="K247">
            <v>0</v>
          </cell>
          <cell r="L247">
            <v>0</v>
          </cell>
          <cell r="M247">
            <v>0</v>
          </cell>
          <cell r="N247">
            <v>0</v>
          </cell>
          <cell r="O247">
            <v>0</v>
          </cell>
          <cell r="P247">
            <v>0</v>
          </cell>
          <cell r="R247">
            <v>0</v>
          </cell>
        </row>
        <row r="248">
          <cell r="B248" t="str">
            <v>B006MRYQ64</v>
          </cell>
          <cell r="C248" t="str">
            <v>Hudson Reed HT324 Pure Square Radiator with Angled Valve P</v>
          </cell>
          <cell r="D248">
            <v>10</v>
          </cell>
          <cell r="E248">
            <v>1E-4</v>
          </cell>
          <cell r="F248">
            <v>14</v>
          </cell>
          <cell r="G248">
            <v>1E-4</v>
          </cell>
          <cell r="H248">
            <v>0.93</v>
          </cell>
          <cell r="I248">
            <v>1</v>
          </cell>
          <cell r="J248">
            <v>0</v>
          </cell>
          <cell r="K248">
            <v>0.1</v>
          </cell>
          <cell r="L248">
            <v>0</v>
          </cell>
          <cell r="M248">
            <v>23.11</v>
          </cell>
          <cell r="N248">
            <v>0</v>
          </cell>
          <cell r="O248">
            <v>1</v>
          </cell>
          <cell r="P248">
            <v>0</v>
          </cell>
          <cell r="R248">
            <v>23.11</v>
          </cell>
        </row>
        <row r="249">
          <cell r="B249" t="str">
            <v>B007C96AFG</v>
          </cell>
          <cell r="C249" t="str">
            <v>Ultra EK304 Unslotted Push Button Basin Waste - Chrome</v>
          </cell>
          <cell r="D249">
            <v>51</v>
          </cell>
          <cell r="E249">
            <v>6.9999999999999999E-4</v>
          </cell>
          <cell r="F249">
            <v>60</v>
          </cell>
          <cell r="G249">
            <v>5.9999999999999995E-4</v>
          </cell>
          <cell r="H249">
            <v>0</v>
          </cell>
          <cell r="I249">
            <v>0</v>
          </cell>
          <cell r="J249">
            <v>0</v>
          </cell>
          <cell r="K249">
            <v>0</v>
          </cell>
          <cell r="L249">
            <v>0</v>
          </cell>
          <cell r="M249">
            <v>0</v>
          </cell>
          <cell r="N249">
            <v>0</v>
          </cell>
          <cell r="O249">
            <v>0</v>
          </cell>
          <cell r="P249">
            <v>0</v>
          </cell>
          <cell r="R249">
            <v>0</v>
          </cell>
        </row>
        <row r="250">
          <cell r="B250" t="str">
            <v>B007H9MJVU</v>
          </cell>
          <cell r="C250" t="str">
            <v>Premier FTY353 Quest Bath Filler - Chrome</v>
          </cell>
          <cell r="D250">
            <v>2</v>
          </cell>
          <cell r="E250">
            <v>0</v>
          </cell>
          <cell r="F250">
            <v>2</v>
          </cell>
          <cell r="G250">
            <v>0</v>
          </cell>
          <cell r="H250">
            <v>0</v>
          </cell>
          <cell r="I250">
            <v>0</v>
          </cell>
          <cell r="J250">
            <v>0</v>
          </cell>
          <cell r="K250">
            <v>0</v>
          </cell>
          <cell r="L250">
            <v>0</v>
          </cell>
          <cell r="M250">
            <v>0</v>
          </cell>
          <cell r="N250">
            <v>0</v>
          </cell>
          <cell r="O250">
            <v>0</v>
          </cell>
          <cell r="P250">
            <v>0</v>
          </cell>
          <cell r="R250">
            <v>0</v>
          </cell>
        </row>
        <row r="251">
          <cell r="B251" t="str">
            <v>B007N488AK</v>
          </cell>
          <cell r="C251" t="str">
            <v>Hudson Reed HEAD47 Chrome Ultra Thin Fixed Head</v>
          </cell>
          <cell r="D251">
            <v>11</v>
          </cell>
          <cell r="E251">
            <v>2.0000000000000001E-4</v>
          </cell>
          <cell r="F251">
            <v>17</v>
          </cell>
          <cell r="G251">
            <v>2.0000000000000001E-4</v>
          </cell>
          <cell r="H251">
            <v>0</v>
          </cell>
          <cell r="I251">
            <v>0</v>
          </cell>
          <cell r="J251">
            <v>0</v>
          </cell>
          <cell r="K251">
            <v>0</v>
          </cell>
          <cell r="L251">
            <v>0</v>
          </cell>
          <cell r="M251">
            <v>0</v>
          </cell>
          <cell r="N251">
            <v>0</v>
          </cell>
          <cell r="O251">
            <v>0</v>
          </cell>
          <cell r="P251">
            <v>0</v>
          </cell>
          <cell r="R251">
            <v>0</v>
          </cell>
        </row>
        <row r="252">
          <cell r="B252" t="str">
            <v>B007N48J40</v>
          </cell>
          <cell r="C252" t="str">
            <v>Premier HK385 700 x 500 mm Curved Ladder Rail - Chrome</v>
          </cell>
          <cell r="D252">
            <v>6</v>
          </cell>
          <cell r="E252">
            <v>1E-4</v>
          </cell>
          <cell r="F252">
            <v>6</v>
          </cell>
          <cell r="G252">
            <v>1E-4</v>
          </cell>
          <cell r="H252">
            <v>0.17</v>
          </cell>
          <cell r="I252">
            <v>0</v>
          </cell>
          <cell r="J252">
            <v>0</v>
          </cell>
          <cell r="K252">
            <v>0</v>
          </cell>
          <cell r="L252">
            <v>0</v>
          </cell>
          <cell r="M252">
            <v>0</v>
          </cell>
          <cell r="N252">
            <v>0</v>
          </cell>
          <cell r="O252">
            <v>0</v>
          </cell>
          <cell r="P252">
            <v>0</v>
          </cell>
          <cell r="R252">
            <v>0</v>
          </cell>
        </row>
        <row r="253">
          <cell r="B253" t="str">
            <v>B007N48JFO</v>
          </cell>
          <cell r="C253" t="str">
            <v>Premier HK386 1100 x 500 mm Curved Ladder Rail - Chrome</v>
          </cell>
          <cell r="D253">
            <v>3</v>
          </cell>
          <cell r="E253">
            <v>0</v>
          </cell>
          <cell r="F253">
            <v>5</v>
          </cell>
          <cell r="G253">
            <v>0</v>
          </cell>
          <cell r="H253">
            <v>0.8</v>
          </cell>
          <cell r="I253">
            <v>1</v>
          </cell>
          <cell r="J253">
            <v>0</v>
          </cell>
          <cell r="K253">
            <v>0.33329999999999999</v>
          </cell>
          <cell r="L253">
            <v>0</v>
          </cell>
          <cell r="M253">
            <v>70</v>
          </cell>
          <cell r="N253">
            <v>0</v>
          </cell>
          <cell r="O253">
            <v>1</v>
          </cell>
          <cell r="P253">
            <v>0</v>
          </cell>
          <cell r="R253">
            <v>70</v>
          </cell>
        </row>
        <row r="254">
          <cell r="B254" t="str">
            <v>B007N49EPI</v>
          </cell>
          <cell r="C254" t="str">
            <v>Hudson Reed HLS96 1800 x 360 mm High Gloss Kinetic Single Panel Radiator - Silver</v>
          </cell>
          <cell r="D254">
            <v>5</v>
          </cell>
          <cell r="E254">
            <v>1E-4</v>
          </cell>
          <cell r="F254">
            <v>7</v>
          </cell>
          <cell r="G254">
            <v>1E-4</v>
          </cell>
          <cell r="H254">
            <v>0</v>
          </cell>
          <cell r="I254">
            <v>0</v>
          </cell>
          <cell r="J254">
            <v>0</v>
          </cell>
          <cell r="K254">
            <v>0</v>
          </cell>
          <cell r="L254">
            <v>0</v>
          </cell>
          <cell r="M254">
            <v>0</v>
          </cell>
          <cell r="N254">
            <v>0</v>
          </cell>
          <cell r="O254">
            <v>0</v>
          </cell>
          <cell r="P254">
            <v>0</v>
          </cell>
          <cell r="R254">
            <v>0</v>
          </cell>
        </row>
        <row r="255">
          <cell r="B255" t="str">
            <v>B007N4A0YM</v>
          </cell>
          <cell r="C255" t="str">
            <v>Premier LEGB Leg Set Kit (900x900 Curved Plinth) Accessory, Silver</v>
          </cell>
          <cell r="D255">
            <v>2</v>
          </cell>
          <cell r="E255">
            <v>0</v>
          </cell>
          <cell r="F255">
            <v>2</v>
          </cell>
          <cell r="G255">
            <v>0</v>
          </cell>
          <cell r="H255">
            <v>1</v>
          </cell>
          <cell r="I255">
            <v>0</v>
          </cell>
          <cell r="J255">
            <v>0</v>
          </cell>
          <cell r="K255">
            <v>0</v>
          </cell>
          <cell r="L255">
            <v>0</v>
          </cell>
          <cell r="M255">
            <v>0</v>
          </cell>
          <cell r="N255">
            <v>0</v>
          </cell>
          <cell r="O255">
            <v>0</v>
          </cell>
          <cell r="P255">
            <v>0</v>
          </cell>
          <cell r="R255">
            <v>0</v>
          </cell>
        </row>
        <row r="256">
          <cell r="B256" t="str">
            <v>B007N4A29K</v>
          </cell>
          <cell r="C256" t="str">
            <v>Premier NTP015 Shower Tray, Silver, 1000 x 1000 mm</v>
          </cell>
          <cell r="D256">
            <v>4</v>
          </cell>
          <cell r="E256">
            <v>1E-4</v>
          </cell>
          <cell r="F256">
            <v>7</v>
          </cell>
          <cell r="G256">
            <v>1E-4</v>
          </cell>
          <cell r="H256">
            <v>1</v>
          </cell>
          <cell r="I256">
            <v>0</v>
          </cell>
          <cell r="J256">
            <v>0</v>
          </cell>
          <cell r="K256">
            <v>0</v>
          </cell>
          <cell r="L256">
            <v>0</v>
          </cell>
          <cell r="M256">
            <v>0</v>
          </cell>
          <cell r="N256">
            <v>0</v>
          </cell>
          <cell r="O256">
            <v>0</v>
          </cell>
          <cell r="P256">
            <v>0</v>
          </cell>
          <cell r="R256">
            <v>0</v>
          </cell>
        </row>
        <row r="257">
          <cell r="B257" t="str">
            <v>B007N4A69G</v>
          </cell>
          <cell r="C257" t="str">
            <v>Ultra QUEV53 Quest Thermostatic Triple Valve - Chrome</v>
          </cell>
          <cell r="D257">
            <v>1</v>
          </cell>
          <cell r="E257">
            <v>0</v>
          </cell>
          <cell r="F257">
            <v>2</v>
          </cell>
          <cell r="G257">
            <v>0</v>
          </cell>
          <cell r="H257">
            <v>0</v>
          </cell>
          <cell r="I257">
            <v>0</v>
          </cell>
          <cell r="J257">
            <v>0</v>
          </cell>
          <cell r="K257">
            <v>0</v>
          </cell>
          <cell r="L257">
            <v>0</v>
          </cell>
          <cell r="M257">
            <v>0</v>
          </cell>
          <cell r="N257">
            <v>0</v>
          </cell>
          <cell r="O257">
            <v>0</v>
          </cell>
          <cell r="P257">
            <v>0</v>
          </cell>
          <cell r="R257">
            <v>0</v>
          </cell>
        </row>
        <row r="258">
          <cell r="B258" t="str">
            <v>B007N4A6QO</v>
          </cell>
          <cell r="C258" t="str">
            <v>Home of Ultra Quest Concealed Thermostatic Twin Shower Valve with Square Plate.</v>
          </cell>
          <cell r="D258">
            <v>10</v>
          </cell>
          <cell r="E258">
            <v>1E-4</v>
          </cell>
          <cell r="F258">
            <v>10</v>
          </cell>
          <cell r="G258">
            <v>1E-4</v>
          </cell>
          <cell r="H258">
            <v>0.5</v>
          </cell>
          <cell r="I258">
            <v>0</v>
          </cell>
          <cell r="J258">
            <v>0</v>
          </cell>
          <cell r="K258">
            <v>0</v>
          </cell>
          <cell r="L258">
            <v>0</v>
          </cell>
          <cell r="M258">
            <v>0</v>
          </cell>
          <cell r="N258">
            <v>0</v>
          </cell>
          <cell r="O258">
            <v>0</v>
          </cell>
          <cell r="P258">
            <v>0</v>
          </cell>
          <cell r="R258">
            <v>0</v>
          </cell>
        </row>
        <row r="259">
          <cell r="B259" t="str">
            <v>B007N4A9DO</v>
          </cell>
          <cell r="C259" t="str">
            <v>Ultra QUEV52 Quest Thermostatic Twin Valve with Diverter - Chrome</v>
          </cell>
          <cell r="D259">
            <v>3</v>
          </cell>
          <cell r="E259">
            <v>0</v>
          </cell>
          <cell r="F259">
            <v>5</v>
          </cell>
          <cell r="G259">
            <v>0</v>
          </cell>
          <cell r="H259">
            <v>0</v>
          </cell>
          <cell r="I259">
            <v>0</v>
          </cell>
          <cell r="J259">
            <v>0</v>
          </cell>
          <cell r="K259">
            <v>0</v>
          </cell>
          <cell r="L259">
            <v>0</v>
          </cell>
          <cell r="M259">
            <v>0</v>
          </cell>
          <cell r="N259">
            <v>0</v>
          </cell>
          <cell r="O259">
            <v>0</v>
          </cell>
          <cell r="P259">
            <v>0</v>
          </cell>
          <cell r="R259">
            <v>0</v>
          </cell>
        </row>
        <row r="260">
          <cell r="B260" t="str">
            <v>B007N4BGBI</v>
          </cell>
          <cell r="C260" t="str">
            <v>Ultra REI3407 Reign Thermostatic Twin Valve with Diverter - Chrome</v>
          </cell>
          <cell r="D260">
            <v>1</v>
          </cell>
          <cell r="E260">
            <v>0</v>
          </cell>
          <cell r="F260">
            <v>1</v>
          </cell>
          <cell r="G260">
            <v>0</v>
          </cell>
          <cell r="H260">
            <v>0</v>
          </cell>
          <cell r="I260">
            <v>0</v>
          </cell>
          <cell r="J260">
            <v>0</v>
          </cell>
          <cell r="K260">
            <v>0</v>
          </cell>
          <cell r="L260">
            <v>0</v>
          </cell>
          <cell r="M260">
            <v>0</v>
          </cell>
          <cell r="N260">
            <v>0</v>
          </cell>
          <cell r="O260">
            <v>0</v>
          </cell>
          <cell r="P260">
            <v>0</v>
          </cell>
          <cell r="R260">
            <v>0</v>
          </cell>
        </row>
        <row r="261">
          <cell r="B261" t="str">
            <v>B007N4BM0S</v>
          </cell>
          <cell r="C261" t="str">
            <v>Premier HK381 700 x 500 mm Straight Ladder Rail - Chrome</v>
          </cell>
          <cell r="D261">
            <v>11</v>
          </cell>
          <cell r="E261">
            <v>2.0000000000000001E-4</v>
          </cell>
          <cell r="F261">
            <v>17</v>
          </cell>
          <cell r="G261">
            <v>2.0000000000000001E-4</v>
          </cell>
          <cell r="H261">
            <v>0</v>
          </cell>
          <cell r="I261">
            <v>0</v>
          </cell>
          <cell r="J261">
            <v>0</v>
          </cell>
          <cell r="K261">
            <v>0</v>
          </cell>
          <cell r="L261">
            <v>0</v>
          </cell>
          <cell r="M261">
            <v>0</v>
          </cell>
          <cell r="N261">
            <v>0</v>
          </cell>
          <cell r="O261">
            <v>0</v>
          </cell>
          <cell r="P261">
            <v>0</v>
          </cell>
          <cell r="R261">
            <v>0</v>
          </cell>
        </row>
        <row r="262">
          <cell r="B262" t="str">
            <v>B007N4BXKM</v>
          </cell>
          <cell r="C262" t="str">
            <v>Hudson Reed A321 Smooth Silver Flex Shower Hose</v>
          </cell>
          <cell r="D262">
            <v>13</v>
          </cell>
          <cell r="E262">
            <v>2.0000000000000001E-4</v>
          </cell>
          <cell r="F262">
            <v>20</v>
          </cell>
          <cell r="G262">
            <v>2.0000000000000001E-4</v>
          </cell>
          <cell r="H262">
            <v>0</v>
          </cell>
          <cell r="I262">
            <v>0</v>
          </cell>
          <cell r="J262">
            <v>0</v>
          </cell>
          <cell r="K262">
            <v>0</v>
          </cell>
          <cell r="L262">
            <v>0</v>
          </cell>
          <cell r="M262">
            <v>0</v>
          </cell>
          <cell r="N262">
            <v>0</v>
          </cell>
          <cell r="O262">
            <v>0</v>
          </cell>
          <cell r="P262">
            <v>0</v>
          </cell>
          <cell r="R262">
            <v>0</v>
          </cell>
        </row>
        <row r="263">
          <cell r="B263" t="str">
            <v>B007R2C9JY</v>
          </cell>
          <cell r="C263" t="str">
            <v>Ultra E309 Contract Bath Waste and Overflow with Poly Plug and Chain - Chrome</v>
          </cell>
          <cell r="D263">
            <v>3</v>
          </cell>
          <cell r="E263">
            <v>0</v>
          </cell>
          <cell r="F263">
            <v>4</v>
          </cell>
          <cell r="G263">
            <v>0</v>
          </cell>
          <cell r="H263">
            <v>0</v>
          </cell>
          <cell r="I263">
            <v>0</v>
          </cell>
          <cell r="J263">
            <v>0</v>
          </cell>
          <cell r="K263">
            <v>0</v>
          </cell>
          <cell r="L263">
            <v>0</v>
          </cell>
          <cell r="M263">
            <v>0</v>
          </cell>
          <cell r="N263">
            <v>0</v>
          </cell>
          <cell r="O263">
            <v>0</v>
          </cell>
          <cell r="P263">
            <v>0</v>
          </cell>
          <cell r="R263">
            <v>0</v>
          </cell>
        </row>
        <row r="264">
          <cell r="B264" t="str">
            <v>B007R2CMN2</v>
          </cell>
          <cell r="C264" t="str">
            <v>Premier ARM01 Chrome Wall Mounted Shower Arm - Chrome</v>
          </cell>
          <cell r="D264">
            <v>5</v>
          </cell>
          <cell r="E264">
            <v>1E-4</v>
          </cell>
          <cell r="F264">
            <v>8</v>
          </cell>
          <cell r="G264">
            <v>1E-4</v>
          </cell>
          <cell r="H264">
            <v>0</v>
          </cell>
          <cell r="I264">
            <v>0</v>
          </cell>
          <cell r="J264">
            <v>0</v>
          </cell>
          <cell r="K264">
            <v>0</v>
          </cell>
          <cell r="L264">
            <v>0</v>
          </cell>
          <cell r="M264">
            <v>0</v>
          </cell>
          <cell r="N264">
            <v>0</v>
          </cell>
          <cell r="O264">
            <v>0</v>
          </cell>
          <cell r="P264">
            <v>0</v>
          </cell>
          <cell r="R264">
            <v>0</v>
          </cell>
        </row>
        <row r="265">
          <cell r="B265" t="str">
            <v>B007R2PM4S</v>
          </cell>
          <cell r="C265" t="str">
            <v>Premier LEGA Leg Set Kit (1000 Plinth x 2) Accessory, Silver</v>
          </cell>
          <cell r="D265">
            <v>2</v>
          </cell>
          <cell r="E265">
            <v>0</v>
          </cell>
          <cell r="F265">
            <v>2</v>
          </cell>
          <cell r="G265">
            <v>0</v>
          </cell>
          <cell r="H265">
            <v>1</v>
          </cell>
          <cell r="I265">
            <v>0</v>
          </cell>
          <cell r="J265">
            <v>0</v>
          </cell>
          <cell r="K265">
            <v>0</v>
          </cell>
          <cell r="L265">
            <v>0</v>
          </cell>
          <cell r="M265">
            <v>0</v>
          </cell>
          <cell r="N265">
            <v>0</v>
          </cell>
          <cell r="O265">
            <v>0</v>
          </cell>
          <cell r="P265">
            <v>0</v>
          </cell>
          <cell r="R265">
            <v>0</v>
          </cell>
        </row>
        <row r="266">
          <cell r="B266" t="str">
            <v>B007R2QTNG</v>
          </cell>
          <cell r="C266" t="str">
            <v>Premier NBBS1 Curved B Bath Screen, Clear</v>
          </cell>
          <cell r="D266">
            <v>83</v>
          </cell>
          <cell r="E266">
            <v>1.1999999999999999E-3</v>
          </cell>
          <cell r="F266">
            <v>124</v>
          </cell>
          <cell r="G266">
            <v>1.1999999999999999E-3</v>
          </cell>
          <cell r="H266">
            <v>0.92</v>
          </cell>
          <cell r="I266">
            <v>2</v>
          </cell>
          <cell r="J266">
            <v>0</v>
          </cell>
          <cell r="K266">
            <v>2.41E-2</v>
          </cell>
          <cell r="L266">
            <v>0</v>
          </cell>
          <cell r="M266">
            <v>97.94</v>
          </cell>
          <cell r="N266">
            <v>0</v>
          </cell>
          <cell r="O266">
            <v>2</v>
          </cell>
          <cell r="P266">
            <v>0</v>
          </cell>
          <cell r="R266">
            <v>97.94</v>
          </cell>
        </row>
        <row r="267">
          <cell r="B267" t="str">
            <v>B007R2RJZ8</v>
          </cell>
          <cell r="C267" t="str">
            <v>Ultra X383 Large Viscount Bath Shower Mixer Handset - Chrome</v>
          </cell>
          <cell r="D267">
            <v>42</v>
          </cell>
          <cell r="E267">
            <v>5.9999999999999995E-4</v>
          </cell>
          <cell r="F267">
            <v>60</v>
          </cell>
          <cell r="G267">
            <v>5.9999999999999995E-4</v>
          </cell>
          <cell r="H267">
            <v>0.23</v>
          </cell>
          <cell r="I267">
            <v>0</v>
          </cell>
          <cell r="J267">
            <v>0</v>
          </cell>
          <cell r="K267">
            <v>0</v>
          </cell>
          <cell r="L267">
            <v>0</v>
          </cell>
          <cell r="M267">
            <v>0</v>
          </cell>
          <cell r="N267">
            <v>0</v>
          </cell>
          <cell r="O267">
            <v>0</v>
          </cell>
          <cell r="P267">
            <v>0</v>
          </cell>
          <cell r="R267">
            <v>0</v>
          </cell>
        </row>
        <row r="268">
          <cell r="B268" t="str">
            <v>B007R2RN0O</v>
          </cell>
          <cell r="C268" t="str">
            <v>Premier X382 Viscount Bath Tap, Silver</v>
          </cell>
          <cell r="D268">
            <v>56</v>
          </cell>
          <cell r="E268">
            <v>8.0000000000000004E-4</v>
          </cell>
          <cell r="F268">
            <v>78</v>
          </cell>
          <cell r="G268">
            <v>6.9999999999999999E-4</v>
          </cell>
          <cell r="H268">
            <v>0.74</v>
          </cell>
          <cell r="I268">
            <v>2</v>
          </cell>
          <cell r="J268">
            <v>0</v>
          </cell>
          <cell r="K268">
            <v>3.5700000000000003E-2</v>
          </cell>
          <cell r="L268">
            <v>0</v>
          </cell>
          <cell r="M268">
            <v>51.21</v>
          </cell>
          <cell r="N268">
            <v>0</v>
          </cell>
          <cell r="O268">
            <v>2</v>
          </cell>
          <cell r="P268">
            <v>0</v>
          </cell>
          <cell r="R268">
            <v>51.21</v>
          </cell>
        </row>
        <row r="269">
          <cell r="B269" t="str">
            <v>B007R2T2NK</v>
          </cell>
          <cell r="C269" t="str">
            <v>Ultra Finishing SPR02 1/2" CD Valves 8:20 Long, Bronze</v>
          </cell>
          <cell r="D269">
            <v>1</v>
          </cell>
          <cell r="E269">
            <v>0</v>
          </cell>
          <cell r="F269">
            <v>1</v>
          </cell>
          <cell r="G269">
            <v>0</v>
          </cell>
          <cell r="H269">
            <v>0</v>
          </cell>
          <cell r="I269">
            <v>0</v>
          </cell>
          <cell r="J269">
            <v>0</v>
          </cell>
          <cell r="K269">
            <v>0</v>
          </cell>
          <cell r="L269">
            <v>0</v>
          </cell>
          <cell r="M269">
            <v>0</v>
          </cell>
          <cell r="N269">
            <v>0</v>
          </cell>
          <cell r="O269">
            <v>0</v>
          </cell>
          <cell r="P269">
            <v>0</v>
          </cell>
          <cell r="R269">
            <v>0</v>
          </cell>
        </row>
        <row r="270">
          <cell r="B270" t="str">
            <v>B007WBZG7C</v>
          </cell>
          <cell r="C270" t="str">
            <v>Ultra SX315 Round Inlet Legs - Chrome</v>
          </cell>
          <cell r="D270">
            <v>6</v>
          </cell>
          <cell r="E270">
            <v>1E-4</v>
          </cell>
          <cell r="F270">
            <v>7</v>
          </cell>
          <cell r="G270">
            <v>1E-4</v>
          </cell>
          <cell r="H270">
            <v>0</v>
          </cell>
          <cell r="I270">
            <v>0</v>
          </cell>
          <cell r="J270">
            <v>0</v>
          </cell>
          <cell r="K270">
            <v>0</v>
          </cell>
          <cell r="L270">
            <v>0</v>
          </cell>
          <cell r="M270">
            <v>0</v>
          </cell>
          <cell r="N270">
            <v>0</v>
          </cell>
          <cell r="O270">
            <v>0</v>
          </cell>
          <cell r="P270">
            <v>0</v>
          </cell>
          <cell r="R270">
            <v>0</v>
          </cell>
        </row>
        <row r="271">
          <cell r="B271" t="str">
            <v>B007WVYJN4</v>
          </cell>
          <cell r="C271" t="str">
            <v>Premier AFCE9090 Pacific Corner Entry Shower Enclosure, Clear, 900mm</v>
          </cell>
          <cell r="D271">
            <v>1</v>
          </cell>
          <cell r="E271">
            <v>0</v>
          </cell>
          <cell r="F271">
            <v>2</v>
          </cell>
          <cell r="G271">
            <v>0</v>
          </cell>
          <cell r="H271">
            <v>1</v>
          </cell>
          <cell r="I271">
            <v>0</v>
          </cell>
          <cell r="J271">
            <v>0</v>
          </cell>
          <cell r="K271">
            <v>0</v>
          </cell>
          <cell r="L271">
            <v>0</v>
          </cell>
          <cell r="M271">
            <v>0</v>
          </cell>
          <cell r="N271">
            <v>0</v>
          </cell>
          <cell r="O271">
            <v>0</v>
          </cell>
          <cell r="P271">
            <v>0</v>
          </cell>
          <cell r="R271">
            <v>0</v>
          </cell>
        </row>
        <row r="272">
          <cell r="B272" t="str">
            <v>B007YQ0OAY</v>
          </cell>
          <cell r="C272" t="str">
            <v>Premier FJ313 Series 2 Bath Filler - Chrome</v>
          </cell>
          <cell r="D272">
            <v>29</v>
          </cell>
          <cell r="E272">
            <v>4.0000000000000002E-4</v>
          </cell>
          <cell r="F272">
            <v>42</v>
          </cell>
          <cell r="G272">
            <v>4.0000000000000002E-4</v>
          </cell>
          <cell r="H272">
            <v>0.02</v>
          </cell>
          <cell r="I272">
            <v>0</v>
          </cell>
          <cell r="J272">
            <v>0</v>
          </cell>
          <cell r="K272">
            <v>0</v>
          </cell>
          <cell r="L272">
            <v>0</v>
          </cell>
          <cell r="M272">
            <v>0</v>
          </cell>
          <cell r="N272">
            <v>0</v>
          </cell>
          <cell r="O272">
            <v>0</v>
          </cell>
          <cell r="P272">
            <v>0</v>
          </cell>
          <cell r="R272">
            <v>0</v>
          </cell>
        </row>
        <row r="273">
          <cell r="B273" t="str">
            <v>B007YQ0OK4</v>
          </cell>
          <cell r="C273" t="str">
            <v>Premier FJ314 Series 2 Bath Shower Mixer - Chrome</v>
          </cell>
          <cell r="D273">
            <v>7</v>
          </cell>
          <cell r="E273">
            <v>1E-4</v>
          </cell>
          <cell r="F273">
            <v>10</v>
          </cell>
          <cell r="G273">
            <v>1E-4</v>
          </cell>
          <cell r="H273">
            <v>0.5</v>
          </cell>
          <cell r="I273">
            <v>0</v>
          </cell>
          <cell r="J273">
            <v>0</v>
          </cell>
          <cell r="K273">
            <v>0</v>
          </cell>
          <cell r="L273">
            <v>0</v>
          </cell>
          <cell r="M273">
            <v>0</v>
          </cell>
          <cell r="N273">
            <v>0</v>
          </cell>
          <cell r="O273">
            <v>0</v>
          </cell>
          <cell r="P273">
            <v>0</v>
          </cell>
          <cell r="R273">
            <v>0</v>
          </cell>
        </row>
        <row r="274">
          <cell r="B274" t="str">
            <v>B007YQ0OUO</v>
          </cell>
          <cell r="C274" t="str">
            <v>Premier FJ315 Series 2 Mono Basin Mixer and Pop Up Waste - Chrome</v>
          </cell>
          <cell r="D274">
            <v>70</v>
          </cell>
          <cell r="E274">
            <v>1E-3</v>
          </cell>
          <cell r="F274">
            <v>112</v>
          </cell>
          <cell r="G274">
            <v>1.1000000000000001E-3</v>
          </cell>
          <cell r="H274">
            <v>0</v>
          </cell>
          <cell r="I274">
            <v>0</v>
          </cell>
          <cell r="J274">
            <v>0</v>
          </cell>
          <cell r="K274">
            <v>0</v>
          </cell>
          <cell r="L274">
            <v>0</v>
          </cell>
          <cell r="M274">
            <v>0</v>
          </cell>
          <cell r="N274">
            <v>0</v>
          </cell>
          <cell r="O274">
            <v>0</v>
          </cell>
          <cell r="P274">
            <v>0</v>
          </cell>
          <cell r="R274">
            <v>0</v>
          </cell>
        </row>
        <row r="275">
          <cell r="B275" t="str">
            <v>B007YQ0PGW</v>
          </cell>
          <cell r="C275" t="str">
            <v>Premier FJ318 Series 2 SL Mono Basin Mixer without Waste - Chrome</v>
          </cell>
          <cell r="D275">
            <v>15</v>
          </cell>
          <cell r="E275">
            <v>2.0000000000000001E-4</v>
          </cell>
          <cell r="F275">
            <v>22</v>
          </cell>
          <cell r="G275">
            <v>2.0000000000000001E-4</v>
          </cell>
          <cell r="H275">
            <v>0.45</v>
          </cell>
          <cell r="I275">
            <v>2</v>
          </cell>
          <cell r="J275">
            <v>0</v>
          </cell>
          <cell r="K275">
            <v>0.1333</v>
          </cell>
          <cell r="L275">
            <v>0</v>
          </cell>
          <cell r="M275">
            <v>68.2</v>
          </cell>
          <cell r="N275">
            <v>0</v>
          </cell>
          <cell r="O275">
            <v>1</v>
          </cell>
          <cell r="P275">
            <v>0</v>
          </cell>
          <cell r="R275">
            <v>68.2</v>
          </cell>
        </row>
        <row r="276">
          <cell r="B276" t="str">
            <v>B007YQ0XCS</v>
          </cell>
          <cell r="C276" t="str">
            <v>Hudson Reed JTY025 "Tec Dual" Thermostatic Concealed Valve - Chrome</v>
          </cell>
          <cell r="D276">
            <v>51</v>
          </cell>
          <cell r="E276">
            <v>6.9999999999999999E-4</v>
          </cell>
          <cell r="F276">
            <v>87</v>
          </cell>
          <cell r="G276">
            <v>8.0000000000000004E-4</v>
          </cell>
          <cell r="H276">
            <v>0.06</v>
          </cell>
          <cell r="I276">
            <v>1</v>
          </cell>
          <cell r="J276">
            <v>0</v>
          </cell>
          <cell r="K276">
            <v>1.9599999999999999E-2</v>
          </cell>
          <cell r="L276">
            <v>0</v>
          </cell>
          <cell r="M276">
            <v>108.18</v>
          </cell>
          <cell r="N276">
            <v>0</v>
          </cell>
          <cell r="O276">
            <v>1</v>
          </cell>
          <cell r="P276">
            <v>0</v>
          </cell>
          <cell r="R276">
            <v>108.18</v>
          </cell>
        </row>
        <row r="277">
          <cell r="B277" t="str">
            <v>B007YQ0XL4</v>
          </cell>
          <cell r="C277" t="str">
            <v>Hudson Reed JTY026 "Tec Dual" Thermostatic Exposed Valve - Chrome</v>
          </cell>
          <cell r="D277">
            <v>222</v>
          </cell>
          <cell r="E277">
            <v>3.2000000000000002E-3</v>
          </cell>
          <cell r="F277">
            <v>364</v>
          </cell>
          <cell r="G277">
            <v>3.5000000000000001E-3</v>
          </cell>
          <cell r="H277">
            <v>0.12</v>
          </cell>
          <cell r="I277">
            <v>3</v>
          </cell>
          <cell r="J277">
            <v>0</v>
          </cell>
          <cell r="K277">
            <v>1.35E-2</v>
          </cell>
          <cell r="L277">
            <v>0</v>
          </cell>
          <cell r="M277">
            <v>329.85</v>
          </cell>
          <cell r="N277">
            <v>0</v>
          </cell>
          <cell r="O277">
            <v>3</v>
          </cell>
          <cell r="P277">
            <v>0</v>
          </cell>
          <cell r="R277">
            <v>329.85</v>
          </cell>
        </row>
        <row r="278">
          <cell r="B278" t="str">
            <v>B007YQ0XRS</v>
          </cell>
          <cell r="C278" t="str">
            <v>Ultra ITY316 Victorian Thermo Twin Concealed Valve - Chrome</v>
          </cell>
          <cell r="D278">
            <v>25</v>
          </cell>
          <cell r="E278">
            <v>4.0000000000000002E-4</v>
          </cell>
          <cell r="F278">
            <v>33</v>
          </cell>
          <cell r="G278">
            <v>2.9999999999999997E-4</v>
          </cell>
          <cell r="H278">
            <v>0.76</v>
          </cell>
          <cell r="I278">
            <v>0</v>
          </cell>
          <cell r="J278">
            <v>0</v>
          </cell>
          <cell r="K278">
            <v>0</v>
          </cell>
          <cell r="L278">
            <v>0</v>
          </cell>
          <cell r="M278">
            <v>0</v>
          </cell>
          <cell r="N278">
            <v>0</v>
          </cell>
          <cell r="O278">
            <v>0</v>
          </cell>
          <cell r="P278">
            <v>0</v>
          </cell>
          <cell r="R278">
            <v>0</v>
          </cell>
        </row>
        <row r="279">
          <cell r="B279" t="str">
            <v>B007YQ0Y0E</v>
          </cell>
          <cell r="C279" t="str">
            <v>Ultra ITY315 Triple Concealed Victorian Thermo Valve - Chrome</v>
          </cell>
          <cell r="D279">
            <v>6</v>
          </cell>
          <cell r="E279">
            <v>1E-4</v>
          </cell>
          <cell r="F279">
            <v>8</v>
          </cell>
          <cell r="G279">
            <v>1E-4</v>
          </cell>
          <cell r="H279">
            <v>0.88</v>
          </cell>
          <cell r="I279">
            <v>0</v>
          </cell>
          <cell r="J279">
            <v>0</v>
          </cell>
          <cell r="K279">
            <v>0</v>
          </cell>
          <cell r="L279">
            <v>0</v>
          </cell>
          <cell r="M279">
            <v>0</v>
          </cell>
          <cell r="N279">
            <v>0</v>
          </cell>
          <cell r="O279">
            <v>0</v>
          </cell>
          <cell r="P279">
            <v>0</v>
          </cell>
          <cell r="R279">
            <v>0</v>
          </cell>
        </row>
        <row r="280">
          <cell r="B280" t="str">
            <v>B007YQ0YR2</v>
          </cell>
          <cell r="C280" t="str">
            <v>Ultra JTY316 Square Thermostatic Bar Valve Bottom Outlet - Chrome</v>
          </cell>
          <cell r="D280">
            <v>5</v>
          </cell>
          <cell r="E280">
            <v>1E-4</v>
          </cell>
          <cell r="F280">
            <v>8</v>
          </cell>
          <cell r="G280">
            <v>1E-4</v>
          </cell>
          <cell r="H280">
            <v>0.38</v>
          </cell>
          <cell r="I280">
            <v>1</v>
          </cell>
          <cell r="J280">
            <v>0</v>
          </cell>
          <cell r="K280">
            <v>0.2</v>
          </cell>
          <cell r="L280">
            <v>0</v>
          </cell>
          <cell r="M280">
            <v>44.25</v>
          </cell>
          <cell r="N280">
            <v>0</v>
          </cell>
          <cell r="O280">
            <v>1</v>
          </cell>
          <cell r="P280">
            <v>0</v>
          </cell>
          <cell r="R280">
            <v>44.25</v>
          </cell>
        </row>
        <row r="281">
          <cell r="B281" t="str">
            <v>B007YQ10M0</v>
          </cell>
          <cell r="C281" t="str">
            <v>Hudson Reed MTY022 White/Chrome Harrow Heated Towel Rail 965x673mm, Set of 2 Pieces</v>
          </cell>
          <cell r="D281">
            <v>33</v>
          </cell>
          <cell r="E281">
            <v>5.0000000000000001E-4</v>
          </cell>
          <cell r="F281">
            <v>45</v>
          </cell>
          <cell r="G281">
            <v>4.0000000000000002E-4</v>
          </cell>
          <cell r="H281">
            <v>0.04</v>
          </cell>
          <cell r="I281">
            <v>0</v>
          </cell>
          <cell r="J281">
            <v>0</v>
          </cell>
          <cell r="K281">
            <v>0</v>
          </cell>
          <cell r="L281">
            <v>0</v>
          </cell>
          <cell r="M281">
            <v>0</v>
          </cell>
          <cell r="N281">
            <v>0</v>
          </cell>
          <cell r="O281">
            <v>0</v>
          </cell>
          <cell r="P281">
            <v>0</v>
          </cell>
          <cell r="R281">
            <v>0</v>
          </cell>
        </row>
        <row r="282">
          <cell r="B282" t="str">
            <v>B007YQ10SY</v>
          </cell>
          <cell r="C282" t="str">
            <v>Hudson Reed HTD06 White/Chrome Small Harrow Heated Towel Rail 965x540mm, Set of 2 Pieces</v>
          </cell>
          <cell r="D282">
            <v>10</v>
          </cell>
          <cell r="E282">
            <v>1E-4</v>
          </cell>
          <cell r="F282">
            <v>14</v>
          </cell>
          <cell r="G282">
            <v>1E-4</v>
          </cell>
          <cell r="H282">
            <v>1</v>
          </cell>
          <cell r="I282">
            <v>2</v>
          </cell>
          <cell r="J282">
            <v>0</v>
          </cell>
          <cell r="K282">
            <v>0.2</v>
          </cell>
          <cell r="L282">
            <v>0</v>
          </cell>
          <cell r="M282">
            <v>307.56</v>
          </cell>
          <cell r="N282">
            <v>0</v>
          </cell>
          <cell r="O282">
            <v>2</v>
          </cell>
          <cell r="P282">
            <v>0</v>
          </cell>
          <cell r="R282">
            <v>307.56</v>
          </cell>
        </row>
        <row r="283">
          <cell r="B283" t="str">
            <v>B007ZNDZNY</v>
          </cell>
          <cell r="C283" t="str">
            <v>Hudson Reed A3263 Round Outlet Elbow with Parking Bracket Plus Kit - Chrome</v>
          </cell>
          <cell r="D283">
            <v>17</v>
          </cell>
          <cell r="E283">
            <v>2.0000000000000001E-4</v>
          </cell>
          <cell r="F283">
            <v>24</v>
          </cell>
          <cell r="G283">
            <v>2.0000000000000001E-4</v>
          </cell>
          <cell r="H283">
            <v>0</v>
          </cell>
          <cell r="I283">
            <v>0</v>
          </cell>
          <cell r="J283">
            <v>0</v>
          </cell>
          <cell r="K283">
            <v>0</v>
          </cell>
          <cell r="L283">
            <v>0</v>
          </cell>
          <cell r="M283">
            <v>0</v>
          </cell>
          <cell r="N283">
            <v>0</v>
          </cell>
          <cell r="O283">
            <v>0</v>
          </cell>
          <cell r="P283">
            <v>0</v>
          </cell>
          <cell r="R283">
            <v>0</v>
          </cell>
        </row>
        <row r="284">
          <cell r="B284" t="str">
            <v>B007ZNE3BM</v>
          </cell>
          <cell r="C284" t="str">
            <v>Hudson Reed AS326 Astral Thermostatic Shower Panel - Stainless Steel</v>
          </cell>
          <cell r="D284">
            <v>11</v>
          </cell>
          <cell r="E284">
            <v>2.0000000000000001E-4</v>
          </cell>
          <cell r="F284">
            <v>16</v>
          </cell>
          <cell r="G284">
            <v>2.0000000000000001E-4</v>
          </cell>
          <cell r="H284">
            <v>0.31</v>
          </cell>
          <cell r="I284">
            <v>0</v>
          </cell>
          <cell r="J284">
            <v>0</v>
          </cell>
          <cell r="K284">
            <v>0</v>
          </cell>
          <cell r="L284">
            <v>0</v>
          </cell>
          <cell r="M284">
            <v>0</v>
          </cell>
          <cell r="N284">
            <v>0</v>
          </cell>
          <cell r="O284">
            <v>0</v>
          </cell>
          <cell r="P284">
            <v>0</v>
          </cell>
          <cell r="R284">
            <v>0</v>
          </cell>
        </row>
        <row r="285">
          <cell r="B285" t="str">
            <v>B007ZNELEG</v>
          </cell>
          <cell r="C285" t="str">
            <v>Hudson Reed LQ019 Insight Backlit Mirror, Grey, 800 mm</v>
          </cell>
          <cell r="D285">
            <v>40</v>
          </cell>
          <cell r="E285">
            <v>5.9999999999999995E-4</v>
          </cell>
          <cell r="F285">
            <v>61</v>
          </cell>
          <cell r="G285">
            <v>5.9999999999999995E-4</v>
          </cell>
          <cell r="H285">
            <v>0.13</v>
          </cell>
          <cell r="I285">
            <v>0</v>
          </cell>
          <cell r="J285">
            <v>0</v>
          </cell>
          <cell r="K285">
            <v>0</v>
          </cell>
          <cell r="L285">
            <v>0</v>
          </cell>
          <cell r="M285">
            <v>0</v>
          </cell>
          <cell r="N285">
            <v>0</v>
          </cell>
          <cell r="O285">
            <v>0</v>
          </cell>
          <cell r="P285">
            <v>0</v>
          </cell>
          <cell r="R285">
            <v>0</v>
          </cell>
        </row>
        <row r="286">
          <cell r="B286" t="str">
            <v>B007ZNFFMI</v>
          </cell>
          <cell r="C286" t="str">
            <v>Hudson Reed A3321 Prophecy Thermostatic Shower Panel - Black Chrome</v>
          </cell>
          <cell r="D286">
            <v>18</v>
          </cell>
          <cell r="E286">
            <v>2.9999999999999997E-4</v>
          </cell>
          <cell r="F286">
            <v>21</v>
          </cell>
          <cell r="G286">
            <v>2.0000000000000001E-4</v>
          </cell>
          <cell r="H286">
            <v>0.67</v>
          </cell>
          <cell r="I286">
            <v>1</v>
          </cell>
          <cell r="J286">
            <v>0</v>
          </cell>
          <cell r="K286">
            <v>5.5599999999999997E-2</v>
          </cell>
          <cell r="L286">
            <v>0</v>
          </cell>
          <cell r="M286">
            <v>231.72</v>
          </cell>
          <cell r="N286">
            <v>0</v>
          </cell>
          <cell r="O286">
            <v>1</v>
          </cell>
          <cell r="P286">
            <v>0</v>
          </cell>
          <cell r="R286">
            <v>231.72</v>
          </cell>
        </row>
        <row r="287">
          <cell r="B287" t="str">
            <v>B007ZNFGOK</v>
          </cell>
          <cell r="C287" t="str">
            <v>Ultra A363 Infinity Shower Kit with Diverter - Chrome</v>
          </cell>
          <cell r="D287">
            <v>1</v>
          </cell>
          <cell r="E287">
            <v>0</v>
          </cell>
          <cell r="F287">
            <v>1</v>
          </cell>
          <cell r="G287">
            <v>0</v>
          </cell>
          <cell r="H287">
            <v>0</v>
          </cell>
          <cell r="I287">
            <v>0</v>
          </cell>
          <cell r="J287">
            <v>0</v>
          </cell>
          <cell r="K287">
            <v>0</v>
          </cell>
          <cell r="L287">
            <v>0</v>
          </cell>
          <cell r="M287">
            <v>0</v>
          </cell>
          <cell r="N287">
            <v>0</v>
          </cell>
          <cell r="O287">
            <v>0</v>
          </cell>
          <cell r="P287">
            <v>0</v>
          </cell>
          <cell r="R287">
            <v>0</v>
          </cell>
        </row>
        <row r="288">
          <cell r="B288" t="str">
            <v>B007ZNFLY0</v>
          </cell>
          <cell r="C288" t="str">
            <v>Tiamo Rigid Riser Kit</v>
          </cell>
          <cell r="D288">
            <v>5</v>
          </cell>
          <cell r="E288">
            <v>1E-4</v>
          </cell>
          <cell r="F288">
            <v>14</v>
          </cell>
          <cell r="G288">
            <v>1E-4</v>
          </cell>
          <cell r="H288">
            <v>0</v>
          </cell>
          <cell r="I288">
            <v>0</v>
          </cell>
          <cell r="J288">
            <v>0</v>
          </cell>
          <cell r="K288">
            <v>0</v>
          </cell>
          <cell r="L288">
            <v>0</v>
          </cell>
          <cell r="M288">
            <v>0</v>
          </cell>
          <cell r="N288">
            <v>0</v>
          </cell>
          <cell r="O288">
            <v>0</v>
          </cell>
          <cell r="P288">
            <v>0</v>
          </cell>
          <cell r="R288">
            <v>0</v>
          </cell>
        </row>
        <row r="289">
          <cell r="B289" t="str">
            <v>B007ZZKXEQ</v>
          </cell>
          <cell r="C289" t="str">
            <v>Hudson Reed KRI3023 "Tec Xhead" Thermostatic Triple Valve with Diverter - Chrome</v>
          </cell>
          <cell r="D289">
            <v>6</v>
          </cell>
          <cell r="E289">
            <v>1E-4</v>
          </cell>
          <cell r="F289">
            <v>18</v>
          </cell>
          <cell r="G289">
            <v>2.0000000000000001E-4</v>
          </cell>
          <cell r="H289">
            <v>0</v>
          </cell>
          <cell r="I289">
            <v>0</v>
          </cell>
          <cell r="J289">
            <v>0</v>
          </cell>
          <cell r="K289">
            <v>0</v>
          </cell>
          <cell r="L289">
            <v>0</v>
          </cell>
          <cell r="M289">
            <v>0</v>
          </cell>
          <cell r="N289">
            <v>0</v>
          </cell>
          <cell r="O289">
            <v>0</v>
          </cell>
          <cell r="P289">
            <v>0</v>
          </cell>
          <cell r="R289">
            <v>0</v>
          </cell>
        </row>
        <row r="290">
          <cell r="B290" t="str">
            <v>B00838SIN2</v>
          </cell>
          <cell r="C290" t="str">
            <v>Ultra E327 Chrome Easyclean Push Button Bath Waste &amp; Overflow</v>
          </cell>
          <cell r="D290">
            <v>45</v>
          </cell>
          <cell r="E290">
            <v>5.9999999999999995E-4</v>
          </cell>
          <cell r="F290">
            <v>62</v>
          </cell>
          <cell r="G290">
            <v>5.9999999999999995E-4</v>
          </cell>
          <cell r="H290">
            <v>0.39</v>
          </cell>
          <cell r="I290">
            <v>1</v>
          </cell>
          <cell r="J290">
            <v>0</v>
          </cell>
          <cell r="K290">
            <v>2.2200000000000001E-2</v>
          </cell>
          <cell r="L290">
            <v>0</v>
          </cell>
          <cell r="M290">
            <v>16.079999999999998</v>
          </cell>
          <cell r="N290">
            <v>0</v>
          </cell>
          <cell r="O290">
            <v>1</v>
          </cell>
          <cell r="P290">
            <v>0</v>
          </cell>
          <cell r="R290">
            <v>16.079999999999998</v>
          </cell>
        </row>
        <row r="291">
          <cell r="B291" t="str">
            <v>B00866NNEK</v>
          </cell>
          <cell r="C291" t="str">
            <v>Ultra X384 Small Viscount Bath Shower Mixer Handset - Chrome</v>
          </cell>
          <cell r="D291">
            <v>1</v>
          </cell>
          <cell r="E291">
            <v>0</v>
          </cell>
          <cell r="F291">
            <v>1</v>
          </cell>
          <cell r="G291">
            <v>0</v>
          </cell>
          <cell r="H291">
            <v>0</v>
          </cell>
          <cell r="I291">
            <v>0</v>
          </cell>
          <cell r="J291">
            <v>0</v>
          </cell>
          <cell r="K291">
            <v>0</v>
          </cell>
          <cell r="L291">
            <v>0</v>
          </cell>
          <cell r="M291">
            <v>0</v>
          </cell>
          <cell r="N291">
            <v>0</v>
          </cell>
          <cell r="O291">
            <v>0</v>
          </cell>
          <cell r="P291">
            <v>0</v>
          </cell>
          <cell r="R291">
            <v>0</v>
          </cell>
        </row>
        <row r="292">
          <cell r="B292" t="str">
            <v>B00867XFRY</v>
          </cell>
          <cell r="C292" t="str">
            <v>Ultra X385 Viscount Mono Basin Mixer and Puwaste - Chrome</v>
          </cell>
          <cell r="D292">
            <v>3</v>
          </cell>
          <cell r="E292">
            <v>0</v>
          </cell>
          <cell r="F292">
            <v>12</v>
          </cell>
          <cell r="G292">
            <v>1E-4</v>
          </cell>
          <cell r="H292">
            <v>0</v>
          </cell>
          <cell r="I292">
            <v>0</v>
          </cell>
          <cell r="J292">
            <v>0</v>
          </cell>
          <cell r="K292">
            <v>0</v>
          </cell>
          <cell r="L292">
            <v>0</v>
          </cell>
          <cell r="M292">
            <v>0</v>
          </cell>
          <cell r="N292">
            <v>0</v>
          </cell>
          <cell r="O292">
            <v>0</v>
          </cell>
          <cell r="P292">
            <v>0</v>
          </cell>
          <cell r="R292">
            <v>0</v>
          </cell>
        </row>
        <row r="293">
          <cell r="B293" t="str">
            <v>B00867XJZW</v>
          </cell>
          <cell r="C293" t="str">
            <v>Premier X381 Viscount Basin Taps, Silver</v>
          </cell>
          <cell r="D293">
            <v>56</v>
          </cell>
          <cell r="E293">
            <v>8.0000000000000004E-4</v>
          </cell>
          <cell r="F293">
            <v>80</v>
          </cell>
          <cell r="G293">
            <v>8.0000000000000004E-4</v>
          </cell>
          <cell r="H293">
            <v>0.91</v>
          </cell>
          <cell r="I293">
            <v>3</v>
          </cell>
          <cell r="J293">
            <v>0</v>
          </cell>
          <cell r="K293">
            <v>5.3600000000000002E-2</v>
          </cell>
          <cell r="L293">
            <v>0</v>
          </cell>
          <cell r="M293">
            <v>72.33</v>
          </cell>
          <cell r="N293">
            <v>0</v>
          </cell>
          <cell r="O293">
            <v>3</v>
          </cell>
          <cell r="P293">
            <v>0</v>
          </cell>
          <cell r="R293">
            <v>72.33</v>
          </cell>
        </row>
        <row r="294">
          <cell r="B294" t="str">
            <v>B0089B8VY4</v>
          </cell>
          <cell r="C294" t="str">
            <v>Hudson Reed HLA95 1500 x 383 mm Revive Wave Single Panel Radiator - Anthracite</v>
          </cell>
          <cell r="D294">
            <v>2</v>
          </cell>
          <cell r="E294">
            <v>0</v>
          </cell>
          <cell r="F294">
            <v>3</v>
          </cell>
          <cell r="G294">
            <v>0</v>
          </cell>
          <cell r="H294">
            <v>0</v>
          </cell>
          <cell r="I294">
            <v>0</v>
          </cell>
          <cell r="J294">
            <v>0</v>
          </cell>
          <cell r="K294">
            <v>0</v>
          </cell>
          <cell r="L294">
            <v>0</v>
          </cell>
          <cell r="M294">
            <v>0</v>
          </cell>
          <cell r="N294">
            <v>0</v>
          </cell>
          <cell r="O294">
            <v>0</v>
          </cell>
          <cell r="P294">
            <v>0</v>
          </cell>
          <cell r="R294">
            <v>0</v>
          </cell>
        </row>
        <row r="295">
          <cell r="B295" t="str">
            <v>B0089B95LW</v>
          </cell>
          <cell r="C295" t="str">
            <v>Hudson Reed Sloane Double Panel Designer Radiator, White,</v>
          </cell>
          <cell r="D295">
            <v>2</v>
          </cell>
          <cell r="E295">
            <v>0</v>
          </cell>
          <cell r="F295">
            <v>2</v>
          </cell>
          <cell r="G295">
            <v>0</v>
          </cell>
          <cell r="H295">
            <v>0</v>
          </cell>
          <cell r="I295">
            <v>0</v>
          </cell>
          <cell r="J295">
            <v>0</v>
          </cell>
          <cell r="K295">
            <v>0</v>
          </cell>
          <cell r="L295">
            <v>0</v>
          </cell>
          <cell r="M295">
            <v>0</v>
          </cell>
          <cell r="N295">
            <v>0</v>
          </cell>
          <cell r="O295">
            <v>0</v>
          </cell>
          <cell r="P295">
            <v>0</v>
          </cell>
          <cell r="R295">
            <v>0</v>
          </cell>
        </row>
        <row r="296">
          <cell r="B296" t="str">
            <v>B0089B9D2S</v>
          </cell>
          <cell r="C296" t="str">
            <v>Hudson Reed A3264 Square Outlet Elbow with Parking Bracket Plus Kit - Chrome</v>
          </cell>
          <cell r="D296">
            <v>15</v>
          </cell>
          <cell r="E296">
            <v>2.0000000000000001E-4</v>
          </cell>
          <cell r="F296">
            <v>19</v>
          </cell>
          <cell r="G296">
            <v>2.0000000000000001E-4</v>
          </cell>
          <cell r="H296">
            <v>0</v>
          </cell>
          <cell r="I296">
            <v>0</v>
          </cell>
          <cell r="J296">
            <v>0</v>
          </cell>
          <cell r="K296">
            <v>0</v>
          </cell>
          <cell r="L296">
            <v>0</v>
          </cell>
          <cell r="M296">
            <v>0</v>
          </cell>
          <cell r="N296">
            <v>0</v>
          </cell>
          <cell r="O296">
            <v>0</v>
          </cell>
          <cell r="P296">
            <v>0</v>
          </cell>
          <cell r="R296">
            <v>0</v>
          </cell>
        </row>
        <row r="297">
          <cell r="B297" t="str">
            <v>B0089B9FP8</v>
          </cell>
          <cell r="C297" t="str">
            <v>Hudson Reed LQ347 Alcina LED Mirror, Gray, 40</v>
          </cell>
          <cell r="D297">
            <v>11</v>
          </cell>
          <cell r="E297">
            <v>2.0000000000000001E-4</v>
          </cell>
          <cell r="F297">
            <v>16</v>
          </cell>
          <cell r="G297">
            <v>2.0000000000000001E-4</v>
          </cell>
          <cell r="H297">
            <v>0</v>
          </cell>
          <cell r="I297">
            <v>0</v>
          </cell>
          <cell r="J297">
            <v>0</v>
          </cell>
          <cell r="K297">
            <v>0</v>
          </cell>
          <cell r="L297">
            <v>0</v>
          </cell>
          <cell r="M297">
            <v>0</v>
          </cell>
          <cell r="N297">
            <v>0</v>
          </cell>
          <cell r="O297">
            <v>0</v>
          </cell>
          <cell r="P297">
            <v>0</v>
          </cell>
          <cell r="R297">
            <v>0</v>
          </cell>
        </row>
        <row r="298">
          <cell r="B298" t="str">
            <v>B0089B9G5M</v>
          </cell>
          <cell r="C298" t="str">
            <v>Hudson Reed LQ365 Lucid LED Mirror, Grey, 600 mm</v>
          </cell>
          <cell r="D298">
            <v>6</v>
          </cell>
          <cell r="E298">
            <v>1E-4</v>
          </cell>
          <cell r="F298">
            <v>6</v>
          </cell>
          <cell r="G298">
            <v>1E-4</v>
          </cell>
          <cell r="H298">
            <v>0</v>
          </cell>
          <cell r="I298">
            <v>0</v>
          </cell>
          <cell r="J298">
            <v>0</v>
          </cell>
          <cell r="K298">
            <v>0</v>
          </cell>
          <cell r="L298">
            <v>0</v>
          </cell>
          <cell r="M298">
            <v>0</v>
          </cell>
          <cell r="N298">
            <v>0</v>
          </cell>
          <cell r="O298">
            <v>0</v>
          </cell>
          <cell r="P298">
            <v>0</v>
          </cell>
          <cell r="R298">
            <v>0</v>
          </cell>
        </row>
        <row r="299">
          <cell r="B299" t="str">
            <v>B0089B9PK8</v>
          </cell>
          <cell r="C299" t="str">
            <v>Ultra E338 Unslotted Easy Clean Push Button Basin Waste - Chrome</v>
          </cell>
          <cell r="D299">
            <v>71</v>
          </cell>
          <cell r="E299">
            <v>1E-3</v>
          </cell>
          <cell r="F299">
            <v>81</v>
          </cell>
          <cell r="G299">
            <v>8.0000000000000004E-4</v>
          </cell>
          <cell r="H299">
            <v>7.0000000000000007E-2</v>
          </cell>
          <cell r="I299">
            <v>0</v>
          </cell>
          <cell r="J299">
            <v>0</v>
          </cell>
          <cell r="K299">
            <v>0</v>
          </cell>
          <cell r="L299">
            <v>0</v>
          </cell>
          <cell r="M299">
            <v>0</v>
          </cell>
          <cell r="N299">
            <v>0</v>
          </cell>
          <cell r="O299">
            <v>0</v>
          </cell>
          <cell r="P299">
            <v>0</v>
          </cell>
          <cell r="R299">
            <v>0</v>
          </cell>
        </row>
        <row r="300">
          <cell r="B300" t="str">
            <v>B0089B9VNO</v>
          </cell>
          <cell r="C300" t="str">
            <v>Hudson Reed HEAD45 Stainless Slim S/Steel Square Fixed Head 400x400mm, Chrome</v>
          </cell>
          <cell r="D300">
            <v>15</v>
          </cell>
          <cell r="E300">
            <v>2.0000000000000001E-4</v>
          </cell>
          <cell r="F300">
            <v>27</v>
          </cell>
          <cell r="G300">
            <v>2.9999999999999997E-4</v>
          </cell>
          <cell r="H300">
            <v>0</v>
          </cell>
          <cell r="I300">
            <v>0</v>
          </cell>
          <cell r="J300">
            <v>0</v>
          </cell>
          <cell r="K300">
            <v>0</v>
          </cell>
          <cell r="L300">
            <v>0</v>
          </cell>
          <cell r="M300">
            <v>0</v>
          </cell>
          <cell r="N300">
            <v>0</v>
          </cell>
          <cell r="O300">
            <v>0</v>
          </cell>
          <cell r="P300">
            <v>0</v>
          </cell>
          <cell r="R300">
            <v>0</v>
          </cell>
        </row>
        <row r="301">
          <cell r="B301" t="str">
            <v>B0089B9VTS</v>
          </cell>
          <cell r="C301" t="str">
            <v>Hudson Reed HEAD46 Stainless Slim S/Steel Round Fixed Head 400mm Dia, Chrome</v>
          </cell>
          <cell r="D301">
            <v>11</v>
          </cell>
          <cell r="E301">
            <v>2.0000000000000001E-4</v>
          </cell>
          <cell r="F301">
            <v>24</v>
          </cell>
          <cell r="G301">
            <v>2.0000000000000001E-4</v>
          </cell>
          <cell r="H301">
            <v>0.28999999999999998</v>
          </cell>
          <cell r="I301">
            <v>0</v>
          </cell>
          <cell r="J301">
            <v>0</v>
          </cell>
          <cell r="K301">
            <v>0</v>
          </cell>
          <cell r="L301">
            <v>0</v>
          </cell>
          <cell r="M301">
            <v>0</v>
          </cell>
          <cell r="N301">
            <v>0</v>
          </cell>
          <cell r="O301">
            <v>0</v>
          </cell>
          <cell r="P301">
            <v>0</v>
          </cell>
          <cell r="R301">
            <v>0</v>
          </cell>
        </row>
        <row r="302">
          <cell r="B302" t="str">
            <v>B0089B9VXE</v>
          </cell>
          <cell r="C302" t="str">
            <v>Ultra REI3410 Reign Thermostatic Twin Valve - Chrome</v>
          </cell>
          <cell r="D302">
            <v>3</v>
          </cell>
          <cell r="E302">
            <v>0</v>
          </cell>
          <cell r="F302">
            <v>3</v>
          </cell>
          <cell r="G302">
            <v>0</v>
          </cell>
          <cell r="H302">
            <v>0</v>
          </cell>
          <cell r="I302">
            <v>0</v>
          </cell>
          <cell r="J302">
            <v>0</v>
          </cell>
          <cell r="K302">
            <v>0</v>
          </cell>
          <cell r="L302">
            <v>0</v>
          </cell>
          <cell r="M302">
            <v>0</v>
          </cell>
          <cell r="N302">
            <v>0</v>
          </cell>
          <cell r="O302">
            <v>0</v>
          </cell>
          <cell r="P302">
            <v>0</v>
          </cell>
          <cell r="R302">
            <v>0</v>
          </cell>
        </row>
        <row r="303">
          <cell r="B303" t="str">
            <v>B0089B9W0G</v>
          </cell>
          <cell r="C303" t="str">
            <v>Hudson Reed HEAD48 Chrome Fixed Head with Waterblade</v>
          </cell>
          <cell r="D303">
            <v>9</v>
          </cell>
          <cell r="E303">
            <v>1E-4</v>
          </cell>
          <cell r="F303">
            <v>13</v>
          </cell>
          <cell r="G303">
            <v>1E-4</v>
          </cell>
          <cell r="H303">
            <v>0</v>
          </cell>
          <cell r="I303">
            <v>0</v>
          </cell>
          <cell r="J303">
            <v>0</v>
          </cell>
          <cell r="K303">
            <v>0</v>
          </cell>
          <cell r="L303">
            <v>0</v>
          </cell>
          <cell r="M303">
            <v>0</v>
          </cell>
          <cell r="N303">
            <v>0</v>
          </cell>
          <cell r="O303">
            <v>0</v>
          </cell>
          <cell r="P303">
            <v>0</v>
          </cell>
          <cell r="R303">
            <v>0</v>
          </cell>
        </row>
        <row r="304">
          <cell r="B304" t="str">
            <v>B0089B9XDC</v>
          </cell>
          <cell r="C304" t="str">
            <v>Hudson Reed STR315 Strike Mono Basin Mixer and Waste - Chrome</v>
          </cell>
          <cell r="D304">
            <v>37</v>
          </cell>
          <cell r="E304">
            <v>5.0000000000000001E-4</v>
          </cell>
          <cell r="F304">
            <v>66</v>
          </cell>
          <cell r="G304">
            <v>5.9999999999999995E-4</v>
          </cell>
          <cell r="H304">
            <v>0</v>
          </cell>
          <cell r="I304">
            <v>0</v>
          </cell>
          <cell r="J304">
            <v>0</v>
          </cell>
          <cell r="K304">
            <v>0</v>
          </cell>
          <cell r="L304">
            <v>0</v>
          </cell>
          <cell r="M304">
            <v>0</v>
          </cell>
          <cell r="N304">
            <v>0</v>
          </cell>
          <cell r="O304">
            <v>0</v>
          </cell>
          <cell r="P304">
            <v>0</v>
          </cell>
          <cell r="R304">
            <v>0</v>
          </cell>
        </row>
        <row r="305">
          <cell r="B305" t="str">
            <v>B0089B9Y4K</v>
          </cell>
          <cell r="C305" t="str">
            <v>Hudson Reed HL325 635 x 1180 mm High Gloss Revive Single Panel Radiator - White</v>
          </cell>
          <cell r="D305">
            <v>4</v>
          </cell>
          <cell r="E305">
            <v>1E-4</v>
          </cell>
          <cell r="F305">
            <v>4</v>
          </cell>
          <cell r="G305">
            <v>0</v>
          </cell>
          <cell r="H305">
            <v>0</v>
          </cell>
          <cell r="I305">
            <v>0</v>
          </cell>
          <cell r="J305">
            <v>0</v>
          </cell>
          <cell r="K305">
            <v>0</v>
          </cell>
          <cell r="L305">
            <v>0</v>
          </cell>
          <cell r="M305">
            <v>0</v>
          </cell>
          <cell r="N305">
            <v>0</v>
          </cell>
          <cell r="O305">
            <v>0</v>
          </cell>
          <cell r="P305">
            <v>0</v>
          </cell>
          <cell r="R305">
            <v>0</v>
          </cell>
        </row>
        <row r="306">
          <cell r="B306" t="str">
            <v>B0089B9YKO</v>
          </cell>
          <cell r="C306" t="str">
            <v>Hudson Reed TEX334 Tec Crosshead 4 Tap Hole Bath Shower Mixer - Chrome</v>
          </cell>
          <cell r="D306">
            <v>21</v>
          </cell>
          <cell r="E306">
            <v>2.9999999999999997E-4</v>
          </cell>
          <cell r="F306">
            <v>39</v>
          </cell>
          <cell r="G306">
            <v>4.0000000000000002E-4</v>
          </cell>
          <cell r="H306">
            <v>0.38</v>
          </cell>
          <cell r="I306">
            <v>0</v>
          </cell>
          <cell r="J306">
            <v>0</v>
          </cell>
          <cell r="K306">
            <v>0</v>
          </cell>
          <cell r="L306">
            <v>0</v>
          </cell>
          <cell r="M306">
            <v>0</v>
          </cell>
          <cell r="N306">
            <v>0</v>
          </cell>
          <cell r="O306">
            <v>0</v>
          </cell>
          <cell r="P306">
            <v>0</v>
          </cell>
          <cell r="R306">
            <v>0</v>
          </cell>
        </row>
        <row r="307">
          <cell r="B307" t="str">
            <v>B008LTZEUS</v>
          </cell>
          <cell r="C307" t="str">
            <v>Ultra EK305 Free Running Basin Waste - Chrome</v>
          </cell>
          <cell r="D307">
            <v>4</v>
          </cell>
          <cell r="E307">
            <v>1E-4</v>
          </cell>
          <cell r="F307">
            <v>11</v>
          </cell>
          <cell r="G307">
            <v>1E-4</v>
          </cell>
          <cell r="H307">
            <v>0</v>
          </cell>
          <cell r="I307">
            <v>0</v>
          </cell>
          <cell r="J307">
            <v>0</v>
          </cell>
          <cell r="K307">
            <v>0</v>
          </cell>
          <cell r="L307">
            <v>0</v>
          </cell>
          <cell r="M307">
            <v>0</v>
          </cell>
          <cell r="N307">
            <v>0</v>
          </cell>
          <cell r="O307">
            <v>0</v>
          </cell>
          <cell r="P307">
            <v>0</v>
          </cell>
          <cell r="R307">
            <v>0</v>
          </cell>
        </row>
        <row r="308">
          <cell r="B308" t="str">
            <v>B008LU07TK</v>
          </cell>
          <cell r="C308" t="str">
            <v>Ultra A366 Zephyr Rigid Riser Kit with Diverter - Chrome</v>
          </cell>
          <cell r="D308">
            <v>1</v>
          </cell>
          <cell r="E308">
            <v>0</v>
          </cell>
          <cell r="F308">
            <v>1</v>
          </cell>
          <cell r="G308">
            <v>0</v>
          </cell>
          <cell r="H308">
            <v>0</v>
          </cell>
          <cell r="I308">
            <v>0</v>
          </cell>
          <cell r="J308">
            <v>0</v>
          </cell>
          <cell r="K308">
            <v>0</v>
          </cell>
          <cell r="L308">
            <v>0</v>
          </cell>
          <cell r="M308">
            <v>0</v>
          </cell>
          <cell r="N308">
            <v>0</v>
          </cell>
          <cell r="O308">
            <v>0</v>
          </cell>
          <cell r="P308">
            <v>0</v>
          </cell>
          <cell r="R308">
            <v>0</v>
          </cell>
        </row>
        <row r="309">
          <cell r="B309" t="str">
            <v>B008LU0IHQ</v>
          </cell>
          <cell r="C309" t="str">
            <v>Hudson Reed A3113 Telescopic Riser Kit Round Head - Chrome</v>
          </cell>
          <cell r="D309">
            <v>21</v>
          </cell>
          <cell r="E309">
            <v>2.9999999999999997E-4</v>
          </cell>
          <cell r="F309">
            <v>29</v>
          </cell>
          <cell r="G309">
            <v>2.9999999999999997E-4</v>
          </cell>
          <cell r="H309">
            <v>0.17</v>
          </cell>
          <cell r="I309">
            <v>1</v>
          </cell>
          <cell r="J309">
            <v>0</v>
          </cell>
          <cell r="K309">
            <v>4.7600000000000003E-2</v>
          </cell>
          <cell r="L309">
            <v>0</v>
          </cell>
          <cell r="M309">
            <v>98.82</v>
          </cell>
          <cell r="N309">
            <v>0</v>
          </cell>
          <cell r="O309">
            <v>1</v>
          </cell>
          <cell r="P309">
            <v>0</v>
          </cell>
          <cell r="R309">
            <v>98.82</v>
          </cell>
        </row>
        <row r="310">
          <cell r="B310" t="str">
            <v>B008LU0IN0</v>
          </cell>
          <cell r="C310" t="str">
            <v>Hudson Reed A3114 Telescopic Riser Kit Square Head - Chrome</v>
          </cell>
          <cell r="D310">
            <v>30</v>
          </cell>
          <cell r="E310">
            <v>4.0000000000000002E-4</v>
          </cell>
          <cell r="F310">
            <v>49</v>
          </cell>
          <cell r="G310">
            <v>5.0000000000000001E-4</v>
          </cell>
          <cell r="H310">
            <v>0.39</v>
          </cell>
          <cell r="I310">
            <v>0</v>
          </cell>
          <cell r="J310">
            <v>0</v>
          </cell>
          <cell r="K310">
            <v>0</v>
          </cell>
          <cell r="L310">
            <v>0</v>
          </cell>
          <cell r="M310">
            <v>0</v>
          </cell>
          <cell r="N310">
            <v>0</v>
          </cell>
          <cell r="O310">
            <v>0</v>
          </cell>
          <cell r="P310">
            <v>0</v>
          </cell>
          <cell r="R310">
            <v>0</v>
          </cell>
        </row>
        <row r="311">
          <cell r="B311" t="str">
            <v>B008LU0QIC</v>
          </cell>
          <cell r="C311" t="str">
            <v>Ultra EA318 Economy Bath Pop Up Waste and Overflow - Chrome</v>
          </cell>
          <cell r="D311">
            <v>25</v>
          </cell>
          <cell r="E311">
            <v>4.0000000000000002E-4</v>
          </cell>
          <cell r="F311">
            <v>39</v>
          </cell>
          <cell r="G311">
            <v>4.0000000000000002E-4</v>
          </cell>
          <cell r="H311">
            <v>0.46</v>
          </cell>
          <cell r="I311">
            <v>0</v>
          </cell>
          <cell r="J311">
            <v>0</v>
          </cell>
          <cell r="K311">
            <v>0</v>
          </cell>
          <cell r="L311">
            <v>0</v>
          </cell>
          <cell r="M311">
            <v>0</v>
          </cell>
          <cell r="N311">
            <v>0</v>
          </cell>
          <cell r="O311">
            <v>0</v>
          </cell>
          <cell r="P311">
            <v>0</v>
          </cell>
          <cell r="R311">
            <v>0</v>
          </cell>
        </row>
        <row r="312">
          <cell r="B312" t="str">
            <v>B008LU0QVY</v>
          </cell>
          <cell r="C312" t="str">
            <v>Ultra A3559 Square Thermostatic Bar Valve and Riser Kit - Chrome</v>
          </cell>
          <cell r="D312">
            <v>10</v>
          </cell>
          <cell r="E312">
            <v>1E-4</v>
          </cell>
          <cell r="F312">
            <v>32</v>
          </cell>
          <cell r="G312">
            <v>2.9999999999999997E-4</v>
          </cell>
          <cell r="H312">
            <v>1</v>
          </cell>
          <cell r="I312">
            <v>0</v>
          </cell>
          <cell r="J312">
            <v>0</v>
          </cell>
          <cell r="K312">
            <v>0</v>
          </cell>
          <cell r="L312">
            <v>0</v>
          </cell>
          <cell r="M312">
            <v>0</v>
          </cell>
          <cell r="N312">
            <v>0</v>
          </cell>
          <cell r="O312">
            <v>0</v>
          </cell>
          <cell r="P312">
            <v>0</v>
          </cell>
          <cell r="R312">
            <v>0</v>
          </cell>
        </row>
        <row r="313">
          <cell r="B313" t="str">
            <v>B008LU0TK2</v>
          </cell>
          <cell r="C313" t="str">
            <v>Premier CIR91 Universal Hose Retainer, Silver</v>
          </cell>
          <cell r="D313">
            <v>13</v>
          </cell>
          <cell r="E313">
            <v>2.0000000000000001E-4</v>
          </cell>
          <cell r="F313">
            <v>17</v>
          </cell>
          <cell r="G313">
            <v>2.0000000000000001E-4</v>
          </cell>
          <cell r="H313">
            <v>0</v>
          </cell>
          <cell r="I313">
            <v>0</v>
          </cell>
          <cell r="J313">
            <v>0</v>
          </cell>
          <cell r="K313">
            <v>0</v>
          </cell>
          <cell r="L313">
            <v>0</v>
          </cell>
          <cell r="M313">
            <v>0</v>
          </cell>
          <cell r="N313">
            <v>0</v>
          </cell>
          <cell r="O313">
            <v>0</v>
          </cell>
          <cell r="P313">
            <v>0</v>
          </cell>
          <cell r="R313">
            <v>0</v>
          </cell>
        </row>
        <row r="314">
          <cell r="B314" t="str">
            <v>B008LU0TT8</v>
          </cell>
          <cell r="C314" t="str">
            <v>Hudson Reed A3115 Destiny Shower Kit with Concealed Outlet Elbow - Chrome</v>
          </cell>
          <cell r="D314">
            <v>3</v>
          </cell>
          <cell r="E314">
            <v>0</v>
          </cell>
          <cell r="F314">
            <v>3</v>
          </cell>
          <cell r="G314">
            <v>0</v>
          </cell>
          <cell r="H314">
            <v>0</v>
          </cell>
          <cell r="I314">
            <v>0</v>
          </cell>
          <cell r="J314">
            <v>0</v>
          </cell>
          <cell r="K314">
            <v>0</v>
          </cell>
          <cell r="L314">
            <v>0</v>
          </cell>
          <cell r="M314">
            <v>0</v>
          </cell>
          <cell r="N314">
            <v>0</v>
          </cell>
          <cell r="O314">
            <v>0</v>
          </cell>
          <cell r="P314">
            <v>0</v>
          </cell>
          <cell r="R314">
            <v>0</v>
          </cell>
        </row>
        <row r="315">
          <cell r="B315" t="str">
            <v>B008LU0TXE</v>
          </cell>
          <cell r="C315" t="str">
            <v>Hudson Reed A3116 Worth Shower Kit with Concealed Outlet Elbow - Chrome</v>
          </cell>
          <cell r="D315">
            <v>2</v>
          </cell>
          <cell r="E315">
            <v>0</v>
          </cell>
          <cell r="F315">
            <v>2</v>
          </cell>
          <cell r="G315">
            <v>0</v>
          </cell>
          <cell r="H315">
            <v>0</v>
          </cell>
          <cell r="I315">
            <v>0</v>
          </cell>
          <cell r="J315">
            <v>0</v>
          </cell>
          <cell r="K315">
            <v>0</v>
          </cell>
          <cell r="L315">
            <v>0</v>
          </cell>
          <cell r="M315">
            <v>0</v>
          </cell>
          <cell r="N315">
            <v>0</v>
          </cell>
          <cell r="O315">
            <v>0</v>
          </cell>
          <cell r="P315">
            <v>0</v>
          </cell>
          <cell r="R315">
            <v>0</v>
          </cell>
        </row>
        <row r="316">
          <cell r="B316" t="str">
            <v>B008LU0ZGU</v>
          </cell>
          <cell r="C316" t="str">
            <v>Premier HO310 Minimalist Shower Handset, Silver</v>
          </cell>
          <cell r="D316">
            <v>1</v>
          </cell>
          <cell r="E316">
            <v>0</v>
          </cell>
          <cell r="F316">
            <v>2</v>
          </cell>
          <cell r="G316">
            <v>0</v>
          </cell>
          <cell r="H316">
            <v>0</v>
          </cell>
          <cell r="I316">
            <v>0</v>
          </cell>
          <cell r="J316">
            <v>0</v>
          </cell>
          <cell r="K316">
            <v>0</v>
          </cell>
          <cell r="L316">
            <v>0</v>
          </cell>
          <cell r="M316">
            <v>0</v>
          </cell>
          <cell r="N316">
            <v>0</v>
          </cell>
          <cell r="O316">
            <v>0</v>
          </cell>
          <cell r="P316">
            <v>0</v>
          </cell>
          <cell r="R316">
            <v>0</v>
          </cell>
        </row>
        <row r="317">
          <cell r="B317" t="str">
            <v>B008LU0ZKQ</v>
          </cell>
          <cell r="C317" t="str">
            <v>Ultra A322 2 m Shower Flex - Chrome</v>
          </cell>
          <cell r="D317">
            <v>1</v>
          </cell>
          <cell r="E317">
            <v>0</v>
          </cell>
          <cell r="F317">
            <v>1</v>
          </cell>
          <cell r="G317">
            <v>0</v>
          </cell>
          <cell r="H317">
            <v>0</v>
          </cell>
          <cell r="I317">
            <v>0</v>
          </cell>
          <cell r="J317">
            <v>0</v>
          </cell>
          <cell r="K317">
            <v>0</v>
          </cell>
          <cell r="L317">
            <v>0</v>
          </cell>
          <cell r="M317">
            <v>0</v>
          </cell>
          <cell r="N317">
            <v>0</v>
          </cell>
          <cell r="O317">
            <v>0</v>
          </cell>
          <cell r="P317">
            <v>0</v>
          </cell>
          <cell r="R317">
            <v>0</v>
          </cell>
        </row>
        <row r="318">
          <cell r="B318" t="str">
            <v>B008LU1X0M</v>
          </cell>
          <cell r="C318" t="str">
            <v>Premier LEGF Leg Set &amp; Plinth Kit For D-Shaped Tray Accessory, Silver</v>
          </cell>
          <cell r="D318">
            <v>4</v>
          </cell>
          <cell r="E318">
            <v>1E-4</v>
          </cell>
          <cell r="F318">
            <v>5</v>
          </cell>
          <cell r="G318">
            <v>0</v>
          </cell>
          <cell r="H318">
            <v>1</v>
          </cell>
          <cell r="I318">
            <v>0</v>
          </cell>
          <cell r="J318">
            <v>0</v>
          </cell>
          <cell r="K318">
            <v>0</v>
          </cell>
          <cell r="L318">
            <v>0</v>
          </cell>
          <cell r="M318">
            <v>0</v>
          </cell>
          <cell r="N318">
            <v>0</v>
          </cell>
          <cell r="O318">
            <v>0</v>
          </cell>
          <cell r="P318">
            <v>0</v>
          </cell>
          <cell r="R318">
            <v>0</v>
          </cell>
        </row>
        <row r="319">
          <cell r="B319" t="str">
            <v>B008LU2GN0</v>
          </cell>
          <cell r="C319" t="str">
            <v>Premier NTP019 Rectangular Shower Tray 1100x900mm, Silver, 1100 mm x 900 mm</v>
          </cell>
          <cell r="D319">
            <v>1</v>
          </cell>
          <cell r="E319">
            <v>0</v>
          </cell>
          <cell r="F319">
            <v>1</v>
          </cell>
          <cell r="G319">
            <v>0</v>
          </cell>
          <cell r="H319">
            <v>1</v>
          </cell>
          <cell r="I319">
            <v>0</v>
          </cell>
          <cell r="J319">
            <v>0</v>
          </cell>
          <cell r="K319">
            <v>0</v>
          </cell>
          <cell r="L319">
            <v>0</v>
          </cell>
          <cell r="M319">
            <v>0</v>
          </cell>
          <cell r="N319">
            <v>0</v>
          </cell>
          <cell r="O319">
            <v>0</v>
          </cell>
          <cell r="P319">
            <v>0</v>
          </cell>
          <cell r="R319">
            <v>0</v>
          </cell>
        </row>
        <row r="320">
          <cell r="B320" t="str">
            <v>B008LU2VZ8</v>
          </cell>
          <cell r="C320" t="str">
            <v>Premier NTP114 Offset Quad Shower Tray LH 1200x900mm, Silver, 40-55 mm</v>
          </cell>
          <cell r="D320">
            <v>2</v>
          </cell>
          <cell r="E320">
            <v>0</v>
          </cell>
          <cell r="F320">
            <v>4</v>
          </cell>
          <cell r="G320">
            <v>0</v>
          </cell>
          <cell r="H320">
            <v>1</v>
          </cell>
          <cell r="I320">
            <v>0</v>
          </cell>
          <cell r="J320">
            <v>0</v>
          </cell>
          <cell r="K320">
            <v>0</v>
          </cell>
          <cell r="L320">
            <v>0</v>
          </cell>
          <cell r="M320">
            <v>0</v>
          </cell>
          <cell r="N320">
            <v>0</v>
          </cell>
          <cell r="O320">
            <v>0</v>
          </cell>
          <cell r="P320">
            <v>0</v>
          </cell>
          <cell r="R320">
            <v>0</v>
          </cell>
        </row>
        <row r="321">
          <cell r="B321" t="str">
            <v>B008NAA37O</v>
          </cell>
          <cell r="C321" t="str">
            <v>Ultra A3558 Round Thermostatic Bar Valve and Telescopic Kit - Chrome</v>
          </cell>
          <cell r="D321">
            <v>17</v>
          </cell>
          <cell r="E321">
            <v>2.0000000000000001E-4</v>
          </cell>
          <cell r="F321">
            <v>33</v>
          </cell>
          <cell r="G321">
            <v>2.9999999999999997E-4</v>
          </cell>
          <cell r="H321">
            <v>0.03</v>
          </cell>
          <cell r="I321">
            <v>0</v>
          </cell>
          <cell r="J321">
            <v>0</v>
          </cell>
          <cell r="K321">
            <v>0</v>
          </cell>
          <cell r="L321">
            <v>0</v>
          </cell>
          <cell r="M321">
            <v>0</v>
          </cell>
          <cell r="N321">
            <v>0</v>
          </cell>
          <cell r="O321">
            <v>0</v>
          </cell>
          <cell r="P321">
            <v>0</v>
          </cell>
          <cell r="R321">
            <v>0</v>
          </cell>
        </row>
        <row r="322">
          <cell r="B322" t="str">
            <v>B008TPV08E</v>
          </cell>
          <cell r="C322" t="str">
            <v>Ultra TWS009 Chrome Non-concussive Mono Basin Mixer</v>
          </cell>
          <cell r="D322">
            <v>101</v>
          </cell>
          <cell r="E322">
            <v>1.4E-3</v>
          </cell>
          <cell r="F322">
            <v>160</v>
          </cell>
          <cell r="G322">
            <v>1.5E-3</v>
          </cell>
          <cell r="H322">
            <v>0</v>
          </cell>
          <cell r="I322">
            <v>0</v>
          </cell>
          <cell r="J322">
            <v>0</v>
          </cell>
          <cell r="K322">
            <v>0</v>
          </cell>
          <cell r="L322">
            <v>0</v>
          </cell>
          <cell r="M322">
            <v>0</v>
          </cell>
          <cell r="N322">
            <v>0</v>
          </cell>
          <cell r="O322">
            <v>0</v>
          </cell>
          <cell r="P322">
            <v>0</v>
          </cell>
          <cell r="R322">
            <v>0</v>
          </cell>
        </row>
        <row r="323">
          <cell r="B323" t="str">
            <v>B008XJ4MUO</v>
          </cell>
          <cell r="C323" t="str">
            <v>Ultra HEAD49 200 mm Diameter Round Fixed Head - Chrome</v>
          </cell>
          <cell r="D323">
            <v>80</v>
          </cell>
          <cell r="E323">
            <v>1.1000000000000001E-3</v>
          </cell>
          <cell r="F323">
            <v>111</v>
          </cell>
          <cell r="G323">
            <v>1.1000000000000001E-3</v>
          </cell>
          <cell r="H323">
            <v>0.98</v>
          </cell>
          <cell r="I323">
            <v>24</v>
          </cell>
          <cell r="J323">
            <v>0</v>
          </cell>
          <cell r="K323">
            <v>0.3</v>
          </cell>
          <cell r="L323">
            <v>0</v>
          </cell>
          <cell r="M323">
            <v>326.85000000000002</v>
          </cell>
          <cell r="N323">
            <v>0</v>
          </cell>
          <cell r="O323">
            <v>11</v>
          </cell>
          <cell r="P323">
            <v>0</v>
          </cell>
          <cell r="R323">
            <v>326.85000000000002</v>
          </cell>
        </row>
        <row r="324">
          <cell r="B324" t="str">
            <v>B008XJ6RKW</v>
          </cell>
          <cell r="C324" t="str">
            <v>Ultra EA370 Basin Bottle Trap with 190 mm Ext Tube - Chrome</v>
          </cell>
          <cell r="D324">
            <v>1</v>
          </cell>
          <cell r="E324">
            <v>0</v>
          </cell>
          <cell r="F324">
            <v>1</v>
          </cell>
          <cell r="G324">
            <v>0</v>
          </cell>
          <cell r="H324">
            <v>0</v>
          </cell>
          <cell r="I324">
            <v>0</v>
          </cell>
          <cell r="J324">
            <v>0</v>
          </cell>
          <cell r="K324">
            <v>0</v>
          </cell>
          <cell r="L324">
            <v>0</v>
          </cell>
          <cell r="M324">
            <v>0</v>
          </cell>
          <cell r="N324">
            <v>0</v>
          </cell>
          <cell r="O324">
            <v>0</v>
          </cell>
          <cell r="P324">
            <v>0</v>
          </cell>
          <cell r="R324">
            <v>0</v>
          </cell>
        </row>
        <row r="325">
          <cell r="B325" t="str">
            <v>B008XJ6WK2</v>
          </cell>
          <cell r="C325" t="str">
            <v>Premier LEGE Leg Set Kit (1000x1000 Curved Plinth) Accessory, Silver</v>
          </cell>
          <cell r="D325">
            <v>1</v>
          </cell>
          <cell r="E325">
            <v>0</v>
          </cell>
          <cell r="F325">
            <v>1</v>
          </cell>
          <cell r="G325">
            <v>0</v>
          </cell>
          <cell r="H325">
            <v>1</v>
          </cell>
          <cell r="I325">
            <v>0</v>
          </cell>
          <cell r="J325">
            <v>0</v>
          </cell>
          <cell r="K325">
            <v>0</v>
          </cell>
          <cell r="L325">
            <v>0</v>
          </cell>
          <cell r="M325">
            <v>0</v>
          </cell>
          <cell r="N325">
            <v>0</v>
          </cell>
          <cell r="O325">
            <v>0</v>
          </cell>
          <cell r="P325">
            <v>0</v>
          </cell>
          <cell r="R325">
            <v>0</v>
          </cell>
        </row>
        <row r="326">
          <cell r="B326" t="str">
            <v>B008XK9NAM</v>
          </cell>
          <cell r="C326" t="str">
            <v>Hudson Reed PK350 Tec SL Wall Mounted Bath Shower Mixer, Chrome</v>
          </cell>
          <cell r="D326">
            <v>20</v>
          </cell>
          <cell r="E326">
            <v>2.9999999999999997E-4</v>
          </cell>
          <cell r="F326">
            <v>34</v>
          </cell>
          <cell r="G326">
            <v>2.9999999999999997E-4</v>
          </cell>
          <cell r="H326">
            <v>0.24</v>
          </cell>
          <cell r="I326">
            <v>0</v>
          </cell>
          <cell r="J326">
            <v>0</v>
          </cell>
          <cell r="K326">
            <v>0</v>
          </cell>
          <cell r="L326">
            <v>0</v>
          </cell>
          <cell r="M326">
            <v>0</v>
          </cell>
          <cell r="N326">
            <v>0</v>
          </cell>
          <cell r="O326">
            <v>0</v>
          </cell>
          <cell r="P326">
            <v>0</v>
          </cell>
          <cell r="R326">
            <v>0</v>
          </cell>
        </row>
        <row r="327">
          <cell r="B327" t="str">
            <v>B008XK9QMM</v>
          </cell>
          <cell r="C327" t="str">
            <v>Hudson Reed PRO343 Art Bath Filler, Chrome</v>
          </cell>
          <cell r="D327">
            <v>7</v>
          </cell>
          <cell r="E327">
            <v>1E-4</v>
          </cell>
          <cell r="F327">
            <v>8</v>
          </cell>
          <cell r="G327">
            <v>1E-4</v>
          </cell>
          <cell r="H327">
            <v>0</v>
          </cell>
          <cell r="I327">
            <v>0</v>
          </cell>
          <cell r="J327">
            <v>0</v>
          </cell>
          <cell r="K327">
            <v>0</v>
          </cell>
          <cell r="L327">
            <v>0</v>
          </cell>
          <cell r="M327">
            <v>0</v>
          </cell>
          <cell r="N327">
            <v>0</v>
          </cell>
          <cell r="O327">
            <v>0</v>
          </cell>
          <cell r="P327">
            <v>0</v>
          </cell>
          <cell r="R327">
            <v>0</v>
          </cell>
        </row>
        <row r="328">
          <cell r="B328" t="str">
            <v>B008XK9RI0</v>
          </cell>
          <cell r="C328" t="str">
            <v>Hudson Reed PRO344 Art Bath Shower Mixer, Chrome</v>
          </cell>
          <cell r="D328">
            <v>9</v>
          </cell>
          <cell r="E328">
            <v>1E-4</v>
          </cell>
          <cell r="F328">
            <v>14</v>
          </cell>
          <cell r="G328">
            <v>1E-4</v>
          </cell>
          <cell r="H328">
            <v>0</v>
          </cell>
          <cell r="I328">
            <v>0</v>
          </cell>
          <cell r="J328">
            <v>0</v>
          </cell>
          <cell r="K328">
            <v>0</v>
          </cell>
          <cell r="L328">
            <v>0</v>
          </cell>
          <cell r="M328">
            <v>0</v>
          </cell>
          <cell r="N328">
            <v>0</v>
          </cell>
          <cell r="O328">
            <v>0</v>
          </cell>
          <cell r="P328">
            <v>0</v>
          </cell>
          <cell r="R328">
            <v>0</v>
          </cell>
        </row>
        <row r="329">
          <cell r="B329" t="str">
            <v>B008XKA676</v>
          </cell>
          <cell r="C329" t="str">
            <v>Ultra RAT313 Ratio Bath Filler - Chrome</v>
          </cell>
          <cell r="D329">
            <v>1</v>
          </cell>
          <cell r="E329">
            <v>0</v>
          </cell>
          <cell r="F329">
            <v>3</v>
          </cell>
          <cell r="G329">
            <v>0</v>
          </cell>
          <cell r="H329">
            <v>0</v>
          </cell>
          <cell r="I329">
            <v>0</v>
          </cell>
          <cell r="J329">
            <v>0</v>
          </cell>
          <cell r="K329">
            <v>0</v>
          </cell>
          <cell r="L329">
            <v>0</v>
          </cell>
          <cell r="M329">
            <v>0</v>
          </cell>
          <cell r="N329">
            <v>0</v>
          </cell>
          <cell r="O329">
            <v>0</v>
          </cell>
          <cell r="P329">
            <v>0</v>
          </cell>
          <cell r="R329">
            <v>0</v>
          </cell>
        </row>
        <row r="330">
          <cell r="B330" t="str">
            <v>B008XKA6FI</v>
          </cell>
          <cell r="C330" t="str">
            <v>Ultra RAT314 Ratio Bath Shower Mixer - Chrome</v>
          </cell>
          <cell r="D330">
            <v>5</v>
          </cell>
          <cell r="E330">
            <v>1E-4</v>
          </cell>
          <cell r="F330">
            <v>5</v>
          </cell>
          <cell r="G330">
            <v>0</v>
          </cell>
          <cell r="H330">
            <v>0.8</v>
          </cell>
          <cell r="I330">
            <v>1</v>
          </cell>
          <cell r="J330">
            <v>0</v>
          </cell>
          <cell r="K330">
            <v>0.2</v>
          </cell>
          <cell r="L330">
            <v>0</v>
          </cell>
          <cell r="M330">
            <v>80.95</v>
          </cell>
          <cell r="N330">
            <v>0</v>
          </cell>
          <cell r="O330">
            <v>1</v>
          </cell>
          <cell r="P330">
            <v>0</v>
          </cell>
          <cell r="R330">
            <v>80.95</v>
          </cell>
        </row>
        <row r="331">
          <cell r="B331" t="str">
            <v>B0096PS0TS</v>
          </cell>
          <cell r="C331" t="str">
            <v>Hudson Reed CMA305 Carma Mono Basin Mixer and Waste - Chrome</v>
          </cell>
          <cell r="D331">
            <v>9</v>
          </cell>
          <cell r="E331">
            <v>1E-4</v>
          </cell>
          <cell r="F331">
            <v>12</v>
          </cell>
          <cell r="G331">
            <v>1E-4</v>
          </cell>
          <cell r="H331">
            <v>0.75</v>
          </cell>
          <cell r="I331">
            <v>2</v>
          </cell>
          <cell r="J331">
            <v>0</v>
          </cell>
          <cell r="K331">
            <v>0.22220000000000001</v>
          </cell>
          <cell r="L331">
            <v>0</v>
          </cell>
          <cell r="M331">
            <v>117.75</v>
          </cell>
          <cell r="N331">
            <v>0</v>
          </cell>
          <cell r="O331">
            <v>2</v>
          </cell>
          <cell r="P331">
            <v>0</v>
          </cell>
          <cell r="R331">
            <v>117.75</v>
          </cell>
        </row>
        <row r="332">
          <cell r="B332" t="str">
            <v>B0096PSNAO</v>
          </cell>
          <cell r="C332" t="str">
            <v>Hudson Reed LQ044 Panorama Backlit Mirror, Grey, 600 mm</v>
          </cell>
          <cell r="D332">
            <v>14</v>
          </cell>
          <cell r="E332">
            <v>2.0000000000000001E-4</v>
          </cell>
          <cell r="F332">
            <v>17</v>
          </cell>
          <cell r="G332">
            <v>2.0000000000000001E-4</v>
          </cell>
          <cell r="H332">
            <v>0.41</v>
          </cell>
          <cell r="I332">
            <v>0</v>
          </cell>
          <cell r="J332">
            <v>0</v>
          </cell>
          <cell r="K332">
            <v>0</v>
          </cell>
          <cell r="L332">
            <v>0</v>
          </cell>
          <cell r="M332">
            <v>0</v>
          </cell>
          <cell r="N332">
            <v>0</v>
          </cell>
          <cell r="O332">
            <v>0</v>
          </cell>
          <cell r="P332">
            <v>0</v>
          </cell>
          <cell r="R332">
            <v>0</v>
          </cell>
        </row>
        <row r="333">
          <cell r="B333" t="str">
            <v>B0096PSZ48</v>
          </cell>
          <cell r="C333" t="str">
            <v>Hudson Reed HL316 Chrome Robe Hook for Revive Radiator</v>
          </cell>
          <cell r="D333">
            <v>75</v>
          </cell>
          <cell r="E333">
            <v>1.1000000000000001E-3</v>
          </cell>
          <cell r="F333">
            <v>104</v>
          </cell>
          <cell r="G333">
            <v>1E-3</v>
          </cell>
          <cell r="H333">
            <v>0</v>
          </cell>
          <cell r="I333">
            <v>0</v>
          </cell>
          <cell r="J333">
            <v>0</v>
          </cell>
          <cell r="K333">
            <v>0</v>
          </cell>
          <cell r="L333">
            <v>0</v>
          </cell>
          <cell r="M333">
            <v>0</v>
          </cell>
          <cell r="N333">
            <v>0</v>
          </cell>
          <cell r="O333">
            <v>0</v>
          </cell>
          <cell r="P333">
            <v>0</v>
          </cell>
          <cell r="R333">
            <v>0</v>
          </cell>
        </row>
        <row r="334">
          <cell r="B334" t="str">
            <v>B0096PSZAW</v>
          </cell>
          <cell r="C334" t="str">
            <v>Hudson Reed HL396 1200 x 500 mm Piazza 11-Bar Heated Towel Rail - Chrome</v>
          </cell>
          <cell r="D334">
            <v>6</v>
          </cell>
          <cell r="E334">
            <v>1E-4</v>
          </cell>
          <cell r="F334">
            <v>11</v>
          </cell>
          <cell r="G334">
            <v>1E-4</v>
          </cell>
          <cell r="H334">
            <v>0</v>
          </cell>
          <cell r="I334">
            <v>1</v>
          </cell>
          <cell r="J334">
            <v>0</v>
          </cell>
          <cell r="K334">
            <v>0.16669999999999999</v>
          </cell>
          <cell r="L334">
            <v>0</v>
          </cell>
          <cell r="M334">
            <v>177.28</v>
          </cell>
          <cell r="N334">
            <v>0</v>
          </cell>
          <cell r="O334">
            <v>1</v>
          </cell>
          <cell r="P334">
            <v>0</v>
          </cell>
          <cell r="R334">
            <v>177.28</v>
          </cell>
        </row>
        <row r="335">
          <cell r="B335" t="str">
            <v>B0096PTA2O</v>
          </cell>
          <cell r="C335" t="str">
            <v>Hudson Reed WRSB1200 Support Bar and Wet Room Screen, Clear, 1200 mm</v>
          </cell>
          <cell r="D335">
            <v>1</v>
          </cell>
          <cell r="E335">
            <v>0</v>
          </cell>
          <cell r="F335">
            <v>1</v>
          </cell>
          <cell r="G335">
            <v>0</v>
          </cell>
          <cell r="H335">
            <v>0</v>
          </cell>
          <cell r="I335">
            <v>0</v>
          </cell>
          <cell r="J335">
            <v>0</v>
          </cell>
          <cell r="K335">
            <v>0</v>
          </cell>
          <cell r="L335">
            <v>0</v>
          </cell>
          <cell r="M335">
            <v>0</v>
          </cell>
          <cell r="N335">
            <v>0</v>
          </cell>
          <cell r="O335">
            <v>0</v>
          </cell>
          <cell r="P335">
            <v>0</v>
          </cell>
          <cell r="R335">
            <v>0</v>
          </cell>
        </row>
        <row r="336">
          <cell r="B336" t="str">
            <v>B0096PTC9A</v>
          </cell>
          <cell r="C336" t="str">
            <v>Hudson Reed WRSB700 700mm Wetroom Screen &amp; Support Bar Wet Room, Clear, 700 mm</v>
          </cell>
          <cell r="D336">
            <v>5</v>
          </cell>
          <cell r="E336">
            <v>1E-4</v>
          </cell>
          <cell r="F336">
            <v>6</v>
          </cell>
          <cell r="G336">
            <v>1E-4</v>
          </cell>
          <cell r="H336">
            <v>1</v>
          </cell>
          <cell r="I336">
            <v>0</v>
          </cell>
          <cell r="J336">
            <v>0</v>
          </cell>
          <cell r="K336">
            <v>0</v>
          </cell>
          <cell r="L336">
            <v>0</v>
          </cell>
          <cell r="M336">
            <v>0</v>
          </cell>
          <cell r="N336">
            <v>0</v>
          </cell>
          <cell r="O336">
            <v>0</v>
          </cell>
          <cell r="P336">
            <v>0</v>
          </cell>
          <cell r="R336">
            <v>0</v>
          </cell>
        </row>
        <row r="337">
          <cell r="B337" t="str">
            <v>B0096PTD8K</v>
          </cell>
          <cell r="C337" t="str">
            <v>Hudson Reed WRSB800 Wet Room Screen and Support Bar, Transparent, 800 mm</v>
          </cell>
          <cell r="D337">
            <v>11</v>
          </cell>
          <cell r="E337">
            <v>2.0000000000000001E-4</v>
          </cell>
          <cell r="F337">
            <v>15</v>
          </cell>
          <cell r="G337">
            <v>1E-4</v>
          </cell>
          <cell r="H337">
            <v>0.73</v>
          </cell>
          <cell r="I337">
            <v>0</v>
          </cell>
          <cell r="J337">
            <v>0</v>
          </cell>
          <cell r="K337">
            <v>0</v>
          </cell>
          <cell r="L337">
            <v>0</v>
          </cell>
          <cell r="M337">
            <v>0</v>
          </cell>
          <cell r="N337">
            <v>0</v>
          </cell>
          <cell r="O337">
            <v>0</v>
          </cell>
          <cell r="P337">
            <v>0</v>
          </cell>
          <cell r="R337">
            <v>0</v>
          </cell>
        </row>
        <row r="338">
          <cell r="B338" t="str">
            <v>B009ASOGFI</v>
          </cell>
          <cell r="C338" t="str">
            <v>Ultra VBS004 BSM Thermostatic Valve - Chrome</v>
          </cell>
          <cell r="D338">
            <v>3</v>
          </cell>
          <cell r="E338">
            <v>0</v>
          </cell>
          <cell r="F338">
            <v>3</v>
          </cell>
          <cell r="G338">
            <v>0</v>
          </cell>
          <cell r="H338">
            <v>1</v>
          </cell>
          <cell r="I338">
            <v>0</v>
          </cell>
          <cell r="J338">
            <v>0</v>
          </cell>
          <cell r="K338">
            <v>0</v>
          </cell>
          <cell r="L338">
            <v>0</v>
          </cell>
          <cell r="M338">
            <v>0</v>
          </cell>
          <cell r="N338">
            <v>0</v>
          </cell>
          <cell r="O338">
            <v>0</v>
          </cell>
          <cell r="P338">
            <v>0</v>
          </cell>
          <cell r="R338">
            <v>0</v>
          </cell>
        </row>
        <row r="339">
          <cell r="B339" t="str">
            <v>B009CTJDZS</v>
          </cell>
          <cell r="C339" t="str">
            <v>Hudson Reed TNE305 Nevada Mono Basin Mixer and Waste - Chrome</v>
          </cell>
          <cell r="D339">
            <v>9</v>
          </cell>
          <cell r="E339">
            <v>1E-4</v>
          </cell>
          <cell r="F339">
            <v>19</v>
          </cell>
          <cell r="G339">
            <v>2.0000000000000001E-4</v>
          </cell>
          <cell r="H339">
            <v>0.11</v>
          </cell>
          <cell r="I339">
            <v>0</v>
          </cell>
          <cell r="J339">
            <v>0</v>
          </cell>
          <cell r="K339">
            <v>0</v>
          </cell>
          <cell r="L339">
            <v>0</v>
          </cell>
          <cell r="M339">
            <v>0</v>
          </cell>
          <cell r="N339">
            <v>0</v>
          </cell>
          <cell r="O339">
            <v>0</v>
          </cell>
          <cell r="P339">
            <v>0</v>
          </cell>
          <cell r="R339">
            <v>0</v>
          </cell>
        </row>
        <row r="340">
          <cell r="B340" t="str">
            <v>B009MDKZUQ</v>
          </cell>
          <cell r="C340" t="str">
            <v>Ultra VBS006 Minimalist Thermostatic Bar Valve Top Outlet - Chrome</v>
          </cell>
          <cell r="D340">
            <v>185</v>
          </cell>
          <cell r="E340">
            <v>2.5999999999999999E-3</v>
          </cell>
          <cell r="F340">
            <v>298</v>
          </cell>
          <cell r="G340">
            <v>2.8E-3</v>
          </cell>
          <cell r="H340">
            <v>0.94</v>
          </cell>
          <cell r="I340">
            <v>9</v>
          </cell>
          <cell r="J340">
            <v>0</v>
          </cell>
          <cell r="K340">
            <v>4.8599999999999997E-2</v>
          </cell>
          <cell r="L340">
            <v>0</v>
          </cell>
          <cell r="M340">
            <v>487.84</v>
          </cell>
          <cell r="N340">
            <v>0</v>
          </cell>
          <cell r="O340">
            <v>9</v>
          </cell>
          <cell r="P340">
            <v>0</v>
          </cell>
          <cell r="R340">
            <v>487.84</v>
          </cell>
        </row>
        <row r="341">
          <cell r="B341" t="str">
            <v>B009NDHPYE</v>
          </cell>
          <cell r="C341" t="str">
            <v>Ultra VBS001 ABS Thermostatic Bar Valve Bottom Outlet - Chrome</v>
          </cell>
          <cell r="D341">
            <v>144</v>
          </cell>
          <cell r="E341">
            <v>2E-3</v>
          </cell>
          <cell r="F341">
            <v>198</v>
          </cell>
          <cell r="G341">
            <v>1.9E-3</v>
          </cell>
          <cell r="H341">
            <v>0</v>
          </cell>
          <cell r="I341">
            <v>1</v>
          </cell>
          <cell r="J341">
            <v>0</v>
          </cell>
          <cell r="K341">
            <v>6.8999999999999999E-3</v>
          </cell>
          <cell r="L341">
            <v>0</v>
          </cell>
          <cell r="M341">
            <v>17.329999999999998</v>
          </cell>
          <cell r="N341">
            <v>0</v>
          </cell>
          <cell r="O341">
            <v>1</v>
          </cell>
          <cell r="P341">
            <v>0</v>
          </cell>
          <cell r="R341">
            <v>17.329999999999998</v>
          </cell>
        </row>
        <row r="342">
          <cell r="B342" t="str">
            <v>B00A18VU7S</v>
          </cell>
          <cell r="C342" t="str">
            <v>Premier White Luxury D-Shape Quick Release Soft Close Toilet Seat</v>
          </cell>
          <cell r="D342">
            <v>1930</v>
          </cell>
          <cell r="E342">
            <v>2.7400000000000001E-2</v>
          </cell>
          <cell r="F342">
            <v>2914</v>
          </cell>
          <cell r="G342">
            <v>2.76E-2</v>
          </cell>
          <cell r="H342">
            <v>0</v>
          </cell>
          <cell r="I342">
            <v>5</v>
          </cell>
          <cell r="J342">
            <v>0</v>
          </cell>
          <cell r="K342">
            <v>2.5999999999999999E-3</v>
          </cell>
          <cell r="L342">
            <v>0</v>
          </cell>
          <cell r="M342">
            <v>113.4</v>
          </cell>
          <cell r="N342">
            <v>0</v>
          </cell>
          <cell r="O342">
            <v>1</v>
          </cell>
          <cell r="P342">
            <v>0</v>
          </cell>
          <cell r="R342">
            <v>113.4</v>
          </cell>
        </row>
        <row r="343">
          <cell r="B343" t="str">
            <v>B00A23E380</v>
          </cell>
          <cell r="C343" t="str">
            <v>Premier DTY304 Eon Single Lever Deck Mounted Bath Shower Mixer - Chrome</v>
          </cell>
          <cell r="D343">
            <v>31</v>
          </cell>
          <cell r="E343">
            <v>4.0000000000000002E-4</v>
          </cell>
          <cell r="F343">
            <v>45</v>
          </cell>
          <cell r="G343">
            <v>4.0000000000000002E-4</v>
          </cell>
          <cell r="H343">
            <v>0</v>
          </cell>
          <cell r="I343">
            <v>0</v>
          </cell>
          <cell r="J343">
            <v>0</v>
          </cell>
          <cell r="K343">
            <v>0</v>
          </cell>
          <cell r="L343">
            <v>0</v>
          </cell>
          <cell r="M343">
            <v>0</v>
          </cell>
          <cell r="N343">
            <v>0</v>
          </cell>
          <cell r="O343">
            <v>0</v>
          </cell>
          <cell r="P343">
            <v>0</v>
          </cell>
          <cell r="R343">
            <v>0</v>
          </cell>
        </row>
        <row r="344">
          <cell r="B344" t="str">
            <v>B00A39FA2G</v>
          </cell>
          <cell r="C344" t="str">
            <v>Premier DTY335 Eon Mono Basin Mixer without Waste - Chrome</v>
          </cell>
          <cell r="D344">
            <v>21</v>
          </cell>
          <cell r="E344">
            <v>2.9999999999999997E-4</v>
          </cell>
          <cell r="F344">
            <v>30</v>
          </cell>
          <cell r="G344">
            <v>2.9999999999999997E-4</v>
          </cell>
          <cell r="H344">
            <v>0</v>
          </cell>
          <cell r="I344">
            <v>0</v>
          </cell>
          <cell r="J344">
            <v>0</v>
          </cell>
          <cell r="K344">
            <v>0</v>
          </cell>
          <cell r="L344">
            <v>0</v>
          </cell>
          <cell r="M344">
            <v>0</v>
          </cell>
          <cell r="N344">
            <v>0</v>
          </cell>
          <cell r="O344">
            <v>0</v>
          </cell>
          <cell r="P344">
            <v>0</v>
          </cell>
          <cell r="R344">
            <v>0</v>
          </cell>
        </row>
        <row r="345">
          <cell r="B345" t="str">
            <v>B00A39FB0C</v>
          </cell>
          <cell r="C345" t="str">
            <v>Ultra JTY370 Pioneer Round Thermostatic Twin ABS Valve - Chrome</v>
          </cell>
          <cell r="D345">
            <v>26</v>
          </cell>
          <cell r="E345">
            <v>4.0000000000000002E-4</v>
          </cell>
          <cell r="F345">
            <v>41</v>
          </cell>
          <cell r="G345">
            <v>4.0000000000000002E-4</v>
          </cell>
          <cell r="H345">
            <v>0.68</v>
          </cell>
          <cell r="I345">
            <v>1</v>
          </cell>
          <cell r="J345">
            <v>0</v>
          </cell>
          <cell r="K345">
            <v>3.85E-2</v>
          </cell>
          <cell r="L345">
            <v>0</v>
          </cell>
          <cell r="M345">
            <v>49.93</v>
          </cell>
          <cell r="N345">
            <v>0</v>
          </cell>
          <cell r="O345">
            <v>1</v>
          </cell>
          <cell r="P345">
            <v>0</v>
          </cell>
          <cell r="R345">
            <v>49.93</v>
          </cell>
        </row>
        <row r="346">
          <cell r="B346" t="str">
            <v>B00A39FBHA</v>
          </cell>
          <cell r="C346" t="str">
            <v>Ultra JTY371 Pioneer Square Thermostatic Twin ABS Valve - Chrome</v>
          </cell>
          <cell r="D346">
            <v>3</v>
          </cell>
          <cell r="E346">
            <v>0</v>
          </cell>
          <cell r="F346">
            <v>3</v>
          </cell>
          <cell r="G346">
            <v>0</v>
          </cell>
          <cell r="H346">
            <v>1</v>
          </cell>
          <cell r="I346">
            <v>0</v>
          </cell>
          <cell r="J346">
            <v>0</v>
          </cell>
          <cell r="K346">
            <v>0</v>
          </cell>
          <cell r="L346">
            <v>0</v>
          </cell>
          <cell r="M346">
            <v>0</v>
          </cell>
          <cell r="N346">
            <v>0</v>
          </cell>
          <cell r="O346">
            <v>0</v>
          </cell>
          <cell r="P346">
            <v>0</v>
          </cell>
          <cell r="R346">
            <v>0</v>
          </cell>
        </row>
        <row r="347">
          <cell r="B347" t="str">
            <v>B00A39FBW0</v>
          </cell>
          <cell r="C347" t="str">
            <v>Ultra JTY372 Pioneer Round Thermostatic Twin Brass Valve - Chrome</v>
          </cell>
          <cell r="D347">
            <v>20</v>
          </cell>
          <cell r="E347">
            <v>2.9999999999999997E-4</v>
          </cell>
          <cell r="F347">
            <v>23</v>
          </cell>
          <cell r="G347">
            <v>2.0000000000000001E-4</v>
          </cell>
          <cell r="H347">
            <v>0.52</v>
          </cell>
          <cell r="I347">
            <v>0</v>
          </cell>
          <cell r="J347">
            <v>0</v>
          </cell>
          <cell r="K347">
            <v>0</v>
          </cell>
          <cell r="L347">
            <v>0</v>
          </cell>
          <cell r="M347">
            <v>0</v>
          </cell>
          <cell r="N347">
            <v>0</v>
          </cell>
          <cell r="O347">
            <v>0</v>
          </cell>
          <cell r="P347">
            <v>0</v>
          </cell>
          <cell r="R347">
            <v>0</v>
          </cell>
        </row>
        <row r="348">
          <cell r="B348" t="str">
            <v>B00A39FC3I</v>
          </cell>
          <cell r="C348" t="str">
            <v>Premier FJ311 Series 2 Basin Taps - Chrome</v>
          </cell>
          <cell r="D348">
            <v>194</v>
          </cell>
          <cell r="E348">
            <v>2.8E-3</v>
          </cell>
          <cell r="F348">
            <v>298</v>
          </cell>
          <cell r="G348">
            <v>2.8E-3</v>
          </cell>
          <cell r="H348">
            <v>0</v>
          </cell>
          <cell r="I348">
            <v>0</v>
          </cell>
          <cell r="J348">
            <v>0</v>
          </cell>
          <cell r="K348">
            <v>0</v>
          </cell>
          <cell r="L348">
            <v>0</v>
          </cell>
          <cell r="M348">
            <v>0</v>
          </cell>
          <cell r="N348">
            <v>0</v>
          </cell>
          <cell r="O348">
            <v>0</v>
          </cell>
          <cell r="P348">
            <v>0</v>
          </cell>
          <cell r="R348">
            <v>0</v>
          </cell>
        </row>
        <row r="349">
          <cell r="B349" t="str">
            <v>B00A39FD14</v>
          </cell>
          <cell r="C349" t="str">
            <v>Premier FJ317 Series 2 Eco Mono Basin Mixer and Waste - Chrome</v>
          </cell>
          <cell r="D349">
            <v>5</v>
          </cell>
          <cell r="E349">
            <v>1E-4</v>
          </cell>
          <cell r="F349">
            <v>12</v>
          </cell>
          <cell r="G349">
            <v>1E-4</v>
          </cell>
          <cell r="H349">
            <v>0</v>
          </cell>
          <cell r="I349">
            <v>0</v>
          </cell>
          <cell r="J349">
            <v>0</v>
          </cell>
          <cell r="K349">
            <v>0</v>
          </cell>
          <cell r="L349">
            <v>0</v>
          </cell>
          <cell r="M349">
            <v>0</v>
          </cell>
          <cell r="N349">
            <v>0</v>
          </cell>
          <cell r="O349">
            <v>0</v>
          </cell>
          <cell r="P349">
            <v>0</v>
          </cell>
          <cell r="R349">
            <v>0</v>
          </cell>
        </row>
        <row r="350">
          <cell r="B350" t="str">
            <v>B00A39FDHI</v>
          </cell>
          <cell r="C350" t="str">
            <v>Premier FTY354 Quest Bath Shower Mixer - Chrome</v>
          </cell>
          <cell r="D350">
            <v>1</v>
          </cell>
          <cell r="E350">
            <v>0</v>
          </cell>
          <cell r="F350">
            <v>1</v>
          </cell>
          <cell r="G350">
            <v>0</v>
          </cell>
          <cell r="H350">
            <v>0</v>
          </cell>
          <cell r="I350">
            <v>0</v>
          </cell>
          <cell r="J350">
            <v>0</v>
          </cell>
          <cell r="K350">
            <v>0</v>
          </cell>
          <cell r="L350">
            <v>0</v>
          </cell>
          <cell r="M350">
            <v>0</v>
          </cell>
          <cell r="N350">
            <v>0</v>
          </cell>
          <cell r="O350">
            <v>0</v>
          </cell>
          <cell r="P350">
            <v>0</v>
          </cell>
          <cell r="R350">
            <v>0</v>
          </cell>
        </row>
        <row r="351">
          <cell r="B351" t="str">
            <v>B00A39FDY6</v>
          </cell>
          <cell r="C351" t="str">
            <v>Premier FTY355 Quest Mono Basin Mixer and Waste - Chrome</v>
          </cell>
          <cell r="D351">
            <v>3</v>
          </cell>
          <cell r="E351">
            <v>0</v>
          </cell>
          <cell r="F351">
            <v>7</v>
          </cell>
          <cell r="G351">
            <v>1E-4</v>
          </cell>
          <cell r="H351">
            <v>0</v>
          </cell>
          <cell r="I351">
            <v>0</v>
          </cell>
          <cell r="J351">
            <v>0</v>
          </cell>
          <cell r="K351">
            <v>0</v>
          </cell>
          <cell r="L351">
            <v>0</v>
          </cell>
          <cell r="M351">
            <v>0</v>
          </cell>
          <cell r="N351">
            <v>0</v>
          </cell>
          <cell r="O351">
            <v>0</v>
          </cell>
          <cell r="P351">
            <v>0</v>
          </cell>
          <cell r="R351">
            <v>0</v>
          </cell>
        </row>
        <row r="352">
          <cell r="B352" t="str">
            <v>B00A39FEB8</v>
          </cell>
          <cell r="C352" t="str">
            <v>Premier MTY072 1800 x 425 mm High Gloss Colosseum Double Radiator - White</v>
          </cell>
          <cell r="D352">
            <v>6</v>
          </cell>
          <cell r="E352">
            <v>1E-4</v>
          </cell>
          <cell r="F352">
            <v>15</v>
          </cell>
          <cell r="G352">
            <v>1E-4</v>
          </cell>
          <cell r="H352">
            <v>0.73</v>
          </cell>
          <cell r="I352">
            <v>0</v>
          </cell>
          <cell r="J352">
            <v>0</v>
          </cell>
          <cell r="K352">
            <v>0</v>
          </cell>
          <cell r="L352">
            <v>0</v>
          </cell>
          <cell r="M352">
            <v>0</v>
          </cell>
          <cell r="N352">
            <v>0</v>
          </cell>
          <cell r="O352">
            <v>0</v>
          </cell>
          <cell r="P352">
            <v>0</v>
          </cell>
          <cell r="R352">
            <v>0</v>
          </cell>
        </row>
        <row r="353">
          <cell r="B353" t="str">
            <v>B00A39FG4I</v>
          </cell>
          <cell r="C353" t="str">
            <v>Premier MTY076 600 x 650 mm High Gloss Colosseum Double Radiator - White</v>
          </cell>
          <cell r="D353">
            <v>3</v>
          </cell>
          <cell r="E353">
            <v>0</v>
          </cell>
          <cell r="F353">
            <v>3</v>
          </cell>
          <cell r="G353">
            <v>0</v>
          </cell>
          <cell r="H353">
            <v>0.67</v>
          </cell>
          <cell r="I353">
            <v>0</v>
          </cell>
          <cell r="J353">
            <v>0</v>
          </cell>
          <cell r="K353">
            <v>0</v>
          </cell>
          <cell r="L353">
            <v>0</v>
          </cell>
          <cell r="M353">
            <v>0</v>
          </cell>
          <cell r="N353">
            <v>0</v>
          </cell>
          <cell r="O353">
            <v>0</v>
          </cell>
          <cell r="P353">
            <v>0</v>
          </cell>
          <cell r="R353">
            <v>0</v>
          </cell>
        </row>
        <row r="354">
          <cell r="B354" t="str">
            <v>B00A39FNM8</v>
          </cell>
          <cell r="C354" t="str">
            <v>Ultra STY059 Rectangular Slide Rail Kit - Chrome</v>
          </cell>
          <cell r="D354">
            <v>12</v>
          </cell>
          <cell r="E354">
            <v>2.0000000000000001E-4</v>
          </cell>
          <cell r="F354">
            <v>17</v>
          </cell>
          <cell r="G354">
            <v>2.0000000000000001E-4</v>
          </cell>
          <cell r="H354">
            <v>0</v>
          </cell>
          <cell r="I354">
            <v>0</v>
          </cell>
          <cell r="J354">
            <v>0</v>
          </cell>
          <cell r="K354">
            <v>0</v>
          </cell>
          <cell r="L354">
            <v>0</v>
          </cell>
          <cell r="M354">
            <v>0</v>
          </cell>
          <cell r="N354">
            <v>0</v>
          </cell>
          <cell r="O354">
            <v>0</v>
          </cell>
          <cell r="P354">
            <v>0</v>
          </cell>
          <cell r="R354">
            <v>0</v>
          </cell>
        </row>
        <row r="355">
          <cell r="B355" t="str">
            <v>B00A39FT2W</v>
          </cell>
          <cell r="C355" t="str">
            <v>Ultra TMU304 Munro Bath Shower Mixer - Chrome</v>
          </cell>
          <cell r="D355">
            <v>1</v>
          </cell>
          <cell r="E355">
            <v>0</v>
          </cell>
          <cell r="F355">
            <v>1</v>
          </cell>
          <cell r="G355">
            <v>0</v>
          </cell>
          <cell r="H355">
            <v>0</v>
          </cell>
          <cell r="I355">
            <v>0</v>
          </cell>
          <cell r="J355">
            <v>0</v>
          </cell>
          <cell r="K355">
            <v>0</v>
          </cell>
          <cell r="L355">
            <v>0</v>
          </cell>
          <cell r="M355">
            <v>0</v>
          </cell>
          <cell r="N355">
            <v>0</v>
          </cell>
          <cell r="O355">
            <v>0</v>
          </cell>
          <cell r="P355">
            <v>0</v>
          </cell>
          <cell r="R355">
            <v>0</v>
          </cell>
        </row>
        <row r="356">
          <cell r="B356" t="str">
            <v>B00A39FVGG</v>
          </cell>
          <cell r="C356" t="str">
            <v>Ultra TSI303 Vibe Bath Filler - Chrome</v>
          </cell>
          <cell r="D356">
            <v>3</v>
          </cell>
          <cell r="E356">
            <v>0</v>
          </cell>
          <cell r="F356">
            <v>4</v>
          </cell>
          <cell r="G356">
            <v>0</v>
          </cell>
          <cell r="H356">
            <v>0.75</v>
          </cell>
          <cell r="I356">
            <v>0</v>
          </cell>
          <cell r="J356">
            <v>0</v>
          </cell>
          <cell r="K356">
            <v>0</v>
          </cell>
          <cell r="L356">
            <v>0</v>
          </cell>
          <cell r="M356">
            <v>0</v>
          </cell>
          <cell r="N356">
            <v>0</v>
          </cell>
          <cell r="O356">
            <v>0</v>
          </cell>
          <cell r="P356">
            <v>0</v>
          </cell>
          <cell r="R356">
            <v>0</v>
          </cell>
        </row>
        <row r="357">
          <cell r="B357" t="str">
            <v>B00A39FW2E</v>
          </cell>
          <cell r="C357" t="str">
            <v>Ultra TSI304 Vibe Bath Shower Mixer - Chrome</v>
          </cell>
          <cell r="D357">
            <v>2</v>
          </cell>
          <cell r="E357">
            <v>0</v>
          </cell>
          <cell r="F357">
            <v>2</v>
          </cell>
          <cell r="G357">
            <v>0</v>
          </cell>
          <cell r="H357">
            <v>0</v>
          </cell>
          <cell r="I357">
            <v>0</v>
          </cell>
          <cell r="J357">
            <v>0</v>
          </cell>
          <cell r="K357">
            <v>0</v>
          </cell>
          <cell r="L357">
            <v>0</v>
          </cell>
          <cell r="M357">
            <v>0</v>
          </cell>
          <cell r="N357">
            <v>0</v>
          </cell>
          <cell r="O357">
            <v>0</v>
          </cell>
          <cell r="P357">
            <v>0</v>
          </cell>
          <cell r="R357">
            <v>0</v>
          </cell>
        </row>
        <row r="358">
          <cell r="B358" t="str">
            <v>B00A39FWDS</v>
          </cell>
          <cell r="C358" t="str">
            <v>Ultra TSI307 Vibe High Rise Basin Mixer without Waste - Chrome</v>
          </cell>
          <cell r="D358">
            <v>12</v>
          </cell>
          <cell r="E358">
            <v>2.0000000000000001E-4</v>
          </cell>
          <cell r="F358">
            <v>15</v>
          </cell>
          <cell r="G358">
            <v>1E-4</v>
          </cell>
          <cell r="H358">
            <v>0.87</v>
          </cell>
          <cell r="I358">
            <v>0</v>
          </cell>
          <cell r="J358">
            <v>0</v>
          </cell>
          <cell r="K358">
            <v>0</v>
          </cell>
          <cell r="L358">
            <v>0</v>
          </cell>
          <cell r="M358">
            <v>0</v>
          </cell>
          <cell r="N358">
            <v>0</v>
          </cell>
          <cell r="O358">
            <v>0</v>
          </cell>
          <cell r="P358">
            <v>0</v>
          </cell>
          <cell r="R358">
            <v>0</v>
          </cell>
        </row>
        <row r="359">
          <cell r="B359" t="str">
            <v>B00A39FY36</v>
          </cell>
          <cell r="C359" t="str">
            <v>Hudson Reed HSA001 1800 x 383 mm High Gloss Salvia Double Panel Radiator - White</v>
          </cell>
          <cell r="D359">
            <v>21</v>
          </cell>
          <cell r="E359">
            <v>2.9999999999999997E-4</v>
          </cell>
          <cell r="F359">
            <v>37</v>
          </cell>
          <cell r="G359">
            <v>4.0000000000000002E-4</v>
          </cell>
          <cell r="H359">
            <v>0.95</v>
          </cell>
          <cell r="I359">
            <v>2</v>
          </cell>
          <cell r="J359">
            <v>0</v>
          </cell>
          <cell r="K359">
            <v>9.5200000000000007E-2</v>
          </cell>
          <cell r="L359">
            <v>0</v>
          </cell>
          <cell r="M359">
            <v>393.6</v>
          </cell>
          <cell r="N359">
            <v>0</v>
          </cell>
          <cell r="O359">
            <v>2</v>
          </cell>
          <cell r="P359">
            <v>0</v>
          </cell>
          <cell r="R359">
            <v>393.6</v>
          </cell>
        </row>
        <row r="360">
          <cell r="B360" t="str">
            <v>B00A39FYY0</v>
          </cell>
          <cell r="C360" t="str">
            <v>Hudson Reed HSA002 1500 x 383 mm High Gloss Salvia Double Panel Radiator - White</v>
          </cell>
          <cell r="D360">
            <v>17</v>
          </cell>
          <cell r="E360">
            <v>2.0000000000000001E-4</v>
          </cell>
          <cell r="F360">
            <v>33</v>
          </cell>
          <cell r="G360">
            <v>2.9999999999999997E-4</v>
          </cell>
          <cell r="H360">
            <v>0.06</v>
          </cell>
          <cell r="I360">
            <v>0</v>
          </cell>
          <cell r="J360">
            <v>0</v>
          </cell>
          <cell r="K360">
            <v>0</v>
          </cell>
          <cell r="L360">
            <v>0</v>
          </cell>
          <cell r="M360">
            <v>0</v>
          </cell>
          <cell r="N360">
            <v>0</v>
          </cell>
          <cell r="O360">
            <v>0</v>
          </cell>
          <cell r="P360">
            <v>0</v>
          </cell>
          <cell r="R360">
            <v>0</v>
          </cell>
        </row>
        <row r="361">
          <cell r="B361" t="str">
            <v>B00A39FZV2</v>
          </cell>
          <cell r="C361" t="str">
            <v>Hudson Reed HSA003 635 x 1223 mm High Gloss Salvia Double Panel Radiator - White</v>
          </cell>
          <cell r="D361">
            <v>2</v>
          </cell>
          <cell r="E361">
            <v>0</v>
          </cell>
          <cell r="F361">
            <v>4</v>
          </cell>
          <cell r="G361">
            <v>0</v>
          </cell>
          <cell r="H361">
            <v>0</v>
          </cell>
          <cell r="I361">
            <v>0</v>
          </cell>
          <cell r="J361">
            <v>0</v>
          </cell>
          <cell r="K361">
            <v>0</v>
          </cell>
          <cell r="L361">
            <v>0</v>
          </cell>
          <cell r="M361">
            <v>0</v>
          </cell>
          <cell r="N361">
            <v>0</v>
          </cell>
          <cell r="O361">
            <v>0</v>
          </cell>
          <cell r="P361">
            <v>0</v>
          </cell>
          <cell r="R361">
            <v>0</v>
          </cell>
        </row>
        <row r="362">
          <cell r="B362" t="str">
            <v>B00A39G12O</v>
          </cell>
          <cell r="C362" t="str">
            <v>Hudson Reed UTY385 Marbury Mono Basin Mixer and Waste - Chrome</v>
          </cell>
          <cell r="D362">
            <v>23</v>
          </cell>
          <cell r="E362">
            <v>2.9999999999999997E-4</v>
          </cell>
          <cell r="F362">
            <v>48</v>
          </cell>
          <cell r="G362">
            <v>5.0000000000000001E-4</v>
          </cell>
          <cell r="H362">
            <v>0</v>
          </cell>
          <cell r="I362">
            <v>0</v>
          </cell>
          <cell r="J362">
            <v>0</v>
          </cell>
          <cell r="K362">
            <v>0</v>
          </cell>
          <cell r="L362">
            <v>0</v>
          </cell>
          <cell r="M362">
            <v>0</v>
          </cell>
          <cell r="N362">
            <v>0</v>
          </cell>
          <cell r="O362">
            <v>0</v>
          </cell>
          <cell r="P362">
            <v>0</v>
          </cell>
          <cell r="R362">
            <v>0</v>
          </cell>
        </row>
        <row r="363">
          <cell r="B363" t="str">
            <v>B00A39G1II</v>
          </cell>
          <cell r="C363" t="str">
            <v>Hudson Reed HSA005 1800 x 383 mm Salvia Double Panel Radiator - Anthracite</v>
          </cell>
          <cell r="D363">
            <v>31</v>
          </cell>
          <cell r="E363">
            <v>4.0000000000000002E-4</v>
          </cell>
          <cell r="F363">
            <v>46</v>
          </cell>
          <cell r="G363">
            <v>4.0000000000000002E-4</v>
          </cell>
          <cell r="H363">
            <v>0.17</v>
          </cell>
          <cell r="I363">
            <v>1</v>
          </cell>
          <cell r="J363">
            <v>0</v>
          </cell>
          <cell r="K363">
            <v>3.2300000000000002E-2</v>
          </cell>
          <cell r="L363">
            <v>0</v>
          </cell>
          <cell r="M363">
            <v>163.89</v>
          </cell>
          <cell r="N363">
            <v>0</v>
          </cell>
          <cell r="O363">
            <v>1</v>
          </cell>
          <cell r="P363">
            <v>0</v>
          </cell>
          <cell r="R363">
            <v>163.89</v>
          </cell>
        </row>
        <row r="364">
          <cell r="B364" t="str">
            <v>B00A39G1YW</v>
          </cell>
          <cell r="C364" t="str">
            <v>Ultra VBS005 BSM Thermostatic Valve - Chrome</v>
          </cell>
          <cell r="D364">
            <v>2</v>
          </cell>
          <cell r="E364">
            <v>0</v>
          </cell>
          <cell r="F364">
            <v>2</v>
          </cell>
          <cell r="G364">
            <v>0</v>
          </cell>
          <cell r="H364">
            <v>1</v>
          </cell>
          <cell r="I364">
            <v>0</v>
          </cell>
          <cell r="J364">
            <v>0</v>
          </cell>
          <cell r="K364">
            <v>0</v>
          </cell>
          <cell r="L364">
            <v>0</v>
          </cell>
          <cell r="M364">
            <v>0</v>
          </cell>
          <cell r="N364">
            <v>0</v>
          </cell>
          <cell r="O364">
            <v>0</v>
          </cell>
          <cell r="P364">
            <v>0</v>
          </cell>
          <cell r="R364">
            <v>0</v>
          </cell>
        </row>
        <row r="365">
          <cell r="B365" t="str">
            <v>B00A39G2UA</v>
          </cell>
          <cell r="C365" t="str">
            <v>Hudson Reed HSA006 1500 x 383 mm Salvia Double Panel Radiator - Anthracite</v>
          </cell>
          <cell r="D365">
            <v>30</v>
          </cell>
          <cell r="E365">
            <v>4.0000000000000002E-4</v>
          </cell>
          <cell r="F365">
            <v>50</v>
          </cell>
          <cell r="G365">
            <v>5.0000000000000001E-4</v>
          </cell>
          <cell r="H365">
            <v>0.5</v>
          </cell>
          <cell r="I365">
            <v>0</v>
          </cell>
          <cell r="J365">
            <v>0</v>
          </cell>
          <cell r="K365">
            <v>0</v>
          </cell>
          <cell r="L365">
            <v>0</v>
          </cell>
          <cell r="M365">
            <v>0</v>
          </cell>
          <cell r="N365">
            <v>0</v>
          </cell>
          <cell r="O365">
            <v>0</v>
          </cell>
          <cell r="P365">
            <v>0</v>
          </cell>
          <cell r="R365">
            <v>0</v>
          </cell>
        </row>
        <row r="366">
          <cell r="B366" t="str">
            <v>B00A39G3WC</v>
          </cell>
          <cell r="C366" t="str">
            <v>Hudson Reed HSA007 635 x 1223 mm Salvia Double Panel Radiator - Anthracite</v>
          </cell>
          <cell r="D366">
            <v>8</v>
          </cell>
          <cell r="E366">
            <v>1E-4</v>
          </cell>
          <cell r="F366">
            <v>9</v>
          </cell>
          <cell r="G366">
            <v>1E-4</v>
          </cell>
          <cell r="H366">
            <v>0.11</v>
          </cell>
          <cell r="I366">
            <v>0</v>
          </cell>
          <cell r="J366">
            <v>0</v>
          </cell>
          <cell r="K366">
            <v>0</v>
          </cell>
          <cell r="L366">
            <v>0</v>
          </cell>
          <cell r="M366">
            <v>0</v>
          </cell>
          <cell r="N366">
            <v>0</v>
          </cell>
          <cell r="O366">
            <v>0</v>
          </cell>
          <cell r="P366">
            <v>0</v>
          </cell>
          <cell r="R366">
            <v>0</v>
          </cell>
        </row>
        <row r="367">
          <cell r="B367" t="str">
            <v>B00A39G5FC</v>
          </cell>
          <cell r="C367" t="str">
            <v>Ultra WTY315 Series W Mini Mono Basin Mixer and Waste - Chrome</v>
          </cell>
          <cell r="D367">
            <v>11</v>
          </cell>
          <cell r="E367">
            <v>2.0000000000000001E-4</v>
          </cell>
          <cell r="F367">
            <v>17</v>
          </cell>
          <cell r="G367">
            <v>2.0000000000000001E-4</v>
          </cell>
          <cell r="H367">
            <v>0.47</v>
          </cell>
          <cell r="I367">
            <v>0</v>
          </cell>
          <cell r="J367">
            <v>0</v>
          </cell>
          <cell r="K367">
            <v>0</v>
          </cell>
          <cell r="L367">
            <v>0</v>
          </cell>
          <cell r="M367">
            <v>0</v>
          </cell>
          <cell r="N367">
            <v>0</v>
          </cell>
          <cell r="O367">
            <v>0</v>
          </cell>
          <cell r="P367">
            <v>0</v>
          </cell>
          <cell r="R367">
            <v>0</v>
          </cell>
        </row>
        <row r="368">
          <cell r="B368" t="str">
            <v>B00A39G61U</v>
          </cell>
          <cell r="C368" t="str">
            <v>Ultra X363 Viscount Bath Filler - Chrome</v>
          </cell>
          <cell r="D368">
            <v>4</v>
          </cell>
          <cell r="E368">
            <v>1E-4</v>
          </cell>
          <cell r="F368">
            <v>9</v>
          </cell>
          <cell r="G368">
            <v>1E-4</v>
          </cell>
          <cell r="H368">
            <v>0</v>
          </cell>
          <cell r="I368">
            <v>0</v>
          </cell>
          <cell r="J368">
            <v>0</v>
          </cell>
          <cell r="K368">
            <v>0</v>
          </cell>
          <cell r="L368">
            <v>0</v>
          </cell>
          <cell r="M368">
            <v>0</v>
          </cell>
          <cell r="N368">
            <v>0</v>
          </cell>
          <cell r="O368">
            <v>0</v>
          </cell>
          <cell r="P368">
            <v>0</v>
          </cell>
          <cell r="R368">
            <v>0</v>
          </cell>
        </row>
        <row r="369">
          <cell r="B369" t="str">
            <v>B00A39G6HY</v>
          </cell>
          <cell r="C369" t="str">
            <v>Ultra JTY302 Twin Valve Volt Thermostatic with Diverter - Chrome</v>
          </cell>
          <cell r="D369">
            <v>7</v>
          </cell>
          <cell r="E369">
            <v>1E-4</v>
          </cell>
          <cell r="F369">
            <v>8</v>
          </cell>
          <cell r="G369">
            <v>1E-4</v>
          </cell>
          <cell r="H369">
            <v>0.88</v>
          </cell>
          <cell r="I369">
            <v>0</v>
          </cell>
          <cell r="J369">
            <v>0</v>
          </cell>
          <cell r="K369">
            <v>0</v>
          </cell>
          <cell r="L369">
            <v>0</v>
          </cell>
          <cell r="M369">
            <v>0</v>
          </cell>
          <cell r="N369">
            <v>0</v>
          </cell>
          <cell r="O369">
            <v>0</v>
          </cell>
          <cell r="P369">
            <v>0</v>
          </cell>
          <cell r="R369">
            <v>0</v>
          </cell>
        </row>
        <row r="370">
          <cell r="B370" t="str">
            <v>B00A6VDUD2</v>
          </cell>
          <cell r="C370" t="str">
            <v>Waste Trap Pack</v>
          </cell>
          <cell r="D370">
            <v>11</v>
          </cell>
          <cell r="E370">
            <v>2.0000000000000001E-4</v>
          </cell>
          <cell r="F370">
            <v>14</v>
          </cell>
          <cell r="G370">
            <v>1E-4</v>
          </cell>
          <cell r="H370">
            <v>0.79</v>
          </cell>
          <cell r="I370">
            <v>1</v>
          </cell>
          <cell r="J370">
            <v>0</v>
          </cell>
          <cell r="K370">
            <v>9.0899999999999995E-2</v>
          </cell>
          <cell r="L370">
            <v>0</v>
          </cell>
          <cell r="M370">
            <v>9.4499999999999993</v>
          </cell>
          <cell r="N370">
            <v>0</v>
          </cell>
          <cell r="O370">
            <v>1</v>
          </cell>
          <cell r="P370">
            <v>0</v>
          </cell>
          <cell r="R370">
            <v>9.4499999999999993</v>
          </cell>
        </row>
        <row r="371">
          <cell r="B371" t="str">
            <v>B00AA207GA</v>
          </cell>
          <cell r="C371" t="str">
            <v>Hudson Reed AS211 Thermostatic Shower Panel - White Glacier</v>
          </cell>
          <cell r="D371">
            <v>10</v>
          </cell>
          <cell r="E371">
            <v>1E-4</v>
          </cell>
          <cell r="F371">
            <v>10</v>
          </cell>
          <cell r="G371">
            <v>1E-4</v>
          </cell>
          <cell r="H371">
            <v>0.4</v>
          </cell>
          <cell r="I371">
            <v>0</v>
          </cell>
          <cell r="J371">
            <v>0</v>
          </cell>
          <cell r="K371">
            <v>0</v>
          </cell>
          <cell r="L371">
            <v>0</v>
          </cell>
          <cell r="M371">
            <v>0</v>
          </cell>
          <cell r="N371">
            <v>0</v>
          </cell>
          <cell r="O371">
            <v>0</v>
          </cell>
          <cell r="P371">
            <v>0</v>
          </cell>
          <cell r="R371">
            <v>0</v>
          </cell>
        </row>
        <row r="372">
          <cell r="B372" t="str">
            <v>B00B5LCIQM</v>
          </cell>
          <cell r="C372" t="str">
            <v>Hudson Reed A3023 "Tec Pura" Thermostatic Triple Valve with Diverter - Chrome</v>
          </cell>
          <cell r="D372">
            <v>15</v>
          </cell>
          <cell r="E372">
            <v>2.0000000000000001E-4</v>
          </cell>
          <cell r="F372">
            <v>24</v>
          </cell>
          <cell r="G372">
            <v>2.0000000000000001E-4</v>
          </cell>
          <cell r="H372">
            <v>0</v>
          </cell>
          <cell r="I372">
            <v>0</v>
          </cell>
          <cell r="J372">
            <v>0</v>
          </cell>
          <cell r="K372">
            <v>0</v>
          </cell>
          <cell r="L372">
            <v>0</v>
          </cell>
          <cell r="M372">
            <v>0</v>
          </cell>
          <cell r="N372">
            <v>0</v>
          </cell>
          <cell r="O372">
            <v>0</v>
          </cell>
          <cell r="P372">
            <v>0</v>
          </cell>
          <cell r="R372">
            <v>0</v>
          </cell>
        </row>
        <row r="373">
          <cell r="B373" t="str">
            <v>B00B5LDBT0</v>
          </cell>
          <cell r="C373" t="str">
            <v>Hudson Reed PN321 Elite Single Lever Floor Standing BSM, Chrome</v>
          </cell>
          <cell r="D373">
            <v>9</v>
          </cell>
          <cell r="E373">
            <v>1E-4</v>
          </cell>
          <cell r="F373">
            <v>12</v>
          </cell>
          <cell r="G373">
            <v>1E-4</v>
          </cell>
          <cell r="H373">
            <v>0.33</v>
          </cell>
          <cell r="I373">
            <v>0</v>
          </cell>
          <cell r="J373">
            <v>0</v>
          </cell>
          <cell r="K373">
            <v>0</v>
          </cell>
          <cell r="L373">
            <v>0</v>
          </cell>
          <cell r="M373">
            <v>0</v>
          </cell>
          <cell r="N373">
            <v>0</v>
          </cell>
          <cell r="O373">
            <v>0</v>
          </cell>
          <cell r="P373">
            <v>0</v>
          </cell>
          <cell r="R373">
            <v>0</v>
          </cell>
        </row>
        <row r="374">
          <cell r="B374" t="str">
            <v>B00B5PYRGC</v>
          </cell>
          <cell r="C374" t="str">
            <v>Hudson Reed HEAD26 Chrome Slim Round Fixed Head 300mm Diameter</v>
          </cell>
          <cell r="D374">
            <v>4</v>
          </cell>
          <cell r="E374">
            <v>1E-4</v>
          </cell>
          <cell r="F374">
            <v>4</v>
          </cell>
          <cell r="G374">
            <v>0</v>
          </cell>
          <cell r="H374">
            <v>0.25</v>
          </cell>
          <cell r="I374">
            <v>0</v>
          </cell>
          <cell r="J374">
            <v>0</v>
          </cell>
          <cell r="K374">
            <v>0</v>
          </cell>
          <cell r="L374">
            <v>0</v>
          </cell>
          <cell r="M374">
            <v>0</v>
          </cell>
          <cell r="N374">
            <v>0</v>
          </cell>
          <cell r="O374">
            <v>0</v>
          </cell>
          <cell r="P374">
            <v>0</v>
          </cell>
          <cell r="R374">
            <v>0</v>
          </cell>
        </row>
        <row r="375">
          <cell r="B375" t="str">
            <v>B00B5QIWJY</v>
          </cell>
          <cell r="C375" t="str">
            <v>Ultra A3089E Victorian Thermo Triple Exposed Valve - Chrome</v>
          </cell>
          <cell r="D375">
            <v>8</v>
          </cell>
          <cell r="E375">
            <v>1E-4</v>
          </cell>
          <cell r="F375">
            <v>9</v>
          </cell>
          <cell r="G375">
            <v>1E-4</v>
          </cell>
          <cell r="H375">
            <v>0.78</v>
          </cell>
          <cell r="I375">
            <v>1</v>
          </cell>
          <cell r="J375">
            <v>0</v>
          </cell>
          <cell r="K375">
            <v>0.125</v>
          </cell>
          <cell r="L375">
            <v>0</v>
          </cell>
          <cell r="M375">
            <v>123.1</v>
          </cell>
          <cell r="N375">
            <v>0</v>
          </cell>
          <cell r="O375">
            <v>1</v>
          </cell>
          <cell r="P375">
            <v>0</v>
          </cell>
          <cell r="R375">
            <v>123.1</v>
          </cell>
        </row>
        <row r="376">
          <cell r="B376" t="str">
            <v>B00B9HXVO0</v>
          </cell>
          <cell r="C376" t="str">
            <v>Ultra HEAD50 200 x 200 mm Square Fixed Head - Chrome</v>
          </cell>
          <cell r="D376">
            <v>1</v>
          </cell>
          <cell r="E376">
            <v>0</v>
          </cell>
          <cell r="F376">
            <v>1</v>
          </cell>
          <cell r="G376">
            <v>0</v>
          </cell>
          <cell r="H376">
            <v>0</v>
          </cell>
          <cell r="I376">
            <v>0</v>
          </cell>
          <cell r="J376">
            <v>0</v>
          </cell>
          <cell r="K376">
            <v>0</v>
          </cell>
          <cell r="L376">
            <v>0</v>
          </cell>
          <cell r="M376">
            <v>0</v>
          </cell>
          <cell r="N376">
            <v>0</v>
          </cell>
          <cell r="O376">
            <v>0</v>
          </cell>
          <cell r="P376">
            <v>0</v>
          </cell>
          <cell r="R376">
            <v>0</v>
          </cell>
        </row>
        <row r="377">
          <cell r="B377" t="str">
            <v>B00B9HY2N4</v>
          </cell>
          <cell r="C377" t="str">
            <v>Ultra LA380 3-Tier Towel Rack - Chrome</v>
          </cell>
          <cell r="D377">
            <v>38</v>
          </cell>
          <cell r="E377">
            <v>5.0000000000000001E-4</v>
          </cell>
          <cell r="F377">
            <v>56</v>
          </cell>
          <cell r="G377">
            <v>5.0000000000000001E-4</v>
          </cell>
          <cell r="H377">
            <v>0.73</v>
          </cell>
          <cell r="I377">
            <v>2</v>
          </cell>
          <cell r="J377">
            <v>0</v>
          </cell>
          <cell r="K377">
            <v>5.2600000000000001E-2</v>
          </cell>
          <cell r="L377">
            <v>0</v>
          </cell>
          <cell r="M377">
            <v>92</v>
          </cell>
          <cell r="N377">
            <v>0</v>
          </cell>
          <cell r="O377">
            <v>2</v>
          </cell>
          <cell r="P377">
            <v>0</v>
          </cell>
          <cell r="R377">
            <v>92</v>
          </cell>
        </row>
        <row r="378">
          <cell r="B378" t="str">
            <v>B00B9HYF7W</v>
          </cell>
          <cell r="C378" t="str">
            <v>Austin Mirror Cabinet</v>
          </cell>
          <cell r="D378">
            <v>103</v>
          </cell>
          <cell r="E378">
            <v>1.5E-3</v>
          </cell>
          <cell r="F378">
            <v>139</v>
          </cell>
          <cell r="G378">
            <v>1.2999999999999999E-3</v>
          </cell>
          <cell r="H378">
            <v>0.88</v>
          </cell>
          <cell r="I378">
            <v>6</v>
          </cell>
          <cell r="J378">
            <v>0</v>
          </cell>
          <cell r="K378">
            <v>5.8299999999999998E-2</v>
          </cell>
          <cell r="L378">
            <v>0</v>
          </cell>
          <cell r="M378">
            <v>429.06</v>
          </cell>
          <cell r="N378">
            <v>0</v>
          </cell>
          <cell r="O378">
            <v>6</v>
          </cell>
          <cell r="P378">
            <v>0</v>
          </cell>
          <cell r="R378">
            <v>429.06</v>
          </cell>
        </row>
        <row r="379">
          <cell r="B379" t="str">
            <v>B00B9J74TG</v>
          </cell>
          <cell r="C379" t="str">
            <v>Ultra HX304 600 x 606 mm High Gloss Colosseum Triple Radiator - White</v>
          </cell>
          <cell r="D379">
            <v>1</v>
          </cell>
          <cell r="E379">
            <v>0</v>
          </cell>
          <cell r="F379">
            <v>1</v>
          </cell>
          <cell r="G379">
            <v>0</v>
          </cell>
          <cell r="H379">
            <v>1</v>
          </cell>
          <cell r="I379">
            <v>0</v>
          </cell>
          <cell r="J379">
            <v>0</v>
          </cell>
          <cell r="K379">
            <v>0</v>
          </cell>
          <cell r="L379">
            <v>0</v>
          </cell>
          <cell r="M379">
            <v>0</v>
          </cell>
          <cell r="N379">
            <v>0</v>
          </cell>
          <cell r="O379">
            <v>0</v>
          </cell>
          <cell r="P379">
            <v>0</v>
          </cell>
          <cell r="R379">
            <v>0</v>
          </cell>
        </row>
        <row r="380">
          <cell r="B380" t="str">
            <v>B00B9J7BX0</v>
          </cell>
          <cell r="C380" t="str">
            <v>Ultra HXS06 600 x 1011 mm High Gloss Colosseum Triple Radiator - Silver</v>
          </cell>
          <cell r="D380">
            <v>1</v>
          </cell>
          <cell r="E380">
            <v>0</v>
          </cell>
          <cell r="F380">
            <v>1</v>
          </cell>
          <cell r="G380">
            <v>0</v>
          </cell>
          <cell r="H380">
            <v>0</v>
          </cell>
          <cell r="I380">
            <v>0</v>
          </cell>
          <cell r="J380">
            <v>0</v>
          </cell>
          <cell r="K380">
            <v>0</v>
          </cell>
          <cell r="L380">
            <v>0</v>
          </cell>
          <cell r="M380">
            <v>0</v>
          </cell>
          <cell r="N380">
            <v>0</v>
          </cell>
          <cell r="O380">
            <v>0</v>
          </cell>
          <cell r="P380">
            <v>0</v>
          </cell>
          <cell r="R380">
            <v>0</v>
          </cell>
        </row>
        <row r="381">
          <cell r="B381" t="str">
            <v>B00B9J7P2M</v>
          </cell>
          <cell r="C381" t="str">
            <v>Ultra MIN365 Side Action Mini Mono Basin Mixer and Waste - Chrome</v>
          </cell>
          <cell r="D381">
            <v>36</v>
          </cell>
          <cell r="E381">
            <v>5.0000000000000001E-4</v>
          </cell>
          <cell r="F381">
            <v>48</v>
          </cell>
          <cell r="G381">
            <v>5.0000000000000001E-4</v>
          </cell>
          <cell r="H381">
            <v>0.25</v>
          </cell>
          <cell r="I381">
            <v>2</v>
          </cell>
          <cell r="J381">
            <v>0</v>
          </cell>
          <cell r="K381">
            <v>5.5599999999999997E-2</v>
          </cell>
          <cell r="L381">
            <v>0</v>
          </cell>
          <cell r="M381">
            <v>68.040000000000006</v>
          </cell>
          <cell r="N381">
            <v>0</v>
          </cell>
          <cell r="O381">
            <v>2</v>
          </cell>
          <cell r="P381">
            <v>0</v>
          </cell>
          <cell r="R381">
            <v>68.040000000000006</v>
          </cell>
        </row>
        <row r="382">
          <cell r="B382" t="str">
            <v>B00B9J8MB0</v>
          </cell>
          <cell r="C382" t="str">
            <v>Ultra A3788 Exposed Non Concussive Shower Valve - Chrome</v>
          </cell>
          <cell r="D382">
            <v>58</v>
          </cell>
          <cell r="E382">
            <v>8.0000000000000004E-4</v>
          </cell>
          <cell r="F382">
            <v>89</v>
          </cell>
          <cell r="G382">
            <v>8.0000000000000004E-4</v>
          </cell>
          <cell r="H382">
            <v>0</v>
          </cell>
          <cell r="I382">
            <v>0</v>
          </cell>
          <cell r="J382">
            <v>0</v>
          </cell>
          <cell r="K382">
            <v>0</v>
          </cell>
          <cell r="L382">
            <v>0</v>
          </cell>
          <cell r="M382">
            <v>0</v>
          </cell>
          <cell r="N382">
            <v>0</v>
          </cell>
          <cell r="O382">
            <v>0</v>
          </cell>
          <cell r="P382">
            <v>0</v>
          </cell>
          <cell r="R382">
            <v>0</v>
          </cell>
        </row>
        <row r="383">
          <cell r="B383" t="str">
            <v>B00B9J8OP4</v>
          </cell>
          <cell r="C383" t="str">
            <v>Hudson Reed RV002 Chrome Modern Radiator Valves-Angled</v>
          </cell>
          <cell r="D383">
            <v>32</v>
          </cell>
          <cell r="E383">
            <v>5.0000000000000001E-4</v>
          </cell>
          <cell r="F383">
            <v>54</v>
          </cell>
          <cell r="G383">
            <v>5.0000000000000001E-4</v>
          </cell>
          <cell r="H383">
            <v>0</v>
          </cell>
          <cell r="I383">
            <v>0</v>
          </cell>
          <cell r="J383">
            <v>0</v>
          </cell>
          <cell r="K383">
            <v>0</v>
          </cell>
          <cell r="L383">
            <v>0</v>
          </cell>
          <cell r="M383">
            <v>0</v>
          </cell>
          <cell r="N383">
            <v>0</v>
          </cell>
          <cell r="O383">
            <v>0</v>
          </cell>
          <cell r="P383">
            <v>0</v>
          </cell>
          <cell r="R383">
            <v>0</v>
          </cell>
        </row>
        <row r="384">
          <cell r="B384" t="str">
            <v>B00B9J8XWS</v>
          </cell>
          <cell r="C384" t="str">
            <v>Ultra VBS009 Minimalist Thermostatic Bar Valve - Chrome</v>
          </cell>
          <cell r="D384">
            <v>11</v>
          </cell>
          <cell r="E384">
            <v>2.0000000000000001E-4</v>
          </cell>
          <cell r="F384">
            <v>15</v>
          </cell>
          <cell r="G384">
            <v>1E-4</v>
          </cell>
          <cell r="H384">
            <v>1</v>
          </cell>
          <cell r="I384">
            <v>2</v>
          </cell>
          <cell r="J384">
            <v>0</v>
          </cell>
          <cell r="K384">
            <v>0.18179999999999999</v>
          </cell>
          <cell r="L384">
            <v>0</v>
          </cell>
          <cell r="M384">
            <v>105</v>
          </cell>
          <cell r="N384">
            <v>0</v>
          </cell>
          <cell r="O384">
            <v>2</v>
          </cell>
          <cell r="P384">
            <v>0</v>
          </cell>
          <cell r="R384">
            <v>105</v>
          </cell>
        </row>
        <row r="385">
          <cell r="B385" t="str">
            <v>B00BFE98EY</v>
          </cell>
          <cell r="C385" t="str">
            <v>Hudson Reed TEX354 Tec Crosshead Bath Shower Mixer - Chrome</v>
          </cell>
          <cell r="D385">
            <v>16</v>
          </cell>
          <cell r="E385">
            <v>2.0000000000000001E-4</v>
          </cell>
          <cell r="F385">
            <v>20</v>
          </cell>
          <cell r="G385">
            <v>2.0000000000000001E-4</v>
          </cell>
          <cell r="H385">
            <v>0.25</v>
          </cell>
          <cell r="I385">
            <v>1</v>
          </cell>
          <cell r="J385">
            <v>0</v>
          </cell>
          <cell r="K385">
            <v>6.25E-2</v>
          </cell>
          <cell r="L385">
            <v>0</v>
          </cell>
          <cell r="M385">
            <v>68.42</v>
          </cell>
          <cell r="N385">
            <v>0</v>
          </cell>
          <cell r="O385">
            <v>1</v>
          </cell>
          <cell r="P385">
            <v>0</v>
          </cell>
          <cell r="R385">
            <v>68.42</v>
          </cell>
        </row>
        <row r="386">
          <cell r="B386" t="str">
            <v>B00BFE99Z2</v>
          </cell>
          <cell r="C386" t="str">
            <v>Hudson Reed TFR342 Grace Floor Standing Bath Shower Mixer - Chrome</v>
          </cell>
          <cell r="D386">
            <v>12</v>
          </cell>
          <cell r="E386">
            <v>2.0000000000000001E-4</v>
          </cell>
          <cell r="F386">
            <v>28</v>
          </cell>
          <cell r="G386">
            <v>2.9999999999999997E-4</v>
          </cell>
          <cell r="H386">
            <v>0</v>
          </cell>
          <cell r="I386">
            <v>0</v>
          </cell>
          <cell r="J386">
            <v>0</v>
          </cell>
          <cell r="K386">
            <v>0</v>
          </cell>
          <cell r="L386">
            <v>0</v>
          </cell>
          <cell r="M386">
            <v>0</v>
          </cell>
          <cell r="N386">
            <v>0</v>
          </cell>
          <cell r="O386">
            <v>0</v>
          </cell>
          <cell r="P386">
            <v>0</v>
          </cell>
          <cell r="R386">
            <v>0</v>
          </cell>
        </row>
        <row r="387">
          <cell r="B387" t="str">
            <v>B00BFE9AY2</v>
          </cell>
          <cell r="C387" t="str">
            <v>Hudson Reed TFR362 Waterfall Floor Standing Bath Shower Mixer - Chrome</v>
          </cell>
          <cell r="D387">
            <v>6</v>
          </cell>
          <cell r="E387">
            <v>1E-4</v>
          </cell>
          <cell r="F387">
            <v>7</v>
          </cell>
          <cell r="G387">
            <v>1E-4</v>
          </cell>
          <cell r="H387">
            <v>0.28999999999999998</v>
          </cell>
          <cell r="I387">
            <v>0</v>
          </cell>
          <cell r="J387">
            <v>0</v>
          </cell>
          <cell r="K387">
            <v>0</v>
          </cell>
          <cell r="L387">
            <v>0</v>
          </cell>
          <cell r="M387">
            <v>0</v>
          </cell>
          <cell r="N387">
            <v>0</v>
          </cell>
          <cell r="O387">
            <v>0</v>
          </cell>
          <cell r="P387">
            <v>0</v>
          </cell>
          <cell r="R387">
            <v>0</v>
          </cell>
        </row>
        <row r="388">
          <cell r="B388" t="str">
            <v>B00BFEAUTQ</v>
          </cell>
          <cell r="C388" t="str">
            <v>Classic Double Ended Bath (1700mm x 750mm)</v>
          </cell>
          <cell r="D388">
            <v>1</v>
          </cell>
          <cell r="E388">
            <v>0</v>
          </cell>
          <cell r="F388">
            <v>1</v>
          </cell>
          <cell r="G388">
            <v>0</v>
          </cell>
          <cell r="H388">
            <v>0</v>
          </cell>
          <cell r="I388">
            <v>0</v>
          </cell>
          <cell r="J388">
            <v>0</v>
          </cell>
          <cell r="K388">
            <v>0</v>
          </cell>
          <cell r="L388">
            <v>0</v>
          </cell>
          <cell r="M388">
            <v>0</v>
          </cell>
          <cell r="N388">
            <v>0</v>
          </cell>
          <cell r="O388">
            <v>0</v>
          </cell>
          <cell r="P388">
            <v>0</v>
          </cell>
          <cell r="R388">
            <v>0</v>
          </cell>
        </row>
        <row r="389">
          <cell r="B389" t="str">
            <v>B00BFEAW6M</v>
          </cell>
          <cell r="C389" t="str">
            <v>Classic Single Ended Bath (1500mm x 700mm)</v>
          </cell>
          <cell r="D389">
            <v>1</v>
          </cell>
          <cell r="E389">
            <v>0</v>
          </cell>
          <cell r="F389">
            <v>3</v>
          </cell>
          <cell r="G389">
            <v>0</v>
          </cell>
          <cell r="H389">
            <v>1</v>
          </cell>
          <cell r="I389">
            <v>0</v>
          </cell>
          <cell r="J389">
            <v>0</v>
          </cell>
          <cell r="K389">
            <v>0</v>
          </cell>
          <cell r="L389">
            <v>0</v>
          </cell>
          <cell r="M389">
            <v>0</v>
          </cell>
          <cell r="N389">
            <v>0</v>
          </cell>
          <cell r="O389">
            <v>0</v>
          </cell>
          <cell r="P389">
            <v>0</v>
          </cell>
          <cell r="R389">
            <v>0</v>
          </cell>
        </row>
        <row r="390">
          <cell r="B390" t="str">
            <v>B00BFEB0TU</v>
          </cell>
          <cell r="C390" t="str">
            <v>Premier PFK001 Pan Fixing Kit, White</v>
          </cell>
          <cell r="D390">
            <v>14</v>
          </cell>
          <cell r="E390">
            <v>2.0000000000000001E-4</v>
          </cell>
          <cell r="F390">
            <v>20</v>
          </cell>
          <cell r="G390">
            <v>2.0000000000000001E-4</v>
          </cell>
          <cell r="H390">
            <v>0</v>
          </cell>
          <cell r="I390">
            <v>0</v>
          </cell>
          <cell r="J390">
            <v>0</v>
          </cell>
          <cell r="K390">
            <v>0</v>
          </cell>
          <cell r="L390">
            <v>0</v>
          </cell>
          <cell r="M390">
            <v>0</v>
          </cell>
          <cell r="N390">
            <v>0</v>
          </cell>
          <cell r="O390">
            <v>0</v>
          </cell>
          <cell r="P390">
            <v>0</v>
          </cell>
          <cell r="R390">
            <v>0</v>
          </cell>
        </row>
        <row r="391">
          <cell r="B391" t="str">
            <v>B00BFEB9J6</v>
          </cell>
          <cell r="C391" t="str">
            <v>Hudson Reed GRA305 Grace Mono Basin Mixer and Waste - Chrome</v>
          </cell>
          <cell r="D391">
            <v>13</v>
          </cell>
          <cell r="E391">
            <v>2.0000000000000001E-4</v>
          </cell>
          <cell r="F391">
            <v>19</v>
          </cell>
          <cell r="G391">
            <v>2.0000000000000001E-4</v>
          </cell>
          <cell r="H391">
            <v>0.53</v>
          </cell>
          <cell r="I391">
            <v>1</v>
          </cell>
          <cell r="J391">
            <v>0</v>
          </cell>
          <cell r="K391">
            <v>7.6899999999999996E-2</v>
          </cell>
          <cell r="L391">
            <v>0</v>
          </cell>
          <cell r="M391">
            <v>75.33</v>
          </cell>
          <cell r="N391">
            <v>0</v>
          </cell>
          <cell r="O391">
            <v>1</v>
          </cell>
          <cell r="P391">
            <v>0</v>
          </cell>
          <cell r="R391">
            <v>75.33</v>
          </cell>
        </row>
        <row r="392">
          <cell r="B392" t="str">
            <v>B00BFEBY78</v>
          </cell>
          <cell r="C392" t="str">
            <v>Hudson Reed HL367 1500 x 354 mm High Gloss Revive Single Panel Radiator - White</v>
          </cell>
          <cell r="D392">
            <v>4</v>
          </cell>
          <cell r="E392">
            <v>1E-4</v>
          </cell>
          <cell r="F392">
            <v>5</v>
          </cell>
          <cell r="G392">
            <v>0</v>
          </cell>
          <cell r="H392">
            <v>0</v>
          </cell>
          <cell r="I392">
            <v>0</v>
          </cell>
          <cell r="J392">
            <v>0</v>
          </cell>
          <cell r="K392">
            <v>0</v>
          </cell>
          <cell r="L392">
            <v>0</v>
          </cell>
          <cell r="M392">
            <v>0</v>
          </cell>
          <cell r="N392">
            <v>0</v>
          </cell>
          <cell r="O392">
            <v>0</v>
          </cell>
          <cell r="P392">
            <v>0</v>
          </cell>
          <cell r="R392">
            <v>0</v>
          </cell>
        </row>
        <row r="393">
          <cell r="B393" t="str">
            <v>B00BFEC5TE</v>
          </cell>
          <cell r="C393" t="str">
            <v>Hudson Reed HLA72 1800 x 354 mm Sloane Single Panel Radiator - Anthracite</v>
          </cell>
          <cell r="D393">
            <v>1</v>
          </cell>
          <cell r="E393">
            <v>0</v>
          </cell>
          <cell r="F393">
            <v>1</v>
          </cell>
          <cell r="G393">
            <v>0</v>
          </cell>
          <cell r="H393">
            <v>0</v>
          </cell>
          <cell r="I393">
            <v>0</v>
          </cell>
          <cell r="J393">
            <v>0</v>
          </cell>
          <cell r="K393">
            <v>0</v>
          </cell>
          <cell r="L393">
            <v>0</v>
          </cell>
          <cell r="M393">
            <v>0</v>
          </cell>
          <cell r="N393">
            <v>0</v>
          </cell>
          <cell r="O393">
            <v>0</v>
          </cell>
          <cell r="P393">
            <v>0</v>
          </cell>
          <cell r="R393">
            <v>0</v>
          </cell>
        </row>
        <row r="394">
          <cell r="B394" t="str">
            <v>B00BFECGB6</v>
          </cell>
          <cell r="C394" t="str">
            <v>Hudson Reed HLB76 1500 x 354 mm High Gloss Revive Double Panel Radiator - Black</v>
          </cell>
          <cell r="D394">
            <v>12</v>
          </cell>
          <cell r="E394">
            <v>2.0000000000000001E-4</v>
          </cell>
          <cell r="F394">
            <v>21</v>
          </cell>
          <cell r="G394">
            <v>2.0000000000000001E-4</v>
          </cell>
          <cell r="H394">
            <v>0.1</v>
          </cell>
          <cell r="I394">
            <v>0</v>
          </cell>
          <cell r="J394">
            <v>0</v>
          </cell>
          <cell r="K394">
            <v>0</v>
          </cell>
          <cell r="L394">
            <v>0</v>
          </cell>
          <cell r="M394">
            <v>0</v>
          </cell>
          <cell r="N394">
            <v>0</v>
          </cell>
          <cell r="O394">
            <v>0</v>
          </cell>
          <cell r="P394">
            <v>0</v>
          </cell>
          <cell r="R394">
            <v>0</v>
          </cell>
        </row>
        <row r="395">
          <cell r="B395" t="str">
            <v>B00BFECGWU</v>
          </cell>
          <cell r="C395" t="str">
            <v>Hudson Reed HLB77 1800 x 354 mm High Gloss Revive Double Panel Radiator - Black</v>
          </cell>
          <cell r="D395">
            <v>7</v>
          </cell>
          <cell r="E395">
            <v>1E-4</v>
          </cell>
          <cell r="F395">
            <v>11</v>
          </cell>
          <cell r="G395">
            <v>1E-4</v>
          </cell>
          <cell r="H395">
            <v>0.36</v>
          </cell>
          <cell r="I395">
            <v>0</v>
          </cell>
          <cell r="J395">
            <v>0</v>
          </cell>
          <cell r="K395">
            <v>0</v>
          </cell>
          <cell r="L395">
            <v>0</v>
          </cell>
          <cell r="M395">
            <v>0</v>
          </cell>
          <cell r="N395">
            <v>0</v>
          </cell>
          <cell r="O395">
            <v>0</v>
          </cell>
          <cell r="P395">
            <v>0</v>
          </cell>
          <cell r="R395">
            <v>0</v>
          </cell>
        </row>
        <row r="396">
          <cell r="B396" t="str">
            <v>B00BFECZ4O</v>
          </cell>
          <cell r="C396" t="str">
            <v>Hudson Reed HRE003 1800 x 354 mm High Gloss Revive Double Panel Radiator - Red</v>
          </cell>
          <cell r="D396">
            <v>71</v>
          </cell>
          <cell r="E396">
            <v>1E-3</v>
          </cell>
          <cell r="F396">
            <v>90</v>
          </cell>
          <cell r="G396">
            <v>8.9999999999999998E-4</v>
          </cell>
          <cell r="H396">
            <v>0.93</v>
          </cell>
          <cell r="I396">
            <v>1</v>
          </cell>
          <cell r="J396">
            <v>0</v>
          </cell>
          <cell r="K396">
            <v>1.41E-2</v>
          </cell>
          <cell r="L396">
            <v>0</v>
          </cell>
          <cell r="M396">
            <v>158.68</v>
          </cell>
          <cell r="N396">
            <v>0</v>
          </cell>
          <cell r="O396">
            <v>1</v>
          </cell>
          <cell r="P396">
            <v>0</v>
          </cell>
          <cell r="R396">
            <v>158.68</v>
          </cell>
        </row>
        <row r="397">
          <cell r="B397" t="str">
            <v>B00BFEDO4Y</v>
          </cell>
          <cell r="C397" t="str">
            <v>Vizor Mirror</v>
          </cell>
          <cell r="D397">
            <v>12</v>
          </cell>
          <cell r="E397">
            <v>2.0000000000000001E-4</v>
          </cell>
          <cell r="F397">
            <v>16</v>
          </cell>
          <cell r="G397">
            <v>2.0000000000000001E-4</v>
          </cell>
          <cell r="H397">
            <v>0</v>
          </cell>
          <cell r="I397">
            <v>0</v>
          </cell>
          <cell r="J397">
            <v>0</v>
          </cell>
          <cell r="K397">
            <v>0</v>
          </cell>
          <cell r="L397">
            <v>0</v>
          </cell>
          <cell r="M397">
            <v>0</v>
          </cell>
          <cell r="N397">
            <v>0</v>
          </cell>
          <cell r="O397">
            <v>0</v>
          </cell>
          <cell r="P397">
            <v>0</v>
          </cell>
          <cell r="R397">
            <v>0</v>
          </cell>
        </row>
        <row r="398">
          <cell r="B398" t="str">
            <v>B00BFEEJIO</v>
          </cell>
          <cell r="C398" t="str">
            <v>Ultra PIN001 Stainless Steel Interval Thermostatic Shower Panel - Silver</v>
          </cell>
          <cell r="D398">
            <v>2</v>
          </cell>
          <cell r="E398">
            <v>0</v>
          </cell>
          <cell r="F398">
            <v>5</v>
          </cell>
          <cell r="G398">
            <v>0</v>
          </cell>
          <cell r="H398">
            <v>1</v>
          </cell>
          <cell r="I398">
            <v>0</v>
          </cell>
          <cell r="J398">
            <v>0</v>
          </cell>
          <cell r="K398">
            <v>0</v>
          </cell>
          <cell r="L398">
            <v>0</v>
          </cell>
          <cell r="M398">
            <v>0</v>
          </cell>
          <cell r="N398">
            <v>0</v>
          </cell>
          <cell r="O398">
            <v>0</v>
          </cell>
          <cell r="P398">
            <v>0</v>
          </cell>
          <cell r="R398">
            <v>0</v>
          </cell>
        </row>
        <row r="399">
          <cell r="B399" t="str">
            <v>B00BFEF13G</v>
          </cell>
          <cell r="C399" t="str">
            <v>Hudson Reed RHY305 Rhyme Mono Basin Mixer and Waste - Chrome</v>
          </cell>
          <cell r="D399">
            <v>17</v>
          </cell>
          <cell r="E399">
            <v>2.0000000000000001E-4</v>
          </cell>
          <cell r="F399">
            <v>20</v>
          </cell>
          <cell r="G399">
            <v>2.0000000000000001E-4</v>
          </cell>
          <cell r="H399">
            <v>0</v>
          </cell>
          <cell r="I399">
            <v>0</v>
          </cell>
          <cell r="J399">
            <v>0</v>
          </cell>
          <cell r="K399">
            <v>0</v>
          </cell>
          <cell r="L399">
            <v>0</v>
          </cell>
          <cell r="M399">
            <v>0</v>
          </cell>
          <cell r="N399">
            <v>0</v>
          </cell>
          <cell r="O399">
            <v>0</v>
          </cell>
          <cell r="P399">
            <v>0</v>
          </cell>
          <cell r="R399">
            <v>0</v>
          </cell>
        </row>
        <row r="400">
          <cell r="B400" t="str">
            <v>B00BFEF1N6</v>
          </cell>
          <cell r="C400" t="str">
            <v>Hudson Reed STR314 Strike Bath Shower Mixer - Chrome</v>
          </cell>
          <cell r="D400">
            <v>14</v>
          </cell>
          <cell r="E400">
            <v>2.0000000000000001E-4</v>
          </cell>
          <cell r="F400">
            <v>23</v>
          </cell>
          <cell r="G400">
            <v>2.0000000000000001E-4</v>
          </cell>
          <cell r="H400">
            <v>0.56999999999999995</v>
          </cell>
          <cell r="I400">
            <v>0</v>
          </cell>
          <cell r="J400">
            <v>0</v>
          </cell>
          <cell r="K400">
            <v>0</v>
          </cell>
          <cell r="L400">
            <v>0</v>
          </cell>
          <cell r="M400">
            <v>0</v>
          </cell>
          <cell r="N400">
            <v>0</v>
          </cell>
          <cell r="O400">
            <v>0</v>
          </cell>
          <cell r="P400">
            <v>0</v>
          </cell>
          <cell r="R400">
            <v>0</v>
          </cell>
        </row>
        <row r="401">
          <cell r="B401" t="str">
            <v>B00BFEF302</v>
          </cell>
          <cell r="C401" t="str">
            <v>Hudson Reed TEL334S  Tec Lever 4 Tap Hole Bath Shower Mixer - Chrome</v>
          </cell>
          <cell r="D401">
            <v>38</v>
          </cell>
          <cell r="E401">
            <v>5.0000000000000001E-4</v>
          </cell>
          <cell r="F401">
            <v>50</v>
          </cell>
          <cell r="G401">
            <v>5.0000000000000001E-4</v>
          </cell>
          <cell r="H401">
            <v>0.28000000000000003</v>
          </cell>
          <cell r="I401">
            <v>0</v>
          </cell>
          <cell r="J401">
            <v>0</v>
          </cell>
          <cell r="K401">
            <v>0</v>
          </cell>
          <cell r="L401">
            <v>0</v>
          </cell>
          <cell r="M401">
            <v>0</v>
          </cell>
          <cell r="N401">
            <v>0</v>
          </cell>
          <cell r="O401">
            <v>0</v>
          </cell>
          <cell r="P401">
            <v>0</v>
          </cell>
          <cell r="R401">
            <v>0</v>
          </cell>
        </row>
        <row r="402">
          <cell r="B402" t="str">
            <v>B00BG8TIIK</v>
          </cell>
          <cell r="C402" t="str">
            <v>Hudson Reed RV001 Chrome Modern Radiator Valves-Straight</v>
          </cell>
          <cell r="D402">
            <v>19</v>
          </cell>
          <cell r="E402">
            <v>2.9999999999999997E-4</v>
          </cell>
          <cell r="F402">
            <v>37</v>
          </cell>
          <cell r="G402">
            <v>4.0000000000000002E-4</v>
          </cell>
          <cell r="H402">
            <v>0</v>
          </cell>
          <cell r="I402">
            <v>0</v>
          </cell>
          <cell r="J402">
            <v>0</v>
          </cell>
          <cell r="K402">
            <v>0</v>
          </cell>
          <cell r="L402">
            <v>0</v>
          </cell>
          <cell r="M402">
            <v>0</v>
          </cell>
          <cell r="N402">
            <v>0</v>
          </cell>
          <cell r="O402">
            <v>0</v>
          </cell>
          <cell r="P402">
            <v>0</v>
          </cell>
          <cell r="R402">
            <v>0</v>
          </cell>
        </row>
        <row r="403">
          <cell r="B403" t="str">
            <v>B00BG8UKQ4</v>
          </cell>
          <cell r="C403" t="str">
            <v>Ultra A315 Fast Fit Bracket for Bar Thermostats - Chrome</v>
          </cell>
          <cell r="D403">
            <v>42</v>
          </cell>
          <cell r="E403">
            <v>5.9999999999999995E-4</v>
          </cell>
          <cell r="F403">
            <v>55</v>
          </cell>
          <cell r="G403">
            <v>5.0000000000000001E-4</v>
          </cell>
          <cell r="H403">
            <v>0</v>
          </cell>
          <cell r="I403">
            <v>0</v>
          </cell>
          <cell r="J403">
            <v>0</v>
          </cell>
          <cell r="K403">
            <v>0</v>
          </cell>
          <cell r="L403">
            <v>0</v>
          </cell>
          <cell r="M403">
            <v>0</v>
          </cell>
          <cell r="N403">
            <v>0</v>
          </cell>
          <cell r="O403">
            <v>0</v>
          </cell>
          <cell r="P403">
            <v>0</v>
          </cell>
          <cell r="R403">
            <v>0</v>
          </cell>
        </row>
        <row r="404">
          <cell r="B404" t="str">
            <v>B00BHVC9XM</v>
          </cell>
          <cell r="C404" t="str">
            <v>Premier DTY345 Eon Mono Basin Mixer and Sprung Waste - Chrome</v>
          </cell>
          <cell r="D404">
            <v>68</v>
          </cell>
          <cell r="E404">
            <v>1E-3</v>
          </cell>
          <cell r="F404">
            <v>91</v>
          </cell>
          <cell r="G404">
            <v>8.9999999999999998E-4</v>
          </cell>
          <cell r="H404">
            <v>0</v>
          </cell>
          <cell r="I404">
            <v>0</v>
          </cell>
          <cell r="J404">
            <v>0</v>
          </cell>
          <cell r="K404">
            <v>0</v>
          </cell>
          <cell r="L404">
            <v>0</v>
          </cell>
          <cell r="M404">
            <v>0</v>
          </cell>
          <cell r="N404">
            <v>0</v>
          </cell>
          <cell r="O404">
            <v>0</v>
          </cell>
          <cell r="P404">
            <v>0</v>
          </cell>
          <cell r="R404">
            <v>0</v>
          </cell>
        </row>
        <row r="405">
          <cell r="B405" t="str">
            <v>B00BJ6YQ4U</v>
          </cell>
          <cell r="C405" t="str">
            <v>Hudson Reed HL328 High White Gloss Revive Double Panel Radiator 633x826mm, Set of 2 Pieces</v>
          </cell>
          <cell r="D405">
            <v>11</v>
          </cell>
          <cell r="E405">
            <v>2.0000000000000001E-4</v>
          </cell>
          <cell r="F405">
            <v>20</v>
          </cell>
          <cell r="G405">
            <v>2.0000000000000001E-4</v>
          </cell>
          <cell r="H405">
            <v>0</v>
          </cell>
          <cell r="I405">
            <v>0</v>
          </cell>
          <cell r="J405">
            <v>0</v>
          </cell>
          <cell r="K405">
            <v>0</v>
          </cell>
          <cell r="L405">
            <v>0</v>
          </cell>
          <cell r="M405">
            <v>0</v>
          </cell>
          <cell r="N405">
            <v>0</v>
          </cell>
          <cell r="O405">
            <v>0</v>
          </cell>
          <cell r="P405">
            <v>0</v>
          </cell>
          <cell r="R405">
            <v>0</v>
          </cell>
        </row>
        <row r="406">
          <cell r="B406" t="str">
            <v>B00BJ6Z4S2</v>
          </cell>
          <cell r="C406" t="str">
            <v>Hudson Reed HLA77 1800 x 354 mm Revive Double Panel Radiator - Anthracite</v>
          </cell>
          <cell r="D406">
            <v>113</v>
          </cell>
          <cell r="E406">
            <v>1.6000000000000001E-3</v>
          </cell>
          <cell r="F406">
            <v>169</v>
          </cell>
          <cell r="G406">
            <v>1.6000000000000001E-3</v>
          </cell>
          <cell r="H406">
            <v>0.24</v>
          </cell>
          <cell r="I406">
            <v>3</v>
          </cell>
          <cell r="J406">
            <v>0</v>
          </cell>
          <cell r="K406">
            <v>2.6499999999999999E-2</v>
          </cell>
          <cell r="L406">
            <v>0</v>
          </cell>
          <cell r="M406">
            <v>455.73</v>
          </cell>
          <cell r="N406">
            <v>0</v>
          </cell>
          <cell r="O406">
            <v>2</v>
          </cell>
          <cell r="P406">
            <v>0</v>
          </cell>
          <cell r="R406">
            <v>455.73</v>
          </cell>
        </row>
        <row r="407">
          <cell r="B407" t="str">
            <v>B00BJ74R3E</v>
          </cell>
          <cell r="C407" t="str">
            <v>Premier HK382 1100 x 500 mm Straight Ladder Rail - Chrome</v>
          </cell>
          <cell r="D407">
            <v>4</v>
          </cell>
          <cell r="E407">
            <v>1E-4</v>
          </cell>
          <cell r="F407">
            <v>5</v>
          </cell>
          <cell r="G407">
            <v>0</v>
          </cell>
          <cell r="H407">
            <v>0.2</v>
          </cell>
          <cell r="I407">
            <v>0</v>
          </cell>
          <cell r="J407">
            <v>0</v>
          </cell>
          <cell r="K407">
            <v>0</v>
          </cell>
          <cell r="L407">
            <v>0</v>
          </cell>
          <cell r="M407">
            <v>0</v>
          </cell>
          <cell r="N407">
            <v>0</v>
          </cell>
          <cell r="O407">
            <v>0</v>
          </cell>
          <cell r="P407">
            <v>0</v>
          </cell>
          <cell r="R407">
            <v>0</v>
          </cell>
        </row>
        <row r="408">
          <cell r="B408" t="str">
            <v>B00BJ74TWS</v>
          </cell>
          <cell r="C408" t="str">
            <v>Hudson Reed HLA96 1800 x 360 mm Kinetic Single Panel Radiator - Anthracite</v>
          </cell>
          <cell r="D408">
            <v>4</v>
          </cell>
          <cell r="E408">
            <v>1E-4</v>
          </cell>
          <cell r="F408">
            <v>6</v>
          </cell>
          <cell r="G408">
            <v>1E-4</v>
          </cell>
          <cell r="H408">
            <v>0</v>
          </cell>
          <cell r="I408">
            <v>0</v>
          </cell>
          <cell r="J408">
            <v>0</v>
          </cell>
          <cell r="K408">
            <v>0</v>
          </cell>
          <cell r="L408">
            <v>0</v>
          </cell>
          <cell r="M408">
            <v>0</v>
          </cell>
          <cell r="N408">
            <v>0</v>
          </cell>
          <cell r="O408">
            <v>0</v>
          </cell>
          <cell r="P408">
            <v>0</v>
          </cell>
          <cell r="R408">
            <v>0</v>
          </cell>
        </row>
        <row r="409">
          <cell r="B409" t="str">
            <v>B00BJ74URW</v>
          </cell>
          <cell r="C409" t="str">
            <v>Hudson Reed HLB96 1800 x 360 mm High Gloss Kinetic Single Panel Radiator - Black</v>
          </cell>
          <cell r="D409">
            <v>4</v>
          </cell>
          <cell r="E409">
            <v>1E-4</v>
          </cell>
          <cell r="F409">
            <v>7</v>
          </cell>
          <cell r="G409">
            <v>1E-4</v>
          </cell>
          <cell r="H409">
            <v>0</v>
          </cell>
          <cell r="I409">
            <v>0</v>
          </cell>
          <cell r="J409">
            <v>0</v>
          </cell>
          <cell r="K409">
            <v>0</v>
          </cell>
          <cell r="L409">
            <v>0</v>
          </cell>
          <cell r="M409">
            <v>0</v>
          </cell>
          <cell r="N409">
            <v>0</v>
          </cell>
          <cell r="O409">
            <v>0</v>
          </cell>
          <cell r="P409">
            <v>0</v>
          </cell>
          <cell r="R409">
            <v>0</v>
          </cell>
        </row>
        <row r="410">
          <cell r="B410" t="str">
            <v>B00BJ7514S</v>
          </cell>
          <cell r="C410" t="str">
            <v>Ultra HX303 300 x 1011 mm High Gloss Colosseum Triple Radiator - White</v>
          </cell>
          <cell r="D410">
            <v>3</v>
          </cell>
          <cell r="E410">
            <v>0</v>
          </cell>
          <cell r="F410">
            <v>3</v>
          </cell>
          <cell r="G410">
            <v>0</v>
          </cell>
          <cell r="H410">
            <v>0.67</v>
          </cell>
          <cell r="I410">
            <v>0</v>
          </cell>
          <cell r="J410">
            <v>0</v>
          </cell>
          <cell r="K410">
            <v>0</v>
          </cell>
          <cell r="L410">
            <v>0</v>
          </cell>
          <cell r="M410">
            <v>0</v>
          </cell>
          <cell r="N410">
            <v>0</v>
          </cell>
          <cell r="O410">
            <v>0</v>
          </cell>
          <cell r="P410">
            <v>0</v>
          </cell>
          <cell r="R410">
            <v>0</v>
          </cell>
        </row>
        <row r="411">
          <cell r="B411" t="str">
            <v>B00BJ7533C</v>
          </cell>
          <cell r="C411" t="str">
            <v>Ultra HX308 1500 x 291 mm High Gloss Colosseum Triple Radiator - White</v>
          </cell>
          <cell r="D411">
            <v>2</v>
          </cell>
          <cell r="E411">
            <v>0</v>
          </cell>
          <cell r="F411">
            <v>3</v>
          </cell>
          <cell r="G411">
            <v>0</v>
          </cell>
          <cell r="H411">
            <v>0.67</v>
          </cell>
          <cell r="I411">
            <v>0</v>
          </cell>
          <cell r="J411">
            <v>0</v>
          </cell>
          <cell r="K411">
            <v>0</v>
          </cell>
          <cell r="L411">
            <v>0</v>
          </cell>
          <cell r="M411">
            <v>0</v>
          </cell>
          <cell r="N411">
            <v>0</v>
          </cell>
          <cell r="O411">
            <v>0</v>
          </cell>
          <cell r="P411">
            <v>0</v>
          </cell>
          <cell r="R411">
            <v>0</v>
          </cell>
        </row>
        <row r="412">
          <cell r="B412" t="str">
            <v>B00BJ75AJO</v>
          </cell>
          <cell r="C412" t="str">
            <v>Ultra HXS12 1800 x 291 mm High Gloss Colosseum Triple Radiator - Silver</v>
          </cell>
          <cell r="D412">
            <v>6</v>
          </cell>
          <cell r="E412">
            <v>1E-4</v>
          </cell>
          <cell r="F412">
            <v>13</v>
          </cell>
          <cell r="G412">
            <v>1E-4</v>
          </cell>
          <cell r="H412">
            <v>1</v>
          </cell>
          <cell r="I412">
            <v>0</v>
          </cell>
          <cell r="J412">
            <v>0</v>
          </cell>
          <cell r="K412">
            <v>0</v>
          </cell>
          <cell r="L412">
            <v>0</v>
          </cell>
          <cell r="M412">
            <v>0</v>
          </cell>
          <cell r="N412">
            <v>0</v>
          </cell>
          <cell r="O412">
            <v>0</v>
          </cell>
          <cell r="P412">
            <v>0</v>
          </cell>
          <cell r="R412">
            <v>0</v>
          </cell>
        </row>
        <row r="413">
          <cell r="B413" t="str">
            <v>B00BMUFU6G</v>
          </cell>
          <cell r="C413" t="str">
            <v>Ultra RAT325 Ratio Mono Basin Mixer and Waste - Chrome</v>
          </cell>
          <cell r="D413">
            <v>8</v>
          </cell>
          <cell r="E413">
            <v>1E-4</v>
          </cell>
          <cell r="F413">
            <v>16</v>
          </cell>
          <cell r="G413">
            <v>2.0000000000000001E-4</v>
          </cell>
          <cell r="H413">
            <v>0.75</v>
          </cell>
          <cell r="I413">
            <v>0</v>
          </cell>
          <cell r="J413">
            <v>0</v>
          </cell>
          <cell r="K413">
            <v>0</v>
          </cell>
          <cell r="L413">
            <v>0</v>
          </cell>
          <cell r="M413">
            <v>0</v>
          </cell>
          <cell r="N413">
            <v>0</v>
          </cell>
          <cell r="O413">
            <v>0</v>
          </cell>
          <cell r="P413">
            <v>0</v>
          </cell>
          <cell r="R413">
            <v>0</v>
          </cell>
        </row>
        <row r="414">
          <cell r="B414" t="str">
            <v>B00BMUFXPE</v>
          </cell>
          <cell r="C414" t="str">
            <v>Premier A3275 Outlet Elbow, Silver</v>
          </cell>
          <cell r="D414">
            <v>56</v>
          </cell>
          <cell r="E414">
            <v>8.0000000000000004E-4</v>
          </cell>
          <cell r="F414">
            <v>74</v>
          </cell>
          <cell r="G414">
            <v>6.9999999999999999E-4</v>
          </cell>
          <cell r="H414">
            <v>0</v>
          </cell>
          <cell r="I414">
            <v>0</v>
          </cell>
          <cell r="J414">
            <v>0</v>
          </cell>
          <cell r="K414">
            <v>0</v>
          </cell>
          <cell r="L414">
            <v>0</v>
          </cell>
          <cell r="M414">
            <v>0</v>
          </cell>
          <cell r="N414">
            <v>0</v>
          </cell>
          <cell r="O414">
            <v>0</v>
          </cell>
          <cell r="P414">
            <v>0</v>
          </cell>
          <cell r="R414">
            <v>0</v>
          </cell>
        </row>
        <row r="415">
          <cell r="B415" t="str">
            <v>B00BMUG30S</v>
          </cell>
          <cell r="C415" t="str">
            <v>Ultra LL308 Chrome Wirework Large 2 Tier Corner Basket</v>
          </cell>
          <cell r="D415">
            <v>9</v>
          </cell>
          <cell r="E415">
            <v>1E-4</v>
          </cell>
          <cell r="F415">
            <v>15</v>
          </cell>
          <cell r="G415">
            <v>1E-4</v>
          </cell>
          <cell r="H415">
            <v>0</v>
          </cell>
          <cell r="I415">
            <v>0</v>
          </cell>
          <cell r="J415">
            <v>0</v>
          </cell>
          <cell r="K415">
            <v>0</v>
          </cell>
          <cell r="L415">
            <v>0</v>
          </cell>
          <cell r="M415">
            <v>0</v>
          </cell>
          <cell r="N415">
            <v>0</v>
          </cell>
          <cell r="O415">
            <v>0</v>
          </cell>
          <cell r="P415">
            <v>0</v>
          </cell>
          <cell r="R415">
            <v>0</v>
          </cell>
        </row>
        <row r="416">
          <cell r="B416" t="str">
            <v>B00BMUIFU4</v>
          </cell>
          <cell r="C416" t="str">
            <v>Ultra HX311 1800 x 291 mm High Gloss Colosseum Triple Radiator - White</v>
          </cell>
          <cell r="D416">
            <v>1</v>
          </cell>
          <cell r="E416">
            <v>0</v>
          </cell>
          <cell r="F416">
            <v>1</v>
          </cell>
          <cell r="G416">
            <v>0</v>
          </cell>
          <cell r="H416">
            <v>1</v>
          </cell>
          <cell r="I416">
            <v>0</v>
          </cell>
          <cell r="J416">
            <v>0</v>
          </cell>
          <cell r="K416">
            <v>0</v>
          </cell>
          <cell r="L416">
            <v>0</v>
          </cell>
          <cell r="M416">
            <v>0</v>
          </cell>
          <cell r="N416">
            <v>0</v>
          </cell>
          <cell r="O416">
            <v>0</v>
          </cell>
          <cell r="P416">
            <v>0</v>
          </cell>
          <cell r="R416">
            <v>0</v>
          </cell>
        </row>
        <row r="417">
          <cell r="B417" t="str">
            <v>B00BMUKL7O</v>
          </cell>
          <cell r="C417" t="str">
            <v>Premier NTP003 Square Shower Tray 760x760mm, Silver, 760 mm x 760 mm</v>
          </cell>
          <cell r="D417">
            <v>14</v>
          </cell>
          <cell r="E417">
            <v>2.0000000000000001E-4</v>
          </cell>
          <cell r="F417">
            <v>22</v>
          </cell>
          <cell r="G417">
            <v>2.0000000000000001E-4</v>
          </cell>
          <cell r="H417">
            <v>0.73</v>
          </cell>
          <cell r="I417">
            <v>1</v>
          </cell>
          <cell r="J417">
            <v>0</v>
          </cell>
          <cell r="K417">
            <v>7.1400000000000005E-2</v>
          </cell>
          <cell r="L417">
            <v>0</v>
          </cell>
          <cell r="M417">
            <v>47.15</v>
          </cell>
          <cell r="N417">
            <v>0</v>
          </cell>
          <cell r="O417">
            <v>1</v>
          </cell>
          <cell r="P417">
            <v>0</v>
          </cell>
          <cell r="R417">
            <v>47.15</v>
          </cell>
        </row>
        <row r="418">
          <cell r="B418" t="str">
            <v>B00BMULLP0</v>
          </cell>
          <cell r="C418" t="str">
            <v>Premier NTP063 Shower Tray, Silver, 1700 x 800 mm</v>
          </cell>
          <cell r="D418">
            <v>5</v>
          </cell>
          <cell r="E418">
            <v>1E-4</v>
          </cell>
          <cell r="F418">
            <v>6</v>
          </cell>
          <cell r="G418">
            <v>1E-4</v>
          </cell>
          <cell r="H418">
            <v>0.33</v>
          </cell>
          <cell r="I418">
            <v>0</v>
          </cell>
          <cell r="J418">
            <v>0</v>
          </cell>
          <cell r="K418">
            <v>0</v>
          </cell>
          <cell r="L418">
            <v>0</v>
          </cell>
          <cell r="M418">
            <v>0</v>
          </cell>
          <cell r="N418">
            <v>0</v>
          </cell>
          <cell r="O418">
            <v>0</v>
          </cell>
          <cell r="P418">
            <v>0</v>
          </cell>
          <cell r="R418">
            <v>0</v>
          </cell>
        </row>
        <row r="419">
          <cell r="B419" t="str">
            <v>B00BMULMHC</v>
          </cell>
          <cell r="C419" t="str">
            <v>Premier NTP101 Offset Quadrant Shower Tray 900x760mm LH, Silver, 900 x 760 mm</v>
          </cell>
          <cell r="D419">
            <v>3</v>
          </cell>
          <cell r="E419">
            <v>0</v>
          </cell>
          <cell r="F419">
            <v>3</v>
          </cell>
          <cell r="G419">
            <v>0</v>
          </cell>
          <cell r="H419">
            <v>1</v>
          </cell>
          <cell r="I419">
            <v>0</v>
          </cell>
          <cell r="J419">
            <v>0</v>
          </cell>
          <cell r="K419">
            <v>0</v>
          </cell>
          <cell r="L419">
            <v>0</v>
          </cell>
          <cell r="M419">
            <v>0</v>
          </cell>
          <cell r="N419">
            <v>0</v>
          </cell>
          <cell r="O419">
            <v>0</v>
          </cell>
          <cell r="P419">
            <v>0</v>
          </cell>
          <cell r="R419">
            <v>0</v>
          </cell>
        </row>
        <row r="420">
          <cell r="B420" t="str">
            <v>B00BMULN9O</v>
          </cell>
          <cell r="C420" t="str">
            <v>Premier NTP102 Offset Quadrant Shower Tray 900x760mm RH, Silver, 900 x 760 mm</v>
          </cell>
          <cell r="D420">
            <v>7</v>
          </cell>
          <cell r="E420">
            <v>1E-4</v>
          </cell>
          <cell r="F420">
            <v>12</v>
          </cell>
          <cell r="G420">
            <v>1E-4</v>
          </cell>
          <cell r="H420">
            <v>1</v>
          </cell>
          <cell r="I420">
            <v>1</v>
          </cell>
          <cell r="J420">
            <v>0</v>
          </cell>
          <cell r="K420">
            <v>0.1429</v>
          </cell>
          <cell r="L420">
            <v>0</v>
          </cell>
          <cell r="M420">
            <v>53.36</v>
          </cell>
          <cell r="N420">
            <v>0</v>
          </cell>
          <cell r="O420">
            <v>1</v>
          </cell>
          <cell r="P420">
            <v>0</v>
          </cell>
          <cell r="R420">
            <v>53.36</v>
          </cell>
        </row>
        <row r="421">
          <cell r="B421" t="str">
            <v>B00BMULRC2</v>
          </cell>
          <cell r="C421" t="str">
            <v>Premier NTP104 Offset Quad Shower Tray RH 900x800mm, Silver, 900 x 800</v>
          </cell>
          <cell r="D421">
            <v>3</v>
          </cell>
          <cell r="E421">
            <v>0</v>
          </cell>
          <cell r="F421">
            <v>6</v>
          </cell>
          <cell r="G421">
            <v>1E-4</v>
          </cell>
          <cell r="H421">
            <v>0.83</v>
          </cell>
          <cell r="I421">
            <v>0</v>
          </cell>
          <cell r="J421">
            <v>0</v>
          </cell>
          <cell r="K421">
            <v>0</v>
          </cell>
          <cell r="L421">
            <v>0</v>
          </cell>
          <cell r="M421">
            <v>0</v>
          </cell>
          <cell r="N421">
            <v>0</v>
          </cell>
          <cell r="O421">
            <v>0</v>
          </cell>
          <cell r="P421">
            <v>0</v>
          </cell>
          <cell r="R421">
            <v>0</v>
          </cell>
        </row>
        <row r="422">
          <cell r="B422" t="str">
            <v>B00BMULY8O</v>
          </cell>
          <cell r="C422" t="str">
            <v>Premier NTP108 Offset Quad Shower Tray LH 1000x800mm, Silver</v>
          </cell>
          <cell r="D422">
            <v>7</v>
          </cell>
          <cell r="E422">
            <v>1E-4</v>
          </cell>
          <cell r="F422">
            <v>8</v>
          </cell>
          <cell r="G422">
            <v>1E-4</v>
          </cell>
          <cell r="H422">
            <v>0.5</v>
          </cell>
          <cell r="I422">
            <v>0</v>
          </cell>
          <cell r="J422">
            <v>0</v>
          </cell>
          <cell r="K422">
            <v>0</v>
          </cell>
          <cell r="L422">
            <v>0</v>
          </cell>
          <cell r="M422">
            <v>0</v>
          </cell>
          <cell r="N422">
            <v>0</v>
          </cell>
          <cell r="O422">
            <v>0</v>
          </cell>
          <cell r="P422">
            <v>0</v>
          </cell>
          <cell r="R422">
            <v>0</v>
          </cell>
        </row>
        <row r="423">
          <cell r="B423" t="str">
            <v>B00BMULZ10</v>
          </cell>
          <cell r="C423" t="str">
            <v>Premier NTP109 Offset Quad Shower Tray, Silver, 1000 x 800 mm</v>
          </cell>
          <cell r="D423">
            <v>1</v>
          </cell>
          <cell r="E423">
            <v>0</v>
          </cell>
          <cell r="F423">
            <v>3</v>
          </cell>
          <cell r="G423">
            <v>0</v>
          </cell>
          <cell r="H423">
            <v>1</v>
          </cell>
          <cell r="I423">
            <v>0</v>
          </cell>
          <cell r="J423">
            <v>0</v>
          </cell>
          <cell r="K423">
            <v>0</v>
          </cell>
          <cell r="L423">
            <v>0</v>
          </cell>
          <cell r="M423">
            <v>0</v>
          </cell>
          <cell r="N423">
            <v>0</v>
          </cell>
          <cell r="O423">
            <v>0</v>
          </cell>
          <cell r="P423">
            <v>0</v>
          </cell>
          <cell r="R423">
            <v>0</v>
          </cell>
        </row>
        <row r="424">
          <cell r="B424" t="str">
            <v>B00BMUM20I</v>
          </cell>
          <cell r="C424" t="str">
            <v>Premier NTP110 Offset Quad Shower Tray 1000x900mm LH, Silver, 1000 x 900 mm</v>
          </cell>
          <cell r="D424">
            <v>6</v>
          </cell>
          <cell r="E424">
            <v>1E-4</v>
          </cell>
          <cell r="F424">
            <v>7</v>
          </cell>
          <cell r="G424">
            <v>1E-4</v>
          </cell>
          <cell r="H424">
            <v>1</v>
          </cell>
          <cell r="I424">
            <v>0</v>
          </cell>
          <cell r="J424">
            <v>0</v>
          </cell>
          <cell r="K424">
            <v>0</v>
          </cell>
          <cell r="L424">
            <v>0</v>
          </cell>
          <cell r="M424">
            <v>0</v>
          </cell>
          <cell r="N424">
            <v>0</v>
          </cell>
          <cell r="O424">
            <v>0</v>
          </cell>
          <cell r="P424">
            <v>0</v>
          </cell>
          <cell r="R424">
            <v>0</v>
          </cell>
        </row>
        <row r="425">
          <cell r="B425" t="str">
            <v>B00BMUM31Q</v>
          </cell>
          <cell r="C425" t="str">
            <v>Premier NTP111 Offset Quad Shower Tray 1000x900mm RH, Silver, 1000 x 900 mm</v>
          </cell>
          <cell r="D425">
            <v>7</v>
          </cell>
          <cell r="E425">
            <v>1E-4</v>
          </cell>
          <cell r="F425">
            <v>8</v>
          </cell>
          <cell r="G425">
            <v>1E-4</v>
          </cell>
          <cell r="H425">
            <v>0.88</v>
          </cell>
          <cell r="I425">
            <v>0</v>
          </cell>
          <cell r="J425">
            <v>0</v>
          </cell>
          <cell r="K425">
            <v>0</v>
          </cell>
          <cell r="L425">
            <v>0</v>
          </cell>
          <cell r="M425">
            <v>0</v>
          </cell>
          <cell r="N425">
            <v>0</v>
          </cell>
          <cell r="O425">
            <v>0</v>
          </cell>
          <cell r="P425">
            <v>0</v>
          </cell>
          <cell r="R425">
            <v>0</v>
          </cell>
        </row>
        <row r="426">
          <cell r="B426" t="str">
            <v>B00BMUM7TY</v>
          </cell>
          <cell r="C426" t="str">
            <v>Premier NTP112 Offset Quad Shower Tray, Silver, 1200 x 800 mm</v>
          </cell>
          <cell r="D426">
            <v>4</v>
          </cell>
          <cell r="E426">
            <v>1E-4</v>
          </cell>
          <cell r="F426">
            <v>4</v>
          </cell>
          <cell r="G426">
            <v>0</v>
          </cell>
          <cell r="H426">
            <v>0.75</v>
          </cell>
          <cell r="I426">
            <v>0</v>
          </cell>
          <cell r="J426">
            <v>0</v>
          </cell>
          <cell r="K426">
            <v>0</v>
          </cell>
          <cell r="L426">
            <v>0</v>
          </cell>
          <cell r="M426">
            <v>0</v>
          </cell>
          <cell r="N426">
            <v>0</v>
          </cell>
          <cell r="O426">
            <v>0</v>
          </cell>
          <cell r="P426">
            <v>0</v>
          </cell>
          <cell r="R426">
            <v>0</v>
          </cell>
        </row>
        <row r="427">
          <cell r="B427" t="str">
            <v>B00BMUM8WK</v>
          </cell>
          <cell r="C427" t="str">
            <v>Premier NTP113 Offset Quad Shower Tray RH 1200x800mm, Silver, 1200 x 800 mm</v>
          </cell>
          <cell r="D427">
            <v>9</v>
          </cell>
          <cell r="E427">
            <v>1E-4</v>
          </cell>
          <cell r="F427">
            <v>21</v>
          </cell>
          <cell r="G427">
            <v>2.0000000000000001E-4</v>
          </cell>
          <cell r="H427">
            <v>0.76</v>
          </cell>
          <cell r="I427">
            <v>1</v>
          </cell>
          <cell r="J427">
            <v>0</v>
          </cell>
          <cell r="K427">
            <v>0.1111</v>
          </cell>
          <cell r="L427">
            <v>0</v>
          </cell>
          <cell r="M427">
            <v>65.94</v>
          </cell>
          <cell r="N427">
            <v>0</v>
          </cell>
          <cell r="O427">
            <v>1</v>
          </cell>
          <cell r="P427">
            <v>0</v>
          </cell>
          <cell r="R427">
            <v>65.94</v>
          </cell>
        </row>
        <row r="428">
          <cell r="B428" t="str">
            <v>B00BMUMAQ4</v>
          </cell>
          <cell r="C428" t="str">
            <v>Premier NTP115 Offset Quad Shower Tray, Silver, 1200 x 900 mm</v>
          </cell>
          <cell r="D428">
            <v>6</v>
          </cell>
          <cell r="E428">
            <v>1E-4</v>
          </cell>
          <cell r="F428">
            <v>7</v>
          </cell>
          <cell r="G428">
            <v>1E-4</v>
          </cell>
          <cell r="H428">
            <v>0.71</v>
          </cell>
          <cell r="I428">
            <v>0</v>
          </cell>
          <cell r="J428">
            <v>0</v>
          </cell>
          <cell r="K428">
            <v>0</v>
          </cell>
          <cell r="L428">
            <v>0</v>
          </cell>
          <cell r="M428">
            <v>0</v>
          </cell>
          <cell r="N428">
            <v>0</v>
          </cell>
          <cell r="O428">
            <v>0</v>
          </cell>
          <cell r="P428">
            <v>0</v>
          </cell>
          <cell r="R428">
            <v>0</v>
          </cell>
        </row>
        <row r="429">
          <cell r="B429" t="str">
            <v>B00BN5CR4S</v>
          </cell>
          <cell r="C429" t="str">
            <v>Hudson Reed HL323 1800 x 354 mm High Gloss Revive Single Panel Radiator - White</v>
          </cell>
          <cell r="D429">
            <v>27</v>
          </cell>
          <cell r="E429">
            <v>4.0000000000000002E-4</v>
          </cell>
          <cell r="F429">
            <v>34</v>
          </cell>
          <cell r="G429">
            <v>2.9999999999999997E-4</v>
          </cell>
          <cell r="H429">
            <v>0</v>
          </cell>
          <cell r="I429">
            <v>0</v>
          </cell>
          <cell r="J429">
            <v>0</v>
          </cell>
          <cell r="K429">
            <v>0</v>
          </cell>
          <cell r="L429">
            <v>0</v>
          </cell>
          <cell r="M429">
            <v>0</v>
          </cell>
          <cell r="N429">
            <v>0</v>
          </cell>
          <cell r="O429">
            <v>0</v>
          </cell>
          <cell r="P429">
            <v>0</v>
          </cell>
          <cell r="R429">
            <v>0</v>
          </cell>
        </row>
        <row r="430">
          <cell r="B430" t="str">
            <v>B00BN5CUDQ</v>
          </cell>
          <cell r="C430" t="str">
            <v>Classic Double Ended Bath (1700mm x 700mm)</v>
          </cell>
          <cell r="D430">
            <v>2</v>
          </cell>
          <cell r="E430">
            <v>0</v>
          </cell>
          <cell r="F430">
            <v>2</v>
          </cell>
          <cell r="G430">
            <v>0</v>
          </cell>
          <cell r="H430">
            <v>0</v>
          </cell>
          <cell r="I430">
            <v>0</v>
          </cell>
          <cell r="J430">
            <v>0</v>
          </cell>
          <cell r="K430">
            <v>0</v>
          </cell>
          <cell r="L430">
            <v>0</v>
          </cell>
          <cell r="M430">
            <v>0</v>
          </cell>
          <cell r="N430">
            <v>0</v>
          </cell>
          <cell r="O430">
            <v>0</v>
          </cell>
          <cell r="P430">
            <v>0</v>
          </cell>
          <cell r="R430">
            <v>0</v>
          </cell>
        </row>
        <row r="431">
          <cell r="B431" t="str">
            <v>B00BN5CY8M</v>
          </cell>
          <cell r="C431" t="str">
            <v>Classic Single Ended Bath (1700mm x 700mm)</v>
          </cell>
          <cell r="D431">
            <v>1</v>
          </cell>
          <cell r="E431">
            <v>0</v>
          </cell>
          <cell r="F431">
            <v>1</v>
          </cell>
          <cell r="G431">
            <v>0</v>
          </cell>
          <cell r="H431">
            <v>1</v>
          </cell>
          <cell r="I431">
            <v>0</v>
          </cell>
          <cell r="J431">
            <v>0</v>
          </cell>
          <cell r="K431">
            <v>0</v>
          </cell>
          <cell r="L431">
            <v>0</v>
          </cell>
          <cell r="M431">
            <v>0</v>
          </cell>
          <cell r="N431">
            <v>0</v>
          </cell>
          <cell r="O431">
            <v>0</v>
          </cell>
          <cell r="P431">
            <v>0</v>
          </cell>
          <cell r="R431">
            <v>0</v>
          </cell>
        </row>
        <row r="432">
          <cell r="B432" t="str">
            <v>B00BN5D23S</v>
          </cell>
          <cell r="C432" t="str">
            <v>Hudson Reed CLO305 Cloud 9 Mono Basin Mixer and Waste - Chrome</v>
          </cell>
          <cell r="D432">
            <v>18</v>
          </cell>
          <cell r="E432">
            <v>2.9999999999999997E-4</v>
          </cell>
          <cell r="F432">
            <v>25</v>
          </cell>
          <cell r="G432">
            <v>2.0000000000000001E-4</v>
          </cell>
          <cell r="H432">
            <v>0.16</v>
          </cell>
          <cell r="I432">
            <v>0</v>
          </cell>
          <cell r="J432">
            <v>0</v>
          </cell>
          <cell r="K432">
            <v>0</v>
          </cell>
          <cell r="L432">
            <v>0</v>
          </cell>
          <cell r="M432">
            <v>0</v>
          </cell>
          <cell r="N432">
            <v>0</v>
          </cell>
          <cell r="O432">
            <v>0</v>
          </cell>
          <cell r="P432">
            <v>0</v>
          </cell>
          <cell r="R432">
            <v>0</v>
          </cell>
        </row>
        <row r="433">
          <cell r="B433" t="str">
            <v>B00BN5DID2</v>
          </cell>
          <cell r="C433" t="str">
            <v>Hudson Reed HT336 Chrome Victorian Crosshead Angled Rad Valves</v>
          </cell>
          <cell r="D433">
            <v>15</v>
          </cell>
          <cell r="E433">
            <v>2.0000000000000001E-4</v>
          </cell>
          <cell r="F433">
            <v>22</v>
          </cell>
          <cell r="G433">
            <v>2.0000000000000001E-4</v>
          </cell>
          <cell r="H433">
            <v>0.23</v>
          </cell>
          <cell r="I433">
            <v>0</v>
          </cell>
          <cell r="J433">
            <v>0</v>
          </cell>
          <cell r="K433">
            <v>0</v>
          </cell>
          <cell r="L433">
            <v>0</v>
          </cell>
          <cell r="M433">
            <v>0</v>
          </cell>
          <cell r="N433">
            <v>0</v>
          </cell>
          <cell r="O433">
            <v>0</v>
          </cell>
          <cell r="P433">
            <v>0</v>
          </cell>
          <cell r="R433">
            <v>0</v>
          </cell>
        </row>
        <row r="434">
          <cell r="B434" t="str">
            <v>B00BN5E9TO</v>
          </cell>
          <cell r="C434" t="str">
            <v>Hudson Reed HT702 Black/Chrome Marquis Heated Towel Rail 960x675mm, Set of 2 Pieces</v>
          </cell>
          <cell r="D434">
            <v>3</v>
          </cell>
          <cell r="E434">
            <v>0</v>
          </cell>
          <cell r="F434">
            <v>3</v>
          </cell>
          <cell r="G434">
            <v>0</v>
          </cell>
          <cell r="H434">
            <v>0.33</v>
          </cell>
          <cell r="I434">
            <v>0</v>
          </cell>
          <cell r="J434">
            <v>0</v>
          </cell>
          <cell r="K434">
            <v>0</v>
          </cell>
          <cell r="L434">
            <v>0</v>
          </cell>
          <cell r="M434">
            <v>0</v>
          </cell>
          <cell r="N434">
            <v>0</v>
          </cell>
          <cell r="O434">
            <v>0</v>
          </cell>
          <cell r="P434">
            <v>0</v>
          </cell>
          <cell r="R434">
            <v>0</v>
          </cell>
        </row>
        <row r="435">
          <cell r="B435" t="str">
            <v>B00BN5EPCK</v>
          </cell>
          <cell r="C435" t="str">
            <v>Oracle Backlit Mirror</v>
          </cell>
          <cell r="D435">
            <v>35</v>
          </cell>
          <cell r="E435">
            <v>5.0000000000000001E-4</v>
          </cell>
          <cell r="F435">
            <v>44</v>
          </cell>
          <cell r="G435">
            <v>4.0000000000000002E-4</v>
          </cell>
          <cell r="H435">
            <v>0.77</v>
          </cell>
          <cell r="I435">
            <v>0</v>
          </cell>
          <cell r="J435">
            <v>0</v>
          </cell>
          <cell r="K435">
            <v>0</v>
          </cell>
          <cell r="L435">
            <v>0</v>
          </cell>
          <cell r="M435">
            <v>0</v>
          </cell>
          <cell r="N435">
            <v>0</v>
          </cell>
          <cell r="O435">
            <v>0</v>
          </cell>
          <cell r="P435">
            <v>0</v>
          </cell>
          <cell r="R435">
            <v>0</v>
          </cell>
        </row>
        <row r="436">
          <cell r="B436" t="str">
            <v>B00BN5IVFW</v>
          </cell>
          <cell r="C436" t="str">
            <v>Hudson Reed HEAD58 Chrome Slim Square Fixed Head 300x300mm</v>
          </cell>
          <cell r="D436">
            <v>20</v>
          </cell>
          <cell r="E436">
            <v>2.9999999999999997E-4</v>
          </cell>
          <cell r="F436">
            <v>33</v>
          </cell>
          <cell r="G436">
            <v>2.9999999999999997E-4</v>
          </cell>
          <cell r="H436">
            <v>0</v>
          </cell>
          <cell r="I436">
            <v>0</v>
          </cell>
          <cell r="J436">
            <v>0</v>
          </cell>
          <cell r="K436">
            <v>0</v>
          </cell>
          <cell r="L436">
            <v>0</v>
          </cell>
          <cell r="M436">
            <v>0</v>
          </cell>
          <cell r="N436">
            <v>0</v>
          </cell>
          <cell r="O436">
            <v>0</v>
          </cell>
          <cell r="P436">
            <v>0</v>
          </cell>
          <cell r="R436">
            <v>0</v>
          </cell>
        </row>
        <row r="437">
          <cell r="B437" t="str">
            <v>B00BN5IXLY</v>
          </cell>
          <cell r="C437" t="str">
            <v>Hudson Reed HEAD66 Chrome Ceiling Mounted Shower Head 600x400mm</v>
          </cell>
          <cell r="D437">
            <v>17</v>
          </cell>
          <cell r="E437">
            <v>2.0000000000000001E-4</v>
          </cell>
          <cell r="F437">
            <v>27</v>
          </cell>
          <cell r="G437">
            <v>2.9999999999999997E-4</v>
          </cell>
          <cell r="H437">
            <v>0</v>
          </cell>
          <cell r="I437">
            <v>0</v>
          </cell>
          <cell r="J437">
            <v>0</v>
          </cell>
          <cell r="K437">
            <v>0</v>
          </cell>
          <cell r="L437">
            <v>0</v>
          </cell>
          <cell r="M437">
            <v>0</v>
          </cell>
          <cell r="N437">
            <v>0</v>
          </cell>
          <cell r="O437">
            <v>0</v>
          </cell>
          <cell r="P437">
            <v>0</v>
          </cell>
          <cell r="R437">
            <v>0</v>
          </cell>
        </row>
        <row r="438">
          <cell r="B438" t="str">
            <v>B00BNBVVXU</v>
          </cell>
          <cell r="C438" t="str">
            <v>Hudson Reed HLW96 1800 x 360 mm High Gloss Kinetic Single Panel Radiator - White</v>
          </cell>
          <cell r="D438">
            <v>5</v>
          </cell>
          <cell r="E438">
            <v>1E-4</v>
          </cell>
          <cell r="F438">
            <v>6</v>
          </cell>
          <cell r="G438">
            <v>1E-4</v>
          </cell>
          <cell r="H438">
            <v>0</v>
          </cell>
          <cell r="I438">
            <v>0</v>
          </cell>
          <cell r="J438">
            <v>0</v>
          </cell>
          <cell r="K438">
            <v>0</v>
          </cell>
          <cell r="L438">
            <v>0</v>
          </cell>
          <cell r="M438">
            <v>0</v>
          </cell>
          <cell r="N438">
            <v>0</v>
          </cell>
          <cell r="O438">
            <v>0</v>
          </cell>
          <cell r="P438">
            <v>0</v>
          </cell>
          <cell r="R438">
            <v>0</v>
          </cell>
        </row>
        <row r="439">
          <cell r="B439" t="str">
            <v>B00BNBYBOQ</v>
          </cell>
          <cell r="C439" t="str">
            <v>Premier NTP009 Rectangular Shower Tray 900x800mm, Silver, 900 mm x 800 mm</v>
          </cell>
          <cell r="D439">
            <v>10</v>
          </cell>
          <cell r="E439">
            <v>1E-4</v>
          </cell>
          <cell r="F439">
            <v>14</v>
          </cell>
          <cell r="G439">
            <v>1E-4</v>
          </cell>
          <cell r="H439">
            <v>0.86</v>
          </cell>
          <cell r="I439">
            <v>0</v>
          </cell>
          <cell r="J439">
            <v>0</v>
          </cell>
          <cell r="K439">
            <v>0</v>
          </cell>
          <cell r="L439">
            <v>0</v>
          </cell>
          <cell r="M439">
            <v>0</v>
          </cell>
          <cell r="N439">
            <v>0</v>
          </cell>
          <cell r="O439">
            <v>0</v>
          </cell>
          <cell r="P439">
            <v>0</v>
          </cell>
          <cell r="R439">
            <v>0</v>
          </cell>
        </row>
        <row r="440">
          <cell r="B440" t="str">
            <v>B00BNBYDBC</v>
          </cell>
          <cell r="C440" t="str">
            <v>Premier NTP010 Square Shower Tray 900x900mm, Silver, 900mm x 900mm</v>
          </cell>
          <cell r="D440">
            <v>7</v>
          </cell>
          <cell r="E440">
            <v>1E-4</v>
          </cell>
          <cell r="F440">
            <v>10</v>
          </cell>
          <cell r="G440">
            <v>1E-4</v>
          </cell>
          <cell r="H440">
            <v>0.8</v>
          </cell>
          <cell r="I440">
            <v>0</v>
          </cell>
          <cell r="J440">
            <v>0</v>
          </cell>
          <cell r="K440">
            <v>0</v>
          </cell>
          <cell r="L440">
            <v>0</v>
          </cell>
          <cell r="M440">
            <v>0</v>
          </cell>
          <cell r="N440">
            <v>0</v>
          </cell>
          <cell r="O440">
            <v>0</v>
          </cell>
          <cell r="P440">
            <v>0</v>
          </cell>
          <cell r="R440">
            <v>0</v>
          </cell>
        </row>
        <row r="441">
          <cell r="B441" t="str">
            <v>B00BNBZCIK</v>
          </cell>
          <cell r="C441" t="str">
            <v>Premier NTP103 Offset Quad Shower Tray LH 900x800mm, Silver, 900 x 800 mm</v>
          </cell>
          <cell r="D441">
            <v>6</v>
          </cell>
          <cell r="E441">
            <v>1E-4</v>
          </cell>
          <cell r="F441">
            <v>6</v>
          </cell>
          <cell r="G441">
            <v>1E-4</v>
          </cell>
          <cell r="H441">
            <v>1</v>
          </cell>
          <cell r="I441">
            <v>0</v>
          </cell>
          <cell r="J441">
            <v>0</v>
          </cell>
          <cell r="K441">
            <v>0</v>
          </cell>
          <cell r="L441">
            <v>0</v>
          </cell>
          <cell r="M441">
            <v>0</v>
          </cell>
          <cell r="N441">
            <v>0</v>
          </cell>
          <cell r="O441">
            <v>0</v>
          </cell>
          <cell r="P441">
            <v>0</v>
          </cell>
          <cell r="R441">
            <v>0</v>
          </cell>
        </row>
        <row r="442">
          <cell r="B442" t="str">
            <v>B00BNC4GTU</v>
          </cell>
          <cell r="C442" t="str">
            <v>Hudson Reed ARM16 Chrome Round Ceiling Mounted Shower Arm 300mm</v>
          </cell>
          <cell r="D442">
            <v>27</v>
          </cell>
          <cell r="E442">
            <v>4.0000000000000002E-4</v>
          </cell>
          <cell r="F442">
            <v>44</v>
          </cell>
          <cell r="G442">
            <v>4.0000000000000002E-4</v>
          </cell>
          <cell r="H442">
            <v>0.77</v>
          </cell>
          <cell r="I442">
            <v>1</v>
          </cell>
          <cell r="J442">
            <v>0</v>
          </cell>
          <cell r="K442">
            <v>3.6999999999999998E-2</v>
          </cell>
          <cell r="L442">
            <v>0</v>
          </cell>
          <cell r="M442">
            <v>18.670000000000002</v>
          </cell>
          <cell r="N442">
            <v>0</v>
          </cell>
          <cell r="O442">
            <v>1</v>
          </cell>
          <cell r="P442">
            <v>0</v>
          </cell>
          <cell r="R442">
            <v>18.670000000000002</v>
          </cell>
        </row>
        <row r="443">
          <cell r="B443" t="str">
            <v>B00BSW06ZS</v>
          </cell>
          <cell r="C443" t="str">
            <v>Old London NCA104 Ivory Chancery Toilet Seat Basin, White</v>
          </cell>
          <cell r="D443">
            <v>3</v>
          </cell>
          <cell r="E443">
            <v>0</v>
          </cell>
          <cell r="F443">
            <v>7</v>
          </cell>
          <cell r="G443">
            <v>1E-4</v>
          </cell>
          <cell r="H443">
            <v>0</v>
          </cell>
          <cell r="I443">
            <v>0</v>
          </cell>
          <cell r="J443">
            <v>0</v>
          </cell>
          <cell r="K443">
            <v>0</v>
          </cell>
          <cell r="L443">
            <v>0</v>
          </cell>
          <cell r="M443">
            <v>0</v>
          </cell>
          <cell r="N443">
            <v>0</v>
          </cell>
          <cell r="O443">
            <v>0</v>
          </cell>
          <cell r="P443">
            <v>0</v>
          </cell>
          <cell r="R443">
            <v>0</v>
          </cell>
        </row>
        <row r="444">
          <cell r="B444" t="str">
            <v>B00BUOT506</v>
          </cell>
          <cell r="C444" t="str">
            <v>Hudson Reed PRO345 Art Mini Mono Basin Mixer and Waste - Chrome</v>
          </cell>
          <cell r="D444">
            <v>29</v>
          </cell>
          <cell r="E444">
            <v>4.0000000000000002E-4</v>
          </cell>
          <cell r="F444">
            <v>43</v>
          </cell>
          <cell r="G444">
            <v>4.0000000000000002E-4</v>
          </cell>
          <cell r="H444">
            <v>0.33</v>
          </cell>
          <cell r="I444">
            <v>0</v>
          </cell>
          <cell r="J444">
            <v>0</v>
          </cell>
          <cell r="K444">
            <v>0</v>
          </cell>
          <cell r="L444">
            <v>0</v>
          </cell>
          <cell r="M444">
            <v>0</v>
          </cell>
          <cell r="N444">
            <v>0</v>
          </cell>
          <cell r="O444">
            <v>0</v>
          </cell>
          <cell r="P444">
            <v>0</v>
          </cell>
          <cell r="R444">
            <v>0</v>
          </cell>
        </row>
        <row r="445">
          <cell r="B445" t="str">
            <v>B00C51CNZC</v>
          </cell>
          <cell r="C445" t="str">
            <v>Ultra A3557 Anti Vandal Shower Head - Chrome</v>
          </cell>
          <cell r="D445">
            <v>4</v>
          </cell>
          <cell r="E445">
            <v>1E-4</v>
          </cell>
          <cell r="F445">
            <v>5</v>
          </cell>
          <cell r="G445">
            <v>0</v>
          </cell>
          <cell r="H445">
            <v>0</v>
          </cell>
          <cell r="I445">
            <v>0</v>
          </cell>
          <cell r="J445">
            <v>0</v>
          </cell>
          <cell r="K445">
            <v>0</v>
          </cell>
          <cell r="L445">
            <v>0</v>
          </cell>
          <cell r="M445">
            <v>0</v>
          </cell>
          <cell r="N445">
            <v>0</v>
          </cell>
          <cell r="O445">
            <v>0</v>
          </cell>
          <cell r="P445">
            <v>0</v>
          </cell>
          <cell r="R445">
            <v>0</v>
          </cell>
        </row>
        <row r="446">
          <cell r="B446" t="str">
            <v>B00CHEW2BM</v>
          </cell>
          <cell r="C446" t="str">
            <v>Hudson Reed HSA008 635 x 863 mm Salvia Double Panel Radiator - Anthracite</v>
          </cell>
          <cell r="D446">
            <v>12</v>
          </cell>
          <cell r="E446">
            <v>2.0000000000000001E-4</v>
          </cell>
          <cell r="F446">
            <v>13</v>
          </cell>
          <cell r="G446">
            <v>1E-4</v>
          </cell>
          <cell r="H446">
            <v>0</v>
          </cell>
          <cell r="I446">
            <v>0</v>
          </cell>
          <cell r="J446">
            <v>0</v>
          </cell>
          <cell r="K446">
            <v>0</v>
          </cell>
          <cell r="L446">
            <v>0</v>
          </cell>
          <cell r="M446">
            <v>0</v>
          </cell>
          <cell r="N446">
            <v>0</v>
          </cell>
          <cell r="O446">
            <v>0</v>
          </cell>
          <cell r="P446">
            <v>0</v>
          </cell>
          <cell r="R446">
            <v>0</v>
          </cell>
        </row>
        <row r="447">
          <cell r="B447" t="str">
            <v>B00CHEY3UA</v>
          </cell>
          <cell r="C447" t="str">
            <v>Hudson Reed ACC002 Chrome Radiator Hook</v>
          </cell>
          <cell r="D447">
            <v>43</v>
          </cell>
          <cell r="E447">
            <v>5.9999999999999995E-4</v>
          </cell>
          <cell r="F447">
            <v>56</v>
          </cell>
          <cell r="G447">
            <v>5.0000000000000001E-4</v>
          </cell>
          <cell r="H447">
            <v>0.14000000000000001</v>
          </cell>
          <cell r="I447">
            <v>4</v>
          </cell>
          <cell r="J447">
            <v>0</v>
          </cell>
          <cell r="K447">
            <v>9.2999999999999999E-2</v>
          </cell>
          <cell r="L447">
            <v>0</v>
          </cell>
          <cell r="M447">
            <v>45.36</v>
          </cell>
          <cell r="N447">
            <v>0</v>
          </cell>
          <cell r="O447">
            <v>1</v>
          </cell>
          <cell r="P447">
            <v>0</v>
          </cell>
          <cell r="R447">
            <v>45.36</v>
          </cell>
        </row>
        <row r="448">
          <cell r="B448" t="str">
            <v>B00CHEY486</v>
          </cell>
          <cell r="C448" t="str">
            <v>Premier ACC003 Hook for Frameless Enclosures Accessory, Silver, 300 x 11 mm</v>
          </cell>
          <cell r="D448">
            <v>8</v>
          </cell>
          <cell r="E448">
            <v>1E-4</v>
          </cell>
          <cell r="F448">
            <v>11</v>
          </cell>
          <cell r="G448">
            <v>1E-4</v>
          </cell>
          <cell r="H448">
            <v>0.27</v>
          </cell>
          <cell r="I448">
            <v>0</v>
          </cell>
          <cell r="J448">
            <v>0</v>
          </cell>
          <cell r="K448">
            <v>0</v>
          </cell>
          <cell r="L448">
            <v>0</v>
          </cell>
          <cell r="M448">
            <v>0</v>
          </cell>
          <cell r="N448">
            <v>0</v>
          </cell>
          <cell r="O448">
            <v>0</v>
          </cell>
          <cell r="P448">
            <v>0</v>
          </cell>
          <cell r="R448">
            <v>0</v>
          </cell>
        </row>
        <row r="449">
          <cell r="B449" t="str">
            <v>B00CHEY4OK</v>
          </cell>
          <cell r="C449" t="str">
            <v>Premier ACC004 Hook for Framed Enclosures Accessory, Silver</v>
          </cell>
          <cell r="D449">
            <v>13</v>
          </cell>
          <cell r="E449">
            <v>2.0000000000000001E-4</v>
          </cell>
          <cell r="F449">
            <v>17</v>
          </cell>
          <cell r="G449">
            <v>2.0000000000000001E-4</v>
          </cell>
          <cell r="H449">
            <v>0</v>
          </cell>
          <cell r="I449">
            <v>0</v>
          </cell>
          <cell r="J449">
            <v>0</v>
          </cell>
          <cell r="K449">
            <v>0</v>
          </cell>
          <cell r="L449">
            <v>0</v>
          </cell>
          <cell r="M449">
            <v>0</v>
          </cell>
          <cell r="N449">
            <v>0</v>
          </cell>
          <cell r="O449">
            <v>0</v>
          </cell>
          <cell r="P449">
            <v>0</v>
          </cell>
          <cell r="R449">
            <v>0</v>
          </cell>
        </row>
        <row r="450">
          <cell r="B450" t="str">
            <v>B00CHEY562</v>
          </cell>
          <cell r="C450" t="str">
            <v>Premier AFCE7676 Pacific 760mm Corner Entry Shower Enclosure, Clear, 760 mm</v>
          </cell>
          <cell r="D450">
            <v>1</v>
          </cell>
          <cell r="E450">
            <v>0</v>
          </cell>
          <cell r="F450">
            <v>1</v>
          </cell>
          <cell r="G450">
            <v>0</v>
          </cell>
          <cell r="H450">
            <v>1</v>
          </cell>
          <cell r="I450">
            <v>0</v>
          </cell>
          <cell r="J450">
            <v>0</v>
          </cell>
          <cell r="K450">
            <v>0</v>
          </cell>
          <cell r="L450">
            <v>0</v>
          </cell>
          <cell r="M450">
            <v>0</v>
          </cell>
          <cell r="N450">
            <v>0</v>
          </cell>
          <cell r="O450">
            <v>0</v>
          </cell>
          <cell r="P450">
            <v>0</v>
          </cell>
          <cell r="R450">
            <v>0</v>
          </cell>
        </row>
        <row r="451">
          <cell r="B451" t="str">
            <v>B00CHEY6A2</v>
          </cell>
          <cell r="C451" t="str">
            <v>Premier AQBD10 Pacific 1000mm Bi-Fold Door Shower, Clear, 1000 mm</v>
          </cell>
          <cell r="D451">
            <v>31</v>
          </cell>
          <cell r="E451">
            <v>4.0000000000000002E-4</v>
          </cell>
          <cell r="F451">
            <v>39</v>
          </cell>
          <cell r="G451">
            <v>4.0000000000000002E-4</v>
          </cell>
          <cell r="H451">
            <v>0.9</v>
          </cell>
          <cell r="I451">
            <v>1</v>
          </cell>
          <cell r="J451">
            <v>0</v>
          </cell>
          <cell r="K451">
            <v>3.2300000000000002E-2</v>
          </cell>
          <cell r="L451">
            <v>0</v>
          </cell>
          <cell r="M451">
            <v>171.27</v>
          </cell>
          <cell r="N451">
            <v>0</v>
          </cell>
          <cell r="O451">
            <v>1</v>
          </cell>
          <cell r="P451">
            <v>0</v>
          </cell>
          <cell r="R451">
            <v>171.27</v>
          </cell>
        </row>
        <row r="452">
          <cell r="B452" t="str">
            <v>B00CHEY71A</v>
          </cell>
          <cell r="C452" t="str">
            <v>Premier AQBD11 Pacific 1100mm Bi-Fold Door Shower, Clear, 1100 mm</v>
          </cell>
          <cell r="D452">
            <v>9</v>
          </cell>
          <cell r="E452">
            <v>1E-4</v>
          </cell>
          <cell r="F452">
            <v>11</v>
          </cell>
          <cell r="G452">
            <v>1E-4</v>
          </cell>
          <cell r="H452">
            <v>0.55000000000000004</v>
          </cell>
          <cell r="I452">
            <v>1</v>
          </cell>
          <cell r="J452">
            <v>0</v>
          </cell>
          <cell r="K452">
            <v>0.1111</v>
          </cell>
          <cell r="L452">
            <v>0</v>
          </cell>
          <cell r="M452">
            <v>170.19</v>
          </cell>
          <cell r="N452">
            <v>0</v>
          </cell>
          <cell r="O452">
            <v>1</v>
          </cell>
          <cell r="P452">
            <v>0</v>
          </cell>
          <cell r="R452">
            <v>170.19</v>
          </cell>
        </row>
        <row r="453">
          <cell r="B453" t="str">
            <v>B00CHEY7BA</v>
          </cell>
          <cell r="C453" t="str">
            <v>Premier AQBD12 Pacific 1200mm Bi-Fold Door Shower, Clear</v>
          </cell>
          <cell r="D453">
            <v>9</v>
          </cell>
          <cell r="E453">
            <v>1E-4</v>
          </cell>
          <cell r="F453">
            <v>16</v>
          </cell>
          <cell r="G453">
            <v>2.0000000000000001E-4</v>
          </cell>
          <cell r="H453">
            <v>1</v>
          </cell>
          <cell r="I453">
            <v>0</v>
          </cell>
          <cell r="J453">
            <v>0</v>
          </cell>
          <cell r="K453">
            <v>0</v>
          </cell>
          <cell r="L453">
            <v>0</v>
          </cell>
          <cell r="M453">
            <v>0</v>
          </cell>
          <cell r="N453">
            <v>0</v>
          </cell>
          <cell r="O453">
            <v>0</v>
          </cell>
          <cell r="P453">
            <v>0</v>
          </cell>
          <cell r="R453">
            <v>0</v>
          </cell>
        </row>
        <row r="454">
          <cell r="B454" t="str">
            <v>B00CHEY7N8</v>
          </cell>
          <cell r="C454" t="str">
            <v>Premier AQBD7 Pacific 700mm Bi-Fold Door Shower, Clear, 700 mm</v>
          </cell>
          <cell r="D454">
            <v>16</v>
          </cell>
          <cell r="E454">
            <v>2.0000000000000001E-4</v>
          </cell>
          <cell r="F454">
            <v>21</v>
          </cell>
          <cell r="G454">
            <v>2.0000000000000001E-4</v>
          </cell>
          <cell r="H454">
            <v>0.76</v>
          </cell>
          <cell r="I454">
            <v>0</v>
          </cell>
          <cell r="J454">
            <v>0</v>
          </cell>
          <cell r="K454">
            <v>0</v>
          </cell>
          <cell r="L454">
            <v>0</v>
          </cell>
          <cell r="M454">
            <v>0</v>
          </cell>
          <cell r="N454">
            <v>0</v>
          </cell>
          <cell r="O454">
            <v>0</v>
          </cell>
          <cell r="P454">
            <v>0</v>
          </cell>
          <cell r="R454">
            <v>0</v>
          </cell>
        </row>
        <row r="455">
          <cell r="B455" t="str">
            <v>B00CHEY7XS</v>
          </cell>
          <cell r="C455" t="str">
            <v>Premier AQBD76 Pacific 760mm Bi-Fold Door Shower, Clear</v>
          </cell>
          <cell r="D455">
            <v>25</v>
          </cell>
          <cell r="E455">
            <v>4.0000000000000002E-4</v>
          </cell>
          <cell r="F455">
            <v>32</v>
          </cell>
          <cell r="G455">
            <v>2.9999999999999997E-4</v>
          </cell>
          <cell r="H455">
            <v>0.75</v>
          </cell>
          <cell r="I455">
            <v>1</v>
          </cell>
          <cell r="J455">
            <v>0</v>
          </cell>
          <cell r="K455">
            <v>0.04</v>
          </cell>
          <cell r="L455">
            <v>0</v>
          </cell>
          <cell r="M455">
            <v>140.62</v>
          </cell>
          <cell r="N455">
            <v>0</v>
          </cell>
          <cell r="O455">
            <v>1</v>
          </cell>
          <cell r="P455">
            <v>0</v>
          </cell>
          <cell r="R455">
            <v>140.62</v>
          </cell>
        </row>
        <row r="456">
          <cell r="B456" t="str">
            <v>B00CHEY86Y</v>
          </cell>
          <cell r="C456" t="str">
            <v>Premier AQBD8 Pacific 800mm Bi-Fold Door Shower, Clear, 800 mm</v>
          </cell>
          <cell r="D456">
            <v>9</v>
          </cell>
          <cell r="E456">
            <v>1E-4</v>
          </cell>
          <cell r="F456">
            <v>14</v>
          </cell>
          <cell r="G456">
            <v>1E-4</v>
          </cell>
          <cell r="H456">
            <v>0.86</v>
          </cell>
          <cell r="I456">
            <v>1</v>
          </cell>
          <cell r="J456">
            <v>0</v>
          </cell>
          <cell r="K456">
            <v>0.1111</v>
          </cell>
          <cell r="L456">
            <v>0</v>
          </cell>
          <cell r="M456">
            <v>143.21</v>
          </cell>
          <cell r="N456">
            <v>0</v>
          </cell>
          <cell r="O456">
            <v>1</v>
          </cell>
          <cell r="P456">
            <v>0</v>
          </cell>
          <cell r="R456">
            <v>143.21</v>
          </cell>
        </row>
        <row r="457">
          <cell r="B457" t="str">
            <v>B00CHEY8EQ</v>
          </cell>
          <cell r="C457" t="str">
            <v>Premier AQBD9 Pacific 900mm Bi-Fold Door Shower, Clear, 900 mm</v>
          </cell>
          <cell r="D457">
            <v>14</v>
          </cell>
          <cell r="E457">
            <v>2.0000000000000001E-4</v>
          </cell>
          <cell r="F457">
            <v>25</v>
          </cell>
          <cell r="G457">
            <v>2.0000000000000001E-4</v>
          </cell>
          <cell r="H457">
            <v>0.88</v>
          </cell>
          <cell r="I457">
            <v>1</v>
          </cell>
          <cell r="J457">
            <v>0</v>
          </cell>
          <cell r="K457">
            <v>7.1400000000000005E-2</v>
          </cell>
          <cell r="L457">
            <v>0</v>
          </cell>
          <cell r="M457">
            <v>144.27000000000001</v>
          </cell>
          <cell r="N457">
            <v>0</v>
          </cell>
          <cell r="O457">
            <v>1</v>
          </cell>
          <cell r="P457">
            <v>0</v>
          </cell>
          <cell r="R457">
            <v>144.27000000000001</v>
          </cell>
        </row>
        <row r="458">
          <cell r="B458" t="str">
            <v>B00CHEYI46</v>
          </cell>
          <cell r="C458" t="str">
            <v>Premier WRS025 Wet Room Return Screen, Transparent, 215 x 1850 mm</v>
          </cell>
          <cell r="D458">
            <v>3</v>
          </cell>
          <cell r="E458">
            <v>0</v>
          </cell>
          <cell r="F458">
            <v>3</v>
          </cell>
          <cell r="G458">
            <v>0</v>
          </cell>
          <cell r="H458">
            <v>0.67</v>
          </cell>
          <cell r="I458">
            <v>0</v>
          </cell>
          <cell r="J458">
            <v>0</v>
          </cell>
          <cell r="K458">
            <v>0</v>
          </cell>
          <cell r="L458">
            <v>0</v>
          </cell>
          <cell r="M458">
            <v>0</v>
          </cell>
          <cell r="N458">
            <v>0</v>
          </cell>
          <cell r="O458">
            <v>0</v>
          </cell>
          <cell r="P458">
            <v>0</v>
          </cell>
          <cell r="R458">
            <v>0</v>
          </cell>
        </row>
        <row r="459">
          <cell r="B459" t="str">
            <v>B00CHEYNXC</v>
          </cell>
          <cell r="C459" t="str">
            <v>Premier BSF1400SLL Curved Walk-in Tray Left Hand Shower, Silver</v>
          </cell>
          <cell r="D459">
            <v>74</v>
          </cell>
          <cell r="E459">
            <v>1.1000000000000001E-3</v>
          </cell>
          <cell r="F459">
            <v>100</v>
          </cell>
          <cell r="G459">
            <v>8.9999999999999998E-4</v>
          </cell>
          <cell r="H459">
            <v>0.88</v>
          </cell>
          <cell r="I459">
            <v>0</v>
          </cell>
          <cell r="J459">
            <v>0</v>
          </cell>
          <cell r="K459">
            <v>0</v>
          </cell>
          <cell r="L459">
            <v>0</v>
          </cell>
          <cell r="M459">
            <v>0</v>
          </cell>
          <cell r="N459">
            <v>0</v>
          </cell>
          <cell r="O459">
            <v>0</v>
          </cell>
          <cell r="P459">
            <v>0</v>
          </cell>
          <cell r="R459">
            <v>0</v>
          </cell>
        </row>
        <row r="460">
          <cell r="B460" t="str">
            <v>B00CHEYO7M</v>
          </cell>
          <cell r="C460" t="str">
            <v>Premier BSF1400SLR Curved Walk-in Tray Right Hand Shower, Silver</v>
          </cell>
          <cell r="D460">
            <v>12</v>
          </cell>
          <cell r="E460">
            <v>2.0000000000000001E-4</v>
          </cell>
          <cell r="F460">
            <v>12</v>
          </cell>
          <cell r="G460">
            <v>1E-4</v>
          </cell>
          <cell r="H460">
            <v>1</v>
          </cell>
          <cell r="I460">
            <v>0</v>
          </cell>
          <cell r="J460">
            <v>0</v>
          </cell>
          <cell r="K460">
            <v>0</v>
          </cell>
          <cell r="L460">
            <v>0</v>
          </cell>
          <cell r="M460">
            <v>0</v>
          </cell>
          <cell r="N460">
            <v>0</v>
          </cell>
          <cell r="O460">
            <v>0</v>
          </cell>
          <cell r="P460">
            <v>0</v>
          </cell>
          <cell r="R460">
            <v>0</v>
          </cell>
        </row>
        <row r="461">
          <cell r="B461" t="str">
            <v>B00CHEYOIG</v>
          </cell>
          <cell r="C461" t="str">
            <v>Premier BSF1490S Walk in Shower Tray 1400x900mm, Silver, 1400 mm x 900 mm</v>
          </cell>
          <cell r="D461">
            <v>4</v>
          </cell>
          <cell r="E461">
            <v>1E-4</v>
          </cell>
          <cell r="F461">
            <v>5</v>
          </cell>
          <cell r="G461">
            <v>0</v>
          </cell>
          <cell r="H461">
            <v>0.4</v>
          </cell>
          <cell r="I461">
            <v>0</v>
          </cell>
          <cell r="J461">
            <v>0</v>
          </cell>
          <cell r="K461">
            <v>0</v>
          </cell>
          <cell r="L461">
            <v>0</v>
          </cell>
          <cell r="M461">
            <v>0</v>
          </cell>
          <cell r="N461">
            <v>0</v>
          </cell>
          <cell r="O461">
            <v>0</v>
          </cell>
          <cell r="P461">
            <v>0</v>
          </cell>
          <cell r="R461">
            <v>0</v>
          </cell>
        </row>
        <row r="462">
          <cell r="B462" t="str">
            <v>B00CHEYOXQ</v>
          </cell>
          <cell r="C462" t="str">
            <v>Premier BSF1600S Walk in Shower Tray 1600x800mm, Silver, 1600 mm x 800 mm</v>
          </cell>
          <cell r="D462">
            <v>3</v>
          </cell>
          <cell r="E462">
            <v>0</v>
          </cell>
          <cell r="F462">
            <v>4</v>
          </cell>
          <cell r="G462">
            <v>0</v>
          </cell>
          <cell r="H462">
            <v>0.75</v>
          </cell>
          <cell r="I462">
            <v>0</v>
          </cell>
          <cell r="J462">
            <v>0</v>
          </cell>
          <cell r="K462">
            <v>0</v>
          </cell>
          <cell r="L462">
            <v>0</v>
          </cell>
          <cell r="M462">
            <v>0</v>
          </cell>
          <cell r="N462">
            <v>0</v>
          </cell>
          <cell r="O462">
            <v>0</v>
          </cell>
          <cell r="P462">
            <v>0</v>
          </cell>
          <cell r="R462">
            <v>0</v>
          </cell>
        </row>
        <row r="463">
          <cell r="B463" t="str">
            <v>B00CHEYP4O</v>
          </cell>
          <cell r="C463" t="str">
            <v>Premier BSF1780S Walk in Shower Tray 1700x800mm, Silver, 1700mm x 800mm</v>
          </cell>
          <cell r="D463">
            <v>14</v>
          </cell>
          <cell r="E463">
            <v>2.0000000000000001E-4</v>
          </cell>
          <cell r="F463">
            <v>17</v>
          </cell>
          <cell r="G463">
            <v>2.0000000000000001E-4</v>
          </cell>
          <cell r="H463">
            <v>0.41</v>
          </cell>
          <cell r="I463">
            <v>0</v>
          </cell>
          <cell r="J463">
            <v>0</v>
          </cell>
          <cell r="K463">
            <v>0</v>
          </cell>
          <cell r="L463">
            <v>0</v>
          </cell>
          <cell r="M463">
            <v>0</v>
          </cell>
          <cell r="N463">
            <v>0</v>
          </cell>
          <cell r="O463">
            <v>0</v>
          </cell>
          <cell r="P463">
            <v>0</v>
          </cell>
          <cell r="R463">
            <v>0</v>
          </cell>
        </row>
        <row r="464">
          <cell r="B464" t="str">
            <v>B00CHEYP8U</v>
          </cell>
          <cell r="C464" t="str">
            <v>Hudson Reed XTY005 Concealed Cistern with Wall Hung Frame, White</v>
          </cell>
          <cell r="D464">
            <v>78</v>
          </cell>
          <cell r="E464">
            <v>1.1000000000000001E-3</v>
          </cell>
          <cell r="F464">
            <v>117</v>
          </cell>
          <cell r="G464">
            <v>1.1000000000000001E-3</v>
          </cell>
          <cell r="H464">
            <v>0.33</v>
          </cell>
          <cell r="I464">
            <v>0</v>
          </cell>
          <cell r="J464">
            <v>0</v>
          </cell>
          <cell r="K464">
            <v>0</v>
          </cell>
          <cell r="L464">
            <v>0</v>
          </cell>
          <cell r="M464">
            <v>0</v>
          </cell>
          <cell r="N464">
            <v>0</v>
          </cell>
          <cell r="O464">
            <v>0</v>
          </cell>
          <cell r="P464">
            <v>0</v>
          </cell>
          <cell r="R464">
            <v>0</v>
          </cell>
        </row>
        <row r="465">
          <cell r="B465" t="str">
            <v>B00CHEYPM6</v>
          </cell>
          <cell r="C465" t="str">
            <v>Hudson Reed XTY006 Universal Access Concealed Cistern - Black</v>
          </cell>
          <cell r="D465">
            <v>468</v>
          </cell>
          <cell r="E465">
            <v>6.7000000000000002E-3</v>
          </cell>
          <cell r="F465">
            <v>689</v>
          </cell>
          <cell r="G465">
            <v>6.4999999999999997E-3</v>
          </cell>
          <cell r="H465">
            <v>0</v>
          </cell>
          <cell r="I465">
            <v>0</v>
          </cell>
          <cell r="J465">
            <v>0</v>
          </cell>
          <cell r="K465">
            <v>0</v>
          </cell>
          <cell r="L465">
            <v>0</v>
          </cell>
          <cell r="M465">
            <v>0</v>
          </cell>
          <cell r="N465">
            <v>0</v>
          </cell>
          <cell r="O465">
            <v>0</v>
          </cell>
          <cell r="P465">
            <v>0</v>
          </cell>
          <cell r="R465">
            <v>0</v>
          </cell>
        </row>
        <row r="466">
          <cell r="B466" t="str">
            <v>B00CHEZA34</v>
          </cell>
          <cell r="C466" t="str">
            <v>Ultra E317 Square Slimline Freeflow Bath Filler - Chrome</v>
          </cell>
          <cell r="D466">
            <v>6</v>
          </cell>
          <cell r="E466">
            <v>1E-4</v>
          </cell>
          <cell r="F466">
            <v>6</v>
          </cell>
          <cell r="G466">
            <v>1E-4</v>
          </cell>
          <cell r="H466">
            <v>0.83</v>
          </cell>
          <cell r="I466">
            <v>0</v>
          </cell>
          <cell r="J466">
            <v>0</v>
          </cell>
          <cell r="K466">
            <v>0</v>
          </cell>
          <cell r="L466">
            <v>0</v>
          </cell>
          <cell r="M466">
            <v>0</v>
          </cell>
          <cell r="N466">
            <v>0</v>
          </cell>
          <cell r="O466">
            <v>0</v>
          </cell>
          <cell r="P466">
            <v>0</v>
          </cell>
          <cell r="R466">
            <v>0</v>
          </cell>
        </row>
        <row r="467">
          <cell r="B467" t="str">
            <v>B00CHEZAFW</v>
          </cell>
          <cell r="C467" t="str">
            <v>Ultra E325 Waste Trap for Furniture Basins - Chrome</v>
          </cell>
          <cell r="D467">
            <v>46</v>
          </cell>
          <cell r="E467">
            <v>6.9999999999999999E-4</v>
          </cell>
          <cell r="F467">
            <v>65</v>
          </cell>
          <cell r="G467">
            <v>5.9999999999999995E-4</v>
          </cell>
          <cell r="H467">
            <v>0.46</v>
          </cell>
          <cell r="I467">
            <v>2</v>
          </cell>
          <cell r="J467">
            <v>0</v>
          </cell>
          <cell r="K467">
            <v>4.3499999999999997E-2</v>
          </cell>
          <cell r="L467">
            <v>0</v>
          </cell>
          <cell r="M467">
            <v>42.98</v>
          </cell>
          <cell r="N467">
            <v>0</v>
          </cell>
          <cell r="O467">
            <v>2</v>
          </cell>
          <cell r="P467">
            <v>0</v>
          </cell>
          <cell r="R467">
            <v>42.98</v>
          </cell>
        </row>
        <row r="468">
          <cell r="B468" t="str">
            <v>B00CHEZCMI</v>
          </cell>
          <cell r="C468" t="str">
            <v>Premier ERCS0 Ella Curved Bath Screen, Clear</v>
          </cell>
          <cell r="D468">
            <v>80</v>
          </cell>
          <cell r="E468">
            <v>1.1000000000000001E-3</v>
          </cell>
          <cell r="F468">
            <v>114</v>
          </cell>
          <cell r="G468">
            <v>1.1000000000000001E-3</v>
          </cell>
          <cell r="H468">
            <v>0.37</v>
          </cell>
          <cell r="I468">
            <v>3</v>
          </cell>
          <cell r="J468">
            <v>0</v>
          </cell>
          <cell r="K468">
            <v>3.7499999999999999E-2</v>
          </cell>
          <cell r="L468">
            <v>0</v>
          </cell>
          <cell r="M468">
            <v>143.88</v>
          </cell>
          <cell r="N468">
            <v>0</v>
          </cell>
          <cell r="O468">
            <v>3</v>
          </cell>
          <cell r="P468">
            <v>0</v>
          </cell>
          <cell r="R468">
            <v>143.88</v>
          </cell>
        </row>
        <row r="469">
          <cell r="B469" t="str">
            <v>B00CHEZFOS</v>
          </cell>
          <cell r="C469" t="str">
            <v>Premier ERSBS0 Ella Hinged Bath Screen, Clear</v>
          </cell>
          <cell r="D469">
            <v>212</v>
          </cell>
          <cell r="E469">
            <v>3.0000000000000001E-3</v>
          </cell>
          <cell r="F469">
            <v>294</v>
          </cell>
          <cell r="G469">
            <v>2.8E-3</v>
          </cell>
          <cell r="H469">
            <v>0.92</v>
          </cell>
          <cell r="I469">
            <v>7</v>
          </cell>
          <cell r="J469">
            <v>0</v>
          </cell>
          <cell r="K469">
            <v>3.3000000000000002E-2</v>
          </cell>
          <cell r="L469">
            <v>0</v>
          </cell>
          <cell r="M469">
            <v>400.56</v>
          </cell>
          <cell r="N469">
            <v>0</v>
          </cell>
          <cell r="O469">
            <v>7</v>
          </cell>
          <cell r="P469">
            <v>0</v>
          </cell>
          <cell r="R469">
            <v>400.56</v>
          </cell>
        </row>
        <row r="470">
          <cell r="B470" t="str">
            <v>B00CHEZHVY</v>
          </cell>
          <cell r="C470" t="str">
            <v>Premier ERSS1 Ella Straight Bath Screen - Chrome</v>
          </cell>
          <cell r="D470">
            <v>722</v>
          </cell>
          <cell r="E470">
            <v>1.03E-2</v>
          </cell>
          <cell r="F470">
            <v>1007</v>
          </cell>
          <cell r="G470">
            <v>9.5999999999999992E-3</v>
          </cell>
          <cell r="H470">
            <v>0.89</v>
          </cell>
          <cell r="I470">
            <v>21</v>
          </cell>
          <cell r="J470">
            <v>0</v>
          </cell>
          <cell r="K470">
            <v>2.9100000000000001E-2</v>
          </cell>
          <cell r="L470">
            <v>0</v>
          </cell>
          <cell r="M470">
            <v>1043.45</v>
          </cell>
          <cell r="N470">
            <v>0</v>
          </cell>
          <cell r="O470">
            <v>21</v>
          </cell>
          <cell r="P470">
            <v>0</v>
          </cell>
          <cell r="R470">
            <v>1043.45</v>
          </cell>
        </row>
        <row r="471">
          <cell r="B471" t="str">
            <v>B00CHEZMO6</v>
          </cell>
          <cell r="C471" t="str">
            <v>Premier FJ319 Chrome Series 2 High Rise Basin Mixer no Waste</v>
          </cell>
          <cell r="D471">
            <v>46</v>
          </cell>
          <cell r="E471">
            <v>6.9999999999999999E-4</v>
          </cell>
          <cell r="F471">
            <v>80</v>
          </cell>
          <cell r="G471">
            <v>8.0000000000000004E-4</v>
          </cell>
          <cell r="H471">
            <v>0.14000000000000001</v>
          </cell>
          <cell r="I471">
            <v>1</v>
          </cell>
          <cell r="J471">
            <v>0</v>
          </cell>
          <cell r="K471">
            <v>2.1700000000000001E-2</v>
          </cell>
          <cell r="L471">
            <v>0</v>
          </cell>
          <cell r="M471">
            <v>46.55</v>
          </cell>
          <cell r="N471">
            <v>0</v>
          </cell>
          <cell r="O471">
            <v>1</v>
          </cell>
          <cell r="P471">
            <v>0</v>
          </cell>
          <cell r="R471">
            <v>46.55</v>
          </cell>
        </row>
        <row r="472">
          <cell r="B472" t="str">
            <v>B00CHF0PWO</v>
          </cell>
          <cell r="C472" t="str">
            <v>Ultra ITY317 Victorian Thermo Triple Concealed Valve - Chrome</v>
          </cell>
          <cell r="D472">
            <v>6</v>
          </cell>
          <cell r="E472">
            <v>1E-4</v>
          </cell>
          <cell r="F472">
            <v>7</v>
          </cell>
          <cell r="G472">
            <v>1E-4</v>
          </cell>
          <cell r="H472">
            <v>1</v>
          </cell>
          <cell r="I472">
            <v>0</v>
          </cell>
          <cell r="J472">
            <v>0</v>
          </cell>
          <cell r="K472">
            <v>0</v>
          </cell>
          <cell r="L472">
            <v>0</v>
          </cell>
          <cell r="M472">
            <v>0</v>
          </cell>
          <cell r="N472">
            <v>0</v>
          </cell>
          <cell r="O472">
            <v>0</v>
          </cell>
          <cell r="P472">
            <v>0</v>
          </cell>
          <cell r="R472">
            <v>0</v>
          </cell>
        </row>
        <row r="473">
          <cell r="B473" t="str">
            <v>B00CHF0Q8C</v>
          </cell>
          <cell r="C473" t="str">
            <v>Ultra JTY004 Single Function Slide Rail Kit Handset - Chrome</v>
          </cell>
          <cell r="D473">
            <v>5</v>
          </cell>
          <cell r="E473">
            <v>1E-4</v>
          </cell>
          <cell r="F473">
            <v>10</v>
          </cell>
          <cell r="G473">
            <v>1E-4</v>
          </cell>
          <cell r="H473">
            <v>0</v>
          </cell>
          <cell r="I473">
            <v>0</v>
          </cell>
          <cell r="J473">
            <v>0</v>
          </cell>
          <cell r="K473">
            <v>0</v>
          </cell>
          <cell r="L473">
            <v>0</v>
          </cell>
          <cell r="M473">
            <v>0</v>
          </cell>
          <cell r="N473">
            <v>0</v>
          </cell>
          <cell r="O473">
            <v>0</v>
          </cell>
          <cell r="P473">
            <v>0</v>
          </cell>
          <cell r="R473">
            <v>0</v>
          </cell>
        </row>
        <row r="474">
          <cell r="B474" t="str">
            <v>B00CHF0YDY</v>
          </cell>
          <cell r="C474" t="str">
            <v>Ultra JTY375 Round Thermostatic Bar Valve and Telescopic Kit - Chrome</v>
          </cell>
          <cell r="D474">
            <v>7</v>
          </cell>
          <cell r="E474">
            <v>1E-4</v>
          </cell>
          <cell r="F474">
            <v>19</v>
          </cell>
          <cell r="G474">
            <v>2.0000000000000001E-4</v>
          </cell>
          <cell r="H474">
            <v>0</v>
          </cell>
          <cell r="I474">
            <v>0</v>
          </cell>
          <cell r="J474">
            <v>0</v>
          </cell>
          <cell r="K474">
            <v>0</v>
          </cell>
          <cell r="L474">
            <v>0</v>
          </cell>
          <cell r="M474">
            <v>0</v>
          </cell>
          <cell r="N474">
            <v>0</v>
          </cell>
          <cell r="O474">
            <v>0</v>
          </cell>
          <cell r="P474">
            <v>0</v>
          </cell>
          <cell r="R474">
            <v>0</v>
          </cell>
        </row>
        <row r="475">
          <cell r="B475" t="str">
            <v>B00CHF19LA</v>
          </cell>
          <cell r="C475" t="str">
            <v>Premier NBBSR1 Curved B-Bath Screen with Rail, Transparent</v>
          </cell>
          <cell r="D475">
            <v>33</v>
          </cell>
          <cell r="E475">
            <v>5.0000000000000001E-4</v>
          </cell>
          <cell r="F475">
            <v>45</v>
          </cell>
          <cell r="G475">
            <v>4.0000000000000002E-4</v>
          </cell>
          <cell r="H475">
            <v>0.96</v>
          </cell>
          <cell r="I475">
            <v>0</v>
          </cell>
          <cell r="J475">
            <v>0</v>
          </cell>
          <cell r="K475">
            <v>0</v>
          </cell>
          <cell r="L475">
            <v>0</v>
          </cell>
          <cell r="M475">
            <v>0</v>
          </cell>
          <cell r="N475">
            <v>0</v>
          </cell>
          <cell r="O475">
            <v>0</v>
          </cell>
          <cell r="P475">
            <v>0</v>
          </cell>
          <cell r="R475">
            <v>0</v>
          </cell>
        </row>
        <row r="476">
          <cell r="B476" t="str">
            <v>B00CHF1A82</v>
          </cell>
          <cell r="C476" t="str">
            <v>Premier NBV102 470 mm 1TH Rectangular Vessel - White</v>
          </cell>
          <cell r="D476">
            <v>3</v>
          </cell>
          <cell r="E476">
            <v>0</v>
          </cell>
          <cell r="F476">
            <v>4</v>
          </cell>
          <cell r="G476">
            <v>0</v>
          </cell>
          <cell r="H476">
            <v>0</v>
          </cell>
          <cell r="I476">
            <v>0</v>
          </cell>
          <cell r="J476">
            <v>0</v>
          </cell>
          <cell r="K476">
            <v>0</v>
          </cell>
          <cell r="L476">
            <v>0</v>
          </cell>
          <cell r="M476">
            <v>0</v>
          </cell>
          <cell r="N476">
            <v>0</v>
          </cell>
          <cell r="O476">
            <v>0</v>
          </cell>
          <cell r="P476">
            <v>0</v>
          </cell>
          <cell r="R476">
            <v>0</v>
          </cell>
        </row>
        <row r="477">
          <cell r="B477" t="str">
            <v>B00CHF1AWS</v>
          </cell>
          <cell r="C477" t="str">
            <v>Premier NBV106 335 mm 1TH Rectangular Vessel - White</v>
          </cell>
          <cell r="D477">
            <v>125</v>
          </cell>
          <cell r="E477">
            <v>1.8E-3</v>
          </cell>
          <cell r="F477">
            <v>166</v>
          </cell>
          <cell r="G477">
            <v>1.6000000000000001E-3</v>
          </cell>
          <cell r="H477">
            <v>0.87</v>
          </cell>
          <cell r="I477">
            <v>1</v>
          </cell>
          <cell r="J477">
            <v>0</v>
          </cell>
          <cell r="K477">
            <v>8.0000000000000002E-3</v>
          </cell>
          <cell r="L477">
            <v>0</v>
          </cell>
          <cell r="M477">
            <v>42.42</v>
          </cell>
          <cell r="N477">
            <v>0</v>
          </cell>
          <cell r="O477">
            <v>1</v>
          </cell>
          <cell r="P477">
            <v>0</v>
          </cell>
          <cell r="R477">
            <v>42.42</v>
          </cell>
        </row>
        <row r="478">
          <cell r="B478" t="str">
            <v>B00CHF1BJA</v>
          </cell>
          <cell r="C478" t="str">
            <v>Premier NBV119 480 mm 1TH Rectangular Vessel - White</v>
          </cell>
          <cell r="D478">
            <v>56</v>
          </cell>
          <cell r="E478">
            <v>8.0000000000000004E-4</v>
          </cell>
          <cell r="F478">
            <v>81</v>
          </cell>
          <cell r="G478">
            <v>8.0000000000000004E-4</v>
          </cell>
          <cell r="H478">
            <v>0.48</v>
          </cell>
          <cell r="I478">
            <v>2</v>
          </cell>
          <cell r="J478">
            <v>0</v>
          </cell>
          <cell r="K478">
            <v>3.5700000000000003E-2</v>
          </cell>
          <cell r="L478">
            <v>0</v>
          </cell>
          <cell r="M478">
            <v>97.86</v>
          </cell>
          <cell r="N478">
            <v>0</v>
          </cell>
          <cell r="O478">
            <v>1</v>
          </cell>
          <cell r="P478">
            <v>0</v>
          </cell>
          <cell r="R478">
            <v>97.86</v>
          </cell>
        </row>
        <row r="479">
          <cell r="B479" t="str">
            <v>B00CHF1BWW</v>
          </cell>
          <cell r="C479" t="str">
            <v>Premier NBV124 420 mm Round Vessel - White</v>
          </cell>
          <cell r="D479">
            <v>17</v>
          </cell>
          <cell r="E479">
            <v>2.0000000000000001E-4</v>
          </cell>
          <cell r="F479">
            <v>23</v>
          </cell>
          <cell r="G479">
            <v>2.0000000000000001E-4</v>
          </cell>
          <cell r="H479">
            <v>0.87</v>
          </cell>
          <cell r="I479">
            <v>0</v>
          </cell>
          <cell r="J479">
            <v>0</v>
          </cell>
          <cell r="K479">
            <v>0</v>
          </cell>
          <cell r="L479">
            <v>0</v>
          </cell>
          <cell r="M479">
            <v>0</v>
          </cell>
          <cell r="N479">
            <v>0</v>
          </cell>
          <cell r="O479">
            <v>0</v>
          </cell>
          <cell r="P479">
            <v>0</v>
          </cell>
          <cell r="R479">
            <v>0</v>
          </cell>
        </row>
        <row r="480">
          <cell r="B480" t="str">
            <v>B00CHF1UVY</v>
          </cell>
          <cell r="C480" t="str">
            <v>Premier NCS0 Curved P Bath Screen, Clear</v>
          </cell>
          <cell r="D480">
            <v>313</v>
          </cell>
          <cell r="E480">
            <v>4.4999999999999997E-3</v>
          </cell>
          <cell r="F480">
            <v>475</v>
          </cell>
          <cell r="G480">
            <v>4.4999999999999997E-3</v>
          </cell>
          <cell r="H480">
            <v>0.94</v>
          </cell>
          <cell r="I480">
            <v>21</v>
          </cell>
          <cell r="J480">
            <v>0</v>
          </cell>
          <cell r="K480">
            <v>6.7100000000000007E-2</v>
          </cell>
          <cell r="L480">
            <v>0</v>
          </cell>
          <cell r="M480">
            <v>938.4</v>
          </cell>
          <cell r="N480">
            <v>0</v>
          </cell>
          <cell r="O480">
            <v>21</v>
          </cell>
          <cell r="P480">
            <v>0</v>
          </cell>
          <cell r="R480">
            <v>938.4</v>
          </cell>
        </row>
        <row r="481">
          <cell r="B481" t="str">
            <v>B00CHF1YJC</v>
          </cell>
          <cell r="C481" t="str">
            <v>Premier NCS250 Ivo Pan/Cistern and Soft Close Seat - White</v>
          </cell>
          <cell r="D481">
            <v>172</v>
          </cell>
          <cell r="E481">
            <v>2.3999999999999998E-3</v>
          </cell>
          <cell r="F481">
            <v>259</v>
          </cell>
          <cell r="G481">
            <v>2.5000000000000001E-3</v>
          </cell>
          <cell r="H481">
            <v>0.78</v>
          </cell>
          <cell r="I481">
            <v>6</v>
          </cell>
          <cell r="J481">
            <v>0</v>
          </cell>
          <cell r="K481">
            <v>3.49E-2</v>
          </cell>
          <cell r="L481">
            <v>0</v>
          </cell>
          <cell r="M481">
            <v>388.18</v>
          </cell>
          <cell r="N481">
            <v>0</v>
          </cell>
          <cell r="O481">
            <v>5</v>
          </cell>
          <cell r="P481">
            <v>0</v>
          </cell>
          <cell r="R481">
            <v>388.18</v>
          </cell>
        </row>
        <row r="482">
          <cell r="B482" t="str">
            <v>B00CHF22CK</v>
          </cell>
          <cell r="C482" t="str">
            <v>Premier NCSR1 Curved P Rail Bath Screen, Clear</v>
          </cell>
          <cell r="D482">
            <v>64</v>
          </cell>
          <cell r="E482">
            <v>8.9999999999999998E-4</v>
          </cell>
          <cell r="F482">
            <v>84</v>
          </cell>
          <cell r="G482">
            <v>8.0000000000000004E-4</v>
          </cell>
          <cell r="H482">
            <v>0.28999999999999998</v>
          </cell>
          <cell r="I482">
            <v>4</v>
          </cell>
          <cell r="J482">
            <v>0</v>
          </cell>
          <cell r="K482">
            <v>6.25E-2</v>
          </cell>
          <cell r="L482">
            <v>0</v>
          </cell>
          <cell r="M482">
            <v>264.33999999999997</v>
          </cell>
          <cell r="N482">
            <v>0</v>
          </cell>
          <cell r="O482">
            <v>4</v>
          </cell>
          <cell r="P482">
            <v>0</v>
          </cell>
          <cell r="R482">
            <v>264.33999999999997</v>
          </cell>
        </row>
        <row r="483">
          <cell r="B483" t="str">
            <v>B00CHF2IQ0</v>
          </cell>
          <cell r="C483" t="str">
            <v>Premier NCU842 Basin, White</v>
          </cell>
          <cell r="D483">
            <v>3</v>
          </cell>
          <cell r="E483">
            <v>0</v>
          </cell>
          <cell r="F483">
            <v>4</v>
          </cell>
          <cell r="G483">
            <v>0</v>
          </cell>
          <cell r="H483">
            <v>0</v>
          </cell>
          <cell r="I483">
            <v>0</v>
          </cell>
          <cell r="J483">
            <v>0</v>
          </cell>
          <cell r="K483">
            <v>0</v>
          </cell>
          <cell r="L483">
            <v>0</v>
          </cell>
          <cell r="M483">
            <v>0</v>
          </cell>
          <cell r="N483">
            <v>0</v>
          </cell>
          <cell r="O483">
            <v>0</v>
          </cell>
          <cell r="P483">
            <v>0</v>
          </cell>
          <cell r="R483">
            <v>0</v>
          </cell>
        </row>
        <row r="484">
          <cell r="B484" t="str">
            <v>B00CHF2J0K</v>
          </cell>
          <cell r="C484" t="str">
            <v>Premier NCU862 Corner Wall Hung Basin, White</v>
          </cell>
          <cell r="D484">
            <v>73</v>
          </cell>
          <cell r="E484">
            <v>1E-3</v>
          </cell>
          <cell r="F484">
            <v>97</v>
          </cell>
          <cell r="G484">
            <v>8.9999999999999998E-4</v>
          </cell>
          <cell r="H484">
            <v>0.19</v>
          </cell>
          <cell r="I484">
            <v>1</v>
          </cell>
          <cell r="J484">
            <v>0</v>
          </cell>
          <cell r="K484">
            <v>1.37E-2</v>
          </cell>
          <cell r="L484">
            <v>0</v>
          </cell>
          <cell r="M484">
            <v>30.91</v>
          </cell>
          <cell r="N484">
            <v>0</v>
          </cell>
          <cell r="O484">
            <v>1</v>
          </cell>
          <cell r="P484">
            <v>0</v>
          </cell>
          <cell r="R484">
            <v>30.91</v>
          </cell>
        </row>
        <row r="485">
          <cell r="B485" t="str">
            <v>B00CHF2JHS</v>
          </cell>
          <cell r="C485" t="str">
            <v>Premier NCU932 Basin, White</v>
          </cell>
          <cell r="D485">
            <v>1</v>
          </cell>
          <cell r="E485">
            <v>0</v>
          </cell>
          <cell r="F485">
            <v>1</v>
          </cell>
          <cell r="G485">
            <v>0</v>
          </cell>
          <cell r="H485">
            <v>0</v>
          </cell>
          <cell r="I485">
            <v>0</v>
          </cell>
          <cell r="J485">
            <v>0</v>
          </cell>
          <cell r="K485">
            <v>0</v>
          </cell>
          <cell r="L485">
            <v>0</v>
          </cell>
          <cell r="M485">
            <v>0</v>
          </cell>
          <cell r="N485">
            <v>0</v>
          </cell>
          <cell r="O485">
            <v>0</v>
          </cell>
          <cell r="P485">
            <v>0</v>
          </cell>
          <cell r="R485">
            <v>0</v>
          </cell>
        </row>
        <row r="486">
          <cell r="B486" t="str">
            <v>B00CHF2KDQ</v>
          </cell>
          <cell r="C486" t="str">
            <v>Premier NCU942 Wall Hung Basin, White</v>
          </cell>
          <cell r="D486">
            <v>1</v>
          </cell>
          <cell r="E486">
            <v>0</v>
          </cell>
          <cell r="F486">
            <v>2</v>
          </cell>
          <cell r="G486">
            <v>0</v>
          </cell>
          <cell r="H486">
            <v>0</v>
          </cell>
          <cell r="I486">
            <v>0</v>
          </cell>
          <cell r="J486">
            <v>0</v>
          </cell>
          <cell r="K486">
            <v>0</v>
          </cell>
          <cell r="L486">
            <v>0</v>
          </cell>
          <cell r="M486">
            <v>0</v>
          </cell>
          <cell r="N486">
            <v>0</v>
          </cell>
          <cell r="O486">
            <v>0</v>
          </cell>
          <cell r="P486">
            <v>0</v>
          </cell>
          <cell r="R486">
            <v>0</v>
          </cell>
        </row>
        <row r="487">
          <cell r="B487" t="str">
            <v>B00CHF2MVG</v>
          </cell>
          <cell r="C487" t="str">
            <v>Premier NSBSR1 Quattro Hinged Rail Bath Screen, Silver</v>
          </cell>
          <cell r="D487">
            <v>34</v>
          </cell>
          <cell r="E487">
            <v>5.0000000000000001E-4</v>
          </cell>
          <cell r="F487">
            <v>41</v>
          </cell>
          <cell r="G487">
            <v>4.0000000000000002E-4</v>
          </cell>
          <cell r="H487">
            <v>0.28999999999999998</v>
          </cell>
          <cell r="I487">
            <v>0</v>
          </cell>
          <cell r="J487">
            <v>0</v>
          </cell>
          <cell r="K487">
            <v>0</v>
          </cell>
          <cell r="L487">
            <v>0</v>
          </cell>
          <cell r="M487">
            <v>0</v>
          </cell>
          <cell r="N487">
            <v>0</v>
          </cell>
          <cell r="O487">
            <v>0</v>
          </cell>
          <cell r="P487">
            <v>0</v>
          </cell>
          <cell r="R487">
            <v>0</v>
          </cell>
        </row>
        <row r="488">
          <cell r="B488" t="str">
            <v>B00CHF2NZ6</v>
          </cell>
          <cell r="C488" t="str">
            <v>Premier NSSQ square Bath Screen - Chrome</v>
          </cell>
          <cell r="D488">
            <v>228</v>
          </cell>
          <cell r="E488">
            <v>3.2000000000000002E-3</v>
          </cell>
          <cell r="F488">
            <v>334</v>
          </cell>
          <cell r="G488">
            <v>3.2000000000000002E-3</v>
          </cell>
          <cell r="H488">
            <v>0.95</v>
          </cell>
          <cell r="I488">
            <v>8</v>
          </cell>
          <cell r="J488">
            <v>0</v>
          </cell>
          <cell r="K488">
            <v>3.5099999999999999E-2</v>
          </cell>
          <cell r="L488">
            <v>0</v>
          </cell>
          <cell r="M488">
            <v>337.32</v>
          </cell>
          <cell r="N488">
            <v>0</v>
          </cell>
          <cell r="O488">
            <v>8</v>
          </cell>
          <cell r="P488">
            <v>0</v>
          </cell>
          <cell r="R488">
            <v>337.32</v>
          </cell>
        </row>
        <row r="489">
          <cell r="B489" t="str">
            <v>B00CHF2OC8</v>
          </cell>
          <cell r="C489" t="str">
            <v>Premier NSSQ1 square Bath Screen with Fixed Panel - Chrome</v>
          </cell>
          <cell r="D489">
            <v>42</v>
          </cell>
          <cell r="E489">
            <v>5.9999999999999995E-4</v>
          </cell>
          <cell r="F489">
            <v>48</v>
          </cell>
          <cell r="G489">
            <v>5.0000000000000001E-4</v>
          </cell>
          <cell r="H489">
            <v>0.98</v>
          </cell>
          <cell r="I489">
            <v>0</v>
          </cell>
          <cell r="J489">
            <v>0</v>
          </cell>
          <cell r="K489">
            <v>0</v>
          </cell>
          <cell r="L489">
            <v>0</v>
          </cell>
          <cell r="M489">
            <v>0</v>
          </cell>
          <cell r="N489">
            <v>0</v>
          </cell>
          <cell r="O489">
            <v>0</v>
          </cell>
          <cell r="P489">
            <v>0</v>
          </cell>
          <cell r="R489">
            <v>0</v>
          </cell>
        </row>
        <row r="490">
          <cell r="B490" t="str">
            <v>B00CHF2OXM</v>
          </cell>
          <cell r="C490" t="str">
            <v>Premier NSSQR square Bath Screen with Rail - Chrome</v>
          </cell>
          <cell r="D490">
            <v>40</v>
          </cell>
          <cell r="E490">
            <v>5.9999999999999995E-4</v>
          </cell>
          <cell r="F490">
            <v>52</v>
          </cell>
          <cell r="G490">
            <v>5.0000000000000001E-4</v>
          </cell>
          <cell r="H490">
            <v>0.88</v>
          </cell>
          <cell r="I490">
            <v>0</v>
          </cell>
          <cell r="J490">
            <v>0</v>
          </cell>
          <cell r="K490">
            <v>0</v>
          </cell>
          <cell r="L490">
            <v>0</v>
          </cell>
          <cell r="M490">
            <v>0</v>
          </cell>
          <cell r="N490">
            <v>0</v>
          </cell>
          <cell r="O490">
            <v>0</v>
          </cell>
          <cell r="P490">
            <v>0</v>
          </cell>
          <cell r="R490">
            <v>0</v>
          </cell>
        </row>
        <row r="491">
          <cell r="B491" t="str">
            <v>B00CHF2Q9O</v>
          </cell>
          <cell r="C491" t="str">
            <v>Premier NSSR2 Straight Bath Screen with Fixed Panel and Rail - Chrome</v>
          </cell>
          <cell r="D491">
            <v>35</v>
          </cell>
          <cell r="E491">
            <v>5.0000000000000001E-4</v>
          </cell>
          <cell r="F491">
            <v>45</v>
          </cell>
          <cell r="G491">
            <v>4.0000000000000002E-4</v>
          </cell>
          <cell r="H491">
            <v>0.51</v>
          </cell>
          <cell r="I491">
            <v>1</v>
          </cell>
          <cell r="J491">
            <v>0</v>
          </cell>
          <cell r="K491">
            <v>2.86E-2</v>
          </cell>
          <cell r="L491">
            <v>0</v>
          </cell>
          <cell r="M491">
            <v>104.88</v>
          </cell>
          <cell r="N491">
            <v>0</v>
          </cell>
          <cell r="O491">
            <v>1</v>
          </cell>
          <cell r="P491">
            <v>0</v>
          </cell>
          <cell r="R491">
            <v>104.88</v>
          </cell>
        </row>
        <row r="492">
          <cell r="B492" t="str">
            <v>B00CHF2STW</v>
          </cell>
          <cell r="C492" t="str">
            <v>Premier NTP006 Square Shower Tray 800x800mm, Silver, 800 mm x 800 mm</v>
          </cell>
          <cell r="D492">
            <v>14</v>
          </cell>
          <cell r="E492">
            <v>2.0000000000000001E-4</v>
          </cell>
          <cell r="F492">
            <v>20</v>
          </cell>
          <cell r="G492">
            <v>2.0000000000000001E-4</v>
          </cell>
          <cell r="H492">
            <v>0.9</v>
          </cell>
          <cell r="I492">
            <v>2</v>
          </cell>
          <cell r="J492">
            <v>0</v>
          </cell>
          <cell r="K492">
            <v>0.1429</v>
          </cell>
          <cell r="L492">
            <v>0</v>
          </cell>
          <cell r="M492">
            <v>101.9</v>
          </cell>
          <cell r="N492">
            <v>0</v>
          </cell>
          <cell r="O492">
            <v>2</v>
          </cell>
          <cell r="P492">
            <v>0</v>
          </cell>
          <cell r="R492">
            <v>101.9</v>
          </cell>
        </row>
        <row r="493">
          <cell r="B493" t="str">
            <v>B00CHF2T9Q</v>
          </cell>
          <cell r="C493" t="str">
            <v>Premier NTP008 Rectangular Shower Tray 900x760mm, Silver, 900 x 760 mm</v>
          </cell>
          <cell r="D493">
            <v>32</v>
          </cell>
          <cell r="E493">
            <v>5.0000000000000001E-4</v>
          </cell>
          <cell r="F493">
            <v>50</v>
          </cell>
          <cell r="G493">
            <v>5.0000000000000001E-4</v>
          </cell>
          <cell r="H493">
            <v>0.96</v>
          </cell>
          <cell r="I493">
            <v>1</v>
          </cell>
          <cell r="J493">
            <v>0</v>
          </cell>
          <cell r="K493">
            <v>3.1300000000000001E-2</v>
          </cell>
          <cell r="L493">
            <v>0</v>
          </cell>
          <cell r="M493">
            <v>57.53</v>
          </cell>
          <cell r="N493">
            <v>0</v>
          </cell>
          <cell r="O493">
            <v>1</v>
          </cell>
          <cell r="P493">
            <v>0</v>
          </cell>
          <cell r="R493">
            <v>57.53</v>
          </cell>
        </row>
        <row r="494">
          <cell r="B494" t="str">
            <v>B00CHF2UAO</v>
          </cell>
          <cell r="C494" t="str">
            <v>Premier NTP011 Rectangular Shower Tray 1200x700mm, Silver, 1200 mm x 700 mm</v>
          </cell>
          <cell r="D494">
            <v>9</v>
          </cell>
          <cell r="E494">
            <v>1E-4</v>
          </cell>
          <cell r="F494">
            <v>17</v>
          </cell>
          <cell r="G494">
            <v>2.0000000000000001E-4</v>
          </cell>
          <cell r="H494">
            <v>0.94</v>
          </cell>
          <cell r="I494">
            <v>1</v>
          </cell>
          <cell r="J494">
            <v>0</v>
          </cell>
          <cell r="K494">
            <v>0.1111</v>
          </cell>
          <cell r="L494">
            <v>0</v>
          </cell>
          <cell r="M494">
            <v>66.5</v>
          </cell>
          <cell r="N494">
            <v>0</v>
          </cell>
          <cell r="O494">
            <v>1</v>
          </cell>
          <cell r="P494">
            <v>0</v>
          </cell>
          <cell r="R494">
            <v>66.5</v>
          </cell>
        </row>
        <row r="495">
          <cell r="B495" t="str">
            <v>B00CHF2UN6</v>
          </cell>
          <cell r="C495" t="str">
            <v>Premier NTP012 Rectangular Shower Tray 1000x760mm, Silver, 1000 x 760 mm</v>
          </cell>
          <cell r="D495">
            <v>10</v>
          </cell>
          <cell r="E495">
            <v>1E-4</v>
          </cell>
          <cell r="F495">
            <v>13</v>
          </cell>
          <cell r="G495">
            <v>1E-4</v>
          </cell>
          <cell r="H495">
            <v>1</v>
          </cell>
          <cell r="I495">
            <v>0</v>
          </cell>
          <cell r="J495">
            <v>0</v>
          </cell>
          <cell r="K495">
            <v>0</v>
          </cell>
          <cell r="L495">
            <v>0</v>
          </cell>
          <cell r="M495">
            <v>0</v>
          </cell>
          <cell r="N495">
            <v>0</v>
          </cell>
          <cell r="O495">
            <v>0</v>
          </cell>
          <cell r="P495">
            <v>0</v>
          </cell>
          <cell r="R495">
            <v>0</v>
          </cell>
        </row>
        <row r="496">
          <cell r="B496" t="str">
            <v>B00CHF2V58</v>
          </cell>
          <cell r="C496" t="str">
            <v>Premier NTP013 Rectangular Shower Tray 1000x800mm, Silver, 1000 x 800mm</v>
          </cell>
          <cell r="D496">
            <v>47</v>
          </cell>
          <cell r="E496">
            <v>6.9999999999999999E-4</v>
          </cell>
          <cell r="F496">
            <v>65</v>
          </cell>
          <cell r="G496">
            <v>5.9999999999999995E-4</v>
          </cell>
          <cell r="H496">
            <v>0.8</v>
          </cell>
          <cell r="I496">
            <v>1</v>
          </cell>
          <cell r="J496">
            <v>0</v>
          </cell>
          <cell r="K496">
            <v>2.1299999999999999E-2</v>
          </cell>
          <cell r="L496">
            <v>0</v>
          </cell>
          <cell r="M496">
            <v>64.67</v>
          </cell>
          <cell r="N496">
            <v>0</v>
          </cell>
          <cell r="O496">
            <v>1</v>
          </cell>
          <cell r="P496">
            <v>0</v>
          </cell>
          <cell r="R496">
            <v>64.67</v>
          </cell>
        </row>
        <row r="497">
          <cell r="B497" t="str">
            <v>B00CHF2VFI</v>
          </cell>
          <cell r="C497" t="str">
            <v>Premier NTP014 Rectangular Shower Tray 1000x900mm, Silver, 1000 mm x 900 mm</v>
          </cell>
          <cell r="D497">
            <v>7</v>
          </cell>
          <cell r="E497">
            <v>1E-4</v>
          </cell>
          <cell r="F497">
            <v>9</v>
          </cell>
          <cell r="G497">
            <v>1E-4</v>
          </cell>
          <cell r="H497">
            <v>1</v>
          </cell>
          <cell r="I497">
            <v>0</v>
          </cell>
          <cell r="J497">
            <v>0</v>
          </cell>
          <cell r="K497">
            <v>0</v>
          </cell>
          <cell r="L497">
            <v>0</v>
          </cell>
          <cell r="M497">
            <v>0</v>
          </cell>
          <cell r="N497">
            <v>0</v>
          </cell>
          <cell r="O497">
            <v>0</v>
          </cell>
          <cell r="P497">
            <v>0</v>
          </cell>
          <cell r="R497">
            <v>0</v>
          </cell>
        </row>
        <row r="498">
          <cell r="B498" t="str">
            <v>B00CHF2W0W</v>
          </cell>
          <cell r="C498" t="str">
            <v>Premier NTP017 Rectangular Shower Tray, Silver, 1100 x 760 mm</v>
          </cell>
          <cell r="D498">
            <v>5</v>
          </cell>
          <cell r="E498">
            <v>1E-4</v>
          </cell>
          <cell r="F498">
            <v>5</v>
          </cell>
          <cell r="G498">
            <v>0</v>
          </cell>
          <cell r="H498">
            <v>0.8</v>
          </cell>
          <cell r="I498">
            <v>0</v>
          </cell>
          <cell r="J498">
            <v>0</v>
          </cell>
          <cell r="K498">
            <v>0</v>
          </cell>
          <cell r="L498">
            <v>0</v>
          </cell>
          <cell r="M498">
            <v>0</v>
          </cell>
          <cell r="N498">
            <v>0</v>
          </cell>
          <cell r="O498">
            <v>0</v>
          </cell>
          <cell r="P498">
            <v>0</v>
          </cell>
          <cell r="R498">
            <v>0</v>
          </cell>
        </row>
        <row r="499">
          <cell r="B499" t="str">
            <v>B00CHF2W7K</v>
          </cell>
          <cell r="C499" t="str">
            <v>Premier NTP018 Rectangular Shower Tray 1100x800mm, Silver, 1100 x 800 mm</v>
          </cell>
          <cell r="D499">
            <v>4</v>
          </cell>
          <cell r="E499">
            <v>1E-4</v>
          </cell>
          <cell r="F499">
            <v>7</v>
          </cell>
          <cell r="G499">
            <v>1E-4</v>
          </cell>
          <cell r="H499">
            <v>0.71</v>
          </cell>
          <cell r="I499">
            <v>0</v>
          </cell>
          <cell r="J499">
            <v>0</v>
          </cell>
          <cell r="K499">
            <v>0</v>
          </cell>
          <cell r="L499">
            <v>0</v>
          </cell>
          <cell r="M499">
            <v>0</v>
          </cell>
          <cell r="N499">
            <v>0</v>
          </cell>
          <cell r="O499">
            <v>0</v>
          </cell>
          <cell r="P499">
            <v>0</v>
          </cell>
          <cell r="R499">
            <v>0</v>
          </cell>
        </row>
        <row r="500">
          <cell r="B500" t="str">
            <v>B00CHF2WVG</v>
          </cell>
          <cell r="C500" t="str">
            <v>Premier NTP021 Rectangular Shower Tray 1000x700mm, Silver, 1000 mm x 700 mm</v>
          </cell>
          <cell r="D500">
            <v>1</v>
          </cell>
          <cell r="E500">
            <v>0</v>
          </cell>
          <cell r="F500">
            <v>1</v>
          </cell>
          <cell r="G500">
            <v>0</v>
          </cell>
          <cell r="H500">
            <v>0</v>
          </cell>
          <cell r="I500">
            <v>0</v>
          </cell>
          <cell r="J500">
            <v>0</v>
          </cell>
          <cell r="K500">
            <v>0</v>
          </cell>
          <cell r="L500">
            <v>0</v>
          </cell>
          <cell r="M500">
            <v>0</v>
          </cell>
          <cell r="N500">
            <v>0</v>
          </cell>
          <cell r="O500">
            <v>0</v>
          </cell>
          <cell r="P500">
            <v>0</v>
          </cell>
          <cell r="R500">
            <v>0</v>
          </cell>
        </row>
        <row r="501">
          <cell r="B501" t="str">
            <v>B00CHF2X8I</v>
          </cell>
          <cell r="C501" t="str">
            <v>Premier NTP022 Rectangular Shower Tray 1200x760mm, Silver, 1200 x 760 mm</v>
          </cell>
          <cell r="D501">
            <v>2</v>
          </cell>
          <cell r="E501">
            <v>0</v>
          </cell>
          <cell r="F501">
            <v>2</v>
          </cell>
          <cell r="G501">
            <v>0</v>
          </cell>
          <cell r="H501">
            <v>1</v>
          </cell>
          <cell r="I501">
            <v>0</v>
          </cell>
          <cell r="J501">
            <v>0</v>
          </cell>
          <cell r="K501">
            <v>0</v>
          </cell>
          <cell r="L501">
            <v>0</v>
          </cell>
          <cell r="M501">
            <v>0</v>
          </cell>
          <cell r="N501">
            <v>0</v>
          </cell>
          <cell r="O501">
            <v>0</v>
          </cell>
          <cell r="P501">
            <v>0</v>
          </cell>
          <cell r="R501">
            <v>0</v>
          </cell>
        </row>
        <row r="502">
          <cell r="B502" t="str">
            <v>B00CHF2XJW</v>
          </cell>
          <cell r="C502" t="str">
            <v>Premier NTP023 Rectangular Shower Tray, Silver, 1200 x 800 mm</v>
          </cell>
          <cell r="D502">
            <v>6</v>
          </cell>
          <cell r="E502">
            <v>1E-4</v>
          </cell>
          <cell r="F502">
            <v>6</v>
          </cell>
          <cell r="G502">
            <v>1E-4</v>
          </cell>
          <cell r="H502">
            <v>0.67</v>
          </cell>
          <cell r="I502">
            <v>0</v>
          </cell>
          <cell r="J502">
            <v>0</v>
          </cell>
          <cell r="K502">
            <v>0</v>
          </cell>
          <cell r="L502">
            <v>0</v>
          </cell>
          <cell r="M502">
            <v>0</v>
          </cell>
          <cell r="N502">
            <v>0</v>
          </cell>
          <cell r="O502">
            <v>0</v>
          </cell>
          <cell r="P502">
            <v>0</v>
          </cell>
          <cell r="R502">
            <v>0</v>
          </cell>
        </row>
        <row r="503">
          <cell r="B503" t="str">
            <v>B00CHF2Y96</v>
          </cell>
          <cell r="C503" t="str">
            <v>Premier NTP033 Rectangular Shower Tray 1400x800mm, Silver, 1400 x 800 mm</v>
          </cell>
          <cell r="D503">
            <v>6</v>
          </cell>
          <cell r="E503">
            <v>1E-4</v>
          </cell>
          <cell r="F503">
            <v>8</v>
          </cell>
          <cell r="G503">
            <v>1E-4</v>
          </cell>
          <cell r="H503">
            <v>0.75</v>
          </cell>
          <cell r="I503">
            <v>3</v>
          </cell>
          <cell r="J503">
            <v>0</v>
          </cell>
          <cell r="K503">
            <v>0.5</v>
          </cell>
          <cell r="L503">
            <v>0</v>
          </cell>
          <cell r="M503">
            <v>239.91</v>
          </cell>
          <cell r="N503">
            <v>0</v>
          </cell>
          <cell r="O503">
            <v>1</v>
          </cell>
          <cell r="P503">
            <v>0</v>
          </cell>
          <cell r="R503">
            <v>239.91</v>
          </cell>
        </row>
        <row r="504">
          <cell r="B504" t="str">
            <v>B00CHF2YN2</v>
          </cell>
          <cell r="C504" t="str">
            <v>Premier NTP034 Rectangular Shower Tray 1400x900mm, Silver, 1400 mm x 900 mm</v>
          </cell>
          <cell r="D504">
            <v>2</v>
          </cell>
          <cell r="E504">
            <v>0</v>
          </cell>
          <cell r="F504">
            <v>2</v>
          </cell>
          <cell r="G504">
            <v>0</v>
          </cell>
          <cell r="H504">
            <v>0.5</v>
          </cell>
          <cell r="I504">
            <v>0</v>
          </cell>
          <cell r="J504">
            <v>0</v>
          </cell>
          <cell r="K504">
            <v>0</v>
          </cell>
          <cell r="L504">
            <v>0</v>
          </cell>
          <cell r="M504">
            <v>0</v>
          </cell>
          <cell r="N504">
            <v>0</v>
          </cell>
          <cell r="O504">
            <v>0</v>
          </cell>
          <cell r="P504">
            <v>0</v>
          </cell>
          <cell r="R504">
            <v>0</v>
          </cell>
        </row>
        <row r="505">
          <cell r="B505" t="str">
            <v>B00CHF2Z18</v>
          </cell>
          <cell r="C505" t="str">
            <v>Premier NTP044 Rectangular Shower Tray, Silver, 1500 x 900 mm</v>
          </cell>
          <cell r="D505">
            <v>2</v>
          </cell>
          <cell r="E505">
            <v>0</v>
          </cell>
          <cell r="F505">
            <v>2</v>
          </cell>
          <cell r="G505">
            <v>0</v>
          </cell>
          <cell r="H505">
            <v>1</v>
          </cell>
          <cell r="I505">
            <v>0</v>
          </cell>
          <cell r="J505">
            <v>0</v>
          </cell>
          <cell r="K505">
            <v>0</v>
          </cell>
          <cell r="L505">
            <v>0</v>
          </cell>
          <cell r="M505">
            <v>0</v>
          </cell>
          <cell r="N505">
            <v>0</v>
          </cell>
          <cell r="O505">
            <v>0</v>
          </cell>
          <cell r="P505">
            <v>0</v>
          </cell>
          <cell r="R505">
            <v>0</v>
          </cell>
        </row>
        <row r="506">
          <cell r="B506" t="str">
            <v>B00CHF2ZWC</v>
          </cell>
          <cell r="C506" t="str">
            <v>Premier NTP061 Rectangular Shower Tray 1700x700mm, Silver, 1700 x 700 mm</v>
          </cell>
          <cell r="D506">
            <v>3</v>
          </cell>
          <cell r="E506">
            <v>0</v>
          </cell>
          <cell r="F506">
            <v>3</v>
          </cell>
          <cell r="G506">
            <v>0</v>
          </cell>
          <cell r="H506">
            <v>0.67</v>
          </cell>
          <cell r="I506">
            <v>0</v>
          </cell>
          <cell r="J506">
            <v>0</v>
          </cell>
          <cell r="K506">
            <v>0</v>
          </cell>
          <cell r="L506">
            <v>0</v>
          </cell>
          <cell r="M506">
            <v>0</v>
          </cell>
          <cell r="N506">
            <v>0</v>
          </cell>
          <cell r="O506">
            <v>0</v>
          </cell>
          <cell r="P506">
            <v>0</v>
          </cell>
          <cell r="R506">
            <v>0</v>
          </cell>
        </row>
        <row r="507">
          <cell r="B507" t="str">
            <v>B00CHF31Q6</v>
          </cell>
          <cell r="C507" t="str">
            <v>Premier NTP105 Quad Shower Tray 800x800mm, Silver, 800 x 800 mm</v>
          </cell>
          <cell r="D507">
            <v>8</v>
          </cell>
          <cell r="E507">
            <v>1E-4</v>
          </cell>
          <cell r="F507">
            <v>9</v>
          </cell>
          <cell r="G507">
            <v>1E-4</v>
          </cell>
          <cell r="H507">
            <v>0.56000000000000005</v>
          </cell>
          <cell r="I507">
            <v>0</v>
          </cell>
          <cell r="J507">
            <v>0</v>
          </cell>
          <cell r="K507">
            <v>0</v>
          </cell>
          <cell r="L507">
            <v>0</v>
          </cell>
          <cell r="M507">
            <v>0</v>
          </cell>
          <cell r="N507">
            <v>0</v>
          </cell>
          <cell r="O507">
            <v>0</v>
          </cell>
          <cell r="P507">
            <v>0</v>
          </cell>
          <cell r="R507">
            <v>0</v>
          </cell>
        </row>
        <row r="508">
          <cell r="B508" t="str">
            <v>B00CHF3274</v>
          </cell>
          <cell r="C508" t="str">
            <v>Premier NTP106 Quad Shower Tray 900x900mm, Silver, 900 mm x 900 mm</v>
          </cell>
          <cell r="D508">
            <v>3</v>
          </cell>
          <cell r="E508">
            <v>0</v>
          </cell>
          <cell r="F508">
            <v>3</v>
          </cell>
          <cell r="G508">
            <v>0</v>
          </cell>
          <cell r="H508">
            <v>0.67</v>
          </cell>
          <cell r="I508">
            <v>0</v>
          </cell>
          <cell r="J508">
            <v>0</v>
          </cell>
          <cell r="K508">
            <v>0</v>
          </cell>
          <cell r="L508">
            <v>0</v>
          </cell>
          <cell r="M508">
            <v>0</v>
          </cell>
          <cell r="N508">
            <v>0</v>
          </cell>
          <cell r="O508">
            <v>0</v>
          </cell>
          <cell r="P508">
            <v>0</v>
          </cell>
          <cell r="R508">
            <v>0</v>
          </cell>
        </row>
        <row r="509">
          <cell r="B509" t="str">
            <v>B00CHF365C</v>
          </cell>
          <cell r="C509" t="str">
            <v>Premier NTS007 Toilet Seat, White</v>
          </cell>
          <cell r="D509">
            <v>199</v>
          </cell>
          <cell r="E509">
            <v>2.8E-3</v>
          </cell>
          <cell r="F509">
            <v>288</v>
          </cell>
          <cell r="G509">
            <v>2.7000000000000001E-3</v>
          </cell>
          <cell r="H509">
            <v>0.88</v>
          </cell>
          <cell r="I509">
            <v>8</v>
          </cell>
          <cell r="J509">
            <v>0</v>
          </cell>
          <cell r="K509">
            <v>4.02E-2</v>
          </cell>
          <cell r="L509">
            <v>0</v>
          </cell>
          <cell r="M509">
            <v>161.52000000000001</v>
          </cell>
          <cell r="N509">
            <v>0</v>
          </cell>
          <cell r="O509">
            <v>7</v>
          </cell>
          <cell r="P509">
            <v>0</v>
          </cell>
          <cell r="R509">
            <v>161.52000000000001</v>
          </cell>
        </row>
        <row r="510">
          <cell r="B510" t="str">
            <v>B00CHF36S4</v>
          </cell>
          <cell r="C510" t="str">
            <v>Old London NTS302 Wooden Toilet Seat, White</v>
          </cell>
          <cell r="D510">
            <v>181</v>
          </cell>
          <cell r="E510">
            <v>2.5999999999999999E-3</v>
          </cell>
          <cell r="F510">
            <v>230</v>
          </cell>
          <cell r="G510">
            <v>2.2000000000000001E-3</v>
          </cell>
          <cell r="H510">
            <v>0.78</v>
          </cell>
          <cell r="I510">
            <v>6</v>
          </cell>
          <cell r="J510">
            <v>0</v>
          </cell>
          <cell r="K510">
            <v>3.3099999999999997E-2</v>
          </cell>
          <cell r="L510">
            <v>0</v>
          </cell>
          <cell r="M510">
            <v>174.45</v>
          </cell>
          <cell r="N510">
            <v>0</v>
          </cell>
          <cell r="O510">
            <v>5</v>
          </cell>
          <cell r="P510">
            <v>0</v>
          </cell>
          <cell r="R510">
            <v>174.45</v>
          </cell>
        </row>
        <row r="511">
          <cell r="B511" t="str">
            <v>B00CHF376K</v>
          </cell>
          <cell r="C511" t="str">
            <v>Old London NTS303 Chancery 500mm Basin &amp; Pedestal (1 Tap Hole) Seat, White</v>
          </cell>
          <cell r="D511">
            <v>7</v>
          </cell>
          <cell r="E511">
            <v>1E-4</v>
          </cell>
          <cell r="F511">
            <v>8</v>
          </cell>
          <cell r="G511">
            <v>1E-4</v>
          </cell>
          <cell r="H511">
            <v>0.5</v>
          </cell>
          <cell r="I511">
            <v>0</v>
          </cell>
          <cell r="J511">
            <v>0</v>
          </cell>
          <cell r="K511">
            <v>0</v>
          </cell>
          <cell r="L511">
            <v>0</v>
          </cell>
          <cell r="M511">
            <v>0</v>
          </cell>
          <cell r="N511">
            <v>0</v>
          </cell>
          <cell r="O511">
            <v>0</v>
          </cell>
          <cell r="P511">
            <v>0</v>
          </cell>
          <cell r="R511">
            <v>0</v>
          </cell>
        </row>
        <row r="512">
          <cell r="B512" t="str">
            <v>B00CHF37F6</v>
          </cell>
          <cell r="C512" t="str">
            <v>Premier NTS901 Standard Soft Close Toilet Seat, White</v>
          </cell>
          <cell r="D512">
            <v>28</v>
          </cell>
          <cell r="E512">
            <v>4.0000000000000002E-4</v>
          </cell>
          <cell r="F512">
            <v>36</v>
          </cell>
          <cell r="G512">
            <v>2.9999999999999997E-4</v>
          </cell>
          <cell r="H512">
            <v>0</v>
          </cell>
          <cell r="I512">
            <v>0</v>
          </cell>
          <cell r="J512">
            <v>0</v>
          </cell>
          <cell r="K512">
            <v>0</v>
          </cell>
          <cell r="L512">
            <v>0</v>
          </cell>
          <cell r="M512">
            <v>0</v>
          </cell>
          <cell r="N512">
            <v>0</v>
          </cell>
          <cell r="O512">
            <v>0</v>
          </cell>
          <cell r="P512">
            <v>0</v>
          </cell>
          <cell r="R512">
            <v>0</v>
          </cell>
        </row>
        <row r="513">
          <cell r="B513" t="str">
            <v>B00CHF37QA</v>
          </cell>
          <cell r="C513" t="str">
            <v>Mayford Corner Mirror Cabinet</v>
          </cell>
          <cell r="D513">
            <v>205</v>
          </cell>
          <cell r="E513">
            <v>2.8999999999999998E-3</v>
          </cell>
          <cell r="F513">
            <v>293</v>
          </cell>
          <cell r="G513">
            <v>2.8E-3</v>
          </cell>
          <cell r="H513">
            <v>0.88</v>
          </cell>
          <cell r="I513">
            <v>4</v>
          </cell>
          <cell r="J513">
            <v>0</v>
          </cell>
          <cell r="K513">
            <v>1.95E-2</v>
          </cell>
          <cell r="L513">
            <v>0</v>
          </cell>
          <cell r="M513">
            <v>250.23</v>
          </cell>
          <cell r="N513">
            <v>0</v>
          </cell>
          <cell r="O513">
            <v>4</v>
          </cell>
          <cell r="P513">
            <v>0</v>
          </cell>
          <cell r="R513">
            <v>250.23</v>
          </cell>
        </row>
        <row r="514">
          <cell r="B514" t="str">
            <v>B00CIFQI6A</v>
          </cell>
          <cell r="C514" t="str">
            <v>Asselby Double Ended Bath (1700mm x 750mm)</v>
          </cell>
          <cell r="D514">
            <v>1</v>
          </cell>
          <cell r="E514">
            <v>0</v>
          </cell>
          <cell r="F514">
            <v>1</v>
          </cell>
          <cell r="G514">
            <v>0</v>
          </cell>
          <cell r="H514">
            <v>1</v>
          </cell>
          <cell r="I514">
            <v>0</v>
          </cell>
          <cell r="J514">
            <v>0</v>
          </cell>
          <cell r="K514">
            <v>0</v>
          </cell>
          <cell r="L514">
            <v>0</v>
          </cell>
          <cell r="M514">
            <v>0</v>
          </cell>
          <cell r="N514">
            <v>0</v>
          </cell>
          <cell r="O514">
            <v>0</v>
          </cell>
          <cell r="P514">
            <v>0</v>
          </cell>
          <cell r="R514">
            <v>0</v>
          </cell>
        </row>
        <row r="515">
          <cell r="B515" t="str">
            <v>B00CIFQIR4</v>
          </cell>
          <cell r="C515" t="str">
            <v>Asselby Double Ended Bath (1800mm x 800mm)</v>
          </cell>
          <cell r="D515">
            <v>7</v>
          </cell>
          <cell r="E515">
            <v>1E-4</v>
          </cell>
          <cell r="F515">
            <v>8</v>
          </cell>
          <cell r="G515">
            <v>1E-4</v>
          </cell>
          <cell r="H515">
            <v>1</v>
          </cell>
          <cell r="I515">
            <v>1</v>
          </cell>
          <cell r="J515">
            <v>0</v>
          </cell>
          <cell r="K515">
            <v>0.1429</v>
          </cell>
          <cell r="L515">
            <v>0</v>
          </cell>
          <cell r="M515">
            <v>132.19</v>
          </cell>
          <cell r="N515">
            <v>0</v>
          </cell>
          <cell r="O515">
            <v>1</v>
          </cell>
          <cell r="P515">
            <v>0</v>
          </cell>
          <cell r="R515">
            <v>132.19</v>
          </cell>
        </row>
        <row r="516">
          <cell r="B516" t="str">
            <v>B00CIFQM0M</v>
          </cell>
          <cell r="C516" t="str">
            <v>Otley Double Ended Bath (1700mm x 700mm)</v>
          </cell>
          <cell r="D516">
            <v>14</v>
          </cell>
          <cell r="E516">
            <v>2.0000000000000001E-4</v>
          </cell>
          <cell r="F516">
            <v>18</v>
          </cell>
          <cell r="G516">
            <v>2.0000000000000001E-4</v>
          </cell>
          <cell r="H516">
            <v>0.89</v>
          </cell>
          <cell r="I516">
            <v>0</v>
          </cell>
          <cell r="J516">
            <v>0</v>
          </cell>
          <cell r="K516">
            <v>0</v>
          </cell>
          <cell r="L516">
            <v>0</v>
          </cell>
          <cell r="M516">
            <v>0</v>
          </cell>
          <cell r="N516">
            <v>0</v>
          </cell>
          <cell r="O516">
            <v>0</v>
          </cell>
          <cell r="P516">
            <v>0</v>
          </cell>
          <cell r="R516">
            <v>0</v>
          </cell>
        </row>
        <row r="517">
          <cell r="B517" t="str">
            <v>B00CIFQMXO</v>
          </cell>
          <cell r="C517" t="str">
            <v>Otley Double Ended Bath (1700mm x 750mm)</v>
          </cell>
          <cell r="D517">
            <v>3</v>
          </cell>
          <cell r="E517">
            <v>0</v>
          </cell>
          <cell r="F517">
            <v>6</v>
          </cell>
          <cell r="G517">
            <v>1E-4</v>
          </cell>
          <cell r="H517">
            <v>1</v>
          </cell>
          <cell r="I517">
            <v>0</v>
          </cell>
          <cell r="J517">
            <v>0</v>
          </cell>
          <cell r="K517">
            <v>0</v>
          </cell>
          <cell r="L517">
            <v>0</v>
          </cell>
          <cell r="M517">
            <v>0</v>
          </cell>
          <cell r="N517">
            <v>0</v>
          </cell>
          <cell r="O517">
            <v>0</v>
          </cell>
          <cell r="P517">
            <v>0</v>
          </cell>
          <cell r="R517">
            <v>0</v>
          </cell>
        </row>
        <row r="518">
          <cell r="B518" t="str">
            <v>B00CIFQNF6</v>
          </cell>
          <cell r="C518" t="str">
            <v>Asselby Double Ended Bath (1700mm x 700mm)</v>
          </cell>
          <cell r="D518">
            <v>7</v>
          </cell>
          <cell r="E518">
            <v>1E-4</v>
          </cell>
          <cell r="F518">
            <v>9</v>
          </cell>
          <cell r="G518">
            <v>1E-4</v>
          </cell>
          <cell r="H518">
            <v>1</v>
          </cell>
          <cell r="I518">
            <v>0</v>
          </cell>
          <cell r="J518">
            <v>0</v>
          </cell>
          <cell r="K518">
            <v>0</v>
          </cell>
          <cell r="L518">
            <v>0</v>
          </cell>
          <cell r="M518">
            <v>0</v>
          </cell>
          <cell r="N518">
            <v>0</v>
          </cell>
          <cell r="O518">
            <v>0</v>
          </cell>
          <cell r="P518">
            <v>0</v>
          </cell>
          <cell r="R518">
            <v>0</v>
          </cell>
        </row>
        <row r="519">
          <cell r="B519" t="str">
            <v>B00CIFQOKU</v>
          </cell>
          <cell r="C519" t="str">
            <v>Linton Single Ended Bath (1600mm x 700mm)</v>
          </cell>
          <cell r="D519">
            <v>5</v>
          </cell>
          <cell r="E519">
            <v>1E-4</v>
          </cell>
          <cell r="F519">
            <v>18</v>
          </cell>
          <cell r="G519">
            <v>2.0000000000000001E-4</v>
          </cell>
          <cell r="H519">
            <v>1</v>
          </cell>
          <cell r="I519">
            <v>1</v>
          </cell>
          <cell r="J519">
            <v>0</v>
          </cell>
          <cell r="K519">
            <v>0.2</v>
          </cell>
          <cell r="L519">
            <v>0</v>
          </cell>
          <cell r="M519">
            <v>92.56</v>
          </cell>
          <cell r="N519">
            <v>0</v>
          </cell>
          <cell r="O519">
            <v>1</v>
          </cell>
          <cell r="P519">
            <v>0</v>
          </cell>
          <cell r="R519">
            <v>92.56</v>
          </cell>
        </row>
        <row r="520">
          <cell r="B520" t="str">
            <v>B00CIFQX2E</v>
          </cell>
          <cell r="C520" t="str">
            <v>Barmby Single Ended Bath (1500mm x 700mm)</v>
          </cell>
          <cell r="D520">
            <v>2</v>
          </cell>
          <cell r="E520">
            <v>0</v>
          </cell>
          <cell r="F520">
            <v>2</v>
          </cell>
          <cell r="G520">
            <v>0</v>
          </cell>
          <cell r="H520">
            <v>1</v>
          </cell>
          <cell r="I520">
            <v>0</v>
          </cell>
          <cell r="J520">
            <v>0</v>
          </cell>
          <cell r="K520">
            <v>0</v>
          </cell>
          <cell r="L520">
            <v>0</v>
          </cell>
          <cell r="M520">
            <v>0</v>
          </cell>
          <cell r="N520">
            <v>0</v>
          </cell>
          <cell r="O520">
            <v>0</v>
          </cell>
          <cell r="P520">
            <v>0</v>
          </cell>
          <cell r="R520">
            <v>0</v>
          </cell>
        </row>
        <row r="521">
          <cell r="B521" t="str">
            <v>B00CIFR47C</v>
          </cell>
          <cell r="C521" t="str">
            <v>Barmby Single Ended Bath (1600mm x 700mm)</v>
          </cell>
          <cell r="D521">
            <v>1</v>
          </cell>
          <cell r="E521">
            <v>0</v>
          </cell>
          <cell r="F521">
            <v>3</v>
          </cell>
          <cell r="G521">
            <v>0</v>
          </cell>
          <cell r="H521">
            <v>1</v>
          </cell>
          <cell r="I521">
            <v>0</v>
          </cell>
          <cell r="J521">
            <v>0</v>
          </cell>
          <cell r="K521">
            <v>0</v>
          </cell>
          <cell r="L521">
            <v>0</v>
          </cell>
          <cell r="M521">
            <v>0</v>
          </cell>
          <cell r="N521">
            <v>0</v>
          </cell>
          <cell r="O521">
            <v>0</v>
          </cell>
          <cell r="P521">
            <v>0</v>
          </cell>
          <cell r="R521">
            <v>0</v>
          </cell>
        </row>
        <row r="522">
          <cell r="B522" t="str">
            <v>B00CIFR4RC</v>
          </cell>
          <cell r="C522" t="str">
            <v>Barmby Single Ended Bath (1700mm x 700mm)</v>
          </cell>
          <cell r="D522">
            <v>1</v>
          </cell>
          <cell r="E522">
            <v>0</v>
          </cell>
          <cell r="F522">
            <v>1</v>
          </cell>
          <cell r="G522">
            <v>0</v>
          </cell>
          <cell r="H522">
            <v>1</v>
          </cell>
          <cell r="I522">
            <v>0</v>
          </cell>
          <cell r="J522">
            <v>0</v>
          </cell>
          <cell r="K522">
            <v>0</v>
          </cell>
          <cell r="L522">
            <v>0</v>
          </cell>
          <cell r="M522">
            <v>0</v>
          </cell>
          <cell r="N522">
            <v>0</v>
          </cell>
          <cell r="O522">
            <v>0</v>
          </cell>
          <cell r="P522">
            <v>0</v>
          </cell>
          <cell r="R522">
            <v>0</v>
          </cell>
        </row>
        <row r="523">
          <cell r="B523" t="str">
            <v>B00CIFR88M</v>
          </cell>
          <cell r="C523" t="str">
            <v>Linton Single Ended Bath (1700mm x 700mm)</v>
          </cell>
          <cell r="D523">
            <v>25</v>
          </cell>
          <cell r="E523">
            <v>4.0000000000000002E-4</v>
          </cell>
          <cell r="F523">
            <v>37</v>
          </cell>
          <cell r="G523">
            <v>4.0000000000000002E-4</v>
          </cell>
          <cell r="H523">
            <v>1</v>
          </cell>
          <cell r="I523">
            <v>3</v>
          </cell>
          <cell r="J523">
            <v>0</v>
          </cell>
          <cell r="K523">
            <v>0.12</v>
          </cell>
          <cell r="L523">
            <v>0</v>
          </cell>
          <cell r="M523">
            <v>276.08999999999997</v>
          </cell>
          <cell r="N523">
            <v>0</v>
          </cell>
          <cell r="O523">
            <v>2</v>
          </cell>
          <cell r="P523">
            <v>0</v>
          </cell>
          <cell r="R523">
            <v>276.08999999999997</v>
          </cell>
        </row>
        <row r="524">
          <cell r="B524" t="str">
            <v>B00CIFR8QY</v>
          </cell>
          <cell r="C524" t="str">
            <v>Linton Single Ended Bath (1700mm x 750mm)</v>
          </cell>
          <cell r="D524">
            <v>5</v>
          </cell>
          <cell r="E524">
            <v>1E-4</v>
          </cell>
          <cell r="F524">
            <v>7</v>
          </cell>
          <cell r="G524">
            <v>1E-4</v>
          </cell>
          <cell r="H524">
            <v>1</v>
          </cell>
          <cell r="I524">
            <v>0</v>
          </cell>
          <cell r="J524">
            <v>0</v>
          </cell>
          <cell r="K524">
            <v>0</v>
          </cell>
          <cell r="L524">
            <v>0</v>
          </cell>
          <cell r="M524">
            <v>0</v>
          </cell>
          <cell r="N524">
            <v>0</v>
          </cell>
          <cell r="O524">
            <v>0</v>
          </cell>
          <cell r="P524">
            <v>0</v>
          </cell>
          <cell r="R524">
            <v>0</v>
          </cell>
        </row>
        <row r="525">
          <cell r="B525" t="str">
            <v>B00CIFRSQY</v>
          </cell>
          <cell r="C525" t="str">
            <v>B-Shape Right Hand Shower Bath (1700mm)</v>
          </cell>
          <cell r="D525">
            <v>7</v>
          </cell>
          <cell r="E525">
            <v>1E-4</v>
          </cell>
          <cell r="F525">
            <v>14</v>
          </cell>
          <cell r="G525">
            <v>1E-4</v>
          </cell>
          <cell r="H525">
            <v>1</v>
          </cell>
          <cell r="I525">
            <v>0</v>
          </cell>
          <cell r="J525">
            <v>0</v>
          </cell>
          <cell r="K525">
            <v>0</v>
          </cell>
          <cell r="L525">
            <v>0</v>
          </cell>
          <cell r="M525">
            <v>0</v>
          </cell>
          <cell r="N525">
            <v>0</v>
          </cell>
          <cell r="O525">
            <v>0</v>
          </cell>
          <cell r="P525">
            <v>0</v>
          </cell>
          <cell r="R525">
            <v>0</v>
          </cell>
        </row>
        <row r="526">
          <cell r="B526" t="str">
            <v>B00CIFS3JA</v>
          </cell>
          <cell r="C526" t="str">
            <v>B-Shape Right Hand Shower Bath (1500mm)</v>
          </cell>
          <cell r="D526">
            <v>17</v>
          </cell>
          <cell r="E526">
            <v>2.0000000000000001E-4</v>
          </cell>
          <cell r="F526">
            <v>30</v>
          </cell>
          <cell r="G526">
            <v>2.9999999999999997E-4</v>
          </cell>
          <cell r="H526">
            <v>1</v>
          </cell>
          <cell r="I526">
            <v>0</v>
          </cell>
          <cell r="J526">
            <v>0</v>
          </cell>
          <cell r="K526">
            <v>0</v>
          </cell>
          <cell r="L526">
            <v>0</v>
          </cell>
          <cell r="M526">
            <v>0</v>
          </cell>
          <cell r="N526">
            <v>0</v>
          </cell>
          <cell r="O526">
            <v>0</v>
          </cell>
          <cell r="P526">
            <v>0</v>
          </cell>
          <cell r="R526">
            <v>0</v>
          </cell>
        </row>
        <row r="527">
          <cell r="B527" t="str">
            <v>B00CIFS45I</v>
          </cell>
          <cell r="C527" t="str">
            <v>B-Shape Left Hand Shower Bath (1700mm)</v>
          </cell>
          <cell r="D527">
            <v>2</v>
          </cell>
          <cell r="E527">
            <v>0</v>
          </cell>
          <cell r="F527">
            <v>5</v>
          </cell>
          <cell r="G527">
            <v>0</v>
          </cell>
          <cell r="H527">
            <v>1</v>
          </cell>
          <cell r="I527">
            <v>0</v>
          </cell>
          <cell r="J527">
            <v>0</v>
          </cell>
          <cell r="K527">
            <v>0</v>
          </cell>
          <cell r="L527">
            <v>0</v>
          </cell>
          <cell r="M527">
            <v>0</v>
          </cell>
          <cell r="N527">
            <v>0</v>
          </cell>
          <cell r="O527">
            <v>0</v>
          </cell>
          <cell r="P527">
            <v>0</v>
          </cell>
          <cell r="R527">
            <v>0</v>
          </cell>
        </row>
        <row r="528">
          <cell r="B528" t="str">
            <v>B00CIFSDY0</v>
          </cell>
          <cell r="C528" t="str">
            <v>B-Shape Left Hand Shower Bath (1500mm)</v>
          </cell>
          <cell r="D528">
            <v>6</v>
          </cell>
          <cell r="E528">
            <v>1E-4</v>
          </cell>
          <cell r="F528">
            <v>9</v>
          </cell>
          <cell r="G528">
            <v>1E-4</v>
          </cell>
          <cell r="H528">
            <v>0.89</v>
          </cell>
          <cell r="I528">
            <v>0</v>
          </cell>
          <cell r="J528">
            <v>0</v>
          </cell>
          <cell r="K528">
            <v>0</v>
          </cell>
          <cell r="L528">
            <v>0</v>
          </cell>
          <cell r="M528">
            <v>0</v>
          </cell>
          <cell r="N528">
            <v>0</v>
          </cell>
          <cell r="O528">
            <v>0</v>
          </cell>
          <cell r="P528">
            <v>0</v>
          </cell>
          <cell r="R528">
            <v>0</v>
          </cell>
        </row>
        <row r="529">
          <cell r="B529" t="str">
            <v>B00CIFSSF4</v>
          </cell>
          <cell r="C529" t="str">
            <v>Premier NCH198 Toilet Seat, White</v>
          </cell>
          <cell r="D529">
            <v>274</v>
          </cell>
          <cell r="E529">
            <v>3.8999999999999998E-3</v>
          </cell>
          <cell r="F529">
            <v>406</v>
          </cell>
          <cell r="G529">
            <v>3.8999999999999998E-3</v>
          </cell>
          <cell r="H529">
            <v>0</v>
          </cell>
          <cell r="I529">
            <v>0</v>
          </cell>
          <cell r="J529">
            <v>0</v>
          </cell>
          <cell r="K529">
            <v>0</v>
          </cell>
          <cell r="L529">
            <v>0</v>
          </cell>
          <cell r="M529">
            <v>0</v>
          </cell>
          <cell r="N529">
            <v>0</v>
          </cell>
          <cell r="O529">
            <v>0</v>
          </cell>
          <cell r="P529">
            <v>0</v>
          </cell>
          <cell r="R529">
            <v>0</v>
          </cell>
        </row>
        <row r="530">
          <cell r="B530" t="str">
            <v>B00CIFXF5W</v>
          </cell>
          <cell r="C530" t="str">
            <v>Hudson Reed TMI305 Vent Mono Basin Mixer and Waste - Chrome</v>
          </cell>
          <cell r="D530">
            <v>110</v>
          </cell>
          <cell r="E530">
            <v>1.6000000000000001E-3</v>
          </cell>
          <cell r="F530">
            <v>251</v>
          </cell>
          <cell r="G530">
            <v>2.3999999999999998E-3</v>
          </cell>
          <cell r="H530">
            <v>0</v>
          </cell>
          <cell r="I530">
            <v>0</v>
          </cell>
          <cell r="J530">
            <v>0</v>
          </cell>
          <cell r="K530">
            <v>0</v>
          </cell>
          <cell r="L530">
            <v>0</v>
          </cell>
          <cell r="M530">
            <v>0</v>
          </cell>
          <cell r="N530">
            <v>0</v>
          </cell>
          <cell r="O530">
            <v>0</v>
          </cell>
          <cell r="P530">
            <v>0</v>
          </cell>
          <cell r="R530">
            <v>0</v>
          </cell>
        </row>
        <row r="531">
          <cell r="B531" t="str">
            <v>B00CJ84FPW</v>
          </cell>
          <cell r="C531" t="str">
            <v>Premier MTY103 700 x 500 mm Straight Ladder Rail - Anthracite</v>
          </cell>
          <cell r="D531">
            <v>47</v>
          </cell>
          <cell r="E531">
            <v>6.9999999999999999E-4</v>
          </cell>
          <cell r="F531">
            <v>68</v>
          </cell>
          <cell r="G531">
            <v>5.9999999999999995E-4</v>
          </cell>
          <cell r="H531">
            <v>0.06</v>
          </cell>
          <cell r="I531">
            <v>1</v>
          </cell>
          <cell r="J531">
            <v>0</v>
          </cell>
          <cell r="K531">
            <v>2.1299999999999999E-2</v>
          </cell>
          <cell r="L531">
            <v>0</v>
          </cell>
          <cell r="M531">
            <v>47.33</v>
          </cell>
          <cell r="N531">
            <v>0</v>
          </cell>
          <cell r="O531">
            <v>1</v>
          </cell>
          <cell r="P531">
            <v>0</v>
          </cell>
          <cell r="R531">
            <v>47.33</v>
          </cell>
        </row>
        <row r="532">
          <cell r="B532" t="str">
            <v>B00CL650XI</v>
          </cell>
          <cell r="C532" t="str">
            <v>Hudson Reed RV003 Chrome Radiator Valves-Angled</v>
          </cell>
          <cell r="D532">
            <v>3</v>
          </cell>
          <cell r="E532">
            <v>0</v>
          </cell>
          <cell r="F532">
            <v>3</v>
          </cell>
          <cell r="G532">
            <v>0</v>
          </cell>
          <cell r="H532">
            <v>0</v>
          </cell>
          <cell r="I532">
            <v>0</v>
          </cell>
          <cell r="J532">
            <v>0</v>
          </cell>
          <cell r="K532">
            <v>0</v>
          </cell>
          <cell r="L532">
            <v>0</v>
          </cell>
          <cell r="M532">
            <v>0</v>
          </cell>
          <cell r="N532">
            <v>0</v>
          </cell>
          <cell r="O532">
            <v>0</v>
          </cell>
          <cell r="P532">
            <v>0</v>
          </cell>
          <cell r="R532">
            <v>0</v>
          </cell>
        </row>
        <row r="533">
          <cell r="B533" t="str">
            <v>B00CL6514Q</v>
          </cell>
          <cell r="C533" t="str">
            <v>Hudson Reed RV004 Chrome Radiator Valves-Straight</v>
          </cell>
          <cell r="D533">
            <v>4</v>
          </cell>
          <cell r="E533">
            <v>1E-4</v>
          </cell>
          <cell r="F533">
            <v>5</v>
          </cell>
          <cell r="G533">
            <v>0</v>
          </cell>
          <cell r="H533">
            <v>0</v>
          </cell>
          <cell r="I533">
            <v>0</v>
          </cell>
          <cell r="J533">
            <v>0</v>
          </cell>
          <cell r="K533">
            <v>0</v>
          </cell>
          <cell r="L533">
            <v>0</v>
          </cell>
          <cell r="M533">
            <v>0</v>
          </cell>
          <cell r="N533">
            <v>0</v>
          </cell>
          <cell r="O533">
            <v>0</v>
          </cell>
          <cell r="P533">
            <v>0</v>
          </cell>
          <cell r="R533">
            <v>0</v>
          </cell>
        </row>
        <row r="534">
          <cell r="B534" t="str">
            <v>B00COMXBDK</v>
          </cell>
          <cell r="C534" t="str">
            <v>Ultra A3057 Edwardian Thermo Triple Concealed Valve - Chrome</v>
          </cell>
          <cell r="D534">
            <v>2</v>
          </cell>
          <cell r="E534">
            <v>0</v>
          </cell>
          <cell r="F534">
            <v>2</v>
          </cell>
          <cell r="G534">
            <v>0</v>
          </cell>
          <cell r="H534">
            <v>0</v>
          </cell>
          <cell r="I534">
            <v>0</v>
          </cell>
          <cell r="J534">
            <v>0</v>
          </cell>
          <cell r="K534">
            <v>0</v>
          </cell>
          <cell r="L534">
            <v>0</v>
          </cell>
          <cell r="M534">
            <v>0</v>
          </cell>
          <cell r="N534">
            <v>0</v>
          </cell>
          <cell r="O534">
            <v>0</v>
          </cell>
          <cell r="P534">
            <v>0</v>
          </cell>
          <cell r="R534">
            <v>0</v>
          </cell>
        </row>
        <row r="535">
          <cell r="B535" t="str">
            <v>B00CXKTD4E</v>
          </cell>
          <cell r="C535" t="str">
            <v>Ultra E324 Push Button Bath Waste with No Overflow - Chrome</v>
          </cell>
          <cell r="D535">
            <v>35</v>
          </cell>
          <cell r="E535">
            <v>5.0000000000000001E-4</v>
          </cell>
          <cell r="F535">
            <v>60</v>
          </cell>
          <cell r="G535">
            <v>5.9999999999999995E-4</v>
          </cell>
          <cell r="H535">
            <v>0</v>
          </cell>
          <cell r="I535">
            <v>0</v>
          </cell>
          <cell r="J535">
            <v>0</v>
          </cell>
          <cell r="K535">
            <v>0</v>
          </cell>
          <cell r="L535">
            <v>0</v>
          </cell>
          <cell r="M535">
            <v>0</v>
          </cell>
          <cell r="N535">
            <v>0</v>
          </cell>
          <cell r="O535">
            <v>0</v>
          </cell>
          <cell r="P535">
            <v>0</v>
          </cell>
          <cell r="R535">
            <v>0</v>
          </cell>
        </row>
        <row r="536">
          <cell r="B536" t="str">
            <v>B00CXRPX3M</v>
          </cell>
          <cell r="C536" t="str">
            <v>Brockley Freestanding Bath - Corbel Leg Set (1500mm)</v>
          </cell>
          <cell r="D536">
            <v>21</v>
          </cell>
          <cell r="E536">
            <v>2.9999999999999997E-4</v>
          </cell>
          <cell r="F536">
            <v>37</v>
          </cell>
          <cell r="G536">
            <v>4.0000000000000002E-4</v>
          </cell>
          <cell r="H536">
            <v>0.08</v>
          </cell>
          <cell r="I536">
            <v>0</v>
          </cell>
          <cell r="J536">
            <v>0</v>
          </cell>
          <cell r="K536">
            <v>0</v>
          </cell>
          <cell r="L536">
            <v>0</v>
          </cell>
          <cell r="M536">
            <v>0</v>
          </cell>
          <cell r="N536">
            <v>0</v>
          </cell>
          <cell r="O536">
            <v>0</v>
          </cell>
          <cell r="P536">
            <v>0</v>
          </cell>
          <cell r="R536">
            <v>0</v>
          </cell>
        </row>
        <row r="537">
          <cell r="B537" t="str">
            <v>B00CXS6ITO</v>
          </cell>
          <cell r="C537" t="str">
            <v>Kenton Freestanding Bath - Corbel Leg Set (1700mm)</v>
          </cell>
          <cell r="D537">
            <v>5</v>
          </cell>
          <cell r="E537">
            <v>1E-4</v>
          </cell>
          <cell r="F537">
            <v>7</v>
          </cell>
          <cell r="G537">
            <v>1E-4</v>
          </cell>
          <cell r="H537">
            <v>0.28999999999999998</v>
          </cell>
          <cell r="I537">
            <v>0</v>
          </cell>
          <cell r="J537">
            <v>0</v>
          </cell>
          <cell r="K537">
            <v>0</v>
          </cell>
          <cell r="L537">
            <v>0</v>
          </cell>
          <cell r="M537">
            <v>0</v>
          </cell>
          <cell r="N537">
            <v>0</v>
          </cell>
          <cell r="O537">
            <v>0</v>
          </cell>
          <cell r="P537">
            <v>0</v>
          </cell>
          <cell r="R537">
            <v>0</v>
          </cell>
        </row>
        <row r="538">
          <cell r="B538" t="str">
            <v>B00CXSMLFO</v>
          </cell>
          <cell r="C538" t="str">
            <v>Kingsbury Freestanding Bath - Corbel Leg Set (1500mm)</v>
          </cell>
          <cell r="D538">
            <v>66</v>
          </cell>
          <cell r="E538">
            <v>8.9999999999999998E-4</v>
          </cell>
          <cell r="F538">
            <v>113</v>
          </cell>
          <cell r="G538">
            <v>1.1000000000000001E-3</v>
          </cell>
          <cell r="H538">
            <v>0.25</v>
          </cell>
          <cell r="I538">
            <v>0</v>
          </cell>
          <cell r="J538">
            <v>0</v>
          </cell>
          <cell r="K538">
            <v>0</v>
          </cell>
          <cell r="L538">
            <v>0</v>
          </cell>
          <cell r="M538">
            <v>0</v>
          </cell>
          <cell r="N538">
            <v>0</v>
          </cell>
          <cell r="O538">
            <v>0</v>
          </cell>
          <cell r="P538">
            <v>0</v>
          </cell>
          <cell r="R538">
            <v>0</v>
          </cell>
        </row>
        <row r="539">
          <cell r="B539" t="str">
            <v>B00CXSPWWS</v>
          </cell>
          <cell r="C539" t="str">
            <v>Kingsbury Freestanding Bath - Corbel Leg Set (1700mm)</v>
          </cell>
          <cell r="D539">
            <v>9</v>
          </cell>
          <cell r="E539">
            <v>1E-4</v>
          </cell>
          <cell r="F539">
            <v>22</v>
          </cell>
          <cell r="G539">
            <v>2.0000000000000001E-4</v>
          </cell>
          <cell r="H539">
            <v>0</v>
          </cell>
          <cell r="I539">
            <v>0</v>
          </cell>
          <cell r="J539">
            <v>0</v>
          </cell>
          <cell r="K539">
            <v>0</v>
          </cell>
          <cell r="L539">
            <v>0</v>
          </cell>
          <cell r="M539">
            <v>0</v>
          </cell>
          <cell r="N539">
            <v>0</v>
          </cell>
          <cell r="O539">
            <v>0</v>
          </cell>
          <cell r="P539">
            <v>0</v>
          </cell>
          <cell r="R539">
            <v>0</v>
          </cell>
        </row>
        <row r="540">
          <cell r="B540" t="str">
            <v>B00CXSRC08</v>
          </cell>
          <cell r="C540" t="str">
            <v>Brockley Freestanding Bath - Corbel Leg Set (1700mm)</v>
          </cell>
          <cell r="D540">
            <v>1</v>
          </cell>
          <cell r="E540">
            <v>0</v>
          </cell>
          <cell r="F540">
            <v>2</v>
          </cell>
          <cell r="G540">
            <v>0</v>
          </cell>
          <cell r="H540">
            <v>0</v>
          </cell>
          <cell r="I540">
            <v>0</v>
          </cell>
          <cell r="J540">
            <v>0</v>
          </cell>
          <cell r="K540">
            <v>0</v>
          </cell>
          <cell r="L540">
            <v>0</v>
          </cell>
          <cell r="M540">
            <v>0</v>
          </cell>
          <cell r="N540">
            <v>0</v>
          </cell>
          <cell r="O540">
            <v>0</v>
          </cell>
          <cell r="P540">
            <v>0</v>
          </cell>
          <cell r="R540">
            <v>0</v>
          </cell>
        </row>
        <row r="541">
          <cell r="B541" t="str">
            <v>B00CXSUO30</v>
          </cell>
          <cell r="C541" t="str">
            <v>Barnsbury Freestanding Bath - Corbel Leg Set (1700mm)</v>
          </cell>
          <cell r="D541">
            <v>7</v>
          </cell>
          <cell r="E541">
            <v>1E-4</v>
          </cell>
          <cell r="F541">
            <v>9</v>
          </cell>
          <cell r="G541">
            <v>1E-4</v>
          </cell>
          <cell r="H541">
            <v>0.89</v>
          </cell>
          <cell r="I541">
            <v>0</v>
          </cell>
          <cell r="J541">
            <v>0</v>
          </cell>
          <cell r="K541">
            <v>0</v>
          </cell>
          <cell r="L541">
            <v>0</v>
          </cell>
          <cell r="M541">
            <v>0</v>
          </cell>
          <cell r="N541">
            <v>0</v>
          </cell>
          <cell r="O541">
            <v>0</v>
          </cell>
          <cell r="P541">
            <v>0</v>
          </cell>
          <cell r="R541">
            <v>0</v>
          </cell>
        </row>
        <row r="542">
          <cell r="B542" t="str">
            <v>B00D2YVFQO</v>
          </cell>
          <cell r="C542" t="str">
            <v>Ultra A3794 Square Wall Bracket - Chrome</v>
          </cell>
          <cell r="D542">
            <v>8</v>
          </cell>
          <cell r="E542">
            <v>1E-4</v>
          </cell>
          <cell r="F542">
            <v>9</v>
          </cell>
          <cell r="G542">
            <v>1E-4</v>
          </cell>
          <cell r="H542">
            <v>0</v>
          </cell>
          <cell r="I542">
            <v>0</v>
          </cell>
          <cell r="J542">
            <v>0</v>
          </cell>
          <cell r="K542">
            <v>0</v>
          </cell>
          <cell r="L542">
            <v>0</v>
          </cell>
          <cell r="M542">
            <v>0</v>
          </cell>
          <cell r="N542">
            <v>0</v>
          </cell>
          <cell r="O542">
            <v>0</v>
          </cell>
          <cell r="P542">
            <v>0</v>
          </cell>
          <cell r="R542">
            <v>0</v>
          </cell>
        </row>
        <row r="543">
          <cell r="B543" t="str">
            <v>B00D2YVO06</v>
          </cell>
          <cell r="C543" t="str">
            <v>Premier FR005 Flow Regulator, Silver</v>
          </cell>
          <cell r="D543">
            <v>1</v>
          </cell>
          <cell r="E543">
            <v>0</v>
          </cell>
          <cell r="F543">
            <v>1</v>
          </cell>
          <cell r="G543">
            <v>0</v>
          </cell>
          <cell r="H543">
            <v>0</v>
          </cell>
          <cell r="I543">
            <v>0</v>
          </cell>
          <cell r="J543">
            <v>0</v>
          </cell>
          <cell r="K543">
            <v>0</v>
          </cell>
          <cell r="L543">
            <v>0</v>
          </cell>
          <cell r="M543">
            <v>0</v>
          </cell>
          <cell r="N543">
            <v>0</v>
          </cell>
          <cell r="O543">
            <v>0</v>
          </cell>
          <cell r="P543">
            <v>0</v>
          </cell>
          <cell r="R543">
            <v>0</v>
          </cell>
        </row>
        <row r="544">
          <cell r="B544" t="str">
            <v>B00D2YXVEI</v>
          </cell>
          <cell r="C544" t="str">
            <v>Premier X3130 Pair of Wall Mounted Couplings, Silver</v>
          </cell>
          <cell r="D544">
            <v>3</v>
          </cell>
          <cell r="E544">
            <v>0</v>
          </cell>
          <cell r="F544">
            <v>4</v>
          </cell>
          <cell r="G544">
            <v>0</v>
          </cell>
          <cell r="H544">
            <v>0.75</v>
          </cell>
          <cell r="I544">
            <v>0</v>
          </cell>
          <cell r="J544">
            <v>0</v>
          </cell>
          <cell r="K544">
            <v>0</v>
          </cell>
          <cell r="L544">
            <v>0</v>
          </cell>
          <cell r="M544">
            <v>0</v>
          </cell>
          <cell r="N544">
            <v>0</v>
          </cell>
          <cell r="O544">
            <v>0</v>
          </cell>
          <cell r="P544">
            <v>0</v>
          </cell>
          <cell r="R544">
            <v>0</v>
          </cell>
        </row>
        <row r="545">
          <cell r="B545" t="str">
            <v>B00DESWTA4</v>
          </cell>
          <cell r="C545" t="str">
            <v>Premier LQ034 Glow Touch Sensor LED Mirror, Grey</v>
          </cell>
          <cell r="D545">
            <v>44</v>
          </cell>
          <cell r="E545">
            <v>5.9999999999999995E-4</v>
          </cell>
          <cell r="F545">
            <v>65</v>
          </cell>
          <cell r="G545">
            <v>5.9999999999999995E-4</v>
          </cell>
          <cell r="H545">
            <v>0.28999999999999998</v>
          </cell>
          <cell r="I545">
            <v>0</v>
          </cell>
          <cell r="J545">
            <v>0</v>
          </cell>
          <cell r="K545">
            <v>0</v>
          </cell>
          <cell r="L545">
            <v>0</v>
          </cell>
          <cell r="M545">
            <v>0</v>
          </cell>
          <cell r="N545">
            <v>0</v>
          </cell>
          <cell r="O545">
            <v>0</v>
          </cell>
          <cell r="P545">
            <v>0</v>
          </cell>
          <cell r="R545">
            <v>0</v>
          </cell>
        </row>
        <row r="546">
          <cell r="B546" t="str">
            <v>B00DESWTTA</v>
          </cell>
          <cell r="C546" t="str">
            <v>Level Touch Sensor LED Mirror</v>
          </cell>
          <cell r="D546">
            <v>6</v>
          </cell>
          <cell r="E546">
            <v>1E-4</v>
          </cell>
          <cell r="F546">
            <v>7</v>
          </cell>
          <cell r="G546">
            <v>1E-4</v>
          </cell>
          <cell r="H546">
            <v>1</v>
          </cell>
          <cell r="I546">
            <v>0</v>
          </cell>
          <cell r="J546">
            <v>0</v>
          </cell>
          <cell r="K546">
            <v>0</v>
          </cell>
          <cell r="L546">
            <v>0</v>
          </cell>
          <cell r="M546">
            <v>0</v>
          </cell>
          <cell r="N546">
            <v>0</v>
          </cell>
          <cell r="O546">
            <v>0</v>
          </cell>
          <cell r="P546">
            <v>0</v>
          </cell>
          <cell r="R546">
            <v>0</v>
          </cell>
        </row>
        <row r="547">
          <cell r="B547" t="str">
            <v>B00DF5IW02</v>
          </cell>
          <cell r="C547" t="str">
            <v>Ultra HXB12 1800 x 291 mm High Gloss Colosseum Triple Radiator - Black</v>
          </cell>
          <cell r="D547">
            <v>2</v>
          </cell>
          <cell r="E547">
            <v>0</v>
          </cell>
          <cell r="F547">
            <v>3</v>
          </cell>
          <cell r="G547">
            <v>0</v>
          </cell>
          <cell r="H547">
            <v>0</v>
          </cell>
          <cell r="I547">
            <v>0</v>
          </cell>
          <cell r="J547">
            <v>0</v>
          </cell>
          <cell r="K547">
            <v>0</v>
          </cell>
          <cell r="L547">
            <v>0</v>
          </cell>
          <cell r="M547">
            <v>0</v>
          </cell>
          <cell r="N547">
            <v>0</v>
          </cell>
          <cell r="O547">
            <v>0</v>
          </cell>
          <cell r="P547">
            <v>0</v>
          </cell>
          <cell r="R547">
            <v>0</v>
          </cell>
        </row>
        <row r="548">
          <cell r="B548" t="str">
            <v>B00DF5LAVK</v>
          </cell>
          <cell r="C548" t="str">
            <v>Premier NBV006 460 mm 1TH Round Tiered Vessel - White</v>
          </cell>
          <cell r="D548">
            <v>7</v>
          </cell>
          <cell r="E548">
            <v>1E-4</v>
          </cell>
          <cell r="F548">
            <v>14</v>
          </cell>
          <cell r="G548">
            <v>1E-4</v>
          </cell>
          <cell r="H548">
            <v>1</v>
          </cell>
          <cell r="I548">
            <v>0</v>
          </cell>
          <cell r="J548">
            <v>0</v>
          </cell>
          <cell r="K548">
            <v>0</v>
          </cell>
          <cell r="L548">
            <v>0</v>
          </cell>
          <cell r="M548">
            <v>0</v>
          </cell>
          <cell r="N548">
            <v>0</v>
          </cell>
          <cell r="O548">
            <v>0</v>
          </cell>
          <cell r="P548">
            <v>0</v>
          </cell>
          <cell r="R548">
            <v>0</v>
          </cell>
        </row>
        <row r="549">
          <cell r="B549" t="str">
            <v>B00DF5LC5O</v>
          </cell>
          <cell r="C549" t="str">
            <v>Premier NBV005 490 mm 1TH Flared Rectangular Vessel - White</v>
          </cell>
          <cell r="D549">
            <v>27</v>
          </cell>
          <cell r="E549">
            <v>4.0000000000000002E-4</v>
          </cell>
          <cell r="F549">
            <v>37</v>
          </cell>
          <cell r="G549">
            <v>4.0000000000000002E-4</v>
          </cell>
          <cell r="H549">
            <v>0.78</v>
          </cell>
          <cell r="I549">
            <v>1</v>
          </cell>
          <cell r="J549">
            <v>0</v>
          </cell>
          <cell r="K549">
            <v>3.6999999999999998E-2</v>
          </cell>
          <cell r="L549">
            <v>0</v>
          </cell>
          <cell r="M549">
            <v>42.06</v>
          </cell>
          <cell r="N549">
            <v>0</v>
          </cell>
          <cell r="O549">
            <v>1</v>
          </cell>
          <cell r="P549">
            <v>0</v>
          </cell>
          <cell r="R549">
            <v>42.06</v>
          </cell>
        </row>
        <row r="550">
          <cell r="B550" t="str">
            <v>B00DF5N90U</v>
          </cell>
          <cell r="C550" t="str">
            <v>Premier NSSQR2 square Bath Screen with Fixed Panel and Rail - Chrome</v>
          </cell>
          <cell r="D550">
            <v>174</v>
          </cell>
          <cell r="E550">
            <v>2.5000000000000001E-3</v>
          </cell>
          <cell r="F550">
            <v>223</v>
          </cell>
          <cell r="G550">
            <v>2.0999999999999999E-3</v>
          </cell>
          <cell r="H550">
            <v>0.9</v>
          </cell>
          <cell r="I550">
            <v>2</v>
          </cell>
          <cell r="J550">
            <v>0</v>
          </cell>
          <cell r="K550">
            <v>1.15E-2</v>
          </cell>
          <cell r="L550">
            <v>0</v>
          </cell>
          <cell r="M550">
            <v>162.24</v>
          </cell>
          <cell r="N550">
            <v>0</v>
          </cell>
          <cell r="O550">
            <v>2</v>
          </cell>
          <cell r="P550">
            <v>0</v>
          </cell>
          <cell r="R550">
            <v>162.24</v>
          </cell>
        </row>
        <row r="551">
          <cell r="B551" t="str">
            <v>B00DF5PXNG</v>
          </cell>
          <cell r="C551" t="str">
            <v>Hudson Reed HLA94 1775 x 450 mm Xcite Designer Radiator - Anthracite</v>
          </cell>
          <cell r="D551">
            <v>145</v>
          </cell>
          <cell r="E551">
            <v>2.0999999999999999E-3</v>
          </cell>
          <cell r="F551">
            <v>208</v>
          </cell>
          <cell r="G551">
            <v>2E-3</v>
          </cell>
          <cell r="H551">
            <v>0.26</v>
          </cell>
          <cell r="I551">
            <v>3</v>
          </cell>
          <cell r="J551">
            <v>0</v>
          </cell>
          <cell r="K551">
            <v>2.07E-2</v>
          </cell>
          <cell r="L551">
            <v>0</v>
          </cell>
          <cell r="M551">
            <v>374.76</v>
          </cell>
          <cell r="N551">
            <v>0</v>
          </cell>
          <cell r="O551">
            <v>3</v>
          </cell>
          <cell r="P551">
            <v>0</v>
          </cell>
          <cell r="R551">
            <v>374.76</v>
          </cell>
        </row>
        <row r="552">
          <cell r="B552" t="str">
            <v>B00DF5T6T8</v>
          </cell>
          <cell r="C552" t="str">
            <v>Hudson Reed PA355 Kubix Mono Basin Mixer and Waste - Chrome</v>
          </cell>
          <cell r="D552">
            <v>10</v>
          </cell>
          <cell r="E552">
            <v>1E-4</v>
          </cell>
          <cell r="F552">
            <v>12</v>
          </cell>
          <cell r="G552">
            <v>1E-4</v>
          </cell>
          <cell r="H552">
            <v>0.33</v>
          </cell>
          <cell r="I552">
            <v>1</v>
          </cell>
          <cell r="J552">
            <v>0</v>
          </cell>
          <cell r="K552">
            <v>0.1</v>
          </cell>
          <cell r="L552">
            <v>0</v>
          </cell>
          <cell r="M552">
            <v>84.59</v>
          </cell>
          <cell r="N552">
            <v>0</v>
          </cell>
          <cell r="O552">
            <v>1</v>
          </cell>
          <cell r="P552">
            <v>0</v>
          </cell>
          <cell r="R552">
            <v>84.59</v>
          </cell>
        </row>
        <row r="553">
          <cell r="B553" t="str">
            <v>B00DF5UT9E</v>
          </cell>
          <cell r="C553" t="str">
            <v>Hudson Reed RHY304 Rhyme Bath Shower Mixer - Chrome</v>
          </cell>
          <cell r="D553">
            <v>17</v>
          </cell>
          <cell r="E553">
            <v>2.0000000000000001E-4</v>
          </cell>
          <cell r="F553">
            <v>28</v>
          </cell>
          <cell r="G553">
            <v>2.9999999999999997E-4</v>
          </cell>
          <cell r="H553">
            <v>0.11</v>
          </cell>
          <cell r="I553">
            <v>0</v>
          </cell>
          <cell r="J553">
            <v>0</v>
          </cell>
          <cell r="K553">
            <v>0</v>
          </cell>
          <cell r="L553">
            <v>0</v>
          </cell>
          <cell r="M553">
            <v>0</v>
          </cell>
          <cell r="N553">
            <v>0</v>
          </cell>
          <cell r="O553">
            <v>0</v>
          </cell>
          <cell r="P553">
            <v>0</v>
          </cell>
          <cell r="R553">
            <v>0</v>
          </cell>
        </row>
        <row r="554">
          <cell r="B554" t="str">
            <v>B00DF5V6GO</v>
          </cell>
          <cell r="C554" t="str">
            <v>Ultra PN300 Shower/Bath Waterfall Filler Spout - Chrome</v>
          </cell>
          <cell r="D554">
            <v>12</v>
          </cell>
          <cell r="E554">
            <v>2.0000000000000001E-4</v>
          </cell>
          <cell r="F554">
            <v>16</v>
          </cell>
          <cell r="G554">
            <v>2.0000000000000001E-4</v>
          </cell>
          <cell r="H554">
            <v>0.12</v>
          </cell>
          <cell r="I554">
            <v>1</v>
          </cell>
          <cell r="J554">
            <v>0</v>
          </cell>
          <cell r="K554">
            <v>8.3299999999999999E-2</v>
          </cell>
          <cell r="L554">
            <v>0</v>
          </cell>
          <cell r="M554">
            <v>146.22</v>
          </cell>
          <cell r="N554">
            <v>0</v>
          </cell>
          <cell r="O554">
            <v>1</v>
          </cell>
          <cell r="P554">
            <v>0</v>
          </cell>
          <cell r="R554">
            <v>146.22</v>
          </cell>
        </row>
        <row r="555">
          <cell r="B555" t="str">
            <v>B00DW88BLW</v>
          </cell>
          <cell r="C555" t="str">
            <v>Hudson Reed MIN385 Art LED Mono Basin Mixer and Waste - Chrome</v>
          </cell>
          <cell r="D555">
            <v>11</v>
          </cell>
          <cell r="E555">
            <v>2.0000000000000001E-4</v>
          </cell>
          <cell r="F555">
            <v>15</v>
          </cell>
          <cell r="G555">
            <v>1E-4</v>
          </cell>
          <cell r="H555">
            <v>0.33</v>
          </cell>
          <cell r="I555">
            <v>0</v>
          </cell>
          <cell r="J555">
            <v>0</v>
          </cell>
          <cell r="K555">
            <v>0</v>
          </cell>
          <cell r="L555">
            <v>0</v>
          </cell>
          <cell r="M555">
            <v>0</v>
          </cell>
          <cell r="N555">
            <v>0</v>
          </cell>
          <cell r="O555">
            <v>0</v>
          </cell>
          <cell r="P555">
            <v>0</v>
          </cell>
          <cell r="R555">
            <v>0</v>
          </cell>
        </row>
        <row r="556">
          <cell r="B556" t="str">
            <v>B00EJOUF5I</v>
          </cell>
          <cell r="C556" t="str">
            <v>Ultra E316 Round Slimline Freeflow Bath Filler - Chrome</v>
          </cell>
          <cell r="D556">
            <v>15</v>
          </cell>
          <cell r="E556">
            <v>2.0000000000000001E-4</v>
          </cell>
          <cell r="F556">
            <v>19</v>
          </cell>
          <cell r="G556">
            <v>2.0000000000000001E-4</v>
          </cell>
          <cell r="H556">
            <v>0</v>
          </cell>
          <cell r="I556">
            <v>0</v>
          </cell>
          <cell r="J556">
            <v>0</v>
          </cell>
          <cell r="K556">
            <v>0</v>
          </cell>
          <cell r="L556">
            <v>0</v>
          </cell>
          <cell r="M556">
            <v>0</v>
          </cell>
          <cell r="N556">
            <v>0</v>
          </cell>
          <cell r="O556">
            <v>0</v>
          </cell>
          <cell r="P556">
            <v>0</v>
          </cell>
          <cell r="R556">
            <v>0</v>
          </cell>
        </row>
        <row r="557">
          <cell r="B557" t="str">
            <v>B00EJP2W0S</v>
          </cell>
          <cell r="C557" t="str">
            <v>Hudson Reed HSA004 635 x 863 mm High Gloss Salvia Double Panel Radiator - White</v>
          </cell>
          <cell r="D557">
            <v>1</v>
          </cell>
          <cell r="E557">
            <v>0</v>
          </cell>
          <cell r="F557">
            <v>1</v>
          </cell>
          <cell r="G557">
            <v>0</v>
          </cell>
          <cell r="H557">
            <v>1</v>
          </cell>
          <cell r="I557">
            <v>0</v>
          </cell>
          <cell r="J557">
            <v>0</v>
          </cell>
          <cell r="K557">
            <v>0</v>
          </cell>
          <cell r="L557">
            <v>0</v>
          </cell>
          <cell r="M557">
            <v>0</v>
          </cell>
          <cell r="N557">
            <v>0</v>
          </cell>
          <cell r="O557">
            <v>0</v>
          </cell>
          <cell r="P557">
            <v>0</v>
          </cell>
          <cell r="R557">
            <v>0</v>
          </cell>
        </row>
        <row r="558">
          <cell r="B558" t="str">
            <v>B00EJP45N0</v>
          </cell>
          <cell r="C558" t="str">
            <v>Hudson Reed HL318 Chrome Towel Rail for Revive Radiator, Set of 2 Pieces</v>
          </cell>
          <cell r="D558">
            <v>91</v>
          </cell>
          <cell r="E558">
            <v>1.2999999999999999E-3</v>
          </cell>
          <cell r="F558">
            <v>125</v>
          </cell>
          <cell r="G558">
            <v>1.1999999999999999E-3</v>
          </cell>
          <cell r="H558">
            <v>0</v>
          </cell>
          <cell r="I558">
            <v>0</v>
          </cell>
          <cell r="J558">
            <v>0</v>
          </cell>
          <cell r="K558">
            <v>0</v>
          </cell>
          <cell r="L558">
            <v>0</v>
          </cell>
          <cell r="M558">
            <v>0</v>
          </cell>
          <cell r="N558">
            <v>0</v>
          </cell>
          <cell r="O558">
            <v>0</v>
          </cell>
          <cell r="P558">
            <v>0</v>
          </cell>
          <cell r="R558">
            <v>0</v>
          </cell>
        </row>
        <row r="559">
          <cell r="B559" t="str">
            <v>B00ERACDAY</v>
          </cell>
          <cell r="C559" t="str">
            <v>Hudson Reed CPA008 Luna Wall Hung Pan &amp; Seat, White</v>
          </cell>
          <cell r="D559">
            <v>24</v>
          </cell>
          <cell r="E559">
            <v>2.9999999999999997E-4</v>
          </cell>
          <cell r="F559">
            <v>29</v>
          </cell>
          <cell r="G559">
            <v>2.9999999999999997E-4</v>
          </cell>
          <cell r="H559">
            <v>0.93</v>
          </cell>
          <cell r="I559">
            <v>0</v>
          </cell>
          <cell r="J559">
            <v>0</v>
          </cell>
          <cell r="K559">
            <v>0</v>
          </cell>
          <cell r="L559">
            <v>0</v>
          </cell>
          <cell r="M559">
            <v>0</v>
          </cell>
          <cell r="N559">
            <v>0</v>
          </cell>
          <cell r="O559">
            <v>0</v>
          </cell>
          <cell r="P559">
            <v>0</v>
          </cell>
          <cell r="R559">
            <v>0</v>
          </cell>
        </row>
        <row r="560">
          <cell r="B560" t="str">
            <v>B00EVSNVD0</v>
          </cell>
          <cell r="C560" t="str">
            <v>Premier MTY102 700 x 500 mm Curved Ladder Rail - Anthracite</v>
          </cell>
          <cell r="D560">
            <v>11</v>
          </cell>
          <cell r="E560">
            <v>2.0000000000000001E-4</v>
          </cell>
          <cell r="F560">
            <v>14</v>
          </cell>
          <cell r="G560">
            <v>1E-4</v>
          </cell>
          <cell r="H560">
            <v>0.71</v>
          </cell>
          <cell r="I560">
            <v>0</v>
          </cell>
          <cell r="J560">
            <v>0</v>
          </cell>
          <cell r="K560">
            <v>0</v>
          </cell>
          <cell r="L560">
            <v>0</v>
          </cell>
          <cell r="M560">
            <v>0</v>
          </cell>
          <cell r="N560">
            <v>0</v>
          </cell>
          <cell r="O560">
            <v>0</v>
          </cell>
          <cell r="P560">
            <v>0</v>
          </cell>
          <cell r="R560">
            <v>0</v>
          </cell>
        </row>
        <row r="561">
          <cell r="B561" t="str">
            <v>B00EYGWLD0</v>
          </cell>
          <cell r="C561" t="str">
            <v>Hudson Reed HL381 Chrome Finesse Heated Towel Rail 610x500mm, Set of 2 Pieces</v>
          </cell>
          <cell r="D561">
            <v>53</v>
          </cell>
          <cell r="E561">
            <v>8.0000000000000004E-4</v>
          </cell>
          <cell r="F561">
            <v>72</v>
          </cell>
          <cell r="G561">
            <v>6.9999999999999999E-4</v>
          </cell>
          <cell r="H561">
            <v>0.36</v>
          </cell>
          <cell r="I561">
            <v>1</v>
          </cell>
          <cell r="J561">
            <v>0</v>
          </cell>
          <cell r="K561">
            <v>1.89E-2</v>
          </cell>
          <cell r="L561">
            <v>0</v>
          </cell>
          <cell r="M561">
            <v>96.78</v>
          </cell>
          <cell r="N561">
            <v>0</v>
          </cell>
          <cell r="O561">
            <v>1</v>
          </cell>
          <cell r="P561">
            <v>0</v>
          </cell>
          <cell r="R561">
            <v>96.78</v>
          </cell>
        </row>
        <row r="562">
          <cell r="B562" t="str">
            <v>B00EYI5FZ4</v>
          </cell>
          <cell r="C562" t="str">
            <v>Greenwich Freestanding Bath</v>
          </cell>
          <cell r="D562">
            <v>2</v>
          </cell>
          <cell r="E562">
            <v>0</v>
          </cell>
          <cell r="F562">
            <v>2</v>
          </cell>
          <cell r="G562">
            <v>0</v>
          </cell>
          <cell r="H562">
            <v>0</v>
          </cell>
          <cell r="I562">
            <v>0</v>
          </cell>
          <cell r="J562">
            <v>0</v>
          </cell>
          <cell r="K562">
            <v>0</v>
          </cell>
          <cell r="L562">
            <v>0</v>
          </cell>
          <cell r="M562">
            <v>0</v>
          </cell>
          <cell r="N562">
            <v>0</v>
          </cell>
          <cell r="O562">
            <v>0</v>
          </cell>
          <cell r="P562">
            <v>0</v>
          </cell>
          <cell r="R562">
            <v>0</v>
          </cell>
        </row>
        <row r="563">
          <cell r="B563" t="str">
            <v>B00EYIAOZA</v>
          </cell>
          <cell r="C563" t="str">
            <v>Square Right Hand Shower Bath (1700mm)</v>
          </cell>
          <cell r="D563">
            <v>3</v>
          </cell>
          <cell r="E563">
            <v>0</v>
          </cell>
          <cell r="F563">
            <v>3</v>
          </cell>
          <cell r="G563">
            <v>0</v>
          </cell>
          <cell r="H563">
            <v>1</v>
          </cell>
          <cell r="I563">
            <v>0</v>
          </cell>
          <cell r="J563">
            <v>0</v>
          </cell>
          <cell r="K563">
            <v>0</v>
          </cell>
          <cell r="L563">
            <v>0</v>
          </cell>
          <cell r="M563">
            <v>0</v>
          </cell>
          <cell r="N563">
            <v>0</v>
          </cell>
          <cell r="O563">
            <v>0</v>
          </cell>
          <cell r="P563">
            <v>0</v>
          </cell>
          <cell r="R563">
            <v>0</v>
          </cell>
        </row>
        <row r="564">
          <cell r="B564" t="str">
            <v>B00GJM41QC</v>
          </cell>
          <cell r="C564" t="str">
            <v>Ultra E301 Single Lever Freeflow Bath Filler - Chrome (2-Piece)</v>
          </cell>
          <cell r="D564">
            <v>74</v>
          </cell>
          <cell r="E564">
            <v>1.1000000000000001E-3</v>
          </cell>
          <cell r="F564">
            <v>118</v>
          </cell>
          <cell r="G564">
            <v>1.1000000000000001E-3</v>
          </cell>
          <cell r="H564">
            <v>0.18</v>
          </cell>
          <cell r="I564">
            <v>1</v>
          </cell>
          <cell r="J564">
            <v>0</v>
          </cell>
          <cell r="K564">
            <v>1.35E-2</v>
          </cell>
          <cell r="L564">
            <v>0</v>
          </cell>
          <cell r="M564">
            <v>49.97</v>
          </cell>
          <cell r="N564">
            <v>0</v>
          </cell>
          <cell r="O564">
            <v>1</v>
          </cell>
          <cell r="P564">
            <v>0</v>
          </cell>
          <cell r="R564">
            <v>49.97</v>
          </cell>
        </row>
        <row r="565">
          <cell r="B565" t="str">
            <v>B00HDFB5FO</v>
          </cell>
          <cell r="C565" t="str">
            <v>Ultra JTY035 Water Saving Slide Rail Kit - Chrome</v>
          </cell>
          <cell r="D565">
            <v>5</v>
          </cell>
          <cell r="E565">
            <v>1E-4</v>
          </cell>
          <cell r="F565">
            <v>8</v>
          </cell>
          <cell r="G565">
            <v>1E-4</v>
          </cell>
          <cell r="H565">
            <v>0</v>
          </cell>
          <cell r="I565">
            <v>0</v>
          </cell>
          <cell r="J565">
            <v>0</v>
          </cell>
          <cell r="K565">
            <v>0</v>
          </cell>
          <cell r="L565">
            <v>0</v>
          </cell>
          <cell r="M565">
            <v>0</v>
          </cell>
          <cell r="N565">
            <v>0</v>
          </cell>
          <cell r="O565">
            <v>0</v>
          </cell>
          <cell r="P565">
            <v>0</v>
          </cell>
          <cell r="R565">
            <v>0</v>
          </cell>
        </row>
        <row r="566">
          <cell r="B566" t="str">
            <v>B00I3HUNOK</v>
          </cell>
          <cell r="C566" t="str">
            <v>Hudson Reed HCL001 1800 x 370 mm High Gloss Ceylon Radiator with Towel Rail - Black</v>
          </cell>
          <cell r="D566">
            <v>2</v>
          </cell>
          <cell r="E566">
            <v>0</v>
          </cell>
          <cell r="F566">
            <v>2</v>
          </cell>
          <cell r="G566">
            <v>0</v>
          </cell>
          <cell r="H566">
            <v>0</v>
          </cell>
          <cell r="I566">
            <v>0</v>
          </cell>
          <cell r="J566">
            <v>0</v>
          </cell>
          <cell r="K566">
            <v>0</v>
          </cell>
          <cell r="L566">
            <v>0</v>
          </cell>
          <cell r="M566">
            <v>0</v>
          </cell>
          <cell r="N566">
            <v>0</v>
          </cell>
          <cell r="O566">
            <v>0</v>
          </cell>
          <cell r="P566">
            <v>0</v>
          </cell>
          <cell r="R566">
            <v>0</v>
          </cell>
        </row>
        <row r="567">
          <cell r="B567" t="str">
            <v>B00I3I0VEG</v>
          </cell>
          <cell r="C567" t="str">
            <v>Hudson Reed HCL002 1800 x 370 mm High Gloss Ceylon Radiator with Towel Rail - White</v>
          </cell>
          <cell r="D567">
            <v>3</v>
          </cell>
          <cell r="E567">
            <v>0</v>
          </cell>
          <cell r="F567">
            <v>4</v>
          </cell>
          <cell r="G567">
            <v>0</v>
          </cell>
          <cell r="H567">
            <v>0</v>
          </cell>
          <cell r="I567">
            <v>0</v>
          </cell>
          <cell r="J567">
            <v>0</v>
          </cell>
          <cell r="K567">
            <v>0</v>
          </cell>
          <cell r="L567">
            <v>0</v>
          </cell>
          <cell r="M567">
            <v>0</v>
          </cell>
          <cell r="N567">
            <v>0</v>
          </cell>
          <cell r="O567">
            <v>0</v>
          </cell>
          <cell r="P567">
            <v>0</v>
          </cell>
          <cell r="R567">
            <v>0</v>
          </cell>
        </row>
        <row r="568">
          <cell r="B568" t="str">
            <v>B00I9MUQVE</v>
          </cell>
          <cell r="C568" t="str">
            <v>Ultra VBS019 Slim Line Thermostatic Bar Valve - Chrome</v>
          </cell>
          <cell r="D568">
            <v>10</v>
          </cell>
          <cell r="E568">
            <v>1E-4</v>
          </cell>
          <cell r="F568">
            <v>13</v>
          </cell>
          <cell r="G568">
            <v>1E-4</v>
          </cell>
          <cell r="H568">
            <v>0.31</v>
          </cell>
          <cell r="I568">
            <v>0</v>
          </cell>
          <cell r="J568">
            <v>0</v>
          </cell>
          <cell r="K568">
            <v>0</v>
          </cell>
          <cell r="L568">
            <v>0</v>
          </cell>
          <cell r="M568">
            <v>0</v>
          </cell>
          <cell r="N568">
            <v>0</v>
          </cell>
          <cell r="O568">
            <v>0</v>
          </cell>
          <cell r="P568">
            <v>0</v>
          </cell>
          <cell r="R568">
            <v>0</v>
          </cell>
        </row>
        <row r="569">
          <cell r="B569" t="str">
            <v>B00I9MURT0</v>
          </cell>
          <cell r="C569" t="str">
            <v>Ultra VBS014 Minimalist Thermostatic Bar Valve - Chrome</v>
          </cell>
          <cell r="D569">
            <v>5</v>
          </cell>
          <cell r="E569">
            <v>1E-4</v>
          </cell>
          <cell r="F569">
            <v>8</v>
          </cell>
          <cell r="G569">
            <v>1E-4</v>
          </cell>
          <cell r="H569">
            <v>0.62</v>
          </cell>
          <cell r="I569">
            <v>0</v>
          </cell>
          <cell r="J569">
            <v>0</v>
          </cell>
          <cell r="K569">
            <v>0</v>
          </cell>
          <cell r="L569">
            <v>0</v>
          </cell>
          <cell r="M569">
            <v>0</v>
          </cell>
          <cell r="N569">
            <v>0</v>
          </cell>
          <cell r="O569">
            <v>0</v>
          </cell>
          <cell r="P569">
            <v>0</v>
          </cell>
          <cell r="R569">
            <v>0</v>
          </cell>
        </row>
        <row r="570">
          <cell r="B570" t="str">
            <v>B00IUH88RW</v>
          </cell>
          <cell r="C570" t="str">
            <v>Hudson Reed A3064 Water Saving Slide Rail Kit - Chrome</v>
          </cell>
          <cell r="D570">
            <v>10</v>
          </cell>
          <cell r="E570">
            <v>1E-4</v>
          </cell>
          <cell r="F570">
            <v>12</v>
          </cell>
          <cell r="G570">
            <v>1E-4</v>
          </cell>
          <cell r="H570">
            <v>0.33</v>
          </cell>
          <cell r="I570">
            <v>0</v>
          </cell>
          <cell r="J570">
            <v>0</v>
          </cell>
          <cell r="K570">
            <v>0</v>
          </cell>
          <cell r="L570">
            <v>0</v>
          </cell>
          <cell r="M570">
            <v>0</v>
          </cell>
          <cell r="N570">
            <v>0</v>
          </cell>
          <cell r="O570">
            <v>0</v>
          </cell>
          <cell r="P570">
            <v>0</v>
          </cell>
          <cell r="R570">
            <v>0</v>
          </cell>
        </row>
        <row r="571">
          <cell r="B571" t="str">
            <v>B00IUH8RSW</v>
          </cell>
          <cell r="C571" t="str">
            <v>Hudson Reed BSG002 Pearl Double Ended Back to Wall Bath and Panel, White</v>
          </cell>
          <cell r="D571">
            <v>19</v>
          </cell>
          <cell r="E571">
            <v>2.9999999999999997E-4</v>
          </cell>
          <cell r="F571">
            <v>20</v>
          </cell>
          <cell r="G571">
            <v>2.0000000000000001E-4</v>
          </cell>
          <cell r="H571">
            <v>0.95</v>
          </cell>
          <cell r="I571">
            <v>0</v>
          </cell>
          <cell r="J571">
            <v>0</v>
          </cell>
          <cell r="K571">
            <v>0</v>
          </cell>
          <cell r="L571">
            <v>0</v>
          </cell>
          <cell r="M571">
            <v>0</v>
          </cell>
          <cell r="N571">
            <v>0</v>
          </cell>
          <cell r="O571">
            <v>0</v>
          </cell>
          <cell r="P571">
            <v>0</v>
          </cell>
          <cell r="R571">
            <v>0</v>
          </cell>
        </row>
        <row r="572">
          <cell r="B572" t="str">
            <v>B00IUH8TPS</v>
          </cell>
          <cell r="C572" t="str">
            <v>Shingle Double Ended Back To Wall Bath</v>
          </cell>
          <cell r="D572">
            <v>32</v>
          </cell>
          <cell r="E572">
            <v>5.0000000000000001E-4</v>
          </cell>
          <cell r="F572">
            <v>39</v>
          </cell>
          <cell r="G572">
            <v>4.0000000000000002E-4</v>
          </cell>
          <cell r="H572">
            <v>0.97</v>
          </cell>
          <cell r="I572">
            <v>0</v>
          </cell>
          <cell r="J572">
            <v>0</v>
          </cell>
          <cell r="K572">
            <v>0</v>
          </cell>
          <cell r="L572">
            <v>0</v>
          </cell>
          <cell r="M572">
            <v>0</v>
          </cell>
          <cell r="N572">
            <v>0</v>
          </cell>
          <cell r="O572">
            <v>0</v>
          </cell>
          <cell r="P572">
            <v>0</v>
          </cell>
          <cell r="R572">
            <v>0</v>
          </cell>
        </row>
        <row r="573">
          <cell r="B573" t="str">
            <v>B00IUH8Z16</v>
          </cell>
          <cell r="C573" t="str">
            <v>Hudson Reed AS342 Surface Thermostatic Shower Panel - Stainless Steel</v>
          </cell>
          <cell r="D573">
            <v>57</v>
          </cell>
          <cell r="E573">
            <v>8.0000000000000004E-4</v>
          </cell>
          <cell r="F573">
            <v>85</v>
          </cell>
          <cell r="G573">
            <v>8.0000000000000004E-4</v>
          </cell>
          <cell r="H573">
            <v>0.26</v>
          </cell>
          <cell r="I573">
            <v>0</v>
          </cell>
          <cell r="J573">
            <v>0</v>
          </cell>
          <cell r="K573">
            <v>0</v>
          </cell>
          <cell r="L573">
            <v>0</v>
          </cell>
          <cell r="M573">
            <v>0</v>
          </cell>
          <cell r="N573">
            <v>0</v>
          </cell>
          <cell r="O573">
            <v>0</v>
          </cell>
          <cell r="P573">
            <v>0</v>
          </cell>
          <cell r="R573">
            <v>0</v>
          </cell>
        </row>
        <row r="574">
          <cell r="B574" t="str">
            <v>B00IUH94Z2</v>
          </cell>
          <cell r="C574" t="str">
            <v>Hudson Reed AS361 Genie LED Thermostatic Shower Panel - Chrome</v>
          </cell>
          <cell r="D574">
            <v>39</v>
          </cell>
          <cell r="E574">
            <v>5.9999999999999995E-4</v>
          </cell>
          <cell r="F574">
            <v>56</v>
          </cell>
          <cell r="G574">
            <v>5.0000000000000001E-4</v>
          </cell>
          <cell r="H574">
            <v>0.2</v>
          </cell>
          <cell r="I574">
            <v>0</v>
          </cell>
          <cell r="J574">
            <v>0</v>
          </cell>
          <cell r="K574">
            <v>0</v>
          </cell>
          <cell r="L574">
            <v>0</v>
          </cell>
          <cell r="M574">
            <v>0</v>
          </cell>
          <cell r="N574">
            <v>0</v>
          </cell>
          <cell r="O574">
            <v>0</v>
          </cell>
          <cell r="P574">
            <v>0</v>
          </cell>
          <cell r="R574">
            <v>0</v>
          </cell>
        </row>
        <row r="575">
          <cell r="B575" t="str">
            <v>B00IUH9MN6</v>
          </cell>
          <cell r="C575" t="str">
            <v>Classic Double Ended Bath (1700mm x 700mm)</v>
          </cell>
          <cell r="D575">
            <v>2</v>
          </cell>
          <cell r="E575">
            <v>0</v>
          </cell>
          <cell r="F575">
            <v>4</v>
          </cell>
          <cell r="G575">
            <v>0</v>
          </cell>
          <cell r="H575">
            <v>0</v>
          </cell>
          <cell r="I575">
            <v>0</v>
          </cell>
          <cell r="J575">
            <v>0</v>
          </cell>
          <cell r="K575">
            <v>0</v>
          </cell>
          <cell r="L575">
            <v>0</v>
          </cell>
          <cell r="M575">
            <v>0</v>
          </cell>
          <cell r="N575">
            <v>0</v>
          </cell>
          <cell r="O575">
            <v>0</v>
          </cell>
          <cell r="P575">
            <v>0</v>
          </cell>
          <cell r="R575">
            <v>0</v>
          </cell>
        </row>
        <row r="576">
          <cell r="B576" t="str">
            <v>B00IUH9NZS</v>
          </cell>
          <cell r="C576" t="str">
            <v>Classic Double Ended Bath (1700mm x 750mm)</v>
          </cell>
          <cell r="D576">
            <v>3</v>
          </cell>
          <cell r="E576">
            <v>0</v>
          </cell>
          <cell r="F576">
            <v>4</v>
          </cell>
          <cell r="G576">
            <v>0</v>
          </cell>
          <cell r="H576">
            <v>0</v>
          </cell>
          <cell r="I576">
            <v>0</v>
          </cell>
          <cell r="J576">
            <v>0</v>
          </cell>
          <cell r="K576">
            <v>0</v>
          </cell>
          <cell r="L576">
            <v>0</v>
          </cell>
          <cell r="M576">
            <v>0</v>
          </cell>
          <cell r="N576">
            <v>0</v>
          </cell>
          <cell r="O576">
            <v>0</v>
          </cell>
          <cell r="P576">
            <v>0</v>
          </cell>
          <cell r="R576">
            <v>0</v>
          </cell>
        </row>
        <row r="577">
          <cell r="B577" t="str">
            <v>B00IUHCCYW</v>
          </cell>
          <cell r="C577" t="str">
            <v>Hudson Reed CLT007 Vessel Pan and Seat, White</v>
          </cell>
          <cell r="D577">
            <v>1</v>
          </cell>
          <cell r="E577">
            <v>0</v>
          </cell>
          <cell r="F577">
            <v>1</v>
          </cell>
          <cell r="G577">
            <v>0</v>
          </cell>
          <cell r="H577">
            <v>1</v>
          </cell>
          <cell r="I577">
            <v>0</v>
          </cell>
          <cell r="J577">
            <v>0</v>
          </cell>
          <cell r="K577">
            <v>0</v>
          </cell>
          <cell r="L577">
            <v>0</v>
          </cell>
          <cell r="M577">
            <v>0</v>
          </cell>
          <cell r="N577">
            <v>0</v>
          </cell>
          <cell r="O577">
            <v>0</v>
          </cell>
          <cell r="P577">
            <v>0</v>
          </cell>
          <cell r="R577">
            <v>0</v>
          </cell>
        </row>
        <row r="578">
          <cell r="B578" t="str">
            <v>B00IUHD9C6</v>
          </cell>
          <cell r="C578" t="str">
            <v>Hudson Reed HEAD82 Chrome Ceiling Tile Shower Head 500mm</v>
          </cell>
          <cell r="D578">
            <v>15</v>
          </cell>
          <cell r="E578">
            <v>2.0000000000000001E-4</v>
          </cell>
          <cell r="F578">
            <v>64</v>
          </cell>
          <cell r="G578">
            <v>5.9999999999999995E-4</v>
          </cell>
          <cell r="H578">
            <v>0</v>
          </cell>
          <cell r="I578">
            <v>0</v>
          </cell>
          <cell r="J578">
            <v>0</v>
          </cell>
          <cell r="K578">
            <v>0</v>
          </cell>
          <cell r="L578">
            <v>0</v>
          </cell>
          <cell r="M578">
            <v>0</v>
          </cell>
          <cell r="N578">
            <v>0</v>
          </cell>
          <cell r="O578">
            <v>0</v>
          </cell>
          <cell r="P578">
            <v>0</v>
          </cell>
          <cell r="R578">
            <v>0</v>
          </cell>
        </row>
        <row r="579">
          <cell r="B579" t="str">
            <v>B00IUHDR64</v>
          </cell>
          <cell r="C579" t="str">
            <v>Hudson Reed HL336 1080 x 550 mm Elgin Heated Towel Rail - Chrome</v>
          </cell>
          <cell r="D579">
            <v>8</v>
          </cell>
          <cell r="E579">
            <v>1E-4</v>
          </cell>
          <cell r="F579">
            <v>11</v>
          </cell>
          <cell r="G579">
            <v>1E-4</v>
          </cell>
          <cell r="H579">
            <v>0.27</v>
          </cell>
          <cell r="I579">
            <v>0</v>
          </cell>
          <cell r="J579">
            <v>0</v>
          </cell>
          <cell r="K579">
            <v>0</v>
          </cell>
          <cell r="L579">
            <v>0</v>
          </cell>
          <cell r="M579">
            <v>0</v>
          </cell>
          <cell r="N579">
            <v>0</v>
          </cell>
          <cell r="O579">
            <v>0</v>
          </cell>
          <cell r="P579">
            <v>0</v>
          </cell>
          <cell r="R579">
            <v>0</v>
          </cell>
        </row>
        <row r="580">
          <cell r="B580" t="str">
            <v>B00IUHDS86</v>
          </cell>
          <cell r="C580" t="str">
            <v>Hudson Reed HL354 1550 x 600 mm Countess WM Heated Towel Rail - Chrome</v>
          </cell>
          <cell r="D580">
            <v>14</v>
          </cell>
          <cell r="E580">
            <v>2.0000000000000001E-4</v>
          </cell>
          <cell r="F580">
            <v>39</v>
          </cell>
          <cell r="G580">
            <v>4.0000000000000002E-4</v>
          </cell>
          <cell r="H580">
            <v>0.05</v>
          </cell>
          <cell r="I580">
            <v>0</v>
          </cell>
          <cell r="J580">
            <v>0</v>
          </cell>
          <cell r="K580">
            <v>0</v>
          </cell>
          <cell r="L580">
            <v>0</v>
          </cell>
          <cell r="M580">
            <v>0</v>
          </cell>
          <cell r="N580">
            <v>0</v>
          </cell>
          <cell r="O580">
            <v>0</v>
          </cell>
          <cell r="P580">
            <v>0</v>
          </cell>
          <cell r="R580">
            <v>0</v>
          </cell>
        </row>
        <row r="581">
          <cell r="B581" t="str">
            <v>B00IUHDTMG</v>
          </cell>
          <cell r="C581" t="str">
            <v>Hudson Reed HL355 1550 x 600 mm Countess FS Heated Towel Rail - Chrome</v>
          </cell>
          <cell r="D581">
            <v>10</v>
          </cell>
          <cell r="E581">
            <v>1E-4</v>
          </cell>
          <cell r="F581">
            <v>12</v>
          </cell>
          <cell r="G581">
            <v>1E-4</v>
          </cell>
          <cell r="H581">
            <v>0</v>
          </cell>
          <cell r="I581">
            <v>0</v>
          </cell>
          <cell r="J581">
            <v>0</v>
          </cell>
          <cell r="K581">
            <v>0</v>
          </cell>
          <cell r="L581">
            <v>0</v>
          </cell>
          <cell r="M581">
            <v>0</v>
          </cell>
          <cell r="N581">
            <v>0</v>
          </cell>
          <cell r="O581">
            <v>0</v>
          </cell>
          <cell r="P581">
            <v>0</v>
          </cell>
          <cell r="R581">
            <v>0</v>
          </cell>
        </row>
        <row r="582">
          <cell r="B582" t="str">
            <v>B00IUHE3BW</v>
          </cell>
          <cell r="C582" t="str">
            <v>Hudson Reed HLA35 1213 x 500 mm Flat Panel Heated Towel Rail - Anthracite</v>
          </cell>
          <cell r="D582">
            <v>28</v>
          </cell>
          <cell r="E582">
            <v>4.0000000000000002E-4</v>
          </cell>
          <cell r="F582">
            <v>41</v>
          </cell>
          <cell r="G582">
            <v>4.0000000000000002E-4</v>
          </cell>
          <cell r="H582">
            <v>0.37</v>
          </cell>
          <cell r="I582">
            <v>0</v>
          </cell>
          <cell r="J582">
            <v>0</v>
          </cell>
          <cell r="K582">
            <v>0</v>
          </cell>
          <cell r="L582">
            <v>0</v>
          </cell>
          <cell r="M582">
            <v>0</v>
          </cell>
          <cell r="N582">
            <v>0</v>
          </cell>
          <cell r="O582">
            <v>0</v>
          </cell>
          <cell r="P582">
            <v>0</v>
          </cell>
          <cell r="R582">
            <v>0</v>
          </cell>
        </row>
        <row r="583">
          <cell r="B583" t="str">
            <v>B00IUHE46G</v>
          </cell>
          <cell r="C583" t="str">
            <v>Hudson Reed HLA36 1080 x 550 mm Elgin Heated Towel Rail - Anthracite</v>
          </cell>
          <cell r="D583">
            <v>31</v>
          </cell>
          <cell r="E583">
            <v>4.0000000000000002E-4</v>
          </cell>
          <cell r="F583">
            <v>41</v>
          </cell>
          <cell r="G583">
            <v>4.0000000000000002E-4</v>
          </cell>
          <cell r="H583">
            <v>0</v>
          </cell>
          <cell r="I583">
            <v>0</v>
          </cell>
          <cell r="J583">
            <v>0</v>
          </cell>
          <cell r="K583">
            <v>0</v>
          </cell>
          <cell r="L583">
            <v>0</v>
          </cell>
          <cell r="M583">
            <v>0</v>
          </cell>
          <cell r="N583">
            <v>0</v>
          </cell>
          <cell r="O583">
            <v>0</v>
          </cell>
          <cell r="P583">
            <v>0</v>
          </cell>
          <cell r="R583">
            <v>0</v>
          </cell>
        </row>
        <row r="584">
          <cell r="B584" t="str">
            <v>B00IUHEDG2</v>
          </cell>
          <cell r="C584" t="str">
            <v>Hudson Reed HLW35 1213 x 500 mm High Gloss Flat Panel Heated Towel Rail - White</v>
          </cell>
          <cell r="D584">
            <v>5</v>
          </cell>
          <cell r="E584">
            <v>1E-4</v>
          </cell>
          <cell r="F584">
            <v>8</v>
          </cell>
          <cell r="G584">
            <v>1E-4</v>
          </cell>
          <cell r="H584">
            <v>0.5</v>
          </cell>
          <cell r="I584">
            <v>0</v>
          </cell>
          <cell r="J584">
            <v>0</v>
          </cell>
          <cell r="K584">
            <v>0</v>
          </cell>
          <cell r="L584">
            <v>0</v>
          </cell>
          <cell r="M584">
            <v>0</v>
          </cell>
          <cell r="N584">
            <v>0</v>
          </cell>
          <cell r="O584">
            <v>0</v>
          </cell>
          <cell r="P584">
            <v>0</v>
          </cell>
          <cell r="R584">
            <v>0</v>
          </cell>
        </row>
        <row r="585">
          <cell r="B585" t="str">
            <v>B00IUHEEKM</v>
          </cell>
          <cell r="C585" t="str">
            <v>Hudson Reed HLW36 1080 x 550 mm High Gloss Elgin Heated Towel Rail - White</v>
          </cell>
          <cell r="D585">
            <v>10</v>
          </cell>
          <cell r="E585">
            <v>1E-4</v>
          </cell>
          <cell r="F585">
            <v>16</v>
          </cell>
          <cell r="G585">
            <v>2.0000000000000001E-4</v>
          </cell>
          <cell r="H585">
            <v>0.62</v>
          </cell>
          <cell r="I585">
            <v>0</v>
          </cell>
          <cell r="J585">
            <v>0</v>
          </cell>
          <cell r="K585">
            <v>0</v>
          </cell>
          <cell r="L585">
            <v>0</v>
          </cell>
          <cell r="M585">
            <v>0</v>
          </cell>
          <cell r="N585">
            <v>0</v>
          </cell>
          <cell r="O585">
            <v>0</v>
          </cell>
          <cell r="P585">
            <v>0</v>
          </cell>
          <cell r="R585">
            <v>0</v>
          </cell>
        </row>
        <row r="586">
          <cell r="B586" t="str">
            <v>B00IUHEMOK</v>
          </cell>
          <cell r="C586" t="str">
            <v>Hudson Reed HT339 White/Chrome Marquis Heated Towel Rail 1130x553mm, Set of 2 Pieces</v>
          </cell>
          <cell r="D586">
            <v>1</v>
          </cell>
          <cell r="E586">
            <v>0</v>
          </cell>
          <cell r="F586">
            <v>1</v>
          </cell>
          <cell r="G586">
            <v>0</v>
          </cell>
          <cell r="H586">
            <v>0</v>
          </cell>
          <cell r="I586">
            <v>0</v>
          </cell>
          <cell r="J586">
            <v>0</v>
          </cell>
          <cell r="K586">
            <v>0</v>
          </cell>
          <cell r="L586">
            <v>0</v>
          </cell>
          <cell r="M586">
            <v>0</v>
          </cell>
          <cell r="N586">
            <v>0</v>
          </cell>
          <cell r="O586">
            <v>0</v>
          </cell>
          <cell r="P586">
            <v>0</v>
          </cell>
          <cell r="R586">
            <v>0</v>
          </cell>
        </row>
        <row r="587">
          <cell r="B587" t="str">
            <v>B00IUHEQGO</v>
          </cell>
          <cell r="C587" t="str">
            <v>Hudson Reed LQ060 Corona LED Mirror, Grey</v>
          </cell>
          <cell r="D587">
            <v>4</v>
          </cell>
          <cell r="E587">
            <v>1E-4</v>
          </cell>
          <cell r="F587">
            <v>8</v>
          </cell>
          <cell r="G587">
            <v>1E-4</v>
          </cell>
          <cell r="H587">
            <v>0.62</v>
          </cell>
          <cell r="I587">
            <v>0</v>
          </cell>
          <cell r="J587">
            <v>0</v>
          </cell>
          <cell r="K587">
            <v>0</v>
          </cell>
          <cell r="L587">
            <v>0</v>
          </cell>
          <cell r="M587">
            <v>0</v>
          </cell>
          <cell r="N587">
            <v>0</v>
          </cell>
          <cell r="O587">
            <v>0</v>
          </cell>
          <cell r="P587">
            <v>0</v>
          </cell>
          <cell r="R587">
            <v>0</v>
          </cell>
        </row>
        <row r="588">
          <cell r="B588" t="str">
            <v>B00IUHFMX0</v>
          </cell>
          <cell r="C588" t="str">
            <v>Ultra PIN003 Interval Thermostatic Shower Panel - Chrome</v>
          </cell>
          <cell r="D588">
            <v>5</v>
          </cell>
          <cell r="E588">
            <v>1E-4</v>
          </cell>
          <cell r="F588">
            <v>5</v>
          </cell>
          <cell r="G588">
            <v>0</v>
          </cell>
          <cell r="H588">
            <v>1</v>
          </cell>
          <cell r="I588">
            <v>0</v>
          </cell>
          <cell r="J588">
            <v>0</v>
          </cell>
          <cell r="K588">
            <v>0</v>
          </cell>
          <cell r="L588">
            <v>0</v>
          </cell>
          <cell r="M588">
            <v>0</v>
          </cell>
          <cell r="N588">
            <v>0</v>
          </cell>
          <cell r="O588">
            <v>0</v>
          </cell>
          <cell r="P588">
            <v>0</v>
          </cell>
          <cell r="R588">
            <v>0</v>
          </cell>
        </row>
        <row r="589">
          <cell r="B589" t="str">
            <v>B00IUHFUR8</v>
          </cell>
          <cell r="C589" t="str">
            <v>Ultra RND3207 Indus Thermostatic Twin Valve with Diverter - Chrome</v>
          </cell>
          <cell r="D589">
            <v>1</v>
          </cell>
          <cell r="E589">
            <v>0</v>
          </cell>
          <cell r="F589">
            <v>1</v>
          </cell>
          <cell r="G589">
            <v>0</v>
          </cell>
          <cell r="H589">
            <v>0</v>
          </cell>
          <cell r="I589">
            <v>0</v>
          </cell>
          <cell r="J589">
            <v>0</v>
          </cell>
          <cell r="K589">
            <v>0</v>
          </cell>
          <cell r="L589">
            <v>0</v>
          </cell>
          <cell r="M589">
            <v>0</v>
          </cell>
          <cell r="N589">
            <v>0</v>
          </cell>
          <cell r="O589">
            <v>0</v>
          </cell>
          <cell r="P589">
            <v>0</v>
          </cell>
          <cell r="R589">
            <v>0</v>
          </cell>
        </row>
        <row r="590">
          <cell r="B590" t="str">
            <v>B00IUHFYAQ</v>
          </cell>
          <cell r="C590" t="str">
            <v>Hudson Reed RV006 Antique Angled Thermo Radiator with Valves and Lockshield - Brass</v>
          </cell>
          <cell r="D590">
            <v>34</v>
          </cell>
          <cell r="E590">
            <v>5.0000000000000001E-4</v>
          </cell>
          <cell r="F590">
            <v>59</v>
          </cell>
          <cell r="G590">
            <v>5.9999999999999995E-4</v>
          </cell>
          <cell r="H590">
            <v>0.2</v>
          </cell>
          <cell r="I590">
            <v>1</v>
          </cell>
          <cell r="J590">
            <v>0</v>
          </cell>
          <cell r="K590">
            <v>2.9399999999999999E-2</v>
          </cell>
          <cell r="L590">
            <v>0</v>
          </cell>
          <cell r="M590">
            <v>35.799999999999997</v>
          </cell>
          <cell r="N590">
            <v>0</v>
          </cell>
          <cell r="O590">
            <v>1</v>
          </cell>
          <cell r="P590">
            <v>0</v>
          </cell>
          <cell r="R590">
            <v>35.799999999999997</v>
          </cell>
        </row>
        <row r="591">
          <cell r="B591" t="str">
            <v>B00IUHFZ8C</v>
          </cell>
          <cell r="C591" t="str">
            <v>Hudson Reed RV007 Angled Thermo Radiator with Valves and Lockshield - Chrome</v>
          </cell>
          <cell r="D591">
            <v>112</v>
          </cell>
          <cell r="E591">
            <v>1.6000000000000001E-3</v>
          </cell>
          <cell r="F591">
            <v>313</v>
          </cell>
          <cell r="G591">
            <v>3.0000000000000001E-3</v>
          </cell>
          <cell r="H591">
            <v>0</v>
          </cell>
          <cell r="I591">
            <v>0</v>
          </cell>
          <cell r="J591">
            <v>0</v>
          </cell>
          <cell r="K591">
            <v>0</v>
          </cell>
          <cell r="L591">
            <v>0</v>
          </cell>
          <cell r="M591">
            <v>0</v>
          </cell>
          <cell r="N591">
            <v>0</v>
          </cell>
          <cell r="O591">
            <v>0</v>
          </cell>
          <cell r="P591">
            <v>0</v>
          </cell>
          <cell r="R591">
            <v>0</v>
          </cell>
        </row>
        <row r="592">
          <cell r="B592" t="str">
            <v>B00IUHG1BM</v>
          </cell>
          <cell r="C592" t="str">
            <v>Hudson Reed RV009 Satin Angled Thermo Radiator with Valves and Lockshield - Nickel</v>
          </cell>
          <cell r="D592">
            <v>24</v>
          </cell>
          <cell r="E592">
            <v>2.9999999999999997E-4</v>
          </cell>
          <cell r="F592">
            <v>37</v>
          </cell>
          <cell r="G592">
            <v>4.0000000000000002E-4</v>
          </cell>
          <cell r="H592">
            <v>0</v>
          </cell>
          <cell r="I592">
            <v>0</v>
          </cell>
          <cell r="J592">
            <v>0</v>
          </cell>
          <cell r="K592">
            <v>0</v>
          </cell>
          <cell r="L592">
            <v>0</v>
          </cell>
          <cell r="M592">
            <v>0</v>
          </cell>
          <cell r="N592">
            <v>0</v>
          </cell>
          <cell r="O592">
            <v>0</v>
          </cell>
          <cell r="P592">
            <v>0</v>
          </cell>
          <cell r="R592">
            <v>0</v>
          </cell>
        </row>
        <row r="593">
          <cell r="B593" t="str">
            <v>B00IUHG56S</v>
          </cell>
          <cell r="C593" t="str">
            <v>Ultra SQR3207 Lennox Thermostatic Twin Valve with Diverter - Chrome</v>
          </cell>
          <cell r="D593">
            <v>16</v>
          </cell>
          <cell r="E593">
            <v>2.0000000000000001E-4</v>
          </cell>
          <cell r="F593">
            <v>20</v>
          </cell>
          <cell r="G593">
            <v>2.0000000000000001E-4</v>
          </cell>
          <cell r="H593">
            <v>0.4</v>
          </cell>
          <cell r="I593">
            <v>0</v>
          </cell>
          <cell r="J593">
            <v>0</v>
          </cell>
          <cell r="K593">
            <v>0</v>
          </cell>
          <cell r="L593">
            <v>0</v>
          </cell>
          <cell r="M593">
            <v>0</v>
          </cell>
          <cell r="N593">
            <v>0</v>
          </cell>
          <cell r="O593">
            <v>0</v>
          </cell>
          <cell r="P593">
            <v>0</v>
          </cell>
          <cell r="R593">
            <v>0</v>
          </cell>
        </row>
        <row r="594">
          <cell r="B594" t="str">
            <v>B00IUHGAZO</v>
          </cell>
          <cell r="C594" t="str">
            <v>Ultra A3057E Edwardian Thermo Triple Exposed Valve - Chrome</v>
          </cell>
          <cell r="D594">
            <v>8</v>
          </cell>
          <cell r="E594">
            <v>1E-4</v>
          </cell>
          <cell r="F594">
            <v>9</v>
          </cell>
          <cell r="G594">
            <v>1E-4</v>
          </cell>
          <cell r="H594">
            <v>0.67</v>
          </cell>
          <cell r="I594">
            <v>0</v>
          </cell>
          <cell r="J594">
            <v>0</v>
          </cell>
          <cell r="K594">
            <v>0</v>
          </cell>
          <cell r="L594">
            <v>0</v>
          </cell>
          <cell r="M594">
            <v>0</v>
          </cell>
          <cell r="N594">
            <v>0</v>
          </cell>
          <cell r="O594">
            <v>0</v>
          </cell>
          <cell r="P594">
            <v>0</v>
          </cell>
          <cell r="R594">
            <v>0</v>
          </cell>
        </row>
        <row r="595">
          <cell r="B595" t="str">
            <v>B00IUHGDDS</v>
          </cell>
          <cell r="C595" t="str">
            <v>Hudson Reed A3238 Rigid Riser Kit with Concealed Elbow - Chrome</v>
          </cell>
          <cell r="D595">
            <v>3</v>
          </cell>
          <cell r="E595">
            <v>0</v>
          </cell>
          <cell r="F595">
            <v>5</v>
          </cell>
          <cell r="G595">
            <v>0</v>
          </cell>
          <cell r="H595">
            <v>0</v>
          </cell>
          <cell r="I595">
            <v>0</v>
          </cell>
          <cell r="J595">
            <v>0</v>
          </cell>
          <cell r="K595">
            <v>0</v>
          </cell>
          <cell r="L595">
            <v>0</v>
          </cell>
          <cell r="M595">
            <v>0</v>
          </cell>
          <cell r="N595">
            <v>0</v>
          </cell>
          <cell r="O595">
            <v>0</v>
          </cell>
          <cell r="P595">
            <v>0</v>
          </cell>
          <cell r="R595">
            <v>0</v>
          </cell>
        </row>
        <row r="596">
          <cell r="B596" t="str">
            <v>B00IUHGKKE</v>
          </cell>
          <cell r="C596" t="str">
            <v>Ultra AS374 Stainless Steel Easton Thermostatic Shower Panel - Silver</v>
          </cell>
          <cell r="D596">
            <v>95</v>
          </cell>
          <cell r="E596">
            <v>1.4E-3</v>
          </cell>
          <cell r="F596">
            <v>157</v>
          </cell>
          <cell r="G596">
            <v>1.5E-3</v>
          </cell>
          <cell r="H596">
            <v>0.96</v>
          </cell>
          <cell r="I596">
            <v>3</v>
          </cell>
          <cell r="J596">
            <v>0</v>
          </cell>
          <cell r="K596">
            <v>3.1600000000000003E-2</v>
          </cell>
          <cell r="L596">
            <v>0</v>
          </cell>
          <cell r="M596">
            <v>517.46</v>
          </cell>
          <cell r="N596">
            <v>0</v>
          </cell>
          <cell r="O596">
            <v>3</v>
          </cell>
          <cell r="P596">
            <v>0</v>
          </cell>
          <cell r="R596">
            <v>517.46</v>
          </cell>
        </row>
        <row r="597">
          <cell r="B597" t="str">
            <v>B00IUHGLDK</v>
          </cell>
          <cell r="C597" t="str">
            <v>Ultra AS376 Matt Peyton Thermostatic Shower Panel - Silver</v>
          </cell>
          <cell r="D597">
            <v>145</v>
          </cell>
          <cell r="E597">
            <v>2.0999999999999999E-3</v>
          </cell>
          <cell r="F597">
            <v>231</v>
          </cell>
          <cell r="G597">
            <v>2.2000000000000001E-3</v>
          </cell>
          <cell r="H597">
            <v>0.92</v>
          </cell>
          <cell r="I597">
            <v>6</v>
          </cell>
          <cell r="J597">
            <v>0</v>
          </cell>
          <cell r="K597">
            <v>4.1399999999999999E-2</v>
          </cell>
          <cell r="L597">
            <v>0</v>
          </cell>
          <cell r="M597">
            <v>838.14</v>
          </cell>
          <cell r="N597">
            <v>0</v>
          </cell>
          <cell r="O597">
            <v>6</v>
          </cell>
          <cell r="P597">
            <v>0</v>
          </cell>
          <cell r="R597">
            <v>838.14</v>
          </cell>
        </row>
        <row r="598">
          <cell r="B598" t="str">
            <v>B00JF4IYSW</v>
          </cell>
          <cell r="C598" t="str">
            <v>Ultra RND3210 Indus Thermostatic Twin Valve - Chrome</v>
          </cell>
          <cell r="D598">
            <v>2</v>
          </cell>
          <cell r="E598">
            <v>0</v>
          </cell>
          <cell r="F598">
            <v>3</v>
          </cell>
          <cell r="G598">
            <v>0</v>
          </cell>
          <cell r="H598">
            <v>0.33</v>
          </cell>
          <cell r="I598">
            <v>0</v>
          </cell>
          <cell r="J598">
            <v>0</v>
          </cell>
          <cell r="K598">
            <v>0</v>
          </cell>
          <cell r="L598">
            <v>0</v>
          </cell>
          <cell r="M598">
            <v>0</v>
          </cell>
          <cell r="N598">
            <v>0</v>
          </cell>
          <cell r="O598">
            <v>0</v>
          </cell>
          <cell r="P598">
            <v>0</v>
          </cell>
          <cell r="R598">
            <v>0</v>
          </cell>
        </row>
        <row r="599">
          <cell r="B599" t="str">
            <v>B00JF4VQXW</v>
          </cell>
          <cell r="C599" t="str">
            <v>Premier AQPD70 Pacific 700mm Pivot Door Shower, Clear, 900 x 900 mm</v>
          </cell>
          <cell r="D599">
            <v>9</v>
          </cell>
          <cell r="E599">
            <v>1E-4</v>
          </cell>
          <cell r="F599">
            <v>14</v>
          </cell>
          <cell r="G599">
            <v>1E-4</v>
          </cell>
          <cell r="H599">
            <v>0.56999999999999995</v>
          </cell>
          <cell r="I599">
            <v>0</v>
          </cell>
          <cell r="J599">
            <v>0</v>
          </cell>
          <cell r="K599">
            <v>0</v>
          </cell>
          <cell r="L599">
            <v>0</v>
          </cell>
          <cell r="M599">
            <v>0</v>
          </cell>
          <cell r="N599">
            <v>0</v>
          </cell>
          <cell r="O599">
            <v>0</v>
          </cell>
          <cell r="P599">
            <v>0</v>
          </cell>
          <cell r="R599">
            <v>0</v>
          </cell>
        </row>
        <row r="600">
          <cell r="B600" t="str">
            <v>B00JF4VR18</v>
          </cell>
          <cell r="C600" t="str">
            <v>Premier AQU8 Pacific Quadrant Shower Enclosure, Clear, 800 mm</v>
          </cell>
          <cell r="D600">
            <v>2</v>
          </cell>
          <cell r="E600">
            <v>0</v>
          </cell>
          <cell r="F600">
            <v>2</v>
          </cell>
          <cell r="G600">
            <v>0</v>
          </cell>
          <cell r="H600">
            <v>1</v>
          </cell>
          <cell r="I600">
            <v>0</v>
          </cell>
          <cell r="J600">
            <v>0</v>
          </cell>
          <cell r="K600">
            <v>0</v>
          </cell>
          <cell r="L600">
            <v>0</v>
          </cell>
          <cell r="M600">
            <v>0</v>
          </cell>
          <cell r="N600">
            <v>0</v>
          </cell>
          <cell r="O600">
            <v>0</v>
          </cell>
          <cell r="P600">
            <v>0</v>
          </cell>
          <cell r="R600">
            <v>0</v>
          </cell>
        </row>
        <row r="601">
          <cell r="B601" t="str">
            <v>B00JF4VTFC</v>
          </cell>
          <cell r="C601" t="str">
            <v>Premier AQPD80 Pacific 800mm Pivot Shower Door, Clear, 800 mm</v>
          </cell>
          <cell r="D601">
            <v>5</v>
          </cell>
          <cell r="E601">
            <v>1E-4</v>
          </cell>
          <cell r="F601">
            <v>6</v>
          </cell>
          <cell r="G601">
            <v>1E-4</v>
          </cell>
          <cell r="H601">
            <v>1</v>
          </cell>
          <cell r="I601">
            <v>0</v>
          </cell>
          <cell r="J601">
            <v>0</v>
          </cell>
          <cell r="K601">
            <v>0</v>
          </cell>
          <cell r="L601">
            <v>0</v>
          </cell>
          <cell r="M601">
            <v>0</v>
          </cell>
          <cell r="N601">
            <v>0</v>
          </cell>
          <cell r="O601">
            <v>0</v>
          </cell>
          <cell r="P601">
            <v>0</v>
          </cell>
          <cell r="R601">
            <v>0</v>
          </cell>
        </row>
        <row r="602">
          <cell r="B602" t="str">
            <v>B00JF4YD78</v>
          </cell>
          <cell r="C602" t="str">
            <v>Hudson Reed AS344 Dusk Thermostatic Shower Panel - Gun Metal</v>
          </cell>
          <cell r="D602">
            <v>31</v>
          </cell>
          <cell r="E602">
            <v>4.0000000000000002E-4</v>
          </cell>
          <cell r="F602">
            <v>37</v>
          </cell>
          <cell r="G602">
            <v>4.0000000000000002E-4</v>
          </cell>
          <cell r="H602">
            <v>0</v>
          </cell>
          <cell r="I602">
            <v>0</v>
          </cell>
          <cell r="J602">
            <v>0</v>
          </cell>
          <cell r="K602">
            <v>0</v>
          </cell>
          <cell r="L602">
            <v>0</v>
          </cell>
          <cell r="M602">
            <v>0</v>
          </cell>
          <cell r="N602">
            <v>0</v>
          </cell>
          <cell r="O602">
            <v>0</v>
          </cell>
          <cell r="P602">
            <v>0</v>
          </cell>
          <cell r="R602">
            <v>0</v>
          </cell>
        </row>
        <row r="603">
          <cell r="B603" t="str">
            <v>B00JF4YEDG</v>
          </cell>
          <cell r="C603" t="str">
            <v>Hudson Reed AS345 Shimmer Thermostatic Shower Panel - Chrome</v>
          </cell>
          <cell r="D603">
            <v>28</v>
          </cell>
          <cell r="E603">
            <v>4.0000000000000002E-4</v>
          </cell>
          <cell r="F603">
            <v>42</v>
          </cell>
          <cell r="G603">
            <v>4.0000000000000002E-4</v>
          </cell>
          <cell r="H603">
            <v>0</v>
          </cell>
          <cell r="I603">
            <v>0</v>
          </cell>
          <cell r="J603">
            <v>0</v>
          </cell>
          <cell r="K603">
            <v>0</v>
          </cell>
          <cell r="L603">
            <v>0</v>
          </cell>
          <cell r="M603">
            <v>0</v>
          </cell>
          <cell r="N603">
            <v>0</v>
          </cell>
          <cell r="O603">
            <v>0</v>
          </cell>
          <cell r="P603">
            <v>0</v>
          </cell>
          <cell r="R603">
            <v>0</v>
          </cell>
        </row>
        <row r="604">
          <cell r="B604" t="str">
            <v>B00JF4YNIC</v>
          </cell>
          <cell r="C604" t="str">
            <v>Hudson Reed BDJ002 Chrome Square Tile Body Jet</v>
          </cell>
          <cell r="D604">
            <v>1</v>
          </cell>
          <cell r="E604">
            <v>0</v>
          </cell>
          <cell r="F604">
            <v>1</v>
          </cell>
          <cell r="G604">
            <v>0</v>
          </cell>
          <cell r="H604">
            <v>0</v>
          </cell>
          <cell r="I604">
            <v>0</v>
          </cell>
          <cell r="J604">
            <v>0</v>
          </cell>
          <cell r="K604">
            <v>0</v>
          </cell>
          <cell r="L604">
            <v>0</v>
          </cell>
          <cell r="M604">
            <v>0</v>
          </cell>
          <cell r="N604">
            <v>0</v>
          </cell>
          <cell r="O604">
            <v>0</v>
          </cell>
          <cell r="P604">
            <v>0</v>
          </cell>
          <cell r="R604">
            <v>0</v>
          </cell>
        </row>
        <row r="605">
          <cell r="B605" t="str">
            <v>B00JF500Y2</v>
          </cell>
          <cell r="C605" t="str">
            <v>Premier AQHD90 Pacific 900mm Hinged Door Shower, Clear, 900 mm</v>
          </cell>
          <cell r="D605">
            <v>18</v>
          </cell>
          <cell r="E605">
            <v>2.9999999999999997E-4</v>
          </cell>
          <cell r="F605">
            <v>25</v>
          </cell>
          <cell r="G605">
            <v>2.0000000000000001E-4</v>
          </cell>
          <cell r="H605">
            <v>0.92</v>
          </cell>
          <cell r="I605">
            <v>2</v>
          </cell>
          <cell r="J605">
            <v>0</v>
          </cell>
          <cell r="K605">
            <v>0.1111</v>
          </cell>
          <cell r="L605">
            <v>0</v>
          </cell>
          <cell r="M605">
            <v>219.02</v>
          </cell>
          <cell r="N605">
            <v>0</v>
          </cell>
          <cell r="O605">
            <v>2</v>
          </cell>
          <cell r="P605">
            <v>0</v>
          </cell>
          <cell r="R605">
            <v>219.02</v>
          </cell>
        </row>
        <row r="606">
          <cell r="B606" t="str">
            <v>B00JF51UWI</v>
          </cell>
          <cell r="C606" t="str">
            <v>Premier NSBS2 Quattro Bath Screen, Silver</v>
          </cell>
          <cell r="D606">
            <v>38</v>
          </cell>
          <cell r="E606">
            <v>5.0000000000000001E-4</v>
          </cell>
          <cell r="F606">
            <v>52</v>
          </cell>
          <cell r="G606">
            <v>5.0000000000000001E-4</v>
          </cell>
          <cell r="H606">
            <v>1</v>
          </cell>
          <cell r="I606">
            <v>0</v>
          </cell>
          <cell r="J606">
            <v>0</v>
          </cell>
          <cell r="K606">
            <v>0</v>
          </cell>
          <cell r="L606">
            <v>0</v>
          </cell>
          <cell r="M606">
            <v>0</v>
          </cell>
          <cell r="N606">
            <v>0</v>
          </cell>
          <cell r="O606">
            <v>0</v>
          </cell>
          <cell r="P606">
            <v>0</v>
          </cell>
          <cell r="R606">
            <v>0</v>
          </cell>
        </row>
        <row r="607">
          <cell r="B607" t="str">
            <v>B00JPSUMWO</v>
          </cell>
          <cell r="C607" t="str">
            <v>Hudson Reed CPA005 Oculus Semi Recessed Basin Pan and Seat, White</v>
          </cell>
          <cell r="D607">
            <v>53</v>
          </cell>
          <cell r="E607">
            <v>8.0000000000000004E-4</v>
          </cell>
          <cell r="F607">
            <v>62</v>
          </cell>
          <cell r="G607">
            <v>5.9999999999999995E-4</v>
          </cell>
          <cell r="H607">
            <v>0.97</v>
          </cell>
          <cell r="I607">
            <v>2</v>
          </cell>
          <cell r="J607">
            <v>0</v>
          </cell>
          <cell r="K607">
            <v>3.7699999999999997E-2</v>
          </cell>
          <cell r="L607">
            <v>0</v>
          </cell>
          <cell r="M607">
            <v>266.2</v>
          </cell>
          <cell r="N607">
            <v>0</v>
          </cell>
          <cell r="O607">
            <v>2</v>
          </cell>
          <cell r="P607">
            <v>0</v>
          </cell>
          <cell r="R607">
            <v>266.2</v>
          </cell>
        </row>
        <row r="608">
          <cell r="B608" t="str">
            <v>B00KS46YIA</v>
          </cell>
          <cell r="C608" t="str">
            <v>Ultra BW002 Douche Spray Kit and Thermostatic Valve - Chrome</v>
          </cell>
          <cell r="D608">
            <v>34</v>
          </cell>
          <cell r="E608">
            <v>5.0000000000000001E-4</v>
          </cell>
          <cell r="F608">
            <v>57</v>
          </cell>
          <cell r="G608">
            <v>5.0000000000000001E-4</v>
          </cell>
          <cell r="H608">
            <v>0.95</v>
          </cell>
          <cell r="I608">
            <v>2</v>
          </cell>
          <cell r="J608">
            <v>0</v>
          </cell>
          <cell r="K608">
            <v>5.8799999999999998E-2</v>
          </cell>
          <cell r="L608">
            <v>0</v>
          </cell>
          <cell r="M608">
            <v>114.96</v>
          </cell>
          <cell r="N608">
            <v>0</v>
          </cell>
          <cell r="O608">
            <v>1</v>
          </cell>
          <cell r="P608">
            <v>0</v>
          </cell>
          <cell r="R608">
            <v>114.96</v>
          </cell>
        </row>
        <row r="609">
          <cell r="B609" t="str">
            <v>B00KS5BHFO</v>
          </cell>
          <cell r="C609" t="str">
            <v>Ultra E328 Slotted Easy Clean Push Button Basin Waste - Chrome</v>
          </cell>
          <cell r="D609">
            <v>31</v>
          </cell>
          <cell r="E609">
            <v>4.0000000000000002E-4</v>
          </cell>
          <cell r="F609">
            <v>54</v>
          </cell>
          <cell r="G609">
            <v>5.0000000000000001E-4</v>
          </cell>
          <cell r="H609">
            <v>0</v>
          </cell>
          <cell r="I609">
            <v>0</v>
          </cell>
          <cell r="J609">
            <v>0</v>
          </cell>
          <cell r="K609">
            <v>0</v>
          </cell>
          <cell r="L609">
            <v>0</v>
          </cell>
          <cell r="M609">
            <v>0</v>
          </cell>
          <cell r="N609">
            <v>0</v>
          </cell>
          <cell r="O609">
            <v>0</v>
          </cell>
          <cell r="P609">
            <v>0</v>
          </cell>
          <cell r="R609">
            <v>0</v>
          </cell>
        </row>
        <row r="610">
          <cell r="B610" t="str">
            <v>B00L2ACNXO</v>
          </cell>
          <cell r="C610" t="str">
            <v>Ultra BW001 Douche Spray Kit - Chrome</v>
          </cell>
          <cell r="D610">
            <v>61</v>
          </cell>
          <cell r="E610">
            <v>8.9999999999999998E-4</v>
          </cell>
          <cell r="F610">
            <v>72</v>
          </cell>
          <cell r="G610">
            <v>6.9999999999999999E-4</v>
          </cell>
          <cell r="H610">
            <v>0</v>
          </cell>
          <cell r="I610">
            <v>0</v>
          </cell>
          <cell r="J610">
            <v>0</v>
          </cell>
          <cell r="K610">
            <v>0</v>
          </cell>
          <cell r="L610">
            <v>0</v>
          </cell>
          <cell r="M610">
            <v>0</v>
          </cell>
          <cell r="N610">
            <v>0</v>
          </cell>
          <cell r="O610">
            <v>0</v>
          </cell>
          <cell r="P610">
            <v>0</v>
          </cell>
          <cell r="R610">
            <v>0</v>
          </cell>
        </row>
        <row r="611">
          <cell r="B611" t="str">
            <v>B00L2ADQGW</v>
          </cell>
          <cell r="C611" t="str">
            <v>Hudson Reed HEAD80 Chrome Ceiling Tile Shower Head 270mm</v>
          </cell>
          <cell r="D611">
            <v>20</v>
          </cell>
          <cell r="E611">
            <v>2.9999999999999997E-4</v>
          </cell>
          <cell r="F611">
            <v>25</v>
          </cell>
          <cell r="G611">
            <v>2.0000000000000001E-4</v>
          </cell>
          <cell r="H611">
            <v>0</v>
          </cell>
          <cell r="I611">
            <v>0</v>
          </cell>
          <cell r="J611">
            <v>0</v>
          </cell>
          <cell r="K611">
            <v>0</v>
          </cell>
          <cell r="L611">
            <v>0</v>
          </cell>
          <cell r="M611">
            <v>0</v>
          </cell>
          <cell r="N611">
            <v>0</v>
          </cell>
          <cell r="O611">
            <v>0</v>
          </cell>
          <cell r="P611">
            <v>0</v>
          </cell>
          <cell r="R611">
            <v>0</v>
          </cell>
        </row>
        <row r="612">
          <cell r="B612" t="str">
            <v>B00L2ADSCE</v>
          </cell>
          <cell r="C612" t="str">
            <v>Hudson Reed HEAD81 Chrome Ceiling Tile Shower Head 370mm</v>
          </cell>
          <cell r="D612">
            <v>31</v>
          </cell>
          <cell r="E612">
            <v>4.0000000000000002E-4</v>
          </cell>
          <cell r="F612">
            <v>51</v>
          </cell>
          <cell r="G612">
            <v>5.0000000000000001E-4</v>
          </cell>
          <cell r="H612">
            <v>0</v>
          </cell>
          <cell r="I612">
            <v>0</v>
          </cell>
          <cell r="J612">
            <v>0</v>
          </cell>
          <cell r="K612">
            <v>0</v>
          </cell>
          <cell r="L612">
            <v>0</v>
          </cell>
          <cell r="M612">
            <v>0</v>
          </cell>
          <cell r="N612">
            <v>0</v>
          </cell>
          <cell r="O612">
            <v>0</v>
          </cell>
          <cell r="P612">
            <v>0</v>
          </cell>
          <cell r="R612">
            <v>0</v>
          </cell>
        </row>
        <row r="613">
          <cell r="B613" t="str">
            <v>B00L2AE800</v>
          </cell>
          <cell r="C613" t="str">
            <v>Ultra SQR3210 Lennox Thermostatic Twin Valve - Chrome</v>
          </cell>
          <cell r="D613">
            <v>3</v>
          </cell>
          <cell r="E613">
            <v>0</v>
          </cell>
          <cell r="F613">
            <v>3</v>
          </cell>
          <cell r="G613">
            <v>0</v>
          </cell>
          <cell r="H613">
            <v>0.67</v>
          </cell>
          <cell r="I613">
            <v>0</v>
          </cell>
          <cell r="J613">
            <v>0</v>
          </cell>
          <cell r="K613">
            <v>0</v>
          </cell>
          <cell r="L613">
            <v>0</v>
          </cell>
          <cell r="M613">
            <v>0</v>
          </cell>
          <cell r="N613">
            <v>0</v>
          </cell>
          <cell r="O613">
            <v>0</v>
          </cell>
          <cell r="P613">
            <v>0</v>
          </cell>
          <cell r="R613">
            <v>0</v>
          </cell>
        </row>
        <row r="614">
          <cell r="B614" t="str">
            <v>B00L2AGRYK</v>
          </cell>
          <cell r="C614" t="str">
            <v>Hudson Reed HL335 1213 x 500 mm Flat Panel Heated Towel Rail - Chrome</v>
          </cell>
          <cell r="D614">
            <v>1</v>
          </cell>
          <cell r="E614">
            <v>0</v>
          </cell>
          <cell r="F614">
            <v>1</v>
          </cell>
          <cell r="G614">
            <v>0</v>
          </cell>
          <cell r="H614">
            <v>1</v>
          </cell>
          <cell r="I614">
            <v>0</v>
          </cell>
          <cell r="J614">
            <v>0</v>
          </cell>
          <cell r="K614">
            <v>0</v>
          </cell>
          <cell r="L614">
            <v>0</v>
          </cell>
          <cell r="M614">
            <v>0</v>
          </cell>
          <cell r="N614">
            <v>0</v>
          </cell>
          <cell r="O614">
            <v>0</v>
          </cell>
          <cell r="P614">
            <v>0</v>
          </cell>
          <cell r="R614">
            <v>0</v>
          </cell>
        </row>
        <row r="615">
          <cell r="B615" t="str">
            <v>B00L2AOR7E</v>
          </cell>
          <cell r="C615" t="str">
            <v>Premier BTW002 Melbourne Back to Wall Pan, White</v>
          </cell>
          <cell r="D615">
            <v>97</v>
          </cell>
          <cell r="E615">
            <v>1.4E-3</v>
          </cell>
          <cell r="F615">
            <v>168</v>
          </cell>
          <cell r="G615">
            <v>1.6000000000000001E-3</v>
          </cell>
          <cell r="H615">
            <v>0.86</v>
          </cell>
          <cell r="I615">
            <v>6</v>
          </cell>
          <cell r="J615">
            <v>0</v>
          </cell>
          <cell r="K615">
            <v>6.1899999999999997E-2</v>
          </cell>
          <cell r="L615">
            <v>0</v>
          </cell>
          <cell r="M615">
            <v>230.24</v>
          </cell>
          <cell r="N615">
            <v>0</v>
          </cell>
          <cell r="O615">
            <v>6</v>
          </cell>
          <cell r="P615">
            <v>0</v>
          </cell>
          <cell r="R615">
            <v>230.24</v>
          </cell>
        </row>
        <row r="616">
          <cell r="B616" t="str">
            <v>B00L2FVEPW</v>
          </cell>
          <cell r="C616" t="str">
            <v>Hudson Reed HL382 950 x 500 mm Piazza 9-Bar Heated Towel Rail - Chrome</v>
          </cell>
          <cell r="D616">
            <v>14</v>
          </cell>
          <cell r="E616">
            <v>2.0000000000000001E-4</v>
          </cell>
          <cell r="F616">
            <v>19</v>
          </cell>
          <cell r="G616">
            <v>2.0000000000000001E-4</v>
          </cell>
          <cell r="H616">
            <v>0.47</v>
          </cell>
          <cell r="I616">
            <v>0</v>
          </cell>
          <cell r="J616">
            <v>0</v>
          </cell>
          <cell r="K616">
            <v>0</v>
          </cell>
          <cell r="L616">
            <v>0</v>
          </cell>
          <cell r="M616">
            <v>0</v>
          </cell>
          <cell r="N616">
            <v>0</v>
          </cell>
          <cell r="O616">
            <v>0</v>
          </cell>
          <cell r="P616">
            <v>0</v>
          </cell>
          <cell r="R616">
            <v>0</v>
          </cell>
        </row>
        <row r="617">
          <cell r="B617" t="str">
            <v>B00L2FWE5G</v>
          </cell>
          <cell r="C617" t="str">
            <v>Hudson Reed HL397 Chrome Finesse Heated Towel Rail 900x510mm, Set of 2 Pieces</v>
          </cell>
          <cell r="D617">
            <v>6</v>
          </cell>
          <cell r="E617">
            <v>1E-4</v>
          </cell>
          <cell r="F617">
            <v>7</v>
          </cell>
          <cell r="G617">
            <v>1E-4</v>
          </cell>
          <cell r="H617">
            <v>0.43</v>
          </cell>
          <cell r="I617">
            <v>0</v>
          </cell>
          <cell r="J617">
            <v>0</v>
          </cell>
          <cell r="K617">
            <v>0</v>
          </cell>
          <cell r="L617">
            <v>0</v>
          </cell>
          <cell r="M617">
            <v>0</v>
          </cell>
          <cell r="N617">
            <v>0</v>
          </cell>
          <cell r="O617">
            <v>0</v>
          </cell>
          <cell r="P617">
            <v>0</v>
          </cell>
          <cell r="R617">
            <v>0</v>
          </cell>
        </row>
        <row r="618">
          <cell r="B618" t="str">
            <v>B00MECQ5RY</v>
          </cell>
          <cell r="C618" t="str">
            <v>Old London NCS806 Richmond Back To Wall WC Pan, White</v>
          </cell>
          <cell r="D618">
            <v>58</v>
          </cell>
          <cell r="E618">
            <v>8.0000000000000004E-4</v>
          </cell>
          <cell r="F618">
            <v>84</v>
          </cell>
          <cell r="G618">
            <v>8.0000000000000004E-4</v>
          </cell>
          <cell r="H618">
            <v>0.28999999999999998</v>
          </cell>
          <cell r="I618">
            <v>1</v>
          </cell>
          <cell r="J618">
            <v>0</v>
          </cell>
          <cell r="K618">
            <v>1.72E-2</v>
          </cell>
          <cell r="L618">
            <v>0</v>
          </cell>
          <cell r="M618">
            <v>48.27</v>
          </cell>
          <cell r="N618">
            <v>0</v>
          </cell>
          <cell r="O618">
            <v>1</v>
          </cell>
          <cell r="P618">
            <v>0</v>
          </cell>
          <cell r="R618">
            <v>48.27</v>
          </cell>
        </row>
        <row r="619">
          <cell r="B619" t="str">
            <v>B00MF7ZEIY</v>
          </cell>
          <cell r="C619" t="str">
            <v>Ultra TAT305 Moat Mono Basin Mixer and Waste - Chrome</v>
          </cell>
          <cell r="D619">
            <v>3</v>
          </cell>
          <cell r="E619">
            <v>0</v>
          </cell>
          <cell r="F619">
            <v>3</v>
          </cell>
          <cell r="G619">
            <v>0</v>
          </cell>
          <cell r="H619">
            <v>0</v>
          </cell>
          <cell r="I619">
            <v>0</v>
          </cell>
          <cell r="J619">
            <v>0</v>
          </cell>
          <cell r="K619">
            <v>0</v>
          </cell>
          <cell r="L619">
            <v>0</v>
          </cell>
          <cell r="M619">
            <v>0</v>
          </cell>
          <cell r="N619">
            <v>0</v>
          </cell>
          <cell r="O619">
            <v>0</v>
          </cell>
          <cell r="P619">
            <v>0</v>
          </cell>
          <cell r="R619">
            <v>0</v>
          </cell>
        </row>
        <row r="620">
          <cell r="B620" t="str">
            <v>B00MF7ZGYQ</v>
          </cell>
          <cell r="C620" t="str">
            <v>Ultra TAT304 Moat Bath Shower Mixer - Chrome</v>
          </cell>
          <cell r="D620">
            <v>4</v>
          </cell>
          <cell r="E620">
            <v>1E-4</v>
          </cell>
          <cell r="F620">
            <v>4</v>
          </cell>
          <cell r="G620">
            <v>0</v>
          </cell>
          <cell r="H620">
            <v>0.25</v>
          </cell>
          <cell r="I620">
            <v>0</v>
          </cell>
          <cell r="J620">
            <v>0</v>
          </cell>
          <cell r="K620">
            <v>0</v>
          </cell>
          <cell r="L620">
            <v>0</v>
          </cell>
          <cell r="M620">
            <v>0</v>
          </cell>
          <cell r="N620">
            <v>0</v>
          </cell>
          <cell r="O620">
            <v>0</v>
          </cell>
          <cell r="P620">
            <v>0</v>
          </cell>
          <cell r="R620">
            <v>0</v>
          </cell>
        </row>
        <row r="621">
          <cell r="B621" t="str">
            <v>B00MGBSCKQ</v>
          </cell>
          <cell r="C621" t="str">
            <v>Premier TVT315 Verity Mini Mono Basin Mixer and Waste - Chrome</v>
          </cell>
          <cell r="D621">
            <v>38</v>
          </cell>
          <cell r="E621">
            <v>5.0000000000000001E-4</v>
          </cell>
          <cell r="F621">
            <v>55</v>
          </cell>
          <cell r="G621">
            <v>5.0000000000000001E-4</v>
          </cell>
          <cell r="H621">
            <v>0</v>
          </cell>
          <cell r="I621">
            <v>0</v>
          </cell>
          <cell r="J621">
            <v>0</v>
          </cell>
          <cell r="K621">
            <v>0</v>
          </cell>
          <cell r="L621">
            <v>0</v>
          </cell>
          <cell r="M621">
            <v>0</v>
          </cell>
          <cell r="N621">
            <v>0</v>
          </cell>
          <cell r="O621">
            <v>0</v>
          </cell>
          <cell r="P621">
            <v>0</v>
          </cell>
          <cell r="R621">
            <v>0</v>
          </cell>
        </row>
        <row r="622">
          <cell r="B622" t="str">
            <v>B00MT6UAGW</v>
          </cell>
          <cell r="C622" t="str">
            <v>Ultra VBS021 Thermostatic Bath Shower Mixer without Shower Kit - Chrome</v>
          </cell>
          <cell r="D622">
            <v>17</v>
          </cell>
          <cell r="E622">
            <v>2.0000000000000001E-4</v>
          </cell>
          <cell r="F622">
            <v>20</v>
          </cell>
          <cell r="G622">
            <v>2.0000000000000001E-4</v>
          </cell>
          <cell r="H622">
            <v>0.2</v>
          </cell>
          <cell r="I622">
            <v>1</v>
          </cell>
          <cell r="J622">
            <v>0</v>
          </cell>
          <cell r="K622">
            <v>5.8799999999999998E-2</v>
          </cell>
          <cell r="L622">
            <v>0</v>
          </cell>
          <cell r="M622">
            <v>56.38</v>
          </cell>
          <cell r="N622">
            <v>0</v>
          </cell>
          <cell r="O622">
            <v>1</v>
          </cell>
          <cell r="P622">
            <v>0</v>
          </cell>
          <cell r="R622">
            <v>56.38</v>
          </cell>
        </row>
        <row r="623">
          <cell r="B623" t="str">
            <v>B00N49PW16</v>
          </cell>
          <cell r="C623" t="str">
            <v>Hudson Reed A3512 Porto Thermostatic Bar Valve and Kit - Chrome</v>
          </cell>
          <cell r="D623">
            <v>6</v>
          </cell>
          <cell r="E623">
            <v>1E-4</v>
          </cell>
          <cell r="F623">
            <v>12</v>
          </cell>
          <cell r="G623">
            <v>1E-4</v>
          </cell>
          <cell r="H623">
            <v>0</v>
          </cell>
          <cell r="I623">
            <v>0</v>
          </cell>
          <cell r="J623">
            <v>0</v>
          </cell>
          <cell r="K623">
            <v>0</v>
          </cell>
          <cell r="L623">
            <v>0</v>
          </cell>
          <cell r="M623">
            <v>0</v>
          </cell>
          <cell r="N623">
            <v>0</v>
          </cell>
          <cell r="O623">
            <v>0</v>
          </cell>
          <cell r="P623">
            <v>0</v>
          </cell>
          <cell r="R623">
            <v>0</v>
          </cell>
        </row>
        <row r="624">
          <cell r="B624" t="str">
            <v>B00N71270A</v>
          </cell>
          <cell r="C624" t="str">
            <v>Hudson Reed A3511 Surge Thermostatic Bar Valve and Kit - Chrome</v>
          </cell>
          <cell r="D624">
            <v>9</v>
          </cell>
          <cell r="E624">
            <v>1E-4</v>
          </cell>
          <cell r="F624">
            <v>12</v>
          </cell>
          <cell r="G624">
            <v>1E-4</v>
          </cell>
          <cell r="H624">
            <v>0.17</v>
          </cell>
          <cell r="I624">
            <v>1</v>
          </cell>
          <cell r="J624">
            <v>0</v>
          </cell>
          <cell r="K624">
            <v>0.1111</v>
          </cell>
          <cell r="L624">
            <v>0</v>
          </cell>
          <cell r="M624">
            <v>232.08</v>
          </cell>
          <cell r="N624">
            <v>0</v>
          </cell>
          <cell r="O624">
            <v>1</v>
          </cell>
          <cell r="P624">
            <v>0</v>
          </cell>
          <cell r="R624">
            <v>232.08</v>
          </cell>
        </row>
        <row r="625">
          <cell r="B625" t="str">
            <v>B00N716F94</v>
          </cell>
          <cell r="C625" t="str">
            <v>Iona Touch Sensor Mirror</v>
          </cell>
          <cell r="D625">
            <v>10</v>
          </cell>
          <cell r="E625">
            <v>1E-4</v>
          </cell>
          <cell r="F625">
            <v>12</v>
          </cell>
          <cell r="G625">
            <v>1E-4</v>
          </cell>
          <cell r="H625">
            <v>0.33</v>
          </cell>
          <cell r="I625">
            <v>0</v>
          </cell>
          <cell r="J625">
            <v>0</v>
          </cell>
          <cell r="K625">
            <v>0</v>
          </cell>
          <cell r="L625">
            <v>0</v>
          </cell>
          <cell r="M625">
            <v>0</v>
          </cell>
          <cell r="N625">
            <v>0</v>
          </cell>
          <cell r="O625">
            <v>0</v>
          </cell>
          <cell r="P625">
            <v>0</v>
          </cell>
          <cell r="R625">
            <v>0</v>
          </cell>
        </row>
        <row r="626">
          <cell r="B626" t="str">
            <v>B00NXYGN56</v>
          </cell>
          <cell r="C626" t="str">
            <v>Ultra TSI305 Vibe Midi Mono Basin Mixer and Waste - Chrome</v>
          </cell>
          <cell r="D626">
            <v>43</v>
          </cell>
          <cell r="E626">
            <v>5.9999999999999995E-4</v>
          </cell>
          <cell r="F626">
            <v>62</v>
          </cell>
          <cell r="G626">
            <v>5.9999999999999995E-4</v>
          </cell>
          <cell r="H626">
            <v>0.34</v>
          </cell>
          <cell r="I626">
            <v>1</v>
          </cell>
          <cell r="J626">
            <v>0</v>
          </cell>
          <cell r="K626">
            <v>2.3300000000000001E-2</v>
          </cell>
          <cell r="L626">
            <v>0</v>
          </cell>
          <cell r="M626">
            <v>40.46</v>
          </cell>
          <cell r="N626">
            <v>0</v>
          </cell>
          <cell r="O626">
            <v>1</v>
          </cell>
          <cell r="P626">
            <v>0</v>
          </cell>
          <cell r="R626">
            <v>40.46</v>
          </cell>
        </row>
        <row r="627">
          <cell r="B627" t="str">
            <v>B00OC9BBGC</v>
          </cell>
          <cell r="C627" t="str">
            <v>Premier OPUS01-W Opus Quadrant Cabin 800x800mm Shower Enclosure, White, 800 x 800 mm</v>
          </cell>
          <cell r="D627">
            <v>25</v>
          </cell>
          <cell r="E627">
            <v>4.0000000000000002E-4</v>
          </cell>
          <cell r="F627">
            <v>40</v>
          </cell>
          <cell r="G627">
            <v>4.0000000000000002E-4</v>
          </cell>
          <cell r="H627">
            <v>1</v>
          </cell>
          <cell r="I627">
            <v>2</v>
          </cell>
          <cell r="J627">
            <v>0</v>
          </cell>
          <cell r="K627">
            <v>0.08</v>
          </cell>
          <cell r="L627">
            <v>0</v>
          </cell>
          <cell r="M627">
            <v>827.36</v>
          </cell>
          <cell r="N627">
            <v>0</v>
          </cell>
          <cell r="O627">
            <v>2</v>
          </cell>
          <cell r="P627">
            <v>0</v>
          </cell>
          <cell r="R627">
            <v>827.36</v>
          </cell>
        </row>
        <row r="628">
          <cell r="B628" t="str">
            <v>B00OC9BD56</v>
          </cell>
          <cell r="C628" t="str">
            <v>Premier OPUS01-B Opus Quadrant Cabin 800x800mm Shower Enclosure, Black, 800 x 800 mm</v>
          </cell>
          <cell r="D628">
            <v>10</v>
          </cell>
          <cell r="E628">
            <v>1E-4</v>
          </cell>
          <cell r="F628">
            <v>11</v>
          </cell>
          <cell r="G628">
            <v>1E-4</v>
          </cell>
          <cell r="H628">
            <v>1</v>
          </cell>
          <cell r="I628">
            <v>0</v>
          </cell>
          <cell r="J628">
            <v>0</v>
          </cell>
          <cell r="K628">
            <v>0</v>
          </cell>
          <cell r="L628">
            <v>0</v>
          </cell>
          <cell r="M628">
            <v>0</v>
          </cell>
          <cell r="N628">
            <v>0</v>
          </cell>
          <cell r="O628">
            <v>0</v>
          </cell>
          <cell r="P628">
            <v>0</v>
          </cell>
          <cell r="R628">
            <v>0</v>
          </cell>
        </row>
        <row r="629">
          <cell r="B629" t="str">
            <v>B00OC9BFM2</v>
          </cell>
          <cell r="C629" t="str">
            <v>Premier OPUS02-W Opus Quadrant Cabin 900x900mm Shower Enclosure, White, 900mm x 900mm</v>
          </cell>
          <cell r="D629">
            <v>49</v>
          </cell>
          <cell r="E629">
            <v>6.9999999999999999E-4</v>
          </cell>
          <cell r="F629">
            <v>74</v>
          </cell>
          <cell r="G629">
            <v>6.9999999999999999E-4</v>
          </cell>
          <cell r="H629">
            <v>0.95</v>
          </cell>
          <cell r="I629">
            <v>0</v>
          </cell>
          <cell r="J629">
            <v>0</v>
          </cell>
          <cell r="K629">
            <v>0</v>
          </cell>
          <cell r="L629">
            <v>0</v>
          </cell>
          <cell r="M629">
            <v>0</v>
          </cell>
          <cell r="N629">
            <v>0</v>
          </cell>
          <cell r="O629">
            <v>0</v>
          </cell>
          <cell r="P629">
            <v>0</v>
          </cell>
          <cell r="R629">
            <v>0</v>
          </cell>
        </row>
        <row r="630">
          <cell r="B630" t="str">
            <v>B00OC9BHI4</v>
          </cell>
          <cell r="C630" t="str">
            <v>Premier OPUS02-B Opus Quadrant Cabin 900x900mm Shower Enclosure, Black, 900mm x 900mm</v>
          </cell>
          <cell r="D630">
            <v>11</v>
          </cell>
          <cell r="E630">
            <v>2.0000000000000001E-4</v>
          </cell>
          <cell r="F630">
            <v>13</v>
          </cell>
          <cell r="G630">
            <v>1E-4</v>
          </cell>
          <cell r="H630">
            <v>1</v>
          </cell>
          <cell r="I630">
            <v>0</v>
          </cell>
          <cell r="J630">
            <v>0</v>
          </cell>
          <cell r="K630">
            <v>0</v>
          </cell>
          <cell r="L630">
            <v>0</v>
          </cell>
          <cell r="M630">
            <v>0</v>
          </cell>
          <cell r="N630">
            <v>0</v>
          </cell>
          <cell r="O630">
            <v>0</v>
          </cell>
          <cell r="P630">
            <v>0</v>
          </cell>
          <cell r="R630">
            <v>0</v>
          </cell>
        </row>
        <row r="631">
          <cell r="B631" t="str">
            <v>B00OC9BIYM</v>
          </cell>
          <cell r="C631" t="str">
            <v>Premier OPUS03-W Opus Quadrant Cabin 1000x1000mm Shower Enclosure, White, 1000 x 1000 mm</v>
          </cell>
          <cell r="D631">
            <v>34</v>
          </cell>
          <cell r="E631">
            <v>5.0000000000000001E-4</v>
          </cell>
          <cell r="F631">
            <v>52</v>
          </cell>
          <cell r="G631">
            <v>5.0000000000000001E-4</v>
          </cell>
          <cell r="H631">
            <v>0.96</v>
          </cell>
          <cell r="I631">
            <v>1</v>
          </cell>
          <cell r="J631">
            <v>0</v>
          </cell>
          <cell r="K631">
            <v>2.9399999999999999E-2</v>
          </cell>
          <cell r="L631">
            <v>0</v>
          </cell>
          <cell r="M631">
            <v>449.16</v>
          </cell>
          <cell r="N631">
            <v>0</v>
          </cell>
          <cell r="O631">
            <v>1</v>
          </cell>
          <cell r="P631">
            <v>0</v>
          </cell>
          <cell r="R631">
            <v>449.16</v>
          </cell>
        </row>
        <row r="632">
          <cell r="B632" t="str">
            <v>B00OC9BL8K</v>
          </cell>
          <cell r="C632" t="str">
            <v>Premier OPUS04-WL Opus Offset Quadrant Cabin 1200x800mm LH Shower Enclosure, Black, 1200x800</v>
          </cell>
          <cell r="D632">
            <v>51</v>
          </cell>
          <cell r="E632">
            <v>6.9999999999999999E-4</v>
          </cell>
          <cell r="F632">
            <v>81</v>
          </cell>
          <cell r="G632">
            <v>8.0000000000000004E-4</v>
          </cell>
          <cell r="H632">
            <v>0.98</v>
          </cell>
          <cell r="I632">
            <v>0</v>
          </cell>
          <cell r="J632">
            <v>0</v>
          </cell>
          <cell r="K632">
            <v>0</v>
          </cell>
          <cell r="L632">
            <v>0</v>
          </cell>
          <cell r="M632">
            <v>0</v>
          </cell>
          <cell r="N632">
            <v>0</v>
          </cell>
          <cell r="O632">
            <v>0</v>
          </cell>
          <cell r="P632">
            <v>0</v>
          </cell>
          <cell r="R632">
            <v>0</v>
          </cell>
        </row>
        <row r="633">
          <cell r="B633" t="str">
            <v>B00OC9BMIE</v>
          </cell>
          <cell r="C633" t="str">
            <v>Premier OPUS04-BL Opus Offset Quadrant Cabin 1200x800mm LH Shower Enclosure, Black, 1200 x 800 mm</v>
          </cell>
          <cell r="D633">
            <v>13</v>
          </cell>
          <cell r="E633">
            <v>2.0000000000000001E-4</v>
          </cell>
          <cell r="F633">
            <v>16</v>
          </cell>
          <cell r="G633">
            <v>2.0000000000000001E-4</v>
          </cell>
          <cell r="H633">
            <v>0.81</v>
          </cell>
          <cell r="I633">
            <v>0</v>
          </cell>
          <cell r="J633">
            <v>0</v>
          </cell>
          <cell r="K633">
            <v>0</v>
          </cell>
          <cell r="L633">
            <v>0</v>
          </cell>
          <cell r="M633">
            <v>0</v>
          </cell>
          <cell r="N633">
            <v>0</v>
          </cell>
          <cell r="O633">
            <v>0</v>
          </cell>
          <cell r="P633">
            <v>0</v>
          </cell>
          <cell r="R633">
            <v>0</v>
          </cell>
        </row>
        <row r="634">
          <cell r="B634" t="str">
            <v>B00OC9BNOW</v>
          </cell>
          <cell r="C634" t="str">
            <v>Premier OPUS04-WR Opus Offset Quadrant Cabin RH Shower Enclosure, White, 1200 x 800 mm</v>
          </cell>
          <cell r="D634">
            <v>72</v>
          </cell>
          <cell r="E634">
            <v>1E-3</v>
          </cell>
          <cell r="F634">
            <v>109</v>
          </cell>
          <cell r="G634">
            <v>1E-3</v>
          </cell>
          <cell r="H634">
            <v>0.95</v>
          </cell>
          <cell r="I634">
            <v>1</v>
          </cell>
          <cell r="J634">
            <v>0</v>
          </cell>
          <cell r="K634">
            <v>1.3899999999999999E-2</v>
          </cell>
          <cell r="L634">
            <v>0</v>
          </cell>
          <cell r="M634">
            <v>481.01</v>
          </cell>
          <cell r="N634">
            <v>0</v>
          </cell>
          <cell r="O634">
            <v>1</v>
          </cell>
          <cell r="P634">
            <v>0</v>
          </cell>
          <cell r="R634">
            <v>481.01</v>
          </cell>
        </row>
        <row r="635">
          <cell r="B635" t="str">
            <v>B00OC9BP22</v>
          </cell>
          <cell r="C635" t="str">
            <v>Premier OPUS04-BR Opus Offset Quadrant Cabin 1200x800mm RH Shower Enclosure, White</v>
          </cell>
          <cell r="D635">
            <v>33</v>
          </cell>
          <cell r="E635">
            <v>5.0000000000000001E-4</v>
          </cell>
          <cell r="F635">
            <v>40</v>
          </cell>
          <cell r="G635">
            <v>4.0000000000000002E-4</v>
          </cell>
          <cell r="H635">
            <v>1</v>
          </cell>
          <cell r="I635">
            <v>0</v>
          </cell>
          <cell r="J635">
            <v>0</v>
          </cell>
          <cell r="K635">
            <v>0</v>
          </cell>
          <cell r="L635">
            <v>0</v>
          </cell>
          <cell r="M635">
            <v>0</v>
          </cell>
          <cell r="N635">
            <v>0</v>
          </cell>
          <cell r="O635">
            <v>0</v>
          </cell>
          <cell r="P635">
            <v>0</v>
          </cell>
          <cell r="R635">
            <v>0</v>
          </cell>
        </row>
        <row r="636">
          <cell r="B636" t="str">
            <v>B00OHP0Z72</v>
          </cell>
          <cell r="C636" t="str">
            <v>Premier DOCMP001 Toilet, White</v>
          </cell>
          <cell r="D636">
            <v>22</v>
          </cell>
          <cell r="E636">
            <v>2.9999999999999997E-4</v>
          </cell>
          <cell r="F636">
            <v>24</v>
          </cell>
          <cell r="G636">
            <v>2.0000000000000001E-4</v>
          </cell>
          <cell r="H636">
            <v>0.83</v>
          </cell>
          <cell r="I636">
            <v>0</v>
          </cell>
          <cell r="J636">
            <v>0</v>
          </cell>
          <cell r="K636">
            <v>0</v>
          </cell>
          <cell r="L636">
            <v>0</v>
          </cell>
          <cell r="M636">
            <v>0</v>
          </cell>
          <cell r="N636">
            <v>0</v>
          </cell>
          <cell r="O636">
            <v>0</v>
          </cell>
          <cell r="P636">
            <v>0</v>
          </cell>
          <cell r="R636">
            <v>0</v>
          </cell>
        </row>
        <row r="637">
          <cell r="B637" t="str">
            <v>B00OTH77J2</v>
          </cell>
          <cell r="C637" t="str">
            <v>Premier NTS002 Toilet Seat, White</v>
          </cell>
          <cell r="D637">
            <v>11</v>
          </cell>
          <cell r="E637">
            <v>2.0000000000000001E-4</v>
          </cell>
          <cell r="F637">
            <v>15</v>
          </cell>
          <cell r="G637">
            <v>1E-4</v>
          </cell>
          <cell r="H637">
            <v>0</v>
          </cell>
          <cell r="I637">
            <v>0</v>
          </cell>
          <cell r="J637">
            <v>0</v>
          </cell>
          <cell r="K637">
            <v>0</v>
          </cell>
          <cell r="L637">
            <v>0</v>
          </cell>
          <cell r="M637">
            <v>0</v>
          </cell>
          <cell r="N637">
            <v>0</v>
          </cell>
          <cell r="O637">
            <v>0</v>
          </cell>
          <cell r="P637">
            <v>0</v>
          </cell>
          <cell r="R637">
            <v>0</v>
          </cell>
        </row>
        <row r="638">
          <cell r="B638" t="str">
            <v>B00S87JXLO</v>
          </cell>
          <cell r="C638" t="str">
            <v>Premier NTS006 Luxury Soft Close Toilet Seat, White</v>
          </cell>
          <cell r="D638">
            <v>5</v>
          </cell>
          <cell r="E638">
            <v>1E-4</v>
          </cell>
          <cell r="F638">
            <v>5</v>
          </cell>
          <cell r="G638">
            <v>0</v>
          </cell>
          <cell r="H638">
            <v>0</v>
          </cell>
          <cell r="I638">
            <v>0</v>
          </cell>
          <cell r="J638">
            <v>0</v>
          </cell>
          <cell r="K638">
            <v>0</v>
          </cell>
          <cell r="L638">
            <v>0</v>
          </cell>
          <cell r="M638">
            <v>0</v>
          </cell>
          <cell r="N638">
            <v>0</v>
          </cell>
          <cell r="O638">
            <v>0</v>
          </cell>
          <cell r="P638">
            <v>0</v>
          </cell>
          <cell r="R638">
            <v>0</v>
          </cell>
        </row>
        <row r="639">
          <cell r="B639" t="str">
            <v>B00S884L8I</v>
          </cell>
          <cell r="C639" t="str">
            <v>Premier NSBS3 Quattro Double Hinged Bath Screen, Silver</v>
          </cell>
          <cell r="D639">
            <v>236</v>
          </cell>
          <cell r="E639">
            <v>3.3999999999999998E-3</v>
          </cell>
          <cell r="F639">
            <v>305</v>
          </cell>
          <cell r="G639">
            <v>2.8999999999999998E-3</v>
          </cell>
          <cell r="H639">
            <v>0.96</v>
          </cell>
          <cell r="I639">
            <v>3</v>
          </cell>
          <cell r="J639">
            <v>0</v>
          </cell>
          <cell r="K639">
            <v>1.2699999999999999E-2</v>
          </cell>
          <cell r="L639">
            <v>0</v>
          </cell>
          <cell r="M639">
            <v>220.53</v>
          </cell>
          <cell r="N639">
            <v>0</v>
          </cell>
          <cell r="O639">
            <v>3</v>
          </cell>
          <cell r="P639">
            <v>0</v>
          </cell>
          <cell r="R639">
            <v>220.53</v>
          </cell>
        </row>
        <row r="640">
          <cell r="B640" t="str">
            <v>B00SL5QQ0Y</v>
          </cell>
          <cell r="C640" t="str">
            <v>Ultra KC314 Chrome Pull Out Mixer Tap</v>
          </cell>
          <cell r="D640">
            <v>23</v>
          </cell>
          <cell r="E640">
            <v>2.9999999999999997E-4</v>
          </cell>
          <cell r="F640">
            <v>33</v>
          </cell>
          <cell r="G640">
            <v>2.9999999999999997E-4</v>
          </cell>
          <cell r="H640">
            <v>0</v>
          </cell>
          <cell r="I640">
            <v>0</v>
          </cell>
          <cell r="J640">
            <v>0</v>
          </cell>
          <cell r="K640">
            <v>0</v>
          </cell>
          <cell r="L640">
            <v>0</v>
          </cell>
          <cell r="M640">
            <v>0</v>
          </cell>
          <cell r="N640">
            <v>0</v>
          </cell>
          <cell r="O640">
            <v>0</v>
          </cell>
          <cell r="P640">
            <v>0</v>
          </cell>
          <cell r="R640">
            <v>0</v>
          </cell>
        </row>
        <row r="641">
          <cell r="B641" t="str">
            <v>B00T81CC7Q</v>
          </cell>
          <cell r="C641" t="str">
            <v>Premier NCU832 Wall Hung Basin, White, 350 mm</v>
          </cell>
          <cell r="D641">
            <v>13</v>
          </cell>
          <cell r="E641">
            <v>2.0000000000000001E-4</v>
          </cell>
          <cell r="F641">
            <v>15</v>
          </cell>
          <cell r="G641">
            <v>1E-4</v>
          </cell>
          <cell r="H641">
            <v>0.2</v>
          </cell>
          <cell r="I641">
            <v>0</v>
          </cell>
          <cell r="J641">
            <v>0</v>
          </cell>
          <cell r="K641">
            <v>0</v>
          </cell>
          <cell r="L641">
            <v>0</v>
          </cell>
          <cell r="M641">
            <v>0</v>
          </cell>
          <cell r="N641">
            <v>0</v>
          </cell>
          <cell r="O641">
            <v>0</v>
          </cell>
          <cell r="P641">
            <v>0</v>
          </cell>
          <cell r="R641">
            <v>0</v>
          </cell>
        </row>
        <row r="642">
          <cell r="B642" t="str">
            <v>B00TKEMPT6</v>
          </cell>
          <cell r="C642" t="str">
            <v>Ultra JTY390 Pioneer Round Thermostatic Twin Valve ABS with Diverter - Chrome</v>
          </cell>
          <cell r="D642">
            <v>14</v>
          </cell>
          <cell r="E642">
            <v>2.0000000000000001E-4</v>
          </cell>
          <cell r="F642">
            <v>18</v>
          </cell>
          <cell r="G642">
            <v>2.0000000000000001E-4</v>
          </cell>
          <cell r="H642">
            <v>0.11</v>
          </cell>
          <cell r="I642">
            <v>0</v>
          </cell>
          <cell r="J642">
            <v>0</v>
          </cell>
          <cell r="K642">
            <v>0</v>
          </cell>
          <cell r="L642">
            <v>0</v>
          </cell>
          <cell r="M642">
            <v>0</v>
          </cell>
          <cell r="N642">
            <v>0</v>
          </cell>
          <cell r="O642">
            <v>0</v>
          </cell>
          <cell r="P642">
            <v>0</v>
          </cell>
          <cell r="R642">
            <v>0</v>
          </cell>
        </row>
        <row r="643">
          <cell r="B643" t="str">
            <v>B00TKEMRE4</v>
          </cell>
          <cell r="C643" t="str">
            <v>Ultra JTY391 Pioneer Square Thermostatic Twin Valve ABS with Diverter - Chrome</v>
          </cell>
          <cell r="D643">
            <v>1</v>
          </cell>
          <cell r="E643">
            <v>0</v>
          </cell>
          <cell r="F643">
            <v>1</v>
          </cell>
          <cell r="G643">
            <v>0</v>
          </cell>
          <cell r="H643">
            <v>0</v>
          </cell>
          <cell r="I643">
            <v>0</v>
          </cell>
          <cell r="J643">
            <v>0</v>
          </cell>
          <cell r="K643">
            <v>0</v>
          </cell>
          <cell r="L643">
            <v>0</v>
          </cell>
          <cell r="M643">
            <v>0</v>
          </cell>
          <cell r="N643">
            <v>0</v>
          </cell>
          <cell r="O643">
            <v>0</v>
          </cell>
          <cell r="P643">
            <v>0</v>
          </cell>
          <cell r="R643">
            <v>0</v>
          </cell>
        </row>
        <row r="644">
          <cell r="B644" t="str">
            <v>B00TKEMSRU</v>
          </cell>
          <cell r="C644" t="str">
            <v>Ultra JTY392 Pioneer Round Thermostatic Twin Valve Brass with Diverter - Chrome</v>
          </cell>
          <cell r="D644">
            <v>8</v>
          </cell>
          <cell r="E644">
            <v>1E-4</v>
          </cell>
          <cell r="F644">
            <v>8</v>
          </cell>
          <cell r="G644">
            <v>1E-4</v>
          </cell>
          <cell r="H644">
            <v>0.12</v>
          </cell>
          <cell r="I644">
            <v>0</v>
          </cell>
          <cell r="J644">
            <v>0</v>
          </cell>
          <cell r="K644">
            <v>0</v>
          </cell>
          <cell r="L644">
            <v>0</v>
          </cell>
          <cell r="M644">
            <v>0</v>
          </cell>
          <cell r="N644">
            <v>0</v>
          </cell>
          <cell r="O644">
            <v>0</v>
          </cell>
          <cell r="P644">
            <v>0</v>
          </cell>
          <cell r="R644">
            <v>0</v>
          </cell>
        </row>
        <row r="645">
          <cell r="B645" t="str">
            <v>B00TKEN3Q0</v>
          </cell>
          <cell r="C645" t="str">
            <v>Premier NTP041 Rectangular Shower Tray 1500x700mm, Silver, 1500 mm x 700 mm</v>
          </cell>
          <cell r="D645">
            <v>3</v>
          </cell>
          <cell r="E645">
            <v>0</v>
          </cell>
          <cell r="F645">
            <v>8</v>
          </cell>
          <cell r="G645">
            <v>1E-4</v>
          </cell>
          <cell r="H645">
            <v>1</v>
          </cell>
          <cell r="I645">
            <v>0</v>
          </cell>
          <cell r="J645">
            <v>0</v>
          </cell>
          <cell r="K645">
            <v>0</v>
          </cell>
          <cell r="L645">
            <v>0</v>
          </cell>
          <cell r="M645">
            <v>0</v>
          </cell>
          <cell r="N645">
            <v>0</v>
          </cell>
          <cell r="O645">
            <v>0</v>
          </cell>
          <cell r="P645">
            <v>0</v>
          </cell>
          <cell r="R645">
            <v>0</v>
          </cell>
        </row>
        <row r="646">
          <cell r="B646" t="str">
            <v>B00TKEN5AY</v>
          </cell>
          <cell r="C646" t="str">
            <v>Premier NTP016 Rectangular Shower Tray, Silver, 1100 x 700 mm</v>
          </cell>
          <cell r="D646">
            <v>9</v>
          </cell>
          <cell r="E646">
            <v>1E-4</v>
          </cell>
          <cell r="F646">
            <v>10</v>
          </cell>
          <cell r="G646">
            <v>1E-4</v>
          </cell>
          <cell r="H646">
            <v>0.8</v>
          </cell>
          <cell r="I646">
            <v>0</v>
          </cell>
          <cell r="J646">
            <v>0</v>
          </cell>
          <cell r="K646">
            <v>0</v>
          </cell>
          <cell r="L646">
            <v>0</v>
          </cell>
          <cell r="M646">
            <v>0</v>
          </cell>
          <cell r="N646">
            <v>0</v>
          </cell>
          <cell r="O646">
            <v>0</v>
          </cell>
          <cell r="P646">
            <v>0</v>
          </cell>
          <cell r="R646">
            <v>0</v>
          </cell>
        </row>
        <row r="647">
          <cell r="B647" t="str">
            <v>B00TKEN6SK</v>
          </cell>
          <cell r="C647" t="str">
            <v>Premier NTP031 Rectangular Shower Tray 1400x700mm, Silver, 1400mm x 700mm</v>
          </cell>
          <cell r="D647">
            <v>1</v>
          </cell>
          <cell r="E647">
            <v>0</v>
          </cell>
          <cell r="F647">
            <v>1</v>
          </cell>
          <cell r="G647">
            <v>0</v>
          </cell>
          <cell r="H647">
            <v>1</v>
          </cell>
          <cell r="I647">
            <v>0</v>
          </cell>
          <cell r="J647">
            <v>0</v>
          </cell>
          <cell r="K647">
            <v>0</v>
          </cell>
          <cell r="L647">
            <v>0</v>
          </cell>
          <cell r="M647">
            <v>0</v>
          </cell>
          <cell r="N647">
            <v>0</v>
          </cell>
          <cell r="O647">
            <v>0</v>
          </cell>
          <cell r="P647">
            <v>0</v>
          </cell>
          <cell r="R647">
            <v>0</v>
          </cell>
        </row>
        <row r="648">
          <cell r="B648" t="str">
            <v>B00TKEN86U</v>
          </cell>
          <cell r="C648" t="str">
            <v>Premier NTP051 Rectangular Shower Tray, Silver, 1600 x 700 mm</v>
          </cell>
          <cell r="D648">
            <v>11</v>
          </cell>
          <cell r="E648">
            <v>2.0000000000000001E-4</v>
          </cell>
          <cell r="F648">
            <v>19</v>
          </cell>
          <cell r="G648">
            <v>2.0000000000000001E-4</v>
          </cell>
          <cell r="H648">
            <v>0.95</v>
          </cell>
          <cell r="I648">
            <v>1</v>
          </cell>
          <cell r="J648">
            <v>0</v>
          </cell>
          <cell r="K648">
            <v>9.0899999999999995E-2</v>
          </cell>
          <cell r="L648">
            <v>0</v>
          </cell>
          <cell r="M648">
            <v>81.62</v>
          </cell>
          <cell r="N648">
            <v>0</v>
          </cell>
          <cell r="O648">
            <v>1</v>
          </cell>
          <cell r="P648">
            <v>0</v>
          </cell>
          <cell r="R648">
            <v>81.62</v>
          </cell>
        </row>
        <row r="649">
          <cell r="B649" t="str">
            <v>B00TKEOAGM</v>
          </cell>
          <cell r="C649" t="str">
            <v>Premier NTP002 Square Shower Tray, Silver, 700 x 700 mm</v>
          </cell>
          <cell r="D649">
            <v>16</v>
          </cell>
          <cell r="E649">
            <v>2.0000000000000001E-4</v>
          </cell>
          <cell r="F649">
            <v>24</v>
          </cell>
          <cell r="G649">
            <v>2.0000000000000001E-4</v>
          </cell>
          <cell r="H649">
            <v>0.57999999999999996</v>
          </cell>
          <cell r="I649">
            <v>1</v>
          </cell>
          <cell r="J649">
            <v>0</v>
          </cell>
          <cell r="K649">
            <v>6.25E-2</v>
          </cell>
          <cell r="L649">
            <v>0</v>
          </cell>
          <cell r="M649">
            <v>43.58</v>
          </cell>
          <cell r="N649">
            <v>0</v>
          </cell>
          <cell r="O649">
            <v>1</v>
          </cell>
          <cell r="P649">
            <v>0</v>
          </cell>
          <cell r="R649">
            <v>43.58</v>
          </cell>
        </row>
        <row r="650">
          <cell r="B650" t="str">
            <v>B00TKEOAGM</v>
          </cell>
          <cell r="C650" t="str">
            <v>Premier NTP002 Square Shower Tray, Silver, 700 x 700 mm</v>
          </cell>
          <cell r="D650">
            <v>8</v>
          </cell>
          <cell r="E650">
            <v>1E-4</v>
          </cell>
          <cell r="F650">
            <v>10</v>
          </cell>
          <cell r="G650">
            <v>1E-4</v>
          </cell>
          <cell r="H650">
            <v>0.9</v>
          </cell>
          <cell r="I650">
            <v>1</v>
          </cell>
          <cell r="J650">
            <v>0</v>
          </cell>
          <cell r="K650">
            <v>0.125</v>
          </cell>
          <cell r="L650">
            <v>0</v>
          </cell>
          <cell r="M650">
            <v>47.77</v>
          </cell>
          <cell r="N650">
            <v>0</v>
          </cell>
          <cell r="O650">
            <v>1</v>
          </cell>
          <cell r="P650">
            <v>0</v>
          </cell>
          <cell r="R650">
            <v>47.77</v>
          </cell>
        </row>
        <row r="651">
          <cell r="B651" t="str">
            <v>B00TKEOJIQ</v>
          </cell>
          <cell r="C651" t="str">
            <v>Hudson Reed HRE009 1800 x 236 mm Revive Compact Double Panel Radiator - Anthracite</v>
          </cell>
          <cell r="D651">
            <v>44</v>
          </cell>
          <cell r="E651">
            <v>5.9999999999999995E-4</v>
          </cell>
          <cell r="F651">
            <v>63</v>
          </cell>
          <cell r="G651">
            <v>5.9999999999999995E-4</v>
          </cell>
          <cell r="H651">
            <v>0.62</v>
          </cell>
          <cell r="I651">
            <v>4</v>
          </cell>
          <cell r="J651">
            <v>0</v>
          </cell>
          <cell r="K651">
            <v>9.0899999999999995E-2</v>
          </cell>
          <cell r="L651">
            <v>0</v>
          </cell>
          <cell r="M651">
            <v>470.86</v>
          </cell>
          <cell r="N651">
            <v>0</v>
          </cell>
          <cell r="O651">
            <v>4</v>
          </cell>
          <cell r="P651">
            <v>0</v>
          </cell>
          <cell r="R651">
            <v>470.86</v>
          </cell>
        </row>
        <row r="652">
          <cell r="B652" t="str">
            <v>B00TKERWI0</v>
          </cell>
          <cell r="C652" t="str">
            <v>Premier NMP133 Acrylic Shower Front Bath Panel, White, 1500mm</v>
          </cell>
          <cell r="D652">
            <v>2</v>
          </cell>
          <cell r="E652">
            <v>0</v>
          </cell>
          <cell r="F652">
            <v>2</v>
          </cell>
          <cell r="G652">
            <v>0</v>
          </cell>
          <cell r="H652">
            <v>0</v>
          </cell>
          <cell r="I652">
            <v>0</v>
          </cell>
          <cell r="J652">
            <v>0</v>
          </cell>
          <cell r="K652">
            <v>0</v>
          </cell>
          <cell r="L652">
            <v>0</v>
          </cell>
          <cell r="M652">
            <v>0</v>
          </cell>
          <cell r="N652">
            <v>0</v>
          </cell>
          <cell r="O652">
            <v>0</v>
          </cell>
          <cell r="P652">
            <v>0</v>
          </cell>
          <cell r="R652">
            <v>0</v>
          </cell>
        </row>
        <row r="653">
          <cell r="B653" t="str">
            <v>B00TKESFA4</v>
          </cell>
          <cell r="C653" t="str">
            <v>Ultra KC316 Single Lever Side Action Mixer Tap - Chrome</v>
          </cell>
          <cell r="D653">
            <v>2</v>
          </cell>
          <cell r="E653">
            <v>0</v>
          </cell>
          <cell r="F653">
            <v>3</v>
          </cell>
          <cell r="G653">
            <v>0</v>
          </cell>
          <cell r="H653">
            <v>0</v>
          </cell>
          <cell r="I653">
            <v>0</v>
          </cell>
          <cell r="J653">
            <v>0</v>
          </cell>
          <cell r="K653">
            <v>0</v>
          </cell>
          <cell r="L653">
            <v>0</v>
          </cell>
          <cell r="M653">
            <v>0</v>
          </cell>
          <cell r="N653">
            <v>0</v>
          </cell>
          <cell r="O653">
            <v>0</v>
          </cell>
          <cell r="P653">
            <v>0</v>
          </cell>
          <cell r="R653">
            <v>0</v>
          </cell>
        </row>
        <row r="654">
          <cell r="B654" t="str">
            <v>B00TKESGSA</v>
          </cell>
          <cell r="C654" t="str">
            <v>Ultra KC317 Brushed Steel Pull Out Mixer Tap, Chrome</v>
          </cell>
          <cell r="D654">
            <v>32</v>
          </cell>
          <cell r="E654">
            <v>5.0000000000000001E-4</v>
          </cell>
          <cell r="F654">
            <v>67</v>
          </cell>
          <cell r="G654">
            <v>5.9999999999999995E-4</v>
          </cell>
          <cell r="H654">
            <v>0.49</v>
          </cell>
          <cell r="I654">
            <v>0</v>
          </cell>
          <cell r="J654">
            <v>0</v>
          </cell>
          <cell r="K654">
            <v>0</v>
          </cell>
          <cell r="L654">
            <v>0</v>
          </cell>
          <cell r="M654">
            <v>0</v>
          </cell>
          <cell r="N654">
            <v>0</v>
          </cell>
          <cell r="O654">
            <v>0</v>
          </cell>
          <cell r="P654">
            <v>0</v>
          </cell>
          <cell r="R654">
            <v>0</v>
          </cell>
        </row>
        <row r="655">
          <cell r="B655" t="str">
            <v>B00TKESI2O</v>
          </cell>
          <cell r="C655" t="str">
            <v>Ultra KC318 Pull Out Mixer Tap - Chrome</v>
          </cell>
          <cell r="D655">
            <v>7</v>
          </cell>
          <cell r="E655">
            <v>1E-4</v>
          </cell>
          <cell r="F655">
            <v>15</v>
          </cell>
          <cell r="G655">
            <v>1E-4</v>
          </cell>
          <cell r="H655">
            <v>0</v>
          </cell>
          <cell r="I655">
            <v>0</v>
          </cell>
          <cell r="J655">
            <v>0</v>
          </cell>
          <cell r="K655">
            <v>0</v>
          </cell>
          <cell r="L655">
            <v>0</v>
          </cell>
          <cell r="M655">
            <v>0</v>
          </cell>
          <cell r="N655">
            <v>0</v>
          </cell>
          <cell r="O655">
            <v>0</v>
          </cell>
          <cell r="P655">
            <v>0</v>
          </cell>
          <cell r="R655">
            <v>0</v>
          </cell>
        </row>
        <row r="656">
          <cell r="B656" t="str">
            <v>B00TKESJS2</v>
          </cell>
          <cell r="C656" t="str">
            <v>Ultra KC311 Pull Out Mixer Tap - Chrome</v>
          </cell>
          <cell r="D656">
            <v>5</v>
          </cell>
          <cell r="E656">
            <v>1E-4</v>
          </cell>
          <cell r="F656">
            <v>5</v>
          </cell>
          <cell r="G656">
            <v>0</v>
          </cell>
          <cell r="H656">
            <v>0.2</v>
          </cell>
          <cell r="I656">
            <v>0</v>
          </cell>
          <cell r="J656">
            <v>0</v>
          </cell>
          <cell r="K656">
            <v>0</v>
          </cell>
          <cell r="L656">
            <v>0</v>
          </cell>
          <cell r="M656">
            <v>0</v>
          </cell>
          <cell r="N656">
            <v>0</v>
          </cell>
          <cell r="O656">
            <v>0</v>
          </cell>
          <cell r="P656">
            <v>0</v>
          </cell>
          <cell r="R656">
            <v>0</v>
          </cell>
        </row>
        <row r="657">
          <cell r="B657" t="str">
            <v>B00TKESMHA</v>
          </cell>
          <cell r="C657" t="str">
            <v>Premier MTY108 800 x 500 mm Square Ladder Rail - Chrome</v>
          </cell>
          <cell r="D657">
            <v>1</v>
          </cell>
          <cell r="E657">
            <v>0</v>
          </cell>
          <cell r="F657">
            <v>1</v>
          </cell>
          <cell r="G657">
            <v>0</v>
          </cell>
          <cell r="H657">
            <v>1</v>
          </cell>
          <cell r="I657">
            <v>0</v>
          </cell>
          <cell r="J657">
            <v>0</v>
          </cell>
          <cell r="K657">
            <v>0</v>
          </cell>
          <cell r="L657">
            <v>0</v>
          </cell>
          <cell r="M657">
            <v>0</v>
          </cell>
          <cell r="N657">
            <v>0</v>
          </cell>
          <cell r="O657">
            <v>0</v>
          </cell>
          <cell r="P657">
            <v>0</v>
          </cell>
          <cell r="R657">
            <v>0</v>
          </cell>
        </row>
        <row r="658">
          <cell r="B658" t="str">
            <v>B00TKESWAW</v>
          </cell>
          <cell r="C658" t="str">
            <v>Premier NTP007 Rectangular Shower Tray 900x700mm, Silver, 900 mm x 700 mm</v>
          </cell>
          <cell r="D658">
            <v>5</v>
          </cell>
          <cell r="E658">
            <v>1E-4</v>
          </cell>
          <cell r="F658">
            <v>7</v>
          </cell>
          <cell r="G658">
            <v>1E-4</v>
          </cell>
          <cell r="H658">
            <v>0.43</v>
          </cell>
          <cell r="I658">
            <v>0</v>
          </cell>
          <cell r="J658">
            <v>0</v>
          </cell>
          <cell r="K658">
            <v>0</v>
          </cell>
          <cell r="L658">
            <v>0</v>
          </cell>
          <cell r="M658">
            <v>0</v>
          </cell>
          <cell r="N658">
            <v>0</v>
          </cell>
          <cell r="O658">
            <v>0</v>
          </cell>
          <cell r="P658">
            <v>0</v>
          </cell>
          <cell r="R658">
            <v>0</v>
          </cell>
        </row>
        <row r="659">
          <cell r="B659" t="str">
            <v>B00TKEUX54</v>
          </cell>
          <cell r="C659" t="str">
            <v>Premier MTY109 1200 x 500 mm Square Ladder Rail - Chrome</v>
          </cell>
          <cell r="D659">
            <v>1</v>
          </cell>
          <cell r="E659">
            <v>0</v>
          </cell>
          <cell r="F659">
            <v>3</v>
          </cell>
          <cell r="G659">
            <v>0</v>
          </cell>
          <cell r="H659">
            <v>0</v>
          </cell>
          <cell r="I659">
            <v>0</v>
          </cell>
          <cell r="J659">
            <v>0</v>
          </cell>
          <cell r="K659">
            <v>0</v>
          </cell>
          <cell r="L659">
            <v>0</v>
          </cell>
          <cell r="M659">
            <v>0</v>
          </cell>
          <cell r="N659">
            <v>0</v>
          </cell>
          <cell r="O659">
            <v>0</v>
          </cell>
          <cell r="P659">
            <v>0</v>
          </cell>
          <cell r="R659">
            <v>0</v>
          </cell>
        </row>
        <row r="660">
          <cell r="B660" t="str">
            <v>B00TKEV7TK</v>
          </cell>
          <cell r="C660" t="str">
            <v>Barmby Single Ended Bath (1700mm x 750mm)</v>
          </cell>
          <cell r="D660">
            <v>1</v>
          </cell>
          <cell r="E660">
            <v>0</v>
          </cell>
          <cell r="F660">
            <v>1</v>
          </cell>
          <cell r="G660">
            <v>0</v>
          </cell>
          <cell r="H660">
            <v>1</v>
          </cell>
          <cell r="I660">
            <v>0</v>
          </cell>
          <cell r="J660">
            <v>0</v>
          </cell>
          <cell r="K660">
            <v>0</v>
          </cell>
          <cell r="L660">
            <v>0</v>
          </cell>
          <cell r="M660">
            <v>0</v>
          </cell>
          <cell r="N660">
            <v>0</v>
          </cell>
          <cell r="O660">
            <v>0</v>
          </cell>
          <cell r="P660">
            <v>0</v>
          </cell>
          <cell r="R660">
            <v>0</v>
          </cell>
        </row>
        <row r="661">
          <cell r="B661" t="str">
            <v>B00TKEVA56</v>
          </cell>
          <cell r="C661" t="str">
            <v>Barmby Single Ended Bath (1800mm x 800mm)</v>
          </cell>
          <cell r="D661">
            <v>6</v>
          </cell>
          <cell r="E661">
            <v>1E-4</v>
          </cell>
          <cell r="F661">
            <v>13</v>
          </cell>
          <cell r="G661">
            <v>1E-4</v>
          </cell>
          <cell r="H661">
            <v>1</v>
          </cell>
          <cell r="I661">
            <v>2</v>
          </cell>
          <cell r="J661">
            <v>0</v>
          </cell>
          <cell r="K661">
            <v>0.33329999999999999</v>
          </cell>
          <cell r="L661">
            <v>0</v>
          </cell>
          <cell r="M661">
            <v>265.10000000000002</v>
          </cell>
          <cell r="N661">
            <v>0</v>
          </cell>
          <cell r="O661">
            <v>2</v>
          </cell>
          <cell r="P661">
            <v>0</v>
          </cell>
          <cell r="R661">
            <v>265.10000000000002</v>
          </cell>
        </row>
        <row r="662">
          <cell r="B662" t="str">
            <v>B00TKEX248</v>
          </cell>
          <cell r="C662" t="str">
            <v>Ultra KC312 Single Lever Side Action Mixer Tap - Chrome</v>
          </cell>
          <cell r="D662">
            <v>3</v>
          </cell>
          <cell r="E662">
            <v>0</v>
          </cell>
          <cell r="F662">
            <v>3</v>
          </cell>
          <cell r="G662">
            <v>0</v>
          </cell>
          <cell r="H662">
            <v>0</v>
          </cell>
          <cell r="I662">
            <v>0</v>
          </cell>
          <cell r="J662">
            <v>0</v>
          </cell>
          <cell r="K662">
            <v>0</v>
          </cell>
          <cell r="L662">
            <v>0</v>
          </cell>
          <cell r="M662">
            <v>0</v>
          </cell>
          <cell r="N662">
            <v>0</v>
          </cell>
          <cell r="O662">
            <v>0</v>
          </cell>
          <cell r="P662">
            <v>0</v>
          </cell>
          <cell r="R662">
            <v>0</v>
          </cell>
        </row>
        <row r="663">
          <cell r="B663" t="str">
            <v>B00TKF0L4Q</v>
          </cell>
          <cell r="C663" t="str">
            <v>Premier DOCMP002 Toilet, White</v>
          </cell>
          <cell r="D663">
            <v>10</v>
          </cell>
          <cell r="E663">
            <v>1E-4</v>
          </cell>
          <cell r="F663">
            <v>17</v>
          </cell>
          <cell r="G663">
            <v>2.0000000000000001E-4</v>
          </cell>
          <cell r="H663">
            <v>0.94</v>
          </cell>
          <cell r="I663">
            <v>0</v>
          </cell>
          <cell r="J663">
            <v>0</v>
          </cell>
          <cell r="K663">
            <v>0</v>
          </cell>
          <cell r="L663">
            <v>0</v>
          </cell>
          <cell r="M663">
            <v>0</v>
          </cell>
          <cell r="N663">
            <v>0</v>
          </cell>
          <cell r="O663">
            <v>0</v>
          </cell>
          <cell r="P663">
            <v>0</v>
          </cell>
          <cell r="R663">
            <v>0</v>
          </cell>
        </row>
        <row r="664">
          <cell r="B664" t="str">
            <v>B00TKF4NWW</v>
          </cell>
          <cell r="C664" t="str">
            <v>Premier NMP136 Acrylic Shower Front Bath Panel, White, 1700mm</v>
          </cell>
          <cell r="D664">
            <v>3</v>
          </cell>
          <cell r="E664">
            <v>0</v>
          </cell>
          <cell r="F664">
            <v>3</v>
          </cell>
          <cell r="G664">
            <v>0</v>
          </cell>
          <cell r="H664">
            <v>0</v>
          </cell>
          <cell r="I664">
            <v>0</v>
          </cell>
          <cell r="J664">
            <v>0</v>
          </cell>
          <cell r="K664">
            <v>0</v>
          </cell>
          <cell r="L664">
            <v>0</v>
          </cell>
          <cell r="M664">
            <v>0</v>
          </cell>
          <cell r="N664">
            <v>0</v>
          </cell>
          <cell r="O664">
            <v>0</v>
          </cell>
          <cell r="P664">
            <v>0</v>
          </cell>
          <cell r="R664">
            <v>0</v>
          </cell>
        </row>
        <row r="665">
          <cell r="B665" t="str">
            <v>B00TSD8HC8</v>
          </cell>
          <cell r="C665" t="str">
            <v>Ultra TLE305 Level Mini Mono Basin Mixer and Waste - Chrome</v>
          </cell>
          <cell r="D665">
            <v>4</v>
          </cell>
          <cell r="E665">
            <v>1E-4</v>
          </cell>
          <cell r="F665">
            <v>4</v>
          </cell>
          <cell r="G665">
            <v>0</v>
          </cell>
          <cell r="H665">
            <v>0</v>
          </cell>
          <cell r="I665">
            <v>0</v>
          </cell>
          <cell r="J665">
            <v>0</v>
          </cell>
          <cell r="K665">
            <v>0</v>
          </cell>
          <cell r="L665">
            <v>0</v>
          </cell>
          <cell r="M665">
            <v>0</v>
          </cell>
          <cell r="N665">
            <v>0</v>
          </cell>
          <cell r="O665">
            <v>0</v>
          </cell>
          <cell r="P665">
            <v>0</v>
          </cell>
          <cell r="R665">
            <v>0</v>
          </cell>
        </row>
        <row r="666">
          <cell r="B666" t="str">
            <v>B00TSE5MNY</v>
          </cell>
          <cell r="C666" t="str">
            <v>Ultra TFI305 Finlay Mini Mono Basin Mixer and Waste - Chrome</v>
          </cell>
          <cell r="D666">
            <v>5</v>
          </cell>
          <cell r="E666">
            <v>1E-4</v>
          </cell>
          <cell r="F666">
            <v>10</v>
          </cell>
          <cell r="G666">
            <v>1E-4</v>
          </cell>
          <cell r="H666">
            <v>0</v>
          </cell>
          <cell r="I666">
            <v>0</v>
          </cell>
          <cell r="J666">
            <v>0</v>
          </cell>
          <cell r="K666">
            <v>0</v>
          </cell>
          <cell r="L666">
            <v>0</v>
          </cell>
          <cell r="M666">
            <v>0</v>
          </cell>
          <cell r="N666">
            <v>0</v>
          </cell>
          <cell r="O666">
            <v>0</v>
          </cell>
          <cell r="P666">
            <v>0</v>
          </cell>
          <cell r="R666">
            <v>0</v>
          </cell>
        </row>
        <row r="667">
          <cell r="B667" t="str">
            <v>B00TSE8QYG</v>
          </cell>
          <cell r="C667" t="str">
            <v>Ultra TBL305 Blake Mono Basin Mixer and Waste - Chrome</v>
          </cell>
          <cell r="D667">
            <v>3</v>
          </cell>
          <cell r="E667">
            <v>0</v>
          </cell>
          <cell r="F667">
            <v>3</v>
          </cell>
          <cell r="G667">
            <v>0</v>
          </cell>
          <cell r="H667">
            <v>0</v>
          </cell>
          <cell r="I667">
            <v>0</v>
          </cell>
          <cell r="J667">
            <v>0</v>
          </cell>
          <cell r="K667">
            <v>0</v>
          </cell>
          <cell r="L667">
            <v>0</v>
          </cell>
          <cell r="M667">
            <v>0</v>
          </cell>
          <cell r="N667">
            <v>0</v>
          </cell>
          <cell r="O667">
            <v>0</v>
          </cell>
          <cell r="P667">
            <v>0</v>
          </cell>
          <cell r="R667">
            <v>0</v>
          </cell>
        </row>
        <row r="668">
          <cell r="B668" t="str">
            <v>B00XHZ63ZG</v>
          </cell>
          <cell r="C668" t="str">
            <v>Ultra Finishing DC70T20 Valquest Dc70 Cartridge with T20 Spline, Brown</v>
          </cell>
          <cell r="D668">
            <v>95</v>
          </cell>
          <cell r="E668">
            <v>1.4E-3</v>
          </cell>
          <cell r="F668">
            <v>190</v>
          </cell>
          <cell r="G668">
            <v>1.8E-3</v>
          </cell>
          <cell r="H668">
            <v>0</v>
          </cell>
          <cell r="I668">
            <v>0</v>
          </cell>
          <cell r="J668">
            <v>0</v>
          </cell>
          <cell r="K668">
            <v>0</v>
          </cell>
          <cell r="L668">
            <v>0</v>
          </cell>
          <cell r="M668">
            <v>0</v>
          </cell>
          <cell r="N668">
            <v>0</v>
          </cell>
          <cell r="O668">
            <v>0</v>
          </cell>
          <cell r="P668">
            <v>0</v>
          </cell>
          <cell r="R668">
            <v>0</v>
          </cell>
        </row>
        <row r="669">
          <cell r="B669" t="str">
            <v>B010T89QU2</v>
          </cell>
          <cell r="C669" t="str">
            <v>Hudson Reed ACC001 Chrome Magnetic Robe Hook</v>
          </cell>
          <cell r="D669">
            <v>19</v>
          </cell>
          <cell r="E669">
            <v>2.9999999999999997E-4</v>
          </cell>
          <cell r="F669">
            <v>28</v>
          </cell>
          <cell r="G669">
            <v>2.9999999999999997E-4</v>
          </cell>
          <cell r="H669">
            <v>0</v>
          </cell>
          <cell r="I669">
            <v>0</v>
          </cell>
          <cell r="J669">
            <v>0</v>
          </cell>
          <cell r="K669">
            <v>0</v>
          </cell>
          <cell r="L669">
            <v>0</v>
          </cell>
          <cell r="M669">
            <v>0</v>
          </cell>
          <cell r="N669">
            <v>0</v>
          </cell>
          <cell r="O669">
            <v>0</v>
          </cell>
          <cell r="P669">
            <v>0</v>
          </cell>
          <cell r="R669">
            <v>0</v>
          </cell>
        </row>
        <row r="670">
          <cell r="B670" t="str">
            <v>B010T89VYI</v>
          </cell>
          <cell r="C670" t="str">
            <v>Hudson Reed ACC005 Chrome Magnetic Towel Rail</v>
          </cell>
          <cell r="D670">
            <v>152</v>
          </cell>
          <cell r="E670">
            <v>2.2000000000000001E-3</v>
          </cell>
          <cell r="F670">
            <v>209</v>
          </cell>
          <cell r="G670">
            <v>2E-3</v>
          </cell>
          <cell r="H670">
            <v>0.46</v>
          </cell>
          <cell r="I670">
            <v>7</v>
          </cell>
          <cell r="J670">
            <v>0</v>
          </cell>
          <cell r="K670">
            <v>4.6100000000000002E-2</v>
          </cell>
          <cell r="L670">
            <v>0</v>
          </cell>
          <cell r="M670">
            <v>209.91</v>
          </cell>
          <cell r="N670">
            <v>0</v>
          </cell>
          <cell r="O670">
            <v>5</v>
          </cell>
          <cell r="P670">
            <v>0</v>
          </cell>
          <cell r="R670">
            <v>209.91</v>
          </cell>
        </row>
        <row r="671">
          <cell r="B671" t="str">
            <v>B010TJYQ8I</v>
          </cell>
          <cell r="C671" t="str">
            <v>Hudson Reed M1000SS-E8 Apex Sliding Shower Door, Clear, 1000 mm</v>
          </cell>
          <cell r="D671">
            <v>14</v>
          </cell>
          <cell r="E671">
            <v>2.0000000000000001E-4</v>
          </cell>
          <cell r="F671">
            <v>23</v>
          </cell>
          <cell r="G671">
            <v>2.0000000000000001E-4</v>
          </cell>
          <cell r="H671">
            <v>0.09</v>
          </cell>
          <cell r="I671">
            <v>0</v>
          </cell>
          <cell r="J671">
            <v>0</v>
          </cell>
          <cell r="K671">
            <v>0</v>
          </cell>
          <cell r="L671">
            <v>0</v>
          </cell>
          <cell r="M671">
            <v>0</v>
          </cell>
          <cell r="N671">
            <v>0</v>
          </cell>
          <cell r="O671">
            <v>0</v>
          </cell>
          <cell r="P671">
            <v>0</v>
          </cell>
          <cell r="R671">
            <v>0</v>
          </cell>
        </row>
        <row r="672">
          <cell r="B672" t="str">
            <v>B010TJYTB2</v>
          </cell>
          <cell r="C672" t="str">
            <v>Hudson Reed M1100SS-E8 Apex 1100mm Sliding Door Shower, Clear, 1100 mm</v>
          </cell>
          <cell r="D672">
            <v>7</v>
          </cell>
          <cell r="E672">
            <v>1E-4</v>
          </cell>
          <cell r="F672">
            <v>7</v>
          </cell>
          <cell r="G672">
            <v>1E-4</v>
          </cell>
          <cell r="H672">
            <v>0.14000000000000001</v>
          </cell>
          <cell r="I672">
            <v>0</v>
          </cell>
          <cell r="J672">
            <v>0</v>
          </cell>
          <cell r="K672">
            <v>0</v>
          </cell>
          <cell r="L672">
            <v>0</v>
          </cell>
          <cell r="M672">
            <v>0</v>
          </cell>
          <cell r="N672">
            <v>0</v>
          </cell>
          <cell r="O672">
            <v>0</v>
          </cell>
          <cell r="P672">
            <v>0</v>
          </cell>
          <cell r="R672">
            <v>0</v>
          </cell>
        </row>
        <row r="673">
          <cell r="B673" t="str">
            <v>B010TK07XU</v>
          </cell>
          <cell r="C673" t="str">
            <v>Mayford Floor Standing 650mm Cabinet &amp; Basin 2</v>
          </cell>
          <cell r="D673">
            <v>98</v>
          </cell>
          <cell r="E673">
            <v>1.4E-3</v>
          </cell>
          <cell r="F673">
            <v>149</v>
          </cell>
          <cell r="G673">
            <v>1.4E-3</v>
          </cell>
          <cell r="H673">
            <v>0.97</v>
          </cell>
          <cell r="I673">
            <v>1</v>
          </cell>
          <cell r="J673">
            <v>0</v>
          </cell>
          <cell r="K673">
            <v>1.0200000000000001E-2</v>
          </cell>
          <cell r="L673">
            <v>0</v>
          </cell>
          <cell r="M673">
            <v>95.37</v>
          </cell>
          <cell r="N673">
            <v>0</v>
          </cell>
          <cell r="O673">
            <v>1</v>
          </cell>
          <cell r="P673">
            <v>0</v>
          </cell>
          <cell r="R673">
            <v>95.37</v>
          </cell>
        </row>
        <row r="674">
          <cell r="B674" t="str">
            <v>B010TK0BJU</v>
          </cell>
          <cell r="C674" t="str">
            <v>Hudson Reed M1200SS-E8 Apex Shower Door, Transparent, 1200 mm</v>
          </cell>
          <cell r="D674">
            <v>3</v>
          </cell>
          <cell r="E674">
            <v>0</v>
          </cell>
          <cell r="F674">
            <v>3</v>
          </cell>
          <cell r="G674">
            <v>0</v>
          </cell>
          <cell r="H674">
            <v>0.33</v>
          </cell>
          <cell r="I674">
            <v>0</v>
          </cell>
          <cell r="J674">
            <v>0</v>
          </cell>
          <cell r="K674">
            <v>0</v>
          </cell>
          <cell r="L674">
            <v>0</v>
          </cell>
          <cell r="M674">
            <v>0</v>
          </cell>
          <cell r="N674">
            <v>0</v>
          </cell>
          <cell r="O674">
            <v>0</v>
          </cell>
          <cell r="P674">
            <v>0</v>
          </cell>
          <cell r="R674">
            <v>0</v>
          </cell>
        </row>
        <row r="675">
          <cell r="B675" t="str">
            <v>B010TK2JBI</v>
          </cell>
          <cell r="C675" t="str">
            <v>Hudson Reed M1400SS-E8 Apex 1400mm Sliding Shower Door, Clear, 1400 mm</v>
          </cell>
          <cell r="D675">
            <v>1</v>
          </cell>
          <cell r="E675">
            <v>0</v>
          </cell>
          <cell r="F675">
            <v>1</v>
          </cell>
          <cell r="G675">
            <v>0</v>
          </cell>
          <cell r="H675">
            <v>1</v>
          </cell>
          <cell r="I675">
            <v>0</v>
          </cell>
          <cell r="J675">
            <v>0</v>
          </cell>
          <cell r="K675">
            <v>0</v>
          </cell>
          <cell r="L675">
            <v>0</v>
          </cell>
          <cell r="M675">
            <v>0</v>
          </cell>
          <cell r="N675">
            <v>0</v>
          </cell>
          <cell r="O675">
            <v>0</v>
          </cell>
          <cell r="P675">
            <v>0</v>
          </cell>
          <cell r="R675">
            <v>0</v>
          </cell>
        </row>
        <row r="676">
          <cell r="B676" t="str">
            <v>B010TK560Y</v>
          </cell>
          <cell r="C676" t="str">
            <v>Hudson Reed M800Q-E8 Apex 800mm Quadrant Shower Enclosure, Clear, 800 mm</v>
          </cell>
          <cell r="D676">
            <v>5</v>
          </cell>
          <cell r="E676">
            <v>1E-4</v>
          </cell>
          <cell r="F676">
            <v>7</v>
          </cell>
          <cell r="G676">
            <v>1E-4</v>
          </cell>
          <cell r="H676">
            <v>0.14000000000000001</v>
          </cell>
          <cell r="I676">
            <v>0</v>
          </cell>
          <cell r="J676">
            <v>0</v>
          </cell>
          <cell r="K676">
            <v>0</v>
          </cell>
          <cell r="L676">
            <v>0</v>
          </cell>
          <cell r="M676">
            <v>0</v>
          </cell>
          <cell r="N676">
            <v>0</v>
          </cell>
          <cell r="O676">
            <v>0</v>
          </cell>
          <cell r="P676">
            <v>0</v>
          </cell>
          <cell r="R676">
            <v>0</v>
          </cell>
        </row>
        <row r="677">
          <cell r="B677" t="str">
            <v>B010TK5LHC</v>
          </cell>
          <cell r="C677" t="str">
            <v>Hudson Reed M9080Q-E8 Apex 900x800mm Offset Quadrant Shower Enclosure, Clear, 900 mm x 800 mm</v>
          </cell>
          <cell r="D677">
            <v>9</v>
          </cell>
          <cell r="E677">
            <v>1E-4</v>
          </cell>
          <cell r="F677">
            <v>16</v>
          </cell>
          <cell r="G677">
            <v>2.0000000000000001E-4</v>
          </cell>
          <cell r="H677">
            <v>0.38</v>
          </cell>
          <cell r="I677">
            <v>0</v>
          </cell>
          <cell r="J677">
            <v>0</v>
          </cell>
          <cell r="K677">
            <v>0</v>
          </cell>
          <cell r="L677">
            <v>0</v>
          </cell>
          <cell r="M677">
            <v>0</v>
          </cell>
          <cell r="N677">
            <v>0</v>
          </cell>
          <cell r="O677">
            <v>0</v>
          </cell>
          <cell r="P677">
            <v>0</v>
          </cell>
          <cell r="R677">
            <v>0</v>
          </cell>
        </row>
        <row r="678">
          <cell r="B678" t="str">
            <v>B010TK5TY2</v>
          </cell>
          <cell r="C678" t="str">
            <v>Hudson Reed M900Q-E8 Apex 900mm Quadrant Shower Enclosure, Clear, 900 mm</v>
          </cell>
          <cell r="D678">
            <v>3</v>
          </cell>
          <cell r="E678">
            <v>0</v>
          </cell>
          <cell r="F678">
            <v>10</v>
          </cell>
          <cell r="G678">
            <v>1E-4</v>
          </cell>
          <cell r="H678">
            <v>0.6</v>
          </cell>
          <cell r="I678">
            <v>0</v>
          </cell>
          <cell r="J678">
            <v>0</v>
          </cell>
          <cell r="K678">
            <v>0</v>
          </cell>
          <cell r="L678">
            <v>0</v>
          </cell>
          <cell r="M678">
            <v>0</v>
          </cell>
          <cell r="N678">
            <v>0</v>
          </cell>
          <cell r="O678">
            <v>0</v>
          </cell>
          <cell r="P678">
            <v>0</v>
          </cell>
          <cell r="R678">
            <v>0</v>
          </cell>
        </row>
        <row r="679">
          <cell r="B679" t="str">
            <v>B010TK6NTW</v>
          </cell>
          <cell r="C679" t="str">
            <v>Ultra AS305 Aluminium Ripple Thermostatic Shower Panel - Silver</v>
          </cell>
          <cell r="D679">
            <v>85</v>
          </cell>
          <cell r="E679">
            <v>1.1999999999999999E-3</v>
          </cell>
          <cell r="F679">
            <v>148</v>
          </cell>
          <cell r="G679">
            <v>1.4E-3</v>
          </cell>
          <cell r="H679">
            <v>0.99</v>
          </cell>
          <cell r="I679">
            <v>3</v>
          </cell>
          <cell r="J679">
            <v>0</v>
          </cell>
          <cell r="K679">
            <v>3.5299999999999998E-2</v>
          </cell>
          <cell r="L679">
            <v>0</v>
          </cell>
          <cell r="M679">
            <v>356.34</v>
          </cell>
          <cell r="N679">
            <v>0</v>
          </cell>
          <cell r="O679">
            <v>3</v>
          </cell>
          <cell r="P679">
            <v>0</v>
          </cell>
          <cell r="R679">
            <v>356.34</v>
          </cell>
        </row>
        <row r="680">
          <cell r="B680" t="str">
            <v>B010TK7BZC</v>
          </cell>
          <cell r="C680" t="str">
            <v>Hudson Reed M1080Q-E8 Offset Quadrant Shower Enclosure, Clear, 1000 x 800 mm</v>
          </cell>
          <cell r="D680">
            <v>22</v>
          </cell>
          <cell r="E680">
            <v>2.9999999999999997E-4</v>
          </cell>
          <cell r="F680">
            <v>27</v>
          </cell>
          <cell r="G680">
            <v>2.9999999999999997E-4</v>
          </cell>
          <cell r="H680">
            <v>0.26</v>
          </cell>
          <cell r="I680">
            <v>1</v>
          </cell>
          <cell r="J680">
            <v>0</v>
          </cell>
          <cell r="K680">
            <v>4.5499999999999999E-2</v>
          </cell>
          <cell r="L680">
            <v>0</v>
          </cell>
          <cell r="M680">
            <v>235.65</v>
          </cell>
          <cell r="N680">
            <v>0</v>
          </cell>
          <cell r="O680">
            <v>1</v>
          </cell>
          <cell r="P680">
            <v>0</v>
          </cell>
          <cell r="R680">
            <v>235.65</v>
          </cell>
        </row>
        <row r="681">
          <cell r="B681" t="str">
            <v>B010TK8F9I</v>
          </cell>
          <cell r="C681" t="str">
            <v>Hudson Reed M1000Q-E8 Apex 1000mm Quadrant Shower Enclosure, Clear, 1000 mm</v>
          </cell>
          <cell r="D681">
            <v>2</v>
          </cell>
          <cell r="E681">
            <v>0</v>
          </cell>
          <cell r="F681">
            <v>8</v>
          </cell>
          <cell r="G681">
            <v>1E-4</v>
          </cell>
          <cell r="H681">
            <v>0.62</v>
          </cell>
          <cell r="I681">
            <v>0</v>
          </cell>
          <cell r="J681">
            <v>0</v>
          </cell>
          <cell r="K681">
            <v>0</v>
          </cell>
          <cell r="L681">
            <v>0</v>
          </cell>
          <cell r="M681">
            <v>0</v>
          </cell>
          <cell r="N681">
            <v>0</v>
          </cell>
          <cell r="O681">
            <v>0</v>
          </cell>
          <cell r="P681">
            <v>0</v>
          </cell>
          <cell r="R681">
            <v>0</v>
          </cell>
        </row>
        <row r="682">
          <cell r="B682" t="str">
            <v>B010TK9MSQ</v>
          </cell>
          <cell r="C682" t="str">
            <v>Hudson Reed M1280Q-E8 Apex 1200x800mm Offset Quadrant Shower Enclosure, Clear, 1200 mm x 800 mm</v>
          </cell>
          <cell r="D682">
            <v>9</v>
          </cell>
          <cell r="E682">
            <v>1E-4</v>
          </cell>
          <cell r="F682">
            <v>11</v>
          </cell>
          <cell r="G682">
            <v>1E-4</v>
          </cell>
          <cell r="H682">
            <v>0.55000000000000004</v>
          </cell>
          <cell r="I682">
            <v>2</v>
          </cell>
          <cell r="J682">
            <v>0</v>
          </cell>
          <cell r="K682">
            <v>0.22220000000000001</v>
          </cell>
          <cell r="L682">
            <v>0</v>
          </cell>
          <cell r="M682">
            <v>483.4</v>
          </cell>
          <cell r="N682">
            <v>0</v>
          </cell>
          <cell r="O682">
            <v>2</v>
          </cell>
          <cell r="P682">
            <v>0</v>
          </cell>
          <cell r="R682">
            <v>483.4</v>
          </cell>
        </row>
        <row r="683">
          <cell r="B683" t="str">
            <v>B010TKADX4</v>
          </cell>
          <cell r="C683" t="str">
            <v>Hudson Reed M70EP-E8 Apex 700mm Side Panel Shower Screen, Clear, 700 mm</v>
          </cell>
          <cell r="D683">
            <v>2</v>
          </cell>
          <cell r="E683">
            <v>0</v>
          </cell>
          <cell r="F683">
            <v>3</v>
          </cell>
          <cell r="G683">
            <v>0</v>
          </cell>
          <cell r="H683">
            <v>1</v>
          </cell>
          <cell r="I683">
            <v>0</v>
          </cell>
          <cell r="J683">
            <v>0</v>
          </cell>
          <cell r="K683">
            <v>0</v>
          </cell>
          <cell r="L683">
            <v>0</v>
          </cell>
          <cell r="M683">
            <v>0</v>
          </cell>
          <cell r="N683">
            <v>0</v>
          </cell>
          <cell r="O683">
            <v>0</v>
          </cell>
          <cell r="P683">
            <v>0</v>
          </cell>
          <cell r="R683">
            <v>0</v>
          </cell>
        </row>
        <row r="684">
          <cell r="B684" t="str">
            <v>B010TKB3JW</v>
          </cell>
          <cell r="C684" t="str">
            <v>Premier NTP095 D Shape Shower Tray 1050mm, Silver</v>
          </cell>
          <cell r="D684">
            <v>1</v>
          </cell>
          <cell r="E684">
            <v>0</v>
          </cell>
          <cell r="F684">
            <v>1</v>
          </cell>
          <cell r="G684">
            <v>0</v>
          </cell>
          <cell r="H684">
            <v>0</v>
          </cell>
          <cell r="I684">
            <v>0</v>
          </cell>
          <cell r="J684">
            <v>0</v>
          </cell>
          <cell r="K684">
            <v>0</v>
          </cell>
          <cell r="L684">
            <v>0</v>
          </cell>
          <cell r="M684">
            <v>0</v>
          </cell>
          <cell r="N684">
            <v>0</v>
          </cell>
          <cell r="O684">
            <v>0</v>
          </cell>
          <cell r="P684">
            <v>0</v>
          </cell>
          <cell r="R684">
            <v>0</v>
          </cell>
        </row>
        <row r="685">
          <cell r="B685" t="str">
            <v>B010TKBA5O</v>
          </cell>
          <cell r="C685" t="str">
            <v>Hudson Reed M1290Q-E8 Apex 1200x900mm Offset Quadrant Shower Enclosure, Clear, 1200 x 900 mm</v>
          </cell>
          <cell r="D685">
            <v>52</v>
          </cell>
          <cell r="E685">
            <v>6.9999999999999999E-4</v>
          </cell>
          <cell r="F685">
            <v>97</v>
          </cell>
          <cell r="G685">
            <v>8.9999999999999998E-4</v>
          </cell>
          <cell r="H685">
            <v>0.3</v>
          </cell>
          <cell r="I685">
            <v>2</v>
          </cell>
          <cell r="J685">
            <v>0</v>
          </cell>
          <cell r="K685">
            <v>3.85E-2</v>
          </cell>
          <cell r="L685">
            <v>0</v>
          </cell>
          <cell r="M685">
            <v>512.88</v>
          </cell>
          <cell r="N685">
            <v>0</v>
          </cell>
          <cell r="O685">
            <v>2</v>
          </cell>
          <cell r="P685">
            <v>0</v>
          </cell>
          <cell r="R685">
            <v>512.88</v>
          </cell>
        </row>
        <row r="686">
          <cell r="B686" t="str">
            <v>B010TKCIV4</v>
          </cell>
          <cell r="C686" t="str">
            <v>Hudson Reed M76EP-E8 Apex 760mm Side Panel Shower Screen, Clear, 760 mm</v>
          </cell>
          <cell r="D686">
            <v>1</v>
          </cell>
          <cell r="E686">
            <v>0</v>
          </cell>
          <cell r="F686">
            <v>2</v>
          </cell>
          <cell r="G686">
            <v>0</v>
          </cell>
          <cell r="H686">
            <v>1</v>
          </cell>
          <cell r="I686">
            <v>0</v>
          </cell>
          <cell r="J686">
            <v>0</v>
          </cell>
          <cell r="K686">
            <v>0</v>
          </cell>
          <cell r="L686">
            <v>0</v>
          </cell>
          <cell r="M686">
            <v>0</v>
          </cell>
          <cell r="N686">
            <v>0</v>
          </cell>
          <cell r="O686">
            <v>0</v>
          </cell>
          <cell r="P686">
            <v>0</v>
          </cell>
          <cell r="R686">
            <v>0</v>
          </cell>
        </row>
        <row r="687">
          <cell r="B687" t="str">
            <v>B010TKD1EM</v>
          </cell>
          <cell r="C687" t="str">
            <v>Hudson Reed M80EP-E8 Apex 800mm Side Panel Shower Screen, Clear, 800 mm</v>
          </cell>
          <cell r="D687">
            <v>1</v>
          </cell>
          <cell r="E687">
            <v>0</v>
          </cell>
          <cell r="F687">
            <v>1</v>
          </cell>
          <cell r="G687">
            <v>0</v>
          </cell>
          <cell r="H687">
            <v>1</v>
          </cell>
          <cell r="I687">
            <v>0</v>
          </cell>
          <cell r="J687">
            <v>0</v>
          </cell>
          <cell r="K687">
            <v>0</v>
          </cell>
          <cell r="L687">
            <v>0</v>
          </cell>
          <cell r="M687">
            <v>0</v>
          </cell>
          <cell r="N687">
            <v>0</v>
          </cell>
          <cell r="O687">
            <v>0</v>
          </cell>
          <cell r="P687">
            <v>0</v>
          </cell>
          <cell r="R687">
            <v>0</v>
          </cell>
        </row>
        <row r="688">
          <cell r="B688" t="str">
            <v>B010TKECVI</v>
          </cell>
          <cell r="C688" t="str">
            <v>Hudson Reed M90EP-E8 Apex Side Panel Shower Screen, Clear, 900 mm</v>
          </cell>
          <cell r="D688">
            <v>1</v>
          </cell>
          <cell r="E688">
            <v>0</v>
          </cell>
          <cell r="F688">
            <v>1</v>
          </cell>
          <cell r="G688">
            <v>0</v>
          </cell>
          <cell r="H688">
            <v>1</v>
          </cell>
          <cell r="I688">
            <v>0</v>
          </cell>
          <cell r="J688">
            <v>0</v>
          </cell>
          <cell r="K688">
            <v>0</v>
          </cell>
          <cell r="L688">
            <v>0</v>
          </cell>
          <cell r="M688">
            <v>0</v>
          </cell>
          <cell r="N688">
            <v>0</v>
          </cell>
          <cell r="O688">
            <v>0</v>
          </cell>
          <cell r="P688">
            <v>0</v>
          </cell>
          <cell r="R688">
            <v>0</v>
          </cell>
        </row>
        <row r="689">
          <cell r="B689" t="str">
            <v>B010TKHO7W</v>
          </cell>
          <cell r="C689" t="str">
            <v>Ultra STY069 200 mm LED Round Fixed Head - Chrome</v>
          </cell>
          <cell r="D689">
            <v>1</v>
          </cell>
          <cell r="E689">
            <v>0</v>
          </cell>
          <cell r="F689">
            <v>1</v>
          </cell>
          <cell r="G689">
            <v>0</v>
          </cell>
          <cell r="H689">
            <v>1</v>
          </cell>
          <cell r="I689">
            <v>0</v>
          </cell>
          <cell r="J689">
            <v>0</v>
          </cell>
          <cell r="K689">
            <v>0</v>
          </cell>
          <cell r="L689">
            <v>0</v>
          </cell>
          <cell r="M689">
            <v>0</v>
          </cell>
          <cell r="N689">
            <v>0</v>
          </cell>
          <cell r="O689">
            <v>0</v>
          </cell>
          <cell r="P689">
            <v>0</v>
          </cell>
          <cell r="R689">
            <v>0</v>
          </cell>
        </row>
        <row r="690">
          <cell r="B690" t="str">
            <v>B010TKHROM</v>
          </cell>
          <cell r="C690" t="str">
            <v>Ultra STY070 200 mm LED Square Fixed Head - Chrome</v>
          </cell>
          <cell r="D690">
            <v>1</v>
          </cell>
          <cell r="E690">
            <v>0</v>
          </cell>
          <cell r="F690">
            <v>2</v>
          </cell>
          <cell r="G690">
            <v>0</v>
          </cell>
          <cell r="H690">
            <v>1</v>
          </cell>
          <cell r="I690">
            <v>0</v>
          </cell>
          <cell r="J690">
            <v>0</v>
          </cell>
          <cell r="K690">
            <v>0</v>
          </cell>
          <cell r="L690">
            <v>0</v>
          </cell>
          <cell r="M690">
            <v>0</v>
          </cell>
          <cell r="N690">
            <v>0</v>
          </cell>
          <cell r="O690">
            <v>0</v>
          </cell>
          <cell r="P690">
            <v>0</v>
          </cell>
          <cell r="R690">
            <v>0</v>
          </cell>
        </row>
        <row r="691">
          <cell r="B691" t="str">
            <v>B010TKL32O</v>
          </cell>
          <cell r="C691" t="str">
            <v>Hudson Reed HRE007 1800 x 236 mm High Gloss Revive Compact Double Panel Radiator - White</v>
          </cell>
          <cell r="D691">
            <v>26</v>
          </cell>
          <cell r="E691">
            <v>4.0000000000000002E-4</v>
          </cell>
          <cell r="F691">
            <v>38</v>
          </cell>
          <cell r="G691">
            <v>4.0000000000000002E-4</v>
          </cell>
          <cell r="H691">
            <v>1</v>
          </cell>
          <cell r="I691">
            <v>1</v>
          </cell>
          <cell r="J691">
            <v>0</v>
          </cell>
          <cell r="K691">
            <v>3.85E-2</v>
          </cell>
          <cell r="L691">
            <v>0</v>
          </cell>
          <cell r="M691">
            <v>133.57</v>
          </cell>
          <cell r="N691">
            <v>0</v>
          </cell>
          <cell r="O691">
            <v>1</v>
          </cell>
          <cell r="P691">
            <v>0</v>
          </cell>
          <cell r="R691">
            <v>133.57</v>
          </cell>
        </row>
        <row r="692">
          <cell r="B692" t="str">
            <v>B010TKLDOW</v>
          </cell>
          <cell r="C692" t="str">
            <v>Hudson Reed TWF304 Strike Open Spout Bath Shower Mixer - Chrome</v>
          </cell>
          <cell r="D692">
            <v>9</v>
          </cell>
          <cell r="E692">
            <v>1E-4</v>
          </cell>
          <cell r="F692">
            <v>16</v>
          </cell>
          <cell r="G692">
            <v>2.0000000000000001E-4</v>
          </cell>
          <cell r="H692">
            <v>0.06</v>
          </cell>
          <cell r="I692">
            <v>0</v>
          </cell>
          <cell r="J692">
            <v>0</v>
          </cell>
          <cell r="K692">
            <v>0</v>
          </cell>
          <cell r="L692">
            <v>0</v>
          </cell>
          <cell r="M692">
            <v>0</v>
          </cell>
          <cell r="N692">
            <v>0</v>
          </cell>
          <cell r="O692">
            <v>0</v>
          </cell>
          <cell r="P692">
            <v>0</v>
          </cell>
          <cell r="R692">
            <v>0</v>
          </cell>
        </row>
        <row r="693">
          <cell r="B693" t="str">
            <v>B010TKLYIM</v>
          </cell>
          <cell r="C693" t="str">
            <v>Hudson Reed MH76-E8 Apex 760mm Hinged Door Shower, Clear, 760 mm</v>
          </cell>
          <cell r="D693">
            <v>32</v>
          </cell>
          <cell r="E693">
            <v>5.0000000000000001E-4</v>
          </cell>
          <cell r="F693">
            <v>57</v>
          </cell>
          <cell r="G693">
            <v>5.0000000000000001E-4</v>
          </cell>
          <cell r="H693">
            <v>0.7</v>
          </cell>
          <cell r="I693">
            <v>1</v>
          </cell>
          <cell r="J693">
            <v>0</v>
          </cell>
          <cell r="K693">
            <v>3.1300000000000001E-2</v>
          </cell>
          <cell r="L693">
            <v>0</v>
          </cell>
          <cell r="M693">
            <v>180.84</v>
          </cell>
          <cell r="N693">
            <v>0</v>
          </cell>
          <cell r="O693">
            <v>1</v>
          </cell>
          <cell r="P693">
            <v>0</v>
          </cell>
          <cell r="R693">
            <v>180.84</v>
          </cell>
        </row>
        <row r="694">
          <cell r="B694" t="str">
            <v>B010TKMPKI</v>
          </cell>
          <cell r="C694" t="str">
            <v>Hudson Reed MH80-E8 Apex Hinged Shower Door, Clear, 800 mm</v>
          </cell>
          <cell r="D694">
            <v>5</v>
          </cell>
          <cell r="E694">
            <v>1E-4</v>
          </cell>
          <cell r="F694">
            <v>8</v>
          </cell>
          <cell r="G694">
            <v>1E-4</v>
          </cell>
          <cell r="H694">
            <v>0.25</v>
          </cell>
          <cell r="I694">
            <v>0</v>
          </cell>
          <cell r="J694">
            <v>0</v>
          </cell>
          <cell r="K694">
            <v>0</v>
          </cell>
          <cell r="L694">
            <v>0</v>
          </cell>
          <cell r="M694">
            <v>0</v>
          </cell>
          <cell r="N694">
            <v>0</v>
          </cell>
          <cell r="O694">
            <v>0</v>
          </cell>
          <cell r="P694">
            <v>0</v>
          </cell>
          <cell r="R694">
            <v>0</v>
          </cell>
        </row>
        <row r="695">
          <cell r="B695" t="str">
            <v>B010TKNBU6</v>
          </cell>
          <cell r="C695" t="str">
            <v>Premier SX322 Inlet Leg, Silver</v>
          </cell>
          <cell r="D695">
            <v>1</v>
          </cell>
          <cell r="E695">
            <v>0</v>
          </cell>
          <cell r="F695">
            <v>1</v>
          </cell>
          <cell r="G695">
            <v>0</v>
          </cell>
          <cell r="H695">
            <v>1</v>
          </cell>
          <cell r="I695">
            <v>0</v>
          </cell>
          <cell r="J695">
            <v>0</v>
          </cell>
          <cell r="K695">
            <v>0</v>
          </cell>
          <cell r="L695">
            <v>0</v>
          </cell>
          <cell r="M695">
            <v>0</v>
          </cell>
          <cell r="N695">
            <v>0</v>
          </cell>
          <cell r="O695">
            <v>0</v>
          </cell>
          <cell r="P695">
            <v>0</v>
          </cell>
          <cell r="R695">
            <v>0</v>
          </cell>
        </row>
        <row r="696">
          <cell r="B696" t="str">
            <v>B010TKNR6E</v>
          </cell>
          <cell r="C696" t="str">
            <v>Hudson Reed MH90-E8 Apex 900mm Hinged Door Shower, Clear, 900 mm</v>
          </cell>
          <cell r="D696">
            <v>21</v>
          </cell>
          <cell r="E696">
            <v>2.9999999999999997E-4</v>
          </cell>
          <cell r="F696">
            <v>33</v>
          </cell>
          <cell r="G696">
            <v>2.9999999999999997E-4</v>
          </cell>
          <cell r="H696">
            <v>0.33</v>
          </cell>
          <cell r="I696">
            <v>0</v>
          </cell>
          <cell r="J696">
            <v>0</v>
          </cell>
          <cell r="K696">
            <v>0</v>
          </cell>
          <cell r="L696">
            <v>0</v>
          </cell>
          <cell r="M696">
            <v>0</v>
          </cell>
          <cell r="N696">
            <v>0</v>
          </cell>
          <cell r="O696">
            <v>0</v>
          </cell>
          <cell r="P696">
            <v>0</v>
          </cell>
          <cell r="R696">
            <v>0</v>
          </cell>
        </row>
        <row r="697">
          <cell r="B697" t="str">
            <v>B010TKP92E</v>
          </cell>
          <cell r="C697" t="str">
            <v>Ultra STY071 300 mm LED Round Fixed Head - Chrome</v>
          </cell>
          <cell r="D697">
            <v>2</v>
          </cell>
          <cell r="E697">
            <v>0</v>
          </cell>
          <cell r="F697">
            <v>5</v>
          </cell>
          <cell r="G697">
            <v>0</v>
          </cell>
          <cell r="H697">
            <v>1</v>
          </cell>
          <cell r="I697">
            <v>0</v>
          </cell>
          <cell r="J697">
            <v>0</v>
          </cell>
          <cell r="K697">
            <v>0</v>
          </cell>
          <cell r="L697">
            <v>0</v>
          </cell>
          <cell r="M697">
            <v>0</v>
          </cell>
          <cell r="N697">
            <v>0</v>
          </cell>
          <cell r="O697">
            <v>0</v>
          </cell>
          <cell r="P697">
            <v>0</v>
          </cell>
          <cell r="R697">
            <v>0</v>
          </cell>
        </row>
        <row r="698">
          <cell r="B698" t="str">
            <v>B010TKPBFE</v>
          </cell>
          <cell r="C698" t="str">
            <v>Ultra STY072 300 mm LED Square Fixed Head - Chrome</v>
          </cell>
          <cell r="D698">
            <v>1</v>
          </cell>
          <cell r="E698">
            <v>0</v>
          </cell>
          <cell r="F698">
            <v>2</v>
          </cell>
          <cell r="G698">
            <v>0</v>
          </cell>
          <cell r="H698">
            <v>1</v>
          </cell>
          <cell r="I698">
            <v>0</v>
          </cell>
          <cell r="J698">
            <v>0</v>
          </cell>
          <cell r="K698">
            <v>0</v>
          </cell>
          <cell r="L698">
            <v>0</v>
          </cell>
          <cell r="M698">
            <v>0</v>
          </cell>
          <cell r="N698">
            <v>0</v>
          </cell>
          <cell r="O698">
            <v>0</v>
          </cell>
          <cell r="P698">
            <v>0</v>
          </cell>
          <cell r="R698">
            <v>0</v>
          </cell>
        </row>
        <row r="699">
          <cell r="B699" t="str">
            <v>B010TKPIL6</v>
          </cell>
          <cell r="C699" t="str">
            <v>Hudson Reed BPR101 1500mm Bath Front Panel, Plinth, White</v>
          </cell>
          <cell r="D699">
            <v>130</v>
          </cell>
          <cell r="E699">
            <v>1.8E-3</v>
          </cell>
          <cell r="F699">
            <v>172</v>
          </cell>
          <cell r="G699">
            <v>1.6000000000000001E-3</v>
          </cell>
          <cell r="H699">
            <v>0.02</v>
          </cell>
          <cell r="I699">
            <v>0</v>
          </cell>
          <cell r="J699">
            <v>0</v>
          </cell>
          <cell r="K699">
            <v>0</v>
          </cell>
          <cell r="L699">
            <v>0</v>
          </cell>
          <cell r="M699">
            <v>0</v>
          </cell>
          <cell r="N699">
            <v>0</v>
          </cell>
          <cell r="O699">
            <v>0</v>
          </cell>
          <cell r="P699">
            <v>0</v>
          </cell>
          <cell r="R699">
            <v>0</v>
          </cell>
        </row>
        <row r="700">
          <cell r="B700" t="str">
            <v>B010TKPY4C</v>
          </cell>
          <cell r="C700" t="str">
            <v>Hudson Reed BPR103 1600mm Bath Front Panel, Plinth, White</v>
          </cell>
          <cell r="D700">
            <v>275</v>
          </cell>
          <cell r="E700">
            <v>3.8999999999999998E-3</v>
          </cell>
          <cell r="F700">
            <v>390</v>
          </cell>
          <cell r="G700">
            <v>3.7000000000000002E-3</v>
          </cell>
          <cell r="H700">
            <v>0.93</v>
          </cell>
          <cell r="I700">
            <v>17</v>
          </cell>
          <cell r="J700">
            <v>0</v>
          </cell>
          <cell r="K700">
            <v>6.1800000000000001E-2</v>
          </cell>
          <cell r="L700">
            <v>0</v>
          </cell>
          <cell r="M700">
            <v>601.15</v>
          </cell>
          <cell r="N700">
            <v>0</v>
          </cell>
          <cell r="O700">
            <v>17</v>
          </cell>
          <cell r="P700">
            <v>0</v>
          </cell>
          <cell r="R700">
            <v>601.15</v>
          </cell>
        </row>
        <row r="701">
          <cell r="B701" t="str">
            <v>B010TKQF3Q</v>
          </cell>
          <cell r="C701" t="str">
            <v>Ultra JTY386 Steel Square Thermostatic Bar Valve and Riser Kit - Chrome</v>
          </cell>
          <cell r="D701">
            <v>12</v>
          </cell>
          <cell r="E701">
            <v>2.0000000000000001E-4</v>
          </cell>
          <cell r="F701">
            <v>16</v>
          </cell>
          <cell r="G701">
            <v>2.0000000000000001E-4</v>
          </cell>
          <cell r="H701">
            <v>1</v>
          </cell>
          <cell r="I701">
            <v>1</v>
          </cell>
          <cell r="J701">
            <v>0</v>
          </cell>
          <cell r="K701">
            <v>8.3299999999999999E-2</v>
          </cell>
          <cell r="L701">
            <v>0</v>
          </cell>
          <cell r="M701">
            <v>93.91</v>
          </cell>
          <cell r="N701">
            <v>0</v>
          </cell>
          <cell r="O701">
            <v>1</v>
          </cell>
          <cell r="P701">
            <v>0</v>
          </cell>
          <cell r="R701">
            <v>93.91</v>
          </cell>
        </row>
        <row r="702">
          <cell r="B702" t="str">
            <v>B010TKRE0O</v>
          </cell>
          <cell r="C702" t="str">
            <v>Ultra AS346 Stainless Steel Pirlo Thermostatic Shower Panel - Silver</v>
          </cell>
          <cell r="D702">
            <v>82</v>
          </cell>
          <cell r="E702">
            <v>1.1999999999999999E-3</v>
          </cell>
          <cell r="F702">
            <v>126</v>
          </cell>
          <cell r="G702">
            <v>1.1999999999999999E-3</v>
          </cell>
          <cell r="H702">
            <v>0.33</v>
          </cell>
          <cell r="I702">
            <v>1</v>
          </cell>
          <cell r="J702">
            <v>0</v>
          </cell>
          <cell r="K702">
            <v>1.2200000000000001E-2</v>
          </cell>
          <cell r="L702">
            <v>0</v>
          </cell>
          <cell r="M702">
            <v>226.47</v>
          </cell>
          <cell r="N702">
            <v>0</v>
          </cell>
          <cell r="O702">
            <v>1</v>
          </cell>
          <cell r="P702">
            <v>0</v>
          </cell>
          <cell r="R702">
            <v>226.47</v>
          </cell>
        </row>
        <row r="703">
          <cell r="B703" t="str">
            <v>B010TKROF4</v>
          </cell>
          <cell r="C703" t="str">
            <v>Premier MTY104 1150 x 500 mm Curved Ladder Rail - Anthracite</v>
          </cell>
          <cell r="D703">
            <v>10</v>
          </cell>
          <cell r="E703">
            <v>1E-4</v>
          </cell>
          <cell r="F703">
            <v>11</v>
          </cell>
          <cell r="G703">
            <v>1E-4</v>
          </cell>
          <cell r="H703">
            <v>0</v>
          </cell>
          <cell r="I703">
            <v>0</v>
          </cell>
          <cell r="J703">
            <v>0</v>
          </cell>
          <cell r="K703">
            <v>0</v>
          </cell>
          <cell r="L703">
            <v>0</v>
          </cell>
          <cell r="M703">
            <v>0</v>
          </cell>
          <cell r="N703">
            <v>0</v>
          </cell>
          <cell r="O703">
            <v>0</v>
          </cell>
          <cell r="P703">
            <v>0</v>
          </cell>
          <cell r="R703">
            <v>0</v>
          </cell>
        </row>
        <row r="704">
          <cell r="B704" t="str">
            <v>B010TKS89A</v>
          </cell>
          <cell r="C704" t="str">
            <v>Premier MTY105 1150 x 500 mm Straight Ladder Rail - Anthracite</v>
          </cell>
          <cell r="D704">
            <v>24</v>
          </cell>
          <cell r="E704">
            <v>2.9999999999999997E-4</v>
          </cell>
          <cell r="F704">
            <v>32</v>
          </cell>
          <cell r="G704">
            <v>2.9999999999999997E-4</v>
          </cell>
          <cell r="H704">
            <v>0</v>
          </cell>
          <cell r="I704">
            <v>0</v>
          </cell>
          <cell r="J704">
            <v>0</v>
          </cell>
          <cell r="K704">
            <v>0</v>
          </cell>
          <cell r="L704">
            <v>0</v>
          </cell>
          <cell r="M704">
            <v>0</v>
          </cell>
          <cell r="N704">
            <v>0</v>
          </cell>
          <cell r="O704">
            <v>0</v>
          </cell>
          <cell r="P704">
            <v>0</v>
          </cell>
          <cell r="R704">
            <v>0</v>
          </cell>
        </row>
        <row r="705">
          <cell r="B705" t="str">
            <v>B010TKSFFC</v>
          </cell>
          <cell r="C705" t="str">
            <v>Ultra TMU315 Munro Mini Mono Basin Mixer and Waste - Chrome</v>
          </cell>
          <cell r="D705">
            <v>2</v>
          </cell>
          <cell r="E705">
            <v>0</v>
          </cell>
          <cell r="F705">
            <v>2</v>
          </cell>
          <cell r="G705">
            <v>0</v>
          </cell>
          <cell r="H705">
            <v>0</v>
          </cell>
          <cell r="I705">
            <v>0</v>
          </cell>
          <cell r="J705">
            <v>0</v>
          </cell>
          <cell r="K705">
            <v>0</v>
          </cell>
          <cell r="L705">
            <v>0</v>
          </cell>
          <cell r="M705">
            <v>0</v>
          </cell>
          <cell r="N705">
            <v>0</v>
          </cell>
          <cell r="O705">
            <v>0</v>
          </cell>
          <cell r="P705">
            <v>0</v>
          </cell>
          <cell r="R705">
            <v>0</v>
          </cell>
        </row>
        <row r="706">
          <cell r="B706" t="str">
            <v>B010TKT6BE</v>
          </cell>
          <cell r="C706" t="str">
            <v>Ultra JTY365 Square Thermostatic Bar Valve Shelf and Riser Kit - Chrome</v>
          </cell>
          <cell r="D706">
            <v>4</v>
          </cell>
          <cell r="E706">
            <v>1E-4</v>
          </cell>
          <cell r="F706">
            <v>5</v>
          </cell>
          <cell r="G706">
            <v>0</v>
          </cell>
          <cell r="H706">
            <v>0.8</v>
          </cell>
          <cell r="I706">
            <v>0</v>
          </cell>
          <cell r="J706">
            <v>0</v>
          </cell>
          <cell r="K706">
            <v>0</v>
          </cell>
          <cell r="L706">
            <v>0</v>
          </cell>
          <cell r="M706">
            <v>0</v>
          </cell>
          <cell r="N706">
            <v>0</v>
          </cell>
          <cell r="O706">
            <v>0</v>
          </cell>
          <cell r="P706">
            <v>0</v>
          </cell>
          <cell r="R706">
            <v>0</v>
          </cell>
        </row>
        <row r="707">
          <cell r="B707" t="str">
            <v>B010TKU7O4</v>
          </cell>
          <cell r="C707" t="str">
            <v>Ultra TSI315 Vibe Mini Mono Basin Mixer and Waste - Chrome</v>
          </cell>
          <cell r="D707">
            <v>25</v>
          </cell>
          <cell r="E707">
            <v>4.0000000000000002E-4</v>
          </cell>
          <cell r="F707">
            <v>37</v>
          </cell>
          <cell r="G707">
            <v>4.0000000000000002E-4</v>
          </cell>
          <cell r="H707">
            <v>0.62</v>
          </cell>
          <cell r="I707">
            <v>1</v>
          </cell>
          <cell r="J707">
            <v>0</v>
          </cell>
          <cell r="K707">
            <v>0.04</v>
          </cell>
          <cell r="L707">
            <v>0</v>
          </cell>
          <cell r="M707">
            <v>39.299999999999997</v>
          </cell>
          <cell r="N707">
            <v>0</v>
          </cell>
          <cell r="O707">
            <v>1</v>
          </cell>
          <cell r="P707">
            <v>0</v>
          </cell>
          <cell r="R707">
            <v>39.299999999999997</v>
          </cell>
        </row>
        <row r="708">
          <cell r="B708" t="str">
            <v>B010TKWCH4</v>
          </cell>
          <cell r="C708" t="str">
            <v>Ultra JTY034 No Outlet Elbow Slide Rail Kit - Chrome</v>
          </cell>
          <cell r="D708">
            <v>2</v>
          </cell>
          <cell r="E708">
            <v>0</v>
          </cell>
          <cell r="F708">
            <v>2</v>
          </cell>
          <cell r="G708">
            <v>0</v>
          </cell>
          <cell r="H708">
            <v>0</v>
          </cell>
          <cell r="I708">
            <v>0</v>
          </cell>
          <cell r="J708">
            <v>0</v>
          </cell>
          <cell r="K708">
            <v>0</v>
          </cell>
          <cell r="L708">
            <v>0</v>
          </cell>
          <cell r="M708">
            <v>0</v>
          </cell>
          <cell r="N708">
            <v>0</v>
          </cell>
          <cell r="O708">
            <v>0</v>
          </cell>
          <cell r="P708">
            <v>0</v>
          </cell>
          <cell r="R708">
            <v>0</v>
          </cell>
        </row>
        <row r="709">
          <cell r="B709" t="str">
            <v>B010TKWYGI</v>
          </cell>
          <cell r="C709" t="str">
            <v>Premier NTS008 Standard Soft Close Toilet Seat, White</v>
          </cell>
          <cell r="D709">
            <v>17</v>
          </cell>
          <cell r="E709">
            <v>2.0000000000000001E-4</v>
          </cell>
          <cell r="F709">
            <v>20</v>
          </cell>
          <cell r="G709">
            <v>2.0000000000000001E-4</v>
          </cell>
          <cell r="H709">
            <v>0</v>
          </cell>
          <cell r="I709">
            <v>0</v>
          </cell>
          <cell r="J709">
            <v>0</v>
          </cell>
          <cell r="K709">
            <v>0</v>
          </cell>
          <cell r="L709">
            <v>0</v>
          </cell>
          <cell r="M709">
            <v>0</v>
          </cell>
          <cell r="N709">
            <v>0</v>
          </cell>
          <cell r="O709">
            <v>0</v>
          </cell>
          <cell r="P709">
            <v>0</v>
          </cell>
          <cell r="R709">
            <v>0</v>
          </cell>
        </row>
        <row r="710">
          <cell r="B710" t="str">
            <v>B010TKYKHE</v>
          </cell>
          <cell r="C710" t="str">
            <v>Hudson Reed TWF315 Strike Open Spout Mini Basin Mixer and Waste - Chrome</v>
          </cell>
          <cell r="D710">
            <v>2</v>
          </cell>
          <cell r="E710">
            <v>0</v>
          </cell>
          <cell r="F710">
            <v>2</v>
          </cell>
          <cell r="G710">
            <v>0</v>
          </cell>
          <cell r="H710">
            <v>0.5</v>
          </cell>
          <cell r="I710">
            <v>0</v>
          </cell>
          <cell r="J710">
            <v>0</v>
          </cell>
          <cell r="K710">
            <v>0</v>
          </cell>
          <cell r="L710">
            <v>0</v>
          </cell>
          <cell r="M710">
            <v>0</v>
          </cell>
          <cell r="N710">
            <v>0</v>
          </cell>
          <cell r="O710">
            <v>0</v>
          </cell>
          <cell r="P710">
            <v>0</v>
          </cell>
          <cell r="R710">
            <v>0</v>
          </cell>
        </row>
        <row r="711">
          <cell r="B711" t="str">
            <v>B010TL0ZOU</v>
          </cell>
          <cell r="C711" t="str">
            <v>Hudson Reed M10EP-E8 Apex 1000mm Side Panel Shower Screen, Clear, 1000 mm</v>
          </cell>
          <cell r="D711">
            <v>6</v>
          </cell>
          <cell r="E711">
            <v>1E-4</v>
          </cell>
          <cell r="F711">
            <v>7</v>
          </cell>
          <cell r="G711">
            <v>1E-4</v>
          </cell>
          <cell r="H711">
            <v>0.86</v>
          </cell>
          <cell r="I711">
            <v>0</v>
          </cell>
          <cell r="J711">
            <v>0</v>
          </cell>
          <cell r="K711">
            <v>0</v>
          </cell>
          <cell r="L711">
            <v>0</v>
          </cell>
          <cell r="M711">
            <v>0</v>
          </cell>
          <cell r="N711">
            <v>0</v>
          </cell>
          <cell r="O711">
            <v>0</v>
          </cell>
          <cell r="P711">
            <v>0</v>
          </cell>
          <cell r="R711">
            <v>0</v>
          </cell>
        </row>
        <row r="712">
          <cell r="B712" t="str">
            <v>B010TL4X9S</v>
          </cell>
          <cell r="C712" t="str">
            <v>Hudson Reed TWF305 Strike Open Spout Mono Basin Mixer and Waste - Chrome</v>
          </cell>
          <cell r="D712">
            <v>7</v>
          </cell>
          <cell r="E712">
            <v>1E-4</v>
          </cell>
          <cell r="F712">
            <v>22</v>
          </cell>
          <cell r="G712">
            <v>2.0000000000000001E-4</v>
          </cell>
          <cell r="H712">
            <v>0.05</v>
          </cell>
          <cell r="I712">
            <v>0</v>
          </cell>
          <cell r="J712">
            <v>0</v>
          </cell>
          <cell r="K712">
            <v>0</v>
          </cell>
          <cell r="L712">
            <v>0</v>
          </cell>
          <cell r="M712">
            <v>0</v>
          </cell>
          <cell r="N712">
            <v>0</v>
          </cell>
          <cell r="O712">
            <v>0</v>
          </cell>
          <cell r="P712">
            <v>0</v>
          </cell>
          <cell r="R712">
            <v>0</v>
          </cell>
        </row>
        <row r="713">
          <cell r="B713" t="str">
            <v>B010TL5QS0</v>
          </cell>
          <cell r="C713" t="str">
            <v>Mayford Floor Standing 650mm Cabinet &amp; Basin 1</v>
          </cell>
          <cell r="D713">
            <v>52</v>
          </cell>
          <cell r="E713">
            <v>6.9999999999999999E-4</v>
          </cell>
          <cell r="F713">
            <v>74</v>
          </cell>
          <cell r="G713">
            <v>6.9999999999999999E-4</v>
          </cell>
          <cell r="H713">
            <v>1</v>
          </cell>
          <cell r="I713">
            <v>0</v>
          </cell>
          <cell r="J713">
            <v>0</v>
          </cell>
          <cell r="K713">
            <v>0</v>
          </cell>
          <cell r="L713">
            <v>0</v>
          </cell>
          <cell r="M713">
            <v>0</v>
          </cell>
          <cell r="N713">
            <v>0</v>
          </cell>
          <cell r="O713">
            <v>0</v>
          </cell>
          <cell r="P713">
            <v>0</v>
          </cell>
          <cell r="R713">
            <v>0</v>
          </cell>
        </row>
        <row r="714">
          <cell r="B714" t="str">
            <v>B010Y7DX7K</v>
          </cell>
          <cell r="C714" t="str">
            <v>Premier ARM22 Wetroom Screen Support Arm Accessory, Silver</v>
          </cell>
          <cell r="D714">
            <v>38</v>
          </cell>
          <cell r="E714">
            <v>5.0000000000000001E-4</v>
          </cell>
          <cell r="F714">
            <v>61</v>
          </cell>
          <cell r="G714">
            <v>5.9999999999999995E-4</v>
          </cell>
          <cell r="H714">
            <v>0.59</v>
          </cell>
          <cell r="I714">
            <v>1</v>
          </cell>
          <cell r="J714">
            <v>0</v>
          </cell>
          <cell r="K714">
            <v>2.63E-2</v>
          </cell>
          <cell r="L714">
            <v>0</v>
          </cell>
          <cell r="M714">
            <v>24.64</v>
          </cell>
          <cell r="N714">
            <v>0</v>
          </cell>
          <cell r="O714">
            <v>1</v>
          </cell>
          <cell r="P714">
            <v>0</v>
          </cell>
          <cell r="R714">
            <v>24.64</v>
          </cell>
        </row>
        <row r="715">
          <cell r="B715" t="str">
            <v>B0112OY88W</v>
          </cell>
          <cell r="C715" t="str">
            <v>Premier ACC020 Fixings, Orange</v>
          </cell>
          <cell r="D715">
            <v>1</v>
          </cell>
          <cell r="E715">
            <v>0</v>
          </cell>
          <cell r="F715">
            <v>1</v>
          </cell>
          <cell r="G715">
            <v>0</v>
          </cell>
          <cell r="H715">
            <v>0</v>
          </cell>
          <cell r="I715">
            <v>0</v>
          </cell>
          <cell r="J715">
            <v>0</v>
          </cell>
          <cell r="K715">
            <v>0</v>
          </cell>
          <cell r="L715">
            <v>0</v>
          </cell>
          <cell r="M715">
            <v>0</v>
          </cell>
          <cell r="N715">
            <v>0</v>
          </cell>
          <cell r="O715">
            <v>0</v>
          </cell>
          <cell r="P715">
            <v>0</v>
          </cell>
          <cell r="R715">
            <v>0</v>
          </cell>
        </row>
        <row r="716">
          <cell r="B716" t="str">
            <v>B0112P7JL4</v>
          </cell>
          <cell r="C716" t="str">
            <v>Premier SX323 Inlet Leg, Silver</v>
          </cell>
          <cell r="D716">
            <v>1</v>
          </cell>
          <cell r="E716">
            <v>0</v>
          </cell>
          <cell r="F716">
            <v>1</v>
          </cell>
          <cell r="G716">
            <v>0</v>
          </cell>
          <cell r="H716">
            <v>1</v>
          </cell>
          <cell r="I716">
            <v>0</v>
          </cell>
          <cell r="J716">
            <v>0</v>
          </cell>
          <cell r="K716">
            <v>0</v>
          </cell>
          <cell r="L716">
            <v>0</v>
          </cell>
          <cell r="M716">
            <v>0</v>
          </cell>
          <cell r="N716">
            <v>0</v>
          </cell>
          <cell r="O716">
            <v>0</v>
          </cell>
          <cell r="P716">
            <v>0</v>
          </cell>
          <cell r="R716">
            <v>0</v>
          </cell>
        </row>
        <row r="717">
          <cell r="B717" t="str">
            <v>B01433HGJM</v>
          </cell>
          <cell r="C717" t="str">
            <v>Premier AQPD76 Pacific 760mm Pivot Door Shower, Clear, 760 mm</v>
          </cell>
          <cell r="D717">
            <v>18</v>
          </cell>
          <cell r="E717">
            <v>2.9999999999999997E-4</v>
          </cell>
          <cell r="F717">
            <v>27</v>
          </cell>
          <cell r="G717">
            <v>2.9999999999999997E-4</v>
          </cell>
          <cell r="H717">
            <v>0.93</v>
          </cell>
          <cell r="I717">
            <v>3</v>
          </cell>
          <cell r="J717">
            <v>0</v>
          </cell>
          <cell r="K717">
            <v>0.16669999999999999</v>
          </cell>
          <cell r="L717">
            <v>0</v>
          </cell>
          <cell r="M717">
            <v>304.98</v>
          </cell>
          <cell r="N717">
            <v>0</v>
          </cell>
          <cell r="O717">
            <v>3</v>
          </cell>
          <cell r="P717">
            <v>0</v>
          </cell>
          <cell r="R717">
            <v>304.98</v>
          </cell>
        </row>
        <row r="718">
          <cell r="B718" t="str">
            <v>B01700KRKK</v>
          </cell>
          <cell r="C718" t="str">
            <v>Hudson Reed LDR008 1500 x 575 mm Brampton F/S Heated Towel Rail - White</v>
          </cell>
          <cell r="D718">
            <v>16</v>
          </cell>
          <cell r="E718">
            <v>2.0000000000000001E-4</v>
          </cell>
          <cell r="F718">
            <v>23</v>
          </cell>
          <cell r="G718">
            <v>2.0000000000000001E-4</v>
          </cell>
          <cell r="H718">
            <v>0</v>
          </cell>
          <cell r="I718">
            <v>0</v>
          </cell>
          <cell r="J718">
            <v>0</v>
          </cell>
          <cell r="K718">
            <v>0</v>
          </cell>
          <cell r="L718">
            <v>0</v>
          </cell>
          <cell r="M718">
            <v>0</v>
          </cell>
          <cell r="N718">
            <v>0</v>
          </cell>
          <cell r="O718">
            <v>0</v>
          </cell>
          <cell r="P718">
            <v>0</v>
          </cell>
          <cell r="R718">
            <v>0</v>
          </cell>
        </row>
        <row r="719">
          <cell r="B719" t="str">
            <v>B0173P5CD4</v>
          </cell>
          <cell r="C719" t="str">
            <v>Hudson Reed LDR010 1362 x 575 mm Brampton W/M Heated Towel Rail - White</v>
          </cell>
          <cell r="D719">
            <v>4</v>
          </cell>
          <cell r="E719">
            <v>1E-4</v>
          </cell>
          <cell r="F719">
            <v>5</v>
          </cell>
          <cell r="G719">
            <v>0</v>
          </cell>
          <cell r="H719">
            <v>0</v>
          </cell>
          <cell r="I719">
            <v>0</v>
          </cell>
          <cell r="J719">
            <v>0</v>
          </cell>
          <cell r="K719">
            <v>0</v>
          </cell>
          <cell r="L719">
            <v>0</v>
          </cell>
          <cell r="M719">
            <v>0</v>
          </cell>
          <cell r="N719">
            <v>0</v>
          </cell>
          <cell r="O719">
            <v>0</v>
          </cell>
          <cell r="P719">
            <v>0</v>
          </cell>
          <cell r="R719">
            <v>0</v>
          </cell>
        </row>
        <row r="720">
          <cell r="B720" t="str">
            <v>B0173P5D9C</v>
          </cell>
          <cell r="C720" t="str">
            <v>Hudson Reed LDR009 Chrome Adelaide Heated Towel Rail 780x685mm, Set of 2 Pieces</v>
          </cell>
          <cell r="D720">
            <v>4</v>
          </cell>
          <cell r="E720">
            <v>1E-4</v>
          </cell>
          <cell r="F720">
            <v>12</v>
          </cell>
          <cell r="G720">
            <v>1E-4</v>
          </cell>
          <cell r="H720">
            <v>0</v>
          </cell>
          <cell r="I720">
            <v>0</v>
          </cell>
          <cell r="J720">
            <v>0</v>
          </cell>
          <cell r="K720">
            <v>0</v>
          </cell>
          <cell r="L720">
            <v>0</v>
          </cell>
          <cell r="M720">
            <v>0</v>
          </cell>
          <cell r="N720">
            <v>0</v>
          </cell>
          <cell r="O720">
            <v>0</v>
          </cell>
          <cell r="P720">
            <v>0</v>
          </cell>
          <cell r="R720">
            <v>0</v>
          </cell>
        </row>
        <row r="721">
          <cell r="B721" t="str">
            <v>B0173P5HPC</v>
          </cell>
          <cell r="C721" t="str">
            <v>Hudson Reed LDR005 Chrome Epsom WM Heated Towel Rail 748x498mm, Set of 2 Pieces</v>
          </cell>
          <cell r="D721">
            <v>12</v>
          </cell>
          <cell r="E721">
            <v>2.0000000000000001E-4</v>
          </cell>
          <cell r="F721">
            <v>19</v>
          </cell>
          <cell r="G721">
            <v>2.0000000000000001E-4</v>
          </cell>
          <cell r="H721">
            <v>0.05</v>
          </cell>
          <cell r="I721">
            <v>0</v>
          </cell>
          <cell r="J721">
            <v>0</v>
          </cell>
          <cell r="K721">
            <v>0</v>
          </cell>
          <cell r="L721">
            <v>0</v>
          </cell>
          <cell r="M721">
            <v>0</v>
          </cell>
          <cell r="N721">
            <v>0</v>
          </cell>
          <cell r="O721">
            <v>0</v>
          </cell>
          <cell r="P721">
            <v>0</v>
          </cell>
          <cell r="R721">
            <v>0</v>
          </cell>
        </row>
        <row r="722">
          <cell r="B722" t="str">
            <v>B018DWCZNQ</v>
          </cell>
          <cell r="C722" t="str">
            <v>Premier AQSLD15 Pacific Double Sliding Shower Door, Transparent, 1500 mm</v>
          </cell>
          <cell r="D722">
            <v>3</v>
          </cell>
          <cell r="E722">
            <v>0</v>
          </cell>
          <cell r="F722">
            <v>5</v>
          </cell>
          <cell r="G722">
            <v>0</v>
          </cell>
          <cell r="H722">
            <v>1</v>
          </cell>
          <cell r="I722">
            <v>0</v>
          </cell>
          <cell r="J722">
            <v>0</v>
          </cell>
          <cell r="K722">
            <v>0</v>
          </cell>
          <cell r="L722">
            <v>0</v>
          </cell>
          <cell r="M722">
            <v>0</v>
          </cell>
          <cell r="N722">
            <v>0</v>
          </cell>
          <cell r="O722">
            <v>0</v>
          </cell>
          <cell r="P722">
            <v>0</v>
          </cell>
          <cell r="R722">
            <v>0</v>
          </cell>
        </row>
        <row r="723">
          <cell r="B723" t="str">
            <v>B018DWD10W</v>
          </cell>
          <cell r="C723" t="str">
            <v>Premier AQSLD16 Pacific 1600mm Double Sliding Door Shower, Clear, 1600 mm</v>
          </cell>
          <cell r="D723">
            <v>8</v>
          </cell>
          <cell r="E723">
            <v>1E-4</v>
          </cell>
          <cell r="F723">
            <v>10</v>
          </cell>
          <cell r="G723">
            <v>1E-4</v>
          </cell>
          <cell r="H723">
            <v>0.9</v>
          </cell>
          <cell r="I723">
            <v>0</v>
          </cell>
          <cell r="J723">
            <v>0</v>
          </cell>
          <cell r="K723">
            <v>0</v>
          </cell>
          <cell r="L723">
            <v>0</v>
          </cell>
          <cell r="M723">
            <v>0</v>
          </cell>
          <cell r="N723">
            <v>0</v>
          </cell>
          <cell r="O723">
            <v>0</v>
          </cell>
          <cell r="P723">
            <v>0</v>
          </cell>
          <cell r="R723">
            <v>0</v>
          </cell>
        </row>
        <row r="724">
          <cell r="B724" t="str">
            <v>B018DWD2HE</v>
          </cell>
          <cell r="C724" t="str">
            <v>Premier AQU109 Pacific 1000x900mm Offset Quadrant Shower Enclosure, Clear, 1000 x 900 mm</v>
          </cell>
          <cell r="D724">
            <v>19</v>
          </cell>
          <cell r="E724">
            <v>2.9999999999999997E-4</v>
          </cell>
          <cell r="F724">
            <v>29</v>
          </cell>
          <cell r="G724">
            <v>2.9999999999999997E-4</v>
          </cell>
          <cell r="H724">
            <v>0.59</v>
          </cell>
          <cell r="I724">
            <v>0</v>
          </cell>
          <cell r="J724">
            <v>0</v>
          </cell>
          <cell r="K724">
            <v>0</v>
          </cell>
          <cell r="L724">
            <v>0</v>
          </cell>
          <cell r="M724">
            <v>0</v>
          </cell>
          <cell r="N724">
            <v>0</v>
          </cell>
          <cell r="O724">
            <v>0</v>
          </cell>
          <cell r="P724">
            <v>0</v>
          </cell>
          <cell r="R724">
            <v>0</v>
          </cell>
        </row>
        <row r="725">
          <cell r="B725" t="str">
            <v>B018DWD51M</v>
          </cell>
          <cell r="C725" t="str">
            <v>Premier AQSL14 Pacific 1400mm Single Sliding Door Shower, Clear, 1400 mm</v>
          </cell>
          <cell r="D725">
            <v>2</v>
          </cell>
          <cell r="E725">
            <v>0</v>
          </cell>
          <cell r="F725">
            <v>4</v>
          </cell>
          <cell r="G725">
            <v>0</v>
          </cell>
          <cell r="H725">
            <v>1</v>
          </cell>
          <cell r="I725">
            <v>0</v>
          </cell>
          <cell r="J725">
            <v>0</v>
          </cell>
          <cell r="K725">
            <v>0</v>
          </cell>
          <cell r="L725">
            <v>0</v>
          </cell>
          <cell r="M725">
            <v>0</v>
          </cell>
          <cell r="N725">
            <v>0</v>
          </cell>
          <cell r="O725">
            <v>0</v>
          </cell>
          <cell r="P725">
            <v>0</v>
          </cell>
          <cell r="R725">
            <v>0</v>
          </cell>
        </row>
        <row r="726">
          <cell r="B726" t="str">
            <v>B018DWD634</v>
          </cell>
          <cell r="C726" t="str">
            <v>Premier AQSL15 Pacific 1500mm Single Sliding Door Shower, Clear</v>
          </cell>
          <cell r="D726">
            <v>9</v>
          </cell>
          <cell r="E726">
            <v>1E-4</v>
          </cell>
          <cell r="F726">
            <v>11</v>
          </cell>
          <cell r="G726">
            <v>1E-4</v>
          </cell>
          <cell r="H726">
            <v>1</v>
          </cell>
          <cell r="I726">
            <v>1</v>
          </cell>
          <cell r="J726">
            <v>0</v>
          </cell>
          <cell r="K726">
            <v>0.1111</v>
          </cell>
          <cell r="L726">
            <v>0</v>
          </cell>
          <cell r="M726">
            <v>156.61000000000001</v>
          </cell>
          <cell r="N726">
            <v>0</v>
          </cell>
          <cell r="O726">
            <v>1</v>
          </cell>
          <cell r="P726">
            <v>0</v>
          </cell>
          <cell r="R726">
            <v>156.61000000000001</v>
          </cell>
        </row>
        <row r="727">
          <cell r="B727" t="str">
            <v>B018DWD7BU</v>
          </cell>
          <cell r="C727" t="str">
            <v>Premier AQSL16 Pacific 1600mm Single Sliding Door Shower, Clear, 1600 mm</v>
          </cell>
          <cell r="D727">
            <v>9</v>
          </cell>
          <cell r="E727">
            <v>1E-4</v>
          </cell>
          <cell r="F727">
            <v>10</v>
          </cell>
          <cell r="G727">
            <v>1E-4</v>
          </cell>
          <cell r="H727">
            <v>0.9</v>
          </cell>
          <cell r="I727">
            <v>2</v>
          </cell>
          <cell r="J727">
            <v>0</v>
          </cell>
          <cell r="K727">
            <v>0.22220000000000001</v>
          </cell>
          <cell r="L727">
            <v>0</v>
          </cell>
          <cell r="M727">
            <v>328.66</v>
          </cell>
          <cell r="N727">
            <v>0</v>
          </cell>
          <cell r="O727">
            <v>1</v>
          </cell>
          <cell r="P727">
            <v>0</v>
          </cell>
          <cell r="R727">
            <v>328.66</v>
          </cell>
        </row>
        <row r="728">
          <cell r="B728" t="str">
            <v>B018DWD8DW</v>
          </cell>
          <cell r="C728" t="str">
            <v>Premier AQSL17 Pacific Single Sliding Shower Door, Clear, 1700 mm</v>
          </cell>
          <cell r="D728">
            <v>3</v>
          </cell>
          <cell r="E728">
            <v>0</v>
          </cell>
          <cell r="F728">
            <v>3</v>
          </cell>
          <cell r="G728">
            <v>0</v>
          </cell>
          <cell r="H728">
            <v>0.67</v>
          </cell>
          <cell r="I728">
            <v>0</v>
          </cell>
          <cell r="J728">
            <v>0</v>
          </cell>
          <cell r="K728">
            <v>0</v>
          </cell>
          <cell r="L728">
            <v>0</v>
          </cell>
          <cell r="M728">
            <v>0</v>
          </cell>
          <cell r="N728">
            <v>0</v>
          </cell>
          <cell r="O728">
            <v>0</v>
          </cell>
          <cell r="P728">
            <v>0</v>
          </cell>
          <cell r="R728">
            <v>0</v>
          </cell>
        </row>
        <row r="729">
          <cell r="B729" t="str">
            <v>B01A0Q8JTM</v>
          </cell>
          <cell r="C729" t="str">
            <v>Premier BTW005 Toilet, White</v>
          </cell>
          <cell r="D729">
            <v>22</v>
          </cell>
          <cell r="E729">
            <v>2.9999999999999997E-4</v>
          </cell>
          <cell r="F729">
            <v>40</v>
          </cell>
          <cell r="G729">
            <v>4.0000000000000002E-4</v>
          </cell>
          <cell r="H729">
            <v>0.8</v>
          </cell>
          <cell r="I729">
            <v>4</v>
          </cell>
          <cell r="J729">
            <v>0</v>
          </cell>
          <cell r="K729">
            <v>0.18179999999999999</v>
          </cell>
          <cell r="L729">
            <v>0</v>
          </cell>
          <cell r="M729">
            <v>182.76</v>
          </cell>
          <cell r="N729">
            <v>0</v>
          </cell>
          <cell r="O729">
            <v>1</v>
          </cell>
          <cell r="P729">
            <v>0</v>
          </cell>
          <cell r="R729">
            <v>182.76</v>
          </cell>
        </row>
        <row r="730">
          <cell r="B730" t="str">
            <v>B01AD4Q4KC</v>
          </cell>
          <cell r="C730" t="str">
            <v>Premier ERSP76 Ella 760mm Side Panel Shower Screen, Clear, 760 mm</v>
          </cell>
          <cell r="D730">
            <v>20</v>
          </cell>
          <cell r="E730">
            <v>2.9999999999999997E-4</v>
          </cell>
          <cell r="F730">
            <v>21</v>
          </cell>
          <cell r="G730">
            <v>2.0000000000000001E-4</v>
          </cell>
          <cell r="H730">
            <v>0.95</v>
          </cell>
          <cell r="I730">
            <v>0</v>
          </cell>
          <cell r="J730">
            <v>0</v>
          </cell>
          <cell r="K730">
            <v>0</v>
          </cell>
          <cell r="L730">
            <v>0</v>
          </cell>
          <cell r="M730">
            <v>0</v>
          </cell>
          <cell r="N730">
            <v>0</v>
          </cell>
          <cell r="O730">
            <v>0</v>
          </cell>
          <cell r="P730">
            <v>0</v>
          </cell>
          <cell r="R730">
            <v>0</v>
          </cell>
        </row>
        <row r="731">
          <cell r="B731" t="str">
            <v>B01AD4QH3Q</v>
          </cell>
          <cell r="C731" t="str">
            <v>Premier ERSP80 Ella 800mm Side Panel Shower Screen, Clear, 90 x 80 x 4 cm</v>
          </cell>
          <cell r="D731">
            <v>6</v>
          </cell>
          <cell r="E731">
            <v>1E-4</v>
          </cell>
          <cell r="F731">
            <v>14</v>
          </cell>
          <cell r="G731">
            <v>1E-4</v>
          </cell>
          <cell r="H731">
            <v>1</v>
          </cell>
          <cell r="I731">
            <v>0</v>
          </cell>
          <cell r="J731">
            <v>0</v>
          </cell>
          <cell r="K731">
            <v>0</v>
          </cell>
          <cell r="L731">
            <v>0</v>
          </cell>
          <cell r="M731">
            <v>0</v>
          </cell>
          <cell r="N731">
            <v>0</v>
          </cell>
          <cell r="O731">
            <v>0</v>
          </cell>
          <cell r="P731">
            <v>0</v>
          </cell>
          <cell r="R731">
            <v>0</v>
          </cell>
        </row>
        <row r="732">
          <cell r="B732" t="str">
            <v>B01FSRBUGW</v>
          </cell>
          <cell r="C732" t="str">
            <v>Back Country T-shirt</v>
          </cell>
          <cell r="D732">
            <v>9</v>
          </cell>
          <cell r="E732">
            <v>1E-4</v>
          </cell>
          <cell r="F732">
            <v>12</v>
          </cell>
          <cell r="G732">
            <v>1E-4</v>
          </cell>
          <cell r="H732">
            <v>0</v>
          </cell>
          <cell r="I732">
            <v>0</v>
          </cell>
          <cell r="J732">
            <v>0</v>
          </cell>
          <cell r="K732">
            <v>0</v>
          </cell>
          <cell r="L732">
            <v>0</v>
          </cell>
          <cell r="M732">
            <v>0</v>
          </cell>
          <cell r="N732">
            <v>0</v>
          </cell>
          <cell r="O732">
            <v>0</v>
          </cell>
          <cell r="P732">
            <v>0</v>
          </cell>
          <cell r="R732">
            <v>0</v>
          </cell>
        </row>
        <row r="733">
          <cell r="B733" t="str">
            <v>B01FSSCE3Y</v>
          </cell>
          <cell r="C733" t="str">
            <v>Premier ER08 Flip Top Basin Waste, Silver</v>
          </cell>
          <cell r="D733">
            <v>45</v>
          </cell>
          <cell r="E733">
            <v>5.9999999999999995E-4</v>
          </cell>
          <cell r="F733">
            <v>57</v>
          </cell>
          <cell r="G733">
            <v>5.0000000000000001E-4</v>
          </cell>
          <cell r="H733">
            <v>0.96</v>
          </cell>
          <cell r="I733">
            <v>1</v>
          </cell>
          <cell r="J733">
            <v>0</v>
          </cell>
          <cell r="K733">
            <v>2.2200000000000001E-2</v>
          </cell>
          <cell r="L733">
            <v>0</v>
          </cell>
          <cell r="M733">
            <v>9.2799999999999994</v>
          </cell>
          <cell r="N733">
            <v>0</v>
          </cell>
          <cell r="O733">
            <v>1</v>
          </cell>
          <cell r="P733">
            <v>0</v>
          </cell>
          <cell r="R733">
            <v>9.2799999999999994</v>
          </cell>
        </row>
        <row r="734">
          <cell r="B734" t="str">
            <v>B01FSSCFCO</v>
          </cell>
          <cell r="C734" t="str">
            <v>Premier ER07 Push Button Basin Waste, Silver</v>
          </cell>
          <cell r="D734">
            <v>17</v>
          </cell>
          <cell r="E734">
            <v>2.0000000000000001E-4</v>
          </cell>
          <cell r="F734">
            <v>20</v>
          </cell>
          <cell r="G734">
            <v>2.0000000000000001E-4</v>
          </cell>
          <cell r="H734">
            <v>1</v>
          </cell>
          <cell r="I734">
            <v>1</v>
          </cell>
          <cell r="J734">
            <v>0</v>
          </cell>
          <cell r="K734">
            <v>5.8799999999999998E-2</v>
          </cell>
          <cell r="L734">
            <v>0</v>
          </cell>
          <cell r="M734">
            <v>10.52</v>
          </cell>
          <cell r="N734">
            <v>0</v>
          </cell>
          <cell r="O734">
            <v>1</v>
          </cell>
          <cell r="P734">
            <v>0</v>
          </cell>
          <cell r="R734">
            <v>10.52</v>
          </cell>
        </row>
        <row r="735">
          <cell r="B735" t="str">
            <v>B01FSSCNH6</v>
          </cell>
          <cell r="C735" t="str">
            <v>Premier HT309 Corner Duel Fuel Radiator Valve Pack, Silver</v>
          </cell>
          <cell r="D735">
            <v>2</v>
          </cell>
          <cell r="E735">
            <v>0</v>
          </cell>
          <cell r="F735">
            <v>2</v>
          </cell>
          <cell r="G735">
            <v>0</v>
          </cell>
          <cell r="H735">
            <v>1</v>
          </cell>
          <cell r="I735">
            <v>0</v>
          </cell>
          <cell r="J735">
            <v>0</v>
          </cell>
          <cell r="K735">
            <v>0</v>
          </cell>
          <cell r="L735">
            <v>0</v>
          </cell>
          <cell r="M735">
            <v>0</v>
          </cell>
          <cell r="N735">
            <v>0</v>
          </cell>
          <cell r="O735">
            <v>0</v>
          </cell>
          <cell r="P735">
            <v>0</v>
          </cell>
          <cell r="R735">
            <v>0</v>
          </cell>
        </row>
        <row r="736">
          <cell r="B736" t="str">
            <v>B01FSSCOFW</v>
          </cell>
          <cell r="C736" t="str">
            <v>Premier HT321 Valves, Silver</v>
          </cell>
          <cell r="D736">
            <v>1</v>
          </cell>
          <cell r="E736">
            <v>0</v>
          </cell>
          <cell r="F736">
            <v>1</v>
          </cell>
          <cell r="G736">
            <v>0</v>
          </cell>
          <cell r="H736">
            <v>1</v>
          </cell>
          <cell r="I736">
            <v>0</v>
          </cell>
          <cell r="J736">
            <v>0</v>
          </cell>
          <cell r="K736">
            <v>0</v>
          </cell>
          <cell r="L736">
            <v>0</v>
          </cell>
          <cell r="M736">
            <v>0</v>
          </cell>
          <cell r="N736">
            <v>0</v>
          </cell>
          <cell r="O736">
            <v>0</v>
          </cell>
          <cell r="P736">
            <v>0</v>
          </cell>
          <cell r="R736">
            <v>0</v>
          </cell>
        </row>
        <row r="737">
          <cell r="B737" t="str">
            <v>B01FSSCPO2</v>
          </cell>
          <cell r="C737" t="str">
            <v>Premier HT316 Valves, Silver</v>
          </cell>
          <cell r="D737">
            <v>1</v>
          </cell>
          <cell r="E737">
            <v>0</v>
          </cell>
          <cell r="F737">
            <v>1</v>
          </cell>
          <cell r="G737">
            <v>0</v>
          </cell>
          <cell r="H737">
            <v>1</v>
          </cell>
          <cell r="I737">
            <v>0</v>
          </cell>
          <cell r="J737">
            <v>0</v>
          </cell>
          <cell r="K737">
            <v>0</v>
          </cell>
          <cell r="L737">
            <v>0</v>
          </cell>
          <cell r="M737">
            <v>0</v>
          </cell>
          <cell r="N737">
            <v>0</v>
          </cell>
          <cell r="O737">
            <v>0</v>
          </cell>
          <cell r="P737">
            <v>0</v>
          </cell>
          <cell r="R737">
            <v>0</v>
          </cell>
        </row>
        <row r="738">
          <cell r="B738" t="str">
            <v>B01FSSCXZ8</v>
          </cell>
          <cell r="C738" t="str">
            <v>Premier HT347 Straight Radiator Valve Pack, Silver</v>
          </cell>
          <cell r="D738">
            <v>8</v>
          </cell>
          <cell r="E738">
            <v>1E-4</v>
          </cell>
          <cell r="F738">
            <v>8</v>
          </cell>
          <cell r="G738">
            <v>1E-4</v>
          </cell>
          <cell r="H738">
            <v>1</v>
          </cell>
          <cell r="I738">
            <v>0</v>
          </cell>
          <cell r="J738">
            <v>0</v>
          </cell>
          <cell r="K738">
            <v>0</v>
          </cell>
          <cell r="L738">
            <v>0</v>
          </cell>
          <cell r="M738">
            <v>0</v>
          </cell>
          <cell r="N738">
            <v>0</v>
          </cell>
          <cell r="O738">
            <v>0</v>
          </cell>
          <cell r="P738">
            <v>0</v>
          </cell>
          <cell r="R738">
            <v>0</v>
          </cell>
        </row>
        <row r="739">
          <cell r="B739" t="str">
            <v>B01FSSCZME</v>
          </cell>
          <cell r="C739" t="str">
            <v>Hudson Reed BC302HL Topaz Bath Taps, White, Hexagonal Collar</v>
          </cell>
          <cell r="D739">
            <v>2</v>
          </cell>
          <cell r="E739">
            <v>0</v>
          </cell>
          <cell r="F739">
            <v>2</v>
          </cell>
          <cell r="G739">
            <v>0</v>
          </cell>
          <cell r="H739">
            <v>0.5</v>
          </cell>
          <cell r="I739">
            <v>0</v>
          </cell>
          <cell r="J739">
            <v>0</v>
          </cell>
          <cell r="K739">
            <v>0</v>
          </cell>
          <cell r="L739">
            <v>0</v>
          </cell>
          <cell r="M739">
            <v>0</v>
          </cell>
          <cell r="N739">
            <v>0</v>
          </cell>
          <cell r="O739">
            <v>0</v>
          </cell>
          <cell r="P739">
            <v>0</v>
          </cell>
          <cell r="R739">
            <v>0</v>
          </cell>
        </row>
        <row r="740">
          <cell r="B740" t="str">
            <v>B01FSSD0LE</v>
          </cell>
          <cell r="C740" t="str">
            <v>Hudson Reed BC301HL Topaz Basin Taps, White, Hexagonal Collar</v>
          </cell>
          <cell r="D740">
            <v>7</v>
          </cell>
          <cell r="E740">
            <v>1E-4</v>
          </cell>
          <cell r="F740">
            <v>9</v>
          </cell>
          <cell r="G740">
            <v>1E-4</v>
          </cell>
          <cell r="H740">
            <v>0.33</v>
          </cell>
          <cell r="I740">
            <v>0</v>
          </cell>
          <cell r="J740">
            <v>0</v>
          </cell>
          <cell r="K740">
            <v>0</v>
          </cell>
          <cell r="L740">
            <v>0</v>
          </cell>
          <cell r="M740">
            <v>0</v>
          </cell>
          <cell r="N740">
            <v>0</v>
          </cell>
          <cell r="O740">
            <v>0</v>
          </cell>
          <cell r="P740">
            <v>0</v>
          </cell>
          <cell r="R740">
            <v>0</v>
          </cell>
        </row>
        <row r="741">
          <cell r="B741" t="str">
            <v>B01FSSD1MW</v>
          </cell>
          <cell r="C741" t="str">
            <v>Hudson Reed BC404DX Bath Shower Mixer, Black, Dome Collar</v>
          </cell>
          <cell r="D741">
            <v>3</v>
          </cell>
          <cell r="E741">
            <v>0</v>
          </cell>
          <cell r="F741">
            <v>3</v>
          </cell>
          <cell r="G741">
            <v>0</v>
          </cell>
          <cell r="H741">
            <v>0.67</v>
          </cell>
          <cell r="I741">
            <v>0</v>
          </cell>
          <cell r="J741">
            <v>0</v>
          </cell>
          <cell r="K741">
            <v>0</v>
          </cell>
          <cell r="L741">
            <v>0</v>
          </cell>
          <cell r="M741">
            <v>0</v>
          </cell>
          <cell r="N741">
            <v>0</v>
          </cell>
          <cell r="O741">
            <v>0</v>
          </cell>
          <cell r="P741">
            <v>0</v>
          </cell>
          <cell r="R741">
            <v>0</v>
          </cell>
        </row>
        <row r="742">
          <cell r="B742" t="str">
            <v>B01FSSD2I0</v>
          </cell>
          <cell r="C742" t="str">
            <v>Hudson Reed BC305HL Topaz Mono Basin Mixer Tap, White, Hexagonal Collar</v>
          </cell>
          <cell r="D742">
            <v>14</v>
          </cell>
          <cell r="E742">
            <v>2.0000000000000001E-4</v>
          </cell>
          <cell r="F742">
            <v>25</v>
          </cell>
          <cell r="G742">
            <v>2.0000000000000001E-4</v>
          </cell>
          <cell r="H742">
            <v>0.16</v>
          </cell>
          <cell r="I742">
            <v>0</v>
          </cell>
          <cell r="J742">
            <v>0</v>
          </cell>
          <cell r="K742">
            <v>0</v>
          </cell>
          <cell r="L742">
            <v>0</v>
          </cell>
          <cell r="M742">
            <v>0</v>
          </cell>
          <cell r="N742">
            <v>0</v>
          </cell>
          <cell r="O742">
            <v>0</v>
          </cell>
          <cell r="P742">
            <v>0</v>
          </cell>
          <cell r="R742">
            <v>0</v>
          </cell>
        </row>
        <row r="743">
          <cell r="B743" t="str">
            <v>B01FSSD3MU</v>
          </cell>
          <cell r="C743" t="str">
            <v>Hudson Reed BC407DX 3 Tap Hole Basin Mixer, Black, Dome Collar</v>
          </cell>
          <cell r="D743">
            <v>2</v>
          </cell>
          <cell r="E743">
            <v>0</v>
          </cell>
          <cell r="F743">
            <v>2</v>
          </cell>
          <cell r="G743">
            <v>0</v>
          </cell>
          <cell r="H743">
            <v>0</v>
          </cell>
          <cell r="I743">
            <v>0</v>
          </cell>
          <cell r="J743">
            <v>0</v>
          </cell>
          <cell r="K743">
            <v>0</v>
          </cell>
          <cell r="L743">
            <v>0</v>
          </cell>
          <cell r="M743">
            <v>0</v>
          </cell>
          <cell r="N743">
            <v>0</v>
          </cell>
          <cell r="O743">
            <v>0</v>
          </cell>
          <cell r="P743">
            <v>0</v>
          </cell>
          <cell r="R743">
            <v>0</v>
          </cell>
        </row>
        <row r="744">
          <cell r="B744" t="str">
            <v>B01FUAXSP8</v>
          </cell>
          <cell r="C744" t="str">
            <v>Surfanic Inez Zip Thru Fleece</v>
          </cell>
          <cell r="D744">
            <v>1</v>
          </cell>
          <cell r="E744">
            <v>0</v>
          </cell>
          <cell r="F744">
            <v>1</v>
          </cell>
          <cell r="G744">
            <v>0</v>
          </cell>
          <cell r="H744">
            <v>0</v>
          </cell>
          <cell r="I744">
            <v>0</v>
          </cell>
          <cell r="J744">
            <v>0</v>
          </cell>
          <cell r="K744">
            <v>0</v>
          </cell>
          <cell r="L744">
            <v>0</v>
          </cell>
          <cell r="M744">
            <v>0</v>
          </cell>
          <cell r="N744">
            <v>0</v>
          </cell>
          <cell r="O744">
            <v>0</v>
          </cell>
          <cell r="P744">
            <v>0</v>
          </cell>
          <cell r="R744">
            <v>0</v>
          </cell>
        </row>
        <row r="745">
          <cell r="B745" t="str">
            <v>B01FUAXUSI</v>
          </cell>
          <cell r="C745" t="str">
            <v>Inez Zip Thru Fleece</v>
          </cell>
          <cell r="D745">
            <v>1</v>
          </cell>
          <cell r="E745">
            <v>0</v>
          </cell>
          <cell r="F745">
            <v>1</v>
          </cell>
          <cell r="G745">
            <v>0</v>
          </cell>
          <cell r="H745">
            <v>0</v>
          </cell>
          <cell r="I745">
            <v>0</v>
          </cell>
          <cell r="J745">
            <v>0</v>
          </cell>
          <cell r="K745">
            <v>0</v>
          </cell>
          <cell r="L745">
            <v>0</v>
          </cell>
          <cell r="M745">
            <v>0</v>
          </cell>
          <cell r="N745">
            <v>0</v>
          </cell>
          <cell r="O745">
            <v>0</v>
          </cell>
          <cell r="P745">
            <v>0</v>
          </cell>
          <cell r="R745">
            <v>0</v>
          </cell>
        </row>
        <row r="746">
          <cell r="B746" t="str">
            <v>B01FUC5GHY</v>
          </cell>
          <cell r="C746" t="str">
            <v>Hudson Reed SE34001C0 Neptune COB LED Over Mirror Light, White</v>
          </cell>
          <cell r="D746">
            <v>9</v>
          </cell>
          <cell r="E746">
            <v>1E-4</v>
          </cell>
          <cell r="F746">
            <v>18</v>
          </cell>
          <cell r="G746">
            <v>2.0000000000000001E-4</v>
          </cell>
          <cell r="H746">
            <v>0.83</v>
          </cell>
          <cell r="I746">
            <v>0</v>
          </cell>
          <cell r="J746">
            <v>0</v>
          </cell>
          <cell r="K746">
            <v>0</v>
          </cell>
          <cell r="L746">
            <v>0</v>
          </cell>
          <cell r="M746">
            <v>0</v>
          </cell>
          <cell r="N746">
            <v>0</v>
          </cell>
          <cell r="O746">
            <v>0</v>
          </cell>
          <cell r="P746">
            <v>0</v>
          </cell>
          <cell r="R746">
            <v>0</v>
          </cell>
        </row>
        <row r="747">
          <cell r="B747" t="str">
            <v>B01FUC5IDG</v>
          </cell>
          <cell r="C747" t="str">
            <v>Premier CHM002 Basin, White, 1600 x 900 mm</v>
          </cell>
          <cell r="D747">
            <v>4</v>
          </cell>
          <cell r="E747">
            <v>1E-4</v>
          </cell>
          <cell r="F747">
            <v>5</v>
          </cell>
          <cell r="G747">
            <v>0</v>
          </cell>
          <cell r="H747">
            <v>0.8</v>
          </cell>
          <cell r="I747">
            <v>0</v>
          </cell>
          <cell r="J747">
            <v>0</v>
          </cell>
          <cell r="K747">
            <v>0</v>
          </cell>
          <cell r="L747">
            <v>0</v>
          </cell>
          <cell r="M747">
            <v>0</v>
          </cell>
          <cell r="N747">
            <v>0</v>
          </cell>
          <cell r="O747">
            <v>0</v>
          </cell>
          <cell r="P747">
            <v>0</v>
          </cell>
          <cell r="R747">
            <v>0</v>
          </cell>
        </row>
        <row r="748">
          <cell r="B748" t="str">
            <v>B01FUC5LRO</v>
          </cell>
          <cell r="C748" t="str">
            <v>Hudson Reed SE30156W0 LED Shelf, White, 500 x 135 mm</v>
          </cell>
          <cell r="D748">
            <v>1</v>
          </cell>
          <cell r="E748">
            <v>0</v>
          </cell>
          <cell r="F748">
            <v>1</v>
          </cell>
          <cell r="G748">
            <v>0</v>
          </cell>
          <cell r="H748">
            <v>0</v>
          </cell>
          <cell r="I748">
            <v>0</v>
          </cell>
          <cell r="J748">
            <v>0</v>
          </cell>
          <cell r="K748">
            <v>0</v>
          </cell>
          <cell r="L748">
            <v>0</v>
          </cell>
          <cell r="M748">
            <v>0</v>
          </cell>
          <cell r="N748">
            <v>0</v>
          </cell>
          <cell r="O748">
            <v>0</v>
          </cell>
          <cell r="P748">
            <v>0</v>
          </cell>
          <cell r="R748">
            <v>0</v>
          </cell>
        </row>
        <row r="749">
          <cell r="B749" t="str">
            <v>B01FUC5PHA</v>
          </cell>
          <cell r="C749" t="str">
            <v>Hudson Reed SE34001W0 Neptune COB LED Over Mirror Light, White</v>
          </cell>
          <cell r="D749">
            <v>8</v>
          </cell>
          <cell r="E749">
            <v>1E-4</v>
          </cell>
          <cell r="F749">
            <v>10</v>
          </cell>
          <cell r="G749">
            <v>1E-4</v>
          </cell>
          <cell r="H749">
            <v>1</v>
          </cell>
          <cell r="I749">
            <v>0</v>
          </cell>
          <cell r="J749">
            <v>0</v>
          </cell>
          <cell r="K749">
            <v>0</v>
          </cell>
          <cell r="L749">
            <v>0</v>
          </cell>
          <cell r="M749">
            <v>0</v>
          </cell>
          <cell r="N749">
            <v>0</v>
          </cell>
          <cell r="O749">
            <v>0</v>
          </cell>
          <cell r="P749">
            <v>0</v>
          </cell>
          <cell r="R749">
            <v>0</v>
          </cell>
        </row>
        <row r="750">
          <cell r="B750" t="str">
            <v>B01FUC5T7Q</v>
          </cell>
          <cell r="C750" t="str">
            <v>Hudson Reed SE381010 Square Glass Shower Light Fitting, White</v>
          </cell>
          <cell r="D750">
            <v>6</v>
          </cell>
          <cell r="E750">
            <v>1E-4</v>
          </cell>
          <cell r="F750">
            <v>11</v>
          </cell>
          <cell r="G750">
            <v>1E-4</v>
          </cell>
          <cell r="H750">
            <v>0.82</v>
          </cell>
          <cell r="I750">
            <v>0</v>
          </cell>
          <cell r="J750">
            <v>0</v>
          </cell>
          <cell r="K750">
            <v>0</v>
          </cell>
          <cell r="L750">
            <v>0</v>
          </cell>
          <cell r="M750">
            <v>0</v>
          </cell>
          <cell r="N750">
            <v>0</v>
          </cell>
          <cell r="O750">
            <v>0</v>
          </cell>
          <cell r="P750">
            <v>0</v>
          </cell>
          <cell r="R750">
            <v>0</v>
          </cell>
        </row>
        <row r="751">
          <cell r="B751" t="str">
            <v>B01FUC5WAU</v>
          </cell>
          <cell r="C751" t="str">
            <v>Hudson Reed SE380010 Light, White</v>
          </cell>
          <cell r="D751">
            <v>1</v>
          </cell>
          <cell r="E751">
            <v>0</v>
          </cell>
          <cell r="F751">
            <v>2</v>
          </cell>
          <cell r="G751">
            <v>0</v>
          </cell>
          <cell r="H751">
            <v>0</v>
          </cell>
          <cell r="I751">
            <v>0</v>
          </cell>
          <cell r="J751">
            <v>0</v>
          </cell>
          <cell r="K751">
            <v>0</v>
          </cell>
          <cell r="L751">
            <v>0</v>
          </cell>
          <cell r="M751">
            <v>0</v>
          </cell>
          <cell r="N751">
            <v>0</v>
          </cell>
          <cell r="O751">
            <v>0</v>
          </cell>
          <cell r="P751">
            <v>0</v>
          </cell>
          <cell r="R751">
            <v>0</v>
          </cell>
        </row>
        <row r="752">
          <cell r="B752" t="str">
            <v>B01FUC61FK</v>
          </cell>
          <cell r="C752" t="str">
            <v>Hudson Reed SE35000C6 Plinth Lights, White</v>
          </cell>
          <cell r="D752">
            <v>1</v>
          </cell>
          <cell r="E752">
            <v>0</v>
          </cell>
          <cell r="F752">
            <v>1</v>
          </cell>
          <cell r="G752">
            <v>0</v>
          </cell>
          <cell r="H752">
            <v>0</v>
          </cell>
          <cell r="I752">
            <v>0</v>
          </cell>
          <cell r="J752">
            <v>0</v>
          </cell>
          <cell r="K752">
            <v>0</v>
          </cell>
          <cell r="L752">
            <v>0</v>
          </cell>
          <cell r="M752">
            <v>0</v>
          </cell>
          <cell r="N752">
            <v>0</v>
          </cell>
          <cell r="O752">
            <v>0</v>
          </cell>
          <cell r="P752">
            <v>0</v>
          </cell>
          <cell r="R752">
            <v>0</v>
          </cell>
        </row>
        <row r="753">
          <cell r="B753" t="str">
            <v>B01FUC63RG</v>
          </cell>
          <cell r="C753" t="str">
            <v>Hudson Reed SE34301W0 Cascade LED Over Mirror Light, White</v>
          </cell>
          <cell r="D753">
            <v>1</v>
          </cell>
          <cell r="E753">
            <v>0</v>
          </cell>
          <cell r="F753">
            <v>1</v>
          </cell>
          <cell r="G753">
            <v>0</v>
          </cell>
          <cell r="H753">
            <v>0</v>
          </cell>
          <cell r="I753">
            <v>0</v>
          </cell>
          <cell r="J753">
            <v>0</v>
          </cell>
          <cell r="K753">
            <v>0</v>
          </cell>
          <cell r="L753">
            <v>0</v>
          </cell>
          <cell r="M753">
            <v>0</v>
          </cell>
          <cell r="N753">
            <v>0</v>
          </cell>
          <cell r="O753">
            <v>0</v>
          </cell>
          <cell r="P753">
            <v>0</v>
          </cell>
          <cell r="R753">
            <v>0</v>
          </cell>
        </row>
        <row r="754">
          <cell r="B754" t="str">
            <v>B01JTD3L3G</v>
          </cell>
          <cell r="C754" t="str">
            <v>Ultra TMO355 Mona Mono Basin Mixer and Waste - Chrome</v>
          </cell>
          <cell r="D754">
            <v>2</v>
          </cell>
          <cell r="E754">
            <v>0</v>
          </cell>
          <cell r="F754">
            <v>4</v>
          </cell>
          <cell r="G754">
            <v>0</v>
          </cell>
          <cell r="H754">
            <v>0</v>
          </cell>
          <cell r="I754">
            <v>0</v>
          </cell>
          <cell r="J754">
            <v>0</v>
          </cell>
          <cell r="K754">
            <v>0</v>
          </cell>
          <cell r="L754">
            <v>0</v>
          </cell>
          <cell r="M754">
            <v>0</v>
          </cell>
          <cell r="N754">
            <v>0</v>
          </cell>
          <cell r="O754">
            <v>0</v>
          </cell>
          <cell r="P754">
            <v>0</v>
          </cell>
          <cell r="R754">
            <v>0</v>
          </cell>
        </row>
        <row r="755">
          <cell r="B755" t="str">
            <v>B01JTD3LGS</v>
          </cell>
          <cell r="C755" t="str">
            <v>Old London NCS829 Richmond Bidet Basin, White</v>
          </cell>
          <cell r="D755">
            <v>77</v>
          </cell>
          <cell r="E755">
            <v>1.1000000000000001E-3</v>
          </cell>
          <cell r="F755">
            <v>118</v>
          </cell>
          <cell r="G755">
            <v>1.1000000000000001E-3</v>
          </cell>
          <cell r="H755">
            <v>0.31</v>
          </cell>
          <cell r="I755">
            <v>3</v>
          </cell>
          <cell r="J755">
            <v>0</v>
          </cell>
          <cell r="K755">
            <v>3.9E-2</v>
          </cell>
          <cell r="L755">
            <v>0</v>
          </cell>
          <cell r="M755">
            <v>97.77</v>
          </cell>
          <cell r="N755">
            <v>0</v>
          </cell>
          <cell r="O755">
            <v>3</v>
          </cell>
          <cell r="P755">
            <v>0</v>
          </cell>
          <cell r="R755">
            <v>97.77</v>
          </cell>
        </row>
        <row r="756">
          <cell r="B756" t="str">
            <v>B01JTD3NA2</v>
          </cell>
          <cell r="C756" t="str">
            <v>Old London NCS809 Richmond 420mm Corner Basin (1 Tap Hole), White</v>
          </cell>
          <cell r="D756">
            <v>58</v>
          </cell>
          <cell r="E756">
            <v>8.0000000000000004E-4</v>
          </cell>
          <cell r="F756">
            <v>93</v>
          </cell>
          <cell r="G756">
            <v>8.9999999999999998E-4</v>
          </cell>
          <cell r="H756">
            <v>0.19</v>
          </cell>
          <cell r="I756">
            <v>0</v>
          </cell>
          <cell r="J756">
            <v>0</v>
          </cell>
          <cell r="K756">
            <v>0</v>
          </cell>
          <cell r="L756">
            <v>0</v>
          </cell>
          <cell r="M756">
            <v>0</v>
          </cell>
          <cell r="N756">
            <v>0</v>
          </cell>
          <cell r="O756">
            <v>0</v>
          </cell>
          <cell r="P756">
            <v>0</v>
          </cell>
          <cell r="R756">
            <v>0</v>
          </cell>
        </row>
        <row r="757">
          <cell r="B757" t="str">
            <v>B01JTD3NQG</v>
          </cell>
          <cell r="C757" t="str">
            <v>Premier NCU900C Pick and Mix Wall Hung Pan, White</v>
          </cell>
          <cell r="D757">
            <v>3</v>
          </cell>
          <cell r="E757">
            <v>0</v>
          </cell>
          <cell r="F757">
            <v>3</v>
          </cell>
          <cell r="G757">
            <v>0</v>
          </cell>
          <cell r="H757">
            <v>0.67</v>
          </cell>
          <cell r="I757">
            <v>0</v>
          </cell>
          <cell r="J757">
            <v>0</v>
          </cell>
          <cell r="K757">
            <v>0</v>
          </cell>
          <cell r="L757">
            <v>0</v>
          </cell>
          <cell r="M757">
            <v>0</v>
          </cell>
          <cell r="N757">
            <v>0</v>
          </cell>
          <cell r="O757">
            <v>0</v>
          </cell>
          <cell r="P757">
            <v>0</v>
          </cell>
          <cell r="R757">
            <v>0</v>
          </cell>
        </row>
        <row r="758">
          <cell r="B758" t="str">
            <v>B01JTD3OIS</v>
          </cell>
          <cell r="C758" t="str">
            <v>Old London NLA001 Low Level Pan, Cistern &amp; Flush Pipe Kit Richmond Washstand, White</v>
          </cell>
          <cell r="D758">
            <v>34</v>
          </cell>
          <cell r="E758">
            <v>5.0000000000000001E-4</v>
          </cell>
          <cell r="F758">
            <v>45</v>
          </cell>
          <cell r="G758">
            <v>4.0000000000000002E-4</v>
          </cell>
          <cell r="H758">
            <v>0.31</v>
          </cell>
          <cell r="I758">
            <v>1</v>
          </cell>
          <cell r="J758">
            <v>0</v>
          </cell>
          <cell r="K758">
            <v>2.9399999999999999E-2</v>
          </cell>
          <cell r="L758">
            <v>0</v>
          </cell>
          <cell r="M758">
            <v>86.96</v>
          </cell>
          <cell r="N758">
            <v>0</v>
          </cell>
          <cell r="O758">
            <v>1</v>
          </cell>
          <cell r="P758">
            <v>0</v>
          </cell>
          <cell r="R758">
            <v>86.96</v>
          </cell>
        </row>
        <row r="759">
          <cell r="B759" t="str">
            <v>B01JTD3OVK</v>
          </cell>
          <cell r="C759" t="str">
            <v>Ultra TMO354 Mona Bath Shower Mixer - Chrome</v>
          </cell>
          <cell r="D759">
            <v>1</v>
          </cell>
          <cell r="E759">
            <v>0</v>
          </cell>
          <cell r="F759">
            <v>1</v>
          </cell>
          <cell r="G759">
            <v>0</v>
          </cell>
          <cell r="H759">
            <v>1</v>
          </cell>
          <cell r="I759">
            <v>0</v>
          </cell>
          <cell r="J759">
            <v>0</v>
          </cell>
          <cell r="K759">
            <v>0</v>
          </cell>
          <cell r="L759">
            <v>0</v>
          </cell>
          <cell r="M759">
            <v>0</v>
          </cell>
          <cell r="N759">
            <v>0</v>
          </cell>
          <cell r="O759">
            <v>0</v>
          </cell>
          <cell r="P759">
            <v>0</v>
          </cell>
          <cell r="R759">
            <v>0</v>
          </cell>
        </row>
        <row r="760">
          <cell r="B760" t="str">
            <v>B01JTD3Q8G</v>
          </cell>
          <cell r="C760" t="str">
            <v>Premier NCH606 Toilet, White</v>
          </cell>
          <cell r="D760">
            <v>13</v>
          </cell>
          <cell r="E760">
            <v>2.0000000000000001E-4</v>
          </cell>
          <cell r="F760">
            <v>22</v>
          </cell>
          <cell r="G760">
            <v>2.0000000000000001E-4</v>
          </cell>
          <cell r="H760">
            <v>0.41</v>
          </cell>
          <cell r="I760">
            <v>0</v>
          </cell>
          <cell r="J760">
            <v>0</v>
          </cell>
          <cell r="K760">
            <v>0</v>
          </cell>
          <cell r="L760">
            <v>0</v>
          </cell>
          <cell r="M760">
            <v>0</v>
          </cell>
          <cell r="N760">
            <v>0</v>
          </cell>
          <cell r="O760">
            <v>0</v>
          </cell>
          <cell r="P760">
            <v>0</v>
          </cell>
          <cell r="R760">
            <v>0</v>
          </cell>
        </row>
        <row r="761">
          <cell r="B761" t="str">
            <v>B01JTD3QAO</v>
          </cell>
          <cell r="C761" t="str">
            <v>Old London NCS830 Flush To Wall Richmond Bidet, White</v>
          </cell>
          <cell r="D761">
            <v>19</v>
          </cell>
          <cell r="E761">
            <v>2.9999999999999997E-4</v>
          </cell>
          <cell r="F761">
            <v>26</v>
          </cell>
          <cell r="G761">
            <v>2.0000000000000001E-4</v>
          </cell>
          <cell r="H761">
            <v>0.23</v>
          </cell>
          <cell r="I761">
            <v>1</v>
          </cell>
          <cell r="J761">
            <v>0</v>
          </cell>
          <cell r="K761">
            <v>5.2600000000000001E-2</v>
          </cell>
          <cell r="L761">
            <v>0</v>
          </cell>
          <cell r="M761">
            <v>101.92</v>
          </cell>
          <cell r="N761">
            <v>0</v>
          </cell>
          <cell r="O761">
            <v>1</v>
          </cell>
          <cell r="P761">
            <v>0</v>
          </cell>
          <cell r="R761">
            <v>101.92</v>
          </cell>
        </row>
        <row r="762">
          <cell r="B762" t="str">
            <v>B01JTD3TME</v>
          </cell>
          <cell r="C762" t="str">
            <v>Old London NLS198 Richmond Toilet Seat, White</v>
          </cell>
          <cell r="D762">
            <v>133</v>
          </cell>
          <cell r="E762">
            <v>1.9E-3</v>
          </cell>
          <cell r="F762">
            <v>170</v>
          </cell>
          <cell r="G762">
            <v>1.6000000000000001E-3</v>
          </cell>
          <cell r="H762">
            <v>0.95</v>
          </cell>
          <cell r="I762">
            <v>2</v>
          </cell>
          <cell r="J762">
            <v>0</v>
          </cell>
          <cell r="K762">
            <v>1.4999999999999999E-2</v>
          </cell>
          <cell r="L762">
            <v>0</v>
          </cell>
          <cell r="M762">
            <v>110.36</v>
          </cell>
          <cell r="N762">
            <v>0</v>
          </cell>
          <cell r="O762">
            <v>2</v>
          </cell>
          <cell r="P762">
            <v>0</v>
          </cell>
          <cell r="R762">
            <v>110.36</v>
          </cell>
        </row>
        <row r="763">
          <cell r="B763" t="str">
            <v>B01JTD3VOA</v>
          </cell>
          <cell r="C763" t="str">
            <v>Old London NLS199 White Wooden Toilet Seat</v>
          </cell>
          <cell r="D763">
            <v>246</v>
          </cell>
          <cell r="E763">
            <v>3.5000000000000001E-3</v>
          </cell>
          <cell r="F763">
            <v>354</v>
          </cell>
          <cell r="G763">
            <v>3.3999999999999998E-3</v>
          </cell>
          <cell r="H763">
            <v>0.79</v>
          </cell>
          <cell r="I763">
            <v>12</v>
          </cell>
          <cell r="J763">
            <v>0</v>
          </cell>
          <cell r="K763">
            <v>4.8800000000000003E-2</v>
          </cell>
          <cell r="L763">
            <v>0</v>
          </cell>
          <cell r="M763">
            <v>680.38</v>
          </cell>
          <cell r="N763">
            <v>0</v>
          </cell>
          <cell r="O763">
            <v>10</v>
          </cell>
          <cell r="P763">
            <v>0</v>
          </cell>
          <cell r="R763">
            <v>680.38</v>
          </cell>
        </row>
        <row r="764">
          <cell r="B764" t="str">
            <v>B01JTD3W1W</v>
          </cell>
          <cell r="C764" t="str">
            <v>Ultra VBS023 Vertical Thermostatic Bar Valve - Chrome</v>
          </cell>
          <cell r="D764">
            <v>50</v>
          </cell>
          <cell r="E764">
            <v>6.9999999999999999E-4</v>
          </cell>
          <cell r="F764">
            <v>72</v>
          </cell>
          <cell r="G764">
            <v>6.9999999999999999E-4</v>
          </cell>
          <cell r="H764">
            <v>0.17</v>
          </cell>
          <cell r="I764">
            <v>0</v>
          </cell>
          <cell r="J764">
            <v>0</v>
          </cell>
          <cell r="K764">
            <v>0</v>
          </cell>
          <cell r="L764">
            <v>0</v>
          </cell>
          <cell r="M764">
            <v>0</v>
          </cell>
          <cell r="N764">
            <v>0</v>
          </cell>
          <cell r="O764">
            <v>0</v>
          </cell>
          <cell r="P764">
            <v>0</v>
          </cell>
          <cell r="R764">
            <v>0</v>
          </cell>
        </row>
        <row r="765">
          <cell r="B765" t="str">
            <v>B01JTD42M0</v>
          </cell>
          <cell r="C765" t="str">
            <v>Old London NLS599 Pistachio Chancery Toilet Seat, Natural Walnut</v>
          </cell>
          <cell r="D765">
            <v>113</v>
          </cell>
          <cell r="E765">
            <v>1.6000000000000001E-3</v>
          </cell>
          <cell r="F765">
            <v>183</v>
          </cell>
          <cell r="G765">
            <v>1.6999999999999999E-3</v>
          </cell>
          <cell r="H765">
            <v>0.89</v>
          </cell>
          <cell r="I765">
            <v>8</v>
          </cell>
          <cell r="J765">
            <v>0</v>
          </cell>
          <cell r="K765">
            <v>7.0800000000000002E-2</v>
          </cell>
          <cell r="L765">
            <v>0</v>
          </cell>
          <cell r="M765">
            <v>374.64</v>
          </cell>
          <cell r="N765">
            <v>0</v>
          </cell>
          <cell r="O765">
            <v>8</v>
          </cell>
          <cell r="P765">
            <v>0</v>
          </cell>
          <cell r="R765">
            <v>374.64</v>
          </cell>
        </row>
        <row r="766">
          <cell r="B766" t="str">
            <v>B01JTD42OI</v>
          </cell>
          <cell r="C766" t="str">
            <v>Premier OPUS03-B Opus Quadrant Cabin Shower Enclosure, Black, 1000 x 1000 mm</v>
          </cell>
          <cell r="D766">
            <v>38</v>
          </cell>
          <cell r="E766">
            <v>5.0000000000000001E-4</v>
          </cell>
          <cell r="F766">
            <v>62</v>
          </cell>
          <cell r="G766">
            <v>5.9999999999999995E-4</v>
          </cell>
          <cell r="H766">
            <v>0.9</v>
          </cell>
          <cell r="I766">
            <v>1</v>
          </cell>
          <cell r="J766">
            <v>0</v>
          </cell>
          <cell r="K766">
            <v>2.63E-2</v>
          </cell>
          <cell r="L766">
            <v>0</v>
          </cell>
          <cell r="M766">
            <v>470.75</v>
          </cell>
          <cell r="N766">
            <v>0</v>
          </cell>
          <cell r="O766">
            <v>1</v>
          </cell>
          <cell r="P766">
            <v>0</v>
          </cell>
          <cell r="R766">
            <v>470.75</v>
          </cell>
        </row>
        <row r="767">
          <cell r="B767" t="str">
            <v>B01JTD45RM</v>
          </cell>
          <cell r="C767" t="str">
            <v>Premier NCH106B Bliss Back to Wall Pan, White</v>
          </cell>
          <cell r="D767">
            <v>15</v>
          </cell>
          <cell r="E767">
            <v>2.0000000000000001E-4</v>
          </cell>
          <cell r="F767">
            <v>28</v>
          </cell>
          <cell r="G767">
            <v>2.9999999999999997E-4</v>
          </cell>
          <cell r="H767">
            <v>0.14000000000000001</v>
          </cell>
          <cell r="I767">
            <v>0</v>
          </cell>
          <cell r="J767">
            <v>0</v>
          </cell>
          <cell r="K767">
            <v>0</v>
          </cell>
          <cell r="L767">
            <v>0</v>
          </cell>
          <cell r="M767">
            <v>0</v>
          </cell>
          <cell r="N767">
            <v>0</v>
          </cell>
          <cell r="O767">
            <v>0</v>
          </cell>
          <cell r="P767">
            <v>0</v>
          </cell>
          <cell r="R767">
            <v>0</v>
          </cell>
        </row>
        <row r="768">
          <cell r="B768" t="str">
            <v>B01JTD47R0</v>
          </cell>
          <cell r="C768" t="str">
            <v>Old London NLS298 Pistachio Richmond Toilet Seat</v>
          </cell>
          <cell r="D768">
            <v>25</v>
          </cell>
          <cell r="E768">
            <v>4.0000000000000002E-4</v>
          </cell>
          <cell r="F768">
            <v>27</v>
          </cell>
          <cell r="G768">
            <v>2.9999999999999997E-4</v>
          </cell>
          <cell r="H768">
            <v>0.56000000000000005</v>
          </cell>
          <cell r="I768">
            <v>0</v>
          </cell>
          <cell r="J768">
            <v>0</v>
          </cell>
          <cell r="K768">
            <v>0</v>
          </cell>
          <cell r="L768">
            <v>0</v>
          </cell>
          <cell r="M768">
            <v>0</v>
          </cell>
          <cell r="N768">
            <v>0</v>
          </cell>
          <cell r="O768">
            <v>0</v>
          </cell>
          <cell r="P768">
            <v>0</v>
          </cell>
          <cell r="R768">
            <v>0</v>
          </cell>
        </row>
        <row r="769">
          <cell r="B769" t="str">
            <v>B01JTD47X4</v>
          </cell>
          <cell r="C769" t="str">
            <v>Ultra LH303 Traditional Soap Dish - White/Chrome</v>
          </cell>
          <cell r="D769">
            <v>51</v>
          </cell>
          <cell r="E769">
            <v>6.9999999999999999E-4</v>
          </cell>
          <cell r="F769">
            <v>70</v>
          </cell>
          <cell r="G769">
            <v>6.9999999999999999E-4</v>
          </cell>
          <cell r="H769">
            <v>0</v>
          </cell>
          <cell r="I769">
            <v>0</v>
          </cell>
          <cell r="J769">
            <v>0</v>
          </cell>
          <cell r="K769">
            <v>0</v>
          </cell>
          <cell r="L769">
            <v>0</v>
          </cell>
          <cell r="M769">
            <v>0</v>
          </cell>
          <cell r="N769">
            <v>0</v>
          </cell>
          <cell r="O769">
            <v>0</v>
          </cell>
          <cell r="P769">
            <v>0</v>
          </cell>
          <cell r="R769">
            <v>0</v>
          </cell>
        </row>
        <row r="770">
          <cell r="B770" t="str">
            <v>B01JTD49JQ</v>
          </cell>
          <cell r="C770" t="str">
            <v>Old London NLS299 Stone Grey Chancery Toilet Seat, Pistachio</v>
          </cell>
          <cell r="D770">
            <v>81</v>
          </cell>
          <cell r="E770">
            <v>1.1999999999999999E-3</v>
          </cell>
          <cell r="F770">
            <v>97</v>
          </cell>
          <cell r="G770">
            <v>8.9999999999999998E-4</v>
          </cell>
          <cell r="H770">
            <v>0.43</v>
          </cell>
          <cell r="I770">
            <v>0</v>
          </cell>
          <cell r="J770">
            <v>0</v>
          </cell>
          <cell r="K770">
            <v>0</v>
          </cell>
          <cell r="L770">
            <v>0</v>
          </cell>
          <cell r="M770">
            <v>0</v>
          </cell>
          <cell r="N770">
            <v>0</v>
          </cell>
          <cell r="O770">
            <v>0</v>
          </cell>
          <cell r="P770">
            <v>0</v>
          </cell>
          <cell r="R770">
            <v>0</v>
          </cell>
        </row>
        <row r="771">
          <cell r="B771" t="str">
            <v>B01JTD4A5E</v>
          </cell>
          <cell r="C771" t="str">
            <v>Ultra LH317 Chrome Traditional Toilet Roll Holder (Open)</v>
          </cell>
          <cell r="D771">
            <v>9</v>
          </cell>
          <cell r="E771">
            <v>1E-4</v>
          </cell>
          <cell r="F771">
            <v>17</v>
          </cell>
          <cell r="G771">
            <v>2.0000000000000001E-4</v>
          </cell>
          <cell r="H771">
            <v>0</v>
          </cell>
          <cell r="I771">
            <v>0</v>
          </cell>
          <cell r="J771">
            <v>0</v>
          </cell>
          <cell r="K771">
            <v>0</v>
          </cell>
          <cell r="L771">
            <v>0</v>
          </cell>
          <cell r="M771">
            <v>0</v>
          </cell>
          <cell r="N771">
            <v>0</v>
          </cell>
          <cell r="O771">
            <v>0</v>
          </cell>
          <cell r="P771">
            <v>0</v>
          </cell>
          <cell r="R771">
            <v>0</v>
          </cell>
        </row>
        <row r="772">
          <cell r="B772" t="str">
            <v>B01JTD4ABS</v>
          </cell>
          <cell r="C772" t="str">
            <v>Premier NAP001A B Shape Shower Front Bath Panel, White, 1700mm</v>
          </cell>
          <cell r="D772">
            <v>161</v>
          </cell>
          <cell r="E772">
            <v>2.3E-3</v>
          </cell>
          <cell r="F772">
            <v>262</v>
          </cell>
          <cell r="G772">
            <v>2.5000000000000001E-3</v>
          </cell>
          <cell r="H772">
            <v>0.86</v>
          </cell>
          <cell r="I772">
            <v>5</v>
          </cell>
          <cell r="J772">
            <v>0</v>
          </cell>
          <cell r="K772">
            <v>3.1099999999999999E-2</v>
          </cell>
          <cell r="L772">
            <v>0</v>
          </cell>
          <cell r="M772">
            <v>231.2</v>
          </cell>
          <cell r="N772">
            <v>0</v>
          </cell>
          <cell r="O772">
            <v>5</v>
          </cell>
          <cell r="P772">
            <v>0</v>
          </cell>
          <cell r="R772">
            <v>231.2</v>
          </cell>
        </row>
        <row r="773">
          <cell r="B773" t="str">
            <v>B01JTD4C3Y</v>
          </cell>
          <cell r="C773" t="str">
            <v>Premier NAP005A B Shape Shower End Bath Panel, White, 750mm</v>
          </cell>
          <cell r="D773">
            <v>7</v>
          </cell>
          <cell r="E773">
            <v>1E-4</v>
          </cell>
          <cell r="F773">
            <v>9</v>
          </cell>
          <cell r="G773">
            <v>1E-4</v>
          </cell>
          <cell r="H773">
            <v>1</v>
          </cell>
          <cell r="I773">
            <v>1</v>
          </cell>
          <cell r="J773">
            <v>0</v>
          </cell>
          <cell r="K773">
            <v>0.1429</v>
          </cell>
          <cell r="L773">
            <v>0</v>
          </cell>
          <cell r="M773">
            <v>23.31</v>
          </cell>
          <cell r="N773">
            <v>0</v>
          </cell>
          <cell r="O773">
            <v>1</v>
          </cell>
          <cell r="P773">
            <v>0</v>
          </cell>
          <cell r="R773">
            <v>23.31</v>
          </cell>
        </row>
        <row r="774">
          <cell r="B774" t="str">
            <v>B01JTD4CN4</v>
          </cell>
          <cell r="C774" t="str">
            <v>Hudson Reed ART3212 Art Thermostatic Triple Valve with Diverter - Chrome</v>
          </cell>
          <cell r="D774">
            <v>5</v>
          </cell>
          <cell r="E774">
            <v>1E-4</v>
          </cell>
          <cell r="F774">
            <v>6</v>
          </cell>
          <cell r="G774">
            <v>1E-4</v>
          </cell>
          <cell r="H774">
            <v>0.33</v>
          </cell>
          <cell r="I774">
            <v>0</v>
          </cell>
          <cell r="J774">
            <v>0</v>
          </cell>
          <cell r="K774">
            <v>0</v>
          </cell>
          <cell r="L774">
            <v>0</v>
          </cell>
          <cell r="M774">
            <v>0</v>
          </cell>
          <cell r="N774">
            <v>0</v>
          </cell>
          <cell r="O774">
            <v>0</v>
          </cell>
          <cell r="P774">
            <v>0</v>
          </cell>
          <cell r="R774">
            <v>0</v>
          </cell>
        </row>
        <row r="775">
          <cell r="B775" t="str">
            <v>B01JTD4DBA</v>
          </cell>
          <cell r="C775" t="str">
            <v>Ultra LH311 Traditional Double Robe Hook - Chrome</v>
          </cell>
          <cell r="D775">
            <v>8</v>
          </cell>
          <cell r="E775">
            <v>1E-4</v>
          </cell>
          <cell r="F775">
            <v>12</v>
          </cell>
          <cell r="G775">
            <v>1E-4</v>
          </cell>
          <cell r="H775">
            <v>0</v>
          </cell>
          <cell r="I775">
            <v>0</v>
          </cell>
          <cell r="J775">
            <v>0</v>
          </cell>
          <cell r="K775">
            <v>0</v>
          </cell>
          <cell r="L775">
            <v>0</v>
          </cell>
          <cell r="M775">
            <v>0</v>
          </cell>
          <cell r="N775">
            <v>0</v>
          </cell>
          <cell r="O775">
            <v>0</v>
          </cell>
          <cell r="P775">
            <v>0</v>
          </cell>
          <cell r="R775">
            <v>0</v>
          </cell>
        </row>
        <row r="776">
          <cell r="B776" t="str">
            <v>B01JTD4EQE</v>
          </cell>
          <cell r="C776" t="str">
            <v>Ultra LH302 Traditional Towel Ring - Chrome</v>
          </cell>
          <cell r="D776">
            <v>36</v>
          </cell>
          <cell r="E776">
            <v>5.0000000000000001E-4</v>
          </cell>
          <cell r="F776">
            <v>66</v>
          </cell>
          <cell r="G776">
            <v>5.9999999999999995E-4</v>
          </cell>
          <cell r="H776">
            <v>0</v>
          </cell>
          <cell r="I776">
            <v>0</v>
          </cell>
          <cell r="J776">
            <v>0</v>
          </cell>
          <cell r="K776">
            <v>0</v>
          </cell>
          <cell r="L776">
            <v>0</v>
          </cell>
          <cell r="M776">
            <v>0</v>
          </cell>
          <cell r="N776">
            <v>0</v>
          </cell>
          <cell r="O776">
            <v>0</v>
          </cell>
          <cell r="P776">
            <v>0</v>
          </cell>
          <cell r="R776">
            <v>0</v>
          </cell>
        </row>
        <row r="777">
          <cell r="B777" t="str">
            <v>B01JTD4HC0</v>
          </cell>
          <cell r="C777" t="str">
            <v>Premier NBV002 450 mm 1TH Rectangular Vessel - White</v>
          </cell>
          <cell r="D777">
            <v>14</v>
          </cell>
          <cell r="E777">
            <v>2.0000000000000001E-4</v>
          </cell>
          <cell r="F777">
            <v>19</v>
          </cell>
          <cell r="G777">
            <v>2.0000000000000001E-4</v>
          </cell>
          <cell r="H777">
            <v>0.26</v>
          </cell>
          <cell r="I777">
            <v>0</v>
          </cell>
          <cell r="J777">
            <v>0</v>
          </cell>
          <cell r="K777">
            <v>0</v>
          </cell>
          <cell r="L777">
            <v>0</v>
          </cell>
          <cell r="M777">
            <v>0</v>
          </cell>
          <cell r="N777">
            <v>0</v>
          </cell>
          <cell r="O777">
            <v>0</v>
          </cell>
          <cell r="P777">
            <v>0</v>
          </cell>
          <cell r="R777">
            <v>0</v>
          </cell>
        </row>
        <row r="778">
          <cell r="B778" t="str">
            <v>B01JTD4I2O</v>
          </cell>
          <cell r="C778" t="str">
            <v>Ultra LH305 Traditional Gallery Shelf - Chrome</v>
          </cell>
          <cell r="D778">
            <v>43</v>
          </cell>
          <cell r="E778">
            <v>5.9999999999999995E-4</v>
          </cell>
          <cell r="F778">
            <v>76</v>
          </cell>
          <cell r="G778">
            <v>6.9999999999999999E-4</v>
          </cell>
          <cell r="H778">
            <v>0.87</v>
          </cell>
          <cell r="I778">
            <v>8</v>
          </cell>
          <cell r="J778">
            <v>0</v>
          </cell>
          <cell r="K778">
            <v>0.186</v>
          </cell>
          <cell r="L778">
            <v>0</v>
          </cell>
          <cell r="M778">
            <v>182.02</v>
          </cell>
          <cell r="N778">
            <v>0</v>
          </cell>
          <cell r="O778">
            <v>7</v>
          </cell>
          <cell r="P778">
            <v>0</v>
          </cell>
          <cell r="R778">
            <v>182.02</v>
          </cell>
        </row>
        <row r="779">
          <cell r="B779" t="str">
            <v>B01JTD4MWU</v>
          </cell>
          <cell r="C779" t="str">
            <v>Ultra REI3611 Reign Thermostatic Triple Valve - Chrome</v>
          </cell>
          <cell r="D779">
            <v>2</v>
          </cell>
          <cell r="E779">
            <v>0</v>
          </cell>
          <cell r="F779">
            <v>2</v>
          </cell>
          <cell r="G779">
            <v>0</v>
          </cell>
          <cell r="H779">
            <v>0.5</v>
          </cell>
          <cell r="I779">
            <v>0</v>
          </cell>
          <cell r="J779">
            <v>0</v>
          </cell>
          <cell r="K779">
            <v>0</v>
          </cell>
          <cell r="L779">
            <v>0</v>
          </cell>
          <cell r="M779">
            <v>0</v>
          </cell>
          <cell r="N779">
            <v>0</v>
          </cell>
          <cell r="O779">
            <v>0</v>
          </cell>
          <cell r="P779">
            <v>0</v>
          </cell>
          <cell r="R779">
            <v>0</v>
          </cell>
        </row>
        <row r="780">
          <cell r="B780" t="str">
            <v>B01JTD4N6K</v>
          </cell>
          <cell r="C780" t="str">
            <v>Ultra LH316 Chrome Traditional Shower Tidy</v>
          </cell>
          <cell r="D780">
            <v>7</v>
          </cell>
          <cell r="E780">
            <v>1E-4</v>
          </cell>
          <cell r="F780">
            <v>9</v>
          </cell>
          <cell r="G780">
            <v>1E-4</v>
          </cell>
          <cell r="H780">
            <v>0.78</v>
          </cell>
          <cell r="I780">
            <v>1</v>
          </cell>
          <cell r="J780">
            <v>0</v>
          </cell>
          <cell r="K780">
            <v>0.1429</v>
          </cell>
          <cell r="L780">
            <v>0</v>
          </cell>
          <cell r="M780">
            <v>31.83</v>
          </cell>
          <cell r="N780">
            <v>0</v>
          </cell>
          <cell r="O780">
            <v>1</v>
          </cell>
          <cell r="P780">
            <v>0</v>
          </cell>
          <cell r="R780">
            <v>31.83</v>
          </cell>
        </row>
        <row r="781">
          <cell r="B781" t="str">
            <v>B01JTD4QG2</v>
          </cell>
          <cell r="C781" t="str">
            <v>Hudson Reed S4WHF Concealed Cistern with Wall Hung Frame, White</v>
          </cell>
          <cell r="D781">
            <v>48</v>
          </cell>
          <cell r="E781">
            <v>6.9999999999999999E-4</v>
          </cell>
          <cell r="F781">
            <v>63</v>
          </cell>
          <cell r="G781">
            <v>5.9999999999999995E-4</v>
          </cell>
          <cell r="H781">
            <v>0.86</v>
          </cell>
          <cell r="I781">
            <v>0</v>
          </cell>
          <cell r="J781">
            <v>0</v>
          </cell>
          <cell r="K781">
            <v>0</v>
          </cell>
          <cell r="L781">
            <v>0</v>
          </cell>
          <cell r="M781">
            <v>0</v>
          </cell>
          <cell r="N781">
            <v>0</v>
          </cell>
          <cell r="O781">
            <v>0</v>
          </cell>
          <cell r="P781">
            <v>0</v>
          </cell>
          <cell r="R781">
            <v>0</v>
          </cell>
        </row>
        <row r="782">
          <cell r="B782" t="str">
            <v>B01JTD4QGM</v>
          </cell>
          <cell r="C782" t="str">
            <v>Ultra REI3617 Reign Thermostatic Triple Valve with Diverter - Chrome</v>
          </cell>
          <cell r="D782">
            <v>5</v>
          </cell>
          <cell r="E782">
            <v>1E-4</v>
          </cell>
          <cell r="F782">
            <v>8</v>
          </cell>
          <cell r="G782">
            <v>1E-4</v>
          </cell>
          <cell r="H782">
            <v>0.12</v>
          </cell>
          <cell r="I782">
            <v>0</v>
          </cell>
          <cell r="J782">
            <v>0</v>
          </cell>
          <cell r="K782">
            <v>0</v>
          </cell>
          <cell r="L782">
            <v>0</v>
          </cell>
          <cell r="M782">
            <v>0</v>
          </cell>
          <cell r="N782">
            <v>0</v>
          </cell>
          <cell r="O782">
            <v>0</v>
          </cell>
          <cell r="P782">
            <v>0</v>
          </cell>
          <cell r="R782">
            <v>0</v>
          </cell>
        </row>
        <row r="783">
          <cell r="B783" t="str">
            <v>B01JTD4S0G</v>
          </cell>
          <cell r="C783" t="str">
            <v>Ultra LDA009 Chrome Half Shower Curtain Ring</v>
          </cell>
          <cell r="D783">
            <v>16</v>
          </cell>
          <cell r="E783">
            <v>2.0000000000000001E-4</v>
          </cell>
          <cell r="F783">
            <v>30</v>
          </cell>
          <cell r="G783">
            <v>2.9999999999999997E-4</v>
          </cell>
          <cell r="H783">
            <v>0</v>
          </cell>
          <cell r="I783">
            <v>0</v>
          </cell>
          <cell r="J783">
            <v>0</v>
          </cell>
          <cell r="K783">
            <v>0</v>
          </cell>
          <cell r="L783">
            <v>0</v>
          </cell>
          <cell r="M783">
            <v>0</v>
          </cell>
          <cell r="N783">
            <v>0</v>
          </cell>
          <cell r="O783">
            <v>0</v>
          </cell>
          <cell r="P783">
            <v>0</v>
          </cell>
          <cell r="R783">
            <v>0</v>
          </cell>
        </row>
        <row r="784">
          <cell r="B784" t="str">
            <v>B01JTD4SQA</v>
          </cell>
          <cell r="C784" t="str">
            <v>Ultra REI3417 Reign Thermostatic Triple Valve with Diverter - Chrome</v>
          </cell>
          <cell r="D784">
            <v>8</v>
          </cell>
          <cell r="E784">
            <v>1E-4</v>
          </cell>
          <cell r="F784">
            <v>13</v>
          </cell>
          <cell r="G784">
            <v>1E-4</v>
          </cell>
          <cell r="H784">
            <v>0</v>
          </cell>
          <cell r="I784">
            <v>0</v>
          </cell>
          <cell r="J784">
            <v>0</v>
          </cell>
          <cell r="K784">
            <v>0</v>
          </cell>
          <cell r="L784">
            <v>0</v>
          </cell>
          <cell r="M784">
            <v>0</v>
          </cell>
          <cell r="N784">
            <v>0</v>
          </cell>
          <cell r="O784">
            <v>0</v>
          </cell>
          <cell r="P784">
            <v>0</v>
          </cell>
          <cell r="R784">
            <v>0</v>
          </cell>
        </row>
        <row r="785">
          <cell r="B785" t="str">
            <v>B01JTD4TH8</v>
          </cell>
          <cell r="C785" t="str">
            <v>Ultra LDA010 Chrome Full Shower Curtain Ring</v>
          </cell>
          <cell r="D785">
            <v>198</v>
          </cell>
          <cell r="E785">
            <v>2.8E-3</v>
          </cell>
          <cell r="F785">
            <v>306</v>
          </cell>
          <cell r="G785">
            <v>2.8999999999999998E-3</v>
          </cell>
          <cell r="H785">
            <v>0.65</v>
          </cell>
          <cell r="I785">
            <v>4</v>
          </cell>
          <cell r="J785">
            <v>0</v>
          </cell>
          <cell r="K785">
            <v>2.0199999999999999E-2</v>
          </cell>
          <cell r="L785">
            <v>0</v>
          </cell>
          <cell r="M785">
            <v>352.68</v>
          </cell>
          <cell r="N785">
            <v>0</v>
          </cell>
          <cell r="O785">
            <v>4</v>
          </cell>
          <cell r="P785">
            <v>0</v>
          </cell>
          <cell r="R785">
            <v>352.68</v>
          </cell>
        </row>
        <row r="786">
          <cell r="B786" t="str">
            <v>B01JTD55UI</v>
          </cell>
          <cell r="C786" t="str">
            <v>Hudson Reed TSVT002 Topaz Thermo Twin Concealed Valve - Chrome</v>
          </cell>
          <cell r="D786">
            <v>30</v>
          </cell>
          <cell r="E786">
            <v>4.0000000000000002E-4</v>
          </cell>
          <cell r="F786">
            <v>54</v>
          </cell>
          <cell r="G786">
            <v>5.0000000000000001E-4</v>
          </cell>
          <cell r="H786">
            <v>0.24</v>
          </cell>
          <cell r="I786">
            <v>1</v>
          </cell>
          <cell r="J786">
            <v>0</v>
          </cell>
          <cell r="K786">
            <v>3.3300000000000003E-2</v>
          </cell>
          <cell r="L786">
            <v>0</v>
          </cell>
          <cell r="M786">
            <v>117.72</v>
          </cell>
          <cell r="N786">
            <v>0</v>
          </cell>
          <cell r="O786">
            <v>1</v>
          </cell>
          <cell r="P786">
            <v>0</v>
          </cell>
          <cell r="R786">
            <v>117.72</v>
          </cell>
        </row>
        <row r="787">
          <cell r="B787" t="str">
            <v>B01JTD57D8</v>
          </cell>
          <cell r="C787" t="str">
            <v>Hudson Reed TSVT003 Topaz Thermo Triple Concealed Valve - Chrome</v>
          </cell>
          <cell r="D787">
            <v>19</v>
          </cell>
          <cell r="E787">
            <v>2.9999999999999997E-4</v>
          </cell>
          <cell r="F787">
            <v>30</v>
          </cell>
          <cell r="G787">
            <v>2.9999999999999997E-4</v>
          </cell>
          <cell r="H787">
            <v>0.2</v>
          </cell>
          <cell r="I787">
            <v>1</v>
          </cell>
          <cell r="J787">
            <v>0</v>
          </cell>
          <cell r="K787">
            <v>5.2600000000000001E-2</v>
          </cell>
          <cell r="L787">
            <v>0</v>
          </cell>
          <cell r="M787">
            <v>138.22999999999999</v>
          </cell>
          <cell r="N787">
            <v>0</v>
          </cell>
          <cell r="O787">
            <v>1</v>
          </cell>
          <cell r="P787">
            <v>0</v>
          </cell>
          <cell r="R787">
            <v>138.22999999999999</v>
          </cell>
        </row>
        <row r="788">
          <cell r="B788" t="str">
            <v>B01JTD5AIU</v>
          </cell>
          <cell r="C788" t="str">
            <v>Hudson Reed TSVT102 Topaz Thermo Triple Exposed Valve - Chrome</v>
          </cell>
          <cell r="D788">
            <v>32</v>
          </cell>
          <cell r="E788">
            <v>5.0000000000000001E-4</v>
          </cell>
          <cell r="F788">
            <v>52</v>
          </cell>
          <cell r="G788">
            <v>5.0000000000000001E-4</v>
          </cell>
          <cell r="H788">
            <v>0.27</v>
          </cell>
          <cell r="I788">
            <v>1</v>
          </cell>
          <cell r="J788">
            <v>0</v>
          </cell>
          <cell r="K788">
            <v>3.1300000000000001E-2</v>
          </cell>
          <cell r="L788">
            <v>0</v>
          </cell>
          <cell r="M788">
            <v>132.32</v>
          </cell>
          <cell r="N788">
            <v>0</v>
          </cell>
          <cell r="O788">
            <v>1</v>
          </cell>
          <cell r="P788">
            <v>0</v>
          </cell>
          <cell r="R788">
            <v>132.32</v>
          </cell>
        </row>
        <row r="789">
          <cell r="B789" t="str">
            <v>B01JTD5CCE</v>
          </cell>
          <cell r="C789" t="str">
            <v>Hudson Reed TSVT103 Riser Kit Spout Topaz Triple Exp Valve - Chrome</v>
          </cell>
          <cell r="D789">
            <v>22</v>
          </cell>
          <cell r="E789">
            <v>2.9999999999999997E-4</v>
          </cell>
          <cell r="F789">
            <v>60</v>
          </cell>
          <cell r="G789">
            <v>5.9999999999999995E-4</v>
          </cell>
          <cell r="H789">
            <v>0.37</v>
          </cell>
          <cell r="I789">
            <v>1</v>
          </cell>
          <cell r="J789">
            <v>0</v>
          </cell>
          <cell r="K789">
            <v>4.5499999999999999E-2</v>
          </cell>
          <cell r="L789">
            <v>0</v>
          </cell>
          <cell r="M789">
            <v>302.60000000000002</v>
          </cell>
          <cell r="N789">
            <v>0</v>
          </cell>
          <cell r="O789">
            <v>1</v>
          </cell>
          <cell r="P789">
            <v>0</v>
          </cell>
          <cell r="R789">
            <v>302.60000000000002</v>
          </cell>
        </row>
        <row r="790">
          <cell r="B790" t="str">
            <v>B01JTD5KSU</v>
          </cell>
          <cell r="C790" t="str">
            <v>Premier AQSE1 Pacific 860mm Single Entry Quadrant Shower Enclosure, Clear</v>
          </cell>
          <cell r="D790">
            <v>6</v>
          </cell>
          <cell r="E790">
            <v>1E-4</v>
          </cell>
          <cell r="F790">
            <v>7</v>
          </cell>
          <cell r="G790">
            <v>1E-4</v>
          </cell>
          <cell r="H790">
            <v>0.28999999999999998</v>
          </cell>
          <cell r="I790">
            <v>0</v>
          </cell>
          <cell r="J790">
            <v>0</v>
          </cell>
          <cell r="K790">
            <v>0</v>
          </cell>
          <cell r="L790">
            <v>0</v>
          </cell>
          <cell r="M790">
            <v>0</v>
          </cell>
          <cell r="N790">
            <v>0</v>
          </cell>
          <cell r="O790">
            <v>0</v>
          </cell>
          <cell r="P790">
            <v>0</v>
          </cell>
          <cell r="R790">
            <v>0</v>
          </cell>
        </row>
        <row r="791">
          <cell r="B791" t="str">
            <v>B01JTD5MO2</v>
          </cell>
          <cell r="C791" t="str">
            <v>Premier AQUD2 Pacific 1050mm D Shape Enclosure Shower, Clear, 1050 mm</v>
          </cell>
          <cell r="D791">
            <v>17</v>
          </cell>
          <cell r="E791">
            <v>2.0000000000000001E-4</v>
          </cell>
          <cell r="F791">
            <v>36</v>
          </cell>
          <cell r="G791">
            <v>2.9999999999999997E-4</v>
          </cell>
          <cell r="H791">
            <v>0.89</v>
          </cell>
          <cell r="I791">
            <v>0</v>
          </cell>
          <cell r="J791">
            <v>0</v>
          </cell>
          <cell r="K791">
            <v>0</v>
          </cell>
          <cell r="L791">
            <v>0</v>
          </cell>
          <cell r="M791">
            <v>0</v>
          </cell>
          <cell r="N791">
            <v>0</v>
          </cell>
          <cell r="O791">
            <v>0</v>
          </cell>
          <cell r="P791">
            <v>0</v>
          </cell>
          <cell r="R791">
            <v>0</v>
          </cell>
        </row>
        <row r="792">
          <cell r="B792" t="str">
            <v>B01JTD5PUS</v>
          </cell>
          <cell r="C792" t="str">
            <v>Hudson Reed BC301HX Hex, White, Hexagonal Collar</v>
          </cell>
          <cell r="D792">
            <v>16</v>
          </cell>
          <cell r="E792">
            <v>2.0000000000000001E-4</v>
          </cell>
          <cell r="F792">
            <v>28</v>
          </cell>
          <cell r="G792">
            <v>2.9999999999999997E-4</v>
          </cell>
          <cell r="H792">
            <v>0.11</v>
          </cell>
          <cell r="I792">
            <v>0</v>
          </cell>
          <cell r="J792">
            <v>0</v>
          </cell>
          <cell r="K792">
            <v>0</v>
          </cell>
          <cell r="L792">
            <v>0</v>
          </cell>
          <cell r="M792">
            <v>0</v>
          </cell>
          <cell r="N792">
            <v>0</v>
          </cell>
          <cell r="O792">
            <v>0</v>
          </cell>
          <cell r="P792">
            <v>0</v>
          </cell>
          <cell r="R792">
            <v>0</v>
          </cell>
        </row>
        <row r="793">
          <cell r="B793" t="str">
            <v>B01JTD5RX8</v>
          </cell>
          <cell r="C793" t="str">
            <v>Hudson Reed BC302HX Topaz Crosshead Bath Taps with Hex Collar, White, Hexagonal</v>
          </cell>
          <cell r="D793">
            <v>7</v>
          </cell>
          <cell r="E793">
            <v>1E-4</v>
          </cell>
          <cell r="F793">
            <v>9</v>
          </cell>
          <cell r="G793">
            <v>1E-4</v>
          </cell>
          <cell r="H793">
            <v>0.22</v>
          </cell>
          <cell r="I793">
            <v>0</v>
          </cell>
          <cell r="J793">
            <v>0</v>
          </cell>
          <cell r="K793">
            <v>0</v>
          </cell>
          <cell r="L793">
            <v>0</v>
          </cell>
          <cell r="M793">
            <v>0</v>
          </cell>
          <cell r="N793">
            <v>0</v>
          </cell>
          <cell r="O793">
            <v>0</v>
          </cell>
          <cell r="P793">
            <v>0</v>
          </cell>
          <cell r="R793">
            <v>0</v>
          </cell>
        </row>
        <row r="794">
          <cell r="B794" t="str">
            <v>B01JTD5SHI</v>
          </cell>
          <cell r="C794" t="str">
            <v>Premier VSQ1 Exposed Sequential Shower Valve, Silver</v>
          </cell>
          <cell r="D794">
            <v>1</v>
          </cell>
          <cell r="E794">
            <v>0</v>
          </cell>
          <cell r="F794">
            <v>1</v>
          </cell>
          <cell r="G794">
            <v>0</v>
          </cell>
          <cell r="H794">
            <v>1</v>
          </cell>
          <cell r="I794">
            <v>0</v>
          </cell>
          <cell r="J794">
            <v>0</v>
          </cell>
          <cell r="K794">
            <v>0</v>
          </cell>
          <cell r="L794">
            <v>0</v>
          </cell>
          <cell r="M794">
            <v>0</v>
          </cell>
          <cell r="N794">
            <v>0</v>
          </cell>
          <cell r="O794">
            <v>0</v>
          </cell>
          <cell r="P794">
            <v>0</v>
          </cell>
          <cell r="R794">
            <v>0</v>
          </cell>
        </row>
        <row r="795">
          <cell r="B795" t="str">
            <v>B01JTD5TOK</v>
          </cell>
          <cell r="C795" t="str">
            <v>Hudson Reed BC305HX Topaz Crosshead Basin Mixer Hex Collar - Chrome</v>
          </cell>
          <cell r="D795">
            <v>8</v>
          </cell>
          <cell r="E795">
            <v>1E-4</v>
          </cell>
          <cell r="F795">
            <v>11</v>
          </cell>
          <cell r="G795">
            <v>1E-4</v>
          </cell>
          <cell r="H795">
            <v>0</v>
          </cell>
          <cell r="I795">
            <v>0</v>
          </cell>
          <cell r="J795">
            <v>0</v>
          </cell>
          <cell r="K795">
            <v>0</v>
          </cell>
          <cell r="L795">
            <v>0</v>
          </cell>
          <cell r="M795">
            <v>0</v>
          </cell>
          <cell r="N795">
            <v>0</v>
          </cell>
          <cell r="O795">
            <v>0</v>
          </cell>
          <cell r="P795">
            <v>0</v>
          </cell>
          <cell r="R795">
            <v>0</v>
          </cell>
        </row>
        <row r="796">
          <cell r="B796" t="str">
            <v>B01JTD5UCQ</v>
          </cell>
          <cell r="C796" t="str">
            <v>Premier VSQ3 Sequential Thermostatic Shower Valve, Silver, Concealed</v>
          </cell>
          <cell r="D796">
            <v>2</v>
          </cell>
          <cell r="E796">
            <v>0</v>
          </cell>
          <cell r="F796">
            <v>2</v>
          </cell>
          <cell r="G796">
            <v>0</v>
          </cell>
          <cell r="H796">
            <v>0</v>
          </cell>
          <cell r="I796">
            <v>0</v>
          </cell>
          <cell r="J796">
            <v>0</v>
          </cell>
          <cell r="K796">
            <v>0</v>
          </cell>
          <cell r="L796">
            <v>0</v>
          </cell>
          <cell r="M796">
            <v>0</v>
          </cell>
          <cell r="N796">
            <v>0</v>
          </cell>
          <cell r="O796">
            <v>0</v>
          </cell>
          <cell r="P796">
            <v>0</v>
          </cell>
          <cell r="R796">
            <v>0</v>
          </cell>
        </row>
        <row r="797">
          <cell r="B797" t="str">
            <v>B01JTD5V7U</v>
          </cell>
          <cell r="C797" t="str">
            <v>Hudson Reed BC309HX Hex, White, Hexagonal Collar, Set of 2 Pieces</v>
          </cell>
          <cell r="D797">
            <v>6</v>
          </cell>
          <cell r="E797">
            <v>1E-4</v>
          </cell>
          <cell r="F797">
            <v>7</v>
          </cell>
          <cell r="G797">
            <v>1E-4</v>
          </cell>
          <cell r="H797">
            <v>0</v>
          </cell>
          <cell r="I797">
            <v>0</v>
          </cell>
          <cell r="J797">
            <v>0</v>
          </cell>
          <cell r="K797">
            <v>0</v>
          </cell>
          <cell r="L797">
            <v>0</v>
          </cell>
          <cell r="M797">
            <v>0</v>
          </cell>
          <cell r="N797">
            <v>0</v>
          </cell>
          <cell r="O797">
            <v>0</v>
          </cell>
          <cell r="P797">
            <v>0</v>
          </cell>
          <cell r="R797">
            <v>0</v>
          </cell>
        </row>
        <row r="798">
          <cell r="B798" t="str">
            <v>B01JTD5VJI</v>
          </cell>
          <cell r="C798" t="str">
            <v>Square Left Hand Shower Bath (1500mm)</v>
          </cell>
          <cell r="D798">
            <v>5</v>
          </cell>
          <cell r="E798">
            <v>1E-4</v>
          </cell>
          <cell r="F798">
            <v>5</v>
          </cell>
          <cell r="G798">
            <v>0</v>
          </cell>
          <cell r="H798">
            <v>1</v>
          </cell>
          <cell r="I798">
            <v>0</v>
          </cell>
          <cell r="J798">
            <v>0</v>
          </cell>
          <cell r="K798">
            <v>0</v>
          </cell>
          <cell r="L798">
            <v>0</v>
          </cell>
          <cell r="M798">
            <v>0</v>
          </cell>
          <cell r="N798">
            <v>0</v>
          </cell>
          <cell r="O798">
            <v>0</v>
          </cell>
          <cell r="P798">
            <v>0</v>
          </cell>
          <cell r="R798">
            <v>0</v>
          </cell>
        </row>
        <row r="799">
          <cell r="B799" t="str">
            <v>B01JTD5WDS</v>
          </cell>
          <cell r="C799" t="str">
            <v>Premier VSQ2 Sequential Thermostatic Valve, Silver, Exposed</v>
          </cell>
          <cell r="D799">
            <v>1</v>
          </cell>
          <cell r="E799">
            <v>0</v>
          </cell>
          <cell r="F799">
            <v>3</v>
          </cell>
          <cell r="G799">
            <v>0</v>
          </cell>
          <cell r="H799">
            <v>0</v>
          </cell>
          <cell r="I799">
            <v>0</v>
          </cell>
          <cell r="J799">
            <v>0</v>
          </cell>
          <cell r="K799">
            <v>0</v>
          </cell>
          <cell r="L799">
            <v>0</v>
          </cell>
          <cell r="M799">
            <v>0</v>
          </cell>
          <cell r="N799">
            <v>0</v>
          </cell>
          <cell r="O799">
            <v>0</v>
          </cell>
          <cell r="P799">
            <v>0</v>
          </cell>
          <cell r="R799">
            <v>0</v>
          </cell>
        </row>
        <row r="800">
          <cell r="B800" t="str">
            <v>B01JTD5X3W</v>
          </cell>
          <cell r="C800" t="str">
            <v>Hudson Reed BC307HX Topaz Crosshead 3TH Basin Mixer with Hex Collar, White, Hexagonal, Set of 3 Pieces</v>
          </cell>
          <cell r="D800">
            <v>2</v>
          </cell>
          <cell r="E800">
            <v>0</v>
          </cell>
          <cell r="F800">
            <v>4</v>
          </cell>
          <cell r="G800">
            <v>0</v>
          </cell>
          <cell r="H800">
            <v>0</v>
          </cell>
          <cell r="I800">
            <v>0</v>
          </cell>
          <cell r="J800">
            <v>0</v>
          </cell>
          <cell r="K800">
            <v>0</v>
          </cell>
          <cell r="L800">
            <v>0</v>
          </cell>
          <cell r="M800">
            <v>0</v>
          </cell>
          <cell r="N800">
            <v>0</v>
          </cell>
          <cell r="O800">
            <v>0</v>
          </cell>
          <cell r="P800">
            <v>0</v>
          </cell>
          <cell r="R800">
            <v>0</v>
          </cell>
        </row>
        <row r="801">
          <cell r="B801" t="str">
            <v>B01JTD5YZO</v>
          </cell>
          <cell r="C801" t="str">
            <v>Hudson Reed BC304HX Hex, White, Hexagonal Collar, Set of 5 Pieces</v>
          </cell>
          <cell r="D801">
            <v>23</v>
          </cell>
          <cell r="E801">
            <v>2.9999999999999997E-4</v>
          </cell>
          <cell r="F801">
            <v>37</v>
          </cell>
          <cell r="G801">
            <v>4.0000000000000002E-4</v>
          </cell>
          <cell r="H801">
            <v>0</v>
          </cell>
          <cell r="I801">
            <v>0</v>
          </cell>
          <cell r="J801">
            <v>0</v>
          </cell>
          <cell r="K801">
            <v>0</v>
          </cell>
          <cell r="L801">
            <v>0</v>
          </cell>
          <cell r="M801">
            <v>0</v>
          </cell>
          <cell r="N801">
            <v>0</v>
          </cell>
          <cell r="O801">
            <v>0</v>
          </cell>
          <cell r="P801">
            <v>0</v>
          </cell>
          <cell r="R801">
            <v>0</v>
          </cell>
        </row>
        <row r="802">
          <cell r="B802" t="str">
            <v>B01JTD60KM</v>
          </cell>
          <cell r="C802" t="str">
            <v>Hudson Reed BC301DX Topaz Crosshead Basin Taps Dome Collar, White</v>
          </cell>
          <cell r="D802">
            <v>39</v>
          </cell>
          <cell r="E802">
            <v>5.9999999999999995E-4</v>
          </cell>
          <cell r="F802">
            <v>74</v>
          </cell>
          <cell r="G802">
            <v>6.9999999999999999E-4</v>
          </cell>
          <cell r="H802">
            <v>0.22</v>
          </cell>
          <cell r="I802">
            <v>0</v>
          </cell>
          <cell r="J802">
            <v>0</v>
          </cell>
          <cell r="K802">
            <v>0</v>
          </cell>
          <cell r="L802">
            <v>0</v>
          </cell>
          <cell r="M802">
            <v>0</v>
          </cell>
          <cell r="N802">
            <v>0</v>
          </cell>
          <cell r="O802">
            <v>0</v>
          </cell>
          <cell r="P802">
            <v>0</v>
          </cell>
          <cell r="R802">
            <v>0</v>
          </cell>
        </row>
        <row r="803">
          <cell r="B803" t="str">
            <v>B01JTD62JG</v>
          </cell>
          <cell r="C803" t="str">
            <v>Hudson Reed BC302DX, White, Dome Collar</v>
          </cell>
          <cell r="D803">
            <v>16</v>
          </cell>
          <cell r="E803">
            <v>2.0000000000000001E-4</v>
          </cell>
          <cell r="F803">
            <v>19</v>
          </cell>
          <cell r="G803">
            <v>2.0000000000000001E-4</v>
          </cell>
          <cell r="H803">
            <v>0</v>
          </cell>
          <cell r="I803">
            <v>0</v>
          </cell>
          <cell r="J803">
            <v>0</v>
          </cell>
          <cell r="K803">
            <v>0</v>
          </cell>
          <cell r="L803">
            <v>0</v>
          </cell>
          <cell r="M803">
            <v>0</v>
          </cell>
          <cell r="N803">
            <v>0</v>
          </cell>
          <cell r="O803">
            <v>0</v>
          </cell>
          <cell r="P803">
            <v>0</v>
          </cell>
          <cell r="R803">
            <v>0</v>
          </cell>
        </row>
        <row r="804">
          <cell r="B804" t="str">
            <v>B01JTD64LM</v>
          </cell>
          <cell r="C804" t="str">
            <v>Hudson Reed BC305DX Topaz Crosshead Basin Mixer Dome Collar - Chrome</v>
          </cell>
          <cell r="D804">
            <v>15</v>
          </cell>
          <cell r="E804">
            <v>2.0000000000000001E-4</v>
          </cell>
          <cell r="F804">
            <v>42</v>
          </cell>
          <cell r="G804">
            <v>4.0000000000000002E-4</v>
          </cell>
          <cell r="H804">
            <v>0</v>
          </cell>
          <cell r="I804">
            <v>0</v>
          </cell>
          <cell r="J804">
            <v>0</v>
          </cell>
          <cell r="K804">
            <v>0</v>
          </cell>
          <cell r="L804">
            <v>0</v>
          </cell>
          <cell r="M804">
            <v>0</v>
          </cell>
          <cell r="N804">
            <v>0</v>
          </cell>
          <cell r="O804">
            <v>0</v>
          </cell>
          <cell r="P804">
            <v>0</v>
          </cell>
          <cell r="R804">
            <v>0</v>
          </cell>
        </row>
        <row r="805">
          <cell r="B805" t="str">
            <v>B01JTD66F6</v>
          </cell>
          <cell r="C805" t="str">
            <v>Hudson Reed BC309DX Topaz Crosshead WM Bath Filler Dome Collar, White, Set of 2 Pieces</v>
          </cell>
          <cell r="D805">
            <v>6</v>
          </cell>
          <cell r="E805">
            <v>1E-4</v>
          </cell>
          <cell r="F805">
            <v>15</v>
          </cell>
          <cell r="G805">
            <v>1E-4</v>
          </cell>
          <cell r="H805">
            <v>0</v>
          </cell>
          <cell r="I805">
            <v>0</v>
          </cell>
          <cell r="J805">
            <v>0</v>
          </cell>
          <cell r="K805">
            <v>0</v>
          </cell>
          <cell r="L805">
            <v>0</v>
          </cell>
          <cell r="M805">
            <v>0</v>
          </cell>
          <cell r="N805">
            <v>0</v>
          </cell>
          <cell r="O805">
            <v>0</v>
          </cell>
          <cell r="P805">
            <v>0</v>
          </cell>
          <cell r="R805">
            <v>0</v>
          </cell>
        </row>
        <row r="806">
          <cell r="B806" t="str">
            <v>B01JTD68A4</v>
          </cell>
          <cell r="C806" t="str">
            <v>Hudson Reed BC307DX Topaz Crosshead 3TH Basin Mixer Dome, White, Collar, Set of 3 Pieces</v>
          </cell>
          <cell r="D806">
            <v>12</v>
          </cell>
          <cell r="E806">
            <v>2.0000000000000001E-4</v>
          </cell>
          <cell r="F806">
            <v>17</v>
          </cell>
          <cell r="G806">
            <v>2.0000000000000001E-4</v>
          </cell>
          <cell r="H806">
            <v>0</v>
          </cell>
          <cell r="I806">
            <v>0</v>
          </cell>
          <cell r="J806">
            <v>0</v>
          </cell>
          <cell r="K806">
            <v>0</v>
          </cell>
          <cell r="L806">
            <v>0</v>
          </cell>
          <cell r="M806">
            <v>0</v>
          </cell>
          <cell r="N806">
            <v>0</v>
          </cell>
          <cell r="O806">
            <v>0</v>
          </cell>
          <cell r="P806">
            <v>0</v>
          </cell>
          <cell r="R806">
            <v>0</v>
          </cell>
        </row>
        <row r="807">
          <cell r="B807" t="str">
            <v>B01JTD6BSS</v>
          </cell>
          <cell r="C807" t="str">
            <v>Hudson Reed BC301DL Topaz Lever Basin Taps, White, Dome Collar</v>
          </cell>
          <cell r="D807">
            <v>43</v>
          </cell>
          <cell r="E807">
            <v>5.9999999999999995E-4</v>
          </cell>
          <cell r="F807">
            <v>70</v>
          </cell>
          <cell r="G807">
            <v>6.9999999999999999E-4</v>
          </cell>
          <cell r="H807">
            <v>0.14000000000000001</v>
          </cell>
          <cell r="I807">
            <v>0</v>
          </cell>
          <cell r="J807">
            <v>0</v>
          </cell>
          <cell r="K807">
            <v>0</v>
          </cell>
          <cell r="L807">
            <v>0</v>
          </cell>
          <cell r="M807">
            <v>0</v>
          </cell>
          <cell r="N807">
            <v>0</v>
          </cell>
          <cell r="O807">
            <v>0</v>
          </cell>
          <cell r="P807">
            <v>0</v>
          </cell>
          <cell r="R807">
            <v>0</v>
          </cell>
        </row>
        <row r="808">
          <cell r="B808" t="str">
            <v>B01JTD6E0I</v>
          </cell>
          <cell r="C808" t="str">
            <v>Ultra EK388 Minimalist Bottle Trap with Shroud - Chrome</v>
          </cell>
          <cell r="D808">
            <v>2</v>
          </cell>
          <cell r="E808">
            <v>0</v>
          </cell>
          <cell r="F808">
            <v>2</v>
          </cell>
          <cell r="G808">
            <v>0</v>
          </cell>
          <cell r="H808">
            <v>1</v>
          </cell>
          <cell r="I808">
            <v>0</v>
          </cell>
          <cell r="J808">
            <v>0</v>
          </cell>
          <cell r="K808">
            <v>0</v>
          </cell>
          <cell r="L808">
            <v>0</v>
          </cell>
          <cell r="M808">
            <v>0</v>
          </cell>
          <cell r="N808">
            <v>0</v>
          </cell>
          <cell r="O808">
            <v>0</v>
          </cell>
          <cell r="P808">
            <v>0</v>
          </cell>
          <cell r="R808">
            <v>0</v>
          </cell>
        </row>
        <row r="809">
          <cell r="B809" t="str">
            <v>B01JTD6ECG</v>
          </cell>
          <cell r="C809" t="str">
            <v>Hudson Reed BC302DL Bath Taps, White, Dome Collar</v>
          </cell>
          <cell r="D809">
            <v>15</v>
          </cell>
          <cell r="E809">
            <v>2.0000000000000001E-4</v>
          </cell>
          <cell r="F809">
            <v>31</v>
          </cell>
          <cell r="G809">
            <v>2.9999999999999997E-4</v>
          </cell>
          <cell r="H809">
            <v>0.32</v>
          </cell>
          <cell r="I809">
            <v>0</v>
          </cell>
          <cell r="J809">
            <v>0</v>
          </cell>
          <cell r="K809">
            <v>0</v>
          </cell>
          <cell r="L809">
            <v>0</v>
          </cell>
          <cell r="M809">
            <v>0</v>
          </cell>
          <cell r="N809">
            <v>0</v>
          </cell>
          <cell r="O809">
            <v>0</v>
          </cell>
          <cell r="P809">
            <v>0</v>
          </cell>
          <cell r="R809">
            <v>0</v>
          </cell>
        </row>
        <row r="810">
          <cell r="B810" t="str">
            <v>B01JTD6GDI</v>
          </cell>
          <cell r="C810" t="str">
            <v>Ultra A3092C Victorian Thermo Dual Concealed Valve - Chrome</v>
          </cell>
          <cell r="D810">
            <v>67</v>
          </cell>
          <cell r="E810">
            <v>1E-3</v>
          </cell>
          <cell r="F810">
            <v>85</v>
          </cell>
          <cell r="G810">
            <v>8.0000000000000004E-4</v>
          </cell>
          <cell r="H810">
            <v>0.57999999999999996</v>
          </cell>
          <cell r="I810">
            <v>0</v>
          </cell>
          <cell r="J810">
            <v>0</v>
          </cell>
          <cell r="K810">
            <v>0</v>
          </cell>
          <cell r="L810">
            <v>0</v>
          </cell>
          <cell r="M810">
            <v>0</v>
          </cell>
          <cell r="N810">
            <v>0</v>
          </cell>
          <cell r="O810">
            <v>0</v>
          </cell>
          <cell r="P810">
            <v>0</v>
          </cell>
          <cell r="R810">
            <v>0</v>
          </cell>
        </row>
        <row r="811">
          <cell r="B811" t="str">
            <v>B01JTD6GHY</v>
          </cell>
          <cell r="C811" t="str">
            <v>Hudson Reed BC305DL Topaz Lever Basin Mixer, White, Dome Collar, Set of 2 Pieces</v>
          </cell>
          <cell r="D811">
            <v>26</v>
          </cell>
          <cell r="E811">
            <v>4.0000000000000002E-4</v>
          </cell>
          <cell r="F811">
            <v>47</v>
          </cell>
          <cell r="G811">
            <v>4.0000000000000002E-4</v>
          </cell>
          <cell r="H811">
            <v>0.21</v>
          </cell>
          <cell r="I811">
            <v>2</v>
          </cell>
          <cell r="J811">
            <v>0</v>
          </cell>
          <cell r="K811">
            <v>7.6899999999999996E-2</v>
          </cell>
          <cell r="L811">
            <v>0</v>
          </cell>
          <cell r="M811">
            <v>221.28</v>
          </cell>
          <cell r="N811">
            <v>0</v>
          </cell>
          <cell r="O811">
            <v>2</v>
          </cell>
          <cell r="P811">
            <v>0</v>
          </cell>
          <cell r="R811">
            <v>221.28</v>
          </cell>
        </row>
        <row r="812">
          <cell r="B812" t="str">
            <v>B01JTD6I54</v>
          </cell>
          <cell r="C812" t="str">
            <v>Hudson Reed BC309DL Topaz Lever WM Bath Filler - Chrome</v>
          </cell>
          <cell r="D812">
            <v>74</v>
          </cell>
          <cell r="E812">
            <v>1.1000000000000001E-3</v>
          </cell>
          <cell r="F812">
            <v>164</v>
          </cell>
          <cell r="G812">
            <v>1.6000000000000001E-3</v>
          </cell>
          <cell r="H812">
            <v>0</v>
          </cell>
          <cell r="I812">
            <v>0</v>
          </cell>
          <cell r="J812">
            <v>0</v>
          </cell>
          <cell r="K812">
            <v>0</v>
          </cell>
          <cell r="L812">
            <v>0</v>
          </cell>
          <cell r="M812">
            <v>0</v>
          </cell>
          <cell r="N812">
            <v>0</v>
          </cell>
          <cell r="O812">
            <v>0</v>
          </cell>
          <cell r="P812">
            <v>0</v>
          </cell>
          <cell r="R812">
            <v>0</v>
          </cell>
        </row>
        <row r="813">
          <cell r="B813" t="str">
            <v>B01JTD6JVC</v>
          </cell>
          <cell r="C813" t="str">
            <v>Hudson Reed BC307DL Topaz Lever 3Tap Hole Basin Mixer, White, Dome Collar, Set of 3 Pieces</v>
          </cell>
          <cell r="D813">
            <v>66</v>
          </cell>
          <cell r="E813">
            <v>8.9999999999999998E-4</v>
          </cell>
          <cell r="F813">
            <v>145</v>
          </cell>
          <cell r="G813">
            <v>1.4E-3</v>
          </cell>
          <cell r="H813">
            <v>0</v>
          </cell>
          <cell r="I813">
            <v>0</v>
          </cell>
          <cell r="J813">
            <v>0</v>
          </cell>
          <cell r="K813">
            <v>0</v>
          </cell>
          <cell r="L813">
            <v>0</v>
          </cell>
          <cell r="M813">
            <v>0</v>
          </cell>
          <cell r="N813">
            <v>0</v>
          </cell>
          <cell r="O813">
            <v>0</v>
          </cell>
          <cell r="P813">
            <v>0</v>
          </cell>
          <cell r="R813">
            <v>0</v>
          </cell>
        </row>
        <row r="814">
          <cell r="B814" t="str">
            <v>B01JTD6LJ2</v>
          </cell>
          <cell r="C814" t="str">
            <v>Hudson Reed BC304DL Topaz Lever Bath Shower Mixer - Chrome</v>
          </cell>
          <cell r="D814">
            <v>29</v>
          </cell>
          <cell r="E814">
            <v>4.0000000000000002E-4</v>
          </cell>
          <cell r="F814">
            <v>43</v>
          </cell>
          <cell r="G814">
            <v>4.0000000000000002E-4</v>
          </cell>
          <cell r="H814">
            <v>0</v>
          </cell>
          <cell r="I814">
            <v>0</v>
          </cell>
          <cell r="J814">
            <v>0</v>
          </cell>
          <cell r="K814">
            <v>0</v>
          </cell>
          <cell r="L814">
            <v>0</v>
          </cell>
          <cell r="M814">
            <v>0</v>
          </cell>
          <cell r="N814">
            <v>0</v>
          </cell>
          <cell r="O814">
            <v>0</v>
          </cell>
          <cell r="P814">
            <v>0</v>
          </cell>
          <cell r="R814">
            <v>0</v>
          </cell>
        </row>
        <row r="815">
          <cell r="B815" t="str">
            <v>B01JTD6OIU</v>
          </cell>
          <cell r="C815" t="str">
            <v>Mayford 500mm WC Unit</v>
          </cell>
          <cell r="D815">
            <v>189</v>
          </cell>
          <cell r="E815">
            <v>2.7000000000000001E-3</v>
          </cell>
          <cell r="F815">
            <v>269</v>
          </cell>
          <cell r="G815">
            <v>2.5999999999999999E-3</v>
          </cell>
          <cell r="H815">
            <v>0.94</v>
          </cell>
          <cell r="I815">
            <v>7</v>
          </cell>
          <cell r="J815">
            <v>0</v>
          </cell>
          <cell r="K815">
            <v>3.6999999999999998E-2</v>
          </cell>
          <cell r="L815">
            <v>0</v>
          </cell>
          <cell r="M815">
            <v>356.51</v>
          </cell>
          <cell r="N815">
            <v>0</v>
          </cell>
          <cell r="O815">
            <v>7</v>
          </cell>
          <cell r="P815">
            <v>0</v>
          </cell>
          <cell r="R815">
            <v>356.51</v>
          </cell>
        </row>
        <row r="816">
          <cell r="B816" t="str">
            <v>B01JTD6QCO</v>
          </cell>
          <cell r="C816" t="str">
            <v>Barnsbury Freestanding Bath - Pride Leg Set (1700mm)</v>
          </cell>
          <cell r="D816">
            <v>2</v>
          </cell>
          <cell r="E816">
            <v>0</v>
          </cell>
          <cell r="F816">
            <v>2</v>
          </cell>
          <cell r="G816">
            <v>0</v>
          </cell>
          <cell r="H816">
            <v>0.5</v>
          </cell>
          <cell r="I816">
            <v>0</v>
          </cell>
          <cell r="J816">
            <v>0</v>
          </cell>
          <cell r="K816">
            <v>0</v>
          </cell>
          <cell r="L816">
            <v>0</v>
          </cell>
          <cell r="M816">
            <v>0</v>
          </cell>
          <cell r="N816">
            <v>0</v>
          </cell>
          <cell r="O816">
            <v>0</v>
          </cell>
          <cell r="P816">
            <v>0</v>
          </cell>
          <cell r="R816">
            <v>0</v>
          </cell>
        </row>
        <row r="817">
          <cell r="B817" t="str">
            <v>B01JTD6S6S</v>
          </cell>
          <cell r="C817" t="str">
            <v>Barnsbury Freestanding Bath - Deacon Leg Set (1700mm)</v>
          </cell>
          <cell r="D817">
            <v>5</v>
          </cell>
          <cell r="E817">
            <v>1E-4</v>
          </cell>
          <cell r="F817">
            <v>7</v>
          </cell>
          <cell r="G817">
            <v>1E-4</v>
          </cell>
          <cell r="H817">
            <v>1</v>
          </cell>
          <cell r="I817">
            <v>0</v>
          </cell>
          <cell r="J817">
            <v>0</v>
          </cell>
          <cell r="K817">
            <v>0</v>
          </cell>
          <cell r="L817">
            <v>0</v>
          </cell>
          <cell r="M817">
            <v>0</v>
          </cell>
          <cell r="N817">
            <v>0</v>
          </cell>
          <cell r="O817">
            <v>0</v>
          </cell>
          <cell r="P817">
            <v>0</v>
          </cell>
          <cell r="R817">
            <v>0</v>
          </cell>
        </row>
        <row r="818">
          <cell r="B818" t="str">
            <v>B01JTD6TVW</v>
          </cell>
          <cell r="C818" t="str">
            <v>Mayford 600mm WC Unit</v>
          </cell>
          <cell r="D818">
            <v>24</v>
          </cell>
          <cell r="E818">
            <v>2.9999999999999997E-4</v>
          </cell>
          <cell r="F818">
            <v>34</v>
          </cell>
          <cell r="G818">
            <v>2.9999999999999997E-4</v>
          </cell>
          <cell r="H818">
            <v>0.85</v>
          </cell>
          <cell r="I818">
            <v>5</v>
          </cell>
          <cell r="J818">
            <v>0</v>
          </cell>
          <cell r="K818">
            <v>0.20830000000000001</v>
          </cell>
          <cell r="L818">
            <v>0</v>
          </cell>
          <cell r="M818">
            <v>244.15</v>
          </cell>
          <cell r="N818">
            <v>0</v>
          </cell>
          <cell r="O818">
            <v>3</v>
          </cell>
          <cell r="P818">
            <v>0</v>
          </cell>
          <cell r="R818">
            <v>244.15</v>
          </cell>
        </row>
        <row r="819">
          <cell r="B819" t="str">
            <v>B01JTD6VWO</v>
          </cell>
          <cell r="C819" t="str">
            <v>Ultra STW001 90 mm Fast Flow Shower Waste - Chrome</v>
          </cell>
          <cell r="D819">
            <v>150</v>
          </cell>
          <cell r="E819">
            <v>2.0999999999999999E-3</v>
          </cell>
          <cell r="F819">
            <v>197</v>
          </cell>
          <cell r="G819">
            <v>1.9E-3</v>
          </cell>
          <cell r="H819">
            <v>0.34</v>
          </cell>
          <cell r="I819">
            <v>13</v>
          </cell>
          <cell r="J819">
            <v>0</v>
          </cell>
          <cell r="K819">
            <v>8.6699999999999999E-2</v>
          </cell>
          <cell r="L819">
            <v>0</v>
          </cell>
          <cell r="M819">
            <v>97.37</v>
          </cell>
          <cell r="N819">
            <v>0</v>
          </cell>
          <cell r="O819">
            <v>11</v>
          </cell>
          <cell r="P819">
            <v>0</v>
          </cell>
          <cell r="R819">
            <v>97.37</v>
          </cell>
        </row>
        <row r="820">
          <cell r="B820" t="str">
            <v>B01JTD6XP4</v>
          </cell>
          <cell r="C820" t="str">
            <v>Mayford 4 Drawer Unit</v>
          </cell>
          <cell r="D820">
            <v>337</v>
          </cell>
          <cell r="E820">
            <v>4.7999999999999996E-3</v>
          </cell>
          <cell r="F820">
            <v>490</v>
          </cell>
          <cell r="G820">
            <v>4.5999999999999999E-3</v>
          </cell>
          <cell r="H820">
            <v>0.94</v>
          </cell>
          <cell r="I820">
            <v>8</v>
          </cell>
          <cell r="J820">
            <v>0</v>
          </cell>
          <cell r="K820">
            <v>2.3699999999999999E-2</v>
          </cell>
          <cell r="L820">
            <v>0</v>
          </cell>
          <cell r="M820">
            <v>454.2</v>
          </cell>
          <cell r="N820">
            <v>0</v>
          </cell>
          <cell r="O820">
            <v>8</v>
          </cell>
          <cell r="P820">
            <v>0</v>
          </cell>
          <cell r="R820">
            <v>454.2</v>
          </cell>
        </row>
        <row r="821">
          <cell r="B821" t="str">
            <v>B01JTD6YX0</v>
          </cell>
          <cell r="C821" t="str">
            <v>Brockley Freestanding Bath - Pride Leg Set (1500mm)</v>
          </cell>
          <cell r="D821">
            <v>3</v>
          </cell>
          <cell r="E821">
            <v>0</v>
          </cell>
          <cell r="F821">
            <v>3</v>
          </cell>
          <cell r="G821">
            <v>0</v>
          </cell>
          <cell r="H821">
            <v>0</v>
          </cell>
          <cell r="I821">
            <v>0</v>
          </cell>
          <cell r="J821">
            <v>0</v>
          </cell>
          <cell r="K821">
            <v>0</v>
          </cell>
          <cell r="L821">
            <v>0</v>
          </cell>
          <cell r="M821">
            <v>0</v>
          </cell>
          <cell r="N821">
            <v>0</v>
          </cell>
          <cell r="O821">
            <v>0</v>
          </cell>
          <cell r="P821">
            <v>0</v>
          </cell>
          <cell r="R821">
            <v>0</v>
          </cell>
        </row>
        <row r="822">
          <cell r="B822" t="str">
            <v>B01JTD6ZOI</v>
          </cell>
          <cell r="C822" t="str">
            <v>Mayford 3 Drawer Unit</v>
          </cell>
          <cell r="D822">
            <v>386</v>
          </cell>
          <cell r="E822">
            <v>5.4999999999999997E-3</v>
          </cell>
          <cell r="F822">
            <v>567</v>
          </cell>
          <cell r="G822">
            <v>5.4000000000000003E-3</v>
          </cell>
          <cell r="H822">
            <v>0.95</v>
          </cell>
          <cell r="I822">
            <v>11</v>
          </cell>
          <cell r="J822">
            <v>0</v>
          </cell>
          <cell r="K822">
            <v>2.8500000000000001E-2</v>
          </cell>
          <cell r="L822">
            <v>0</v>
          </cell>
          <cell r="M822">
            <v>611.71</v>
          </cell>
          <cell r="N822">
            <v>0</v>
          </cell>
          <cell r="O822">
            <v>9</v>
          </cell>
          <cell r="P822">
            <v>0</v>
          </cell>
          <cell r="R822">
            <v>611.71</v>
          </cell>
        </row>
        <row r="823">
          <cell r="B823" t="str">
            <v>B01JTD70ZQ</v>
          </cell>
          <cell r="C823" t="str">
            <v>Brockley Freestanding Bath - Pride Leg Set (1700mm)</v>
          </cell>
          <cell r="D823">
            <v>1</v>
          </cell>
          <cell r="E823">
            <v>0</v>
          </cell>
          <cell r="F823">
            <v>1</v>
          </cell>
          <cell r="G823">
            <v>0</v>
          </cell>
          <cell r="H823">
            <v>0</v>
          </cell>
          <cell r="I823">
            <v>0</v>
          </cell>
          <cell r="J823">
            <v>0</v>
          </cell>
          <cell r="K823">
            <v>0</v>
          </cell>
          <cell r="L823">
            <v>0</v>
          </cell>
          <cell r="M823">
            <v>0</v>
          </cell>
          <cell r="N823">
            <v>0</v>
          </cell>
          <cell r="O823">
            <v>0</v>
          </cell>
          <cell r="P823">
            <v>0</v>
          </cell>
          <cell r="R823">
            <v>0</v>
          </cell>
        </row>
        <row r="824">
          <cell r="B824" t="str">
            <v>B01JTD71RS</v>
          </cell>
          <cell r="C824" t="str">
            <v>Mayford 3 Drawer Unit</v>
          </cell>
          <cell r="D824">
            <v>318</v>
          </cell>
          <cell r="E824">
            <v>4.4999999999999997E-3</v>
          </cell>
          <cell r="F824">
            <v>459</v>
          </cell>
          <cell r="G824">
            <v>4.4000000000000003E-3</v>
          </cell>
          <cell r="H824">
            <v>0.92</v>
          </cell>
          <cell r="I824">
            <v>12</v>
          </cell>
          <cell r="J824">
            <v>0</v>
          </cell>
          <cell r="K824">
            <v>3.7699999999999997E-2</v>
          </cell>
          <cell r="L824">
            <v>0</v>
          </cell>
          <cell r="M824">
            <v>684.99</v>
          </cell>
          <cell r="N824">
            <v>0</v>
          </cell>
          <cell r="O824">
            <v>12</v>
          </cell>
          <cell r="P824">
            <v>0</v>
          </cell>
          <cell r="R824">
            <v>684.99</v>
          </cell>
        </row>
        <row r="825">
          <cell r="B825" t="str">
            <v>B01JTD72OA</v>
          </cell>
          <cell r="C825" t="str">
            <v>Brockley Freestanding Bath - Deacon Leg Set (1500mm)</v>
          </cell>
          <cell r="D825">
            <v>5</v>
          </cell>
          <cell r="E825">
            <v>1E-4</v>
          </cell>
          <cell r="F825">
            <v>5</v>
          </cell>
          <cell r="G825">
            <v>0</v>
          </cell>
          <cell r="H825">
            <v>0.2</v>
          </cell>
          <cell r="I825">
            <v>0</v>
          </cell>
          <cell r="J825">
            <v>0</v>
          </cell>
          <cell r="K825">
            <v>0</v>
          </cell>
          <cell r="L825">
            <v>0</v>
          </cell>
          <cell r="M825">
            <v>0</v>
          </cell>
          <cell r="N825">
            <v>0</v>
          </cell>
          <cell r="O825">
            <v>0</v>
          </cell>
          <cell r="P825">
            <v>0</v>
          </cell>
          <cell r="R825">
            <v>0</v>
          </cell>
        </row>
        <row r="826">
          <cell r="B826" t="str">
            <v>B01JTD73K8</v>
          </cell>
          <cell r="C826" t="str">
            <v>Mayford Cupboard</v>
          </cell>
          <cell r="D826">
            <v>1383</v>
          </cell>
          <cell r="E826">
            <v>1.9699999999999999E-2</v>
          </cell>
          <cell r="F826">
            <v>2077</v>
          </cell>
          <cell r="G826">
            <v>1.9699999999999999E-2</v>
          </cell>
          <cell r="H826">
            <v>0.94</v>
          </cell>
          <cell r="I826">
            <v>40</v>
          </cell>
          <cell r="J826">
            <v>0</v>
          </cell>
          <cell r="K826">
            <v>2.8899999999999999E-2</v>
          </cell>
          <cell r="L826">
            <v>0</v>
          </cell>
          <cell r="M826">
            <v>1770.55</v>
          </cell>
          <cell r="N826">
            <v>0</v>
          </cell>
          <cell r="O826">
            <v>38</v>
          </cell>
          <cell r="P826">
            <v>0</v>
          </cell>
          <cell r="R826">
            <v>1770.55</v>
          </cell>
        </row>
        <row r="827">
          <cell r="B827" t="str">
            <v>B01JTD74H0</v>
          </cell>
          <cell r="C827" t="str">
            <v>Brockley Freestanding Bath - Deacon Leg Set (1700mm)</v>
          </cell>
          <cell r="D827">
            <v>3</v>
          </cell>
          <cell r="E827">
            <v>0</v>
          </cell>
          <cell r="F827">
            <v>3</v>
          </cell>
          <cell r="G827">
            <v>0</v>
          </cell>
          <cell r="H827">
            <v>0</v>
          </cell>
          <cell r="I827">
            <v>0</v>
          </cell>
          <cell r="J827">
            <v>0</v>
          </cell>
          <cell r="K827">
            <v>0</v>
          </cell>
          <cell r="L827">
            <v>0</v>
          </cell>
          <cell r="M827">
            <v>0</v>
          </cell>
          <cell r="N827">
            <v>0</v>
          </cell>
          <cell r="O827">
            <v>0</v>
          </cell>
          <cell r="P827">
            <v>0</v>
          </cell>
          <cell r="R827">
            <v>0</v>
          </cell>
        </row>
        <row r="828">
          <cell r="B828" t="str">
            <v>B01JTD75ZG</v>
          </cell>
          <cell r="C828" t="str">
            <v>Mayford Cupboard</v>
          </cell>
          <cell r="D828">
            <v>780</v>
          </cell>
          <cell r="E828">
            <v>1.11E-2</v>
          </cell>
          <cell r="F828">
            <v>1154</v>
          </cell>
          <cell r="G828">
            <v>1.09E-2</v>
          </cell>
          <cell r="H828">
            <v>0.91</v>
          </cell>
          <cell r="I828">
            <v>14</v>
          </cell>
          <cell r="J828">
            <v>0</v>
          </cell>
          <cell r="K828">
            <v>1.7899999999999999E-2</v>
          </cell>
          <cell r="L828">
            <v>0</v>
          </cell>
          <cell r="M828">
            <v>656.58</v>
          </cell>
          <cell r="N828">
            <v>0</v>
          </cell>
          <cell r="O828">
            <v>14</v>
          </cell>
          <cell r="P828">
            <v>0</v>
          </cell>
          <cell r="R828">
            <v>656.58</v>
          </cell>
        </row>
        <row r="829">
          <cell r="B829" t="str">
            <v>B01JTD77ZE</v>
          </cell>
          <cell r="C829" t="str">
            <v>Mayford Laundry Basket</v>
          </cell>
          <cell r="D829">
            <v>4</v>
          </cell>
          <cell r="E829">
            <v>1E-4</v>
          </cell>
          <cell r="F829">
            <v>4</v>
          </cell>
          <cell r="G829">
            <v>0</v>
          </cell>
          <cell r="H829">
            <v>1</v>
          </cell>
          <cell r="I829">
            <v>0</v>
          </cell>
          <cell r="J829">
            <v>0</v>
          </cell>
          <cell r="K829">
            <v>0</v>
          </cell>
          <cell r="L829">
            <v>0</v>
          </cell>
          <cell r="M829">
            <v>0</v>
          </cell>
          <cell r="N829">
            <v>0</v>
          </cell>
          <cell r="O829">
            <v>0</v>
          </cell>
          <cell r="P829">
            <v>0</v>
          </cell>
          <cell r="R829">
            <v>0</v>
          </cell>
        </row>
        <row r="830">
          <cell r="B830" t="str">
            <v>B01JTD77ZE</v>
          </cell>
          <cell r="C830" t="str">
            <v>Mayford Laundry Basket</v>
          </cell>
          <cell r="D830">
            <v>326</v>
          </cell>
          <cell r="E830">
            <v>4.5999999999999999E-3</v>
          </cell>
          <cell r="F830">
            <v>420</v>
          </cell>
          <cell r="G830">
            <v>4.0000000000000001E-3</v>
          </cell>
          <cell r="H830">
            <v>0.43</v>
          </cell>
          <cell r="I830">
            <v>1</v>
          </cell>
          <cell r="J830">
            <v>0</v>
          </cell>
          <cell r="K830">
            <v>3.0999999999999999E-3</v>
          </cell>
          <cell r="L830">
            <v>0</v>
          </cell>
          <cell r="M830">
            <v>62.8</v>
          </cell>
          <cell r="N830">
            <v>0</v>
          </cell>
          <cell r="O830">
            <v>1</v>
          </cell>
          <cell r="P830">
            <v>0</v>
          </cell>
          <cell r="R830">
            <v>62.8</v>
          </cell>
        </row>
        <row r="831">
          <cell r="B831" t="str">
            <v>B01JTD79KW</v>
          </cell>
          <cell r="C831" t="str">
            <v>Hudson Reed HT379 Chrome Victorian Crosshead Straight Rad Valves</v>
          </cell>
          <cell r="D831">
            <v>7</v>
          </cell>
          <cell r="E831">
            <v>1E-4</v>
          </cell>
          <cell r="F831">
            <v>14</v>
          </cell>
          <cell r="G831">
            <v>1E-4</v>
          </cell>
          <cell r="H831">
            <v>7.0000000000000007E-2</v>
          </cell>
          <cell r="I831">
            <v>0</v>
          </cell>
          <cell r="J831">
            <v>0</v>
          </cell>
          <cell r="K831">
            <v>0</v>
          </cell>
          <cell r="L831">
            <v>0</v>
          </cell>
          <cell r="M831">
            <v>0</v>
          </cell>
          <cell r="N831">
            <v>0</v>
          </cell>
          <cell r="O831">
            <v>0</v>
          </cell>
          <cell r="P831">
            <v>0</v>
          </cell>
          <cell r="R831">
            <v>0</v>
          </cell>
        </row>
        <row r="832">
          <cell r="B832" t="str">
            <v>B01JTD79SO</v>
          </cell>
          <cell r="C832" t="str">
            <v>Mayford Laundry Basket</v>
          </cell>
          <cell r="D832">
            <v>230</v>
          </cell>
          <cell r="E832">
            <v>3.3E-3</v>
          </cell>
          <cell r="F832">
            <v>330</v>
          </cell>
          <cell r="G832">
            <v>3.0999999999999999E-3</v>
          </cell>
          <cell r="H832">
            <v>0.35</v>
          </cell>
          <cell r="I832">
            <v>3</v>
          </cell>
          <cell r="J832">
            <v>0</v>
          </cell>
          <cell r="K832">
            <v>1.2999999999999999E-2</v>
          </cell>
          <cell r="L832">
            <v>0</v>
          </cell>
          <cell r="M832">
            <v>185.31</v>
          </cell>
          <cell r="N832">
            <v>0</v>
          </cell>
          <cell r="O832">
            <v>2</v>
          </cell>
          <cell r="P832">
            <v>0</v>
          </cell>
          <cell r="R832">
            <v>185.31</v>
          </cell>
        </row>
        <row r="833">
          <cell r="B833" t="str">
            <v>B01JTD7AII</v>
          </cell>
          <cell r="C833" t="str">
            <v>Kingsbury Freestanding Bath - Pride Leg Set (1500mm)</v>
          </cell>
          <cell r="D833">
            <v>23</v>
          </cell>
          <cell r="E833">
            <v>2.9999999999999997E-4</v>
          </cell>
          <cell r="F833">
            <v>38</v>
          </cell>
          <cell r="G833">
            <v>4.0000000000000002E-4</v>
          </cell>
          <cell r="H833">
            <v>0.18</v>
          </cell>
          <cell r="I833">
            <v>0</v>
          </cell>
          <cell r="J833">
            <v>0</v>
          </cell>
          <cell r="K833">
            <v>0</v>
          </cell>
          <cell r="L833">
            <v>0</v>
          </cell>
          <cell r="M833">
            <v>0</v>
          </cell>
          <cell r="N833">
            <v>0</v>
          </cell>
          <cell r="O833">
            <v>0</v>
          </cell>
          <cell r="P833">
            <v>0</v>
          </cell>
          <cell r="R833">
            <v>0</v>
          </cell>
        </row>
        <row r="834">
          <cell r="B834" t="str">
            <v>B01JTD7CPY</v>
          </cell>
          <cell r="C834" t="str">
            <v>Kingsbury Freestanding Bath - Pride Leg Set (1700mm)</v>
          </cell>
          <cell r="D834">
            <v>3</v>
          </cell>
          <cell r="E834">
            <v>0</v>
          </cell>
          <cell r="F834">
            <v>9</v>
          </cell>
          <cell r="G834">
            <v>1E-4</v>
          </cell>
          <cell r="H834">
            <v>0</v>
          </cell>
          <cell r="I834">
            <v>0</v>
          </cell>
          <cell r="J834">
            <v>0</v>
          </cell>
          <cell r="K834">
            <v>0</v>
          </cell>
          <cell r="L834">
            <v>0</v>
          </cell>
          <cell r="M834">
            <v>0</v>
          </cell>
          <cell r="N834">
            <v>0</v>
          </cell>
          <cell r="O834">
            <v>0</v>
          </cell>
          <cell r="P834">
            <v>0</v>
          </cell>
          <cell r="R834">
            <v>0</v>
          </cell>
        </row>
        <row r="835">
          <cell r="B835" t="str">
            <v>B01JTD7DV2</v>
          </cell>
          <cell r="C835" t="str">
            <v>Mayford 350mm Tall Unit</v>
          </cell>
          <cell r="D835">
            <v>406</v>
          </cell>
          <cell r="E835">
            <v>5.7999999999999996E-3</v>
          </cell>
          <cell r="F835">
            <v>588</v>
          </cell>
          <cell r="G835">
            <v>5.5999999999999999E-3</v>
          </cell>
          <cell r="H835">
            <v>0.94</v>
          </cell>
          <cell r="I835">
            <v>13</v>
          </cell>
          <cell r="J835">
            <v>0</v>
          </cell>
          <cell r="K835">
            <v>3.2000000000000001E-2</v>
          </cell>
          <cell r="L835">
            <v>0</v>
          </cell>
          <cell r="M835">
            <v>1382.43</v>
          </cell>
          <cell r="N835">
            <v>0</v>
          </cell>
          <cell r="O835">
            <v>10</v>
          </cell>
          <cell r="P835">
            <v>0</v>
          </cell>
          <cell r="R835">
            <v>1382.43</v>
          </cell>
        </row>
        <row r="836">
          <cell r="B836" t="str">
            <v>B01JTD7ERU</v>
          </cell>
          <cell r="C836" t="str">
            <v>Kingsbury Freestanding Bath - Deacon Leg Set (1500mm)</v>
          </cell>
          <cell r="D836">
            <v>33</v>
          </cell>
          <cell r="E836">
            <v>5.0000000000000001E-4</v>
          </cell>
          <cell r="F836">
            <v>39</v>
          </cell>
          <cell r="G836">
            <v>4.0000000000000002E-4</v>
          </cell>
          <cell r="H836">
            <v>0.23</v>
          </cell>
          <cell r="I836">
            <v>0</v>
          </cell>
          <cell r="J836">
            <v>0</v>
          </cell>
          <cell r="K836">
            <v>0</v>
          </cell>
          <cell r="L836">
            <v>0</v>
          </cell>
          <cell r="M836">
            <v>0</v>
          </cell>
          <cell r="N836">
            <v>0</v>
          </cell>
          <cell r="O836">
            <v>0</v>
          </cell>
          <cell r="P836">
            <v>0</v>
          </cell>
          <cell r="R836">
            <v>0</v>
          </cell>
        </row>
        <row r="837">
          <cell r="B837" t="str">
            <v>B01JTD7GQO</v>
          </cell>
          <cell r="C837" t="str">
            <v>Kingsbury Freestanding Bath - Deacon Leg Set (1700mm)</v>
          </cell>
          <cell r="D837">
            <v>5</v>
          </cell>
          <cell r="E837">
            <v>1E-4</v>
          </cell>
          <cell r="F837">
            <v>5</v>
          </cell>
          <cell r="G837">
            <v>0</v>
          </cell>
          <cell r="H837">
            <v>0</v>
          </cell>
          <cell r="I837">
            <v>0</v>
          </cell>
          <cell r="J837">
            <v>0</v>
          </cell>
          <cell r="K837">
            <v>0</v>
          </cell>
          <cell r="L837">
            <v>0</v>
          </cell>
          <cell r="M837">
            <v>0</v>
          </cell>
          <cell r="N837">
            <v>0</v>
          </cell>
          <cell r="O837">
            <v>0</v>
          </cell>
          <cell r="P837">
            <v>0</v>
          </cell>
          <cell r="R837">
            <v>0</v>
          </cell>
        </row>
        <row r="838">
          <cell r="B838" t="str">
            <v>B01JTD7KCY</v>
          </cell>
          <cell r="C838" t="str">
            <v>Ultra A3077 Volt Thermostatic Twin Valve with Diverter and Outlet - Chrome</v>
          </cell>
          <cell r="D838">
            <v>1</v>
          </cell>
          <cell r="E838">
            <v>0</v>
          </cell>
          <cell r="F838">
            <v>1</v>
          </cell>
          <cell r="G838">
            <v>0</v>
          </cell>
          <cell r="H838">
            <v>1</v>
          </cell>
          <cell r="I838">
            <v>0</v>
          </cell>
          <cell r="J838">
            <v>0</v>
          </cell>
          <cell r="K838">
            <v>0</v>
          </cell>
          <cell r="L838">
            <v>0</v>
          </cell>
          <cell r="M838">
            <v>0</v>
          </cell>
          <cell r="N838">
            <v>0</v>
          </cell>
          <cell r="O838">
            <v>0</v>
          </cell>
          <cell r="P838">
            <v>0</v>
          </cell>
          <cell r="R838">
            <v>0</v>
          </cell>
        </row>
        <row r="839">
          <cell r="B839" t="str">
            <v>B01JTD7WJK</v>
          </cell>
          <cell r="C839" t="str">
            <v>Ultra VBS022 Cool Touch Thermostatic Bar Valve - Chrome</v>
          </cell>
          <cell r="D839">
            <v>13</v>
          </cell>
          <cell r="E839">
            <v>2.0000000000000001E-4</v>
          </cell>
          <cell r="F839">
            <v>24</v>
          </cell>
          <cell r="G839">
            <v>2.0000000000000001E-4</v>
          </cell>
          <cell r="H839">
            <v>0.21</v>
          </cell>
          <cell r="I839">
            <v>0</v>
          </cell>
          <cell r="J839">
            <v>0</v>
          </cell>
          <cell r="K839">
            <v>0</v>
          </cell>
          <cell r="L839">
            <v>0</v>
          </cell>
          <cell r="M839">
            <v>0</v>
          </cell>
          <cell r="N839">
            <v>0</v>
          </cell>
          <cell r="O839">
            <v>0</v>
          </cell>
          <cell r="P839">
            <v>0</v>
          </cell>
          <cell r="R839">
            <v>0</v>
          </cell>
        </row>
        <row r="840">
          <cell r="B840" t="str">
            <v>B01JTD8D70</v>
          </cell>
          <cell r="C840" t="str">
            <v>Ultra WE3-3 Basket Strainer Waste - Chrome</v>
          </cell>
          <cell r="D840">
            <v>1</v>
          </cell>
          <cell r="E840">
            <v>0</v>
          </cell>
          <cell r="F840">
            <v>1</v>
          </cell>
          <cell r="G840">
            <v>0</v>
          </cell>
          <cell r="H840">
            <v>0</v>
          </cell>
          <cell r="I840">
            <v>0</v>
          </cell>
          <cell r="J840">
            <v>0</v>
          </cell>
          <cell r="K840">
            <v>0</v>
          </cell>
          <cell r="L840">
            <v>0</v>
          </cell>
          <cell r="M840">
            <v>0</v>
          </cell>
          <cell r="N840">
            <v>0</v>
          </cell>
          <cell r="O840">
            <v>0</v>
          </cell>
          <cell r="P840">
            <v>0</v>
          </cell>
          <cell r="R840">
            <v>0</v>
          </cell>
        </row>
        <row r="841">
          <cell r="B841" t="str">
            <v>B01K7YBCZK</v>
          </cell>
          <cell r="C841" t="str">
            <v>Ultra Finishing PR222 Beaumont Tap Valve, Bronze</v>
          </cell>
          <cell r="D841">
            <v>1</v>
          </cell>
          <cell r="E841">
            <v>0</v>
          </cell>
          <cell r="F841">
            <v>3</v>
          </cell>
          <cell r="G841">
            <v>0</v>
          </cell>
          <cell r="H841">
            <v>1</v>
          </cell>
          <cell r="I841">
            <v>0</v>
          </cell>
          <cell r="J841">
            <v>0</v>
          </cell>
          <cell r="K841">
            <v>0</v>
          </cell>
          <cell r="L841">
            <v>0</v>
          </cell>
          <cell r="M841">
            <v>0</v>
          </cell>
          <cell r="N841">
            <v>0</v>
          </cell>
          <cell r="O841">
            <v>0</v>
          </cell>
          <cell r="P841">
            <v>0</v>
          </cell>
          <cell r="R841">
            <v>0</v>
          </cell>
        </row>
        <row r="842">
          <cell r="B842" t="str">
            <v>B01KV8966E</v>
          </cell>
          <cell r="C842" t="str">
            <v>Hudson Reed TFR392 Rhyme Floor Standing Bath Shower Mixer - Chrome</v>
          </cell>
          <cell r="D842">
            <v>11</v>
          </cell>
          <cell r="E842">
            <v>2.0000000000000001E-4</v>
          </cell>
          <cell r="F842">
            <v>18</v>
          </cell>
          <cell r="G842">
            <v>2.0000000000000001E-4</v>
          </cell>
          <cell r="H842">
            <v>0.5</v>
          </cell>
          <cell r="I842">
            <v>0</v>
          </cell>
          <cell r="J842">
            <v>0</v>
          </cell>
          <cell r="K842">
            <v>0</v>
          </cell>
          <cell r="L842">
            <v>0</v>
          </cell>
          <cell r="M842">
            <v>0</v>
          </cell>
          <cell r="N842">
            <v>0</v>
          </cell>
          <cell r="O842">
            <v>0</v>
          </cell>
          <cell r="P842">
            <v>0</v>
          </cell>
          <cell r="R842">
            <v>0</v>
          </cell>
        </row>
        <row r="843">
          <cell r="B843" t="str">
            <v>B01KV89AKQ</v>
          </cell>
          <cell r="C843" t="str">
            <v>Hudson Reed TFR394 Art Floor Standing Bath Shower Mixer - Chrome</v>
          </cell>
          <cell r="D843">
            <v>28</v>
          </cell>
          <cell r="E843">
            <v>4.0000000000000002E-4</v>
          </cell>
          <cell r="F843">
            <v>52</v>
          </cell>
          <cell r="G843">
            <v>5.0000000000000001E-4</v>
          </cell>
          <cell r="H843">
            <v>0</v>
          </cell>
          <cell r="I843">
            <v>0</v>
          </cell>
          <cell r="J843">
            <v>0</v>
          </cell>
          <cell r="K843">
            <v>0</v>
          </cell>
          <cell r="L843">
            <v>0</v>
          </cell>
          <cell r="M843">
            <v>0</v>
          </cell>
          <cell r="N843">
            <v>0</v>
          </cell>
          <cell r="O843">
            <v>0</v>
          </cell>
          <cell r="P843">
            <v>0</v>
          </cell>
          <cell r="R843">
            <v>0</v>
          </cell>
        </row>
        <row r="844">
          <cell r="B844" t="str">
            <v>B01LQGYY26</v>
          </cell>
          <cell r="C844" t="str">
            <v>Premier CPC021 Basin, White, 450 mm</v>
          </cell>
          <cell r="D844">
            <v>18</v>
          </cell>
          <cell r="E844">
            <v>2.9999999999999997E-4</v>
          </cell>
          <cell r="F844">
            <v>22</v>
          </cell>
          <cell r="G844">
            <v>2.0000000000000001E-4</v>
          </cell>
          <cell r="H844">
            <v>0.82</v>
          </cell>
          <cell r="I844">
            <v>1</v>
          </cell>
          <cell r="J844">
            <v>0</v>
          </cell>
          <cell r="K844">
            <v>5.5599999999999997E-2</v>
          </cell>
          <cell r="L844">
            <v>0</v>
          </cell>
          <cell r="M844">
            <v>53.1</v>
          </cell>
          <cell r="N844">
            <v>0</v>
          </cell>
          <cell r="O844">
            <v>1</v>
          </cell>
          <cell r="P844">
            <v>0</v>
          </cell>
          <cell r="R844">
            <v>53.1</v>
          </cell>
        </row>
        <row r="845">
          <cell r="B845" t="str">
            <v>B01LQGZ1FK</v>
          </cell>
          <cell r="C845" t="str">
            <v>Premier CPC022 Basin and Pedestal, White, 500 mm</v>
          </cell>
          <cell r="D845">
            <v>6</v>
          </cell>
          <cell r="E845">
            <v>1E-4</v>
          </cell>
          <cell r="F845">
            <v>10</v>
          </cell>
          <cell r="G845">
            <v>1E-4</v>
          </cell>
          <cell r="H845">
            <v>0.6</v>
          </cell>
          <cell r="I845">
            <v>0</v>
          </cell>
          <cell r="J845">
            <v>0</v>
          </cell>
          <cell r="K845">
            <v>0</v>
          </cell>
          <cell r="L845">
            <v>0</v>
          </cell>
          <cell r="M845">
            <v>0</v>
          </cell>
          <cell r="N845">
            <v>0</v>
          </cell>
          <cell r="O845">
            <v>0</v>
          </cell>
          <cell r="P845">
            <v>0</v>
          </cell>
          <cell r="R845">
            <v>0</v>
          </cell>
        </row>
        <row r="846">
          <cell r="B846" t="str">
            <v>B01LQGZ7YA</v>
          </cell>
          <cell r="C846" t="str">
            <v>Premier CPC023 Basin, White, 450 mm</v>
          </cell>
          <cell r="D846">
            <v>35</v>
          </cell>
          <cell r="E846">
            <v>5.0000000000000001E-4</v>
          </cell>
          <cell r="F846">
            <v>62</v>
          </cell>
          <cell r="G846">
            <v>5.9999999999999995E-4</v>
          </cell>
          <cell r="H846">
            <v>0.82</v>
          </cell>
          <cell r="I846">
            <v>1</v>
          </cell>
          <cell r="J846">
            <v>0</v>
          </cell>
          <cell r="K846">
            <v>2.86E-2</v>
          </cell>
          <cell r="L846">
            <v>0</v>
          </cell>
          <cell r="M846">
            <v>45.13</v>
          </cell>
          <cell r="N846">
            <v>0</v>
          </cell>
          <cell r="O846">
            <v>1</v>
          </cell>
          <cell r="P846">
            <v>0</v>
          </cell>
          <cell r="R846">
            <v>45.13</v>
          </cell>
        </row>
        <row r="847">
          <cell r="B847" t="str">
            <v>B01LQGZBOG</v>
          </cell>
          <cell r="C847" t="str">
            <v>Premier CPC024 Basin, White, 500 mm</v>
          </cell>
          <cell r="D847">
            <v>13</v>
          </cell>
          <cell r="E847">
            <v>2.0000000000000001E-4</v>
          </cell>
          <cell r="F847">
            <v>24</v>
          </cell>
          <cell r="G847">
            <v>2.0000000000000001E-4</v>
          </cell>
          <cell r="H847">
            <v>0.62</v>
          </cell>
          <cell r="I847">
            <v>0</v>
          </cell>
          <cell r="J847">
            <v>0</v>
          </cell>
          <cell r="K847">
            <v>0</v>
          </cell>
          <cell r="L847">
            <v>0</v>
          </cell>
          <cell r="M847">
            <v>0</v>
          </cell>
          <cell r="N847">
            <v>0</v>
          </cell>
          <cell r="O847">
            <v>0</v>
          </cell>
          <cell r="P847">
            <v>0</v>
          </cell>
          <cell r="R847">
            <v>0</v>
          </cell>
        </row>
        <row r="848">
          <cell r="B848" t="str">
            <v>B01LW2YGNK</v>
          </cell>
          <cell r="C848" t="str">
            <v>Ultra Finishing BCR80 Hudson Reed Tap Indices, White</v>
          </cell>
          <cell r="D848">
            <v>2</v>
          </cell>
          <cell r="E848">
            <v>0</v>
          </cell>
          <cell r="F848">
            <v>3</v>
          </cell>
          <cell r="G848">
            <v>0</v>
          </cell>
          <cell r="H848">
            <v>1</v>
          </cell>
          <cell r="I848">
            <v>0</v>
          </cell>
          <cell r="J848">
            <v>0</v>
          </cell>
          <cell r="K848">
            <v>0</v>
          </cell>
          <cell r="L848">
            <v>0</v>
          </cell>
          <cell r="M848">
            <v>0</v>
          </cell>
          <cell r="N848">
            <v>0</v>
          </cell>
          <cell r="O848">
            <v>0</v>
          </cell>
          <cell r="P848">
            <v>0</v>
          </cell>
          <cell r="R848">
            <v>0</v>
          </cell>
        </row>
        <row r="849">
          <cell r="B849" t="str">
            <v>B01MQH7F5U</v>
          </cell>
          <cell r="C849" t="str">
            <v>Hudson Reed BC401HL Basin Taps, Black, Hexagonal Collar</v>
          </cell>
          <cell r="D849">
            <v>7</v>
          </cell>
          <cell r="E849">
            <v>1E-4</v>
          </cell>
          <cell r="F849">
            <v>9</v>
          </cell>
          <cell r="G849">
            <v>1E-4</v>
          </cell>
          <cell r="H849">
            <v>0.44</v>
          </cell>
          <cell r="I849">
            <v>0</v>
          </cell>
          <cell r="J849">
            <v>0</v>
          </cell>
          <cell r="K849">
            <v>0</v>
          </cell>
          <cell r="L849">
            <v>0</v>
          </cell>
          <cell r="M849">
            <v>0</v>
          </cell>
          <cell r="N849">
            <v>0</v>
          </cell>
          <cell r="O849">
            <v>0</v>
          </cell>
          <cell r="P849">
            <v>0</v>
          </cell>
          <cell r="R849">
            <v>0</v>
          </cell>
        </row>
        <row r="850">
          <cell r="B850" t="str">
            <v>B01MRINA2N</v>
          </cell>
          <cell r="C850" t="str">
            <v>Hudson Reed BC407HX 3-Tap Hole Basin Mixer, Black, Hexagonal Collar</v>
          </cell>
          <cell r="D850">
            <v>2</v>
          </cell>
          <cell r="E850">
            <v>0</v>
          </cell>
          <cell r="F850">
            <v>5</v>
          </cell>
          <cell r="G850">
            <v>0</v>
          </cell>
          <cell r="H850">
            <v>0</v>
          </cell>
          <cell r="I850">
            <v>0</v>
          </cell>
          <cell r="J850">
            <v>0</v>
          </cell>
          <cell r="K850">
            <v>0</v>
          </cell>
          <cell r="L850">
            <v>0</v>
          </cell>
          <cell r="M850">
            <v>0</v>
          </cell>
          <cell r="N850">
            <v>0</v>
          </cell>
          <cell r="O850">
            <v>0</v>
          </cell>
          <cell r="P850">
            <v>0</v>
          </cell>
          <cell r="R850">
            <v>0</v>
          </cell>
        </row>
        <row r="851">
          <cell r="B851" t="str">
            <v>B01MSK975J</v>
          </cell>
          <cell r="C851" t="str">
            <v>Hudson Reed BC405DL Mono Basin Mixer, Black, Dome Collar</v>
          </cell>
          <cell r="D851">
            <v>6</v>
          </cell>
          <cell r="E851">
            <v>1E-4</v>
          </cell>
          <cell r="F851">
            <v>6</v>
          </cell>
          <cell r="G851">
            <v>1E-4</v>
          </cell>
          <cell r="H851">
            <v>0.17</v>
          </cell>
          <cell r="I851">
            <v>0</v>
          </cell>
          <cell r="J851">
            <v>0</v>
          </cell>
          <cell r="K851">
            <v>0</v>
          </cell>
          <cell r="L851">
            <v>0</v>
          </cell>
          <cell r="M851">
            <v>0</v>
          </cell>
          <cell r="N851">
            <v>0</v>
          </cell>
          <cell r="O851">
            <v>0</v>
          </cell>
          <cell r="P851">
            <v>0</v>
          </cell>
          <cell r="R851">
            <v>0</v>
          </cell>
        </row>
        <row r="852">
          <cell r="B852" t="str">
            <v>B01MSK975K</v>
          </cell>
          <cell r="C852" t="str">
            <v>Hudson Reed BC405HX Mono Basin Mixer, Black, Hexagonal Collar</v>
          </cell>
          <cell r="D852">
            <v>6</v>
          </cell>
          <cell r="E852">
            <v>1E-4</v>
          </cell>
          <cell r="F852">
            <v>10</v>
          </cell>
          <cell r="G852">
            <v>1E-4</v>
          </cell>
          <cell r="H852">
            <v>0</v>
          </cell>
          <cell r="I852">
            <v>0</v>
          </cell>
          <cell r="J852">
            <v>0</v>
          </cell>
          <cell r="K852">
            <v>0</v>
          </cell>
          <cell r="L852">
            <v>0</v>
          </cell>
          <cell r="M852">
            <v>0</v>
          </cell>
          <cell r="N852">
            <v>0</v>
          </cell>
          <cell r="O852">
            <v>0</v>
          </cell>
          <cell r="P852">
            <v>0</v>
          </cell>
          <cell r="R852">
            <v>0</v>
          </cell>
        </row>
        <row r="853">
          <cell r="B853" t="str">
            <v>B01MSK97HF</v>
          </cell>
          <cell r="C853" t="str">
            <v>Hudson Reed BTSVT004 Twin Concealed Shower Valve with Diverter, Chrome</v>
          </cell>
          <cell r="D853">
            <v>11</v>
          </cell>
          <cell r="E853">
            <v>2.0000000000000001E-4</v>
          </cell>
          <cell r="F853">
            <v>15</v>
          </cell>
          <cell r="G853">
            <v>1E-4</v>
          </cell>
          <cell r="H853">
            <v>0.4</v>
          </cell>
          <cell r="I853">
            <v>0</v>
          </cell>
          <cell r="J853">
            <v>0</v>
          </cell>
          <cell r="K853">
            <v>0</v>
          </cell>
          <cell r="L853">
            <v>0</v>
          </cell>
          <cell r="M853">
            <v>0</v>
          </cell>
          <cell r="N853">
            <v>0</v>
          </cell>
          <cell r="O853">
            <v>0</v>
          </cell>
          <cell r="P853">
            <v>0</v>
          </cell>
          <cell r="R853">
            <v>0</v>
          </cell>
        </row>
        <row r="854">
          <cell r="B854" t="str">
            <v>B01MXF7JQP</v>
          </cell>
          <cell r="C854" t="str">
            <v>Hudson Reed BC409HX Bath Spout, Black, Hexagonal Collar</v>
          </cell>
          <cell r="D854">
            <v>1</v>
          </cell>
          <cell r="E854">
            <v>0</v>
          </cell>
          <cell r="F854">
            <v>1</v>
          </cell>
          <cell r="G854">
            <v>0</v>
          </cell>
          <cell r="H854">
            <v>0</v>
          </cell>
          <cell r="I854">
            <v>0</v>
          </cell>
          <cell r="J854">
            <v>0</v>
          </cell>
          <cell r="K854">
            <v>0</v>
          </cell>
          <cell r="L854">
            <v>0</v>
          </cell>
          <cell r="M854">
            <v>0</v>
          </cell>
          <cell r="N854">
            <v>0</v>
          </cell>
          <cell r="O854">
            <v>0</v>
          </cell>
          <cell r="P854">
            <v>0</v>
          </cell>
          <cell r="R854">
            <v>0</v>
          </cell>
        </row>
        <row r="855">
          <cell r="B855" t="str">
            <v>B01MXF7KAT</v>
          </cell>
          <cell r="C855" t="str">
            <v>Hudson Reed BC409DL Wall-Mounted Bath Spout, Black, Dome Collar</v>
          </cell>
          <cell r="D855">
            <v>13</v>
          </cell>
          <cell r="E855">
            <v>2.0000000000000001E-4</v>
          </cell>
          <cell r="F855">
            <v>23</v>
          </cell>
          <cell r="G855">
            <v>2.0000000000000001E-4</v>
          </cell>
          <cell r="H855">
            <v>0</v>
          </cell>
          <cell r="I855">
            <v>0</v>
          </cell>
          <cell r="J855">
            <v>0</v>
          </cell>
          <cell r="K855">
            <v>0</v>
          </cell>
          <cell r="L855">
            <v>0</v>
          </cell>
          <cell r="M855">
            <v>0</v>
          </cell>
          <cell r="N855">
            <v>0</v>
          </cell>
          <cell r="O855">
            <v>0</v>
          </cell>
          <cell r="P855">
            <v>0</v>
          </cell>
          <cell r="R855">
            <v>0</v>
          </cell>
        </row>
        <row r="856">
          <cell r="B856" t="str">
            <v>B01MXF7LL5</v>
          </cell>
          <cell r="C856" t="str">
            <v>Hudson Reed BTSVT002 Twin Concealed Shower Valve, Chrome</v>
          </cell>
          <cell r="D856">
            <v>7</v>
          </cell>
          <cell r="E856">
            <v>1E-4</v>
          </cell>
          <cell r="F856">
            <v>9</v>
          </cell>
          <cell r="G856">
            <v>1E-4</v>
          </cell>
          <cell r="H856">
            <v>0.56000000000000005</v>
          </cell>
          <cell r="I856">
            <v>0</v>
          </cell>
          <cell r="J856">
            <v>0</v>
          </cell>
          <cell r="K856">
            <v>0</v>
          </cell>
          <cell r="L856">
            <v>0</v>
          </cell>
          <cell r="M856">
            <v>0</v>
          </cell>
          <cell r="N856">
            <v>0</v>
          </cell>
          <cell r="O856">
            <v>0</v>
          </cell>
          <cell r="P856">
            <v>0</v>
          </cell>
          <cell r="R856">
            <v>0</v>
          </cell>
        </row>
        <row r="857">
          <cell r="B857" t="str">
            <v>B01MXF7LOL</v>
          </cell>
          <cell r="C857" t="str">
            <v>Hudson Reed BC402DL Bath Taps, Black, Dome Collar</v>
          </cell>
          <cell r="D857">
            <v>5</v>
          </cell>
          <cell r="E857">
            <v>1E-4</v>
          </cell>
          <cell r="F857">
            <v>6</v>
          </cell>
          <cell r="G857">
            <v>1E-4</v>
          </cell>
          <cell r="H857">
            <v>0.5</v>
          </cell>
          <cell r="I857">
            <v>0</v>
          </cell>
          <cell r="J857">
            <v>0</v>
          </cell>
          <cell r="K857">
            <v>0</v>
          </cell>
          <cell r="L857">
            <v>0</v>
          </cell>
          <cell r="M857">
            <v>0</v>
          </cell>
          <cell r="N857">
            <v>0</v>
          </cell>
          <cell r="O857">
            <v>0</v>
          </cell>
          <cell r="P857">
            <v>0</v>
          </cell>
          <cell r="R857">
            <v>0</v>
          </cell>
        </row>
        <row r="858">
          <cell r="B858" t="str">
            <v>B01MXF7N01</v>
          </cell>
          <cell r="C858" t="str">
            <v>Hudson Reed BTSVT005 Triple Concealed Shower Valve with Diverter, Chrome</v>
          </cell>
          <cell r="D858">
            <v>3</v>
          </cell>
          <cell r="E858">
            <v>0</v>
          </cell>
          <cell r="F858">
            <v>3</v>
          </cell>
          <cell r="G858">
            <v>0</v>
          </cell>
          <cell r="H858">
            <v>0</v>
          </cell>
          <cell r="I858">
            <v>0</v>
          </cell>
          <cell r="J858">
            <v>0</v>
          </cell>
          <cell r="K858">
            <v>0</v>
          </cell>
          <cell r="L858">
            <v>0</v>
          </cell>
          <cell r="M858">
            <v>0</v>
          </cell>
          <cell r="N858">
            <v>0</v>
          </cell>
          <cell r="O858">
            <v>0</v>
          </cell>
          <cell r="P858">
            <v>0</v>
          </cell>
          <cell r="R858">
            <v>0</v>
          </cell>
        </row>
        <row r="859">
          <cell r="B859" t="str">
            <v>B01MXJDR79</v>
          </cell>
          <cell r="C859" t="str">
            <v>Hudson Reed BTSVT102 Triple Exposed Shower Valve, Chrome</v>
          </cell>
          <cell r="D859">
            <v>8</v>
          </cell>
          <cell r="E859">
            <v>1E-4</v>
          </cell>
          <cell r="F859">
            <v>11</v>
          </cell>
          <cell r="G859">
            <v>1E-4</v>
          </cell>
          <cell r="H859">
            <v>0.18</v>
          </cell>
          <cell r="I859">
            <v>0</v>
          </cell>
          <cell r="J859">
            <v>0</v>
          </cell>
          <cell r="K859">
            <v>0</v>
          </cell>
          <cell r="L859">
            <v>0</v>
          </cell>
          <cell r="M859">
            <v>0</v>
          </cell>
          <cell r="N859">
            <v>0</v>
          </cell>
          <cell r="O859">
            <v>0</v>
          </cell>
          <cell r="P859">
            <v>0</v>
          </cell>
          <cell r="R859">
            <v>0</v>
          </cell>
        </row>
        <row r="860">
          <cell r="B860" t="str">
            <v>B01MXJDRVL</v>
          </cell>
          <cell r="C860" t="str">
            <v>Hudson Reed BC404DL Bath Shower Mixer, Black, Dome Collar</v>
          </cell>
          <cell r="D860">
            <v>28</v>
          </cell>
          <cell r="E860">
            <v>4.0000000000000002E-4</v>
          </cell>
          <cell r="F860">
            <v>38</v>
          </cell>
          <cell r="G860">
            <v>4.0000000000000002E-4</v>
          </cell>
          <cell r="H860">
            <v>0</v>
          </cell>
          <cell r="I860">
            <v>0</v>
          </cell>
          <cell r="J860">
            <v>0</v>
          </cell>
          <cell r="K860">
            <v>0</v>
          </cell>
          <cell r="L860">
            <v>0</v>
          </cell>
          <cell r="M860">
            <v>0</v>
          </cell>
          <cell r="N860">
            <v>0</v>
          </cell>
          <cell r="O860">
            <v>0</v>
          </cell>
          <cell r="P860">
            <v>0</v>
          </cell>
          <cell r="R860">
            <v>0</v>
          </cell>
        </row>
        <row r="861">
          <cell r="B861" t="str">
            <v>B01MYMZGV4</v>
          </cell>
          <cell r="C861" t="str">
            <v>Premier NTS010 Toilet Seat, White</v>
          </cell>
          <cell r="D861">
            <v>27</v>
          </cell>
          <cell r="E861">
            <v>4.0000000000000002E-4</v>
          </cell>
          <cell r="F861">
            <v>38</v>
          </cell>
          <cell r="G861">
            <v>4.0000000000000002E-4</v>
          </cell>
          <cell r="H861">
            <v>0</v>
          </cell>
          <cell r="I861">
            <v>0</v>
          </cell>
          <cell r="J861">
            <v>0</v>
          </cell>
          <cell r="K861">
            <v>0</v>
          </cell>
          <cell r="L861">
            <v>0</v>
          </cell>
          <cell r="M861">
            <v>0</v>
          </cell>
          <cell r="N861">
            <v>0</v>
          </cell>
          <cell r="O861">
            <v>0</v>
          </cell>
          <cell r="P861">
            <v>0</v>
          </cell>
          <cell r="R861">
            <v>0</v>
          </cell>
        </row>
        <row r="862">
          <cell r="B862" t="str">
            <v>B01N03NN0E</v>
          </cell>
          <cell r="C862" t="str">
            <v>Hudson Reed BC402HX Bath Taps, Black, Hexagonal Collar</v>
          </cell>
          <cell r="D862">
            <v>4</v>
          </cell>
          <cell r="E862">
            <v>1E-4</v>
          </cell>
          <cell r="F862">
            <v>6</v>
          </cell>
          <cell r="G862">
            <v>1E-4</v>
          </cell>
          <cell r="H862">
            <v>0.33</v>
          </cell>
          <cell r="I862">
            <v>0</v>
          </cell>
          <cell r="J862">
            <v>0</v>
          </cell>
          <cell r="K862">
            <v>0</v>
          </cell>
          <cell r="L862">
            <v>0</v>
          </cell>
          <cell r="M862">
            <v>0</v>
          </cell>
          <cell r="N862">
            <v>0</v>
          </cell>
          <cell r="O862">
            <v>0</v>
          </cell>
          <cell r="P862">
            <v>0</v>
          </cell>
          <cell r="R862">
            <v>0</v>
          </cell>
        </row>
        <row r="863">
          <cell r="B863" t="str">
            <v>B01N0BXBQL</v>
          </cell>
          <cell r="C863" t="str">
            <v>Hudson Reed BC409HL Bath Spout, Black, Hexagonal Collar</v>
          </cell>
          <cell r="D863">
            <v>6</v>
          </cell>
          <cell r="E863">
            <v>1E-4</v>
          </cell>
          <cell r="F863">
            <v>17</v>
          </cell>
          <cell r="G863">
            <v>2.0000000000000001E-4</v>
          </cell>
          <cell r="H863">
            <v>0</v>
          </cell>
          <cell r="I863">
            <v>0</v>
          </cell>
          <cell r="J863">
            <v>0</v>
          </cell>
          <cell r="K863">
            <v>0</v>
          </cell>
          <cell r="L863">
            <v>0</v>
          </cell>
          <cell r="M863">
            <v>0</v>
          </cell>
          <cell r="N863">
            <v>0</v>
          </cell>
          <cell r="O863">
            <v>0</v>
          </cell>
          <cell r="P863">
            <v>0</v>
          </cell>
          <cell r="R863">
            <v>0</v>
          </cell>
        </row>
        <row r="864">
          <cell r="B864" t="str">
            <v>B01N3ML5OO</v>
          </cell>
          <cell r="C864" t="str">
            <v>Hudson Reed BC407DL Tap Hole Basin Mixer, Black, Dome Collar, Set of 3 Pieces</v>
          </cell>
          <cell r="D864">
            <v>3</v>
          </cell>
          <cell r="E864">
            <v>0</v>
          </cell>
          <cell r="F864">
            <v>3</v>
          </cell>
          <cell r="G864">
            <v>0</v>
          </cell>
          <cell r="H864">
            <v>0</v>
          </cell>
          <cell r="I864">
            <v>0</v>
          </cell>
          <cell r="J864">
            <v>0</v>
          </cell>
          <cell r="K864">
            <v>0</v>
          </cell>
          <cell r="L864">
            <v>0</v>
          </cell>
          <cell r="M864">
            <v>0</v>
          </cell>
          <cell r="N864">
            <v>0</v>
          </cell>
          <cell r="O864">
            <v>0</v>
          </cell>
          <cell r="P864">
            <v>0</v>
          </cell>
          <cell r="R864">
            <v>0</v>
          </cell>
        </row>
        <row r="865">
          <cell r="B865" t="str">
            <v>B01N3ML76W</v>
          </cell>
          <cell r="C865" t="str">
            <v>Hudson Reed BTSVT003 Triple Concealed Shower Valve, Chrome</v>
          </cell>
          <cell r="D865">
            <v>1</v>
          </cell>
          <cell r="E865">
            <v>0</v>
          </cell>
          <cell r="F865">
            <v>1</v>
          </cell>
          <cell r="G865">
            <v>0</v>
          </cell>
          <cell r="H865">
            <v>0</v>
          </cell>
          <cell r="I865">
            <v>0</v>
          </cell>
          <cell r="J865">
            <v>0</v>
          </cell>
          <cell r="K865">
            <v>0</v>
          </cell>
          <cell r="L865">
            <v>0</v>
          </cell>
          <cell r="M865">
            <v>0</v>
          </cell>
          <cell r="N865">
            <v>0</v>
          </cell>
          <cell r="O865">
            <v>0</v>
          </cell>
          <cell r="P865">
            <v>0</v>
          </cell>
          <cell r="R865">
            <v>0</v>
          </cell>
        </row>
        <row r="866">
          <cell r="B866" t="str">
            <v>B01N3UT1N1</v>
          </cell>
          <cell r="C866" t="str">
            <v>Hudson Reed BTSVT103 Triple Exposed Shower Valve &amp; Spout, Chrome</v>
          </cell>
          <cell r="D866">
            <v>26</v>
          </cell>
          <cell r="E866">
            <v>4.0000000000000002E-4</v>
          </cell>
          <cell r="F866">
            <v>45</v>
          </cell>
          <cell r="G866">
            <v>4.0000000000000002E-4</v>
          </cell>
          <cell r="H866">
            <v>0.22</v>
          </cell>
          <cell r="I866">
            <v>0</v>
          </cell>
          <cell r="J866">
            <v>0</v>
          </cell>
          <cell r="K866">
            <v>0</v>
          </cell>
          <cell r="L866">
            <v>0</v>
          </cell>
          <cell r="M866">
            <v>0</v>
          </cell>
          <cell r="N866">
            <v>0</v>
          </cell>
          <cell r="O866">
            <v>0</v>
          </cell>
          <cell r="P866">
            <v>0</v>
          </cell>
          <cell r="R866">
            <v>0</v>
          </cell>
        </row>
        <row r="867">
          <cell r="B867" t="str">
            <v>B01N3YVZSL</v>
          </cell>
          <cell r="C867" t="str">
            <v>Hudson Reed BC405HL Mono Basin Mixer, Black, Hexagonal Collar</v>
          </cell>
          <cell r="D867">
            <v>2</v>
          </cell>
          <cell r="E867">
            <v>0</v>
          </cell>
          <cell r="F867">
            <v>6</v>
          </cell>
          <cell r="G867">
            <v>1E-4</v>
          </cell>
          <cell r="H867">
            <v>0</v>
          </cell>
          <cell r="I867">
            <v>0</v>
          </cell>
          <cell r="J867">
            <v>0</v>
          </cell>
          <cell r="K867">
            <v>0</v>
          </cell>
          <cell r="L867">
            <v>0</v>
          </cell>
          <cell r="M867">
            <v>0</v>
          </cell>
          <cell r="N867">
            <v>0</v>
          </cell>
          <cell r="O867">
            <v>0</v>
          </cell>
          <cell r="P867">
            <v>0</v>
          </cell>
          <cell r="R867">
            <v>0</v>
          </cell>
        </row>
        <row r="868">
          <cell r="B868" t="str">
            <v>B01N3YW4BK</v>
          </cell>
          <cell r="C868" t="str">
            <v>Hudson Reed BC404HL Bath Shower Mixer, Black, Hexagonal Collar</v>
          </cell>
          <cell r="D868">
            <v>5</v>
          </cell>
          <cell r="E868">
            <v>1E-4</v>
          </cell>
          <cell r="F868">
            <v>7</v>
          </cell>
          <cell r="G868">
            <v>1E-4</v>
          </cell>
          <cell r="H868">
            <v>0.14000000000000001</v>
          </cell>
          <cell r="I868">
            <v>0</v>
          </cell>
          <cell r="J868">
            <v>0</v>
          </cell>
          <cell r="K868">
            <v>0</v>
          </cell>
          <cell r="L868">
            <v>0</v>
          </cell>
          <cell r="M868">
            <v>0</v>
          </cell>
          <cell r="N868">
            <v>0</v>
          </cell>
          <cell r="O868">
            <v>0</v>
          </cell>
          <cell r="P868">
            <v>0</v>
          </cell>
          <cell r="R868">
            <v>0</v>
          </cell>
        </row>
        <row r="869">
          <cell r="B869" t="str">
            <v>B01N414EOM</v>
          </cell>
          <cell r="C869" t="str">
            <v>Premier AQU769 Pacific Offset Quadrant Shower Enclosure, Clear, 900 x 760 mm</v>
          </cell>
          <cell r="D869">
            <v>12</v>
          </cell>
          <cell r="E869">
            <v>2.0000000000000001E-4</v>
          </cell>
          <cell r="F869">
            <v>16</v>
          </cell>
          <cell r="G869">
            <v>2.0000000000000001E-4</v>
          </cell>
          <cell r="H869">
            <v>0.75</v>
          </cell>
          <cell r="I869">
            <v>0</v>
          </cell>
          <cell r="J869">
            <v>0</v>
          </cell>
          <cell r="K869">
            <v>0</v>
          </cell>
          <cell r="L869">
            <v>0</v>
          </cell>
          <cell r="M869">
            <v>0</v>
          </cell>
          <cell r="N869">
            <v>0</v>
          </cell>
          <cell r="O869">
            <v>0</v>
          </cell>
          <cell r="P869">
            <v>0</v>
          </cell>
          <cell r="R869">
            <v>0</v>
          </cell>
        </row>
        <row r="870">
          <cell r="B870" t="str">
            <v>B01N8QDRLS</v>
          </cell>
          <cell r="C870" t="str">
            <v>Hudson Reed BC401DL Basin Taps, Black, Dome Collar</v>
          </cell>
          <cell r="D870">
            <v>14</v>
          </cell>
          <cell r="E870">
            <v>2.0000000000000001E-4</v>
          </cell>
          <cell r="F870">
            <v>16</v>
          </cell>
          <cell r="G870">
            <v>2.0000000000000001E-4</v>
          </cell>
          <cell r="H870">
            <v>0.44</v>
          </cell>
          <cell r="I870">
            <v>2</v>
          </cell>
          <cell r="J870">
            <v>0</v>
          </cell>
          <cell r="K870">
            <v>0.1429</v>
          </cell>
          <cell r="L870">
            <v>0</v>
          </cell>
          <cell r="M870">
            <v>80</v>
          </cell>
          <cell r="N870">
            <v>0</v>
          </cell>
          <cell r="O870">
            <v>2</v>
          </cell>
          <cell r="P870">
            <v>0</v>
          </cell>
          <cell r="R870">
            <v>80</v>
          </cell>
        </row>
        <row r="871">
          <cell r="B871" t="str">
            <v>B01N8UGUYI</v>
          </cell>
          <cell r="C871" t="str">
            <v>Hudson Reed BC407HL 3 Tap Hole Basin Mixer, Black, Hexagonal Collar</v>
          </cell>
          <cell r="D871">
            <v>4</v>
          </cell>
          <cell r="E871">
            <v>1E-4</v>
          </cell>
          <cell r="F871">
            <v>6</v>
          </cell>
          <cell r="G871">
            <v>1E-4</v>
          </cell>
          <cell r="H871">
            <v>0</v>
          </cell>
          <cell r="I871">
            <v>0</v>
          </cell>
          <cell r="J871">
            <v>0</v>
          </cell>
          <cell r="K871">
            <v>0</v>
          </cell>
          <cell r="L871">
            <v>0</v>
          </cell>
          <cell r="M871">
            <v>0</v>
          </cell>
          <cell r="N871">
            <v>0</v>
          </cell>
          <cell r="O871">
            <v>0</v>
          </cell>
          <cell r="P871">
            <v>0</v>
          </cell>
          <cell r="R871">
            <v>0</v>
          </cell>
        </row>
        <row r="872">
          <cell r="B872" t="str">
            <v>B01N8Y2VVC</v>
          </cell>
          <cell r="C872" t="str">
            <v>Hudson Reed AM412 Rigid Rise Kit, Black</v>
          </cell>
          <cell r="D872">
            <v>30</v>
          </cell>
          <cell r="E872">
            <v>4.0000000000000002E-4</v>
          </cell>
          <cell r="F872">
            <v>38</v>
          </cell>
          <cell r="G872">
            <v>4.0000000000000002E-4</v>
          </cell>
          <cell r="H872">
            <v>0</v>
          </cell>
          <cell r="I872">
            <v>0</v>
          </cell>
          <cell r="J872">
            <v>0</v>
          </cell>
          <cell r="K872">
            <v>0</v>
          </cell>
          <cell r="L872">
            <v>0</v>
          </cell>
          <cell r="M872">
            <v>0</v>
          </cell>
          <cell r="N872">
            <v>0</v>
          </cell>
          <cell r="O872">
            <v>0</v>
          </cell>
          <cell r="P872">
            <v>0</v>
          </cell>
          <cell r="R872">
            <v>0</v>
          </cell>
        </row>
        <row r="873">
          <cell r="B873" t="str">
            <v>B01N8YC45N</v>
          </cell>
          <cell r="C873" t="str">
            <v>Hudson Reed BC405DX Mono Basin Mixer, Black, Dome Collar</v>
          </cell>
          <cell r="D873">
            <v>4</v>
          </cell>
          <cell r="E873">
            <v>1E-4</v>
          </cell>
          <cell r="F873">
            <v>5</v>
          </cell>
          <cell r="G873">
            <v>0</v>
          </cell>
          <cell r="H873">
            <v>0</v>
          </cell>
          <cell r="I873">
            <v>0</v>
          </cell>
          <cell r="J873">
            <v>0</v>
          </cell>
          <cell r="K873">
            <v>0</v>
          </cell>
          <cell r="L873">
            <v>0</v>
          </cell>
          <cell r="M873">
            <v>0</v>
          </cell>
          <cell r="N873">
            <v>0</v>
          </cell>
          <cell r="O873">
            <v>0</v>
          </cell>
          <cell r="P873">
            <v>0</v>
          </cell>
          <cell r="R873">
            <v>0</v>
          </cell>
        </row>
        <row r="874">
          <cell r="B874" t="str">
            <v>B01N8YCSWP</v>
          </cell>
          <cell r="C874" t="str">
            <v>Hudson Reed BC404HX Bath Shower Mixer, Black, Hexagonal Collar</v>
          </cell>
          <cell r="D874">
            <v>3</v>
          </cell>
          <cell r="E874">
            <v>0</v>
          </cell>
          <cell r="F874">
            <v>3</v>
          </cell>
          <cell r="G874">
            <v>0</v>
          </cell>
          <cell r="H874">
            <v>0.33</v>
          </cell>
          <cell r="I874">
            <v>0</v>
          </cell>
          <cell r="J874">
            <v>0</v>
          </cell>
          <cell r="K874">
            <v>0</v>
          </cell>
          <cell r="L874">
            <v>0</v>
          </cell>
          <cell r="M874">
            <v>0</v>
          </cell>
          <cell r="N874">
            <v>0</v>
          </cell>
          <cell r="O874">
            <v>0</v>
          </cell>
          <cell r="P874">
            <v>0</v>
          </cell>
          <cell r="R874">
            <v>0</v>
          </cell>
        </row>
        <row r="875">
          <cell r="B875" t="str">
            <v>B01N8YGMLV</v>
          </cell>
          <cell r="C875" t="str">
            <v>Hudson Reed A4211 Slider Rail Kit, Black</v>
          </cell>
          <cell r="D875">
            <v>3</v>
          </cell>
          <cell r="E875">
            <v>0</v>
          </cell>
          <cell r="F875">
            <v>7</v>
          </cell>
          <cell r="G875">
            <v>1E-4</v>
          </cell>
          <cell r="H875">
            <v>0</v>
          </cell>
          <cell r="I875">
            <v>0</v>
          </cell>
          <cell r="J875">
            <v>0</v>
          </cell>
          <cell r="K875">
            <v>0</v>
          </cell>
          <cell r="L875">
            <v>0</v>
          </cell>
          <cell r="M875">
            <v>0</v>
          </cell>
          <cell r="N875">
            <v>0</v>
          </cell>
          <cell r="O875">
            <v>0</v>
          </cell>
          <cell r="P875">
            <v>0</v>
          </cell>
          <cell r="R875">
            <v>0</v>
          </cell>
        </row>
        <row r="876">
          <cell r="B876" t="str">
            <v>B01N8YGXSY</v>
          </cell>
          <cell r="C876" t="str">
            <v>Hudson Reed BC402DX Bath Taps, Black, Dome Collar</v>
          </cell>
          <cell r="D876">
            <v>1</v>
          </cell>
          <cell r="E876">
            <v>0</v>
          </cell>
          <cell r="F876">
            <v>3</v>
          </cell>
          <cell r="G876">
            <v>0</v>
          </cell>
          <cell r="H876">
            <v>1</v>
          </cell>
          <cell r="I876">
            <v>0</v>
          </cell>
          <cell r="J876">
            <v>0</v>
          </cell>
          <cell r="K876">
            <v>0</v>
          </cell>
          <cell r="L876">
            <v>0</v>
          </cell>
          <cell r="M876">
            <v>0</v>
          </cell>
          <cell r="N876">
            <v>0</v>
          </cell>
          <cell r="O876">
            <v>0</v>
          </cell>
          <cell r="P876">
            <v>0</v>
          </cell>
          <cell r="R876">
            <v>0</v>
          </cell>
        </row>
        <row r="877">
          <cell r="B877" t="str">
            <v>B01N90Y1R5</v>
          </cell>
          <cell r="C877" t="str">
            <v>Hudson Reed BC401DX Basin Taps, Black, Dome Collar</v>
          </cell>
          <cell r="D877">
            <v>5</v>
          </cell>
          <cell r="E877">
            <v>1E-4</v>
          </cell>
          <cell r="F877">
            <v>5</v>
          </cell>
          <cell r="G877">
            <v>0</v>
          </cell>
          <cell r="H877">
            <v>0</v>
          </cell>
          <cell r="I877">
            <v>0</v>
          </cell>
          <cell r="J877">
            <v>0</v>
          </cell>
          <cell r="K877">
            <v>0</v>
          </cell>
          <cell r="L877">
            <v>0</v>
          </cell>
          <cell r="M877">
            <v>0</v>
          </cell>
          <cell r="N877">
            <v>0</v>
          </cell>
          <cell r="O877">
            <v>0</v>
          </cell>
          <cell r="P877">
            <v>0</v>
          </cell>
          <cell r="R877">
            <v>0</v>
          </cell>
        </row>
        <row r="878">
          <cell r="B878" t="str">
            <v>B01N914PMM</v>
          </cell>
          <cell r="C878" t="str">
            <v>Hudson Reed BC402HL Bath Taps, Black, Hexagonal Collar</v>
          </cell>
          <cell r="D878">
            <v>2</v>
          </cell>
          <cell r="E878">
            <v>0</v>
          </cell>
          <cell r="F878">
            <v>2</v>
          </cell>
          <cell r="G878">
            <v>0</v>
          </cell>
          <cell r="H878">
            <v>0</v>
          </cell>
          <cell r="I878">
            <v>0</v>
          </cell>
          <cell r="J878">
            <v>0</v>
          </cell>
          <cell r="K878">
            <v>0</v>
          </cell>
          <cell r="L878">
            <v>0</v>
          </cell>
          <cell r="M878">
            <v>0</v>
          </cell>
          <cell r="N878">
            <v>0</v>
          </cell>
          <cell r="O878">
            <v>0</v>
          </cell>
          <cell r="P878">
            <v>0</v>
          </cell>
          <cell r="R878">
            <v>0</v>
          </cell>
        </row>
        <row r="879">
          <cell r="B879" t="str">
            <v>B0711D39VV</v>
          </cell>
          <cell r="C879" t="str">
            <v>Hudson Reed BC304HL Topaz Deck Mounted Bath Shower Mixer, Silver</v>
          </cell>
          <cell r="D879">
            <v>7</v>
          </cell>
          <cell r="E879">
            <v>1E-4</v>
          </cell>
          <cell r="F879">
            <v>8</v>
          </cell>
          <cell r="G879">
            <v>1E-4</v>
          </cell>
          <cell r="H879">
            <v>0</v>
          </cell>
          <cell r="I879">
            <v>0</v>
          </cell>
          <cell r="J879">
            <v>0</v>
          </cell>
          <cell r="K879">
            <v>0</v>
          </cell>
          <cell r="L879">
            <v>0</v>
          </cell>
          <cell r="M879">
            <v>0</v>
          </cell>
          <cell r="N879">
            <v>0</v>
          </cell>
          <cell r="O879">
            <v>0</v>
          </cell>
          <cell r="P879">
            <v>0</v>
          </cell>
          <cell r="R879">
            <v>0</v>
          </cell>
        </row>
        <row r="880">
          <cell r="B880" t="str">
            <v>B0713YQ5WH</v>
          </cell>
          <cell r="C880" t="str">
            <v>Premier NCS296 Ivo Back to Wall Pan, White</v>
          </cell>
          <cell r="D880">
            <v>13</v>
          </cell>
          <cell r="E880">
            <v>2.0000000000000001E-4</v>
          </cell>
          <cell r="F880">
            <v>17</v>
          </cell>
          <cell r="G880">
            <v>2.0000000000000001E-4</v>
          </cell>
          <cell r="H880">
            <v>0.59</v>
          </cell>
          <cell r="I880">
            <v>0</v>
          </cell>
          <cell r="J880">
            <v>0</v>
          </cell>
          <cell r="K880">
            <v>0</v>
          </cell>
          <cell r="L880">
            <v>0</v>
          </cell>
          <cell r="M880">
            <v>0</v>
          </cell>
          <cell r="N880">
            <v>0</v>
          </cell>
          <cell r="O880">
            <v>0</v>
          </cell>
          <cell r="P880">
            <v>0</v>
          </cell>
          <cell r="R880">
            <v>0</v>
          </cell>
        </row>
        <row r="881">
          <cell r="B881" t="str">
            <v>B0716KQ45W</v>
          </cell>
          <cell r="C881" t="str">
            <v>Old London NCS884A Richmondm Basin (1 Tap Hole), White</v>
          </cell>
          <cell r="D881">
            <v>2</v>
          </cell>
          <cell r="E881">
            <v>0</v>
          </cell>
          <cell r="F881">
            <v>2</v>
          </cell>
          <cell r="G881">
            <v>0</v>
          </cell>
          <cell r="H881">
            <v>1</v>
          </cell>
          <cell r="I881">
            <v>0</v>
          </cell>
          <cell r="J881">
            <v>0</v>
          </cell>
          <cell r="K881">
            <v>0</v>
          </cell>
          <cell r="L881">
            <v>0</v>
          </cell>
          <cell r="M881">
            <v>0</v>
          </cell>
          <cell r="N881">
            <v>0</v>
          </cell>
          <cell r="O881">
            <v>0</v>
          </cell>
          <cell r="P881">
            <v>0</v>
          </cell>
          <cell r="R881">
            <v>0</v>
          </cell>
        </row>
        <row r="882">
          <cell r="B882" t="str">
            <v>B071952XLZ</v>
          </cell>
          <cell r="C882" t="str">
            <v>Old London NLS498 Stone Grey Richmond Toilet Seat</v>
          </cell>
          <cell r="D882">
            <v>106</v>
          </cell>
          <cell r="E882">
            <v>1.5E-3</v>
          </cell>
          <cell r="F882">
            <v>135</v>
          </cell>
          <cell r="G882">
            <v>1.2999999999999999E-3</v>
          </cell>
          <cell r="H882">
            <v>0.87</v>
          </cell>
          <cell r="I882">
            <v>1</v>
          </cell>
          <cell r="J882">
            <v>0</v>
          </cell>
          <cell r="K882">
            <v>9.4000000000000004E-3</v>
          </cell>
          <cell r="L882">
            <v>0</v>
          </cell>
          <cell r="M882">
            <v>63.73</v>
          </cell>
          <cell r="N882">
            <v>0</v>
          </cell>
          <cell r="O882">
            <v>1</v>
          </cell>
          <cell r="P882">
            <v>0</v>
          </cell>
          <cell r="R882">
            <v>63.73</v>
          </cell>
        </row>
        <row r="883">
          <cell r="B883" t="str">
            <v>B071952Y1H</v>
          </cell>
          <cell r="C883" t="str">
            <v>Hudson Reed RV201 Valves, Antique Brass</v>
          </cell>
          <cell r="D883">
            <v>30</v>
          </cell>
          <cell r="E883">
            <v>4.0000000000000002E-4</v>
          </cell>
          <cell r="F883">
            <v>45</v>
          </cell>
          <cell r="G883">
            <v>4.0000000000000002E-4</v>
          </cell>
          <cell r="H883">
            <v>7.0000000000000007E-2</v>
          </cell>
          <cell r="I883">
            <v>0</v>
          </cell>
          <cell r="J883">
            <v>0</v>
          </cell>
          <cell r="K883">
            <v>0</v>
          </cell>
          <cell r="L883">
            <v>0</v>
          </cell>
          <cell r="M883">
            <v>0</v>
          </cell>
          <cell r="N883">
            <v>0</v>
          </cell>
          <cell r="O883">
            <v>0</v>
          </cell>
          <cell r="P883">
            <v>0</v>
          </cell>
          <cell r="R883">
            <v>0</v>
          </cell>
        </row>
        <row r="884">
          <cell r="B884" t="str">
            <v>B0719532SQ</v>
          </cell>
          <cell r="C884" t="str">
            <v>Hudson Reed RV202 Camden Angled Thermostatic Valve, Chrome</v>
          </cell>
          <cell r="D884">
            <v>46</v>
          </cell>
          <cell r="E884">
            <v>6.9999999999999999E-4</v>
          </cell>
          <cell r="F884">
            <v>66</v>
          </cell>
          <cell r="G884">
            <v>5.9999999999999995E-4</v>
          </cell>
          <cell r="H884">
            <v>0.23</v>
          </cell>
          <cell r="I884">
            <v>0</v>
          </cell>
          <cell r="J884">
            <v>0</v>
          </cell>
          <cell r="K884">
            <v>0</v>
          </cell>
          <cell r="L884">
            <v>0</v>
          </cell>
          <cell r="M884">
            <v>0</v>
          </cell>
          <cell r="N884">
            <v>0</v>
          </cell>
          <cell r="O884">
            <v>0</v>
          </cell>
          <cell r="P884">
            <v>0</v>
          </cell>
          <cell r="R884">
            <v>0</v>
          </cell>
        </row>
        <row r="885">
          <cell r="B885" t="str">
            <v>B071DWCG6W</v>
          </cell>
          <cell r="C885" t="str">
            <v>Old London NLS598 Natural Walnut Richmond Toilet Seat</v>
          </cell>
          <cell r="D885">
            <v>122</v>
          </cell>
          <cell r="E885">
            <v>1.6999999999999999E-3</v>
          </cell>
          <cell r="F885">
            <v>196</v>
          </cell>
          <cell r="G885">
            <v>1.9E-3</v>
          </cell>
          <cell r="H885">
            <v>0.4</v>
          </cell>
          <cell r="I885">
            <v>4</v>
          </cell>
          <cell r="J885">
            <v>0</v>
          </cell>
          <cell r="K885">
            <v>3.2800000000000003E-2</v>
          </cell>
          <cell r="L885">
            <v>0</v>
          </cell>
          <cell r="M885">
            <v>195.72</v>
          </cell>
          <cell r="N885">
            <v>0</v>
          </cell>
          <cell r="O885">
            <v>4</v>
          </cell>
          <cell r="P885">
            <v>0</v>
          </cell>
          <cell r="R885">
            <v>195.72</v>
          </cell>
        </row>
        <row r="886">
          <cell r="B886" t="str">
            <v>B071HGWRR7</v>
          </cell>
          <cell r="C886" t="str">
            <v>Old London NLS399 Natural Walnut Chancery Toilet Seat, Ivory</v>
          </cell>
          <cell r="D886">
            <v>210</v>
          </cell>
          <cell r="E886">
            <v>3.0000000000000001E-3</v>
          </cell>
          <cell r="F886">
            <v>281</v>
          </cell>
          <cell r="G886">
            <v>2.7000000000000001E-3</v>
          </cell>
          <cell r="H886">
            <v>0.85</v>
          </cell>
          <cell r="I886">
            <v>3</v>
          </cell>
          <cell r="J886">
            <v>0</v>
          </cell>
          <cell r="K886">
            <v>1.43E-2</v>
          </cell>
          <cell r="L886">
            <v>0</v>
          </cell>
          <cell r="M886">
            <v>174.3</v>
          </cell>
          <cell r="N886">
            <v>0</v>
          </cell>
          <cell r="O886">
            <v>3</v>
          </cell>
          <cell r="P886">
            <v>0</v>
          </cell>
          <cell r="R886">
            <v>174.3</v>
          </cell>
        </row>
        <row r="887">
          <cell r="B887" t="str">
            <v>B071HGWTGN</v>
          </cell>
          <cell r="C887" t="str">
            <v>Old London NCS885 Richmond 500mm Wash Basin (2 Tap Hole), White</v>
          </cell>
          <cell r="D887">
            <v>9</v>
          </cell>
          <cell r="E887">
            <v>1E-4</v>
          </cell>
          <cell r="F887">
            <v>11</v>
          </cell>
          <cell r="G887">
            <v>1E-4</v>
          </cell>
          <cell r="H887">
            <v>1</v>
          </cell>
          <cell r="I887">
            <v>0</v>
          </cell>
          <cell r="J887">
            <v>0</v>
          </cell>
          <cell r="K887">
            <v>0</v>
          </cell>
          <cell r="L887">
            <v>0</v>
          </cell>
          <cell r="M887">
            <v>0</v>
          </cell>
          <cell r="N887">
            <v>0</v>
          </cell>
          <cell r="O887">
            <v>0</v>
          </cell>
          <cell r="P887">
            <v>0</v>
          </cell>
          <cell r="R887">
            <v>0</v>
          </cell>
        </row>
        <row r="888">
          <cell r="B888" t="str">
            <v>B071HGWWWL</v>
          </cell>
          <cell r="C888" t="str">
            <v>Premier WRSF001 Wetroom Screen Support Foot Accessory, Silver</v>
          </cell>
          <cell r="D888">
            <v>40</v>
          </cell>
          <cell r="E888">
            <v>5.9999999999999995E-4</v>
          </cell>
          <cell r="F888">
            <v>61</v>
          </cell>
          <cell r="G888">
            <v>5.9999999999999995E-4</v>
          </cell>
          <cell r="H888">
            <v>0</v>
          </cell>
          <cell r="I888">
            <v>0</v>
          </cell>
          <cell r="J888">
            <v>0</v>
          </cell>
          <cell r="K888">
            <v>0</v>
          </cell>
          <cell r="L888">
            <v>0</v>
          </cell>
          <cell r="M888">
            <v>0</v>
          </cell>
          <cell r="N888">
            <v>0</v>
          </cell>
          <cell r="O888">
            <v>0</v>
          </cell>
          <cell r="P888">
            <v>0</v>
          </cell>
          <cell r="R888">
            <v>0</v>
          </cell>
        </row>
        <row r="889">
          <cell r="B889" t="str">
            <v>B071HGX167</v>
          </cell>
          <cell r="C889" t="str">
            <v>Premier NCS286 Toilet, White</v>
          </cell>
          <cell r="D889">
            <v>3</v>
          </cell>
          <cell r="E889">
            <v>0</v>
          </cell>
          <cell r="F889">
            <v>3</v>
          </cell>
          <cell r="G889">
            <v>0</v>
          </cell>
          <cell r="H889">
            <v>0.33</v>
          </cell>
          <cell r="I889">
            <v>0</v>
          </cell>
          <cell r="J889">
            <v>0</v>
          </cell>
          <cell r="K889">
            <v>0</v>
          </cell>
          <cell r="L889">
            <v>0</v>
          </cell>
          <cell r="M889">
            <v>0</v>
          </cell>
          <cell r="N889">
            <v>0</v>
          </cell>
          <cell r="O889">
            <v>0</v>
          </cell>
          <cell r="P889">
            <v>0</v>
          </cell>
          <cell r="R889">
            <v>0</v>
          </cell>
        </row>
        <row r="890">
          <cell r="B890" t="str">
            <v>B071NNGJSR</v>
          </cell>
          <cell r="C890" t="str">
            <v>Hudson Reed RV203 Camden Angled Thermostatic Valve, Satin Nickel</v>
          </cell>
          <cell r="D890">
            <v>20</v>
          </cell>
          <cell r="E890">
            <v>2.9999999999999997E-4</v>
          </cell>
          <cell r="F890">
            <v>29</v>
          </cell>
          <cell r="G890">
            <v>2.9999999999999997E-4</v>
          </cell>
          <cell r="H890">
            <v>0.03</v>
          </cell>
          <cell r="I890">
            <v>0</v>
          </cell>
          <cell r="J890">
            <v>0</v>
          </cell>
          <cell r="K890">
            <v>0</v>
          </cell>
          <cell r="L890">
            <v>0</v>
          </cell>
          <cell r="M890">
            <v>0</v>
          </cell>
          <cell r="N890">
            <v>0</v>
          </cell>
          <cell r="O890">
            <v>0</v>
          </cell>
          <cell r="P890">
            <v>0</v>
          </cell>
          <cell r="R890">
            <v>0</v>
          </cell>
        </row>
        <row r="891">
          <cell r="B891" t="str">
            <v>B071VF5X66</v>
          </cell>
          <cell r="C891" t="str">
            <v>Old London NLS398 Ivory Richmond Toilet Seat</v>
          </cell>
          <cell r="D891">
            <v>55</v>
          </cell>
          <cell r="E891">
            <v>8.0000000000000004E-4</v>
          </cell>
          <cell r="F891">
            <v>83</v>
          </cell>
          <cell r="G891">
            <v>8.0000000000000004E-4</v>
          </cell>
          <cell r="H891">
            <v>0.51</v>
          </cell>
          <cell r="I891">
            <v>1</v>
          </cell>
          <cell r="J891">
            <v>0</v>
          </cell>
          <cell r="K891">
            <v>1.8200000000000001E-2</v>
          </cell>
          <cell r="L891">
            <v>0</v>
          </cell>
          <cell r="M891">
            <v>46.84</v>
          </cell>
          <cell r="N891">
            <v>0</v>
          </cell>
          <cell r="O891">
            <v>1</v>
          </cell>
          <cell r="P891">
            <v>0</v>
          </cell>
          <cell r="R891">
            <v>46.84</v>
          </cell>
        </row>
        <row r="892">
          <cell r="B892" t="str">
            <v>B071YVJB8S</v>
          </cell>
          <cell r="C892" t="str">
            <v>Hudson Reed BC307HL Topaz 3 Tap Hole Basin Mixer, White, Hexagonal Collar</v>
          </cell>
          <cell r="D892">
            <v>9</v>
          </cell>
          <cell r="E892">
            <v>1E-4</v>
          </cell>
          <cell r="F892">
            <v>16</v>
          </cell>
          <cell r="G892">
            <v>2.0000000000000001E-4</v>
          </cell>
          <cell r="H892">
            <v>0.06</v>
          </cell>
          <cell r="I892">
            <v>0</v>
          </cell>
          <cell r="J892">
            <v>0</v>
          </cell>
          <cell r="K892">
            <v>0</v>
          </cell>
          <cell r="L892">
            <v>0</v>
          </cell>
          <cell r="M892">
            <v>0</v>
          </cell>
          <cell r="N892">
            <v>0</v>
          </cell>
          <cell r="O892">
            <v>0</v>
          </cell>
          <cell r="P892">
            <v>0</v>
          </cell>
          <cell r="R892">
            <v>0</v>
          </cell>
        </row>
        <row r="893">
          <cell r="B893" t="str">
            <v>B071YVJGYD</v>
          </cell>
          <cell r="C893" t="str">
            <v>Old London NCS884 Richmond 500mm (2 Tap Hole) Basin, White</v>
          </cell>
          <cell r="D893">
            <v>32</v>
          </cell>
          <cell r="E893">
            <v>5.0000000000000001E-4</v>
          </cell>
          <cell r="F893">
            <v>53</v>
          </cell>
          <cell r="G893">
            <v>5.0000000000000001E-4</v>
          </cell>
          <cell r="H893">
            <v>0</v>
          </cell>
          <cell r="I893">
            <v>0</v>
          </cell>
          <cell r="J893">
            <v>0</v>
          </cell>
          <cell r="K893">
            <v>0</v>
          </cell>
          <cell r="L893">
            <v>0</v>
          </cell>
          <cell r="M893">
            <v>0</v>
          </cell>
          <cell r="N893">
            <v>0</v>
          </cell>
          <cell r="O893">
            <v>0</v>
          </cell>
          <cell r="P893">
            <v>0</v>
          </cell>
          <cell r="R893">
            <v>0</v>
          </cell>
        </row>
        <row r="894">
          <cell r="B894" t="str">
            <v>B0722QWVB7</v>
          </cell>
          <cell r="C894" t="str">
            <v>Old London NCS885A Richmond Wash Basin (1 Tap Hole), White 500mm</v>
          </cell>
          <cell r="D894">
            <v>20</v>
          </cell>
          <cell r="E894">
            <v>2.9999999999999997E-4</v>
          </cell>
          <cell r="F894">
            <v>28</v>
          </cell>
          <cell r="G894">
            <v>2.9999999999999997E-4</v>
          </cell>
          <cell r="H894">
            <v>7.0000000000000007E-2</v>
          </cell>
          <cell r="I894">
            <v>0</v>
          </cell>
          <cell r="J894">
            <v>0</v>
          </cell>
          <cell r="K894">
            <v>0</v>
          </cell>
          <cell r="L894">
            <v>0</v>
          </cell>
          <cell r="M894">
            <v>0</v>
          </cell>
          <cell r="N894">
            <v>0</v>
          </cell>
          <cell r="O894">
            <v>0</v>
          </cell>
          <cell r="P894">
            <v>0</v>
          </cell>
          <cell r="R894">
            <v>0</v>
          </cell>
        </row>
        <row r="895">
          <cell r="B895" t="str">
            <v>B072BJ4Y6T</v>
          </cell>
          <cell r="C895" t="str">
            <v>Hudson Reed BC309HL Topaz Wall Mounted Bath Spout &amp; Stop Taps, White, Hexagonal Collar</v>
          </cell>
          <cell r="D895">
            <v>7</v>
          </cell>
          <cell r="E895">
            <v>1E-4</v>
          </cell>
          <cell r="F895">
            <v>9</v>
          </cell>
          <cell r="G895">
            <v>1E-4</v>
          </cell>
          <cell r="H895">
            <v>0.33</v>
          </cell>
          <cell r="I895">
            <v>0</v>
          </cell>
          <cell r="J895">
            <v>0</v>
          </cell>
          <cell r="K895">
            <v>0</v>
          </cell>
          <cell r="L895">
            <v>0</v>
          </cell>
          <cell r="M895">
            <v>0</v>
          </cell>
          <cell r="N895">
            <v>0</v>
          </cell>
          <cell r="O895">
            <v>0</v>
          </cell>
          <cell r="P895">
            <v>0</v>
          </cell>
          <cell r="R895">
            <v>0</v>
          </cell>
        </row>
        <row r="896">
          <cell r="B896" t="str">
            <v>B0749LGT8V</v>
          </cell>
          <cell r="C896" t="str">
            <v>Premier WE316RB Basket Strainer Waste, Silver</v>
          </cell>
          <cell r="D896">
            <v>1</v>
          </cell>
          <cell r="E896">
            <v>0</v>
          </cell>
          <cell r="F896">
            <v>1</v>
          </cell>
          <cell r="G896">
            <v>0</v>
          </cell>
          <cell r="H896">
            <v>0</v>
          </cell>
          <cell r="I896">
            <v>0</v>
          </cell>
          <cell r="J896">
            <v>0</v>
          </cell>
          <cell r="K896">
            <v>0</v>
          </cell>
          <cell r="L896">
            <v>0</v>
          </cell>
          <cell r="M896">
            <v>0</v>
          </cell>
          <cell r="N896">
            <v>0</v>
          </cell>
          <cell r="O896">
            <v>0</v>
          </cell>
          <cell r="P896">
            <v>0</v>
          </cell>
          <cell r="R896">
            <v>0</v>
          </cell>
        </row>
        <row r="897">
          <cell r="B897" t="str">
            <v>B0749LJ6TD</v>
          </cell>
          <cell r="C897" t="str">
            <v>Premier ERCE7676 Ella 760mm Corner Entry Shower Enclosure, Clear</v>
          </cell>
          <cell r="D897">
            <v>3</v>
          </cell>
          <cell r="E897">
            <v>0</v>
          </cell>
          <cell r="F897">
            <v>3</v>
          </cell>
          <cell r="G897">
            <v>0</v>
          </cell>
          <cell r="H897">
            <v>1</v>
          </cell>
          <cell r="I897">
            <v>0</v>
          </cell>
          <cell r="J897">
            <v>0</v>
          </cell>
          <cell r="K897">
            <v>0</v>
          </cell>
          <cell r="L897">
            <v>0</v>
          </cell>
          <cell r="M897">
            <v>0</v>
          </cell>
          <cell r="N897">
            <v>0</v>
          </cell>
          <cell r="O897">
            <v>0</v>
          </cell>
          <cell r="P897">
            <v>0</v>
          </cell>
          <cell r="R897">
            <v>0</v>
          </cell>
        </row>
        <row r="898">
          <cell r="B898" t="str">
            <v>B0749LVP93</v>
          </cell>
          <cell r="C898" t="str">
            <v>Premier AQSL10 Pacific 1000mm Single Sliding Door Shower, Clear, 1000 mm</v>
          </cell>
          <cell r="D898">
            <v>3</v>
          </cell>
          <cell r="E898">
            <v>0</v>
          </cell>
          <cell r="F898">
            <v>3</v>
          </cell>
          <cell r="G898">
            <v>0</v>
          </cell>
          <cell r="H898">
            <v>0.33</v>
          </cell>
          <cell r="I898">
            <v>0</v>
          </cell>
          <cell r="J898">
            <v>0</v>
          </cell>
          <cell r="K898">
            <v>0</v>
          </cell>
          <cell r="L898">
            <v>0</v>
          </cell>
          <cell r="M898">
            <v>0</v>
          </cell>
          <cell r="N898">
            <v>0</v>
          </cell>
          <cell r="O898">
            <v>0</v>
          </cell>
          <cell r="P898">
            <v>0</v>
          </cell>
          <cell r="R898">
            <v>0</v>
          </cell>
        </row>
        <row r="899">
          <cell r="B899" t="str">
            <v>B0749LXSKM</v>
          </cell>
          <cell r="C899" t="str">
            <v>Premier ERQ8 Ella 800mm Quadrant Shower Enclosure, Clear</v>
          </cell>
          <cell r="D899">
            <v>2</v>
          </cell>
          <cell r="E899">
            <v>0</v>
          </cell>
          <cell r="F899">
            <v>2</v>
          </cell>
          <cell r="G899">
            <v>0</v>
          </cell>
          <cell r="H899">
            <v>0.5</v>
          </cell>
          <cell r="I899">
            <v>0</v>
          </cell>
          <cell r="J899">
            <v>0</v>
          </cell>
          <cell r="K899">
            <v>0</v>
          </cell>
          <cell r="L899">
            <v>0</v>
          </cell>
          <cell r="M899">
            <v>0</v>
          </cell>
          <cell r="N899">
            <v>0</v>
          </cell>
          <cell r="O899">
            <v>0</v>
          </cell>
          <cell r="P899">
            <v>0</v>
          </cell>
          <cell r="R899">
            <v>0</v>
          </cell>
        </row>
        <row r="900">
          <cell r="B900" t="str">
            <v>B0749LY819</v>
          </cell>
          <cell r="C900" t="str">
            <v>Premier NTP052 Rectangular Shower Tray, Silver, 1600 x 760 mm</v>
          </cell>
          <cell r="D900">
            <v>2</v>
          </cell>
          <cell r="E900">
            <v>0</v>
          </cell>
          <cell r="F900">
            <v>4</v>
          </cell>
          <cell r="G900">
            <v>0</v>
          </cell>
          <cell r="H900">
            <v>0.75</v>
          </cell>
          <cell r="I900">
            <v>0</v>
          </cell>
          <cell r="J900">
            <v>0</v>
          </cell>
          <cell r="K900">
            <v>0</v>
          </cell>
          <cell r="L900">
            <v>0</v>
          </cell>
          <cell r="M900">
            <v>0</v>
          </cell>
          <cell r="N900">
            <v>0</v>
          </cell>
          <cell r="O900">
            <v>0</v>
          </cell>
          <cell r="P900">
            <v>0</v>
          </cell>
          <cell r="R900">
            <v>0</v>
          </cell>
        </row>
        <row r="901">
          <cell r="B901" t="str">
            <v>B0749M2NKZ</v>
          </cell>
          <cell r="C901" t="str">
            <v>Premier AQSLD17 Pacific 1700mm Double Sliding Door Shower, Clear, 1700 mm</v>
          </cell>
          <cell r="D901">
            <v>23</v>
          </cell>
          <cell r="E901">
            <v>2.9999999999999997E-4</v>
          </cell>
          <cell r="F901">
            <v>31</v>
          </cell>
          <cell r="G901">
            <v>2.9999999999999997E-4</v>
          </cell>
          <cell r="H901">
            <v>0.97</v>
          </cell>
          <cell r="I901">
            <v>2</v>
          </cell>
          <cell r="J901">
            <v>0</v>
          </cell>
          <cell r="K901">
            <v>8.6999999999999994E-2</v>
          </cell>
          <cell r="L901">
            <v>0</v>
          </cell>
          <cell r="M901">
            <v>354.92</v>
          </cell>
          <cell r="N901">
            <v>0</v>
          </cell>
          <cell r="O901">
            <v>2</v>
          </cell>
          <cell r="P901">
            <v>0</v>
          </cell>
          <cell r="R901">
            <v>354.92</v>
          </cell>
        </row>
        <row r="902">
          <cell r="B902" t="str">
            <v>B0749M3MX1</v>
          </cell>
          <cell r="C902" t="str">
            <v>Premier AFCE8080 Pacific Shower Enclosure, Clear, 800 mm</v>
          </cell>
          <cell r="D902">
            <v>2</v>
          </cell>
          <cell r="E902">
            <v>0</v>
          </cell>
          <cell r="F902">
            <v>2</v>
          </cell>
          <cell r="G902">
            <v>0</v>
          </cell>
          <cell r="H902">
            <v>1</v>
          </cell>
          <cell r="I902">
            <v>0</v>
          </cell>
          <cell r="J902">
            <v>0</v>
          </cell>
          <cell r="K902">
            <v>0</v>
          </cell>
          <cell r="L902">
            <v>0</v>
          </cell>
          <cell r="M902">
            <v>0</v>
          </cell>
          <cell r="N902">
            <v>0</v>
          </cell>
          <cell r="O902">
            <v>0</v>
          </cell>
          <cell r="P902">
            <v>0</v>
          </cell>
          <cell r="R902">
            <v>0</v>
          </cell>
        </row>
        <row r="903">
          <cell r="B903" t="str">
            <v>B0749M47WJ</v>
          </cell>
          <cell r="C903" t="str">
            <v>Premier AQU129 Pacific 1200x900mm Offset Quadrant Shower Enclosure, Clear, 1200 mm x 900 mm</v>
          </cell>
          <cell r="D903">
            <v>6</v>
          </cell>
          <cell r="E903">
            <v>1E-4</v>
          </cell>
          <cell r="F903">
            <v>10</v>
          </cell>
          <cell r="G903">
            <v>1E-4</v>
          </cell>
          <cell r="H903">
            <v>0.2</v>
          </cell>
          <cell r="I903">
            <v>0</v>
          </cell>
          <cell r="J903">
            <v>0</v>
          </cell>
          <cell r="K903">
            <v>0</v>
          </cell>
          <cell r="L903">
            <v>0</v>
          </cell>
          <cell r="M903">
            <v>0</v>
          </cell>
          <cell r="N903">
            <v>0</v>
          </cell>
          <cell r="O903">
            <v>0</v>
          </cell>
          <cell r="P903">
            <v>0</v>
          </cell>
          <cell r="R903">
            <v>0</v>
          </cell>
        </row>
        <row r="904">
          <cell r="B904" t="str">
            <v>B0749M4CSB</v>
          </cell>
          <cell r="C904" t="str">
            <v>Premier AQSL12 Pacific Single Sliding Shower Door, Transparent, 1200 mm</v>
          </cell>
          <cell r="D904">
            <v>7</v>
          </cell>
          <cell r="E904">
            <v>1E-4</v>
          </cell>
          <cell r="F904">
            <v>11</v>
          </cell>
          <cell r="G904">
            <v>1E-4</v>
          </cell>
          <cell r="H904">
            <v>0.64</v>
          </cell>
          <cell r="I904">
            <v>0</v>
          </cell>
          <cell r="J904">
            <v>0</v>
          </cell>
          <cell r="K904">
            <v>0</v>
          </cell>
          <cell r="L904">
            <v>0</v>
          </cell>
          <cell r="M904">
            <v>0</v>
          </cell>
          <cell r="N904">
            <v>0</v>
          </cell>
          <cell r="O904">
            <v>0</v>
          </cell>
          <cell r="P904">
            <v>0</v>
          </cell>
          <cell r="R904">
            <v>0</v>
          </cell>
        </row>
        <row r="905">
          <cell r="B905" t="str">
            <v>B0749M4SSJ</v>
          </cell>
          <cell r="C905" t="str">
            <v>Premier NCG299 Toilet Seat, White</v>
          </cell>
          <cell r="D905">
            <v>29</v>
          </cell>
          <cell r="E905">
            <v>4.0000000000000002E-4</v>
          </cell>
          <cell r="F905">
            <v>40</v>
          </cell>
          <cell r="G905">
            <v>4.0000000000000002E-4</v>
          </cell>
          <cell r="H905">
            <v>0</v>
          </cell>
          <cell r="I905">
            <v>0</v>
          </cell>
          <cell r="J905">
            <v>0</v>
          </cell>
          <cell r="K905">
            <v>0</v>
          </cell>
          <cell r="L905">
            <v>0</v>
          </cell>
          <cell r="M905">
            <v>0</v>
          </cell>
          <cell r="N905">
            <v>0</v>
          </cell>
          <cell r="O905">
            <v>0</v>
          </cell>
          <cell r="P905">
            <v>0</v>
          </cell>
          <cell r="R905">
            <v>0</v>
          </cell>
        </row>
        <row r="906">
          <cell r="B906" t="str">
            <v>B0749M5VM7</v>
          </cell>
          <cell r="C906" t="str">
            <v>Hudson Reed TSVT005 Topaz Concealed Shower Valve with Diverter, White</v>
          </cell>
          <cell r="D906">
            <v>9</v>
          </cell>
          <cell r="E906">
            <v>1E-4</v>
          </cell>
          <cell r="F906">
            <v>15</v>
          </cell>
          <cell r="G906">
            <v>1E-4</v>
          </cell>
          <cell r="H906">
            <v>0</v>
          </cell>
          <cell r="I906">
            <v>0</v>
          </cell>
          <cell r="J906">
            <v>0</v>
          </cell>
          <cell r="K906">
            <v>0</v>
          </cell>
          <cell r="L906">
            <v>0</v>
          </cell>
          <cell r="M906">
            <v>0</v>
          </cell>
          <cell r="N906">
            <v>0</v>
          </cell>
          <cell r="O906">
            <v>0</v>
          </cell>
          <cell r="P906">
            <v>0</v>
          </cell>
          <cell r="R906">
            <v>0</v>
          </cell>
        </row>
        <row r="907">
          <cell r="B907" t="str">
            <v>B0749M9658</v>
          </cell>
          <cell r="C907" t="str">
            <v>Premier ERCE8080 Ella Corner Entry Shower Enclosure, Clear, 800 mm</v>
          </cell>
          <cell r="D907">
            <v>5</v>
          </cell>
          <cell r="E907">
            <v>1E-4</v>
          </cell>
          <cell r="F907">
            <v>5</v>
          </cell>
          <cell r="G907">
            <v>0</v>
          </cell>
          <cell r="H907">
            <v>0.8</v>
          </cell>
          <cell r="I907">
            <v>0</v>
          </cell>
          <cell r="J907">
            <v>0</v>
          </cell>
          <cell r="K907">
            <v>0</v>
          </cell>
          <cell r="L907">
            <v>0</v>
          </cell>
          <cell r="M907">
            <v>0</v>
          </cell>
          <cell r="N907">
            <v>0</v>
          </cell>
          <cell r="O907">
            <v>0</v>
          </cell>
          <cell r="P907">
            <v>0</v>
          </cell>
          <cell r="R907">
            <v>0</v>
          </cell>
        </row>
        <row r="908">
          <cell r="B908" t="str">
            <v>B0749MC76C</v>
          </cell>
          <cell r="C908" t="str">
            <v>Premier ERPD70 Ella 700mm Pivot Door Shower, Clear, 700 mm</v>
          </cell>
          <cell r="D908">
            <v>12</v>
          </cell>
          <cell r="E908">
            <v>2.0000000000000001E-4</v>
          </cell>
          <cell r="F908">
            <v>13</v>
          </cell>
          <cell r="G908">
            <v>1E-4</v>
          </cell>
          <cell r="H908">
            <v>0.23</v>
          </cell>
          <cell r="I908">
            <v>0</v>
          </cell>
          <cell r="J908">
            <v>0</v>
          </cell>
          <cell r="K908">
            <v>0</v>
          </cell>
          <cell r="L908">
            <v>0</v>
          </cell>
          <cell r="M908">
            <v>0</v>
          </cell>
          <cell r="N908">
            <v>0</v>
          </cell>
          <cell r="O908">
            <v>0</v>
          </cell>
          <cell r="P908">
            <v>0</v>
          </cell>
          <cell r="R908">
            <v>0</v>
          </cell>
        </row>
        <row r="909">
          <cell r="B909" t="str">
            <v>B0749MCLSR</v>
          </cell>
          <cell r="C909" t="str">
            <v>Premier AQSL11 Pacific 1100mm Single Sliding Door Shower, Clear, 1100 mm</v>
          </cell>
          <cell r="D909">
            <v>12</v>
          </cell>
          <cell r="E909">
            <v>2.0000000000000001E-4</v>
          </cell>
          <cell r="F909">
            <v>14</v>
          </cell>
          <cell r="G909">
            <v>1E-4</v>
          </cell>
          <cell r="H909">
            <v>0.93</v>
          </cell>
          <cell r="I909">
            <v>0</v>
          </cell>
          <cell r="J909">
            <v>0</v>
          </cell>
          <cell r="K909">
            <v>0</v>
          </cell>
          <cell r="L909">
            <v>0</v>
          </cell>
          <cell r="M909">
            <v>0</v>
          </cell>
          <cell r="N909">
            <v>0</v>
          </cell>
          <cell r="O909">
            <v>0</v>
          </cell>
          <cell r="P909">
            <v>0</v>
          </cell>
          <cell r="R909">
            <v>0</v>
          </cell>
        </row>
        <row r="910">
          <cell r="B910" t="str">
            <v>B0749MCWXB</v>
          </cell>
          <cell r="C910" t="str">
            <v>Premier E313 Pull Up Waste, Silver</v>
          </cell>
          <cell r="D910">
            <v>7</v>
          </cell>
          <cell r="E910">
            <v>1E-4</v>
          </cell>
          <cell r="F910">
            <v>7</v>
          </cell>
          <cell r="G910">
            <v>1E-4</v>
          </cell>
          <cell r="H910">
            <v>0.56999999999999995</v>
          </cell>
          <cell r="I910">
            <v>0</v>
          </cell>
          <cell r="J910">
            <v>0</v>
          </cell>
          <cell r="K910">
            <v>0</v>
          </cell>
          <cell r="L910">
            <v>0</v>
          </cell>
          <cell r="M910">
            <v>0</v>
          </cell>
          <cell r="N910">
            <v>0</v>
          </cell>
          <cell r="O910">
            <v>0</v>
          </cell>
          <cell r="P910">
            <v>0</v>
          </cell>
          <cell r="R910">
            <v>0</v>
          </cell>
        </row>
        <row r="911">
          <cell r="B911" t="str">
            <v>B0749MDCWV</v>
          </cell>
          <cell r="C911" t="str">
            <v>Premier ERPD90 Ella 900mm Pivot Door Shower, Clear, 900 mm</v>
          </cell>
          <cell r="D911">
            <v>8</v>
          </cell>
          <cell r="E911">
            <v>1E-4</v>
          </cell>
          <cell r="F911">
            <v>10</v>
          </cell>
          <cell r="G911">
            <v>1E-4</v>
          </cell>
          <cell r="H911">
            <v>0.6</v>
          </cell>
          <cell r="I911">
            <v>0</v>
          </cell>
          <cell r="J911">
            <v>0</v>
          </cell>
          <cell r="K911">
            <v>0</v>
          </cell>
          <cell r="L911">
            <v>0</v>
          </cell>
          <cell r="M911">
            <v>0</v>
          </cell>
          <cell r="N911">
            <v>0</v>
          </cell>
          <cell r="O911">
            <v>0</v>
          </cell>
          <cell r="P911">
            <v>0</v>
          </cell>
          <cell r="R911">
            <v>0</v>
          </cell>
        </row>
        <row r="912">
          <cell r="B912" t="str">
            <v>B0749MDD75</v>
          </cell>
          <cell r="C912" t="str">
            <v>Hudson Reed TSVT004 Topaz Concealed Shower Diverter Valve, White</v>
          </cell>
          <cell r="D912">
            <v>6</v>
          </cell>
          <cell r="E912">
            <v>1E-4</v>
          </cell>
          <cell r="F912">
            <v>9</v>
          </cell>
          <cell r="G912">
            <v>1E-4</v>
          </cell>
          <cell r="H912">
            <v>0</v>
          </cell>
          <cell r="I912">
            <v>0</v>
          </cell>
          <cell r="J912">
            <v>0</v>
          </cell>
          <cell r="K912">
            <v>0</v>
          </cell>
          <cell r="L912">
            <v>0</v>
          </cell>
          <cell r="M912">
            <v>0</v>
          </cell>
          <cell r="N912">
            <v>0</v>
          </cell>
          <cell r="O912">
            <v>0</v>
          </cell>
          <cell r="P912">
            <v>0</v>
          </cell>
          <cell r="R912">
            <v>0</v>
          </cell>
        </row>
        <row r="913">
          <cell r="B913" t="str">
            <v>B0749MDS96</v>
          </cell>
          <cell r="C913" t="str">
            <v>Premier NCG106 Toilet, White</v>
          </cell>
          <cell r="D913">
            <v>1</v>
          </cell>
          <cell r="E913">
            <v>0</v>
          </cell>
          <cell r="F913">
            <v>3</v>
          </cell>
          <cell r="G913">
            <v>0</v>
          </cell>
          <cell r="H913">
            <v>1</v>
          </cell>
          <cell r="I913">
            <v>0</v>
          </cell>
          <cell r="J913">
            <v>0</v>
          </cell>
          <cell r="K913">
            <v>0</v>
          </cell>
          <cell r="L913">
            <v>0</v>
          </cell>
          <cell r="M913">
            <v>0</v>
          </cell>
          <cell r="N913">
            <v>0</v>
          </cell>
          <cell r="O913">
            <v>0</v>
          </cell>
          <cell r="P913">
            <v>0</v>
          </cell>
          <cell r="R913">
            <v>0</v>
          </cell>
        </row>
        <row r="914">
          <cell r="B914" t="str">
            <v>B0749MF82S</v>
          </cell>
          <cell r="C914" t="str">
            <v>Premier AQSLD14 Pacific Double Sliding Shower Door, Transparent, 1400 mm</v>
          </cell>
          <cell r="D914">
            <v>9</v>
          </cell>
          <cell r="E914">
            <v>1E-4</v>
          </cell>
          <cell r="F914">
            <v>14</v>
          </cell>
          <cell r="G914">
            <v>1E-4</v>
          </cell>
          <cell r="H914">
            <v>0.64</v>
          </cell>
          <cell r="I914">
            <v>0</v>
          </cell>
          <cell r="J914">
            <v>0</v>
          </cell>
          <cell r="K914">
            <v>0</v>
          </cell>
          <cell r="L914">
            <v>0</v>
          </cell>
          <cell r="M914">
            <v>0</v>
          </cell>
          <cell r="N914">
            <v>0</v>
          </cell>
          <cell r="O914">
            <v>0</v>
          </cell>
          <cell r="P914">
            <v>0</v>
          </cell>
          <cell r="R914">
            <v>0</v>
          </cell>
        </row>
        <row r="915">
          <cell r="B915" t="str">
            <v>B0749MFYW7</v>
          </cell>
          <cell r="C915" t="str">
            <v>Premier AQHD76 Pacific 760mm Hinged Door Shower, Clear, 760 mm</v>
          </cell>
          <cell r="D915">
            <v>36</v>
          </cell>
          <cell r="E915">
            <v>5.0000000000000001E-4</v>
          </cell>
          <cell r="F915">
            <v>62</v>
          </cell>
          <cell r="G915">
            <v>5.9999999999999995E-4</v>
          </cell>
          <cell r="H915">
            <v>0.94</v>
          </cell>
          <cell r="I915">
            <v>1</v>
          </cell>
          <cell r="J915">
            <v>0</v>
          </cell>
          <cell r="K915">
            <v>2.7799999999999998E-2</v>
          </cell>
          <cell r="L915">
            <v>0</v>
          </cell>
          <cell r="M915">
            <v>99.81</v>
          </cell>
          <cell r="N915">
            <v>0</v>
          </cell>
          <cell r="O915">
            <v>1</v>
          </cell>
          <cell r="P915">
            <v>0</v>
          </cell>
          <cell r="R915">
            <v>99.81</v>
          </cell>
        </row>
        <row r="916">
          <cell r="B916" t="str">
            <v>B0749MG6X3</v>
          </cell>
          <cell r="C916" t="str">
            <v>Premier AQHD70 Pacific Hinged Shower Door, Transparent, 700 mm</v>
          </cell>
          <cell r="D916">
            <v>40</v>
          </cell>
          <cell r="E916">
            <v>5.9999999999999995E-4</v>
          </cell>
          <cell r="F916">
            <v>57</v>
          </cell>
          <cell r="G916">
            <v>5.0000000000000001E-4</v>
          </cell>
          <cell r="H916">
            <v>0.93</v>
          </cell>
          <cell r="I916">
            <v>1</v>
          </cell>
          <cell r="J916">
            <v>0</v>
          </cell>
          <cell r="K916">
            <v>2.5000000000000001E-2</v>
          </cell>
          <cell r="L916">
            <v>0</v>
          </cell>
          <cell r="M916">
            <v>98.42</v>
          </cell>
          <cell r="N916">
            <v>0</v>
          </cell>
          <cell r="O916">
            <v>1</v>
          </cell>
          <cell r="P916">
            <v>0</v>
          </cell>
          <cell r="R916">
            <v>98.42</v>
          </cell>
        </row>
        <row r="917">
          <cell r="B917" t="str">
            <v>B0749MGSKW</v>
          </cell>
          <cell r="C917" t="str">
            <v>Premier AQFSP90 Pacific Side Panel Shower Screen, Clear, 900 mm</v>
          </cell>
          <cell r="D917">
            <v>6</v>
          </cell>
          <cell r="E917">
            <v>1E-4</v>
          </cell>
          <cell r="F917">
            <v>6</v>
          </cell>
          <cell r="G917">
            <v>1E-4</v>
          </cell>
          <cell r="H917">
            <v>0.83</v>
          </cell>
          <cell r="I917">
            <v>0</v>
          </cell>
          <cell r="J917">
            <v>0</v>
          </cell>
          <cell r="K917">
            <v>0</v>
          </cell>
          <cell r="L917">
            <v>0</v>
          </cell>
          <cell r="M917">
            <v>0</v>
          </cell>
          <cell r="N917">
            <v>0</v>
          </cell>
          <cell r="O917">
            <v>0</v>
          </cell>
          <cell r="P917">
            <v>0</v>
          </cell>
          <cell r="R917">
            <v>0</v>
          </cell>
        </row>
        <row r="918">
          <cell r="B918" t="str">
            <v>B0749MHP5H</v>
          </cell>
          <cell r="C918" t="str">
            <v>Premier ERBD90 Ella 900mm Bi-Fold Door Shower, Clear, 900 mm</v>
          </cell>
          <cell r="D918">
            <v>12</v>
          </cell>
          <cell r="E918">
            <v>2.0000000000000001E-4</v>
          </cell>
          <cell r="F918">
            <v>19</v>
          </cell>
          <cell r="G918">
            <v>2.0000000000000001E-4</v>
          </cell>
          <cell r="H918">
            <v>0.79</v>
          </cell>
          <cell r="I918">
            <v>1</v>
          </cell>
          <cell r="J918">
            <v>0</v>
          </cell>
          <cell r="K918">
            <v>8.3299999999999999E-2</v>
          </cell>
          <cell r="L918">
            <v>0</v>
          </cell>
          <cell r="M918">
            <v>122.9</v>
          </cell>
          <cell r="N918">
            <v>0</v>
          </cell>
          <cell r="O918">
            <v>1</v>
          </cell>
          <cell r="P918">
            <v>0</v>
          </cell>
          <cell r="R918">
            <v>122.9</v>
          </cell>
        </row>
        <row r="919">
          <cell r="B919" t="str">
            <v>B0749MJ5B2</v>
          </cell>
          <cell r="C919" t="str">
            <v>Hudson Reed XTY007 Arlo Compact Flush to Wall Pan, Cistern &amp; Soft Close Seat Hung Frame, White</v>
          </cell>
          <cell r="D919">
            <v>51</v>
          </cell>
          <cell r="E919">
            <v>6.9999999999999999E-4</v>
          </cell>
          <cell r="F919">
            <v>64</v>
          </cell>
          <cell r="G919">
            <v>5.9999999999999995E-4</v>
          </cell>
          <cell r="H919">
            <v>0.44</v>
          </cell>
          <cell r="I919">
            <v>0</v>
          </cell>
          <cell r="J919">
            <v>0</v>
          </cell>
          <cell r="K919">
            <v>0</v>
          </cell>
          <cell r="L919">
            <v>0</v>
          </cell>
          <cell r="M919">
            <v>0</v>
          </cell>
          <cell r="N919">
            <v>0</v>
          </cell>
          <cell r="O919">
            <v>0</v>
          </cell>
          <cell r="P919">
            <v>0</v>
          </cell>
          <cell r="R919">
            <v>0</v>
          </cell>
        </row>
        <row r="920">
          <cell r="B920" t="str">
            <v>B0749MJ6Y2</v>
          </cell>
          <cell r="C920" t="str">
            <v>Premier AQHD80 Pacific 800mm Hinged Door Shower, Clear, 800 mm</v>
          </cell>
          <cell r="D920">
            <v>19</v>
          </cell>
          <cell r="E920">
            <v>2.9999999999999997E-4</v>
          </cell>
          <cell r="F920">
            <v>30</v>
          </cell>
          <cell r="G920">
            <v>2.9999999999999997E-4</v>
          </cell>
          <cell r="H920">
            <v>0.83</v>
          </cell>
          <cell r="I920">
            <v>0</v>
          </cell>
          <cell r="J920">
            <v>0</v>
          </cell>
          <cell r="K920">
            <v>0</v>
          </cell>
          <cell r="L920">
            <v>0</v>
          </cell>
          <cell r="M920">
            <v>0</v>
          </cell>
          <cell r="N920">
            <v>0</v>
          </cell>
          <cell r="O920">
            <v>0</v>
          </cell>
          <cell r="P920">
            <v>0</v>
          </cell>
          <cell r="R920">
            <v>0</v>
          </cell>
        </row>
        <row r="921">
          <cell r="B921" t="str">
            <v>B0749MJMM8</v>
          </cell>
          <cell r="C921" t="str">
            <v>Premier AQU128 Pacific 1200x800mm Offset Quadrant Shower Enclosure, Clear, 1200mm x 800mm</v>
          </cell>
          <cell r="D921">
            <v>3</v>
          </cell>
          <cell r="E921">
            <v>0</v>
          </cell>
          <cell r="F921">
            <v>3</v>
          </cell>
          <cell r="G921">
            <v>0</v>
          </cell>
          <cell r="H921">
            <v>0.67</v>
          </cell>
          <cell r="I921">
            <v>0</v>
          </cell>
          <cell r="J921">
            <v>0</v>
          </cell>
          <cell r="K921">
            <v>0</v>
          </cell>
          <cell r="L921">
            <v>0</v>
          </cell>
          <cell r="M921">
            <v>0</v>
          </cell>
          <cell r="N921">
            <v>0</v>
          </cell>
          <cell r="O921">
            <v>0</v>
          </cell>
          <cell r="P921">
            <v>0</v>
          </cell>
          <cell r="R921">
            <v>0</v>
          </cell>
        </row>
        <row r="922">
          <cell r="B922" t="str">
            <v>B0749MJNT2</v>
          </cell>
          <cell r="C922" t="str">
            <v>Premier ERQ128 Ella Offset Quadrant Shower Enclosure, Transparent, 1200 x 800 mm</v>
          </cell>
          <cell r="D922">
            <v>3</v>
          </cell>
          <cell r="E922">
            <v>0</v>
          </cell>
          <cell r="F922">
            <v>3</v>
          </cell>
          <cell r="G922">
            <v>0</v>
          </cell>
          <cell r="H922">
            <v>0.33</v>
          </cell>
          <cell r="I922">
            <v>0</v>
          </cell>
          <cell r="J922">
            <v>0</v>
          </cell>
          <cell r="K922">
            <v>0</v>
          </cell>
          <cell r="L922">
            <v>0</v>
          </cell>
          <cell r="M922">
            <v>0</v>
          </cell>
          <cell r="N922">
            <v>0</v>
          </cell>
          <cell r="O922">
            <v>0</v>
          </cell>
          <cell r="P922">
            <v>0</v>
          </cell>
          <cell r="R922">
            <v>0</v>
          </cell>
        </row>
        <row r="923">
          <cell r="B923" t="str">
            <v>B0749MK176</v>
          </cell>
          <cell r="C923" t="str">
            <v>Premier ERBD76 Ella 760mm Bi-Fold Door Shower, Clear, 3/12 mm</v>
          </cell>
          <cell r="D923">
            <v>4</v>
          </cell>
          <cell r="E923">
            <v>1E-4</v>
          </cell>
          <cell r="F923">
            <v>4</v>
          </cell>
          <cell r="G923">
            <v>0</v>
          </cell>
          <cell r="H923">
            <v>0.25</v>
          </cell>
          <cell r="I923">
            <v>0</v>
          </cell>
          <cell r="J923">
            <v>0</v>
          </cell>
          <cell r="K923">
            <v>0</v>
          </cell>
          <cell r="L923">
            <v>0</v>
          </cell>
          <cell r="M923">
            <v>0</v>
          </cell>
          <cell r="N923">
            <v>0</v>
          </cell>
          <cell r="O923">
            <v>0</v>
          </cell>
          <cell r="P923">
            <v>0</v>
          </cell>
          <cell r="R923">
            <v>0</v>
          </cell>
        </row>
        <row r="924">
          <cell r="B924" t="str">
            <v>B0749MKSQ2</v>
          </cell>
          <cell r="C924" t="str">
            <v>Premier ERSP70 Ella Side Panel Shower Screen, Clear, 700 mm</v>
          </cell>
          <cell r="D924">
            <v>19</v>
          </cell>
          <cell r="E924">
            <v>2.9999999999999997E-4</v>
          </cell>
          <cell r="F924">
            <v>21</v>
          </cell>
          <cell r="G924">
            <v>2.0000000000000001E-4</v>
          </cell>
          <cell r="H924">
            <v>0.9</v>
          </cell>
          <cell r="I924">
            <v>1</v>
          </cell>
          <cell r="J924">
            <v>0</v>
          </cell>
          <cell r="K924">
            <v>5.2600000000000001E-2</v>
          </cell>
          <cell r="L924">
            <v>0</v>
          </cell>
          <cell r="M924">
            <v>42.01</v>
          </cell>
          <cell r="N924">
            <v>0</v>
          </cell>
          <cell r="O924">
            <v>1</v>
          </cell>
          <cell r="P924">
            <v>0</v>
          </cell>
          <cell r="R924">
            <v>42.01</v>
          </cell>
        </row>
        <row r="925">
          <cell r="B925" t="str">
            <v>B0749MKYVF</v>
          </cell>
          <cell r="C925" t="str">
            <v>Premier ERPD76 Ella 760mm Pivot Door Shower, Clear, 760 mm</v>
          </cell>
          <cell r="D925">
            <v>21</v>
          </cell>
          <cell r="E925">
            <v>2.9999999999999997E-4</v>
          </cell>
          <cell r="F925">
            <v>26</v>
          </cell>
          <cell r="G925">
            <v>2.0000000000000001E-4</v>
          </cell>
          <cell r="H925">
            <v>0.92</v>
          </cell>
          <cell r="I925">
            <v>0</v>
          </cell>
          <cell r="J925">
            <v>0</v>
          </cell>
          <cell r="K925">
            <v>0</v>
          </cell>
          <cell r="L925">
            <v>0</v>
          </cell>
          <cell r="M925">
            <v>0</v>
          </cell>
          <cell r="N925">
            <v>0</v>
          </cell>
          <cell r="O925">
            <v>0</v>
          </cell>
          <cell r="P925">
            <v>0</v>
          </cell>
          <cell r="R925">
            <v>0</v>
          </cell>
        </row>
        <row r="926">
          <cell r="B926" t="str">
            <v>B0749MLL23</v>
          </cell>
          <cell r="C926" t="str">
            <v>Premier ERQ129 Ella 1200x900mm Offset Quadrant Shower Enclosure, Clear, 1200 mm x 900 mm</v>
          </cell>
          <cell r="D926">
            <v>5</v>
          </cell>
          <cell r="E926">
            <v>1E-4</v>
          </cell>
          <cell r="F926">
            <v>7</v>
          </cell>
          <cell r="G926">
            <v>1E-4</v>
          </cell>
          <cell r="H926">
            <v>0.86</v>
          </cell>
          <cell r="I926">
            <v>0</v>
          </cell>
          <cell r="J926">
            <v>0</v>
          </cell>
          <cell r="K926">
            <v>0</v>
          </cell>
          <cell r="L926">
            <v>0</v>
          </cell>
          <cell r="M926">
            <v>0</v>
          </cell>
          <cell r="N926">
            <v>0</v>
          </cell>
          <cell r="O926">
            <v>0</v>
          </cell>
          <cell r="P926">
            <v>0</v>
          </cell>
          <cell r="R926">
            <v>0</v>
          </cell>
        </row>
        <row r="927">
          <cell r="B927" t="str">
            <v>B0749MLXNY</v>
          </cell>
          <cell r="C927" t="str">
            <v>Premier E314 Basin Plug and Chain Waste, Silver</v>
          </cell>
          <cell r="D927">
            <v>14</v>
          </cell>
          <cell r="E927">
            <v>2.0000000000000001E-4</v>
          </cell>
          <cell r="F927">
            <v>20</v>
          </cell>
          <cell r="G927">
            <v>2.0000000000000001E-4</v>
          </cell>
          <cell r="H927">
            <v>0</v>
          </cell>
          <cell r="I927">
            <v>0</v>
          </cell>
          <cell r="J927">
            <v>0</v>
          </cell>
          <cell r="K927">
            <v>0</v>
          </cell>
          <cell r="L927">
            <v>0</v>
          </cell>
          <cell r="M927">
            <v>0</v>
          </cell>
          <cell r="N927">
            <v>0</v>
          </cell>
          <cell r="O927">
            <v>0</v>
          </cell>
          <cell r="P927">
            <v>0</v>
          </cell>
          <cell r="R927">
            <v>0</v>
          </cell>
        </row>
        <row r="928">
          <cell r="B928" t="str">
            <v>B0749MM1PK</v>
          </cell>
          <cell r="C928" t="str">
            <v>Premier NTP062 Rectangular Shower Tray 1700x760mm, Silver, 1700 x 760 mm</v>
          </cell>
          <cell r="D928">
            <v>1</v>
          </cell>
          <cell r="E928">
            <v>0</v>
          </cell>
          <cell r="F928">
            <v>2</v>
          </cell>
          <cell r="G928">
            <v>0</v>
          </cell>
          <cell r="H928">
            <v>1</v>
          </cell>
          <cell r="I928">
            <v>0</v>
          </cell>
          <cell r="J928">
            <v>0</v>
          </cell>
          <cell r="K928">
            <v>0</v>
          </cell>
          <cell r="L928">
            <v>0</v>
          </cell>
          <cell r="M928">
            <v>0</v>
          </cell>
          <cell r="N928">
            <v>0</v>
          </cell>
          <cell r="O928">
            <v>0</v>
          </cell>
          <cell r="P928">
            <v>0</v>
          </cell>
          <cell r="R928">
            <v>0</v>
          </cell>
        </row>
        <row r="929">
          <cell r="B929" t="str">
            <v>B0749MM5BZ</v>
          </cell>
          <cell r="C929" t="str">
            <v>Premier NCG199 Soft Close Toilet Seat, White</v>
          </cell>
          <cell r="D929">
            <v>140</v>
          </cell>
          <cell r="E929">
            <v>2E-3</v>
          </cell>
          <cell r="F929">
            <v>192</v>
          </cell>
          <cell r="G929">
            <v>1.8E-3</v>
          </cell>
          <cell r="H929">
            <v>0</v>
          </cell>
          <cell r="I929">
            <v>0</v>
          </cell>
          <cell r="J929">
            <v>0</v>
          </cell>
          <cell r="K929">
            <v>0</v>
          </cell>
          <cell r="L929">
            <v>0</v>
          </cell>
          <cell r="M929">
            <v>0</v>
          </cell>
          <cell r="N929">
            <v>0</v>
          </cell>
          <cell r="O929">
            <v>0</v>
          </cell>
          <cell r="P929">
            <v>0</v>
          </cell>
          <cell r="R929">
            <v>0</v>
          </cell>
        </row>
        <row r="930">
          <cell r="B930" t="str">
            <v>B0749MM72V</v>
          </cell>
          <cell r="C930" t="str">
            <v>Premier PEK185 1850mm Profile Extension Kit Accessory, Silver, 1850 mm</v>
          </cell>
          <cell r="D930">
            <v>21</v>
          </cell>
          <cell r="E930">
            <v>2.9999999999999997E-4</v>
          </cell>
          <cell r="F930">
            <v>42</v>
          </cell>
          <cell r="G930">
            <v>4.0000000000000002E-4</v>
          </cell>
          <cell r="H930">
            <v>0.81</v>
          </cell>
          <cell r="I930">
            <v>3</v>
          </cell>
          <cell r="J930">
            <v>0</v>
          </cell>
          <cell r="K930">
            <v>0.1429</v>
          </cell>
          <cell r="L930">
            <v>0</v>
          </cell>
          <cell r="M930">
            <v>90.51</v>
          </cell>
          <cell r="N930">
            <v>0</v>
          </cell>
          <cell r="O930">
            <v>2</v>
          </cell>
          <cell r="P930">
            <v>0</v>
          </cell>
          <cell r="R930">
            <v>90.51</v>
          </cell>
        </row>
        <row r="931">
          <cell r="B931" t="str">
            <v>B0749MMDB2</v>
          </cell>
          <cell r="C931" t="str">
            <v>Premier ERQ9 Ella 900mm Quadrant Shower Enclosure, Clear, 900 mm</v>
          </cell>
          <cell r="D931">
            <v>9</v>
          </cell>
          <cell r="E931">
            <v>1E-4</v>
          </cell>
          <cell r="F931">
            <v>12</v>
          </cell>
          <cell r="G931">
            <v>1E-4</v>
          </cell>
          <cell r="H931">
            <v>0.67</v>
          </cell>
          <cell r="I931">
            <v>0</v>
          </cell>
          <cell r="J931">
            <v>0</v>
          </cell>
          <cell r="K931">
            <v>0</v>
          </cell>
          <cell r="L931">
            <v>0</v>
          </cell>
          <cell r="M931">
            <v>0</v>
          </cell>
          <cell r="N931">
            <v>0</v>
          </cell>
          <cell r="O931">
            <v>0</v>
          </cell>
          <cell r="P931">
            <v>0</v>
          </cell>
          <cell r="R931">
            <v>0</v>
          </cell>
        </row>
        <row r="932">
          <cell r="B932" t="str">
            <v>B0749MMM9B</v>
          </cell>
          <cell r="C932" t="str">
            <v>Premier NTP064 Rectangular Shower Tray, Silver, 1700 x 900 mm</v>
          </cell>
          <cell r="D932">
            <v>1</v>
          </cell>
          <cell r="E932">
            <v>0</v>
          </cell>
          <cell r="F932">
            <v>1</v>
          </cell>
          <cell r="G932">
            <v>0</v>
          </cell>
          <cell r="H932">
            <v>1</v>
          </cell>
          <cell r="I932">
            <v>0</v>
          </cell>
          <cell r="J932">
            <v>0</v>
          </cell>
          <cell r="K932">
            <v>0</v>
          </cell>
          <cell r="L932">
            <v>0</v>
          </cell>
          <cell r="M932">
            <v>0</v>
          </cell>
          <cell r="N932">
            <v>0</v>
          </cell>
          <cell r="O932">
            <v>0</v>
          </cell>
          <cell r="P932">
            <v>0</v>
          </cell>
          <cell r="R932">
            <v>0</v>
          </cell>
        </row>
        <row r="933">
          <cell r="B933" t="str">
            <v>B0749MN59W</v>
          </cell>
          <cell r="C933" t="str">
            <v>Premier AQU9 Pacific 900mm Quadrant Shower Enclosure, Clear, 900 mm</v>
          </cell>
          <cell r="D933">
            <v>10</v>
          </cell>
          <cell r="E933">
            <v>1E-4</v>
          </cell>
          <cell r="F933">
            <v>14</v>
          </cell>
          <cell r="G933">
            <v>1E-4</v>
          </cell>
          <cell r="H933">
            <v>7.0000000000000007E-2</v>
          </cell>
          <cell r="I933">
            <v>0</v>
          </cell>
          <cell r="J933">
            <v>0</v>
          </cell>
          <cell r="K933">
            <v>0</v>
          </cell>
          <cell r="L933">
            <v>0</v>
          </cell>
          <cell r="M933">
            <v>0</v>
          </cell>
          <cell r="N933">
            <v>0</v>
          </cell>
          <cell r="O933">
            <v>0</v>
          </cell>
          <cell r="P933">
            <v>0</v>
          </cell>
          <cell r="R933">
            <v>0</v>
          </cell>
        </row>
        <row r="934">
          <cell r="B934" t="str">
            <v>B0749MPCLK</v>
          </cell>
          <cell r="C934" t="str">
            <v>Premier AQFSP80 Pacific 800mm Side Panel Shower Screen, Clear, 800 mm</v>
          </cell>
          <cell r="D934">
            <v>14</v>
          </cell>
          <cell r="E934">
            <v>2.0000000000000001E-4</v>
          </cell>
          <cell r="F934">
            <v>14</v>
          </cell>
          <cell r="G934">
            <v>1E-4</v>
          </cell>
          <cell r="H934">
            <v>0.86</v>
          </cell>
          <cell r="I934">
            <v>0</v>
          </cell>
          <cell r="J934">
            <v>0</v>
          </cell>
          <cell r="K934">
            <v>0</v>
          </cell>
          <cell r="L934">
            <v>0</v>
          </cell>
          <cell r="M934">
            <v>0</v>
          </cell>
          <cell r="N934">
            <v>0</v>
          </cell>
          <cell r="O934">
            <v>0</v>
          </cell>
          <cell r="P934">
            <v>0</v>
          </cell>
          <cell r="R934">
            <v>0</v>
          </cell>
        </row>
        <row r="935">
          <cell r="B935" t="str">
            <v>B0749MPCV9</v>
          </cell>
          <cell r="C935" t="str">
            <v>Premier AQFSP10 Pacific 1000mm Side Panel Shower Screen, Clear, 1000 mm</v>
          </cell>
          <cell r="D935">
            <v>13</v>
          </cell>
          <cell r="E935">
            <v>2.0000000000000001E-4</v>
          </cell>
          <cell r="F935">
            <v>18</v>
          </cell>
          <cell r="G935">
            <v>2.0000000000000001E-4</v>
          </cell>
          <cell r="H935">
            <v>0.83</v>
          </cell>
          <cell r="I935">
            <v>0</v>
          </cell>
          <cell r="J935">
            <v>0</v>
          </cell>
          <cell r="K935">
            <v>0</v>
          </cell>
          <cell r="L935">
            <v>0</v>
          </cell>
          <cell r="M935">
            <v>0</v>
          </cell>
          <cell r="N935">
            <v>0</v>
          </cell>
          <cell r="O935">
            <v>0</v>
          </cell>
          <cell r="P935">
            <v>0</v>
          </cell>
          <cell r="R935">
            <v>0</v>
          </cell>
        </row>
        <row r="936">
          <cell r="B936" t="str">
            <v>B0749MPVZ1</v>
          </cell>
          <cell r="C936" t="str">
            <v>Premier NTP043 Rectangular Shower Tray 1500x800mm, Silver, 1500 x 800 mm</v>
          </cell>
          <cell r="D936">
            <v>1</v>
          </cell>
          <cell r="E936">
            <v>0</v>
          </cell>
          <cell r="F936">
            <v>3</v>
          </cell>
          <cell r="G936">
            <v>0</v>
          </cell>
          <cell r="H936">
            <v>1</v>
          </cell>
          <cell r="I936">
            <v>1</v>
          </cell>
          <cell r="J936">
            <v>0</v>
          </cell>
          <cell r="K936">
            <v>1</v>
          </cell>
          <cell r="L936">
            <v>0</v>
          </cell>
          <cell r="M936">
            <v>88.04</v>
          </cell>
          <cell r="N936">
            <v>0</v>
          </cell>
          <cell r="O936">
            <v>1</v>
          </cell>
          <cell r="P936">
            <v>0</v>
          </cell>
          <cell r="R936">
            <v>88.04</v>
          </cell>
        </row>
        <row r="937">
          <cell r="B937" t="str">
            <v>B0749MPWMK</v>
          </cell>
          <cell r="C937" t="str">
            <v>Premier ERPD80 Ella 800mm Pivot Door Shower, Clear, 800 mm</v>
          </cell>
          <cell r="D937">
            <v>9</v>
          </cell>
          <cell r="E937">
            <v>1E-4</v>
          </cell>
          <cell r="F937">
            <v>10</v>
          </cell>
          <cell r="G937">
            <v>1E-4</v>
          </cell>
          <cell r="H937">
            <v>0.9</v>
          </cell>
          <cell r="I937">
            <v>1</v>
          </cell>
          <cell r="J937">
            <v>0</v>
          </cell>
          <cell r="K937">
            <v>0.1111</v>
          </cell>
          <cell r="L937">
            <v>0</v>
          </cell>
          <cell r="M937">
            <v>75.5</v>
          </cell>
          <cell r="N937">
            <v>0</v>
          </cell>
          <cell r="O937">
            <v>1</v>
          </cell>
          <cell r="P937">
            <v>0</v>
          </cell>
          <cell r="R937">
            <v>75.5</v>
          </cell>
        </row>
        <row r="938">
          <cell r="B938" t="str">
            <v>B0749MQB9K</v>
          </cell>
          <cell r="C938" t="str">
            <v>Premier AQFSP70 Pacific 700mm Side Panel Shower Screen, Clear, 700 mm</v>
          </cell>
          <cell r="D938">
            <v>5</v>
          </cell>
          <cell r="E938">
            <v>1E-4</v>
          </cell>
          <cell r="F938">
            <v>6</v>
          </cell>
          <cell r="G938">
            <v>1E-4</v>
          </cell>
          <cell r="H938">
            <v>1</v>
          </cell>
          <cell r="I938">
            <v>0</v>
          </cell>
          <cell r="J938">
            <v>0</v>
          </cell>
          <cell r="K938">
            <v>0</v>
          </cell>
          <cell r="L938">
            <v>0</v>
          </cell>
          <cell r="M938">
            <v>0</v>
          </cell>
          <cell r="N938">
            <v>0</v>
          </cell>
          <cell r="O938">
            <v>0</v>
          </cell>
          <cell r="P938">
            <v>0</v>
          </cell>
          <cell r="R938">
            <v>0</v>
          </cell>
        </row>
        <row r="939">
          <cell r="B939" t="str">
            <v>B0749MTQ2W</v>
          </cell>
          <cell r="C939" t="str">
            <v>Premier NTP054 Rectangular Shower Tray 1600x900mm, Silver, 1600mm x 900mm</v>
          </cell>
          <cell r="D939">
            <v>11</v>
          </cell>
          <cell r="E939">
            <v>2.0000000000000001E-4</v>
          </cell>
          <cell r="F939">
            <v>16</v>
          </cell>
          <cell r="G939">
            <v>2.0000000000000001E-4</v>
          </cell>
          <cell r="H939">
            <v>0.81</v>
          </cell>
          <cell r="I939">
            <v>1</v>
          </cell>
          <cell r="J939">
            <v>0</v>
          </cell>
          <cell r="K939">
            <v>9.0899999999999995E-2</v>
          </cell>
          <cell r="L939">
            <v>0</v>
          </cell>
          <cell r="M939">
            <v>98.33</v>
          </cell>
          <cell r="N939">
            <v>0</v>
          </cell>
          <cell r="O939">
            <v>1</v>
          </cell>
          <cell r="P939">
            <v>0</v>
          </cell>
          <cell r="R939">
            <v>98.33</v>
          </cell>
        </row>
        <row r="940">
          <cell r="B940" t="str">
            <v>B0749MWXFK</v>
          </cell>
          <cell r="C940" t="str">
            <v>Premier AQU10 Pacific Quadrant Shower Enclosure, Clear, 1000 mm</v>
          </cell>
          <cell r="D940">
            <v>5</v>
          </cell>
          <cell r="E940">
            <v>1E-4</v>
          </cell>
          <cell r="F940">
            <v>7</v>
          </cell>
          <cell r="G940">
            <v>1E-4</v>
          </cell>
          <cell r="H940">
            <v>1</v>
          </cell>
          <cell r="I940">
            <v>1</v>
          </cell>
          <cell r="J940">
            <v>0</v>
          </cell>
          <cell r="K940">
            <v>0.2</v>
          </cell>
          <cell r="L940">
            <v>0</v>
          </cell>
          <cell r="M940">
            <v>178.6</v>
          </cell>
          <cell r="N940">
            <v>0</v>
          </cell>
          <cell r="O940">
            <v>1</v>
          </cell>
          <cell r="P940">
            <v>0</v>
          </cell>
          <cell r="R940">
            <v>178.6</v>
          </cell>
        </row>
        <row r="941">
          <cell r="B941" t="str">
            <v>B0749MYPCZ</v>
          </cell>
          <cell r="C941" t="str">
            <v>Premier AQU108 Pacific 1000x800mm Offset Quadrant Shower Enclosure, Clear, 1000 mm x 800 mm</v>
          </cell>
          <cell r="D941">
            <v>2</v>
          </cell>
          <cell r="E941">
            <v>0</v>
          </cell>
          <cell r="F941">
            <v>5</v>
          </cell>
          <cell r="G941">
            <v>0</v>
          </cell>
          <cell r="H941">
            <v>1</v>
          </cell>
          <cell r="I941">
            <v>0</v>
          </cell>
          <cell r="J941">
            <v>0</v>
          </cell>
          <cell r="K941">
            <v>0</v>
          </cell>
          <cell r="L941">
            <v>0</v>
          </cell>
          <cell r="M941">
            <v>0</v>
          </cell>
          <cell r="N941">
            <v>0</v>
          </cell>
          <cell r="O941">
            <v>0</v>
          </cell>
          <cell r="P941">
            <v>0</v>
          </cell>
          <cell r="R941">
            <v>0</v>
          </cell>
        </row>
        <row r="942">
          <cell r="B942" t="str">
            <v>B0749MYXDY</v>
          </cell>
          <cell r="C942" t="str">
            <v>Premier ERSP90 Ella 900mm Side Panel Shower Screen, Clear, 900 mm</v>
          </cell>
          <cell r="D942">
            <v>6</v>
          </cell>
          <cell r="E942">
            <v>1E-4</v>
          </cell>
          <cell r="F942">
            <v>13</v>
          </cell>
          <cell r="G942">
            <v>1E-4</v>
          </cell>
          <cell r="H942">
            <v>1</v>
          </cell>
          <cell r="I942">
            <v>0</v>
          </cell>
          <cell r="J942">
            <v>0</v>
          </cell>
          <cell r="K942">
            <v>0</v>
          </cell>
          <cell r="L942">
            <v>0</v>
          </cell>
          <cell r="M942">
            <v>0</v>
          </cell>
          <cell r="N942">
            <v>0</v>
          </cell>
          <cell r="O942">
            <v>0</v>
          </cell>
          <cell r="P942">
            <v>0</v>
          </cell>
          <cell r="R942">
            <v>0</v>
          </cell>
        </row>
        <row r="943">
          <cell r="B943" t="str">
            <v>B077JY8KPD</v>
          </cell>
          <cell r="C943" t="str">
            <v>Hudson Reed INF001 450w Glass Infrared Heating Panel, 450 W, White</v>
          </cell>
          <cell r="D943">
            <v>17</v>
          </cell>
          <cell r="E943">
            <v>2.0000000000000001E-4</v>
          </cell>
          <cell r="F943">
            <v>32</v>
          </cell>
          <cell r="G943">
            <v>2.9999999999999997E-4</v>
          </cell>
          <cell r="H943">
            <v>0.22</v>
          </cell>
          <cell r="I943">
            <v>1</v>
          </cell>
          <cell r="J943">
            <v>0</v>
          </cell>
          <cell r="K943">
            <v>5.8799999999999998E-2</v>
          </cell>
          <cell r="L943">
            <v>0</v>
          </cell>
          <cell r="M943">
            <v>238.29</v>
          </cell>
          <cell r="N943">
            <v>0</v>
          </cell>
          <cell r="O943">
            <v>1</v>
          </cell>
          <cell r="P943">
            <v>0</v>
          </cell>
          <cell r="R943">
            <v>238.29</v>
          </cell>
        </row>
        <row r="944">
          <cell r="B944" t="str">
            <v>B077SM9N46</v>
          </cell>
          <cell r="C944" t="str">
            <v>Premier INF007 Infrared Heating Panel, 350 W, White, 595mm x 595mm</v>
          </cell>
          <cell r="D944">
            <v>1</v>
          </cell>
          <cell r="E944">
            <v>0</v>
          </cell>
          <cell r="F944">
            <v>2</v>
          </cell>
          <cell r="G944">
            <v>0</v>
          </cell>
          <cell r="H944">
            <v>0.5</v>
          </cell>
          <cell r="I944">
            <v>0</v>
          </cell>
          <cell r="J944">
            <v>0</v>
          </cell>
          <cell r="K944">
            <v>0</v>
          </cell>
          <cell r="L944">
            <v>0</v>
          </cell>
          <cell r="M944">
            <v>0</v>
          </cell>
          <cell r="N944">
            <v>0</v>
          </cell>
          <cell r="O944">
            <v>0</v>
          </cell>
          <cell r="P944">
            <v>0</v>
          </cell>
          <cell r="R944">
            <v>0</v>
          </cell>
        </row>
        <row r="945">
          <cell r="B945" t="str">
            <v>B077SPYHMQ</v>
          </cell>
          <cell r="C945" t="str">
            <v>Hudson Reed INF006 Glass Infrared Heating Panel, 600 W, Black</v>
          </cell>
          <cell r="D945">
            <v>9</v>
          </cell>
          <cell r="E945">
            <v>1E-4</v>
          </cell>
          <cell r="F945">
            <v>10</v>
          </cell>
          <cell r="G945">
            <v>1E-4</v>
          </cell>
          <cell r="H945">
            <v>0</v>
          </cell>
          <cell r="I945">
            <v>0</v>
          </cell>
          <cell r="J945">
            <v>0</v>
          </cell>
          <cell r="K945">
            <v>0</v>
          </cell>
          <cell r="L945">
            <v>0</v>
          </cell>
          <cell r="M945">
            <v>0</v>
          </cell>
          <cell r="N945">
            <v>0</v>
          </cell>
          <cell r="O945">
            <v>0</v>
          </cell>
          <cell r="P945">
            <v>0</v>
          </cell>
          <cell r="R945">
            <v>0</v>
          </cell>
        </row>
        <row r="946">
          <cell r="B946" t="str">
            <v>B077SWRZHM</v>
          </cell>
          <cell r="C946" t="str">
            <v>Hudson Reed INF004 Glass Infrared Heating Panel, 450 W, Black</v>
          </cell>
          <cell r="D946">
            <v>14</v>
          </cell>
          <cell r="E946">
            <v>2.0000000000000001E-4</v>
          </cell>
          <cell r="F946">
            <v>19</v>
          </cell>
          <cell r="G946">
            <v>2.0000000000000001E-4</v>
          </cell>
          <cell r="H946">
            <v>0.21</v>
          </cell>
          <cell r="I946">
            <v>1</v>
          </cell>
          <cell r="J946">
            <v>0</v>
          </cell>
          <cell r="K946">
            <v>7.1400000000000005E-2</v>
          </cell>
          <cell r="L946">
            <v>0</v>
          </cell>
          <cell r="M946">
            <v>177.64</v>
          </cell>
          <cell r="N946">
            <v>0</v>
          </cell>
          <cell r="O946">
            <v>1</v>
          </cell>
          <cell r="P946">
            <v>0</v>
          </cell>
          <cell r="R946">
            <v>177.64</v>
          </cell>
        </row>
        <row r="947">
          <cell r="B947" t="str">
            <v>B0784VFY42</v>
          </cell>
          <cell r="C947" t="str">
            <v>Hudson Reed INF003 Glass Infrared Heating Panel, 600 W, White</v>
          </cell>
          <cell r="D947">
            <v>21</v>
          </cell>
          <cell r="E947">
            <v>2.9999999999999997E-4</v>
          </cell>
          <cell r="F947">
            <v>30</v>
          </cell>
          <cell r="G947">
            <v>2.9999999999999997E-4</v>
          </cell>
          <cell r="H947">
            <v>0.3</v>
          </cell>
          <cell r="I947">
            <v>0</v>
          </cell>
          <cell r="J947">
            <v>0</v>
          </cell>
          <cell r="K947">
            <v>0</v>
          </cell>
          <cell r="L947">
            <v>0</v>
          </cell>
          <cell r="M947">
            <v>0</v>
          </cell>
          <cell r="N947">
            <v>0</v>
          </cell>
          <cell r="O947">
            <v>0</v>
          </cell>
          <cell r="P947">
            <v>0</v>
          </cell>
          <cell r="R947">
            <v>0</v>
          </cell>
        </row>
        <row r="948">
          <cell r="B948" t="str">
            <v>B0784VG41L</v>
          </cell>
          <cell r="C948" t="str">
            <v>Hudson Reed INF005 Glass Infrared Heating Panel, 900 W, Black</v>
          </cell>
          <cell r="D948">
            <v>19</v>
          </cell>
          <cell r="E948">
            <v>2.9999999999999997E-4</v>
          </cell>
          <cell r="F948">
            <v>29</v>
          </cell>
          <cell r="G948">
            <v>2.9999999999999997E-4</v>
          </cell>
          <cell r="H948">
            <v>0.45</v>
          </cell>
          <cell r="I948">
            <v>1</v>
          </cell>
          <cell r="J948">
            <v>0</v>
          </cell>
          <cell r="K948">
            <v>5.2600000000000001E-2</v>
          </cell>
          <cell r="L948">
            <v>0</v>
          </cell>
          <cell r="M948">
            <v>228.23</v>
          </cell>
          <cell r="N948">
            <v>0</v>
          </cell>
          <cell r="O948">
            <v>1</v>
          </cell>
          <cell r="P948">
            <v>0</v>
          </cell>
          <cell r="R948">
            <v>228.23</v>
          </cell>
        </row>
        <row r="949">
          <cell r="B949" t="str">
            <v>B0784VG4XZ</v>
          </cell>
          <cell r="C949" t="str">
            <v>Hudson Reed INF002 Glass Infrared Heating Panel, 900 W, White</v>
          </cell>
          <cell r="D949">
            <v>50</v>
          </cell>
          <cell r="E949">
            <v>6.9999999999999999E-4</v>
          </cell>
          <cell r="F949">
            <v>74</v>
          </cell>
          <cell r="G949">
            <v>6.9999999999999999E-4</v>
          </cell>
          <cell r="H949">
            <v>0.55000000000000004</v>
          </cell>
          <cell r="I949">
            <v>1</v>
          </cell>
          <cell r="J949">
            <v>0</v>
          </cell>
          <cell r="K949">
            <v>0.02</v>
          </cell>
          <cell r="L949">
            <v>0</v>
          </cell>
          <cell r="M949">
            <v>228.23</v>
          </cell>
          <cell r="N949">
            <v>0</v>
          </cell>
          <cell r="O949">
            <v>1</v>
          </cell>
          <cell r="P949">
            <v>0</v>
          </cell>
          <cell r="R949">
            <v>228.23</v>
          </cell>
        </row>
        <row r="950">
          <cell r="B950" t="str">
            <v>B078C7GS51</v>
          </cell>
          <cell r="C950" t="str">
            <v>Premier INF009 Infrared Heating Panel, 800 W, White, 1195mm x 595mm</v>
          </cell>
          <cell r="D950">
            <v>6</v>
          </cell>
          <cell r="E950">
            <v>1E-4</v>
          </cell>
          <cell r="F950">
            <v>7</v>
          </cell>
          <cell r="G950">
            <v>1E-4</v>
          </cell>
          <cell r="H950">
            <v>0.71</v>
          </cell>
          <cell r="I950">
            <v>0</v>
          </cell>
          <cell r="J950">
            <v>0</v>
          </cell>
          <cell r="K950">
            <v>0</v>
          </cell>
          <cell r="L950">
            <v>0</v>
          </cell>
          <cell r="M950">
            <v>0</v>
          </cell>
          <cell r="N950">
            <v>0</v>
          </cell>
          <cell r="O950">
            <v>0</v>
          </cell>
          <cell r="P950">
            <v>0</v>
          </cell>
          <cell r="R950">
            <v>0</v>
          </cell>
        </row>
        <row r="951">
          <cell r="B951" t="str">
            <v>B078RSLLCX</v>
          </cell>
          <cell r="C951" t="str">
            <v>Old London CCR016 Richmond 560mm Wash Basin &amp; Pedestal (1 Tap Hole), White</v>
          </cell>
          <cell r="D951">
            <v>6</v>
          </cell>
          <cell r="E951">
            <v>1E-4</v>
          </cell>
          <cell r="F951">
            <v>6</v>
          </cell>
          <cell r="G951">
            <v>1E-4</v>
          </cell>
          <cell r="H951">
            <v>1</v>
          </cell>
          <cell r="I951">
            <v>0</v>
          </cell>
          <cell r="J951">
            <v>0</v>
          </cell>
          <cell r="K951">
            <v>0</v>
          </cell>
          <cell r="L951">
            <v>0</v>
          </cell>
          <cell r="M951">
            <v>0</v>
          </cell>
          <cell r="N951">
            <v>0</v>
          </cell>
          <cell r="O951">
            <v>0</v>
          </cell>
          <cell r="P951">
            <v>0</v>
          </cell>
          <cell r="R951">
            <v>0</v>
          </cell>
        </row>
        <row r="952">
          <cell r="B952" t="str">
            <v>B078S61VKF</v>
          </cell>
          <cell r="C952" t="str">
            <v>Old London CCR019 Richmond Wash Basin &amp; Pedestal (2 Tap Hole), White, 560mm</v>
          </cell>
          <cell r="D952">
            <v>24</v>
          </cell>
          <cell r="E952">
            <v>2.9999999999999997E-4</v>
          </cell>
          <cell r="F952">
            <v>33</v>
          </cell>
          <cell r="G952">
            <v>2.9999999999999997E-4</v>
          </cell>
          <cell r="H952">
            <v>0.52</v>
          </cell>
          <cell r="I952">
            <v>0</v>
          </cell>
          <cell r="J952">
            <v>0</v>
          </cell>
          <cell r="K952">
            <v>0</v>
          </cell>
          <cell r="L952">
            <v>0</v>
          </cell>
          <cell r="M952">
            <v>0</v>
          </cell>
          <cell r="N952">
            <v>0</v>
          </cell>
          <cell r="O952">
            <v>0</v>
          </cell>
          <cell r="P952">
            <v>0</v>
          </cell>
          <cell r="R952">
            <v>0</v>
          </cell>
        </row>
        <row r="953">
          <cell r="B953" t="str">
            <v>B078S9H9SN</v>
          </cell>
          <cell r="C953" t="str">
            <v>Old London CRT003 Chancery 600mm Basin &amp; Pedestal (1 Tap Hole), White</v>
          </cell>
          <cell r="D953">
            <v>25</v>
          </cell>
          <cell r="E953">
            <v>4.0000000000000002E-4</v>
          </cell>
          <cell r="F953">
            <v>40</v>
          </cell>
          <cell r="G953">
            <v>4.0000000000000002E-4</v>
          </cell>
          <cell r="H953">
            <v>0.8</v>
          </cell>
          <cell r="I953">
            <v>1</v>
          </cell>
          <cell r="J953">
            <v>0</v>
          </cell>
          <cell r="K953">
            <v>0.04</v>
          </cell>
          <cell r="L953">
            <v>0</v>
          </cell>
          <cell r="M953">
            <v>62.25</v>
          </cell>
          <cell r="N953">
            <v>0</v>
          </cell>
          <cell r="O953">
            <v>1</v>
          </cell>
          <cell r="P953">
            <v>0</v>
          </cell>
          <cell r="R953">
            <v>62.25</v>
          </cell>
        </row>
        <row r="954">
          <cell r="B954" t="str">
            <v>B079YNYL4Q</v>
          </cell>
          <cell r="C954" t="str">
            <v>Premier PAN152 Acrylic 700 End Bath Panel, White</v>
          </cell>
          <cell r="D954">
            <v>122</v>
          </cell>
          <cell r="E954">
            <v>1.6999999999999999E-3</v>
          </cell>
          <cell r="F954">
            <v>173</v>
          </cell>
          <cell r="G954">
            <v>1.6000000000000001E-3</v>
          </cell>
          <cell r="H954">
            <v>0.01</v>
          </cell>
          <cell r="I954">
            <v>3</v>
          </cell>
          <cell r="J954">
            <v>0</v>
          </cell>
          <cell r="K954">
            <v>2.46E-2</v>
          </cell>
          <cell r="L954">
            <v>0</v>
          </cell>
          <cell r="M954">
            <v>58.71</v>
          </cell>
          <cell r="N954">
            <v>0</v>
          </cell>
          <cell r="O954">
            <v>3</v>
          </cell>
          <cell r="P954">
            <v>0</v>
          </cell>
          <cell r="R954">
            <v>58.71</v>
          </cell>
        </row>
        <row r="955">
          <cell r="B955" t="str">
            <v>B079YPHNBY</v>
          </cell>
          <cell r="C955" t="str">
            <v>Premier PAN153 Acrylic 800 End Bath Panel, White</v>
          </cell>
          <cell r="D955">
            <v>131</v>
          </cell>
          <cell r="E955">
            <v>1.9E-3</v>
          </cell>
          <cell r="F955">
            <v>171</v>
          </cell>
          <cell r="G955">
            <v>1.6000000000000001E-3</v>
          </cell>
          <cell r="H955">
            <v>0.95</v>
          </cell>
          <cell r="I955">
            <v>2</v>
          </cell>
          <cell r="J955">
            <v>0</v>
          </cell>
          <cell r="K955">
            <v>1.5299999999999999E-2</v>
          </cell>
          <cell r="L955">
            <v>0</v>
          </cell>
          <cell r="M955">
            <v>43.78</v>
          </cell>
          <cell r="N955">
            <v>0</v>
          </cell>
          <cell r="O955">
            <v>2</v>
          </cell>
          <cell r="P955">
            <v>0</v>
          </cell>
          <cell r="R955">
            <v>43.78</v>
          </cell>
        </row>
        <row r="956">
          <cell r="B956" t="str">
            <v>B07BDHK4Q3</v>
          </cell>
          <cell r="C956" t="str">
            <v>Premier PAN151 Acrylic 1800 Front Bath Panel, White</v>
          </cell>
          <cell r="D956">
            <v>77</v>
          </cell>
          <cell r="E956">
            <v>1.1000000000000001E-3</v>
          </cell>
          <cell r="F956">
            <v>111</v>
          </cell>
          <cell r="G956">
            <v>1.1000000000000001E-3</v>
          </cell>
          <cell r="H956">
            <v>0.96</v>
          </cell>
          <cell r="I956">
            <v>4</v>
          </cell>
          <cell r="J956">
            <v>0</v>
          </cell>
          <cell r="K956">
            <v>5.1900000000000002E-2</v>
          </cell>
          <cell r="L956">
            <v>0</v>
          </cell>
          <cell r="M956">
            <v>178.68</v>
          </cell>
          <cell r="N956">
            <v>0</v>
          </cell>
          <cell r="O956">
            <v>4</v>
          </cell>
          <cell r="P956">
            <v>0</v>
          </cell>
          <cell r="R956">
            <v>178.68</v>
          </cell>
        </row>
        <row r="957">
          <cell r="B957" t="str">
            <v>B07BDMTY5F</v>
          </cell>
          <cell r="C957" t="str">
            <v>Premier PAN150 Acrylic 1700 Front Bath Panel, White</v>
          </cell>
          <cell r="D957">
            <v>804</v>
          </cell>
          <cell r="E957">
            <v>1.14E-2</v>
          </cell>
          <cell r="F957">
            <v>1353</v>
          </cell>
          <cell r="G957">
            <v>1.2800000000000001E-2</v>
          </cell>
          <cell r="H957">
            <v>0.88</v>
          </cell>
          <cell r="I957">
            <v>70</v>
          </cell>
          <cell r="J957">
            <v>0</v>
          </cell>
          <cell r="K957">
            <v>8.7099999999999997E-2</v>
          </cell>
          <cell r="L957">
            <v>0</v>
          </cell>
          <cell r="M957">
            <v>1648.5</v>
          </cell>
          <cell r="N957">
            <v>0</v>
          </cell>
          <cell r="O957">
            <v>69</v>
          </cell>
          <cell r="P957">
            <v>0</v>
          </cell>
          <cell r="R957">
            <v>1648.5</v>
          </cell>
        </row>
        <row r="958">
          <cell r="B958" t="str">
            <v>B07BFDYM9V</v>
          </cell>
          <cell r="C958" t="str">
            <v>Hudson Reed BC304DLWM Topaz Wall Mounted Bath Shower Mixer, Silver</v>
          </cell>
          <cell r="D958">
            <v>5</v>
          </cell>
          <cell r="E958">
            <v>1E-4</v>
          </cell>
          <cell r="F958">
            <v>5</v>
          </cell>
          <cell r="G958">
            <v>0</v>
          </cell>
          <cell r="H958">
            <v>0.6</v>
          </cell>
          <cell r="I958">
            <v>0</v>
          </cell>
          <cell r="J958">
            <v>0</v>
          </cell>
          <cell r="K958">
            <v>0</v>
          </cell>
          <cell r="L958">
            <v>0</v>
          </cell>
          <cell r="M958">
            <v>0</v>
          </cell>
          <cell r="N958">
            <v>0</v>
          </cell>
          <cell r="O958">
            <v>0</v>
          </cell>
          <cell r="P958">
            <v>0</v>
          </cell>
          <cell r="R958">
            <v>0</v>
          </cell>
        </row>
        <row r="959">
          <cell r="B959" t="str">
            <v>B07CZJQ8TG</v>
          </cell>
          <cell r="C959" t="str">
            <v>Premier WRSC14 1400mm Wetroom Screen &amp; Support Bar Wet Room, Clear, 1400 mm</v>
          </cell>
          <cell r="D959">
            <v>12</v>
          </cell>
          <cell r="E959">
            <v>2.0000000000000001E-4</v>
          </cell>
          <cell r="F959">
            <v>13</v>
          </cell>
          <cell r="G959">
            <v>1E-4</v>
          </cell>
          <cell r="H959">
            <v>1</v>
          </cell>
          <cell r="I959">
            <v>1</v>
          </cell>
          <cell r="J959">
            <v>0</v>
          </cell>
          <cell r="K959">
            <v>8.3299999999999999E-2</v>
          </cell>
          <cell r="L959">
            <v>0</v>
          </cell>
          <cell r="M959">
            <v>91.79</v>
          </cell>
          <cell r="N959">
            <v>0</v>
          </cell>
          <cell r="O959">
            <v>1</v>
          </cell>
          <cell r="P959">
            <v>0</v>
          </cell>
          <cell r="R959">
            <v>91.79</v>
          </cell>
        </row>
        <row r="960">
          <cell r="B960" t="str">
            <v>B07CZKNR7Y</v>
          </cell>
          <cell r="C960" t="str">
            <v>Premier WRSC080 Support Bar Screen, Clear, 800 mm</v>
          </cell>
          <cell r="D960">
            <v>13</v>
          </cell>
          <cell r="E960">
            <v>2.0000000000000001E-4</v>
          </cell>
          <cell r="F960">
            <v>23</v>
          </cell>
          <cell r="G960">
            <v>2.0000000000000001E-4</v>
          </cell>
          <cell r="H960">
            <v>0.65</v>
          </cell>
          <cell r="I960">
            <v>1</v>
          </cell>
          <cell r="J960">
            <v>0</v>
          </cell>
          <cell r="K960">
            <v>7.6899999999999996E-2</v>
          </cell>
          <cell r="L960">
            <v>0</v>
          </cell>
          <cell r="M960">
            <v>72.03</v>
          </cell>
          <cell r="N960">
            <v>0</v>
          </cell>
          <cell r="O960">
            <v>1</v>
          </cell>
          <cell r="P960">
            <v>0</v>
          </cell>
          <cell r="R960">
            <v>72.03</v>
          </cell>
        </row>
        <row r="961">
          <cell r="B961" t="str">
            <v>B07CZKNVTX</v>
          </cell>
          <cell r="C961" t="str">
            <v>Premier WRSC12 1200mm Wetroom Screen &amp; Support Bar Wet Room, Clear, 1200 mm</v>
          </cell>
          <cell r="D961">
            <v>27</v>
          </cell>
          <cell r="E961">
            <v>4.0000000000000002E-4</v>
          </cell>
          <cell r="F961">
            <v>36</v>
          </cell>
          <cell r="G961">
            <v>2.9999999999999997E-4</v>
          </cell>
          <cell r="H961">
            <v>0.97</v>
          </cell>
          <cell r="I961">
            <v>2</v>
          </cell>
          <cell r="J961">
            <v>0</v>
          </cell>
          <cell r="K961">
            <v>7.4099999999999999E-2</v>
          </cell>
          <cell r="L961">
            <v>0</v>
          </cell>
          <cell r="M961">
            <v>199.05</v>
          </cell>
          <cell r="N961">
            <v>0</v>
          </cell>
          <cell r="O961">
            <v>2</v>
          </cell>
          <cell r="P961">
            <v>0</v>
          </cell>
          <cell r="R961">
            <v>199.05</v>
          </cell>
        </row>
        <row r="962">
          <cell r="B962" t="str">
            <v>B07CZKPKX4</v>
          </cell>
          <cell r="C962" t="str">
            <v>Premier WRSC090 900mm Wetroom Screen &amp; Support Bar Wet Room, Clear, 900 mm</v>
          </cell>
          <cell r="D962">
            <v>15</v>
          </cell>
          <cell r="E962">
            <v>2.0000000000000001E-4</v>
          </cell>
          <cell r="F962">
            <v>21</v>
          </cell>
          <cell r="G962">
            <v>2.0000000000000001E-4</v>
          </cell>
          <cell r="H962">
            <v>0.71</v>
          </cell>
          <cell r="I962">
            <v>2</v>
          </cell>
          <cell r="J962">
            <v>0</v>
          </cell>
          <cell r="K962">
            <v>0.1333</v>
          </cell>
          <cell r="L962">
            <v>0</v>
          </cell>
          <cell r="M962">
            <v>152.78</v>
          </cell>
          <cell r="N962">
            <v>0</v>
          </cell>
          <cell r="O962">
            <v>2</v>
          </cell>
          <cell r="P962">
            <v>0</v>
          </cell>
          <cell r="R962">
            <v>152.78</v>
          </cell>
        </row>
        <row r="963">
          <cell r="B963" t="str">
            <v>B07CZKRNRN</v>
          </cell>
          <cell r="C963" t="str">
            <v>Premier WRSC076 760mm Wetroom Support Bar Wet Room Screen, Clear, 760 mm</v>
          </cell>
          <cell r="D963">
            <v>4</v>
          </cell>
          <cell r="E963">
            <v>1E-4</v>
          </cell>
          <cell r="F963">
            <v>5</v>
          </cell>
          <cell r="G963">
            <v>0</v>
          </cell>
          <cell r="H963">
            <v>1</v>
          </cell>
          <cell r="I963">
            <v>0</v>
          </cell>
          <cell r="J963">
            <v>0</v>
          </cell>
          <cell r="K963">
            <v>0</v>
          </cell>
          <cell r="L963">
            <v>0</v>
          </cell>
          <cell r="M963">
            <v>0</v>
          </cell>
          <cell r="N963">
            <v>0</v>
          </cell>
          <cell r="O963">
            <v>0</v>
          </cell>
          <cell r="P963">
            <v>0</v>
          </cell>
          <cell r="R963">
            <v>0</v>
          </cell>
        </row>
        <row r="964">
          <cell r="B964" t="str">
            <v>B07CZKY6RC</v>
          </cell>
          <cell r="C964" t="str">
            <v>Premier WRSC10 1000mm Wetroom Screen &amp; Support Bar Wet Room, Clear</v>
          </cell>
          <cell r="D964">
            <v>10</v>
          </cell>
          <cell r="E964">
            <v>1E-4</v>
          </cell>
          <cell r="F964">
            <v>13</v>
          </cell>
          <cell r="G964">
            <v>1E-4</v>
          </cell>
          <cell r="H964">
            <v>1</v>
          </cell>
          <cell r="I964">
            <v>1</v>
          </cell>
          <cell r="J964">
            <v>0</v>
          </cell>
          <cell r="K964">
            <v>0.1</v>
          </cell>
          <cell r="L964">
            <v>0</v>
          </cell>
          <cell r="M964">
            <v>79.08</v>
          </cell>
          <cell r="N964">
            <v>0</v>
          </cell>
          <cell r="O964">
            <v>1</v>
          </cell>
          <cell r="P964">
            <v>0</v>
          </cell>
          <cell r="R964">
            <v>79.08</v>
          </cell>
        </row>
        <row r="965">
          <cell r="B965" t="str">
            <v>B07CZLBJGS</v>
          </cell>
          <cell r="C965" t="str">
            <v>Premier WRSC070 700mm Wetroom Screen &amp; Support Bar Wet Room, Clear, 700 mm</v>
          </cell>
          <cell r="D965">
            <v>9</v>
          </cell>
          <cell r="E965">
            <v>1E-4</v>
          </cell>
          <cell r="F965">
            <v>9</v>
          </cell>
          <cell r="G965">
            <v>1E-4</v>
          </cell>
          <cell r="H965">
            <v>0.89</v>
          </cell>
          <cell r="I965">
            <v>1</v>
          </cell>
          <cell r="J965">
            <v>0</v>
          </cell>
          <cell r="K965">
            <v>0.1111</v>
          </cell>
          <cell r="L965">
            <v>0</v>
          </cell>
          <cell r="M965">
            <v>63.1</v>
          </cell>
          <cell r="N965">
            <v>0</v>
          </cell>
          <cell r="O965">
            <v>1</v>
          </cell>
          <cell r="P965">
            <v>0</v>
          </cell>
          <cell r="R965">
            <v>63.1</v>
          </cell>
        </row>
        <row r="966">
          <cell r="B966" t="str">
            <v>B07D1SMGXP</v>
          </cell>
          <cell r="C966" t="str">
            <v>Premier MIN007 Vault Compact Wall Hung Cabinet and Basin, Driftwood, 400 mm, Set of 2 Pieces</v>
          </cell>
          <cell r="D966">
            <v>31</v>
          </cell>
          <cell r="E966">
            <v>4.0000000000000002E-4</v>
          </cell>
          <cell r="F966">
            <v>38</v>
          </cell>
          <cell r="G966">
            <v>4.0000000000000002E-4</v>
          </cell>
          <cell r="H966">
            <v>1</v>
          </cell>
          <cell r="I966">
            <v>0</v>
          </cell>
          <cell r="J966">
            <v>0</v>
          </cell>
          <cell r="K966">
            <v>0</v>
          </cell>
          <cell r="L966">
            <v>0</v>
          </cell>
          <cell r="M966">
            <v>0</v>
          </cell>
          <cell r="N966">
            <v>0</v>
          </cell>
          <cell r="O966">
            <v>0</v>
          </cell>
          <cell r="P966">
            <v>0</v>
          </cell>
          <cell r="R966">
            <v>0</v>
          </cell>
        </row>
        <row r="967">
          <cell r="B967" t="str">
            <v>B07D1SPPM9</v>
          </cell>
          <cell r="C967" t="str">
            <v>Premier MIN009 Vault Compact Wall Hung Cabinet and Basin, Grey Avola, 400 mm, Set of 2 Pieces</v>
          </cell>
          <cell r="D967">
            <v>42</v>
          </cell>
          <cell r="E967">
            <v>5.9999999999999995E-4</v>
          </cell>
          <cell r="F967">
            <v>60</v>
          </cell>
          <cell r="G967">
            <v>5.9999999999999995E-4</v>
          </cell>
          <cell r="H967">
            <v>1</v>
          </cell>
          <cell r="I967">
            <v>3</v>
          </cell>
          <cell r="J967">
            <v>0</v>
          </cell>
          <cell r="K967">
            <v>7.1400000000000005E-2</v>
          </cell>
          <cell r="L967">
            <v>0</v>
          </cell>
          <cell r="M967">
            <v>136.91</v>
          </cell>
          <cell r="N967">
            <v>0</v>
          </cell>
          <cell r="O967">
            <v>3</v>
          </cell>
          <cell r="P967">
            <v>0</v>
          </cell>
          <cell r="R967">
            <v>136.91</v>
          </cell>
        </row>
        <row r="968">
          <cell r="B968" t="str">
            <v>B07D1VQM1K</v>
          </cell>
          <cell r="C968" t="str">
            <v>Premier MIN005 Compact Floor Standing Cabinet and Basin, Natural Oak, 400 mm, Set of 2 Pieces</v>
          </cell>
          <cell r="D968">
            <v>15</v>
          </cell>
          <cell r="E968">
            <v>2.0000000000000001E-4</v>
          </cell>
          <cell r="F968">
            <v>15</v>
          </cell>
          <cell r="G968">
            <v>1E-4</v>
          </cell>
          <cell r="H968">
            <v>1</v>
          </cell>
          <cell r="I968">
            <v>0</v>
          </cell>
          <cell r="J968">
            <v>0</v>
          </cell>
          <cell r="K968">
            <v>0</v>
          </cell>
          <cell r="L968">
            <v>0</v>
          </cell>
          <cell r="M968">
            <v>0</v>
          </cell>
          <cell r="N968">
            <v>0</v>
          </cell>
          <cell r="O968">
            <v>0</v>
          </cell>
          <cell r="P968">
            <v>0</v>
          </cell>
          <cell r="R968">
            <v>0</v>
          </cell>
        </row>
        <row r="969">
          <cell r="B969" t="str">
            <v>B07D1VS69M</v>
          </cell>
          <cell r="C969" t="str">
            <v>Premier MIN001 Vault Compact Floor Standing Cabinet and Basin, Driftwood, 400 mm, Set of 2 Pieces</v>
          </cell>
          <cell r="D969">
            <v>19</v>
          </cell>
          <cell r="E969">
            <v>2.9999999999999997E-4</v>
          </cell>
          <cell r="F969">
            <v>24</v>
          </cell>
          <cell r="G969">
            <v>2.0000000000000001E-4</v>
          </cell>
          <cell r="H969">
            <v>1</v>
          </cell>
          <cell r="I969">
            <v>0</v>
          </cell>
          <cell r="J969">
            <v>0</v>
          </cell>
          <cell r="K969">
            <v>0</v>
          </cell>
          <cell r="L969">
            <v>0</v>
          </cell>
          <cell r="M969">
            <v>0</v>
          </cell>
          <cell r="N969">
            <v>0</v>
          </cell>
          <cell r="O969">
            <v>0</v>
          </cell>
          <cell r="P969">
            <v>0</v>
          </cell>
          <cell r="R969">
            <v>0</v>
          </cell>
        </row>
        <row r="970">
          <cell r="B970" t="str">
            <v>B07D1VSDZV</v>
          </cell>
          <cell r="C970" t="str">
            <v>Premier MIN011 Compact Wall Hung Cabinet and Basin, Natural Oak, 400 mm, Set of 2 Pieces</v>
          </cell>
          <cell r="D970">
            <v>25</v>
          </cell>
          <cell r="E970">
            <v>4.0000000000000002E-4</v>
          </cell>
          <cell r="F970">
            <v>30</v>
          </cell>
          <cell r="G970">
            <v>2.9999999999999997E-4</v>
          </cell>
          <cell r="H970">
            <v>1</v>
          </cell>
          <cell r="I970">
            <v>0</v>
          </cell>
          <cell r="J970">
            <v>0</v>
          </cell>
          <cell r="K970">
            <v>0</v>
          </cell>
          <cell r="L970">
            <v>0</v>
          </cell>
          <cell r="M970">
            <v>0</v>
          </cell>
          <cell r="N970">
            <v>0</v>
          </cell>
          <cell r="O970">
            <v>0</v>
          </cell>
          <cell r="P970">
            <v>0</v>
          </cell>
          <cell r="R970">
            <v>0</v>
          </cell>
        </row>
        <row r="971">
          <cell r="B971" t="str">
            <v>B07D1WYQY7</v>
          </cell>
          <cell r="C971" t="str">
            <v>Premier MIN012 Vault Compact Wall Hung Cabinet and Basin, Stone Grey, 400 mm, Set of 2 Pieces</v>
          </cell>
          <cell r="D971">
            <v>31</v>
          </cell>
          <cell r="E971">
            <v>4.0000000000000002E-4</v>
          </cell>
          <cell r="F971">
            <v>40</v>
          </cell>
          <cell r="G971">
            <v>4.0000000000000002E-4</v>
          </cell>
          <cell r="H971">
            <v>1</v>
          </cell>
          <cell r="I971">
            <v>1</v>
          </cell>
          <cell r="J971">
            <v>0</v>
          </cell>
          <cell r="K971">
            <v>3.2300000000000002E-2</v>
          </cell>
          <cell r="L971">
            <v>0</v>
          </cell>
          <cell r="M971">
            <v>45.92</v>
          </cell>
          <cell r="N971">
            <v>0</v>
          </cell>
          <cell r="O971">
            <v>1</v>
          </cell>
          <cell r="P971">
            <v>0</v>
          </cell>
          <cell r="R971">
            <v>45.92</v>
          </cell>
        </row>
        <row r="972">
          <cell r="B972" t="str">
            <v>B07D1WYS5P</v>
          </cell>
          <cell r="C972" t="str">
            <v>Premier MIN010 Vault 400mm Compact Hacienda Black Wall Hung Cabinet and Basin, 400 mm, Set of 2 Pieces</v>
          </cell>
          <cell r="D972">
            <v>19</v>
          </cell>
          <cell r="E972">
            <v>2.9999999999999997E-4</v>
          </cell>
          <cell r="F972">
            <v>23</v>
          </cell>
          <cell r="G972">
            <v>2.0000000000000001E-4</v>
          </cell>
          <cell r="H972">
            <v>1</v>
          </cell>
          <cell r="I972">
            <v>0</v>
          </cell>
          <cell r="J972">
            <v>0</v>
          </cell>
          <cell r="K972">
            <v>0</v>
          </cell>
          <cell r="L972">
            <v>0</v>
          </cell>
          <cell r="M972">
            <v>0</v>
          </cell>
          <cell r="N972">
            <v>0</v>
          </cell>
          <cell r="O972">
            <v>0</v>
          </cell>
          <cell r="P972">
            <v>0</v>
          </cell>
          <cell r="R972">
            <v>0</v>
          </cell>
        </row>
        <row r="973">
          <cell r="B973" t="str">
            <v>B07D1XB4DR</v>
          </cell>
          <cell r="C973" t="str">
            <v>Premier MIN004 Compact Floor Standing Cabinet and Basin, Hacienda Black, 400 mm, Set of 2 Pieces</v>
          </cell>
          <cell r="D973">
            <v>32</v>
          </cell>
          <cell r="E973">
            <v>5.0000000000000001E-4</v>
          </cell>
          <cell r="F973">
            <v>39</v>
          </cell>
          <cell r="G973">
            <v>4.0000000000000002E-4</v>
          </cell>
          <cell r="H973">
            <v>0.97</v>
          </cell>
          <cell r="I973">
            <v>1</v>
          </cell>
          <cell r="J973">
            <v>0</v>
          </cell>
          <cell r="K973">
            <v>3.1300000000000001E-2</v>
          </cell>
          <cell r="L973">
            <v>0</v>
          </cell>
          <cell r="M973">
            <v>59.7</v>
          </cell>
          <cell r="N973">
            <v>0</v>
          </cell>
          <cell r="O973">
            <v>1</v>
          </cell>
          <cell r="P973">
            <v>0</v>
          </cell>
          <cell r="R973">
            <v>59.7</v>
          </cell>
        </row>
        <row r="974">
          <cell r="B974" t="str">
            <v>B07D32QT61</v>
          </cell>
          <cell r="C974" t="str">
            <v>Linton Single Ended Bath (1500mm x 700mm)</v>
          </cell>
          <cell r="D974">
            <v>13</v>
          </cell>
          <cell r="E974">
            <v>2.0000000000000001E-4</v>
          </cell>
          <cell r="F974">
            <v>18</v>
          </cell>
          <cell r="G974">
            <v>2.0000000000000001E-4</v>
          </cell>
          <cell r="H974">
            <v>1</v>
          </cell>
          <cell r="I974">
            <v>3</v>
          </cell>
          <cell r="J974">
            <v>0</v>
          </cell>
          <cell r="K974">
            <v>0.23080000000000001</v>
          </cell>
          <cell r="L974">
            <v>0</v>
          </cell>
          <cell r="M974">
            <v>265.38</v>
          </cell>
          <cell r="N974">
            <v>0</v>
          </cell>
          <cell r="O974">
            <v>3</v>
          </cell>
          <cell r="P974">
            <v>0</v>
          </cell>
          <cell r="R974">
            <v>265.38</v>
          </cell>
        </row>
        <row r="975">
          <cell r="B975" t="str">
            <v>B07D6BYG5B</v>
          </cell>
          <cell r="C975" t="str">
            <v>Premier CPV005 Toilet, White</v>
          </cell>
          <cell r="D975">
            <v>3</v>
          </cell>
          <cell r="E975">
            <v>0</v>
          </cell>
          <cell r="F975">
            <v>3</v>
          </cell>
          <cell r="G975">
            <v>0</v>
          </cell>
          <cell r="H975">
            <v>0.67</v>
          </cell>
          <cell r="I975">
            <v>0</v>
          </cell>
          <cell r="J975">
            <v>0</v>
          </cell>
          <cell r="K975">
            <v>0</v>
          </cell>
          <cell r="L975">
            <v>0</v>
          </cell>
          <cell r="M975">
            <v>0</v>
          </cell>
          <cell r="N975">
            <v>0</v>
          </cell>
          <cell r="O975">
            <v>0</v>
          </cell>
          <cell r="P975">
            <v>0</v>
          </cell>
          <cell r="R975">
            <v>0</v>
          </cell>
        </row>
        <row r="976">
          <cell r="B976" t="str">
            <v>B07D6C88SY</v>
          </cell>
          <cell r="C976" t="str">
            <v>Ascott Art Deco Bath (1800 x 800mm)</v>
          </cell>
          <cell r="D976">
            <v>16</v>
          </cell>
          <cell r="E976">
            <v>2.0000000000000001E-4</v>
          </cell>
          <cell r="F976">
            <v>28</v>
          </cell>
          <cell r="G976">
            <v>2.9999999999999997E-4</v>
          </cell>
          <cell r="H976">
            <v>1</v>
          </cell>
          <cell r="I976">
            <v>0</v>
          </cell>
          <cell r="J976">
            <v>0</v>
          </cell>
          <cell r="K976">
            <v>0</v>
          </cell>
          <cell r="L976">
            <v>0</v>
          </cell>
          <cell r="M976">
            <v>0</v>
          </cell>
          <cell r="N976">
            <v>0</v>
          </cell>
          <cell r="O976">
            <v>0</v>
          </cell>
          <cell r="P976">
            <v>0</v>
          </cell>
          <cell r="R976">
            <v>0</v>
          </cell>
        </row>
        <row r="977">
          <cell r="B977" t="str">
            <v>B07D6C8KJ3</v>
          </cell>
          <cell r="C977" t="str">
            <v>Hudson Reed CCL003 Maya 550mm Basin &amp; Pedestal, White, 650mm</v>
          </cell>
          <cell r="D977">
            <v>1</v>
          </cell>
          <cell r="E977">
            <v>0</v>
          </cell>
          <cell r="F977">
            <v>1</v>
          </cell>
          <cell r="G977">
            <v>0</v>
          </cell>
          <cell r="H977">
            <v>1</v>
          </cell>
          <cell r="I977">
            <v>0</v>
          </cell>
          <cell r="J977">
            <v>0</v>
          </cell>
          <cell r="K977">
            <v>0</v>
          </cell>
          <cell r="L977">
            <v>0</v>
          </cell>
          <cell r="M977">
            <v>0</v>
          </cell>
          <cell r="N977">
            <v>0</v>
          </cell>
          <cell r="O977">
            <v>0</v>
          </cell>
          <cell r="P977">
            <v>0</v>
          </cell>
          <cell r="R977">
            <v>0</v>
          </cell>
        </row>
        <row r="978">
          <cell r="B978" t="str">
            <v>B07D6C9PCJ</v>
          </cell>
          <cell r="C978" t="str">
            <v>Premier CSS004 Toilet, White</v>
          </cell>
          <cell r="D978">
            <v>1</v>
          </cell>
          <cell r="E978">
            <v>0</v>
          </cell>
          <cell r="F978">
            <v>1</v>
          </cell>
          <cell r="G978">
            <v>0</v>
          </cell>
          <cell r="H978">
            <v>0</v>
          </cell>
          <cell r="I978">
            <v>0</v>
          </cell>
          <cell r="J978">
            <v>0</v>
          </cell>
          <cell r="K978">
            <v>0</v>
          </cell>
          <cell r="L978">
            <v>0</v>
          </cell>
          <cell r="M978">
            <v>0</v>
          </cell>
          <cell r="N978">
            <v>0</v>
          </cell>
          <cell r="O978">
            <v>0</v>
          </cell>
          <cell r="P978">
            <v>0</v>
          </cell>
          <cell r="R978">
            <v>0</v>
          </cell>
        </row>
        <row r="979">
          <cell r="B979" t="str">
            <v>B07D6CCFYN</v>
          </cell>
          <cell r="C979" t="str">
            <v>Premier E358V Quest Freeflow Bath Filler with Valves Tap, Silver, 250 Litre</v>
          </cell>
          <cell r="D979">
            <v>4</v>
          </cell>
          <cell r="E979">
            <v>1E-4</v>
          </cell>
          <cell r="F979">
            <v>8</v>
          </cell>
          <cell r="G979">
            <v>1E-4</v>
          </cell>
          <cell r="H979">
            <v>1</v>
          </cell>
          <cell r="I979">
            <v>0</v>
          </cell>
          <cell r="J979">
            <v>0</v>
          </cell>
          <cell r="K979">
            <v>0</v>
          </cell>
          <cell r="L979">
            <v>0</v>
          </cell>
          <cell r="M979">
            <v>0</v>
          </cell>
          <cell r="N979">
            <v>0</v>
          </cell>
          <cell r="O979">
            <v>0</v>
          </cell>
          <cell r="P979">
            <v>0</v>
          </cell>
          <cell r="R979">
            <v>0</v>
          </cell>
        </row>
        <row r="980">
          <cell r="B980" t="str">
            <v>B07D6CD63W</v>
          </cell>
          <cell r="C980" t="str">
            <v>Hudson Reed CCL002 Maya Wall Hung Pan &amp; Seat Basin and Pedestal, White, 550mm</v>
          </cell>
          <cell r="D980">
            <v>2</v>
          </cell>
          <cell r="E980">
            <v>0</v>
          </cell>
          <cell r="F980">
            <v>4</v>
          </cell>
          <cell r="G980">
            <v>0</v>
          </cell>
          <cell r="H980">
            <v>0.25</v>
          </cell>
          <cell r="I980">
            <v>0</v>
          </cell>
          <cell r="J980">
            <v>0</v>
          </cell>
          <cell r="K980">
            <v>0</v>
          </cell>
          <cell r="L980">
            <v>0</v>
          </cell>
          <cell r="M980">
            <v>0</v>
          </cell>
          <cell r="N980">
            <v>0</v>
          </cell>
          <cell r="O980">
            <v>0</v>
          </cell>
          <cell r="P980">
            <v>0</v>
          </cell>
          <cell r="R980">
            <v>0</v>
          </cell>
        </row>
        <row r="981">
          <cell r="B981" t="str">
            <v>B07D6CHXCR</v>
          </cell>
          <cell r="C981" t="str">
            <v>Ascott Art Deco Bath (1700 x 700mm)</v>
          </cell>
          <cell r="D981">
            <v>11</v>
          </cell>
          <cell r="E981">
            <v>2.0000000000000001E-4</v>
          </cell>
          <cell r="F981">
            <v>18</v>
          </cell>
          <cell r="G981">
            <v>2.0000000000000001E-4</v>
          </cell>
          <cell r="H981">
            <v>1</v>
          </cell>
          <cell r="I981">
            <v>1</v>
          </cell>
          <cell r="J981">
            <v>0</v>
          </cell>
          <cell r="K981">
            <v>9.0899999999999995E-2</v>
          </cell>
          <cell r="L981">
            <v>0</v>
          </cell>
          <cell r="M981">
            <v>108.69</v>
          </cell>
          <cell r="N981">
            <v>0</v>
          </cell>
          <cell r="O981">
            <v>1</v>
          </cell>
          <cell r="P981">
            <v>0</v>
          </cell>
          <cell r="R981">
            <v>108.69</v>
          </cell>
        </row>
        <row r="982">
          <cell r="B982" t="str">
            <v>B07D6CJ714</v>
          </cell>
          <cell r="C982" t="str">
            <v>Premier CLG004 Basin, White</v>
          </cell>
          <cell r="D982">
            <v>3</v>
          </cell>
          <cell r="E982">
            <v>0</v>
          </cell>
          <cell r="F982">
            <v>4</v>
          </cell>
          <cell r="G982">
            <v>0</v>
          </cell>
          <cell r="H982">
            <v>1</v>
          </cell>
          <cell r="I982">
            <v>0</v>
          </cell>
          <cell r="J982">
            <v>0</v>
          </cell>
          <cell r="K982">
            <v>0</v>
          </cell>
          <cell r="L982">
            <v>0</v>
          </cell>
          <cell r="M982">
            <v>0</v>
          </cell>
          <cell r="N982">
            <v>0</v>
          </cell>
          <cell r="O982">
            <v>0</v>
          </cell>
          <cell r="P982">
            <v>0</v>
          </cell>
          <cell r="R982">
            <v>0</v>
          </cell>
        </row>
        <row r="983">
          <cell r="B983" t="str">
            <v>B07D6CK3X1</v>
          </cell>
          <cell r="C983" t="str">
            <v>Premier CBL011 Basin, White, 520 mm</v>
          </cell>
          <cell r="D983">
            <v>29</v>
          </cell>
          <cell r="E983">
            <v>4.0000000000000002E-4</v>
          </cell>
          <cell r="F983">
            <v>41</v>
          </cell>
          <cell r="G983">
            <v>4.0000000000000002E-4</v>
          </cell>
          <cell r="H983">
            <v>0.22</v>
          </cell>
          <cell r="I983">
            <v>0</v>
          </cell>
          <cell r="J983">
            <v>0</v>
          </cell>
          <cell r="K983">
            <v>0</v>
          </cell>
          <cell r="L983">
            <v>0</v>
          </cell>
          <cell r="M983">
            <v>0</v>
          </cell>
          <cell r="N983">
            <v>0</v>
          </cell>
          <cell r="O983">
            <v>0</v>
          </cell>
          <cell r="P983">
            <v>0</v>
          </cell>
          <cell r="R983">
            <v>0</v>
          </cell>
        </row>
        <row r="984">
          <cell r="B984" t="str">
            <v>B07D6CKDQJ</v>
          </cell>
          <cell r="C984" t="str">
            <v>Premier CIV005 Basin and Semi Pedestal 2 Tap, White, 550 mm</v>
          </cell>
          <cell r="D984">
            <v>2</v>
          </cell>
          <cell r="E984">
            <v>0</v>
          </cell>
          <cell r="F984">
            <v>3</v>
          </cell>
          <cell r="G984">
            <v>0</v>
          </cell>
          <cell r="H984">
            <v>1</v>
          </cell>
          <cell r="I984">
            <v>0</v>
          </cell>
          <cell r="J984">
            <v>0</v>
          </cell>
          <cell r="K984">
            <v>0</v>
          </cell>
          <cell r="L984">
            <v>0</v>
          </cell>
          <cell r="M984">
            <v>0</v>
          </cell>
          <cell r="N984">
            <v>0</v>
          </cell>
          <cell r="O984">
            <v>0</v>
          </cell>
          <cell r="P984">
            <v>0</v>
          </cell>
          <cell r="R984">
            <v>0</v>
          </cell>
        </row>
        <row r="985">
          <cell r="B985" t="str">
            <v>B07D6CLRW6</v>
          </cell>
          <cell r="C985" t="str">
            <v>Ascott Art Deco Bath (1700 x 750mm)</v>
          </cell>
          <cell r="D985">
            <v>6</v>
          </cell>
          <cell r="E985">
            <v>1E-4</v>
          </cell>
          <cell r="F985">
            <v>14</v>
          </cell>
          <cell r="G985">
            <v>1E-4</v>
          </cell>
          <cell r="H985">
            <v>1</v>
          </cell>
          <cell r="I985">
            <v>1</v>
          </cell>
          <cell r="J985">
            <v>0</v>
          </cell>
          <cell r="K985">
            <v>0.16669999999999999</v>
          </cell>
          <cell r="L985">
            <v>0</v>
          </cell>
          <cell r="M985">
            <v>117.29</v>
          </cell>
          <cell r="N985">
            <v>0</v>
          </cell>
          <cell r="O985">
            <v>1</v>
          </cell>
          <cell r="P985">
            <v>0</v>
          </cell>
          <cell r="R985">
            <v>117.29</v>
          </cell>
        </row>
        <row r="986">
          <cell r="B986" t="str">
            <v>B07D6CMHWB</v>
          </cell>
          <cell r="C986" t="str">
            <v>Premier CCM003 Basin, White</v>
          </cell>
          <cell r="D986">
            <v>22</v>
          </cell>
          <cell r="E986">
            <v>2.9999999999999997E-4</v>
          </cell>
          <cell r="F986">
            <v>42</v>
          </cell>
          <cell r="G986">
            <v>4.0000000000000002E-4</v>
          </cell>
          <cell r="H986">
            <v>0.86</v>
          </cell>
          <cell r="I986">
            <v>1</v>
          </cell>
          <cell r="J986">
            <v>0</v>
          </cell>
          <cell r="K986">
            <v>4.5499999999999999E-2</v>
          </cell>
          <cell r="L986">
            <v>0</v>
          </cell>
          <cell r="M986">
            <v>49.04</v>
          </cell>
          <cell r="N986">
            <v>0</v>
          </cell>
          <cell r="O986">
            <v>1</v>
          </cell>
          <cell r="P986">
            <v>0</v>
          </cell>
          <cell r="R986">
            <v>49.04</v>
          </cell>
        </row>
        <row r="987">
          <cell r="B987" t="str">
            <v>B07D6CN6CZ</v>
          </cell>
          <cell r="C987" t="str">
            <v>Hudson Reed CMA002 Luna Back to Wall Pan &amp; Seat Basin and Pedestal, White, 420mm</v>
          </cell>
          <cell r="D987">
            <v>11</v>
          </cell>
          <cell r="E987">
            <v>2.0000000000000001E-4</v>
          </cell>
          <cell r="F987">
            <v>18</v>
          </cell>
          <cell r="G987">
            <v>2.0000000000000001E-4</v>
          </cell>
          <cell r="H987">
            <v>1</v>
          </cell>
          <cell r="I987">
            <v>0</v>
          </cell>
          <cell r="J987">
            <v>0</v>
          </cell>
          <cell r="K987">
            <v>0</v>
          </cell>
          <cell r="L987">
            <v>0</v>
          </cell>
          <cell r="M987">
            <v>0</v>
          </cell>
          <cell r="N987">
            <v>0</v>
          </cell>
          <cell r="O987">
            <v>0</v>
          </cell>
          <cell r="P987">
            <v>0</v>
          </cell>
          <cell r="R987">
            <v>0</v>
          </cell>
        </row>
        <row r="988">
          <cell r="B988" t="str">
            <v>B07D6CT6K6</v>
          </cell>
          <cell r="C988" t="str">
            <v>Hudson Reed CCL005 Maya 850mm Basin &amp; Pedestal Washbasin, White, 550mm</v>
          </cell>
          <cell r="D988">
            <v>3</v>
          </cell>
          <cell r="E988">
            <v>0</v>
          </cell>
          <cell r="F988">
            <v>5</v>
          </cell>
          <cell r="G988">
            <v>0</v>
          </cell>
          <cell r="H988">
            <v>0.6</v>
          </cell>
          <cell r="I988">
            <v>0</v>
          </cell>
          <cell r="J988">
            <v>0</v>
          </cell>
          <cell r="K988">
            <v>0</v>
          </cell>
          <cell r="L988">
            <v>0</v>
          </cell>
          <cell r="M988">
            <v>0</v>
          </cell>
          <cell r="N988">
            <v>0</v>
          </cell>
          <cell r="O988">
            <v>0</v>
          </cell>
          <cell r="P988">
            <v>0</v>
          </cell>
          <cell r="R988">
            <v>0</v>
          </cell>
        </row>
        <row r="989">
          <cell r="B989" t="str">
            <v>B07D6CTLLW</v>
          </cell>
          <cell r="C989" t="str">
            <v>Old London CCR015 Richmond Close Coupled Pan &amp; Cistern Basin and Pedestal, White, 500mm</v>
          </cell>
          <cell r="D989">
            <v>4</v>
          </cell>
          <cell r="E989">
            <v>1E-4</v>
          </cell>
          <cell r="F989">
            <v>8</v>
          </cell>
          <cell r="G989">
            <v>1E-4</v>
          </cell>
          <cell r="H989">
            <v>0.75</v>
          </cell>
          <cell r="I989">
            <v>0</v>
          </cell>
          <cell r="J989">
            <v>0</v>
          </cell>
          <cell r="K989">
            <v>0</v>
          </cell>
          <cell r="L989">
            <v>0</v>
          </cell>
          <cell r="M989">
            <v>0</v>
          </cell>
          <cell r="N989">
            <v>0</v>
          </cell>
          <cell r="O989">
            <v>0</v>
          </cell>
          <cell r="P989">
            <v>0</v>
          </cell>
          <cell r="R989">
            <v>0</v>
          </cell>
        </row>
        <row r="990">
          <cell r="B990" t="str">
            <v>B07D6CWNLJ</v>
          </cell>
          <cell r="C990" t="str">
            <v>Premier CCM002 Basin, White</v>
          </cell>
          <cell r="D990">
            <v>9</v>
          </cell>
          <cell r="E990">
            <v>1E-4</v>
          </cell>
          <cell r="F990">
            <v>10</v>
          </cell>
          <cell r="G990">
            <v>1E-4</v>
          </cell>
          <cell r="H990">
            <v>1</v>
          </cell>
          <cell r="I990">
            <v>0</v>
          </cell>
          <cell r="J990">
            <v>0</v>
          </cell>
          <cell r="K990">
            <v>0</v>
          </cell>
          <cell r="L990">
            <v>0</v>
          </cell>
          <cell r="M990">
            <v>0</v>
          </cell>
          <cell r="N990">
            <v>0</v>
          </cell>
          <cell r="O990">
            <v>0</v>
          </cell>
          <cell r="P990">
            <v>0</v>
          </cell>
          <cell r="R990">
            <v>0</v>
          </cell>
        </row>
        <row r="991">
          <cell r="B991" t="str">
            <v>B07D6CYNLJ</v>
          </cell>
          <cell r="C991" t="str">
            <v>Premier CIV004 Basin, White, Large</v>
          </cell>
          <cell r="D991">
            <v>4</v>
          </cell>
          <cell r="E991">
            <v>1E-4</v>
          </cell>
          <cell r="F991">
            <v>4</v>
          </cell>
          <cell r="G991">
            <v>0</v>
          </cell>
          <cell r="H991">
            <v>1</v>
          </cell>
          <cell r="I991">
            <v>0</v>
          </cell>
          <cell r="J991">
            <v>0</v>
          </cell>
          <cell r="K991">
            <v>0</v>
          </cell>
          <cell r="L991">
            <v>0</v>
          </cell>
          <cell r="M991">
            <v>0</v>
          </cell>
          <cell r="N991">
            <v>0</v>
          </cell>
          <cell r="O991">
            <v>0</v>
          </cell>
          <cell r="P991">
            <v>0</v>
          </cell>
          <cell r="R991">
            <v>0</v>
          </cell>
        </row>
        <row r="992">
          <cell r="B992" t="str">
            <v>B07D6CZWSB</v>
          </cell>
          <cell r="C992" t="str">
            <v>Premier CBL010 Basin, White, 600 mm</v>
          </cell>
          <cell r="D992">
            <v>5</v>
          </cell>
          <cell r="E992">
            <v>1E-4</v>
          </cell>
          <cell r="F992">
            <v>10</v>
          </cell>
          <cell r="G992">
            <v>1E-4</v>
          </cell>
          <cell r="H992">
            <v>0.2</v>
          </cell>
          <cell r="I992">
            <v>0</v>
          </cell>
          <cell r="J992">
            <v>0</v>
          </cell>
          <cell r="K992">
            <v>0</v>
          </cell>
          <cell r="L992">
            <v>0</v>
          </cell>
          <cell r="M992">
            <v>0</v>
          </cell>
          <cell r="N992">
            <v>0</v>
          </cell>
          <cell r="O992">
            <v>0</v>
          </cell>
          <cell r="P992">
            <v>0</v>
          </cell>
          <cell r="R992">
            <v>0</v>
          </cell>
        </row>
        <row r="993">
          <cell r="B993" t="str">
            <v>B07D6CZXHX</v>
          </cell>
          <cell r="C993" t="str">
            <v>Premier CIV003 Basin and Pedestal 2 Tap, White, 550 mm</v>
          </cell>
          <cell r="D993">
            <v>2</v>
          </cell>
          <cell r="E993">
            <v>0</v>
          </cell>
          <cell r="F993">
            <v>2</v>
          </cell>
          <cell r="G993">
            <v>0</v>
          </cell>
          <cell r="H993">
            <v>1</v>
          </cell>
          <cell r="I993">
            <v>0</v>
          </cell>
          <cell r="J993">
            <v>0</v>
          </cell>
          <cell r="K993">
            <v>0</v>
          </cell>
          <cell r="L993">
            <v>0</v>
          </cell>
          <cell r="M993">
            <v>0</v>
          </cell>
          <cell r="N993">
            <v>0</v>
          </cell>
          <cell r="O993">
            <v>0</v>
          </cell>
          <cell r="P993">
            <v>0</v>
          </cell>
          <cell r="R993">
            <v>0</v>
          </cell>
        </row>
        <row r="994">
          <cell r="B994" t="str">
            <v>B07D6D1NT6</v>
          </cell>
          <cell r="C994" t="str">
            <v>Premier NCG350 Freya Compact Pan, White</v>
          </cell>
          <cell r="D994">
            <v>17</v>
          </cell>
          <cell r="E994">
            <v>2.0000000000000001E-4</v>
          </cell>
          <cell r="F994">
            <v>30</v>
          </cell>
          <cell r="G994">
            <v>2.9999999999999997E-4</v>
          </cell>
          <cell r="H994">
            <v>0.8</v>
          </cell>
          <cell r="I994">
            <v>2</v>
          </cell>
          <cell r="J994">
            <v>0</v>
          </cell>
          <cell r="K994">
            <v>0.1176</v>
          </cell>
          <cell r="L994">
            <v>0</v>
          </cell>
          <cell r="M994">
            <v>156.19999999999999</v>
          </cell>
          <cell r="N994">
            <v>0</v>
          </cell>
          <cell r="O994">
            <v>2</v>
          </cell>
          <cell r="P994">
            <v>0</v>
          </cell>
          <cell r="R994">
            <v>156.19999999999999</v>
          </cell>
        </row>
        <row r="995">
          <cell r="B995" t="str">
            <v>B07D6D1RRV</v>
          </cell>
          <cell r="C995" t="str">
            <v>Premier CIV002 Basin, White, Full Ped</v>
          </cell>
          <cell r="D995">
            <v>3</v>
          </cell>
          <cell r="E995">
            <v>0</v>
          </cell>
          <cell r="F995">
            <v>4</v>
          </cell>
          <cell r="G995">
            <v>0</v>
          </cell>
          <cell r="H995">
            <v>0.25</v>
          </cell>
          <cell r="I995">
            <v>0</v>
          </cell>
          <cell r="J995">
            <v>0</v>
          </cell>
          <cell r="K995">
            <v>0</v>
          </cell>
          <cell r="L995">
            <v>0</v>
          </cell>
          <cell r="M995">
            <v>0</v>
          </cell>
          <cell r="N995">
            <v>0</v>
          </cell>
          <cell r="O995">
            <v>0</v>
          </cell>
          <cell r="P995">
            <v>0</v>
          </cell>
          <cell r="R995">
            <v>0</v>
          </cell>
        </row>
        <row r="996">
          <cell r="B996" t="str">
            <v>B07D6D1RS1</v>
          </cell>
          <cell r="C996" t="str">
            <v>Hudson Reed CCL004 Maya 650mm Basin &amp; Pedestal, White, 850mm</v>
          </cell>
          <cell r="D996">
            <v>4</v>
          </cell>
          <cell r="E996">
            <v>1E-4</v>
          </cell>
          <cell r="F996">
            <v>4</v>
          </cell>
          <cell r="G996">
            <v>0</v>
          </cell>
          <cell r="H996">
            <v>0</v>
          </cell>
          <cell r="I996">
            <v>0</v>
          </cell>
          <cell r="J996">
            <v>0</v>
          </cell>
          <cell r="K996">
            <v>0</v>
          </cell>
          <cell r="L996">
            <v>0</v>
          </cell>
          <cell r="M996">
            <v>0</v>
          </cell>
          <cell r="N996">
            <v>0</v>
          </cell>
          <cell r="O996">
            <v>0</v>
          </cell>
          <cell r="P996">
            <v>0</v>
          </cell>
          <cell r="R996">
            <v>0</v>
          </cell>
        </row>
        <row r="997">
          <cell r="B997" t="str">
            <v>B07D6D4L74</v>
          </cell>
          <cell r="C997" t="str">
            <v>Premier MTY150 Towel Rail, Chrome, 720mm x 400mm</v>
          </cell>
          <cell r="D997">
            <v>5</v>
          </cell>
          <cell r="E997">
            <v>1E-4</v>
          </cell>
          <cell r="F997">
            <v>6</v>
          </cell>
          <cell r="G997">
            <v>1E-4</v>
          </cell>
          <cell r="H997">
            <v>1</v>
          </cell>
          <cell r="I997">
            <v>0</v>
          </cell>
          <cell r="J997">
            <v>0</v>
          </cell>
          <cell r="K997">
            <v>0</v>
          </cell>
          <cell r="L997">
            <v>0</v>
          </cell>
          <cell r="M997">
            <v>0</v>
          </cell>
          <cell r="N997">
            <v>0</v>
          </cell>
          <cell r="O997">
            <v>0</v>
          </cell>
          <cell r="P997">
            <v>0</v>
          </cell>
          <cell r="R997">
            <v>0</v>
          </cell>
        </row>
        <row r="998">
          <cell r="B998" t="str">
            <v>B07D6D5NQ6</v>
          </cell>
          <cell r="C998" t="str">
            <v>Premier CSS003 Basin, White</v>
          </cell>
          <cell r="D998">
            <v>6</v>
          </cell>
          <cell r="E998">
            <v>1E-4</v>
          </cell>
          <cell r="F998">
            <v>7</v>
          </cell>
          <cell r="G998">
            <v>1E-4</v>
          </cell>
          <cell r="H998">
            <v>1</v>
          </cell>
          <cell r="I998">
            <v>0</v>
          </cell>
          <cell r="J998">
            <v>0</v>
          </cell>
          <cell r="K998">
            <v>0</v>
          </cell>
          <cell r="L998">
            <v>0</v>
          </cell>
          <cell r="M998">
            <v>0</v>
          </cell>
          <cell r="N998">
            <v>0</v>
          </cell>
          <cell r="O998">
            <v>0</v>
          </cell>
          <cell r="P998">
            <v>0</v>
          </cell>
          <cell r="R998">
            <v>0</v>
          </cell>
        </row>
        <row r="999">
          <cell r="B999" t="str">
            <v>B07D6D6CTR</v>
          </cell>
          <cell r="C999" t="str">
            <v>Premier CHM004 Basin and Semi Pedestal, White, 500 mm</v>
          </cell>
          <cell r="D999">
            <v>13</v>
          </cell>
          <cell r="E999">
            <v>2.0000000000000001E-4</v>
          </cell>
          <cell r="F999">
            <v>16</v>
          </cell>
          <cell r="G999">
            <v>2.0000000000000001E-4</v>
          </cell>
          <cell r="H999">
            <v>0.5</v>
          </cell>
          <cell r="I999">
            <v>1</v>
          </cell>
          <cell r="J999">
            <v>0</v>
          </cell>
          <cell r="K999">
            <v>7.6899999999999996E-2</v>
          </cell>
          <cell r="L999">
            <v>0</v>
          </cell>
          <cell r="M999">
            <v>37.06</v>
          </cell>
          <cell r="N999">
            <v>0</v>
          </cell>
          <cell r="O999">
            <v>1</v>
          </cell>
          <cell r="P999">
            <v>0</v>
          </cell>
          <cell r="R999">
            <v>37.06</v>
          </cell>
        </row>
        <row r="1000">
          <cell r="B1000" t="str">
            <v>B07D6D79V6</v>
          </cell>
          <cell r="C1000" t="str">
            <v>Old London CCR018 Richmond  Basin &amp; Pedestal - White, 500mm</v>
          </cell>
          <cell r="D1000">
            <v>10</v>
          </cell>
          <cell r="E1000">
            <v>1E-4</v>
          </cell>
          <cell r="F1000">
            <v>19</v>
          </cell>
          <cell r="G1000">
            <v>2.0000000000000001E-4</v>
          </cell>
          <cell r="H1000">
            <v>0.63</v>
          </cell>
          <cell r="I1000">
            <v>1</v>
          </cell>
          <cell r="J1000">
            <v>0</v>
          </cell>
          <cell r="K1000">
            <v>0.1</v>
          </cell>
          <cell r="L1000">
            <v>0</v>
          </cell>
          <cell r="M1000">
            <v>56.45</v>
          </cell>
          <cell r="N1000">
            <v>0</v>
          </cell>
          <cell r="O1000">
            <v>1</v>
          </cell>
          <cell r="P1000">
            <v>0</v>
          </cell>
          <cell r="R1000">
            <v>56.45</v>
          </cell>
        </row>
        <row r="1001">
          <cell r="B1001" t="str">
            <v>B07D6D8RBV</v>
          </cell>
          <cell r="C1001" t="str">
            <v>Premier CSM003 Basin and Pedestal, White, 550 mm</v>
          </cell>
          <cell r="D1001">
            <v>18</v>
          </cell>
          <cell r="E1001">
            <v>2.9999999999999997E-4</v>
          </cell>
          <cell r="F1001">
            <v>24</v>
          </cell>
          <cell r="G1001">
            <v>2.0000000000000001E-4</v>
          </cell>
          <cell r="H1001">
            <v>1</v>
          </cell>
          <cell r="I1001">
            <v>0</v>
          </cell>
          <cell r="J1001">
            <v>0</v>
          </cell>
          <cell r="K1001">
            <v>0</v>
          </cell>
          <cell r="L1001">
            <v>0</v>
          </cell>
          <cell r="M1001">
            <v>0</v>
          </cell>
          <cell r="N1001">
            <v>0</v>
          </cell>
          <cell r="O1001">
            <v>0</v>
          </cell>
          <cell r="P1001">
            <v>0</v>
          </cell>
          <cell r="R1001">
            <v>0</v>
          </cell>
        </row>
        <row r="1002">
          <cell r="B1002" t="str">
            <v>B07D6D97Y8</v>
          </cell>
          <cell r="C1002" t="str">
            <v>Hudson Reed CMA003 Luna 420mm Basin &amp; Pedestal Washbasin, White, 520mm</v>
          </cell>
          <cell r="D1002">
            <v>10</v>
          </cell>
          <cell r="E1002">
            <v>1E-4</v>
          </cell>
          <cell r="F1002">
            <v>12</v>
          </cell>
          <cell r="G1002">
            <v>1E-4</v>
          </cell>
          <cell r="H1002">
            <v>0.17</v>
          </cell>
          <cell r="I1002">
            <v>0</v>
          </cell>
          <cell r="J1002">
            <v>0</v>
          </cell>
          <cell r="K1002">
            <v>0</v>
          </cell>
          <cell r="L1002">
            <v>0</v>
          </cell>
          <cell r="M1002">
            <v>0</v>
          </cell>
          <cell r="N1002">
            <v>0</v>
          </cell>
          <cell r="O1002">
            <v>0</v>
          </cell>
          <cell r="P1002">
            <v>0</v>
          </cell>
          <cell r="R1002">
            <v>0</v>
          </cell>
        </row>
        <row r="1003">
          <cell r="B1003" t="str">
            <v>B07D6DCM9P</v>
          </cell>
          <cell r="C1003" t="str">
            <v>Premier CBL009 Basin, White, 520 mm</v>
          </cell>
          <cell r="D1003">
            <v>3</v>
          </cell>
          <cell r="E1003">
            <v>0</v>
          </cell>
          <cell r="F1003">
            <v>3</v>
          </cell>
          <cell r="G1003">
            <v>0</v>
          </cell>
          <cell r="H1003">
            <v>0</v>
          </cell>
          <cell r="I1003">
            <v>0</v>
          </cell>
          <cell r="J1003">
            <v>0</v>
          </cell>
          <cell r="K1003">
            <v>0</v>
          </cell>
          <cell r="L1003">
            <v>0</v>
          </cell>
          <cell r="M1003">
            <v>0</v>
          </cell>
          <cell r="N1003">
            <v>0</v>
          </cell>
          <cell r="O1003">
            <v>0</v>
          </cell>
          <cell r="P1003">
            <v>0</v>
          </cell>
          <cell r="R1003">
            <v>0</v>
          </cell>
        </row>
        <row r="1004">
          <cell r="B1004" t="str">
            <v>B07D6DFXZC</v>
          </cell>
          <cell r="C1004" t="str">
            <v>Hudson Reed LQ043 Infinity LED Mirror, Grey</v>
          </cell>
          <cell r="D1004">
            <v>46</v>
          </cell>
          <cell r="E1004">
            <v>6.9999999999999999E-4</v>
          </cell>
          <cell r="F1004">
            <v>60</v>
          </cell>
          <cell r="G1004">
            <v>5.9999999999999995E-4</v>
          </cell>
          <cell r="H1004">
            <v>0.2</v>
          </cell>
          <cell r="I1004">
            <v>0</v>
          </cell>
          <cell r="J1004">
            <v>0</v>
          </cell>
          <cell r="K1004">
            <v>0</v>
          </cell>
          <cell r="L1004">
            <v>0</v>
          </cell>
          <cell r="M1004">
            <v>0</v>
          </cell>
          <cell r="N1004">
            <v>0</v>
          </cell>
          <cell r="O1004">
            <v>0</v>
          </cell>
          <cell r="P1004">
            <v>0</v>
          </cell>
          <cell r="R1004">
            <v>0</v>
          </cell>
        </row>
        <row r="1005">
          <cell r="B1005" t="str">
            <v>B07D7CCPBC</v>
          </cell>
          <cell r="C1005" t="str">
            <v>Hudson Reed CPA027 Maya Flush to Wall Pan &amp; Cistern &amp; Seat, White</v>
          </cell>
          <cell r="D1005">
            <v>28</v>
          </cell>
          <cell r="E1005">
            <v>4.0000000000000002E-4</v>
          </cell>
          <cell r="F1005">
            <v>38</v>
          </cell>
          <cell r="G1005">
            <v>4.0000000000000002E-4</v>
          </cell>
          <cell r="H1005">
            <v>0.95</v>
          </cell>
          <cell r="I1005">
            <v>0</v>
          </cell>
          <cell r="J1005">
            <v>0</v>
          </cell>
          <cell r="K1005">
            <v>0</v>
          </cell>
          <cell r="L1005">
            <v>0</v>
          </cell>
          <cell r="M1005">
            <v>0</v>
          </cell>
          <cell r="N1005">
            <v>0</v>
          </cell>
          <cell r="O1005">
            <v>0</v>
          </cell>
          <cell r="P1005">
            <v>0</v>
          </cell>
          <cell r="R1005">
            <v>0</v>
          </cell>
        </row>
        <row r="1006">
          <cell r="B1006" t="str">
            <v>B07D7DP9HG</v>
          </cell>
          <cell r="C1006" t="str">
            <v>Hudson Reed E470 WC Lever, Black</v>
          </cell>
          <cell r="D1006">
            <v>7</v>
          </cell>
          <cell r="E1006">
            <v>1E-4</v>
          </cell>
          <cell r="F1006">
            <v>8</v>
          </cell>
          <cell r="G1006">
            <v>1E-4</v>
          </cell>
          <cell r="H1006">
            <v>0.88</v>
          </cell>
          <cell r="I1006">
            <v>2</v>
          </cell>
          <cell r="J1006">
            <v>0</v>
          </cell>
          <cell r="K1006">
            <v>0.28570000000000001</v>
          </cell>
          <cell r="L1006">
            <v>0</v>
          </cell>
          <cell r="M1006">
            <v>43.54</v>
          </cell>
          <cell r="N1006">
            <v>0</v>
          </cell>
          <cell r="O1006">
            <v>2</v>
          </cell>
          <cell r="P1006">
            <v>0</v>
          </cell>
          <cell r="R1006">
            <v>43.54</v>
          </cell>
        </row>
        <row r="1007">
          <cell r="B1007" t="str">
            <v>B07D7DPKMW</v>
          </cell>
          <cell r="C1007" t="str">
            <v>Premier NTP024 Rectangular Shower Tray, Silver, 1200 x 900 mm</v>
          </cell>
          <cell r="D1007">
            <v>7</v>
          </cell>
          <cell r="E1007">
            <v>1E-4</v>
          </cell>
          <cell r="F1007">
            <v>10</v>
          </cell>
          <cell r="G1007">
            <v>1E-4</v>
          </cell>
          <cell r="H1007">
            <v>1</v>
          </cell>
          <cell r="I1007">
            <v>0</v>
          </cell>
          <cell r="J1007">
            <v>0</v>
          </cell>
          <cell r="K1007">
            <v>0</v>
          </cell>
          <cell r="L1007">
            <v>0</v>
          </cell>
          <cell r="M1007">
            <v>0</v>
          </cell>
          <cell r="N1007">
            <v>0</v>
          </cell>
          <cell r="O1007">
            <v>0</v>
          </cell>
          <cell r="P1007">
            <v>0</v>
          </cell>
          <cell r="R1007">
            <v>0</v>
          </cell>
        </row>
        <row r="1008">
          <cell r="B1008" t="str">
            <v>B07D7F1QL6</v>
          </cell>
          <cell r="C1008" t="str">
            <v>Hudson Reed LQ092 Prisma Mirror, Grey, 800 mm</v>
          </cell>
          <cell r="D1008">
            <v>51</v>
          </cell>
          <cell r="E1008">
            <v>6.9999999999999999E-4</v>
          </cell>
          <cell r="F1008">
            <v>65</v>
          </cell>
          <cell r="G1008">
            <v>5.9999999999999995E-4</v>
          </cell>
          <cell r="H1008">
            <v>0.92</v>
          </cell>
          <cell r="I1008">
            <v>1</v>
          </cell>
          <cell r="J1008">
            <v>0</v>
          </cell>
          <cell r="K1008">
            <v>1.9599999999999999E-2</v>
          </cell>
          <cell r="L1008">
            <v>0</v>
          </cell>
          <cell r="M1008">
            <v>209.01</v>
          </cell>
          <cell r="N1008">
            <v>0</v>
          </cell>
          <cell r="O1008">
            <v>1</v>
          </cell>
          <cell r="P1008">
            <v>0</v>
          </cell>
          <cell r="R1008">
            <v>209.01</v>
          </cell>
        </row>
        <row r="1009">
          <cell r="B1009" t="str">
            <v>B07D7FCKL4</v>
          </cell>
          <cell r="C1009" t="str">
            <v>Hudson Reed CPC027 Basin &amp; Semi Pedestal Arlo Compact Flush to Wall Pan, White</v>
          </cell>
          <cell r="D1009">
            <v>4</v>
          </cell>
          <cell r="E1009">
            <v>1E-4</v>
          </cell>
          <cell r="F1009">
            <v>5</v>
          </cell>
          <cell r="G1009">
            <v>0</v>
          </cell>
          <cell r="H1009">
            <v>1</v>
          </cell>
          <cell r="I1009">
            <v>0</v>
          </cell>
          <cell r="J1009">
            <v>0</v>
          </cell>
          <cell r="K1009">
            <v>0</v>
          </cell>
          <cell r="L1009">
            <v>0</v>
          </cell>
          <cell r="M1009">
            <v>0</v>
          </cell>
          <cell r="N1009">
            <v>0</v>
          </cell>
          <cell r="O1009">
            <v>0</v>
          </cell>
          <cell r="P1009">
            <v>0</v>
          </cell>
          <cell r="R1009">
            <v>0</v>
          </cell>
        </row>
        <row r="1010">
          <cell r="B1010" t="str">
            <v>B07D7FDJ1S</v>
          </cell>
          <cell r="C1010" t="str">
            <v>Hudson Reed HL153 Eton Electric Radiator, Anthracite, 1110mm x 500mm</v>
          </cell>
          <cell r="D1010">
            <v>8</v>
          </cell>
          <cell r="E1010">
            <v>1E-4</v>
          </cell>
          <cell r="F1010">
            <v>10</v>
          </cell>
          <cell r="G1010">
            <v>1E-4</v>
          </cell>
          <cell r="H1010">
            <v>1</v>
          </cell>
          <cell r="I1010">
            <v>0</v>
          </cell>
          <cell r="J1010">
            <v>0</v>
          </cell>
          <cell r="K1010">
            <v>0</v>
          </cell>
          <cell r="L1010">
            <v>0</v>
          </cell>
          <cell r="M1010">
            <v>0</v>
          </cell>
          <cell r="N1010">
            <v>0</v>
          </cell>
          <cell r="O1010">
            <v>0</v>
          </cell>
          <cell r="P1010">
            <v>0</v>
          </cell>
          <cell r="R1010">
            <v>0</v>
          </cell>
        </row>
        <row r="1011">
          <cell r="B1011" t="str">
            <v>B07D7FG1ZG</v>
          </cell>
          <cell r="C1011" t="str">
            <v>Hudson Reed NCT140 Luna Semi Flush to Wall Pan, Cistern &amp; Seat Grace Rimless Hung, White</v>
          </cell>
          <cell r="D1011">
            <v>20</v>
          </cell>
          <cell r="E1011">
            <v>2.9999999999999997E-4</v>
          </cell>
          <cell r="F1011">
            <v>25</v>
          </cell>
          <cell r="G1011">
            <v>2.0000000000000001E-4</v>
          </cell>
          <cell r="H1011">
            <v>0.32</v>
          </cell>
          <cell r="I1011">
            <v>1</v>
          </cell>
          <cell r="J1011">
            <v>0</v>
          </cell>
          <cell r="K1011">
            <v>0.05</v>
          </cell>
          <cell r="L1011">
            <v>0</v>
          </cell>
          <cell r="M1011">
            <v>237.13</v>
          </cell>
          <cell r="N1011">
            <v>0</v>
          </cell>
          <cell r="O1011">
            <v>1</v>
          </cell>
          <cell r="P1011">
            <v>0</v>
          </cell>
          <cell r="R1011">
            <v>237.13</v>
          </cell>
        </row>
        <row r="1012">
          <cell r="B1012" t="str">
            <v>B07D7FGNXM</v>
          </cell>
          <cell r="C1012" t="str">
            <v>Hudson Reed LQ093 Meloso Mirror Cabinet, Grey, 500 mm</v>
          </cell>
          <cell r="D1012">
            <v>48</v>
          </cell>
          <cell r="E1012">
            <v>6.9999999999999999E-4</v>
          </cell>
          <cell r="F1012">
            <v>69</v>
          </cell>
          <cell r="G1012">
            <v>6.9999999999999999E-4</v>
          </cell>
          <cell r="H1012">
            <v>0.46</v>
          </cell>
          <cell r="I1012">
            <v>0</v>
          </cell>
          <cell r="J1012">
            <v>0</v>
          </cell>
          <cell r="K1012">
            <v>0</v>
          </cell>
          <cell r="L1012">
            <v>0</v>
          </cell>
          <cell r="M1012">
            <v>0</v>
          </cell>
          <cell r="N1012">
            <v>0</v>
          </cell>
          <cell r="O1012">
            <v>0</v>
          </cell>
          <cell r="P1012">
            <v>0</v>
          </cell>
          <cell r="R1012">
            <v>0</v>
          </cell>
        </row>
        <row r="1013">
          <cell r="B1013" t="str">
            <v>B07D7FV2DM</v>
          </cell>
          <cell r="C1013" t="str">
            <v>Hudson Reed LQ094 Meloso Mirror Cabinet, Grey, 800 mm</v>
          </cell>
          <cell r="D1013">
            <v>19</v>
          </cell>
          <cell r="E1013">
            <v>2.9999999999999997E-4</v>
          </cell>
          <cell r="F1013">
            <v>27</v>
          </cell>
          <cell r="G1013">
            <v>2.9999999999999997E-4</v>
          </cell>
          <cell r="H1013">
            <v>0.11</v>
          </cell>
          <cell r="I1013">
            <v>0</v>
          </cell>
          <cell r="J1013">
            <v>0</v>
          </cell>
          <cell r="K1013">
            <v>0</v>
          </cell>
          <cell r="L1013">
            <v>0</v>
          </cell>
          <cell r="M1013">
            <v>0</v>
          </cell>
          <cell r="N1013">
            <v>0</v>
          </cell>
          <cell r="O1013">
            <v>0</v>
          </cell>
          <cell r="P1013">
            <v>0</v>
          </cell>
          <cell r="R1013">
            <v>0</v>
          </cell>
        </row>
        <row r="1014">
          <cell r="B1014" t="str">
            <v>B07D9VKHSR</v>
          </cell>
          <cell r="C1014" t="str">
            <v>Premier OFF217 Athena Mirror Units, Driftwood, 600 mm</v>
          </cell>
          <cell r="D1014">
            <v>10</v>
          </cell>
          <cell r="E1014">
            <v>1E-4</v>
          </cell>
          <cell r="F1014">
            <v>16</v>
          </cell>
          <cell r="G1014">
            <v>2.0000000000000001E-4</v>
          </cell>
          <cell r="H1014">
            <v>1</v>
          </cell>
          <cell r="I1014">
            <v>1</v>
          </cell>
          <cell r="J1014">
            <v>0</v>
          </cell>
          <cell r="K1014">
            <v>0.1</v>
          </cell>
          <cell r="L1014">
            <v>0</v>
          </cell>
          <cell r="M1014">
            <v>112.27</v>
          </cell>
          <cell r="N1014">
            <v>0</v>
          </cell>
          <cell r="O1014">
            <v>1</v>
          </cell>
          <cell r="P1014">
            <v>0</v>
          </cell>
          <cell r="R1014">
            <v>112.27</v>
          </cell>
        </row>
        <row r="1015">
          <cell r="B1015" t="str">
            <v>B07D9VKMY4</v>
          </cell>
          <cell r="C1015" t="str">
            <v>Premier OFF618 Athena Mirror Units, Hacienda Black, 600 mm</v>
          </cell>
          <cell r="D1015">
            <v>9</v>
          </cell>
          <cell r="E1015">
            <v>1E-4</v>
          </cell>
          <cell r="F1015">
            <v>11</v>
          </cell>
          <cell r="G1015">
            <v>1E-4</v>
          </cell>
          <cell r="H1015">
            <v>0.27</v>
          </cell>
          <cell r="I1015">
            <v>0</v>
          </cell>
          <cell r="J1015">
            <v>0</v>
          </cell>
          <cell r="K1015">
            <v>0</v>
          </cell>
          <cell r="L1015">
            <v>0</v>
          </cell>
          <cell r="M1015">
            <v>0</v>
          </cell>
          <cell r="N1015">
            <v>0</v>
          </cell>
          <cell r="O1015">
            <v>0</v>
          </cell>
          <cell r="P1015">
            <v>0</v>
          </cell>
          <cell r="R1015">
            <v>0</v>
          </cell>
        </row>
        <row r="1016">
          <cell r="B1016" t="str">
            <v>B07D9WJ7GL</v>
          </cell>
          <cell r="C1016" t="str">
            <v>Premier MOC624 Athena Mirror Units, Natural Oak, 600 mm</v>
          </cell>
          <cell r="D1016">
            <v>16</v>
          </cell>
          <cell r="E1016">
            <v>2.0000000000000001E-4</v>
          </cell>
          <cell r="F1016">
            <v>17</v>
          </cell>
          <cell r="G1016">
            <v>2.0000000000000001E-4</v>
          </cell>
          <cell r="H1016">
            <v>0.94</v>
          </cell>
          <cell r="I1016">
            <v>1</v>
          </cell>
          <cell r="J1016">
            <v>0</v>
          </cell>
          <cell r="K1016">
            <v>6.25E-2</v>
          </cell>
          <cell r="L1016">
            <v>0</v>
          </cell>
          <cell r="M1016">
            <v>88.13</v>
          </cell>
          <cell r="N1016">
            <v>0</v>
          </cell>
          <cell r="O1016">
            <v>1</v>
          </cell>
          <cell r="P1016">
            <v>0</v>
          </cell>
          <cell r="R1016">
            <v>88.13</v>
          </cell>
        </row>
        <row r="1017">
          <cell r="B1017" t="str">
            <v>B07D9WSG14</v>
          </cell>
          <cell r="C1017" t="str">
            <v>Premier OFF519 Athena Mirror Units, Grey Avola, 800 mm</v>
          </cell>
          <cell r="D1017">
            <v>5</v>
          </cell>
          <cell r="E1017">
            <v>1E-4</v>
          </cell>
          <cell r="F1017">
            <v>5</v>
          </cell>
          <cell r="G1017">
            <v>0</v>
          </cell>
          <cell r="H1017">
            <v>0.8</v>
          </cell>
          <cell r="I1017">
            <v>1</v>
          </cell>
          <cell r="J1017">
            <v>0</v>
          </cell>
          <cell r="K1017">
            <v>0.2</v>
          </cell>
          <cell r="L1017">
            <v>0</v>
          </cell>
          <cell r="M1017">
            <v>56.35</v>
          </cell>
          <cell r="N1017">
            <v>0</v>
          </cell>
          <cell r="O1017">
            <v>1</v>
          </cell>
          <cell r="P1017">
            <v>0</v>
          </cell>
          <cell r="R1017">
            <v>56.35</v>
          </cell>
        </row>
        <row r="1018">
          <cell r="B1018" t="str">
            <v>B07D9WSG17</v>
          </cell>
          <cell r="C1018" t="str">
            <v>Premier OFF619 Athena Mirror Units, Hacienda Black, 800 mm</v>
          </cell>
          <cell r="D1018">
            <v>1</v>
          </cell>
          <cell r="E1018">
            <v>0</v>
          </cell>
          <cell r="F1018">
            <v>1</v>
          </cell>
          <cell r="G1018">
            <v>0</v>
          </cell>
          <cell r="H1018">
            <v>1</v>
          </cell>
          <cell r="I1018">
            <v>0</v>
          </cell>
          <cell r="J1018">
            <v>0</v>
          </cell>
          <cell r="K1018">
            <v>0</v>
          </cell>
          <cell r="L1018">
            <v>0</v>
          </cell>
          <cell r="M1018">
            <v>0</v>
          </cell>
          <cell r="N1018">
            <v>0</v>
          </cell>
          <cell r="O1018">
            <v>0</v>
          </cell>
          <cell r="P1018">
            <v>0</v>
          </cell>
          <cell r="R1018">
            <v>0</v>
          </cell>
        </row>
        <row r="1019">
          <cell r="B1019" t="str">
            <v>B07D9XGBDS</v>
          </cell>
          <cell r="C1019" t="str">
            <v>Premier PRC645CB Athena 2-in-1 WC Units, Hacienda Black, 500 mm</v>
          </cell>
          <cell r="D1019">
            <v>192</v>
          </cell>
          <cell r="E1019">
            <v>2.7000000000000001E-3</v>
          </cell>
          <cell r="F1019">
            <v>266</v>
          </cell>
          <cell r="G1019">
            <v>2.5000000000000001E-3</v>
          </cell>
          <cell r="H1019">
            <v>0.96</v>
          </cell>
          <cell r="I1019">
            <v>4</v>
          </cell>
          <cell r="J1019">
            <v>0</v>
          </cell>
          <cell r="K1019">
            <v>2.0799999999999999E-2</v>
          </cell>
          <cell r="L1019">
            <v>0</v>
          </cell>
          <cell r="M1019">
            <v>696.12</v>
          </cell>
          <cell r="N1019">
            <v>0</v>
          </cell>
          <cell r="O1019">
            <v>4</v>
          </cell>
          <cell r="P1019">
            <v>0</v>
          </cell>
          <cell r="R1019">
            <v>696.12</v>
          </cell>
        </row>
        <row r="1020">
          <cell r="B1020" t="str">
            <v>B07D9XGGL3</v>
          </cell>
          <cell r="C1020" t="str">
            <v>Premier PRC445CB 2 in 1 Athena 2-in-1 Units, Stone Grey, 500 mm</v>
          </cell>
          <cell r="D1020">
            <v>140</v>
          </cell>
          <cell r="E1020">
            <v>2E-3</v>
          </cell>
          <cell r="F1020">
            <v>216</v>
          </cell>
          <cell r="G1020">
            <v>2E-3</v>
          </cell>
          <cell r="H1020">
            <v>0.85</v>
          </cell>
          <cell r="I1020">
            <v>5</v>
          </cell>
          <cell r="J1020">
            <v>0</v>
          </cell>
          <cell r="K1020">
            <v>3.5700000000000003E-2</v>
          </cell>
          <cell r="L1020">
            <v>0</v>
          </cell>
          <cell r="M1020">
            <v>859.05</v>
          </cell>
          <cell r="N1020">
            <v>0</v>
          </cell>
          <cell r="O1020">
            <v>5</v>
          </cell>
          <cell r="P1020">
            <v>0</v>
          </cell>
          <cell r="R1020">
            <v>859.05</v>
          </cell>
        </row>
        <row r="1021">
          <cell r="B1021" t="str">
            <v>B07D9Z6DCP</v>
          </cell>
          <cell r="C1021" t="str">
            <v>Premier OFF118 Athena Mirror Units, Gloss White, 600 mm</v>
          </cell>
          <cell r="D1021">
            <v>14</v>
          </cell>
          <cell r="E1021">
            <v>2.0000000000000001E-4</v>
          </cell>
          <cell r="F1021">
            <v>21</v>
          </cell>
          <cell r="G1021">
            <v>2.0000000000000001E-4</v>
          </cell>
          <cell r="H1021">
            <v>0.81</v>
          </cell>
          <cell r="I1021">
            <v>0</v>
          </cell>
          <cell r="J1021">
            <v>0</v>
          </cell>
          <cell r="K1021">
            <v>0</v>
          </cell>
          <cell r="L1021">
            <v>0</v>
          </cell>
          <cell r="M1021">
            <v>0</v>
          </cell>
          <cell r="N1021">
            <v>0</v>
          </cell>
          <cell r="O1021">
            <v>0</v>
          </cell>
          <cell r="P1021">
            <v>0</v>
          </cell>
          <cell r="R1021">
            <v>0</v>
          </cell>
        </row>
        <row r="1022">
          <cell r="B1022" t="str">
            <v>B07D9Z6DCR</v>
          </cell>
          <cell r="C1022" t="str">
            <v>Premier OFF518 Athena Mirror Units, Grey Avola, 600 mm</v>
          </cell>
          <cell r="D1022">
            <v>3</v>
          </cell>
          <cell r="E1022">
            <v>0</v>
          </cell>
          <cell r="F1022">
            <v>4</v>
          </cell>
          <cell r="G1022">
            <v>0</v>
          </cell>
          <cell r="H1022">
            <v>0</v>
          </cell>
          <cell r="I1022">
            <v>0</v>
          </cell>
          <cell r="J1022">
            <v>0</v>
          </cell>
          <cell r="K1022">
            <v>0</v>
          </cell>
          <cell r="L1022">
            <v>0</v>
          </cell>
          <cell r="M1022">
            <v>0</v>
          </cell>
          <cell r="N1022">
            <v>0</v>
          </cell>
          <cell r="O1022">
            <v>0</v>
          </cell>
          <cell r="P1022">
            <v>0</v>
          </cell>
          <cell r="R1022">
            <v>0</v>
          </cell>
        </row>
        <row r="1023">
          <cell r="B1023" t="str">
            <v>B07D9Z6DCV</v>
          </cell>
          <cell r="C1023" t="str">
            <v>Premier OFF517 Athena Mirror Units, Grey Avola, 600 mm</v>
          </cell>
          <cell r="D1023">
            <v>4</v>
          </cell>
          <cell r="E1023">
            <v>1E-4</v>
          </cell>
          <cell r="F1023">
            <v>4</v>
          </cell>
          <cell r="G1023">
            <v>0</v>
          </cell>
          <cell r="H1023">
            <v>1</v>
          </cell>
          <cell r="I1023">
            <v>0</v>
          </cell>
          <cell r="J1023">
            <v>0</v>
          </cell>
          <cell r="K1023">
            <v>0</v>
          </cell>
          <cell r="L1023">
            <v>0</v>
          </cell>
          <cell r="M1023">
            <v>0</v>
          </cell>
          <cell r="N1023">
            <v>0</v>
          </cell>
          <cell r="O1023">
            <v>0</v>
          </cell>
          <cell r="P1023">
            <v>0</v>
          </cell>
          <cell r="R1023">
            <v>0</v>
          </cell>
        </row>
        <row r="1024">
          <cell r="B1024" t="str">
            <v>B07D9ZKN51</v>
          </cell>
          <cell r="C1024" t="str">
            <v>Premier OFF219 Athena Mirror Units, Driftwood, 800 mm</v>
          </cell>
          <cell r="D1024">
            <v>10</v>
          </cell>
          <cell r="E1024">
            <v>1E-4</v>
          </cell>
          <cell r="F1024">
            <v>11</v>
          </cell>
          <cell r="G1024">
            <v>1E-4</v>
          </cell>
          <cell r="H1024">
            <v>1</v>
          </cell>
          <cell r="I1024">
            <v>0</v>
          </cell>
          <cell r="J1024">
            <v>0</v>
          </cell>
          <cell r="K1024">
            <v>0</v>
          </cell>
          <cell r="L1024">
            <v>0</v>
          </cell>
          <cell r="M1024">
            <v>0</v>
          </cell>
          <cell r="N1024">
            <v>0</v>
          </cell>
          <cell r="O1024">
            <v>0</v>
          </cell>
          <cell r="P1024">
            <v>0</v>
          </cell>
          <cell r="R1024">
            <v>0</v>
          </cell>
        </row>
        <row r="1025">
          <cell r="B1025" t="str">
            <v>B07DB12VQW</v>
          </cell>
          <cell r="C1025" t="str">
            <v>Premier PRC545CB Athena 2-in-1 Basin and WC Unit, Grey Avola, 500 mm</v>
          </cell>
          <cell r="D1025">
            <v>9</v>
          </cell>
          <cell r="E1025">
            <v>1E-4</v>
          </cell>
          <cell r="F1025">
            <v>13</v>
          </cell>
          <cell r="G1025">
            <v>1E-4</v>
          </cell>
          <cell r="H1025">
            <v>0.77</v>
          </cell>
          <cell r="I1025">
            <v>3</v>
          </cell>
          <cell r="J1025">
            <v>0</v>
          </cell>
          <cell r="K1025">
            <v>0.33329999999999999</v>
          </cell>
          <cell r="L1025">
            <v>0</v>
          </cell>
          <cell r="M1025">
            <v>545.01</v>
          </cell>
          <cell r="N1025">
            <v>0</v>
          </cell>
          <cell r="O1025">
            <v>3</v>
          </cell>
          <cell r="P1025">
            <v>0</v>
          </cell>
          <cell r="R1025">
            <v>545.01</v>
          </cell>
        </row>
        <row r="1026">
          <cell r="B1026" t="str">
            <v>B07DB133JY</v>
          </cell>
          <cell r="C1026" t="str">
            <v>Premier PRC245CB Athena 2-in-1 Basin/WC Furniture Unit, Driftwood, 500 mm</v>
          </cell>
          <cell r="D1026">
            <v>235</v>
          </cell>
          <cell r="E1026">
            <v>3.3E-3</v>
          </cell>
          <cell r="F1026">
            <v>382</v>
          </cell>
          <cell r="G1026">
            <v>3.5999999999999999E-3</v>
          </cell>
          <cell r="H1026">
            <v>0.04</v>
          </cell>
          <cell r="I1026">
            <v>0</v>
          </cell>
          <cell r="J1026">
            <v>0</v>
          </cell>
          <cell r="K1026">
            <v>0</v>
          </cell>
          <cell r="L1026">
            <v>0</v>
          </cell>
          <cell r="M1026">
            <v>0</v>
          </cell>
          <cell r="N1026">
            <v>0</v>
          </cell>
          <cell r="O1026">
            <v>0</v>
          </cell>
          <cell r="P1026">
            <v>0</v>
          </cell>
          <cell r="R1026">
            <v>0</v>
          </cell>
        </row>
        <row r="1027">
          <cell r="B1027" t="str">
            <v>B07DB1KM72</v>
          </cell>
          <cell r="C1027" t="str">
            <v>Premier MOC623 Athena Mirror Units, Natural Oak, 600 mm</v>
          </cell>
          <cell r="D1027">
            <v>5</v>
          </cell>
          <cell r="E1027">
            <v>1E-4</v>
          </cell>
          <cell r="F1027">
            <v>5</v>
          </cell>
          <cell r="G1027">
            <v>0</v>
          </cell>
          <cell r="H1027">
            <v>1</v>
          </cell>
          <cell r="I1027">
            <v>0</v>
          </cell>
          <cell r="J1027">
            <v>0</v>
          </cell>
          <cell r="K1027">
            <v>0</v>
          </cell>
          <cell r="L1027">
            <v>0</v>
          </cell>
          <cell r="M1027">
            <v>0</v>
          </cell>
          <cell r="N1027">
            <v>0</v>
          </cell>
          <cell r="O1027">
            <v>0</v>
          </cell>
          <cell r="P1027">
            <v>0</v>
          </cell>
          <cell r="R1027">
            <v>0</v>
          </cell>
        </row>
        <row r="1028">
          <cell r="B1028" t="str">
            <v>B07DB1L6XM</v>
          </cell>
          <cell r="C1028" t="str">
            <v>Premier PRC345CB Athena 2-in-1 Basin/WC Furniture, Natural Oak, 500 mm</v>
          </cell>
          <cell r="D1028">
            <v>220</v>
          </cell>
          <cell r="E1028">
            <v>3.0999999999999999E-3</v>
          </cell>
          <cell r="F1028">
            <v>324</v>
          </cell>
          <cell r="G1028">
            <v>3.0999999999999999E-3</v>
          </cell>
          <cell r="H1028">
            <v>0.95</v>
          </cell>
          <cell r="I1028">
            <v>1</v>
          </cell>
          <cell r="J1028">
            <v>0</v>
          </cell>
          <cell r="K1028">
            <v>4.4999999999999997E-3</v>
          </cell>
          <cell r="L1028">
            <v>0</v>
          </cell>
          <cell r="M1028">
            <v>178.56</v>
          </cell>
          <cell r="N1028">
            <v>0</v>
          </cell>
          <cell r="O1028">
            <v>1</v>
          </cell>
          <cell r="P1028">
            <v>0</v>
          </cell>
          <cell r="R1028">
            <v>178.56</v>
          </cell>
        </row>
        <row r="1029">
          <cell r="B1029" t="str">
            <v>B07DB1TMMT</v>
          </cell>
          <cell r="C1029" t="str">
            <v>Premier OFF617 Athena Mirror Units, Hacienda Black, 600 mm</v>
          </cell>
          <cell r="D1029">
            <v>2</v>
          </cell>
          <cell r="E1029">
            <v>0</v>
          </cell>
          <cell r="F1029">
            <v>2</v>
          </cell>
          <cell r="G1029">
            <v>0</v>
          </cell>
          <cell r="H1029">
            <v>0.5</v>
          </cell>
          <cell r="I1029">
            <v>0</v>
          </cell>
          <cell r="J1029">
            <v>0</v>
          </cell>
          <cell r="K1029">
            <v>0</v>
          </cell>
          <cell r="L1029">
            <v>0</v>
          </cell>
          <cell r="M1029">
            <v>0</v>
          </cell>
          <cell r="N1029">
            <v>0</v>
          </cell>
          <cell r="O1029">
            <v>0</v>
          </cell>
          <cell r="P1029">
            <v>0</v>
          </cell>
          <cell r="R1029">
            <v>0</v>
          </cell>
        </row>
        <row r="1030">
          <cell r="B1030" t="str">
            <v>B07DB1Z42H</v>
          </cell>
          <cell r="C1030" t="str">
            <v>Premier OFF218 Athena Mirror Units, Driftwood, 600 mm</v>
          </cell>
          <cell r="D1030">
            <v>26</v>
          </cell>
          <cell r="E1030">
            <v>4.0000000000000002E-4</v>
          </cell>
          <cell r="F1030">
            <v>36</v>
          </cell>
          <cell r="G1030">
            <v>2.9999999999999997E-4</v>
          </cell>
          <cell r="H1030">
            <v>0.92</v>
          </cell>
          <cell r="I1030">
            <v>1</v>
          </cell>
          <cell r="J1030">
            <v>0</v>
          </cell>
          <cell r="K1030">
            <v>3.85E-2</v>
          </cell>
          <cell r="L1030">
            <v>0</v>
          </cell>
          <cell r="M1030">
            <v>101.66</v>
          </cell>
          <cell r="N1030">
            <v>0</v>
          </cell>
          <cell r="O1030">
            <v>1</v>
          </cell>
          <cell r="P1030">
            <v>0</v>
          </cell>
          <cell r="R1030">
            <v>101.66</v>
          </cell>
        </row>
        <row r="1031">
          <cell r="B1031" t="str">
            <v>B07DB25CYS</v>
          </cell>
          <cell r="C1031" t="str">
            <v>Premier MOC524 Athena Mirror Units, Stone Grey, 600 mm</v>
          </cell>
          <cell r="D1031">
            <v>11</v>
          </cell>
          <cell r="E1031">
            <v>2.0000000000000001E-4</v>
          </cell>
          <cell r="F1031">
            <v>11</v>
          </cell>
          <cell r="G1031">
            <v>1E-4</v>
          </cell>
          <cell r="H1031">
            <v>1</v>
          </cell>
          <cell r="I1031">
            <v>1</v>
          </cell>
          <cell r="J1031">
            <v>0</v>
          </cell>
          <cell r="K1031">
            <v>9.0899999999999995E-2</v>
          </cell>
          <cell r="L1031">
            <v>0</v>
          </cell>
          <cell r="M1031">
            <v>85.83</v>
          </cell>
          <cell r="N1031">
            <v>0</v>
          </cell>
          <cell r="O1031">
            <v>1</v>
          </cell>
          <cell r="P1031">
            <v>0</v>
          </cell>
          <cell r="R1031">
            <v>85.83</v>
          </cell>
        </row>
        <row r="1032">
          <cell r="B1032" t="str">
            <v>B07DB26F3F</v>
          </cell>
          <cell r="C1032" t="str">
            <v>Premier OFF319 Athena Mirror Units, Natural Oak, 800 mm</v>
          </cell>
          <cell r="D1032">
            <v>1</v>
          </cell>
          <cell r="E1032">
            <v>0</v>
          </cell>
          <cell r="F1032">
            <v>1</v>
          </cell>
          <cell r="G1032">
            <v>0</v>
          </cell>
          <cell r="H1032">
            <v>1</v>
          </cell>
          <cell r="I1032">
            <v>0</v>
          </cell>
          <cell r="J1032">
            <v>0</v>
          </cell>
          <cell r="K1032">
            <v>0</v>
          </cell>
          <cell r="L1032">
            <v>0</v>
          </cell>
          <cell r="M1032">
            <v>0</v>
          </cell>
          <cell r="N1032">
            <v>0</v>
          </cell>
          <cell r="O1032">
            <v>0</v>
          </cell>
          <cell r="P1032">
            <v>0</v>
          </cell>
          <cell r="R1032">
            <v>0</v>
          </cell>
        </row>
        <row r="1033">
          <cell r="B1033" t="str">
            <v>B07DB29Q2G</v>
          </cell>
          <cell r="C1033" t="str">
            <v>Premier MOC523 Athena Mirror Units, Stone Grey, 600 mm</v>
          </cell>
          <cell r="D1033">
            <v>4</v>
          </cell>
          <cell r="E1033">
            <v>1E-4</v>
          </cell>
          <cell r="F1033">
            <v>4</v>
          </cell>
          <cell r="G1033">
            <v>0</v>
          </cell>
          <cell r="H1033">
            <v>1</v>
          </cell>
          <cell r="I1033">
            <v>0</v>
          </cell>
          <cell r="J1033">
            <v>0</v>
          </cell>
          <cell r="K1033">
            <v>0</v>
          </cell>
          <cell r="L1033">
            <v>0</v>
          </cell>
          <cell r="M1033">
            <v>0</v>
          </cell>
          <cell r="N1033">
            <v>0</v>
          </cell>
          <cell r="O1033">
            <v>0</v>
          </cell>
          <cell r="P1033">
            <v>0</v>
          </cell>
          <cell r="R1033">
            <v>0</v>
          </cell>
        </row>
        <row r="1034">
          <cell r="B1034" t="str">
            <v>B07DB29Q2L</v>
          </cell>
          <cell r="C1034" t="str">
            <v>Premier OFF119 Athena Mirror Units, Gloss White, 800 mm</v>
          </cell>
          <cell r="D1034">
            <v>1</v>
          </cell>
          <cell r="E1034">
            <v>0</v>
          </cell>
          <cell r="F1034">
            <v>1</v>
          </cell>
          <cell r="G1034">
            <v>0</v>
          </cell>
          <cell r="H1034">
            <v>0</v>
          </cell>
          <cell r="I1034">
            <v>0</v>
          </cell>
          <cell r="J1034">
            <v>0</v>
          </cell>
          <cell r="K1034">
            <v>0</v>
          </cell>
          <cell r="L1034">
            <v>0</v>
          </cell>
          <cell r="M1034">
            <v>0</v>
          </cell>
          <cell r="N1034">
            <v>0</v>
          </cell>
          <cell r="O1034">
            <v>0</v>
          </cell>
          <cell r="P1034">
            <v>0</v>
          </cell>
          <cell r="R1034">
            <v>0</v>
          </cell>
        </row>
        <row r="1035">
          <cell r="B1035" t="str">
            <v>B07DB2GBG4</v>
          </cell>
          <cell r="C1035" t="str">
            <v>Premier CU001 Mayford Vanity Units, Gloss White</v>
          </cell>
          <cell r="D1035">
            <v>223</v>
          </cell>
          <cell r="E1035">
            <v>3.2000000000000002E-3</v>
          </cell>
          <cell r="F1035">
            <v>330</v>
          </cell>
          <cell r="G1035">
            <v>3.0999999999999999E-3</v>
          </cell>
          <cell r="H1035">
            <v>0.93</v>
          </cell>
          <cell r="I1035">
            <v>15</v>
          </cell>
          <cell r="J1035">
            <v>0</v>
          </cell>
          <cell r="K1035">
            <v>6.7299999999999999E-2</v>
          </cell>
          <cell r="L1035">
            <v>0</v>
          </cell>
          <cell r="M1035">
            <v>1630.47</v>
          </cell>
          <cell r="N1035">
            <v>0</v>
          </cell>
          <cell r="O1035">
            <v>15</v>
          </cell>
          <cell r="P1035">
            <v>0</v>
          </cell>
          <cell r="R1035">
            <v>1630.47</v>
          </cell>
        </row>
        <row r="1036">
          <cell r="B1036" t="str">
            <v>B07DB7V24D</v>
          </cell>
          <cell r="C1036" t="str">
            <v>Premier ATH014B Athena Vanity Units, Stone Grey, 500 mm</v>
          </cell>
          <cell r="D1036">
            <v>30</v>
          </cell>
          <cell r="E1036">
            <v>4.0000000000000002E-4</v>
          </cell>
          <cell r="F1036">
            <v>33</v>
          </cell>
          <cell r="G1036">
            <v>2.9999999999999997E-4</v>
          </cell>
          <cell r="H1036">
            <v>0.97</v>
          </cell>
          <cell r="I1036">
            <v>1</v>
          </cell>
          <cell r="J1036">
            <v>0</v>
          </cell>
          <cell r="K1036">
            <v>3.3300000000000003E-2</v>
          </cell>
          <cell r="L1036">
            <v>0</v>
          </cell>
          <cell r="M1036">
            <v>103.47</v>
          </cell>
          <cell r="N1036">
            <v>0</v>
          </cell>
          <cell r="O1036">
            <v>1</v>
          </cell>
          <cell r="P1036">
            <v>0</v>
          </cell>
          <cell r="R1036">
            <v>103.47</v>
          </cell>
        </row>
        <row r="1037">
          <cell r="B1037" t="str">
            <v>B07DB7V24K</v>
          </cell>
          <cell r="C1037" t="str">
            <v>Premier ATH024B Athena Vanity Units, Natural Oak, 600 mm</v>
          </cell>
          <cell r="D1037">
            <v>20</v>
          </cell>
          <cell r="E1037">
            <v>2.9999999999999997E-4</v>
          </cell>
          <cell r="F1037">
            <v>23</v>
          </cell>
          <cell r="G1037">
            <v>2.0000000000000001E-4</v>
          </cell>
          <cell r="H1037">
            <v>0.91</v>
          </cell>
          <cell r="I1037">
            <v>0</v>
          </cell>
          <cell r="J1037">
            <v>0</v>
          </cell>
          <cell r="K1037">
            <v>0</v>
          </cell>
          <cell r="L1037">
            <v>0</v>
          </cell>
          <cell r="M1037">
            <v>0</v>
          </cell>
          <cell r="N1037">
            <v>0</v>
          </cell>
          <cell r="O1037">
            <v>0</v>
          </cell>
          <cell r="P1037">
            <v>0</v>
          </cell>
          <cell r="R1037">
            <v>0</v>
          </cell>
        </row>
        <row r="1038">
          <cell r="B1038" t="str">
            <v>B07DB7V254</v>
          </cell>
          <cell r="C1038" t="str">
            <v>Premier ATH019A Athena Vanity Units, Hacienda Black, 500 mm</v>
          </cell>
          <cell r="D1038">
            <v>30</v>
          </cell>
          <cell r="E1038">
            <v>4.0000000000000002E-4</v>
          </cell>
          <cell r="F1038">
            <v>47</v>
          </cell>
          <cell r="G1038">
            <v>4.0000000000000002E-4</v>
          </cell>
          <cell r="H1038">
            <v>0.98</v>
          </cell>
          <cell r="I1038">
            <v>1</v>
          </cell>
          <cell r="J1038">
            <v>0</v>
          </cell>
          <cell r="K1038">
            <v>3.3300000000000003E-2</v>
          </cell>
          <cell r="L1038">
            <v>0</v>
          </cell>
          <cell r="M1038">
            <v>138.46</v>
          </cell>
          <cell r="N1038">
            <v>0</v>
          </cell>
          <cell r="O1038">
            <v>1</v>
          </cell>
          <cell r="P1038">
            <v>0</v>
          </cell>
          <cell r="R1038">
            <v>138.46</v>
          </cell>
        </row>
        <row r="1039">
          <cell r="B1039" t="str">
            <v>B07DB7V255</v>
          </cell>
          <cell r="C1039" t="str">
            <v>Premier ATH020B Athena Vanity Units, Gloss White, 500 mm</v>
          </cell>
          <cell r="D1039">
            <v>77</v>
          </cell>
          <cell r="E1039">
            <v>1.1000000000000001E-3</v>
          </cell>
          <cell r="F1039">
            <v>117</v>
          </cell>
          <cell r="G1039">
            <v>1.1000000000000001E-3</v>
          </cell>
          <cell r="H1039">
            <v>0.94</v>
          </cell>
          <cell r="I1039">
            <v>3</v>
          </cell>
          <cell r="J1039">
            <v>0</v>
          </cell>
          <cell r="K1039">
            <v>3.9E-2</v>
          </cell>
          <cell r="L1039">
            <v>0</v>
          </cell>
          <cell r="M1039">
            <v>338.49</v>
          </cell>
          <cell r="N1039">
            <v>0</v>
          </cell>
          <cell r="O1039">
            <v>3</v>
          </cell>
          <cell r="P1039">
            <v>0</v>
          </cell>
          <cell r="R1039">
            <v>338.49</v>
          </cell>
        </row>
        <row r="1040">
          <cell r="B1040" t="str">
            <v>B07DB7V25G</v>
          </cell>
          <cell r="C1040" t="str">
            <v>Premier ATH049B Athena Vanity Units, Stone Grey, 600 mm</v>
          </cell>
          <cell r="D1040">
            <v>8</v>
          </cell>
          <cell r="E1040">
            <v>1E-4</v>
          </cell>
          <cell r="F1040">
            <v>10</v>
          </cell>
          <cell r="G1040">
            <v>1E-4</v>
          </cell>
          <cell r="H1040">
            <v>0.9</v>
          </cell>
          <cell r="I1040">
            <v>0</v>
          </cell>
          <cell r="J1040">
            <v>0</v>
          </cell>
          <cell r="K1040">
            <v>0</v>
          </cell>
          <cell r="L1040">
            <v>0</v>
          </cell>
          <cell r="M1040">
            <v>0</v>
          </cell>
          <cell r="N1040">
            <v>0</v>
          </cell>
          <cell r="O1040">
            <v>0</v>
          </cell>
          <cell r="P1040">
            <v>0</v>
          </cell>
          <cell r="R1040">
            <v>0</v>
          </cell>
        </row>
        <row r="1041">
          <cell r="B1041" t="str">
            <v>B07DB7V31L</v>
          </cell>
          <cell r="C1041" t="str">
            <v>Premier ATH005A Athena Vanity Units, Hacienda Black, 500 mm</v>
          </cell>
          <cell r="D1041">
            <v>32</v>
          </cell>
          <cell r="E1041">
            <v>5.0000000000000001E-4</v>
          </cell>
          <cell r="F1041">
            <v>41</v>
          </cell>
          <cell r="G1041">
            <v>4.0000000000000002E-4</v>
          </cell>
          <cell r="H1041">
            <v>0.98</v>
          </cell>
          <cell r="I1041">
            <v>1</v>
          </cell>
          <cell r="J1041">
            <v>0</v>
          </cell>
          <cell r="K1041">
            <v>3.1300000000000001E-2</v>
          </cell>
          <cell r="L1041">
            <v>0</v>
          </cell>
          <cell r="M1041">
            <v>112.02</v>
          </cell>
          <cell r="N1041">
            <v>0</v>
          </cell>
          <cell r="O1041">
            <v>1</v>
          </cell>
          <cell r="P1041">
            <v>0</v>
          </cell>
          <cell r="R1041">
            <v>112.02</v>
          </cell>
        </row>
        <row r="1042">
          <cell r="B1042" t="str">
            <v>B07DB7V332</v>
          </cell>
          <cell r="C1042" t="str">
            <v>Premier ATH060A Athena Grey Avola Vanity Units, 800 mm</v>
          </cell>
          <cell r="D1042">
            <v>4</v>
          </cell>
          <cell r="E1042">
            <v>1E-4</v>
          </cell>
          <cell r="F1042">
            <v>4</v>
          </cell>
          <cell r="G1042">
            <v>0</v>
          </cell>
          <cell r="H1042">
            <v>1</v>
          </cell>
          <cell r="I1042">
            <v>0</v>
          </cell>
          <cell r="J1042">
            <v>0</v>
          </cell>
          <cell r="K1042">
            <v>0</v>
          </cell>
          <cell r="L1042">
            <v>0</v>
          </cell>
          <cell r="M1042">
            <v>0</v>
          </cell>
          <cell r="N1042">
            <v>0</v>
          </cell>
          <cell r="O1042">
            <v>0</v>
          </cell>
          <cell r="P1042">
            <v>0</v>
          </cell>
          <cell r="R1042">
            <v>0</v>
          </cell>
        </row>
        <row r="1043">
          <cell r="B1043" t="str">
            <v>B07DB7V33S</v>
          </cell>
          <cell r="C1043" t="str">
            <v>Premier ATH046B Athena Grey Avola Vanity Units, 600 mm</v>
          </cell>
          <cell r="D1043">
            <v>20</v>
          </cell>
          <cell r="E1043">
            <v>2.9999999999999997E-4</v>
          </cell>
          <cell r="F1043">
            <v>22</v>
          </cell>
          <cell r="G1043">
            <v>2.0000000000000001E-4</v>
          </cell>
          <cell r="H1043">
            <v>0.95</v>
          </cell>
          <cell r="I1043">
            <v>0</v>
          </cell>
          <cell r="J1043">
            <v>0</v>
          </cell>
          <cell r="K1043">
            <v>0</v>
          </cell>
          <cell r="L1043">
            <v>0</v>
          </cell>
          <cell r="M1043">
            <v>0</v>
          </cell>
          <cell r="N1043">
            <v>0</v>
          </cell>
          <cell r="O1043">
            <v>0</v>
          </cell>
          <cell r="P1043">
            <v>0</v>
          </cell>
          <cell r="R1043">
            <v>0</v>
          </cell>
        </row>
        <row r="1044">
          <cell r="B1044" t="str">
            <v>B07DB7V34K</v>
          </cell>
          <cell r="C1044" t="str">
            <v>Premier YOR303 York Gladstone Oak Vanity Units, 600 mm</v>
          </cell>
          <cell r="D1044">
            <v>14</v>
          </cell>
          <cell r="E1044">
            <v>2.0000000000000001E-4</v>
          </cell>
          <cell r="F1044">
            <v>22</v>
          </cell>
          <cell r="G1044">
            <v>2.0000000000000001E-4</v>
          </cell>
          <cell r="H1044">
            <v>1</v>
          </cell>
          <cell r="I1044">
            <v>0</v>
          </cell>
          <cell r="J1044">
            <v>0</v>
          </cell>
          <cell r="K1044">
            <v>0</v>
          </cell>
          <cell r="L1044">
            <v>0</v>
          </cell>
          <cell r="M1044">
            <v>0</v>
          </cell>
          <cell r="N1044">
            <v>0</v>
          </cell>
          <cell r="O1044">
            <v>0</v>
          </cell>
          <cell r="P1044">
            <v>0</v>
          </cell>
          <cell r="R1044">
            <v>0</v>
          </cell>
        </row>
        <row r="1045">
          <cell r="B1045" t="str">
            <v>B07DB7XFLR</v>
          </cell>
          <cell r="C1045" t="str">
            <v>Premier ATH039B Athena Vanity Units, Grey Avola, 600 mm</v>
          </cell>
          <cell r="D1045">
            <v>15</v>
          </cell>
          <cell r="E1045">
            <v>2.0000000000000001E-4</v>
          </cell>
          <cell r="F1045">
            <v>15</v>
          </cell>
          <cell r="G1045">
            <v>1E-4</v>
          </cell>
          <cell r="H1045">
            <v>1</v>
          </cell>
          <cell r="I1045">
            <v>0</v>
          </cell>
          <cell r="J1045">
            <v>0</v>
          </cell>
          <cell r="K1045">
            <v>0</v>
          </cell>
          <cell r="L1045">
            <v>0</v>
          </cell>
          <cell r="M1045">
            <v>0</v>
          </cell>
          <cell r="N1045">
            <v>0</v>
          </cell>
          <cell r="O1045">
            <v>0</v>
          </cell>
          <cell r="P1045">
            <v>0</v>
          </cell>
          <cell r="R1045">
            <v>0</v>
          </cell>
        </row>
        <row r="1046">
          <cell r="B1046" t="str">
            <v>B07DB7XFLV</v>
          </cell>
          <cell r="C1046" t="str">
            <v>Premier ATH040B Athena Vanity Units, Hacienda Black, 600 mm</v>
          </cell>
          <cell r="D1046">
            <v>46</v>
          </cell>
          <cell r="E1046">
            <v>6.9999999999999999E-4</v>
          </cell>
          <cell r="F1046">
            <v>52</v>
          </cell>
          <cell r="G1046">
            <v>5.0000000000000001E-4</v>
          </cell>
          <cell r="H1046">
            <v>0.98</v>
          </cell>
          <cell r="I1046">
            <v>1</v>
          </cell>
          <cell r="J1046">
            <v>0</v>
          </cell>
          <cell r="K1046">
            <v>2.1700000000000001E-2</v>
          </cell>
          <cell r="L1046">
            <v>0</v>
          </cell>
          <cell r="M1046">
            <v>129.31</v>
          </cell>
          <cell r="N1046">
            <v>0</v>
          </cell>
          <cell r="O1046">
            <v>1</v>
          </cell>
          <cell r="P1046">
            <v>0</v>
          </cell>
          <cell r="R1046">
            <v>129.31</v>
          </cell>
        </row>
        <row r="1047">
          <cell r="B1047" t="str">
            <v>B07DB7ZFXT</v>
          </cell>
          <cell r="C1047" t="str">
            <v>Premier ATH022B Athena Vanity Units, Driftwood, 600 mm</v>
          </cell>
          <cell r="D1047">
            <v>20</v>
          </cell>
          <cell r="E1047">
            <v>2.9999999999999997E-4</v>
          </cell>
          <cell r="F1047">
            <v>23</v>
          </cell>
          <cell r="G1047">
            <v>2.0000000000000001E-4</v>
          </cell>
          <cell r="H1047">
            <v>1</v>
          </cell>
          <cell r="I1047">
            <v>1</v>
          </cell>
          <cell r="J1047">
            <v>0</v>
          </cell>
          <cell r="K1047">
            <v>0.05</v>
          </cell>
          <cell r="L1047">
            <v>0</v>
          </cell>
          <cell r="M1047">
            <v>119.74</v>
          </cell>
          <cell r="N1047">
            <v>0</v>
          </cell>
          <cell r="O1047">
            <v>1</v>
          </cell>
          <cell r="P1047">
            <v>0</v>
          </cell>
          <cell r="R1047">
            <v>119.74</v>
          </cell>
        </row>
        <row r="1048">
          <cell r="B1048" t="str">
            <v>B07DB7ZHYQ</v>
          </cell>
          <cell r="C1048" t="str">
            <v>Premier ATH001A Athena Vanity Units, Driftwood, 500 mm</v>
          </cell>
          <cell r="D1048">
            <v>37</v>
          </cell>
          <cell r="E1048">
            <v>5.0000000000000001E-4</v>
          </cell>
          <cell r="F1048">
            <v>56</v>
          </cell>
          <cell r="G1048">
            <v>5.0000000000000001E-4</v>
          </cell>
          <cell r="H1048">
            <v>0.95</v>
          </cell>
          <cell r="I1048">
            <v>2</v>
          </cell>
          <cell r="J1048">
            <v>0</v>
          </cell>
          <cell r="K1048">
            <v>5.4100000000000002E-2</v>
          </cell>
          <cell r="L1048">
            <v>0</v>
          </cell>
          <cell r="M1048">
            <v>208.96</v>
          </cell>
          <cell r="N1048">
            <v>0</v>
          </cell>
          <cell r="O1048">
            <v>2</v>
          </cell>
          <cell r="P1048">
            <v>0</v>
          </cell>
          <cell r="R1048">
            <v>208.96</v>
          </cell>
        </row>
        <row r="1049">
          <cell r="B1049" t="str">
            <v>B07DB7ZHZ1</v>
          </cell>
          <cell r="C1049" t="str">
            <v>Premier ATH006A Athena Vanity Units, Gloss White, 500 mm</v>
          </cell>
          <cell r="D1049">
            <v>55</v>
          </cell>
          <cell r="E1049">
            <v>8.0000000000000004E-4</v>
          </cell>
          <cell r="F1049">
            <v>69</v>
          </cell>
          <cell r="G1049">
            <v>6.9999999999999999E-4</v>
          </cell>
          <cell r="H1049">
            <v>0.97</v>
          </cell>
          <cell r="I1049">
            <v>4</v>
          </cell>
          <cell r="J1049">
            <v>0</v>
          </cell>
          <cell r="K1049">
            <v>7.2700000000000001E-2</v>
          </cell>
          <cell r="L1049">
            <v>0</v>
          </cell>
          <cell r="M1049">
            <v>426.06</v>
          </cell>
          <cell r="N1049">
            <v>0</v>
          </cell>
          <cell r="O1049">
            <v>4</v>
          </cell>
          <cell r="P1049">
            <v>0</v>
          </cell>
          <cell r="R1049">
            <v>426.06</v>
          </cell>
        </row>
        <row r="1050">
          <cell r="B1050" t="str">
            <v>B07DB7ZHZQ</v>
          </cell>
          <cell r="C1050" t="str">
            <v>Premier ATH010A Athena Natural Oak Vanity Units, 500 mm</v>
          </cell>
          <cell r="D1050">
            <v>5</v>
          </cell>
          <cell r="E1050">
            <v>1E-4</v>
          </cell>
          <cell r="F1050">
            <v>5</v>
          </cell>
          <cell r="G1050">
            <v>0</v>
          </cell>
          <cell r="H1050">
            <v>1</v>
          </cell>
          <cell r="I1050">
            <v>0</v>
          </cell>
          <cell r="J1050">
            <v>0</v>
          </cell>
          <cell r="K1050">
            <v>0</v>
          </cell>
          <cell r="L1050">
            <v>0</v>
          </cell>
          <cell r="M1050">
            <v>0</v>
          </cell>
          <cell r="N1050">
            <v>0</v>
          </cell>
          <cell r="O1050">
            <v>0</v>
          </cell>
          <cell r="P1050">
            <v>0</v>
          </cell>
          <cell r="R1050">
            <v>0</v>
          </cell>
        </row>
        <row r="1051">
          <cell r="B1051" t="str">
            <v>B07DB7ZJ1H</v>
          </cell>
          <cell r="C1051" t="str">
            <v>Premier ATH015B Athena Driftwood Vanity Units, 500 mm</v>
          </cell>
          <cell r="D1051">
            <v>18</v>
          </cell>
          <cell r="E1051">
            <v>2.9999999999999997E-4</v>
          </cell>
          <cell r="F1051">
            <v>23</v>
          </cell>
          <cell r="G1051">
            <v>2.0000000000000001E-4</v>
          </cell>
          <cell r="H1051">
            <v>0.96</v>
          </cell>
          <cell r="I1051">
            <v>0</v>
          </cell>
          <cell r="J1051">
            <v>0</v>
          </cell>
          <cell r="K1051">
            <v>0</v>
          </cell>
          <cell r="L1051">
            <v>0</v>
          </cell>
          <cell r="M1051">
            <v>0</v>
          </cell>
          <cell r="N1051">
            <v>0</v>
          </cell>
          <cell r="O1051">
            <v>0</v>
          </cell>
          <cell r="P1051">
            <v>0</v>
          </cell>
          <cell r="R1051">
            <v>0</v>
          </cell>
        </row>
        <row r="1052">
          <cell r="B1052" t="str">
            <v>B07DB7ZJ1V</v>
          </cell>
          <cell r="C1052" t="str">
            <v>Premier ATH068B Athena Vanity Units, Hacienda Black, 800 mm</v>
          </cell>
          <cell r="D1052">
            <v>16</v>
          </cell>
          <cell r="E1052">
            <v>2.0000000000000001E-4</v>
          </cell>
          <cell r="F1052">
            <v>17</v>
          </cell>
          <cell r="G1052">
            <v>2.0000000000000001E-4</v>
          </cell>
          <cell r="H1052">
            <v>1</v>
          </cell>
          <cell r="I1052">
            <v>0</v>
          </cell>
          <cell r="J1052">
            <v>0</v>
          </cell>
          <cell r="K1052">
            <v>0</v>
          </cell>
          <cell r="L1052">
            <v>0</v>
          </cell>
          <cell r="M1052">
            <v>0</v>
          </cell>
          <cell r="N1052">
            <v>0</v>
          </cell>
          <cell r="O1052">
            <v>0</v>
          </cell>
          <cell r="P1052">
            <v>0</v>
          </cell>
          <cell r="R1052">
            <v>0</v>
          </cell>
        </row>
        <row r="1053">
          <cell r="B1053" t="str">
            <v>B07DB7ZJ27</v>
          </cell>
          <cell r="C1053" t="str">
            <v>Premier YOR203 York Vanity Units, Stone Grey Woodgrain, 600 mm</v>
          </cell>
          <cell r="D1053">
            <v>30</v>
          </cell>
          <cell r="E1053">
            <v>4.0000000000000002E-4</v>
          </cell>
          <cell r="F1053">
            <v>46</v>
          </cell>
          <cell r="G1053">
            <v>4.0000000000000002E-4</v>
          </cell>
          <cell r="H1053">
            <v>0.35</v>
          </cell>
          <cell r="I1053">
            <v>0</v>
          </cell>
          <cell r="J1053">
            <v>0</v>
          </cell>
          <cell r="K1053">
            <v>0</v>
          </cell>
          <cell r="L1053">
            <v>0</v>
          </cell>
          <cell r="M1053">
            <v>0</v>
          </cell>
          <cell r="N1053">
            <v>0</v>
          </cell>
          <cell r="O1053">
            <v>0</v>
          </cell>
          <cell r="P1053">
            <v>0</v>
          </cell>
          <cell r="R1053">
            <v>0</v>
          </cell>
        </row>
        <row r="1054">
          <cell r="B1054" t="str">
            <v>B07DB7ZJ29</v>
          </cell>
          <cell r="C1054" t="str">
            <v>Premier YOR103 York Vanity Units, Porcelain White Ash, 600 mm</v>
          </cell>
          <cell r="D1054">
            <v>75</v>
          </cell>
          <cell r="E1054">
            <v>1.1000000000000001E-3</v>
          </cell>
          <cell r="F1054">
            <v>108</v>
          </cell>
          <cell r="G1054">
            <v>1E-3</v>
          </cell>
          <cell r="H1054">
            <v>0.94</v>
          </cell>
          <cell r="I1054">
            <v>1</v>
          </cell>
          <cell r="J1054">
            <v>0</v>
          </cell>
          <cell r="K1054">
            <v>1.3299999999999999E-2</v>
          </cell>
          <cell r="L1054">
            <v>0</v>
          </cell>
          <cell r="M1054">
            <v>171.45</v>
          </cell>
          <cell r="N1054">
            <v>0</v>
          </cell>
          <cell r="O1054">
            <v>1</v>
          </cell>
          <cell r="P1054">
            <v>0</v>
          </cell>
          <cell r="R1054">
            <v>171.45</v>
          </cell>
        </row>
        <row r="1055">
          <cell r="B1055" t="str">
            <v>B07DB7ZKCJ</v>
          </cell>
          <cell r="C1055" t="str">
            <v>Premier ATH013A Athena Vanity Units, Gloss White, 500 mm</v>
          </cell>
          <cell r="D1055">
            <v>84</v>
          </cell>
          <cell r="E1055">
            <v>1.1999999999999999E-3</v>
          </cell>
          <cell r="F1055">
            <v>128</v>
          </cell>
          <cell r="G1055">
            <v>1.1999999999999999E-3</v>
          </cell>
          <cell r="H1055">
            <v>0.99</v>
          </cell>
          <cell r="I1055">
            <v>10</v>
          </cell>
          <cell r="J1055">
            <v>0</v>
          </cell>
          <cell r="K1055">
            <v>0.11899999999999999</v>
          </cell>
          <cell r="L1055">
            <v>0</v>
          </cell>
          <cell r="M1055">
            <v>967.4</v>
          </cell>
          <cell r="N1055">
            <v>0</v>
          </cell>
          <cell r="O1055">
            <v>10</v>
          </cell>
          <cell r="P1055">
            <v>0</v>
          </cell>
          <cell r="R1055">
            <v>967.4</v>
          </cell>
        </row>
        <row r="1056">
          <cell r="B1056" t="str">
            <v>B07DB7ZKRX</v>
          </cell>
          <cell r="C1056" t="str">
            <v>Premier ATH057B Athena Vanity Units, Driftwood, 800 mm</v>
          </cell>
          <cell r="D1056">
            <v>4</v>
          </cell>
          <cell r="E1056">
            <v>1E-4</v>
          </cell>
          <cell r="F1056">
            <v>4</v>
          </cell>
          <cell r="G1056">
            <v>0</v>
          </cell>
          <cell r="H1056">
            <v>0.75</v>
          </cell>
          <cell r="I1056">
            <v>0</v>
          </cell>
          <cell r="J1056">
            <v>0</v>
          </cell>
          <cell r="K1056">
            <v>0</v>
          </cell>
          <cell r="L1056">
            <v>0</v>
          </cell>
          <cell r="M1056">
            <v>0</v>
          </cell>
          <cell r="N1056">
            <v>0</v>
          </cell>
          <cell r="O1056">
            <v>0</v>
          </cell>
          <cell r="P1056">
            <v>0</v>
          </cell>
          <cell r="R1056">
            <v>0</v>
          </cell>
        </row>
        <row r="1057">
          <cell r="B1057" t="str">
            <v>B07DB7ZN8H</v>
          </cell>
          <cell r="C1057" t="str">
            <v>Premier ATH042A Athena Vanity Units, Stone Grey, 600 mm</v>
          </cell>
          <cell r="D1057">
            <v>33</v>
          </cell>
          <cell r="E1057">
            <v>5.0000000000000001E-4</v>
          </cell>
          <cell r="F1057">
            <v>40</v>
          </cell>
          <cell r="G1057">
            <v>4.0000000000000002E-4</v>
          </cell>
          <cell r="H1057">
            <v>1</v>
          </cell>
          <cell r="I1057">
            <v>1</v>
          </cell>
          <cell r="J1057">
            <v>0</v>
          </cell>
          <cell r="K1057">
            <v>3.0300000000000001E-2</v>
          </cell>
          <cell r="L1057">
            <v>0</v>
          </cell>
          <cell r="M1057">
            <v>136.21</v>
          </cell>
          <cell r="N1057">
            <v>0</v>
          </cell>
          <cell r="O1057">
            <v>1</v>
          </cell>
          <cell r="P1057">
            <v>0</v>
          </cell>
          <cell r="R1057">
            <v>136.21</v>
          </cell>
        </row>
        <row r="1058">
          <cell r="B1058" t="str">
            <v>B07DB7ZN8K</v>
          </cell>
          <cell r="C1058" t="str">
            <v>Premier ATH042B Athena Vanity Units, Stone Grey, 600 mm</v>
          </cell>
          <cell r="D1058">
            <v>68</v>
          </cell>
          <cell r="E1058">
            <v>1E-3</v>
          </cell>
          <cell r="F1058">
            <v>88</v>
          </cell>
          <cell r="G1058">
            <v>8.0000000000000004E-4</v>
          </cell>
          <cell r="H1058">
            <v>1</v>
          </cell>
          <cell r="I1058">
            <v>0</v>
          </cell>
          <cell r="J1058">
            <v>0</v>
          </cell>
          <cell r="K1058">
            <v>0</v>
          </cell>
          <cell r="L1058">
            <v>0</v>
          </cell>
          <cell r="M1058">
            <v>0</v>
          </cell>
          <cell r="N1058">
            <v>0</v>
          </cell>
          <cell r="O1058">
            <v>0</v>
          </cell>
          <cell r="P1058">
            <v>0</v>
          </cell>
          <cell r="R1058">
            <v>0</v>
          </cell>
        </row>
        <row r="1059">
          <cell r="B1059" t="str">
            <v>B07DB7ZN9J</v>
          </cell>
          <cell r="C1059" t="str">
            <v>Premier ATH047B Athena Vanity Units, Hacienda Black, 600 mm</v>
          </cell>
          <cell r="D1059">
            <v>12</v>
          </cell>
          <cell r="E1059">
            <v>2.0000000000000001E-4</v>
          </cell>
          <cell r="F1059">
            <v>13</v>
          </cell>
          <cell r="G1059">
            <v>1E-4</v>
          </cell>
          <cell r="H1059">
            <v>0.85</v>
          </cell>
          <cell r="I1059">
            <v>0</v>
          </cell>
          <cell r="J1059">
            <v>0</v>
          </cell>
          <cell r="K1059">
            <v>0</v>
          </cell>
          <cell r="L1059">
            <v>0</v>
          </cell>
          <cell r="M1059">
            <v>0</v>
          </cell>
          <cell r="N1059">
            <v>0</v>
          </cell>
          <cell r="O1059">
            <v>0</v>
          </cell>
          <cell r="P1059">
            <v>0</v>
          </cell>
          <cell r="R1059">
            <v>0</v>
          </cell>
        </row>
        <row r="1060">
          <cell r="B1060" t="str">
            <v>B07DB7ZN9L</v>
          </cell>
          <cell r="C1060" t="str">
            <v>Premier ATH048B Athena Gloss White Vanity Units, 600 mm</v>
          </cell>
          <cell r="D1060">
            <v>18</v>
          </cell>
          <cell r="E1060">
            <v>2.9999999999999997E-4</v>
          </cell>
          <cell r="F1060">
            <v>22</v>
          </cell>
          <cell r="G1060">
            <v>2.0000000000000001E-4</v>
          </cell>
          <cell r="H1060">
            <v>1</v>
          </cell>
          <cell r="I1060">
            <v>0</v>
          </cell>
          <cell r="J1060">
            <v>0</v>
          </cell>
          <cell r="K1060">
            <v>0</v>
          </cell>
          <cell r="L1060">
            <v>0</v>
          </cell>
          <cell r="M1060">
            <v>0</v>
          </cell>
          <cell r="N1060">
            <v>0</v>
          </cell>
          <cell r="O1060">
            <v>0</v>
          </cell>
          <cell r="P1060">
            <v>0</v>
          </cell>
          <cell r="R1060">
            <v>0</v>
          </cell>
        </row>
        <row r="1061">
          <cell r="B1061" t="str">
            <v>B07DB7ZN9Q</v>
          </cell>
          <cell r="C1061" t="str">
            <v>Premier ATH067A Athena Vanity Units, Grey Avola, 800 mm</v>
          </cell>
          <cell r="D1061">
            <v>15</v>
          </cell>
          <cell r="E1061">
            <v>2.0000000000000001E-4</v>
          </cell>
          <cell r="F1061">
            <v>17</v>
          </cell>
          <cell r="G1061">
            <v>2.0000000000000001E-4</v>
          </cell>
          <cell r="H1061">
            <v>0.94</v>
          </cell>
          <cell r="I1061">
            <v>0</v>
          </cell>
          <cell r="J1061">
            <v>0</v>
          </cell>
          <cell r="K1061">
            <v>0</v>
          </cell>
          <cell r="L1061">
            <v>0</v>
          </cell>
          <cell r="M1061">
            <v>0</v>
          </cell>
          <cell r="N1061">
            <v>0</v>
          </cell>
          <cell r="O1061">
            <v>0</v>
          </cell>
          <cell r="P1061">
            <v>0</v>
          </cell>
          <cell r="R1061">
            <v>0</v>
          </cell>
        </row>
        <row r="1062">
          <cell r="B1062" t="str">
            <v>B07DB7ZN9T</v>
          </cell>
          <cell r="C1062" t="str">
            <v>Premier ATH070A Athena Vanity Units, Stone Grey, 800 mm</v>
          </cell>
          <cell r="D1062">
            <v>10</v>
          </cell>
          <cell r="E1062">
            <v>1E-4</v>
          </cell>
          <cell r="F1062">
            <v>13</v>
          </cell>
          <cell r="G1062">
            <v>1E-4</v>
          </cell>
          <cell r="H1062">
            <v>0.85</v>
          </cell>
          <cell r="I1062">
            <v>0</v>
          </cell>
          <cell r="J1062">
            <v>0</v>
          </cell>
          <cell r="K1062">
            <v>0</v>
          </cell>
          <cell r="L1062">
            <v>0</v>
          </cell>
          <cell r="M1062">
            <v>0</v>
          </cell>
          <cell r="N1062">
            <v>0</v>
          </cell>
          <cell r="O1062">
            <v>0</v>
          </cell>
          <cell r="P1062">
            <v>0</v>
          </cell>
          <cell r="R1062">
            <v>0</v>
          </cell>
        </row>
        <row r="1063">
          <cell r="B1063" t="str">
            <v>B07DB81TQB</v>
          </cell>
          <cell r="C1063" t="str">
            <v>Premier ATH055A Athena Vanity Units, Gloss White, 800 mm</v>
          </cell>
          <cell r="D1063">
            <v>2</v>
          </cell>
          <cell r="E1063">
            <v>0</v>
          </cell>
          <cell r="F1063">
            <v>5</v>
          </cell>
          <cell r="G1063">
            <v>0</v>
          </cell>
          <cell r="H1063">
            <v>1</v>
          </cell>
          <cell r="I1063">
            <v>0</v>
          </cell>
          <cell r="J1063">
            <v>0</v>
          </cell>
          <cell r="K1063">
            <v>0</v>
          </cell>
          <cell r="L1063">
            <v>0</v>
          </cell>
          <cell r="M1063">
            <v>0</v>
          </cell>
          <cell r="N1063">
            <v>0</v>
          </cell>
          <cell r="O1063">
            <v>0</v>
          </cell>
          <cell r="P1063">
            <v>0</v>
          </cell>
          <cell r="R1063">
            <v>0</v>
          </cell>
        </row>
        <row r="1064">
          <cell r="B1064" t="str">
            <v>B07DB81TQC</v>
          </cell>
          <cell r="C1064" t="str">
            <v>Premier ATH056A Athena Vanity Units, Stone Grey, 800 mm</v>
          </cell>
          <cell r="D1064">
            <v>2</v>
          </cell>
          <cell r="E1064">
            <v>0</v>
          </cell>
          <cell r="F1064">
            <v>2</v>
          </cell>
          <cell r="G1064">
            <v>0</v>
          </cell>
          <cell r="H1064">
            <v>1</v>
          </cell>
          <cell r="I1064">
            <v>0</v>
          </cell>
          <cell r="J1064">
            <v>0</v>
          </cell>
          <cell r="K1064">
            <v>0</v>
          </cell>
          <cell r="L1064">
            <v>0</v>
          </cell>
          <cell r="M1064">
            <v>0</v>
          </cell>
          <cell r="N1064">
            <v>0</v>
          </cell>
          <cell r="O1064">
            <v>0</v>
          </cell>
          <cell r="P1064">
            <v>0</v>
          </cell>
          <cell r="R1064">
            <v>0</v>
          </cell>
        </row>
        <row r="1065">
          <cell r="B1065" t="str">
            <v>B07DB81TQG</v>
          </cell>
          <cell r="C1065" t="str">
            <v>Premier ATH011A Athena Vanity Units, Grey Avola, 500 mm</v>
          </cell>
          <cell r="D1065">
            <v>36</v>
          </cell>
          <cell r="E1065">
            <v>5.0000000000000001E-4</v>
          </cell>
          <cell r="F1065">
            <v>54</v>
          </cell>
          <cell r="G1065">
            <v>5.0000000000000001E-4</v>
          </cell>
          <cell r="H1065">
            <v>0.93</v>
          </cell>
          <cell r="I1065">
            <v>1</v>
          </cell>
          <cell r="J1065">
            <v>0</v>
          </cell>
          <cell r="K1065">
            <v>2.7799999999999998E-2</v>
          </cell>
          <cell r="L1065">
            <v>0</v>
          </cell>
          <cell r="M1065">
            <v>108.76</v>
          </cell>
          <cell r="N1065">
            <v>0</v>
          </cell>
          <cell r="O1065">
            <v>1</v>
          </cell>
          <cell r="P1065">
            <v>0</v>
          </cell>
          <cell r="R1065">
            <v>108.76</v>
          </cell>
        </row>
        <row r="1066">
          <cell r="B1066" t="str">
            <v>B07DB81TRM</v>
          </cell>
          <cell r="C1066" t="str">
            <v>Premier ATH021B Athena Vanity Units, Stone Grey, 500 mm</v>
          </cell>
          <cell r="D1066">
            <v>34</v>
          </cell>
          <cell r="E1066">
            <v>5.0000000000000001E-4</v>
          </cell>
          <cell r="F1066">
            <v>39</v>
          </cell>
          <cell r="G1066">
            <v>4.0000000000000002E-4</v>
          </cell>
          <cell r="H1066">
            <v>0.97</v>
          </cell>
          <cell r="I1066">
            <v>0</v>
          </cell>
          <cell r="J1066">
            <v>0</v>
          </cell>
          <cell r="K1066">
            <v>0</v>
          </cell>
          <cell r="L1066">
            <v>0</v>
          </cell>
          <cell r="M1066">
            <v>0</v>
          </cell>
          <cell r="N1066">
            <v>0</v>
          </cell>
          <cell r="O1066">
            <v>0</v>
          </cell>
          <cell r="P1066">
            <v>0</v>
          </cell>
          <cell r="R1066">
            <v>0</v>
          </cell>
        </row>
        <row r="1067">
          <cell r="B1067" t="str">
            <v>B07DB81TS1</v>
          </cell>
          <cell r="C1067" t="str">
            <v>Premier ATH045A Athena Vanity Units, Natural Oak, 600 mm</v>
          </cell>
          <cell r="D1067">
            <v>5</v>
          </cell>
          <cell r="E1067">
            <v>1E-4</v>
          </cell>
          <cell r="F1067">
            <v>7</v>
          </cell>
          <cell r="G1067">
            <v>1E-4</v>
          </cell>
          <cell r="H1067">
            <v>1</v>
          </cell>
          <cell r="I1067">
            <v>0</v>
          </cell>
          <cell r="J1067">
            <v>0</v>
          </cell>
          <cell r="K1067">
            <v>0</v>
          </cell>
          <cell r="L1067">
            <v>0</v>
          </cell>
          <cell r="M1067">
            <v>0</v>
          </cell>
          <cell r="N1067">
            <v>0</v>
          </cell>
          <cell r="O1067">
            <v>0</v>
          </cell>
          <cell r="P1067">
            <v>0</v>
          </cell>
          <cell r="R1067">
            <v>0</v>
          </cell>
        </row>
        <row r="1068">
          <cell r="B1068" t="str">
            <v>B07DB8STC8</v>
          </cell>
          <cell r="C1068" t="str">
            <v>Premier VTWW450 Cloakroom Vanity Units, Gloss White, 450 mm</v>
          </cell>
          <cell r="D1068">
            <v>189</v>
          </cell>
          <cell r="E1068">
            <v>2.7000000000000001E-3</v>
          </cell>
          <cell r="F1068">
            <v>268</v>
          </cell>
          <cell r="G1068">
            <v>2.5000000000000001E-3</v>
          </cell>
          <cell r="H1068">
            <v>0.95</v>
          </cell>
          <cell r="I1068">
            <v>7</v>
          </cell>
          <cell r="J1068">
            <v>0</v>
          </cell>
          <cell r="K1068">
            <v>3.6999999999999998E-2</v>
          </cell>
          <cell r="L1068">
            <v>0</v>
          </cell>
          <cell r="M1068">
            <v>547.64</v>
          </cell>
          <cell r="N1068">
            <v>0</v>
          </cell>
          <cell r="O1068">
            <v>6</v>
          </cell>
          <cell r="P1068">
            <v>0</v>
          </cell>
          <cell r="R1068">
            <v>547.64</v>
          </cell>
        </row>
        <row r="1069">
          <cell r="B1069" t="str">
            <v>B07DB8T7LK</v>
          </cell>
          <cell r="C1069" t="str">
            <v>Premier ATH029B Athena Vanity Units, Driftwood, 600 mm</v>
          </cell>
          <cell r="D1069">
            <v>2</v>
          </cell>
          <cell r="E1069">
            <v>0</v>
          </cell>
          <cell r="F1069">
            <v>3</v>
          </cell>
          <cell r="G1069">
            <v>0</v>
          </cell>
          <cell r="H1069">
            <v>1</v>
          </cell>
          <cell r="I1069">
            <v>0</v>
          </cell>
          <cell r="J1069">
            <v>0</v>
          </cell>
          <cell r="K1069">
            <v>0</v>
          </cell>
          <cell r="L1069">
            <v>0</v>
          </cell>
          <cell r="M1069">
            <v>0</v>
          </cell>
          <cell r="N1069">
            <v>0</v>
          </cell>
          <cell r="O1069">
            <v>0</v>
          </cell>
          <cell r="P1069">
            <v>0</v>
          </cell>
          <cell r="R1069">
            <v>0</v>
          </cell>
        </row>
        <row r="1070">
          <cell r="B1070" t="str">
            <v>B07DB8T7LN</v>
          </cell>
          <cell r="C1070" t="str">
            <v>Premier ATH050B Athena Vanity Units, Driftwood, 800 mm</v>
          </cell>
          <cell r="D1070">
            <v>1</v>
          </cell>
          <cell r="E1070">
            <v>0</v>
          </cell>
          <cell r="F1070">
            <v>2</v>
          </cell>
          <cell r="G1070">
            <v>0</v>
          </cell>
          <cell r="H1070">
            <v>1</v>
          </cell>
          <cell r="I1070">
            <v>0</v>
          </cell>
          <cell r="J1070">
            <v>0</v>
          </cell>
          <cell r="K1070">
            <v>0</v>
          </cell>
          <cell r="L1070">
            <v>0</v>
          </cell>
          <cell r="M1070">
            <v>0</v>
          </cell>
          <cell r="N1070">
            <v>0</v>
          </cell>
          <cell r="O1070">
            <v>0</v>
          </cell>
          <cell r="P1070">
            <v>0</v>
          </cell>
          <cell r="R1070">
            <v>0</v>
          </cell>
        </row>
        <row r="1071">
          <cell r="B1071" t="str">
            <v>B07DB8T7LY</v>
          </cell>
          <cell r="C1071" t="str">
            <v>Premier ATH008B Athena Vanity Units, Driftwood, 500 mm</v>
          </cell>
          <cell r="D1071">
            <v>21</v>
          </cell>
          <cell r="E1071">
            <v>2.9999999999999997E-4</v>
          </cell>
          <cell r="F1071">
            <v>32</v>
          </cell>
          <cell r="G1071">
            <v>2.9999999999999997E-4</v>
          </cell>
          <cell r="H1071">
            <v>0.94</v>
          </cell>
          <cell r="I1071">
            <v>0</v>
          </cell>
          <cell r="J1071">
            <v>0</v>
          </cell>
          <cell r="K1071">
            <v>0</v>
          </cell>
          <cell r="L1071">
            <v>0</v>
          </cell>
          <cell r="M1071">
            <v>0</v>
          </cell>
          <cell r="N1071">
            <v>0</v>
          </cell>
          <cell r="O1071">
            <v>0</v>
          </cell>
          <cell r="P1071">
            <v>0</v>
          </cell>
          <cell r="R1071">
            <v>0</v>
          </cell>
        </row>
        <row r="1072">
          <cell r="B1072" t="str">
            <v>B07DB8T7MV</v>
          </cell>
          <cell r="C1072" t="str">
            <v>Premier ATH017A Athena Vanity Units, Natural Oak, 500 mm</v>
          </cell>
          <cell r="D1072">
            <v>19</v>
          </cell>
          <cell r="E1072">
            <v>2.9999999999999997E-4</v>
          </cell>
          <cell r="F1072">
            <v>22</v>
          </cell>
          <cell r="G1072">
            <v>2.0000000000000001E-4</v>
          </cell>
          <cell r="H1072">
            <v>1</v>
          </cell>
          <cell r="I1072">
            <v>0</v>
          </cell>
          <cell r="J1072">
            <v>0</v>
          </cell>
          <cell r="K1072">
            <v>0</v>
          </cell>
          <cell r="L1072">
            <v>0</v>
          </cell>
          <cell r="M1072">
            <v>0</v>
          </cell>
          <cell r="N1072">
            <v>0</v>
          </cell>
          <cell r="O1072">
            <v>0</v>
          </cell>
          <cell r="P1072">
            <v>0</v>
          </cell>
          <cell r="R1072">
            <v>0</v>
          </cell>
        </row>
        <row r="1073">
          <cell r="B1073" t="str">
            <v>B07DB8T7NQ</v>
          </cell>
          <cell r="C1073" t="str">
            <v>Premier YOR305 York Gladstone Oak Vanity Units, 800 mm</v>
          </cell>
          <cell r="D1073">
            <v>24</v>
          </cell>
          <cell r="E1073">
            <v>2.9999999999999997E-4</v>
          </cell>
          <cell r="F1073">
            <v>29</v>
          </cell>
          <cell r="G1073">
            <v>2.9999999999999997E-4</v>
          </cell>
          <cell r="H1073">
            <v>1</v>
          </cell>
          <cell r="I1073">
            <v>0</v>
          </cell>
          <cell r="J1073">
            <v>0</v>
          </cell>
          <cell r="K1073">
            <v>0</v>
          </cell>
          <cell r="L1073">
            <v>0</v>
          </cell>
          <cell r="M1073">
            <v>0</v>
          </cell>
          <cell r="N1073">
            <v>0</v>
          </cell>
          <cell r="O1073">
            <v>0</v>
          </cell>
          <cell r="P1073">
            <v>0</v>
          </cell>
          <cell r="R1073">
            <v>0</v>
          </cell>
        </row>
        <row r="1074">
          <cell r="B1074" t="str">
            <v>B07DB8T7NT</v>
          </cell>
          <cell r="C1074" t="str">
            <v>Premier YOR105 York Vanity Units, Porcelain White Ash, 800 mm</v>
          </cell>
          <cell r="D1074">
            <v>139</v>
          </cell>
          <cell r="E1074">
            <v>2E-3</v>
          </cell>
          <cell r="F1074">
            <v>195</v>
          </cell>
          <cell r="G1074">
            <v>1.9E-3</v>
          </cell>
          <cell r="H1074">
            <v>0.88</v>
          </cell>
          <cell r="I1074">
            <v>4</v>
          </cell>
          <cell r="J1074">
            <v>0</v>
          </cell>
          <cell r="K1074">
            <v>2.8799999999999999E-2</v>
          </cell>
          <cell r="L1074">
            <v>0</v>
          </cell>
          <cell r="M1074">
            <v>728.44</v>
          </cell>
          <cell r="N1074">
            <v>0</v>
          </cell>
          <cell r="O1074">
            <v>4</v>
          </cell>
          <cell r="P1074">
            <v>0</v>
          </cell>
          <cell r="R1074">
            <v>728.44</v>
          </cell>
        </row>
        <row r="1075">
          <cell r="B1075" t="str">
            <v>B07DB8WGSM</v>
          </cell>
          <cell r="C1075" t="str">
            <v>Premier ATH032B Athena Vanity Units, Grey Avola, 600 mm</v>
          </cell>
          <cell r="D1075">
            <v>2</v>
          </cell>
          <cell r="E1075">
            <v>0</v>
          </cell>
          <cell r="F1075">
            <v>2</v>
          </cell>
          <cell r="G1075">
            <v>0</v>
          </cell>
          <cell r="H1075">
            <v>1</v>
          </cell>
          <cell r="I1075">
            <v>0</v>
          </cell>
          <cell r="J1075">
            <v>0</v>
          </cell>
          <cell r="K1075">
            <v>0</v>
          </cell>
          <cell r="L1075">
            <v>0</v>
          </cell>
          <cell r="M1075">
            <v>0</v>
          </cell>
          <cell r="N1075">
            <v>0</v>
          </cell>
          <cell r="O1075">
            <v>0</v>
          </cell>
          <cell r="P1075">
            <v>0</v>
          </cell>
          <cell r="R1075">
            <v>0</v>
          </cell>
        </row>
        <row r="1076">
          <cell r="B1076" t="str">
            <v>B07DB8WGSW</v>
          </cell>
          <cell r="C1076" t="str">
            <v>Premier ATH052A Athena Vanity Units, Natural Oak, 800 mm</v>
          </cell>
          <cell r="D1076">
            <v>21</v>
          </cell>
          <cell r="E1076">
            <v>2.9999999999999997E-4</v>
          </cell>
          <cell r="F1076">
            <v>31</v>
          </cell>
          <cell r="G1076">
            <v>2.9999999999999997E-4</v>
          </cell>
          <cell r="H1076">
            <v>0.57999999999999996</v>
          </cell>
          <cell r="I1076">
            <v>0</v>
          </cell>
          <cell r="J1076">
            <v>0</v>
          </cell>
          <cell r="K1076">
            <v>0</v>
          </cell>
          <cell r="L1076">
            <v>0</v>
          </cell>
          <cell r="M1076">
            <v>0</v>
          </cell>
          <cell r="N1076">
            <v>0</v>
          </cell>
          <cell r="O1076">
            <v>0</v>
          </cell>
          <cell r="P1076">
            <v>0</v>
          </cell>
          <cell r="R1076">
            <v>0</v>
          </cell>
        </row>
        <row r="1077">
          <cell r="B1077" t="str">
            <v>B07DB8WGSZ</v>
          </cell>
          <cell r="C1077" t="str">
            <v>Premier ATH053A Athena Vanity Units, Grey Avola, 800 mm</v>
          </cell>
          <cell r="D1077">
            <v>3</v>
          </cell>
          <cell r="E1077">
            <v>0</v>
          </cell>
          <cell r="F1077">
            <v>8</v>
          </cell>
          <cell r="G1077">
            <v>1E-4</v>
          </cell>
          <cell r="H1077">
            <v>1</v>
          </cell>
          <cell r="I1077">
            <v>1</v>
          </cell>
          <cell r="J1077">
            <v>0</v>
          </cell>
          <cell r="K1077">
            <v>0.33329999999999999</v>
          </cell>
          <cell r="L1077">
            <v>0</v>
          </cell>
          <cell r="M1077">
            <v>198.97</v>
          </cell>
          <cell r="N1077">
            <v>0</v>
          </cell>
          <cell r="O1077">
            <v>1</v>
          </cell>
          <cell r="P1077">
            <v>0</v>
          </cell>
          <cell r="R1077">
            <v>198.97</v>
          </cell>
        </row>
        <row r="1078">
          <cell r="B1078" t="str">
            <v>B07DB8WGVP</v>
          </cell>
          <cell r="C1078" t="str">
            <v>Premier ATH066B Athena Vanity Units, Natural Oak, 800 mm</v>
          </cell>
          <cell r="D1078">
            <v>1</v>
          </cell>
          <cell r="E1078">
            <v>0</v>
          </cell>
          <cell r="F1078">
            <v>1</v>
          </cell>
          <cell r="G1078">
            <v>0</v>
          </cell>
          <cell r="H1078">
            <v>1</v>
          </cell>
          <cell r="I1078">
            <v>0</v>
          </cell>
          <cell r="J1078">
            <v>0</v>
          </cell>
          <cell r="K1078">
            <v>0</v>
          </cell>
          <cell r="L1078">
            <v>0</v>
          </cell>
          <cell r="M1078">
            <v>0</v>
          </cell>
          <cell r="N1078">
            <v>0</v>
          </cell>
          <cell r="O1078">
            <v>0</v>
          </cell>
          <cell r="P1078">
            <v>0</v>
          </cell>
          <cell r="R1078">
            <v>0</v>
          </cell>
        </row>
        <row r="1079">
          <cell r="B1079" t="str">
            <v>B07DB91TWR</v>
          </cell>
          <cell r="C1079" t="str">
            <v>Premier MER001 Merit Vanity Units, Gloss White, 500 mm</v>
          </cell>
          <cell r="D1079">
            <v>5</v>
          </cell>
          <cell r="E1079">
            <v>1E-4</v>
          </cell>
          <cell r="F1079">
            <v>7</v>
          </cell>
          <cell r="G1079">
            <v>1E-4</v>
          </cell>
          <cell r="H1079">
            <v>0.43</v>
          </cell>
          <cell r="I1079">
            <v>0</v>
          </cell>
          <cell r="J1079">
            <v>0</v>
          </cell>
          <cell r="K1079">
            <v>0</v>
          </cell>
          <cell r="L1079">
            <v>0</v>
          </cell>
          <cell r="M1079">
            <v>0</v>
          </cell>
          <cell r="N1079">
            <v>0</v>
          </cell>
          <cell r="O1079">
            <v>0</v>
          </cell>
          <cell r="P1079">
            <v>0</v>
          </cell>
          <cell r="R1079">
            <v>0</v>
          </cell>
        </row>
        <row r="1080">
          <cell r="B1080" t="str">
            <v>B07DB91WDN</v>
          </cell>
          <cell r="C1080" t="str">
            <v>Premier ECL119 Eclipse Vanity Units, Midnight Grey, 800 mm</v>
          </cell>
          <cell r="D1080">
            <v>57</v>
          </cell>
          <cell r="E1080">
            <v>8.0000000000000004E-4</v>
          </cell>
          <cell r="F1080">
            <v>78</v>
          </cell>
          <cell r="G1080">
            <v>6.9999999999999999E-4</v>
          </cell>
          <cell r="H1080">
            <v>0.97</v>
          </cell>
          <cell r="I1080">
            <v>4</v>
          </cell>
          <cell r="J1080">
            <v>0</v>
          </cell>
          <cell r="K1080">
            <v>7.0199999999999999E-2</v>
          </cell>
          <cell r="L1080">
            <v>0</v>
          </cell>
          <cell r="M1080">
            <v>1114.8</v>
          </cell>
          <cell r="N1080">
            <v>0</v>
          </cell>
          <cell r="O1080">
            <v>4</v>
          </cell>
          <cell r="P1080">
            <v>0</v>
          </cell>
          <cell r="R1080">
            <v>1114.8</v>
          </cell>
        </row>
        <row r="1081">
          <cell r="B1081" t="str">
            <v>B07DB91XWW</v>
          </cell>
          <cell r="C1081" t="str">
            <v>Premier ATH038B Athena Vanity Units, Natural Oak, 600 mm</v>
          </cell>
          <cell r="D1081">
            <v>9</v>
          </cell>
          <cell r="E1081">
            <v>1E-4</v>
          </cell>
          <cell r="F1081">
            <v>11</v>
          </cell>
          <cell r="G1081">
            <v>1E-4</v>
          </cell>
          <cell r="H1081">
            <v>1</v>
          </cell>
          <cell r="I1081">
            <v>0</v>
          </cell>
          <cell r="J1081">
            <v>0</v>
          </cell>
          <cell r="K1081">
            <v>0</v>
          </cell>
          <cell r="L1081">
            <v>0</v>
          </cell>
          <cell r="M1081">
            <v>0</v>
          </cell>
          <cell r="N1081">
            <v>0</v>
          </cell>
          <cell r="O1081">
            <v>0</v>
          </cell>
          <cell r="P1081">
            <v>0</v>
          </cell>
          <cell r="R1081">
            <v>0</v>
          </cell>
        </row>
        <row r="1082">
          <cell r="B1082" t="str">
            <v>B07DB921NM</v>
          </cell>
          <cell r="C1082" t="str">
            <v>Premier ATH022A Athena Vanity Units, Driftwood, 600 mm</v>
          </cell>
          <cell r="D1082">
            <v>15</v>
          </cell>
          <cell r="E1082">
            <v>2.0000000000000001E-4</v>
          </cell>
          <cell r="F1082">
            <v>18</v>
          </cell>
          <cell r="G1082">
            <v>2.0000000000000001E-4</v>
          </cell>
          <cell r="H1082">
            <v>1</v>
          </cell>
          <cell r="I1082">
            <v>0</v>
          </cell>
          <cell r="J1082">
            <v>0</v>
          </cell>
          <cell r="K1082">
            <v>0</v>
          </cell>
          <cell r="L1082">
            <v>0</v>
          </cell>
          <cell r="M1082">
            <v>0</v>
          </cell>
          <cell r="N1082">
            <v>0</v>
          </cell>
          <cell r="O1082">
            <v>0</v>
          </cell>
          <cell r="P1082">
            <v>0</v>
          </cell>
          <cell r="R1082">
            <v>0</v>
          </cell>
        </row>
        <row r="1083">
          <cell r="B1083" t="str">
            <v>B07DB921Q7</v>
          </cell>
          <cell r="C1083" t="str">
            <v>Premier ATH041B Athena Vanity Units, Gloss White, 600 mm</v>
          </cell>
          <cell r="D1083">
            <v>30</v>
          </cell>
          <cell r="E1083">
            <v>4.0000000000000002E-4</v>
          </cell>
          <cell r="F1083">
            <v>40</v>
          </cell>
          <cell r="G1083">
            <v>4.0000000000000002E-4</v>
          </cell>
          <cell r="H1083">
            <v>1</v>
          </cell>
          <cell r="I1083">
            <v>0</v>
          </cell>
          <cell r="J1083">
            <v>0</v>
          </cell>
          <cell r="K1083">
            <v>0</v>
          </cell>
          <cell r="L1083">
            <v>0</v>
          </cell>
          <cell r="M1083">
            <v>0</v>
          </cell>
          <cell r="N1083">
            <v>0</v>
          </cell>
          <cell r="O1083">
            <v>0</v>
          </cell>
          <cell r="P1083">
            <v>0</v>
          </cell>
          <cell r="R1083">
            <v>0</v>
          </cell>
        </row>
        <row r="1084">
          <cell r="B1084" t="str">
            <v>B07DB921R9</v>
          </cell>
          <cell r="C1084" t="str">
            <v>Premier ECL116 Eclipse Vanity Units, Midnight Grey, 600 mm</v>
          </cell>
          <cell r="D1084">
            <v>12</v>
          </cell>
          <cell r="E1084">
            <v>2.0000000000000001E-4</v>
          </cell>
          <cell r="F1084">
            <v>15</v>
          </cell>
          <cell r="G1084">
            <v>1E-4</v>
          </cell>
          <cell r="H1084">
            <v>0.87</v>
          </cell>
          <cell r="I1084">
            <v>1</v>
          </cell>
          <cell r="J1084">
            <v>0</v>
          </cell>
          <cell r="K1084">
            <v>8.3299999999999999E-2</v>
          </cell>
          <cell r="L1084">
            <v>0</v>
          </cell>
          <cell r="M1084">
            <v>229.11</v>
          </cell>
          <cell r="N1084">
            <v>0</v>
          </cell>
          <cell r="O1084">
            <v>1</v>
          </cell>
          <cell r="P1084">
            <v>0</v>
          </cell>
          <cell r="R1084">
            <v>229.11</v>
          </cell>
        </row>
        <row r="1085">
          <cell r="B1085" t="str">
            <v>B07DB922J6</v>
          </cell>
          <cell r="C1085" t="str">
            <v>Premier ATH019B Athena Vanity Units, Hacienda Black, 500 mm</v>
          </cell>
          <cell r="D1085">
            <v>16</v>
          </cell>
          <cell r="E1085">
            <v>2.0000000000000001E-4</v>
          </cell>
          <cell r="F1085">
            <v>20</v>
          </cell>
          <cell r="G1085">
            <v>2.0000000000000001E-4</v>
          </cell>
          <cell r="H1085">
            <v>1</v>
          </cell>
          <cell r="I1085">
            <v>0</v>
          </cell>
          <cell r="J1085">
            <v>0</v>
          </cell>
          <cell r="K1085">
            <v>0</v>
          </cell>
          <cell r="L1085">
            <v>0</v>
          </cell>
          <cell r="M1085">
            <v>0</v>
          </cell>
          <cell r="N1085">
            <v>0</v>
          </cell>
          <cell r="O1085">
            <v>0</v>
          </cell>
          <cell r="P1085">
            <v>0</v>
          </cell>
          <cell r="R1085">
            <v>0</v>
          </cell>
        </row>
        <row r="1086">
          <cell r="B1086" t="str">
            <v>B07DB92B2K</v>
          </cell>
          <cell r="C1086" t="str">
            <v>Premier ATH011B Athena Vanity Units, Grey Avola, 500 mm</v>
          </cell>
          <cell r="D1086">
            <v>65</v>
          </cell>
          <cell r="E1086">
            <v>8.9999999999999998E-4</v>
          </cell>
          <cell r="F1086">
            <v>100</v>
          </cell>
          <cell r="G1086">
            <v>8.9999999999999998E-4</v>
          </cell>
          <cell r="H1086">
            <v>0.93</v>
          </cell>
          <cell r="I1086">
            <v>0</v>
          </cell>
          <cell r="J1086">
            <v>0</v>
          </cell>
          <cell r="K1086">
            <v>0</v>
          </cell>
          <cell r="L1086">
            <v>0</v>
          </cell>
          <cell r="M1086">
            <v>0</v>
          </cell>
          <cell r="N1086">
            <v>0</v>
          </cell>
          <cell r="O1086">
            <v>0</v>
          </cell>
          <cell r="P1086">
            <v>0</v>
          </cell>
          <cell r="R1086">
            <v>0</v>
          </cell>
        </row>
        <row r="1087">
          <cell r="B1087" t="str">
            <v>B07DB94K3F</v>
          </cell>
          <cell r="C1087" t="str">
            <v>Premier ATH054A Athena Hacienda Black Vanity Units, 800 mm</v>
          </cell>
          <cell r="D1087">
            <v>4</v>
          </cell>
          <cell r="E1087">
            <v>1E-4</v>
          </cell>
          <cell r="F1087">
            <v>7</v>
          </cell>
          <cell r="G1087">
            <v>1E-4</v>
          </cell>
          <cell r="H1087">
            <v>0.28999999999999998</v>
          </cell>
          <cell r="I1087">
            <v>1</v>
          </cell>
          <cell r="J1087">
            <v>0</v>
          </cell>
          <cell r="K1087">
            <v>0.25</v>
          </cell>
          <cell r="L1087">
            <v>0</v>
          </cell>
          <cell r="M1087">
            <v>192.66</v>
          </cell>
          <cell r="N1087">
            <v>0</v>
          </cell>
          <cell r="O1087">
            <v>1</v>
          </cell>
          <cell r="P1087">
            <v>0</v>
          </cell>
          <cell r="R1087">
            <v>192.66</v>
          </cell>
        </row>
        <row r="1088">
          <cell r="B1088" t="str">
            <v>B07DB94LN1</v>
          </cell>
          <cell r="C1088" t="str">
            <v>Premier ATH001B Athena Vanity Units, Driftwood, 500 mm</v>
          </cell>
          <cell r="D1088">
            <v>50</v>
          </cell>
          <cell r="E1088">
            <v>6.9999999999999999E-4</v>
          </cell>
          <cell r="F1088">
            <v>63</v>
          </cell>
          <cell r="G1088">
            <v>5.9999999999999995E-4</v>
          </cell>
          <cell r="H1088">
            <v>0.95</v>
          </cell>
          <cell r="I1088">
            <v>2</v>
          </cell>
          <cell r="J1088">
            <v>0</v>
          </cell>
          <cell r="K1088">
            <v>0.04</v>
          </cell>
          <cell r="L1088">
            <v>0</v>
          </cell>
          <cell r="M1088">
            <v>205.14</v>
          </cell>
          <cell r="N1088">
            <v>0</v>
          </cell>
          <cell r="O1088">
            <v>2</v>
          </cell>
          <cell r="P1088">
            <v>0</v>
          </cell>
          <cell r="R1088">
            <v>205.14</v>
          </cell>
        </row>
        <row r="1089">
          <cell r="B1089" t="str">
            <v>B07DB94LNT</v>
          </cell>
          <cell r="C1089" t="str">
            <v>Premier ECL108 Eclipse Vanity Units, Midnight Grey, 800 mm</v>
          </cell>
          <cell r="D1089">
            <v>4</v>
          </cell>
          <cell r="E1089">
            <v>1E-4</v>
          </cell>
          <cell r="F1089">
            <v>7</v>
          </cell>
          <cell r="G1089">
            <v>1E-4</v>
          </cell>
          <cell r="H1089">
            <v>1</v>
          </cell>
          <cell r="I1089">
            <v>0</v>
          </cell>
          <cell r="J1089">
            <v>0</v>
          </cell>
          <cell r="K1089">
            <v>0</v>
          </cell>
          <cell r="L1089">
            <v>0</v>
          </cell>
          <cell r="M1089">
            <v>0</v>
          </cell>
          <cell r="N1089">
            <v>0</v>
          </cell>
          <cell r="O1089">
            <v>0</v>
          </cell>
          <cell r="P1089">
            <v>0</v>
          </cell>
          <cell r="R1089">
            <v>0</v>
          </cell>
        </row>
        <row r="1090">
          <cell r="B1090" t="str">
            <v>B07DB94NPL</v>
          </cell>
          <cell r="C1090" t="str">
            <v>Premier ATH049A Athena Vanity Units, Stone Grey, 600 mm</v>
          </cell>
          <cell r="D1090">
            <v>19</v>
          </cell>
          <cell r="E1090">
            <v>2.9999999999999997E-4</v>
          </cell>
          <cell r="F1090">
            <v>26</v>
          </cell>
          <cell r="G1090">
            <v>2.0000000000000001E-4</v>
          </cell>
          <cell r="H1090">
            <v>1</v>
          </cell>
          <cell r="I1090">
            <v>0</v>
          </cell>
          <cell r="J1090">
            <v>0</v>
          </cell>
          <cell r="K1090">
            <v>0</v>
          </cell>
          <cell r="L1090">
            <v>0</v>
          </cell>
          <cell r="M1090">
            <v>0</v>
          </cell>
          <cell r="N1090">
            <v>0</v>
          </cell>
          <cell r="O1090">
            <v>0</v>
          </cell>
          <cell r="P1090">
            <v>0</v>
          </cell>
          <cell r="R1090">
            <v>0</v>
          </cell>
        </row>
        <row r="1091">
          <cell r="B1091" t="str">
            <v>B07DB9SLZ5</v>
          </cell>
          <cell r="C1091" t="str">
            <v>Premier MOE162 Athena Tall Storage Units, Gloss White, 300 mm</v>
          </cell>
          <cell r="D1091">
            <v>1346</v>
          </cell>
          <cell r="E1091">
            <v>1.9099999999999999E-2</v>
          </cell>
          <cell r="F1091">
            <v>2160</v>
          </cell>
          <cell r="G1091">
            <v>2.0500000000000001E-2</v>
          </cell>
          <cell r="H1091">
            <v>0.98</v>
          </cell>
          <cell r="I1091">
            <v>39</v>
          </cell>
          <cell r="J1091">
            <v>0</v>
          </cell>
          <cell r="K1091">
            <v>2.9000000000000001E-2</v>
          </cell>
          <cell r="L1091">
            <v>0</v>
          </cell>
          <cell r="M1091">
            <v>2719.08</v>
          </cell>
          <cell r="N1091">
            <v>0</v>
          </cell>
          <cell r="O1091">
            <v>37</v>
          </cell>
          <cell r="P1091">
            <v>0</v>
          </cell>
          <cell r="R1091">
            <v>2719.08</v>
          </cell>
        </row>
        <row r="1092">
          <cell r="B1092" t="str">
            <v>B07DB9SMSM</v>
          </cell>
          <cell r="C1092" t="str">
            <v>Premier MPD635 Athena Bath Panels, Hacienda Black, 1700 mm</v>
          </cell>
          <cell r="D1092">
            <v>5</v>
          </cell>
          <cell r="E1092">
            <v>1E-4</v>
          </cell>
          <cell r="F1092">
            <v>5</v>
          </cell>
          <cell r="G1092">
            <v>0</v>
          </cell>
          <cell r="H1092">
            <v>1</v>
          </cell>
          <cell r="I1092">
            <v>0</v>
          </cell>
          <cell r="J1092">
            <v>0</v>
          </cell>
          <cell r="K1092">
            <v>0</v>
          </cell>
          <cell r="L1092">
            <v>0</v>
          </cell>
          <cell r="M1092">
            <v>0</v>
          </cell>
          <cell r="N1092">
            <v>0</v>
          </cell>
          <cell r="O1092">
            <v>0</v>
          </cell>
          <cell r="P1092">
            <v>0</v>
          </cell>
          <cell r="R1092">
            <v>0</v>
          </cell>
        </row>
        <row r="1093">
          <cell r="B1093" t="str">
            <v>B07DB9SMTR</v>
          </cell>
          <cell r="C1093" t="str">
            <v>Premier OLP313 York Bath Panels, Gladstone Oak, 800 mm</v>
          </cell>
          <cell r="D1093">
            <v>2</v>
          </cell>
          <cell r="E1093">
            <v>0</v>
          </cell>
          <cell r="F1093">
            <v>3</v>
          </cell>
          <cell r="G1093">
            <v>0</v>
          </cell>
          <cell r="H1093">
            <v>0</v>
          </cell>
          <cell r="I1093">
            <v>0</v>
          </cell>
          <cell r="J1093">
            <v>0</v>
          </cell>
          <cell r="K1093">
            <v>0</v>
          </cell>
          <cell r="L1093">
            <v>0</v>
          </cell>
          <cell r="M1093">
            <v>0</v>
          </cell>
          <cell r="N1093">
            <v>0</v>
          </cell>
          <cell r="O1093">
            <v>0</v>
          </cell>
          <cell r="P1093">
            <v>0</v>
          </cell>
          <cell r="R1093">
            <v>0</v>
          </cell>
        </row>
        <row r="1094">
          <cell r="B1094" t="str">
            <v>B07DB9X3N2</v>
          </cell>
          <cell r="C1094" t="str">
            <v>Premier PMP163 Parade Tall Storage Units, Gloss White, 350 mm</v>
          </cell>
          <cell r="D1094">
            <v>51</v>
          </cell>
          <cell r="E1094">
            <v>6.9999999999999999E-4</v>
          </cell>
          <cell r="F1094">
            <v>63</v>
          </cell>
          <cell r="G1094">
            <v>5.9999999999999995E-4</v>
          </cell>
          <cell r="H1094">
            <v>1</v>
          </cell>
          <cell r="I1094">
            <v>0</v>
          </cell>
          <cell r="J1094">
            <v>0</v>
          </cell>
          <cell r="K1094">
            <v>0</v>
          </cell>
          <cell r="L1094">
            <v>0</v>
          </cell>
          <cell r="M1094">
            <v>0</v>
          </cell>
          <cell r="N1094">
            <v>0</v>
          </cell>
          <cell r="O1094">
            <v>0</v>
          </cell>
          <cell r="P1094">
            <v>0</v>
          </cell>
          <cell r="R1094">
            <v>0</v>
          </cell>
        </row>
        <row r="1095">
          <cell r="B1095" t="str">
            <v>B07DB9X65D</v>
          </cell>
          <cell r="C1095" t="str">
            <v>Premier MPD507 Athena Bath Panels, Grey Avola, 1800 mm</v>
          </cell>
          <cell r="D1095">
            <v>25</v>
          </cell>
          <cell r="E1095">
            <v>4.0000000000000002E-4</v>
          </cell>
          <cell r="F1095">
            <v>30</v>
          </cell>
          <cell r="G1095">
            <v>2.9999999999999997E-4</v>
          </cell>
          <cell r="H1095">
            <v>0.9</v>
          </cell>
          <cell r="I1095">
            <v>2</v>
          </cell>
          <cell r="J1095">
            <v>0</v>
          </cell>
          <cell r="K1095">
            <v>0.08</v>
          </cell>
          <cell r="L1095">
            <v>0</v>
          </cell>
          <cell r="M1095">
            <v>80.34</v>
          </cell>
          <cell r="N1095">
            <v>0</v>
          </cell>
          <cell r="O1095">
            <v>2</v>
          </cell>
          <cell r="P1095">
            <v>0</v>
          </cell>
          <cell r="R1095">
            <v>80.34</v>
          </cell>
        </row>
        <row r="1096">
          <cell r="B1096" t="str">
            <v>B07DB9X668</v>
          </cell>
          <cell r="C1096" t="str">
            <v>Premier NVM141 Eden WC Units, Gloss White, 500 mm</v>
          </cell>
          <cell r="D1096">
            <v>61</v>
          </cell>
          <cell r="E1096">
            <v>8.9999999999999998E-4</v>
          </cell>
          <cell r="F1096">
            <v>96</v>
          </cell>
          <cell r="G1096">
            <v>8.9999999999999998E-4</v>
          </cell>
          <cell r="H1096">
            <v>0.97</v>
          </cell>
          <cell r="I1096">
            <v>1</v>
          </cell>
          <cell r="J1096">
            <v>0</v>
          </cell>
          <cell r="K1096">
            <v>1.6400000000000001E-2</v>
          </cell>
          <cell r="L1096">
            <v>0</v>
          </cell>
          <cell r="M1096">
            <v>41.23</v>
          </cell>
          <cell r="N1096">
            <v>0</v>
          </cell>
          <cell r="O1096">
            <v>1</v>
          </cell>
          <cell r="P1096">
            <v>0</v>
          </cell>
          <cell r="R1096">
            <v>41.23</v>
          </cell>
        </row>
        <row r="1097">
          <cell r="B1097" t="str">
            <v>B07DB9X7QF</v>
          </cell>
          <cell r="C1097" t="str">
            <v>Premier OLF215 York Mirror Units, Stone Grey Woodgrain, 800 mm</v>
          </cell>
          <cell r="D1097">
            <v>3</v>
          </cell>
          <cell r="E1097">
            <v>0</v>
          </cell>
          <cell r="F1097">
            <v>5</v>
          </cell>
          <cell r="G1097">
            <v>0</v>
          </cell>
          <cell r="H1097">
            <v>0.2</v>
          </cell>
          <cell r="I1097">
            <v>0</v>
          </cell>
          <cell r="J1097">
            <v>0</v>
          </cell>
          <cell r="K1097">
            <v>0</v>
          </cell>
          <cell r="L1097">
            <v>0</v>
          </cell>
          <cell r="M1097">
            <v>0</v>
          </cell>
          <cell r="N1097">
            <v>0</v>
          </cell>
          <cell r="O1097">
            <v>0</v>
          </cell>
          <cell r="P1097">
            <v>0</v>
          </cell>
          <cell r="R1097">
            <v>0</v>
          </cell>
        </row>
        <row r="1098">
          <cell r="B1098" t="str">
            <v>B07DB9X9KC</v>
          </cell>
          <cell r="C1098" t="str">
            <v>Premier MPD605 Athena Bath Panels, Hacienda Black, 1700 mm</v>
          </cell>
          <cell r="D1098">
            <v>105</v>
          </cell>
          <cell r="E1098">
            <v>1.5E-3</v>
          </cell>
          <cell r="F1098">
            <v>157</v>
          </cell>
          <cell r="G1098">
            <v>1.5E-3</v>
          </cell>
          <cell r="H1098">
            <v>0.96</v>
          </cell>
          <cell r="I1098">
            <v>14</v>
          </cell>
          <cell r="J1098">
            <v>0</v>
          </cell>
          <cell r="K1098">
            <v>0.1333</v>
          </cell>
          <cell r="L1098">
            <v>0</v>
          </cell>
          <cell r="M1098">
            <v>571.6</v>
          </cell>
          <cell r="N1098">
            <v>0</v>
          </cell>
          <cell r="O1098">
            <v>14</v>
          </cell>
          <cell r="P1098">
            <v>0</v>
          </cell>
          <cell r="R1098">
            <v>571.6</v>
          </cell>
        </row>
        <row r="1099">
          <cell r="B1099" t="str">
            <v>B07DB9XBD4</v>
          </cell>
          <cell r="C1099" t="str">
            <v>Premier ATH004W Athena Vanity Units, Grey Avola, 500 mm</v>
          </cell>
          <cell r="D1099">
            <v>25</v>
          </cell>
          <cell r="E1099">
            <v>4.0000000000000002E-4</v>
          </cell>
          <cell r="F1099">
            <v>36</v>
          </cell>
          <cell r="G1099">
            <v>2.9999999999999997E-4</v>
          </cell>
          <cell r="H1099">
            <v>0.92</v>
          </cell>
          <cell r="I1099">
            <v>2</v>
          </cell>
          <cell r="J1099">
            <v>0</v>
          </cell>
          <cell r="K1099">
            <v>0.08</v>
          </cell>
          <cell r="L1099">
            <v>0</v>
          </cell>
          <cell r="M1099">
            <v>163.88</v>
          </cell>
          <cell r="N1099">
            <v>0</v>
          </cell>
          <cell r="O1099">
            <v>2</v>
          </cell>
          <cell r="P1099">
            <v>0</v>
          </cell>
          <cell r="R1099">
            <v>163.88</v>
          </cell>
        </row>
        <row r="1100">
          <cell r="B1100" t="str">
            <v>B07DB9XBFC</v>
          </cell>
          <cell r="C1100" t="str">
            <v>Premier ATH046W Athena Grey Avola Vanity Units, 600 mm</v>
          </cell>
          <cell r="D1100">
            <v>12</v>
          </cell>
          <cell r="E1100">
            <v>2.0000000000000001E-4</v>
          </cell>
          <cell r="F1100">
            <v>12</v>
          </cell>
          <cell r="G1100">
            <v>1E-4</v>
          </cell>
          <cell r="H1100">
            <v>0.92</v>
          </cell>
          <cell r="I1100">
            <v>0</v>
          </cell>
          <cell r="J1100">
            <v>0</v>
          </cell>
          <cell r="K1100">
            <v>0</v>
          </cell>
          <cell r="L1100">
            <v>0</v>
          </cell>
          <cell r="M1100">
            <v>0</v>
          </cell>
          <cell r="N1100">
            <v>0</v>
          </cell>
          <cell r="O1100">
            <v>0</v>
          </cell>
          <cell r="P1100">
            <v>0</v>
          </cell>
          <cell r="R1100">
            <v>0</v>
          </cell>
        </row>
        <row r="1101">
          <cell r="B1101" t="str">
            <v>B07DB9XCC2</v>
          </cell>
          <cell r="C1101" t="str">
            <v>Premier MPC131 Athena Bath Panels, Driftwood, 1700 mm</v>
          </cell>
          <cell r="D1101">
            <v>35</v>
          </cell>
          <cell r="E1101">
            <v>5.0000000000000001E-4</v>
          </cell>
          <cell r="F1101">
            <v>45</v>
          </cell>
          <cell r="G1101">
            <v>4.0000000000000002E-4</v>
          </cell>
          <cell r="H1101">
            <v>0.96</v>
          </cell>
          <cell r="I1101">
            <v>0</v>
          </cell>
          <cell r="J1101">
            <v>0</v>
          </cell>
          <cell r="K1101">
            <v>0</v>
          </cell>
          <cell r="L1101">
            <v>0</v>
          </cell>
          <cell r="M1101">
            <v>0</v>
          </cell>
          <cell r="N1101">
            <v>0</v>
          </cell>
          <cell r="O1101">
            <v>0</v>
          </cell>
          <cell r="P1101">
            <v>0</v>
          </cell>
          <cell r="R1101">
            <v>0</v>
          </cell>
        </row>
        <row r="1102">
          <cell r="B1102" t="str">
            <v>B07DB9XFD8</v>
          </cell>
          <cell r="C1102" t="str">
            <v>Premier MOC562 Athena Stone Grey Tall Units, 300 mm</v>
          </cell>
          <cell r="D1102">
            <v>154</v>
          </cell>
          <cell r="E1102">
            <v>2.2000000000000001E-3</v>
          </cell>
          <cell r="F1102">
            <v>192</v>
          </cell>
          <cell r="G1102">
            <v>1.8E-3</v>
          </cell>
          <cell r="H1102">
            <v>0.99</v>
          </cell>
          <cell r="I1102">
            <v>0</v>
          </cell>
          <cell r="J1102">
            <v>0</v>
          </cell>
          <cell r="K1102">
            <v>0</v>
          </cell>
          <cell r="L1102">
            <v>0</v>
          </cell>
          <cell r="M1102">
            <v>0</v>
          </cell>
          <cell r="N1102">
            <v>0</v>
          </cell>
          <cell r="O1102">
            <v>0</v>
          </cell>
          <cell r="P1102">
            <v>0</v>
          </cell>
          <cell r="R1102">
            <v>0</v>
          </cell>
        </row>
        <row r="1103">
          <cell r="B1103" t="str">
            <v>B07DB9XFF1</v>
          </cell>
          <cell r="C1103" t="str">
            <v>Premier MPC113 Athena Bath Panels, Driftwood, 800 mm</v>
          </cell>
          <cell r="D1103">
            <v>10</v>
          </cell>
          <cell r="E1103">
            <v>1E-4</v>
          </cell>
          <cell r="F1103">
            <v>11</v>
          </cell>
          <cell r="G1103">
            <v>1E-4</v>
          </cell>
          <cell r="H1103">
            <v>0.91</v>
          </cell>
          <cell r="I1103">
            <v>0</v>
          </cell>
          <cell r="J1103">
            <v>0</v>
          </cell>
          <cell r="K1103">
            <v>0</v>
          </cell>
          <cell r="L1103">
            <v>0</v>
          </cell>
          <cell r="M1103">
            <v>0</v>
          </cell>
          <cell r="N1103">
            <v>0</v>
          </cell>
          <cell r="O1103">
            <v>0</v>
          </cell>
          <cell r="P1103">
            <v>0</v>
          </cell>
          <cell r="R1103">
            <v>0</v>
          </cell>
        </row>
        <row r="1104">
          <cell r="B1104" t="str">
            <v>B07DB9XFFY</v>
          </cell>
          <cell r="C1104" t="str">
            <v>Premier OLF315 York Mirror Units, Gladstone Oak, 800 mm</v>
          </cell>
          <cell r="D1104">
            <v>6</v>
          </cell>
          <cell r="E1104">
            <v>1E-4</v>
          </cell>
          <cell r="F1104">
            <v>8</v>
          </cell>
          <cell r="G1104">
            <v>1E-4</v>
          </cell>
          <cell r="H1104">
            <v>1</v>
          </cell>
          <cell r="I1104">
            <v>0</v>
          </cell>
          <cell r="J1104">
            <v>0</v>
          </cell>
          <cell r="K1104">
            <v>0</v>
          </cell>
          <cell r="L1104">
            <v>0</v>
          </cell>
          <cell r="M1104">
            <v>0</v>
          </cell>
          <cell r="N1104">
            <v>0</v>
          </cell>
          <cell r="O1104">
            <v>0</v>
          </cell>
          <cell r="P1104">
            <v>0</v>
          </cell>
          <cell r="R1104">
            <v>0</v>
          </cell>
        </row>
        <row r="1105">
          <cell r="B1105" t="str">
            <v>B07DB9XGDG</v>
          </cell>
          <cell r="C1105" t="str">
            <v>Premier MOC162 Athena Tall Storage Units, Driftwood, 300 mm</v>
          </cell>
          <cell r="D1105">
            <v>281</v>
          </cell>
          <cell r="E1105">
            <v>4.0000000000000001E-3</v>
          </cell>
          <cell r="F1105">
            <v>343</v>
          </cell>
          <cell r="G1105">
            <v>3.3E-3</v>
          </cell>
          <cell r="H1105">
            <v>0.99</v>
          </cell>
          <cell r="I1105">
            <v>5</v>
          </cell>
          <cell r="J1105">
            <v>0</v>
          </cell>
          <cell r="K1105">
            <v>1.78E-2</v>
          </cell>
          <cell r="L1105">
            <v>0</v>
          </cell>
          <cell r="M1105">
            <v>399.7</v>
          </cell>
          <cell r="N1105">
            <v>0</v>
          </cell>
          <cell r="O1105">
            <v>4</v>
          </cell>
          <cell r="P1105">
            <v>0</v>
          </cell>
          <cell r="R1105">
            <v>399.7</v>
          </cell>
        </row>
        <row r="1106">
          <cell r="B1106" t="str">
            <v>B07DB9XGDL</v>
          </cell>
          <cell r="C1106" t="str">
            <v>Premier MOD562 Athena Grey Avola Tall Units, 300 mm</v>
          </cell>
          <cell r="D1106">
            <v>90</v>
          </cell>
          <cell r="E1106">
            <v>1.2999999999999999E-3</v>
          </cell>
          <cell r="F1106">
            <v>114</v>
          </cell>
          <cell r="G1106">
            <v>1.1000000000000001E-3</v>
          </cell>
          <cell r="H1106">
            <v>0.83</v>
          </cell>
          <cell r="I1106">
            <v>4</v>
          </cell>
          <cell r="J1106">
            <v>0</v>
          </cell>
          <cell r="K1106">
            <v>4.4400000000000002E-2</v>
          </cell>
          <cell r="L1106">
            <v>0</v>
          </cell>
          <cell r="M1106">
            <v>313</v>
          </cell>
          <cell r="N1106">
            <v>0</v>
          </cell>
          <cell r="O1106">
            <v>3</v>
          </cell>
          <cell r="P1106">
            <v>0</v>
          </cell>
          <cell r="R1106">
            <v>313</v>
          </cell>
        </row>
        <row r="1107">
          <cell r="B1107" t="str">
            <v>B07DB9XKXG</v>
          </cell>
          <cell r="C1107" t="str">
            <v>Premier ATH026W Athena Vanity Units, Hacienda Black, 600 mm</v>
          </cell>
          <cell r="D1107">
            <v>2</v>
          </cell>
          <cell r="E1107">
            <v>0</v>
          </cell>
          <cell r="F1107">
            <v>4</v>
          </cell>
          <cell r="G1107">
            <v>0</v>
          </cell>
          <cell r="H1107">
            <v>0.25</v>
          </cell>
          <cell r="I1107">
            <v>0</v>
          </cell>
          <cell r="J1107">
            <v>0</v>
          </cell>
          <cell r="K1107">
            <v>0</v>
          </cell>
          <cell r="L1107">
            <v>0</v>
          </cell>
          <cell r="M1107">
            <v>0</v>
          </cell>
          <cell r="N1107">
            <v>0</v>
          </cell>
          <cell r="O1107">
            <v>0</v>
          </cell>
          <cell r="P1107">
            <v>0</v>
          </cell>
          <cell r="R1107">
            <v>0</v>
          </cell>
        </row>
        <row r="1108">
          <cell r="B1108" t="str">
            <v>B07DBBR9MR</v>
          </cell>
          <cell r="C1108" t="str">
            <v>Premier VTFW450 Cloakroom Vanity Units, Gloss White, 450 mm</v>
          </cell>
          <cell r="D1108">
            <v>504</v>
          </cell>
          <cell r="E1108">
            <v>7.1999999999999998E-3</v>
          </cell>
          <cell r="F1108">
            <v>763</v>
          </cell>
          <cell r="G1108">
            <v>7.1999999999999998E-3</v>
          </cell>
          <cell r="H1108">
            <v>0.93</v>
          </cell>
          <cell r="I1108">
            <v>18</v>
          </cell>
          <cell r="J1108">
            <v>0</v>
          </cell>
          <cell r="K1108">
            <v>3.5700000000000003E-2</v>
          </cell>
          <cell r="L1108">
            <v>0</v>
          </cell>
          <cell r="M1108">
            <v>1920.38</v>
          </cell>
          <cell r="N1108">
            <v>0</v>
          </cell>
          <cell r="O1108">
            <v>18</v>
          </cell>
          <cell r="P1108">
            <v>0</v>
          </cell>
          <cell r="R1108">
            <v>1920.38</v>
          </cell>
        </row>
        <row r="1109">
          <cell r="B1109" t="str">
            <v>B07DBBRZ41</v>
          </cell>
          <cell r="C1109" t="str">
            <v>Premier MPC107 Athena Bath Panels, Driftwood, 1800 mm</v>
          </cell>
          <cell r="D1109">
            <v>30</v>
          </cell>
          <cell r="E1109">
            <v>4.0000000000000002E-4</v>
          </cell>
          <cell r="F1109">
            <v>39</v>
          </cell>
          <cell r="G1109">
            <v>4.0000000000000002E-4</v>
          </cell>
          <cell r="H1109">
            <v>0.87</v>
          </cell>
          <cell r="I1109">
            <v>3</v>
          </cell>
          <cell r="J1109">
            <v>0</v>
          </cell>
          <cell r="K1109">
            <v>0.1</v>
          </cell>
          <cell r="L1109">
            <v>0</v>
          </cell>
          <cell r="M1109">
            <v>129.47999999999999</v>
          </cell>
          <cell r="N1109">
            <v>0</v>
          </cell>
          <cell r="O1109">
            <v>3</v>
          </cell>
          <cell r="P1109">
            <v>0</v>
          </cell>
          <cell r="R1109">
            <v>129.47999999999999</v>
          </cell>
        </row>
        <row r="1110">
          <cell r="B1110" t="str">
            <v>B07DBBRZ63</v>
          </cell>
          <cell r="C1110" t="str">
            <v>Premier OLP112 York Bath Panels, Porcelain White Ash, 750 mm</v>
          </cell>
          <cell r="D1110">
            <v>4</v>
          </cell>
          <cell r="E1110">
            <v>1E-4</v>
          </cell>
          <cell r="F1110">
            <v>5</v>
          </cell>
          <cell r="G1110">
            <v>0</v>
          </cell>
          <cell r="H1110">
            <v>0.6</v>
          </cell>
          <cell r="I1110">
            <v>0</v>
          </cell>
          <cell r="J1110">
            <v>0</v>
          </cell>
          <cell r="K1110">
            <v>0</v>
          </cell>
          <cell r="L1110">
            <v>0</v>
          </cell>
          <cell r="M1110">
            <v>0</v>
          </cell>
          <cell r="N1110">
            <v>0</v>
          </cell>
          <cell r="O1110">
            <v>0</v>
          </cell>
          <cell r="P1110">
            <v>0</v>
          </cell>
          <cell r="R1110">
            <v>0</v>
          </cell>
        </row>
        <row r="1111">
          <cell r="B1111" t="str">
            <v>B07DBBW167</v>
          </cell>
          <cell r="C1111" t="str">
            <v>Premier OLF113 York Mirror Units, Porcelain White Ash, 600 mm</v>
          </cell>
          <cell r="D1111">
            <v>6</v>
          </cell>
          <cell r="E1111">
            <v>1E-4</v>
          </cell>
          <cell r="F1111">
            <v>6</v>
          </cell>
          <cell r="G1111">
            <v>1E-4</v>
          </cell>
          <cell r="H1111">
            <v>0.33</v>
          </cell>
          <cell r="I1111">
            <v>0</v>
          </cell>
          <cell r="J1111">
            <v>0</v>
          </cell>
          <cell r="K1111">
            <v>0</v>
          </cell>
          <cell r="L1111">
            <v>0</v>
          </cell>
          <cell r="M1111">
            <v>0</v>
          </cell>
          <cell r="N1111">
            <v>0</v>
          </cell>
          <cell r="O1111">
            <v>0</v>
          </cell>
          <cell r="P1111">
            <v>0</v>
          </cell>
          <cell r="R1111">
            <v>0</v>
          </cell>
        </row>
        <row r="1112">
          <cell r="B1112" t="str">
            <v>B07DBBW5NN</v>
          </cell>
          <cell r="C1112" t="str">
            <v>Premier OLP205 York Bath Panels, Stone Grey Woodgrain, 1700 mm</v>
          </cell>
          <cell r="D1112">
            <v>91</v>
          </cell>
          <cell r="E1112">
            <v>1.2999999999999999E-3</v>
          </cell>
          <cell r="F1112">
            <v>140</v>
          </cell>
          <cell r="G1112">
            <v>1.2999999999999999E-3</v>
          </cell>
          <cell r="H1112">
            <v>0.92</v>
          </cell>
          <cell r="I1112">
            <v>2</v>
          </cell>
          <cell r="J1112">
            <v>0</v>
          </cell>
          <cell r="K1112">
            <v>2.1999999999999999E-2</v>
          </cell>
          <cell r="L1112">
            <v>0</v>
          </cell>
          <cell r="M1112">
            <v>175.61</v>
          </cell>
          <cell r="N1112">
            <v>0</v>
          </cell>
          <cell r="O1112">
            <v>2</v>
          </cell>
          <cell r="P1112">
            <v>0</v>
          </cell>
          <cell r="R1112">
            <v>175.61</v>
          </cell>
        </row>
        <row r="1113">
          <cell r="B1113" t="str">
            <v>B07DBBW632</v>
          </cell>
          <cell r="C1113" t="str">
            <v>Premier MOC161 Athena Driftwood Tall Units, 300 mm</v>
          </cell>
          <cell r="D1113">
            <v>208</v>
          </cell>
          <cell r="E1113">
            <v>3.0000000000000001E-3</v>
          </cell>
          <cell r="F1113">
            <v>245</v>
          </cell>
          <cell r="G1113">
            <v>2.3E-3</v>
          </cell>
          <cell r="H1113">
            <v>0.99</v>
          </cell>
          <cell r="I1113">
            <v>2</v>
          </cell>
          <cell r="J1113">
            <v>0</v>
          </cell>
          <cell r="K1113">
            <v>9.5999999999999992E-3</v>
          </cell>
          <cell r="L1113">
            <v>0</v>
          </cell>
          <cell r="M1113">
            <v>144.58000000000001</v>
          </cell>
          <cell r="N1113">
            <v>0</v>
          </cell>
          <cell r="O1113">
            <v>2</v>
          </cell>
          <cell r="P1113">
            <v>0</v>
          </cell>
          <cell r="R1113">
            <v>144.58000000000001</v>
          </cell>
        </row>
        <row r="1114">
          <cell r="B1114" t="str">
            <v>B07DBBW63X</v>
          </cell>
          <cell r="C1114" t="str">
            <v>Premier MPD607 Athena Bath Panels, Hacienda Black, 1800 mm</v>
          </cell>
          <cell r="D1114">
            <v>31</v>
          </cell>
          <cell r="E1114">
            <v>4.0000000000000002E-4</v>
          </cell>
          <cell r="F1114">
            <v>40</v>
          </cell>
          <cell r="G1114">
            <v>4.0000000000000002E-4</v>
          </cell>
          <cell r="H1114">
            <v>0.57999999999999996</v>
          </cell>
          <cell r="I1114">
            <v>0</v>
          </cell>
          <cell r="J1114">
            <v>0</v>
          </cell>
          <cell r="K1114">
            <v>0</v>
          </cell>
          <cell r="L1114">
            <v>0</v>
          </cell>
          <cell r="M1114">
            <v>0</v>
          </cell>
          <cell r="N1114">
            <v>0</v>
          </cell>
          <cell r="O1114">
            <v>0</v>
          </cell>
          <cell r="P1114">
            <v>0</v>
          </cell>
          <cell r="R1114">
            <v>0</v>
          </cell>
        </row>
        <row r="1115">
          <cell r="B1115" t="str">
            <v>B07DBBW655</v>
          </cell>
          <cell r="C1115" t="str">
            <v>Premier OLF341 York WC Units, Gladstone Oak, 500 mm</v>
          </cell>
          <cell r="D1115">
            <v>1</v>
          </cell>
          <cell r="E1115">
            <v>0</v>
          </cell>
          <cell r="F1115">
            <v>1</v>
          </cell>
          <cell r="G1115">
            <v>0</v>
          </cell>
          <cell r="H1115">
            <v>1</v>
          </cell>
          <cell r="I1115">
            <v>0</v>
          </cell>
          <cell r="J1115">
            <v>0</v>
          </cell>
          <cell r="K1115">
            <v>0</v>
          </cell>
          <cell r="L1115">
            <v>0</v>
          </cell>
          <cell r="M1115">
            <v>0</v>
          </cell>
          <cell r="N1115">
            <v>0</v>
          </cell>
          <cell r="O1115">
            <v>0</v>
          </cell>
          <cell r="P1115">
            <v>0</v>
          </cell>
          <cell r="R1115">
            <v>0</v>
          </cell>
        </row>
        <row r="1116">
          <cell r="B1116" t="str">
            <v>B07DBBW65F</v>
          </cell>
          <cell r="C1116" t="str">
            <v>Premier OLP311 York Bath Panels, Gladstone Oak, 700 mm</v>
          </cell>
          <cell r="D1116">
            <v>3</v>
          </cell>
          <cell r="E1116">
            <v>0</v>
          </cell>
          <cell r="F1116">
            <v>3</v>
          </cell>
          <cell r="G1116">
            <v>0</v>
          </cell>
          <cell r="H1116">
            <v>0.33</v>
          </cell>
          <cell r="I1116">
            <v>0</v>
          </cell>
          <cell r="J1116">
            <v>0</v>
          </cell>
          <cell r="K1116">
            <v>0</v>
          </cell>
          <cell r="L1116">
            <v>0</v>
          </cell>
          <cell r="M1116">
            <v>0</v>
          </cell>
          <cell r="N1116">
            <v>0</v>
          </cell>
          <cell r="O1116">
            <v>0</v>
          </cell>
          <cell r="P1116">
            <v>0</v>
          </cell>
          <cell r="R1116">
            <v>0</v>
          </cell>
        </row>
        <row r="1117">
          <cell r="B1117" t="str">
            <v>B07DBBW6X6</v>
          </cell>
          <cell r="C1117" t="str">
            <v>Premier ATH041W Athena Vanity Units, Gloss White, 600 mm</v>
          </cell>
          <cell r="D1117">
            <v>8</v>
          </cell>
          <cell r="E1117">
            <v>1E-4</v>
          </cell>
          <cell r="F1117">
            <v>10</v>
          </cell>
          <cell r="G1117">
            <v>1E-4</v>
          </cell>
          <cell r="H1117">
            <v>1</v>
          </cell>
          <cell r="I1117">
            <v>0</v>
          </cell>
          <cell r="J1117">
            <v>0</v>
          </cell>
          <cell r="K1117">
            <v>0</v>
          </cell>
          <cell r="L1117">
            <v>0</v>
          </cell>
          <cell r="M1117">
            <v>0</v>
          </cell>
          <cell r="N1117">
            <v>0</v>
          </cell>
          <cell r="O1117">
            <v>0</v>
          </cell>
          <cell r="P1117">
            <v>0</v>
          </cell>
          <cell r="R1117">
            <v>0</v>
          </cell>
        </row>
        <row r="1118">
          <cell r="B1118" t="str">
            <v>B07DBBW6X8</v>
          </cell>
          <cell r="C1118" t="str">
            <v>Premier ATH063W Athena Vanity Units, Stone Grey, 800 mm</v>
          </cell>
          <cell r="D1118">
            <v>3</v>
          </cell>
          <cell r="E1118">
            <v>0</v>
          </cell>
          <cell r="F1118">
            <v>3</v>
          </cell>
          <cell r="G1118">
            <v>0</v>
          </cell>
          <cell r="H1118">
            <v>1</v>
          </cell>
          <cell r="I1118">
            <v>0</v>
          </cell>
          <cell r="J1118">
            <v>0</v>
          </cell>
          <cell r="K1118">
            <v>0</v>
          </cell>
          <cell r="L1118">
            <v>0</v>
          </cell>
          <cell r="M1118">
            <v>0</v>
          </cell>
          <cell r="N1118">
            <v>0</v>
          </cell>
          <cell r="O1118">
            <v>0</v>
          </cell>
          <cell r="P1118">
            <v>0</v>
          </cell>
          <cell r="R1118">
            <v>0</v>
          </cell>
        </row>
        <row r="1119">
          <cell r="B1119" t="str">
            <v>B07DBBW7LY</v>
          </cell>
          <cell r="C1119" t="str">
            <v>Premier MPC612 Athena Bath Panels, Natural Oak, 750 mm</v>
          </cell>
          <cell r="D1119">
            <v>11</v>
          </cell>
          <cell r="E1119">
            <v>2.0000000000000001E-4</v>
          </cell>
          <cell r="F1119">
            <v>11</v>
          </cell>
          <cell r="G1119">
            <v>1E-4</v>
          </cell>
          <cell r="H1119">
            <v>0.09</v>
          </cell>
          <cell r="I1119">
            <v>0</v>
          </cell>
          <cell r="J1119">
            <v>0</v>
          </cell>
          <cell r="K1119">
            <v>0</v>
          </cell>
          <cell r="L1119">
            <v>0</v>
          </cell>
          <cell r="M1119">
            <v>0</v>
          </cell>
          <cell r="N1119">
            <v>0</v>
          </cell>
          <cell r="O1119">
            <v>0</v>
          </cell>
          <cell r="P1119">
            <v>0</v>
          </cell>
          <cell r="R1119">
            <v>0</v>
          </cell>
        </row>
        <row r="1120">
          <cell r="B1120" t="str">
            <v>B07DBBW7NH</v>
          </cell>
          <cell r="C1120" t="str">
            <v>Premier OLP113 York Bath Panels, Porcelain White Ash, 800 mm</v>
          </cell>
          <cell r="D1120">
            <v>11</v>
          </cell>
          <cell r="E1120">
            <v>2.0000000000000001E-4</v>
          </cell>
          <cell r="F1120">
            <v>18</v>
          </cell>
          <cell r="G1120">
            <v>2.0000000000000001E-4</v>
          </cell>
          <cell r="H1120">
            <v>0.78</v>
          </cell>
          <cell r="I1120">
            <v>0</v>
          </cell>
          <cell r="J1120">
            <v>0</v>
          </cell>
          <cell r="K1120">
            <v>0</v>
          </cell>
          <cell r="L1120">
            <v>0</v>
          </cell>
          <cell r="M1120">
            <v>0</v>
          </cell>
          <cell r="N1120">
            <v>0</v>
          </cell>
          <cell r="O1120">
            <v>0</v>
          </cell>
          <cell r="P1120">
            <v>0</v>
          </cell>
          <cell r="R1120">
            <v>0</v>
          </cell>
        </row>
        <row r="1121">
          <cell r="B1121" t="str">
            <v>B07DBBWB6V</v>
          </cell>
          <cell r="C1121" t="str">
            <v>Premier MOC561 Athena Stone Grey Tall Units, 300 mm</v>
          </cell>
          <cell r="D1121">
            <v>145</v>
          </cell>
          <cell r="E1121">
            <v>2.0999999999999999E-3</v>
          </cell>
          <cell r="F1121">
            <v>203</v>
          </cell>
          <cell r="G1121">
            <v>1.9E-3</v>
          </cell>
          <cell r="H1121">
            <v>0.98</v>
          </cell>
          <cell r="I1121">
            <v>1</v>
          </cell>
          <cell r="J1121">
            <v>0</v>
          </cell>
          <cell r="K1121">
            <v>6.8999999999999999E-3</v>
          </cell>
          <cell r="L1121">
            <v>0</v>
          </cell>
          <cell r="M1121">
            <v>71.09</v>
          </cell>
          <cell r="N1121">
            <v>0</v>
          </cell>
          <cell r="O1121">
            <v>1</v>
          </cell>
          <cell r="P1121">
            <v>0</v>
          </cell>
          <cell r="R1121">
            <v>71.09</v>
          </cell>
        </row>
        <row r="1122">
          <cell r="B1122" t="str">
            <v>B07DBBZ292</v>
          </cell>
          <cell r="C1122" t="str">
            <v>Premier ATH025W Athena Vanity Units, Grey Avola, 600 mm</v>
          </cell>
          <cell r="D1122">
            <v>8</v>
          </cell>
          <cell r="E1122">
            <v>1E-4</v>
          </cell>
          <cell r="F1122">
            <v>8</v>
          </cell>
          <cell r="G1122">
            <v>1E-4</v>
          </cell>
          <cell r="H1122">
            <v>1</v>
          </cell>
          <cell r="I1122">
            <v>0</v>
          </cell>
          <cell r="J1122">
            <v>0</v>
          </cell>
          <cell r="K1122">
            <v>0</v>
          </cell>
          <cell r="L1122">
            <v>0</v>
          </cell>
          <cell r="M1122">
            <v>0</v>
          </cell>
          <cell r="N1122">
            <v>0</v>
          </cell>
          <cell r="O1122">
            <v>0</v>
          </cell>
          <cell r="P1122">
            <v>0</v>
          </cell>
          <cell r="R1122">
            <v>0</v>
          </cell>
        </row>
        <row r="1123">
          <cell r="B1123" t="str">
            <v>B07DBC71TN</v>
          </cell>
          <cell r="C1123" t="str">
            <v>Premier ATH017B Athena Vanity Units, Natural Oak, 500 mm</v>
          </cell>
          <cell r="D1123">
            <v>12</v>
          </cell>
          <cell r="E1123">
            <v>2.0000000000000001E-4</v>
          </cell>
          <cell r="F1123">
            <v>20</v>
          </cell>
          <cell r="G1123">
            <v>2.0000000000000001E-4</v>
          </cell>
          <cell r="H1123">
            <v>1</v>
          </cell>
          <cell r="I1123">
            <v>1</v>
          </cell>
          <cell r="J1123">
            <v>0</v>
          </cell>
          <cell r="K1123">
            <v>8.3299999999999999E-2</v>
          </cell>
          <cell r="L1123">
            <v>0</v>
          </cell>
          <cell r="M1123">
            <v>137.44999999999999</v>
          </cell>
          <cell r="N1123">
            <v>0</v>
          </cell>
          <cell r="O1123">
            <v>1</v>
          </cell>
          <cell r="P1123">
            <v>0</v>
          </cell>
          <cell r="R1123">
            <v>137.44999999999999</v>
          </cell>
        </row>
        <row r="1124">
          <cell r="B1124" t="str">
            <v>B07DBC71TX</v>
          </cell>
          <cell r="C1124" t="str">
            <v>Premier ECL106 Eclipse Vanity Units, Midnight Grey, 600 mm</v>
          </cell>
          <cell r="D1124">
            <v>20</v>
          </cell>
          <cell r="E1124">
            <v>2.9999999999999997E-4</v>
          </cell>
          <cell r="F1124">
            <v>25</v>
          </cell>
          <cell r="G1124">
            <v>2.0000000000000001E-4</v>
          </cell>
          <cell r="H1124">
            <v>0.92</v>
          </cell>
          <cell r="I1124">
            <v>1</v>
          </cell>
          <cell r="J1124">
            <v>0</v>
          </cell>
          <cell r="K1124">
            <v>0.05</v>
          </cell>
          <cell r="L1124">
            <v>0</v>
          </cell>
          <cell r="M1124">
            <v>278.11</v>
          </cell>
          <cell r="N1124">
            <v>0</v>
          </cell>
          <cell r="O1124">
            <v>1</v>
          </cell>
          <cell r="P1124">
            <v>0</v>
          </cell>
          <cell r="R1124">
            <v>278.11</v>
          </cell>
        </row>
        <row r="1125">
          <cell r="B1125" t="str">
            <v>B07DBCBZSK</v>
          </cell>
          <cell r="C1125" t="str">
            <v>Premier ATH026B Athena Vanity Units, Hacienda Black, 600 mm</v>
          </cell>
          <cell r="D1125">
            <v>18</v>
          </cell>
          <cell r="E1125">
            <v>2.9999999999999997E-4</v>
          </cell>
          <cell r="F1125">
            <v>19</v>
          </cell>
          <cell r="G1125">
            <v>2.0000000000000001E-4</v>
          </cell>
          <cell r="H1125">
            <v>0.95</v>
          </cell>
          <cell r="I1125">
            <v>0</v>
          </cell>
          <cell r="J1125">
            <v>0</v>
          </cell>
          <cell r="K1125">
            <v>0</v>
          </cell>
          <cell r="L1125">
            <v>0</v>
          </cell>
          <cell r="M1125">
            <v>0</v>
          </cell>
          <cell r="N1125">
            <v>0</v>
          </cell>
          <cell r="O1125">
            <v>0</v>
          </cell>
          <cell r="P1125">
            <v>0</v>
          </cell>
          <cell r="R1125">
            <v>0</v>
          </cell>
        </row>
        <row r="1126">
          <cell r="B1126" t="str">
            <v>B07DBCBZTH</v>
          </cell>
          <cell r="C1126" t="str">
            <v>Premier ATH036A Athena Vanity Units, Driftwood, 600 mm</v>
          </cell>
          <cell r="D1126">
            <v>8</v>
          </cell>
          <cell r="E1126">
            <v>1E-4</v>
          </cell>
          <cell r="F1126">
            <v>8</v>
          </cell>
          <cell r="G1126">
            <v>1E-4</v>
          </cell>
          <cell r="H1126">
            <v>0.88</v>
          </cell>
          <cell r="I1126">
            <v>0</v>
          </cell>
          <cell r="J1126">
            <v>0</v>
          </cell>
          <cell r="K1126">
            <v>0</v>
          </cell>
          <cell r="L1126">
            <v>0</v>
          </cell>
          <cell r="M1126">
            <v>0</v>
          </cell>
          <cell r="N1126">
            <v>0</v>
          </cell>
          <cell r="O1126">
            <v>0</v>
          </cell>
          <cell r="P1126">
            <v>0</v>
          </cell>
          <cell r="R1126">
            <v>0</v>
          </cell>
        </row>
        <row r="1127">
          <cell r="B1127" t="str">
            <v>B07DBCCX4Q</v>
          </cell>
          <cell r="C1127" t="str">
            <v>Premier ATH025B Athena Vanity Units, Grey Avola, 600 mm</v>
          </cell>
          <cell r="D1127">
            <v>52</v>
          </cell>
          <cell r="E1127">
            <v>6.9999999999999999E-4</v>
          </cell>
          <cell r="F1127">
            <v>66</v>
          </cell>
          <cell r="G1127">
            <v>5.9999999999999995E-4</v>
          </cell>
          <cell r="H1127">
            <v>1</v>
          </cell>
          <cell r="I1127">
            <v>1</v>
          </cell>
          <cell r="J1127">
            <v>0</v>
          </cell>
          <cell r="K1127">
            <v>1.9199999999999998E-2</v>
          </cell>
          <cell r="L1127">
            <v>0</v>
          </cell>
          <cell r="M1127">
            <v>115.88</v>
          </cell>
          <cell r="N1127">
            <v>0</v>
          </cell>
          <cell r="O1127">
            <v>1</v>
          </cell>
          <cell r="P1127">
            <v>0</v>
          </cell>
          <cell r="R1127">
            <v>115.88</v>
          </cell>
        </row>
        <row r="1128">
          <cell r="B1128" t="str">
            <v>B07DBCDNNJ</v>
          </cell>
          <cell r="C1128" t="str">
            <v>Premier ATH043A Athena Vanity Units, Driftwood, 600 mm</v>
          </cell>
          <cell r="D1128">
            <v>20</v>
          </cell>
          <cell r="E1128">
            <v>2.9999999999999997E-4</v>
          </cell>
          <cell r="F1128">
            <v>23</v>
          </cell>
          <cell r="G1128">
            <v>2.0000000000000001E-4</v>
          </cell>
          <cell r="H1128">
            <v>1</v>
          </cell>
          <cell r="I1128">
            <v>0</v>
          </cell>
          <cell r="J1128">
            <v>0</v>
          </cell>
          <cell r="K1128">
            <v>0</v>
          </cell>
          <cell r="L1128">
            <v>0</v>
          </cell>
          <cell r="M1128">
            <v>0</v>
          </cell>
          <cell r="N1128">
            <v>0</v>
          </cell>
          <cell r="O1128">
            <v>0</v>
          </cell>
          <cell r="P1128">
            <v>0</v>
          </cell>
          <cell r="R1128">
            <v>0</v>
          </cell>
        </row>
        <row r="1129">
          <cell r="B1129" t="str">
            <v>B07DBCGHWP</v>
          </cell>
          <cell r="C1129" t="str">
            <v>Premier ATH025A Athena Grey Avola Vanity Units, 600 mm</v>
          </cell>
          <cell r="D1129">
            <v>39</v>
          </cell>
          <cell r="E1129">
            <v>5.9999999999999995E-4</v>
          </cell>
          <cell r="F1129">
            <v>67</v>
          </cell>
          <cell r="G1129">
            <v>5.9999999999999995E-4</v>
          </cell>
          <cell r="H1129">
            <v>1</v>
          </cell>
          <cell r="I1129">
            <v>2</v>
          </cell>
          <cell r="J1129">
            <v>0</v>
          </cell>
          <cell r="K1129">
            <v>5.1299999999999998E-2</v>
          </cell>
          <cell r="L1129">
            <v>0</v>
          </cell>
          <cell r="M1129">
            <v>236.52</v>
          </cell>
          <cell r="N1129">
            <v>0</v>
          </cell>
          <cell r="O1129">
            <v>2</v>
          </cell>
          <cell r="P1129">
            <v>0</v>
          </cell>
          <cell r="R1129">
            <v>236.52</v>
          </cell>
        </row>
        <row r="1130">
          <cell r="B1130" t="str">
            <v>B07DBCH59S</v>
          </cell>
          <cell r="C1130" t="str">
            <v>Premier VTY058 Cloakroom Vanity Units, Gloss White, 480 mm</v>
          </cell>
          <cell r="D1130">
            <v>14</v>
          </cell>
          <cell r="E1130">
            <v>2.0000000000000001E-4</v>
          </cell>
          <cell r="F1130">
            <v>25</v>
          </cell>
          <cell r="G1130">
            <v>2.0000000000000001E-4</v>
          </cell>
          <cell r="H1130">
            <v>1</v>
          </cell>
          <cell r="I1130">
            <v>1</v>
          </cell>
          <cell r="J1130">
            <v>0</v>
          </cell>
          <cell r="K1130">
            <v>7.1400000000000005E-2</v>
          </cell>
          <cell r="L1130">
            <v>0</v>
          </cell>
          <cell r="M1130">
            <v>85.12</v>
          </cell>
          <cell r="N1130">
            <v>0</v>
          </cell>
          <cell r="O1130">
            <v>1</v>
          </cell>
          <cell r="P1130">
            <v>0</v>
          </cell>
          <cell r="R1130">
            <v>85.12</v>
          </cell>
        </row>
        <row r="1131">
          <cell r="B1131" t="str">
            <v>B07DBCJG1V</v>
          </cell>
          <cell r="C1131" t="str">
            <v>Premier ATH014A Athena Vanity Units, Stone Grey, 500 mm</v>
          </cell>
          <cell r="D1131">
            <v>24</v>
          </cell>
          <cell r="E1131">
            <v>2.9999999999999997E-4</v>
          </cell>
          <cell r="F1131">
            <v>28</v>
          </cell>
          <cell r="G1131">
            <v>2.9999999999999997E-4</v>
          </cell>
          <cell r="H1131">
            <v>0.82</v>
          </cell>
          <cell r="I1131">
            <v>0</v>
          </cell>
          <cell r="J1131">
            <v>0</v>
          </cell>
          <cell r="K1131">
            <v>0</v>
          </cell>
          <cell r="L1131">
            <v>0</v>
          </cell>
          <cell r="M1131">
            <v>0</v>
          </cell>
          <cell r="N1131">
            <v>0</v>
          </cell>
          <cell r="O1131">
            <v>0</v>
          </cell>
          <cell r="P1131">
            <v>0</v>
          </cell>
          <cell r="R1131">
            <v>0</v>
          </cell>
        </row>
        <row r="1132">
          <cell r="B1132" t="str">
            <v>B07DBCJG1W</v>
          </cell>
          <cell r="C1132" t="str">
            <v>Premier ATH036B Athena Driftwood Vanity Units, 600 mm</v>
          </cell>
          <cell r="D1132">
            <v>40</v>
          </cell>
          <cell r="E1132">
            <v>5.9999999999999995E-4</v>
          </cell>
          <cell r="F1132">
            <v>51</v>
          </cell>
          <cell r="G1132">
            <v>5.0000000000000001E-4</v>
          </cell>
          <cell r="H1132">
            <v>1</v>
          </cell>
          <cell r="I1132">
            <v>1</v>
          </cell>
          <cell r="J1132">
            <v>0</v>
          </cell>
          <cell r="K1132">
            <v>2.5000000000000001E-2</v>
          </cell>
          <cell r="L1132">
            <v>0</v>
          </cell>
          <cell r="M1132">
            <v>107.7</v>
          </cell>
          <cell r="N1132">
            <v>0</v>
          </cell>
          <cell r="O1132">
            <v>1</v>
          </cell>
          <cell r="P1132">
            <v>0</v>
          </cell>
          <cell r="R1132">
            <v>107.7</v>
          </cell>
        </row>
        <row r="1133">
          <cell r="B1133" t="str">
            <v>B07DBCJG2L</v>
          </cell>
          <cell r="C1133" t="str">
            <v>Premier ATH045B Athena Natural Oak Vanity Units, 600 mm</v>
          </cell>
          <cell r="D1133">
            <v>6</v>
          </cell>
          <cell r="E1133">
            <v>1E-4</v>
          </cell>
          <cell r="F1133">
            <v>6</v>
          </cell>
          <cell r="G1133">
            <v>1E-4</v>
          </cell>
          <cell r="H1133">
            <v>1</v>
          </cell>
          <cell r="I1133">
            <v>0</v>
          </cell>
          <cell r="J1133">
            <v>0</v>
          </cell>
          <cell r="K1133">
            <v>0</v>
          </cell>
          <cell r="L1133">
            <v>0</v>
          </cell>
          <cell r="M1133">
            <v>0</v>
          </cell>
          <cell r="N1133">
            <v>0</v>
          </cell>
          <cell r="O1133">
            <v>0</v>
          </cell>
          <cell r="P1133">
            <v>0</v>
          </cell>
          <cell r="R1133">
            <v>0</v>
          </cell>
        </row>
        <row r="1134">
          <cell r="B1134" t="str">
            <v>B07DBCKDNN</v>
          </cell>
          <cell r="C1134" t="str">
            <v>Premier ATH004A Athena Vanity Units, Grey Avola, 500 mm</v>
          </cell>
          <cell r="D1134">
            <v>69</v>
          </cell>
          <cell r="E1134">
            <v>1E-3</v>
          </cell>
          <cell r="F1134">
            <v>104</v>
          </cell>
          <cell r="G1134">
            <v>1E-3</v>
          </cell>
          <cell r="H1134">
            <v>0.94</v>
          </cell>
          <cell r="I1134">
            <v>2</v>
          </cell>
          <cell r="J1134">
            <v>0</v>
          </cell>
          <cell r="K1134">
            <v>2.9000000000000001E-2</v>
          </cell>
          <cell r="L1134">
            <v>0</v>
          </cell>
          <cell r="M1134">
            <v>208.07</v>
          </cell>
          <cell r="N1134">
            <v>0</v>
          </cell>
          <cell r="O1134">
            <v>2</v>
          </cell>
          <cell r="P1134">
            <v>0</v>
          </cell>
          <cell r="R1134">
            <v>208.07</v>
          </cell>
        </row>
        <row r="1135">
          <cell r="B1135" t="str">
            <v>B07DBCPQJV</v>
          </cell>
          <cell r="C1135" t="str">
            <v>Premier ATH024A Athena Vanity Units, Natural Oak, 600 mm</v>
          </cell>
          <cell r="D1135">
            <v>12</v>
          </cell>
          <cell r="E1135">
            <v>2.0000000000000001E-4</v>
          </cell>
          <cell r="F1135">
            <v>14</v>
          </cell>
          <cell r="G1135">
            <v>1E-4</v>
          </cell>
          <cell r="H1135">
            <v>1</v>
          </cell>
          <cell r="I1135">
            <v>0</v>
          </cell>
          <cell r="J1135">
            <v>0</v>
          </cell>
          <cell r="K1135">
            <v>0</v>
          </cell>
          <cell r="L1135">
            <v>0</v>
          </cell>
          <cell r="M1135">
            <v>0</v>
          </cell>
          <cell r="N1135">
            <v>0</v>
          </cell>
          <cell r="O1135">
            <v>0</v>
          </cell>
          <cell r="P1135">
            <v>0</v>
          </cell>
          <cell r="R1135">
            <v>0</v>
          </cell>
        </row>
        <row r="1136">
          <cell r="B1136" t="str">
            <v>B07DBCPQLB</v>
          </cell>
          <cell r="C1136" t="str">
            <v>Premier ATH047A Athena Hacienda Black Vanity Units, 600 mm</v>
          </cell>
          <cell r="D1136">
            <v>37</v>
          </cell>
          <cell r="E1136">
            <v>5.0000000000000001E-4</v>
          </cell>
          <cell r="F1136">
            <v>57</v>
          </cell>
          <cell r="G1136">
            <v>5.0000000000000001E-4</v>
          </cell>
          <cell r="H1136">
            <v>0.51</v>
          </cell>
          <cell r="I1136">
            <v>1</v>
          </cell>
          <cell r="J1136">
            <v>0</v>
          </cell>
          <cell r="K1136">
            <v>2.7E-2</v>
          </cell>
          <cell r="L1136">
            <v>0</v>
          </cell>
          <cell r="M1136">
            <v>146.28</v>
          </cell>
          <cell r="N1136">
            <v>0</v>
          </cell>
          <cell r="O1136">
            <v>1</v>
          </cell>
          <cell r="P1136">
            <v>0</v>
          </cell>
          <cell r="R1136">
            <v>146.28</v>
          </cell>
        </row>
        <row r="1137">
          <cell r="B1137" t="str">
            <v>B07DBCPQLZ</v>
          </cell>
          <cell r="C1137" t="str">
            <v>Premier YOR205 York Vanity Units, Stone Grey Woodgrain, 800 mm</v>
          </cell>
          <cell r="D1137">
            <v>51</v>
          </cell>
          <cell r="E1137">
            <v>6.9999999999999999E-4</v>
          </cell>
          <cell r="F1137">
            <v>72</v>
          </cell>
          <cell r="G1137">
            <v>6.9999999999999999E-4</v>
          </cell>
          <cell r="H1137">
            <v>0.17</v>
          </cell>
          <cell r="I1137">
            <v>0</v>
          </cell>
          <cell r="J1137">
            <v>0</v>
          </cell>
          <cell r="K1137">
            <v>0</v>
          </cell>
          <cell r="L1137">
            <v>0</v>
          </cell>
          <cell r="M1137">
            <v>0</v>
          </cell>
          <cell r="N1137">
            <v>0</v>
          </cell>
          <cell r="O1137">
            <v>0</v>
          </cell>
          <cell r="P1137">
            <v>0</v>
          </cell>
          <cell r="R1137">
            <v>0</v>
          </cell>
        </row>
        <row r="1138">
          <cell r="B1138" t="str">
            <v>B07DBCRW5L</v>
          </cell>
          <cell r="C1138" t="str">
            <v>Premier ATH003A Athena Vanity Units, Natural Oak, 500 mm</v>
          </cell>
          <cell r="D1138">
            <v>26</v>
          </cell>
          <cell r="E1138">
            <v>4.0000000000000002E-4</v>
          </cell>
          <cell r="F1138">
            <v>31</v>
          </cell>
          <cell r="G1138">
            <v>2.9999999999999997E-4</v>
          </cell>
          <cell r="H1138">
            <v>0.97</v>
          </cell>
          <cell r="I1138">
            <v>1</v>
          </cell>
          <cell r="J1138">
            <v>0</v>
          </cell>
          <cell r="K1138">
            <v>3.85E-2</v>
          </cell>
          <cell r="L1138">
            <v>0</v>
          </cell>
          <cell r="M1138">
            <v>117.5</v>
          </cell>
          <cell r="N1138">
            <v>0</v>
          </cell>
          <cell r="O1138">
            <v>1</v>
          </cell>
          <cell r="P1138">
            <v>0</v>
          </cell>
          <cell r="R1138">
            <v>117.5</v>
          </cell>
        </row>
        <row r="1139">
          <cell r="B1139" t="str">
            <v>B07DBCS838</v>
          </cell>
          <cell r="C1139" t="str">
            <v>Premier FPA005 Parade Vanity Units, Gloss White, 800 mm</v>
          </cell>
          <cell r="D1139">
            <v>185</v>
          </cell>
          <cell r="E1139">
            <v>2.5999999999999999E-3</v>
          </cell>
          <cell r="F1139">
            <v>309</v>
          </cell>
          <cell r="G1139">
            <v>2.8999999999999998E-3</v>
          </cell>
          <cell r="H1139">
            <v>0.97</v>
          </cell>
          <cell r="I1139">
            <v>6</v>
          </cell>
          <cell r="J1139">
            <v>0</v>
          </cell>
          <cell r="K1139">
            <v>3.2399999999999998E-2</v>
          </cell>
          <cell r="L1139">
            <v>0</v>
          </cell>
          <cell r="M1139">
            <v>1069.2</v>
          </cell>
          <cell r="N1139">
            <v>0</v>
          </cell>
          <cell r="O1139">
            <v>6</v>
          </cell>
          <cell r="P1139">
            <v>0</v>
          </cell>
          <cell r="R1139">
            <v>1069.2</v>
          </cell>
        </row>
        <row r="1140">
          <cell r="B1140" t="str">
            <v>B07DBCSGFC</v>
          </cell>
          <cell r="C1140" t="str">
            <v>Premier ATH041A Athena Vanity Units, Gloss White, 600 mm</v>
          </cell>
          <cell r="D1140">
            <v>24</v>
          </cell>
          <cell r="E1140">
            <v>2.9999999999999997E-4</v>
          </cell>
          <cell r="F1140">
            <v>45</v>
          </cell>
          <cell r="G1140">
            <v>4.0000000000000002E-4</v>
          </cell>
          <cell r="H1140">
            <v>1</v>
          </cell>
          <cell r="I1140">
            <v>3</v>
          </cell>
          <cell r="J1140">
            <v>0</v>
          </cell>
          <cell r="K1140">
            <v>0.125</v>
          </cell>
          <cell r="L1140">
            <v>0</v>
          </cell>
          <cell r="M1140">
            <v>383.26</v>
          </cell>
          <cell r="N1140">
            <v>0</v>
          </cell>
          <cell r="O1140">
            <v>2</v>
          </cell>
          <cell r="P1140">
            <v>0</v>
          </cell>
          <cell r="R1140">
            <v>383.26</v>
          </cell>
        </row>
        <row r="1141">
          <cell r="B1141" t="str">
            <v>B07DBCSQ8M</v>
          </cell>
          <cell r="C1141" t="str">
            <v>Premier ATH028A Athena Vanity Units, Stone Grey, 600 mm</v>
          </cell>
          <cell r="D1141">
            <v>2</v>
          </cell>
          <cell r="E1141">
            <v>0</v>
          </cell>
          <cell r="F1141">
            <v>4</v>
          </cell>
          <cell r="G1141">
            <v>0</v>
          </cell>
          <cell r="H1141">
            <v>1</v>
          </cell>
          <cell r="I1141">
            <v>0</v>
          </cell>
          <cell r="J1141">
            <v>0</v>
          </cell>
          <cell r="K1141">
            <v>0</v>
          </cell>
          <cell r="L1141">
            <v>0</v>
          </cell>
          <cell r="M1141">
            <v>0</v>
          </cell>
          <cell r="N1141">
            <v>0</v>
          </cell>
          <cell r="O1141">
            <v>0</v>
          </cell>
          <cell r="P1141">
            <v>0</v>
          </cell>
          <cell r="R1141">
            <v>0</v>
          </cell>
        </row>
        <row r="1142">
          <cell r="B1142" t="str">
            <v>B07DBCTF56</v>
          </cell>
          <cell r="C1142" t="str">
            <v>Premier ATH069A Athena Vanity Units, Gloss White, 800 mm</v>
          </cell>
          <cell r="D1142">
            <v>12</v>
          </cell>
          <cell r="E1142">
            <v>2.0000000000000001E-4</v>
          </cell>
          <cell r="F1142">
            <v>19</v>
          </cell>
          <cell r="G1142">
            <v>2.0000000000000001E-4</v>
          </cell>
          <cell r="H1142">
            <v>0.84</v>
          </cell>
          <cell r="I1142">
            <v>0</v>
          </cell>
          <cell r="J1142">
            <v>0</v>
          </cell>
          <cell r="K1142">
            <v>0</v>
          </cell>
          <cell r="L1142">
            <v>0</v>
          </cell>
          <cell r="M1142">
            <v>0</v>
          </cell>
          <cell r="N1142">
            <v>0</v>
          </cell>
          <cell r="O1142">
            <v>0</v>
          </cell>
          <cell r="P1142">
            <v>0</v>
          </cell>
          <cell r="R1142">
            <v>0</v>
          </cell>
        </row>
        <row r="1143">
          <cell r="B1143" t="str">
            <v>B07DBCTG7F</v>
          </cell>
          <cell r="C1143" t="str">
            <v>Premier ATH039A Athena Vanity Units, Grey Avola, 600 mm</v>
          </cell>
          <cell r="D1143">
            <v>17</v>
          </cell>
          <cell r="E1143">
            <v>2.0000000000000001E-4</v>
          </cell>
          <cell r="F1143">
            <v>20</v>
          </cell>
          <cell r="G1143">
            <v>2.0000000000000001E-4</v>
          </cell>
          <cell r="H1143">
            <v>0.95</v>
          </cell>
          <cell r="I1143">
            <v>0</v>
          </cell>
          <cell r="J1143">
            <v>0</v>
          </cell>
          <cell r="K1143">
            <v>0</v>
          </cell>
          <cell r="L1143">
            <v>0</v>
          </cell>
          <cell r="M1143">
            <v>0</v>
          </cell>
          <cell r="N1143">
            <v>0</v>
          </cell>
          <cell r="O1143">
            <v>0</v>
          </cell>
          <cell r="P1143">
            <v>0</v>
          </cell>
          <cell r="R1143">
            <v>0</v>
          </cell>
        </row>
        <row r="1144">
          <cell r="B1144" t="str">
            <v>B07DBCTG7Q</v>
          </cell>
          <cell r="C1144" t="str">
            <v>Premier ATH061A Athena Vanity Units, Hacienda Black, 800 mm</v>
          </cell>
          <cell r="D1144">
            <v>7</v>
          </cell>
          <cell r="E1144">
            <v>1E-4</v>
          </cell>
          <cell r="F1144">
            <v>8</v>
          </cell>
          <cell r="G1144">
            <v>1E-4</v>
          </cell>
          <cell r="H1144">
            <v>1</v>
          </cell>
          <cell r="I1144">
            <v>0</v>
          </cell>
          <cell r="J1144">
            <v>0</v>
          </cell>
          <cell r="K1144">
            <v>0</v>
          </cell>
          <cell r="L1144">
            <v>0</v>
          </cell>
          <cell r="M1144">
            <v>0</v>
          </cell>
          <cell r="N1144">
            <v>0</v>
          </cell>
          <cell r="O1144">
            <v>0</v>
          </cell>
          <cell r="P1144">
            <v>0</v>
          </cell>
          <cell r="R1144">
            <v>0</v>
          </cell>
        </row>
        <row r="1145">
          <cell r="B1145" t="str">
            <v>B07DBCV42K</v>
          </cell>
          <cell r="C1145" t="str">
            <v>Premier ATH070B Athena Vanity Units, Stone Grey, 800 mm</v>
          </cell>
          <cell r="D1145">
            <v>5</v>
          </cell>
          <cell r="E1145">
            <v>1E-4</v>
          </cell>
          <cell r="F1145">
            <v>6</v>
          </cell>
          <cell r="G1145">
            <v>1E-4</v>
          </cell>
          <cell r="H1145">
            <v>0.5</v>
          </cell>
          <cell r="I1145">
            <v>0</v>
          </cell>
          <cell r="J1145">
            <v>0</v>
          </cell>
          <cell r="K1145">
            <v>0</v>
          </cell>
          <cell r="L1145">
            <v>0</v>
          </cell>
          <cell r="M1145">
            <v>0</v>
          </cell>
          <cell r="N1145">
            <v>0</v>
          </cell>
          <cell r="O1145">
            <v>0</v>
          </cell>
          <cell r="P1145">
            <v>0</v>
          </cell>
          <cell r="R1145">
            <v>0</v>
          </cell>
        </row>
        <row r="1146">
          <cell r="B1146" t="str">
            <v>B07DBCV6NP</v>
          </cell>
          <cell r="C1146" t="str">
            <v>Premier ATH035B Athena Vanity Units, Stone Grey, 600 mm</v>
          </cell>
          <cell r="D1146">
            <v>6</v>
          </cell>
          <cell r="E1146">
            <v>1E-4</v>
          </cell>
          <cell r="F1146">
            <v>10</v>
          </cell>
          <cell r="G1146">
            <v>1E-4</v>
          </cell>
          <cell r="H1146">
            <v>1</v>
          </cell>
          <cell r="I1146">
            <v>1</v>
          </cell>
          <cell r="J1146">
            <v>0</v>
          </cell>
          <cell r="K1146">
            <v>0.16669999999999999</v>
          </cell>
          <cell r="L1146">
            <v>0</v>
          </cell>
          <cell r="M1146">
            <v>172.38</v>
          </cell>
          <cell r="N1146">
            <v>0</v>
          </cell>
          <cell r="O1146">
            <v>1</v>
          </cell>
          <cell r="P1146">
            <v>0</v>
          </cell>
          <cell r="R1146">
            <v>172.38</v>
          </cell>
        </row>
        <row r="1147">
          <cell r="B1147" t="str">
            <v>B07DBCV6PH</v>
          </cell>
          <cell r="C1147" t="str">
            <v>Premier ATH063A Athena Vanity Units, Stone Grey, 800 mm</v>
          </cell>
          <cell r="D1147">
            <v>12</v>
          </cell>
          <cell r="E1147">
            <v>2.0000000000000001E-4</v>
          </cell>
          <cell r="F1147">
            <v>14</v>
          </cell>
          <cell r="G1147">
            <v>1E-4</v>
          </cell>
          <cell r="H1147">
            <v>1</v>
          </cell>
          <cell r="I1147">
            <v>0</v>
          </cell>
          <cell r="J1147">
            <v>0</v>
          </cell>
          <cell r="K1147">
            <v>0</v>
          </cell>
          <cell r="L1147">
            <v>0</v>
          </cell>
          <cell r="M1147">
            <v>0</v>
          </cell>
          <cell r="N1147">
            <v>0</v>
          </cell>
          <cell r="O1147">
            <v>0</v>
          </cell>
          <cell r="P1147">
            <v>0</v>
          </cell>
          <cell r="R1147">
            <v>0</v>
          </cell>
        </row>
        <row r="1148">
          <cell r="B1148" t="str">
            <v>B07DBCV6PJ</v>
          </cell>
          <cell r="C1148" t="str">
            <v>Premier ATH015A Athena Vanity Units, Driftwood, 500 mm</v>
          </cell>
          <cell r="D1148">
            <v>80</v>
          </cell>
          <cell r="E1148">
            <v>1.1000000000000001E-3</v>
          </cell>
          <cell r="F1148">
            <v>114</v>
          </cell>
          <cell r="G1148">
            <v>1.1000000000000001E-3</v>
          </cell>
          <cell r="H1148">
            <v>0.95</v>
          </cell>
          <cell r="I1148">
            <v>1</v>
          </cell>
          <cell r="J1148">
            <v>0</v>
          </cell>
          <cell r="K1148">
            <v>1.2500000000000001E-2</v>
          </cell>
          <cell r="L1148">
            <v>0</v>
          </cell>
          <cell r="M1148">
            <v>138.21</v>
          </cell>
          <cell r="N1148">
            <v>0</v>
          </cell>
          <cell r="O1148">
            <v>1</v>
          </cell>
          <cell r="P1148">
            <v>0</v>
          </cell>
          <cell r="R1148">
            <v>138.21</v>
          </cell>
        </row>
        <row r="1149">
          <cell r="B1149" t="str">
            <v>B07DBCWB4H</v>
          </cell>
          <cell r="C1149" t="str">
            <v>Premier ATH050A Athena Vanity Units, Driftwood, 800 mm</v>
          </cell>
          <cell r="D1149">
            <v>3</v>
          </cell>
          <cell r="E1149">
            <v>0</v>
          </cell>
          <cell r="F1149">
            <v>10</v>
          </cell>
          <cell r="G1149">
            <v>1E-4</v>
          </cell>
          <cell r="H1149">
            <v>1</v>
          </cell>
          <cell r="I1149">
            <v>1</v>
          </cell>
          <cell r="J1149">
            <v>0</v>
          </cell>
          <cell r="K1149">
            <v>0.33329999999999999</v>
          </cell>
          <cell r="L1149">
            <v>0</v>
          </cell>
          <cell r="M1149">
            <v>194.42</v>
          </cell>
          <cell r="N1149">
            <v>0</v>
          </cell>
          <cell r="O1149">
            <v>1</v>
          </cell>
          <cell r="P1149">
            <v>0</v>
          </cell>
          <cell r="R1149">
            <v>194.42</v>
          </cell>
        </row>
        <row r="1150">
          <cell r="B1150" t="str">
            <v>B07DBCWVKY</v>
          </cell>
          <cell r="C1150" t="str">
            <v>Premier ATH052B Athena Vanity Units, Natural Oak, 800 mm</v>
          </cell>
          <cell r="D1150">
            <v>3</v>
          </cell>
          <cell r="E1150">
            <v>0</v>
          </cell>
          <cell r="F1150">
            <v>3</v>
          </cell>
          <cell r="G1150">
            <v>0</v>
          </cell>
          <cell r="H1150">
            <v>1</v>
          </cell>
          <cell r="I1150">
            <v>0</v>
          </cell>
          <cell r="J1150">
            <v>0</v>
          </cell>
          <cell r="K1150">
            <v>0</v>
          </cell>
          <cell r="L1150">
            <v>0</v>
          </cell>
          <cell r="M1150">
            <v>0</v>
          </cell>
          <cell r="N1150">
            <v>0</v>
          </cell>
          <cell r="O1150">
            <v>0</v>
          </cell>
          <cell r="P1150">
            <v>0</v>
          </cell>
          <cell r="R1150">
            <v>0</v>
          </cell>
        </row>
        <row r="1151">
          <cell r="B1151" t="str">
            <v>B07DBCWVLD</v>
          </cell>
          <cell r="C1151" t="str">
            <v>Premier ATH012B Athena Vanity Units, Hacienda Black, 500 mm</v>
          </cell>
          <cell r="D1151">
            <v>3</v>
          </cell>
          <cell r="E1151">
            <v>0</v>
          </cell>
          <cell r="F1151">
            <v>4</v>
          </cell>
          <cell r="G1151">
            <v>0</v>
          </cell>
          <cell r="H1151">
            <v>1</v>
          </cell>
          <cell r="I1151">
            <v>0</v>
          </cell>
          <cell r="J1151">
            <v>0</v>
          </cell>
          <cell r="K1151">
            <v>0</v>
          </cell>
          <cell r="L1151">
            <v>0</v>
          </cell>
          <cell r="M1151">
            <v>0</v>
          </cell>
          <cell r="N1151">
            <v>0</v>
          </cell>
          <cell r="O1151">
            <v>0</v>
          </cell>
          <cell r="P1151">
            <v>0</v>
          </cell>
          <cell r="R1151">
            <v>0</v>
          </cell>
        </row>
        <row r="1152">
          <cell r="B1152" t="str">
            <v>B07DBCWWQJ</v>
          </cell>
          <cell r="C1152" t="str">
            <v>Premier ATH061B Athena Vanity Units, Hacienda Black, 800 mm</v>
          </cell>
          <cell r="D1152">
            <v>9</v>
          </cell>
          <cell r="E1152">
            <v>1E-4</v>
          </cell>
          <cell r="F1152">
            <v>9</v>
          </cell>
          <cell r="G1152">
            <v>1E-4</v>
          </cell>
          <cell r="H1152">
            <v>1</v>
          </cell>
          <cell r="I1152">
            <v>0</v>
          </cell>
          <cell r="J1152">
            <v>0</v>
          </cell>
          <cell r="K1152">
            <v>0</v>
          </cell>
          <cell r="L1152">
            <v>0</v>
          </cell>
          <cell r="M1152">
            <v>0</v>
          </cell>
          <cell r="N1152">
            <v>0</v>
          </cell>
          <cell r="O1152">
            <v>0</v>
          </cell>
          <cell r="P1152">
            <v>0</v>
          </cell>
          <cell r="R1152">
            <v>0</v>
          </cell>
        </row>
        <row r="1153">
          <cell r="B1153" t="str">
            <v>B07DBCWXSC</v>
          </cell>
          <cell r="C1153" t="str">
            <v>Premier ATH038A Athena Vanity Units, Natural Oak, 600 mm</v>
          </cell>
          <cell r="D1153">
            <v>24</v>
          </cell>
          <cell r="E1153">
            <v>2.9999999999999997E-4</v>
          </cell>
          <cell r="F1153">
            <v>28</v>
          </cell>
          <cell r="G1153">
            <v>2.9999999999999997E-4</v>
          </cell>
          <cell r="H1153">
            <v>1</v>
          </cell>
          <cell r="I1153">
            <v>0</v>
          </cell>
          <cell r="J1153">
            <v>0</v>
          </cell>
          <cell r="K1153">
            <v>0</v>
          </cell>
          <cell r="L1153">
            <v>0</v>
          </cell>
          <cell r="M1153">
            <v>0</v>
          </cell>
          <cell r="N1153">
            <v>0</v>
          </cell>
          <cell r="O1153">
            <v>0</v>
          </cell>
          <cell r="P1153">
            <v>0</v>
          </cell>
          <cell r="R1153">
            <v>0</v>
          </cell>
        </row>
        <row r="1154">
          <cell r="B1154" t="str">
            <v>B07DBCWXSK</v>
          </cell>
          <cell r="C1154" t="str">
            <v>Premier ATH057A Athena Vanity Units, Driftwood, 800 mm</v>
          </cell>
          <cell r="D1154">
            <v>4</v>
          </cell>
          <cell r="E1154">
            <v>1E-4</v>
          </cell>
          <cell r="F1154">
            <v>5</v>
          </cell>
          <cell r="G1154">
            <v>0</v>
          </cell>
          <cell r="H1154">
            <v>1</v>
          </cell>
          <cell r="I1154">
            <v>0</v>
          </cell>
          <cell r="J1154">
            <v>0</v>
          </cell>
          <cell r="K1154">
            <v>0</v>
          </cell>
          <cell r="L1154">
            <v>0</v>
          </cell>
          <cell r="M1154">
            <v>0</v>
          </cell>
          <cell r="N1154">
            <v>0</v>
          </cell>
          <cell r="O1154">
            <v>0</v>
          </cell>
          <cell r="P1154">
            <v>0</v>
          </cell>
          <cell r="R1154">
            <v>0</v>
          </cell>
        </row>
        <row r="1155">
          <cell r="B1155" t="str">
            <v>B07DBCWXSP</v>
          </cell>
          <cell r="C1155" t="str">
            <v>Premier ATH059B Athena Vanity Units, Natural Oak, 800 mm</v>
          </cell>
          <cell r="D1155">
            <v>2</v>
          </cell>
          <cell r="E1155">
            <v>0</v>
          </cell>
          <cell r="F1155">
            <v>2</v>
          </cell>
          <cell r="G1155">
            <v>0</v>
          </cell>
          <cell r="H1155">
            <v>1</v>
          </cell>
          <cell r="I1155">
            <v>0</v>
          </cell>
          <cell r="J1155">
            <v>0</v>
          </cell>
          <cell r="K1155">
            <v>0</v>
          </cell>
          <cell r="L1155">
            <v>0</v>
          </cell>
          <cell r="M1155">
            <v>0</v>
          </cell>
          <cell r="N1155">
            <v>0</v>
          </cell>
          <cell r="O1155">
            <v>0</v>
          </cell>
          <cell r="P1155">
            <v>0</v>
          </cell>
          <cell r="R1155">
            <v>0</v>
          </cell>
        </row>
        <row r="1156">
          <cell r="B1156" t="str">
            <v>B07DBCWXTG</v>
          </cell>
          <cell r="C1156" t="str">
            <v>Premier ATH066A Athena Vanity Units, Natural Oak, 800 mm</v>
          </cell>
          <cell r="D1156">
            <v>6</v>
          </cell>
          <cell r="E1156">
            <v>1E-4</v>
          </cell>
          <cell r="F1156">
            <v>6</v>
          </cell>
          <cell r="G1156">
            <v>1E-4</v>
          </cell>
          <cell r="H1156">
            <v>0.83</v>
          </cell>
          <cell r="I1156">
            <v>0</v>
          </cell>
          <cell r="J1156">
            <v>0</v>
          </cell>
          <cell r="K1156">
            <v>0</v>
          </cell>
          <cell r="L1156">
            <v>0</v>
          </cell>
          <cell r="M1156">
            <v>0</v>
          </cell>
          <cell r="N1156">
            <v>0</v>
          </cell>
          <cell r="O1156">
            <v>0</v>
          </cell>
          <cell r="P1156">
            <v>0</v>
          </cell>
          <cell r="R1156">
            <v>0</v>
          </cell>
        </row>
        <row r="1157">
          <cell r="B1157" t="str">
            <v>B07DBCWXTJ</v>
          </cell>
          <cell r="C1157" t="str">
            <v>Premier ATH067B Athena Vanity Units, Grey Avola, 800 mm</v>
          </cell>
          <cell r="D1157">
            <v>2</v>
          </cell>
          <cell r="E1157">
            <v>0</v>
          </cell>
          <cell r="F1157">
            <v>2</v>
          </cell>
          <cell r="G1157">
            <v>0</v>
          </cell>
          <cell r="H1157">
            <v>1</v>
          </cell>
          <cell r="I1157">
            <v>0</v>
          </cell>
          <cell r="J1157">
            <v>0</v>
          </cell>
          <cell r="K1157">
            <v>0</v>
          </cell>
          <cell r="L1157">
            <v>0</v>
          </cell>
          <cell r="M1157">
            <v>0</v>
          </cell>
          <cell r="N1157">
            <v>0</v>
          </cell>
          <cell r="O1157">
            <v>0</v>
          </cell>
          <cell r="P1157">
            <v>0</v>
          </cell>
          <cell r="R1157">
            <v>0</v>
          </cell>
        </row>
        <row r="1158">
          <cell r="B1158" t="str">
            <v>B07DBCXGFH</v>
          </cell>
          <cell r="C1158" t="str">
            <v>Premier ATH004B Athena Vanity Units, Grey Avola, 500 mm</v>
          </cell>
          <cell r="D1158">
            <v>192</v>
          </cell>
          <cell r="E1158">
            <v>2.7000000000000001E-3</v>
          </cell>
          <cell r="F1158">
            <v>306</v>
          </cell>
          <cell r="G1158">
            <v>2.8999999999999998E-3</v>
          </cell>
          <cell r="H1158">
            <v>0.99</v>
          </cell>
          <cell r="I1158">
            <v>4</v>
          </cell>
          <cell r="J1158">
            <v>0</v>
          </cell>
          <cell r="K1158">
            <v>2.0799999999999999E-2</v>
          </cell>
          <cell r="L1158">
            <v>0</v>
          </cell>
          <cell r="M1158">
            <v>407.54</v>
          </cell>
          <cell r="N1158">
            <v>0</v>
          </cell>
          <cell r="O1158">
            <v>4</v>
          </cell>
          <cell r="P1158">
            <v>0</v>
          </cell>
          <cell r="R1158">
            <v>407.54</v>
          </cell>
        </row>
        <row r="1159">
          <cell r="B1159" t="str">
            <v>B07DBCXJHV</v>
          </cell>
          <cell r="C1159" t="str">
            <v>Premier ATH032A Athena Vanity Units, Grey Avola, 600 mm</v>
          </cell>
          <cell r="D1159">
            <v>6</v>
          </cell>
          <cell r="E1159">
            <v>1E-4</v>
          </cell>
          <cell r="F1159">
            <v>7</v>
          </cell>
          <cell r="G1159">
            <v>1E-4</v>
          </cell>
          <cell r="H1159">
            <v>1</v>
          </cell>
          <cell r="I1159">
            <v>0</v>
          </cell>
          <cell r="J1159">
            <v>0</v>
          </cell>
          <cell r="K1159">
            <v>0</v>
          </cell>
          <cell r="L1159">
            <v>0</v>
          </cell>
          <cell r="M1159">
            <v>0</v>
          </cell>
          <cell r="N1159">
            <v>0</v>
          </cell>
          <cell r="O1159">
            <v>0</v>
          </cell>
          <cell r="P1159">
            <v>0</v>
          </cell>
          <cell r="R1159">
            <v>0</v>
          </cell>
        </row>
        <row r="1160">
          <cell r="B1160" t="str">
            <v>B07DBCY6T2</v>
          </cell>
          <cell r="C1160" t="str">
            <v>Premier ATH018A Athena Vanity Units, Grey Avola, 500 mm</v>
          </cell>
          <cell r="D1160">
            <v>142</v>
          </cell>
          <cell r="E1160">
            <v>2E-3</v>
          </cell>
          <cell r="F1160">
            <v>207</v>
          </cell>
          <cell r="G1160">
            <v>2E-3</v>
          </cell>
          <cell r="H1160">
            <v>0.97</v>
          </cell>
          <cell r="I1160">
            <v>5</v>
          </cell>
          <cell r="J1160">
            <v>0</v>
          </cell>
          <cell r="K1160">
            <v>3.5200000000000002E-2</v>
          </cell>
          <cell r="L1160">
            <v>0</v>
          </cell>
          <cell r="M1160">
            <v>692.3</v>
          </cell>
          <cell r="N1160">
            <v>0</v>
          </cell>
          <cell r="O1160">
            <v>5</v>
          </cell>
          <cell r="P1160">
            <v>0</v>
          </cell>
          <cell r="R1160">
            <v>692.3</v>
          </cell>
        </row>
        <row r="1161">
          <cell r="B1161" t="str">
            <v>B07DBCY6TJ</v>
          </cell>
          <cell r="C1161" t="str">
            <v>Premier ATH068A Athena Vanity Units, Hacienda Black, 800 mm</v>
          </cell>
          <cell r="D1161">
            <v>11</v>
          </cell>
          <cell r="E1161">
            <v>2.0000000000000001E-4</v>
          </cell>
          <cell r="F1161">
            <v>15</v>
          </cell>
          <cell r="G1161">
            <v>1E-4</v>
          </cell>
          <cell r="H1161">
            <v>1</v>
          </cell>
          <cell r="I1161">
            <v>0</v>
          </cell>
          <cell r="J1161">
            <v>0</v>
          </cell>
          <cell r="K1161">
            <v>0</v>
          </cell>
          <cell r="L1161">
            <v>0</v>
          </cell>
          <cell r="M1161">
            <v>0</v>
          </cell>
          <cell r="N1161">
            <v>0</v>
          </cell>
          <cell r="O1161">
            <v>0</v>
          </cell>
          <cell r="P1161">
            <v>0</v>
          </cell>
          <cell r="R1161">
            <v>0</v>
          </cell>
        </row>
        <row r="1162">
          <cell r="B1162" t="str">
            <v>B07DBCY6TL</v>
          </cell>
          <cell r="C1162" t="str">
            <v>Premier ATH069B Athena Vanity Units, Gloss White, 800 mm</v>
          </cell>
          <cell r="D1162">
            <v>16</v>
          </cell>
          <cell r="E1162">
            <v>2.0000000000000001E-4</v>
          </cell>
          <cell r="F1162">
            <v>21</v>
          </cell>
          <cell r="G1162">
            <v>2.0000000000000001E-4</v>
          </cell>
          <cell r="H1162">
            <v>1</v>
          </cell>
          <cell r="I1162">
            <v>0</v>
          </cell>
          <cell r="J1162">
            <v>0</v>
          </cell>
          <cell r="K1162">
            <v>0</v>
          </cell>
          <cell r="L1162">
            <v>0</v>
          </cell>
          <cell r="M1162">
            <v>0</v>
          </cell>
          <cell r="N1162">
            <v>0</v>
          </cell>
          <cell r="O1162">
            <v>0</v>
          </cell>
          <cell r="P1162">
            <v>0</v>
          </cell>
          <cell r="R1162">
            <v>0</v>
          </cell>
        </row>
        <row r="1163">
          <cell r="B1163" t="str">
            <v>B07DBCY6TQ</v>
          </cell>
          <cell r="C1163" t="str">
            <v>Premier ECL117 Eclipse Vanity Units, Midnight Grey, 600 mm</v>
          </cell>
          <cell r="D1163">
            <v>62</v>
          </cell>
          <cell r="E1163">
            <v>8.9999999999999998E-4</v>
          </cell>
          <cell r="F1163">
            <v>86</v>
          </cell>
          <cell r="G1163">
            <v>8.0000000000000004E-4</v>
          </cell>
          <cell r="H1163">
            <v>0.95</v>
          </cell>
          <cell r="I1163">
            <v>1</v>
          </cell>
          <cell r="J1163">
            <v>0</v>
          </cell>
          <cell r="K1163">
            <v>1.61E-2</v>
          </cell>
          <cell r="L1163">
            <v>0</v>
          </cell>
          <cell r="M1163">
            <v>252.26</v>
          </cell>
          <cell r="N1163">
            <v>0</v>
          </cell>
          <cell r="O1163">
            <v>1</v>
          </cell>
          <cell r="P1163">
            <v>0</v>
          </cell>
          <cell r="R1163">
            <v>252.26</v>
          </cell>
        </row>
        <row r="1164">
          <cell r="B1164" t="str">
            <v>B07DBCYKV6</v>
          </cell>
          <cell r="C1164" t="str">
            <v>Premier ATH006B Athena Vanity Units, Gloss White, 500 mm</v>
          </cell>
          <cell r="D1164">
            <v>76</v>
          </cell>
          <cell r="E1164">
            <v>1.1000000000000001E-3</v>
          </cell>
          <cell r="F1164">
            <v>99</v>
          </cell>
          <cell r="G1164">
            <v>8.9999999999999998E-4</v>
          </cell>
          <cell r="H1164">
            <v>0.97</v>
          </cell>
          <cell r="I1164">
            <v>3</v>
          </cell>
          <cell r="J1164">
            <v>0</v>
          </cell>
          <cell r="K1164">
            <v>3.95E-2</v>
          </cell>
          <cell r="L1164">
            <v>0</v>
          </cell>
          <cell r="M1164">
            <v>289.66000000000003</v>
          </cell>
          <cell r="N1164">
            <v>0</v>
          </cell>
          <cell r="O1164">
            <v>3</v>
          </cell>
          <cell r="P1164">
            <v>0</v>
          </cell>
          <cell r="R1164">
            <v>289.66000000000003</v>
          </cell>
        </row>
        <row r="1165">
          <cell r="B1165" t="str">
            <v>B07DBCYKWM</v>
          </cell>
          <cell r="C1165" t="str">
            <v>Premier ATH059A Athena Vanity Units, Natural Oak, 800 mm</v>
          </cell>
          <cell r="D1165">
            <v>3</v>
          </cell>
          <cell r="E1165">
            <v>0</v>
          </cell>
          <cell r="F1165">
            <v>5</v>
          </cell>
          <cell r="G1165">
            <v>0</v>
          </cell>
          <cell r="H1165">
            <v>1</v>
          </cell>
          <cell r="I1165">
            <v>0</v>
          </cell>
          <cell r="J1165">
            <v>0</v>
          </cell>
          <cell r="K1165">
            <v>0</v>
          </cell>
          <cell r="L1165">
            <v>0</v>
          </cell>
          <cell r="M1165">
            <v>0</v>
          </cell>
          <cell r="N1165">
            <v>0</v>
          </cell>
          <cell r="O1165">
            <v>0</v>
          </cell>
          <cell r="P1165">
            <v>0</v>
          </cell>
          <cell r="R1165">
            <v>0</v>
          </cell>
        </row>
        <row r="1166">
          <cell r="B1166" t="str">
            <v>B07DBCYKXR</v>
          </cell>
          <cell r="C1166" t="str">
            <v>Premier VTMW600E Eden Vanity Units, Gloss White, 600 mm</v>
          </cell>
          <cell r="D1166">
            <v>268</v>
          </cell>
          <cell r="E1166">
            <v>3.8E-3</v>
          </cell>
          <cell r="F1166">
            <v>401</v>
          </cell>
          <cell r="G1166">
            <v>3.8E-3</v>
          </cell>
          <cell r="H1166">
            <v>0.96</v>
          </cell>
          <cell r="I1166">
            <v>6</v>
          </cell>
          <cell r="J1166">
            <v>0</v>
          </cell>
          <cell r="K1166">
            <v>2.24E-2</v>
          </cell>
          <cell r="L1166">
            <v>0</v>
          </cell>
          <cell r="M1166">
            <v>769.92</v>
          </cell>
          <cell r="N1166">
            <v>0</v>
          </cell>
          <cell r="O1166">
            <v>5</v>
          </cell>
          <cell r="P1166">
            <v>0</v>
          </cell>
          <cell r="R1166">
            <v>769.92</v>
          </cell>
        </row>
        <row r="1167">
          <cell r="B1167" t="str">
            <v>B07DBCZSTF</v>
          </cell>
          <cell r="C1167" t="str">
            <v>Premier ATH003B Athena Vanity Units, Natural Oak, 500 mm</v>
          </cell>
          <cell r="D1167">
            <v>74</v>
          </cell>
          <cell r="E1167">
            <v>1.1000000000000001E-3</v>
          </cell>
          <cell r="F1167">
            <v>114</v>
          </cell>
          <cell r="G1167">
            <v>1.1000000000000001E-3</v>
          </cell>
          <cell r="H1167">
            <v>0.99</v>
          </cell>
          <cell r="I1167">
            <v>1</v>
          </cell>
          <cell r="J1167">
            <v>0</v>
          </cell>
          <cell r="K1167">
            <v>1.35E-2</v>
          </cell>
          <cell r="L1167">
            <v>0</v>
          </cell>
          <cell r="M1167">
            <v>112.46</v>
          </cell>
          <cell r="N1167">
            <v>0</v>
          </cell>
          <cell r="O1167">
            <v>1</v>
          </cell>
          <cell r="P1167">
            <v>0</v>
          </cell>
          <cell r="R1167">
            <v>112.46</v>
          </cell>
        </row>
        <row r="1168">
          <cell r="B1168" t="str">
            <v>B07DBCZSVK</v>
          </cell>
          <cell r="C1168" t="str">
            <v>Premier ATH056B Athena Vanity Units, Stone Grey, 800 mm</v>
          </cell>
          <cell r="D1168">
            <v>1</v>
          </cell>
          <cell r="E1168">
            <v>0</v>
          </cell>
          <cell r="F1168">
            <v>1</v>
          </cell>
          <cell r="G1168">
            <v>0</v>
          </cell>
          <cell r="H1168">
            <v>1</v>
          </cell>
          <cell r="I1168">
            <v>0</v>
          </cell>
          <cell r="J1168">
            <v>0</v>
          </cell>
          <cell r="K1168">
            <v>0</v>
          </cell>
          <cell r="L1168">
            <v>0</v>
          </cell>
          <cell r="M1168">
            <v>0</v>
          </cell>
          <cell r="N1168">
            <v>0</v>
          </cell>
          <cell r="O1168">
            <v>0</v>
          </cell>
          <cell r="P1168">
            <v>0</v>
          </cell>
          <cell r="R1168">
            <v>0</v>
          </cell>
        </row>
        <row r="1169">
          <cell r="B1169" t="str">
            <v>B07DBD1RSM</v>
          </cell>
          <cell r="C1169" t="str">
            <v>Premier ATH007A Athena Vanity Units, Stone Grey, 500 mm</v>
          </cell>
          <cell r="D1169">
            <v>169</v>
          </cell>
          <cell r="E1169">
            <v>2.3999999999999998E-3</v>
          </cell>
          <cell r="F1169">
            <v>224</v>
          </cell>
          <cell r="G1169">
            <v>2.0999999999999999E-3</v>
          </cell>
          <cell r="H1169">
            <v>0.97</v>
          </cell>
          <cell r="I1169">
            <v>1</v>
          </cell>
          <cell r="J1169">
            <v>0</v>
          </cell>
          <cell r="K1169">
            <v>5.8999999999999999E-3</v>
          </cell>
          <cell r="L1169">
            <v>0</v>
          </cell>
          <cell r="M1169">
            <v>111</v>
          </cell>
          <cell r="N1169">
            <v>0</v>
          </cell>
          <cell r="O1169">
            <v>1</v>
          </cell>
          <cell r="P1169">
            <v>0</v>
          </cell>
          <cell r="R1169">
            <v>111</v>
          </cell>
        </row>
        <row r="1170">
          <cell r="B1170" t="str">
            <v>B07DBDDV1Z</v>
          </cell>
          <cell r="C1170" t="str">
            <v>Premier ATH010B Athena Vanity Units, Natural Oak, 500 mm</v>
          </cell>
          <cell r="D1170">
            <v>12</v>
          </cell>
          <cell r="E1170">
            <v>2.0000000000000001E-4</v>
          </cell>
          <cell r="F1170">
            <v>12</v>
          </cell>
          <cell r="G1170">
            <v>1E-4</v>
          </cell>
          <cell r="H1170">
            <v>1</v>
          </cell>
          <cell r="I1170">
            <v>0</v>
          </cell>
          <cell r="J1170">
            <v>0</v>
          </cell>
          <cell r="K1170">
            <v>0</v>
          </cell>
          <cell r="L1170">
            <v>0</v>
          </cell>
          <cell r="M1170">
            <v>0</v>
          </cell>
          <cell r="N1170">
            <v>0</v>
          </cell>
          <cell r="O1170">
            <v>0</v>
          </cell>
          <cell r="P1170">
            <v>0</v>
          </cell>
          <cell r="R1170">
            <v>0</v>
          </cell>
        </row>
        <row r="1171">
          <cell r="B1171" t="str">
            <v>B07DBDDV2V</v>
          </cell>
          <cell r="C1171" t="str">
            <v>Premier ATH063B Athena Vanity Units, Stone Grey, 800 mm</v>
          </cell>
          <cell r="D1171">
            <v>8</v>
          </cell>
          <cell r="E1171">
            <v>1E-4</v>
          </cell>
          <cell r="F1171">
            <v>12</v>
          </cell>
          <cell r="G1171">
            <v>1E-4</v>
          </cell>
          <cell r="H1171">
            <v>0.92</v>
          </cell>
          <cell r="I1171">
            <v>0</v>
          </cell>
          <cell r="J1171">
            <v>0</v>
          </cell>
          <cell r="K1171">
            <v>0</v>
          </cell>
          <cell r="L1171">
            <v>0</v>
          </cell>
          <cell r="M1171">
            <v>0</v>
          </cell>
          <cell r="N1171">
            <v>0</v>
          </cell>
          <cell r="O1171">
            <v>0</v>
          </cell>
          <cell r="P1171">
            <v>0</v>
          </cell>
          <cell r="R1171">
            <v>0</v>
          </cell>
        </row>
        <row r="1172">
          <cell r="B1172" t="str">
            <v>B07DBDK1FY</v>
          </cell>
          <cell r="C1172" t="str">
            <v>Premier ATH055B Athena Vanity Units, Gloss White, 800 mm</v>
          </cell>
          <cell r="D1172">
            <v>3</v>
          </cell>
          <cell r="E1172">
            <v>0</v>
          </cell>
          <cell r="F1172">
            <v>3</v>
          </cell>
          <cell r="G1172">
            <v>0</v>
          </cell>
          <cell r="H1172">
            <v>1</v>
          </cell>
          <cell r="I1172">
            <v>0</v>
          </cell>
          <cell r="J1172">
            <v>0</v>
          </cell>
          <cell r="K1172">
            <v>0</v>
          </cell>
          <cell r="L1172">
            <v>0</v>
          </cell>
          <cell r="M1172">
            <v>0</v>
          </cell>
          <cell r="N1172">
            <v>0</v>
          </cell>
          <cell r="O1172">
            <v>0</v>
          </cell>
          <cell r="P1172">
            <v>0</v>
          </cell>
          <cell r="R1172">
            <v>0</v>
          </cell>
        </row>
        <row r="1173">
          <cell r="B1173" t="str">
            <v>B07DBDR648</v>
          </cell>
          <cell r="C1173" t="str">
            <v>Premier ATH007B Athena Vanity Units, Stone Grey, 500 mm</v>
          </cell>
          <cell r="D1173">
            <v>215</v>
          </cell>
          <cell r="E1173">
            <v>3.0999999999999999E-3</v>
          </cell>
          <cell r="F1173">
            <v>309</v>
          </cell>
          <cell r="G1173">
            <v>2.8999999999999998E-3</v>
          </cell>
          <cell r="H1173">
            <v>0.97</v>
          </cell>
          <cell r="I1173">
            <v>2</v>
          </cell>
          <cell r="J1173">
            <v>0</v>
          </cell>
          <cell r="K1173">
            <v>9.2999999999999992E-3</v>
          </cell>
          <cell r="L1173">
            <v>0</v>
          </cell>
          <cell r="M1173">
            <v>197.69</v>
          </cell>
          <cell r="N1173">
            <v>0</v>
          </cell>
          <cell r="O1173">
            <v>2</v>
          </cell>
          <cell r="P1173">
            <v>0</v>
          </cell>
          <cell r="R1173">
            <v>197.69</v>
          </cell>
        </row>
        <row r="1174">
          <cell r="B1174" t="str">
            <v>B07DBDSY5J</v>
          </cell>
          <cell r="C1174" t="str">
            <v>Premier ATH033B Athena Vanity Units, Hacienda Black, 600 mm</v>
          </cell>
          <cell r="D1174">
            <v>2</v>
          </cell>
          <cell r="E1174">
            <v>0</v>
          </cell>
          <cell r="F1174">
            <v>5</v>
          </cell>
          <cell r="G1174">
            <v>0</v>
          </cell>
          <cell r="H1174">
            <v>1</v>
          </cell>
          <cell r="I1174">
            <v>0</v>
          </cell>
          <cell r="J1174">
            <v>0</v>
          </cell>
          <cell r="K1174">
            <v>0</v>
          </cell>
          <cell r="L1174">
            <v>0</v>
          </cell>
          <cell r="M1174">
            <v>0</v>
          </cell>
          <cell r="N1174">
            <v>0</v>
          </cell>
          <cell r="O1174">
            <v>0</v>
          </cell>
          <cell r="P1174">
            <v>0</v>
          </cell>
          <cell r="R1174">
            <v>0</v>
          </cell>
        </row>
        <row r="1175">
          <cell r="B1175" t="str">
            <v>B07DBDSY5Y</v>
          </cell>
          <cell r="C1175" t="str">
            <v>Premier ATH008A Athena Driftwood Vanity Units, 500 mm</v>
          </cell>
          <cell r="D1175">
            <v>18</v>
          </cell>
          <cell r="E1175">
            <v>2.9999999999999997E-4</v>
          </cell>
          <cell r="F1175">
            <v>22</v>
          </cell>
          <cell r="G1175">
            <v>2.0000000000000001E-4</v>
          </cell>
          <cell r="H1175">
            <v>1</v>
          </cell>
          <cell r="I1175">
            <v>1</v>
          </cell>
          <cell r="J1175">
            <v>0</v>
          </cell>
          <cell r="K1175">
            <v>5.5599999999999997E-2</v>
          </cell>
          <cell r="L1175">
            <v>0</v>
          </cell>
          <cell r="M1175">
            <v>110.17</v>
          </cell>
          <cell r="N1175">
            <v>0</v>
          </cell>
          <cell r="O1175">
            <v>1</v>
          </cell>
          <cell r="P1175">
            <v>0</v>
          </cell>
          <cell r="R1175">
            <v>110.17</v>
          </cell>
        </row>
        <row r="1176">
          <cell r="B1176" t="str">
            <v>B07DBDSY79</v>
          </cell>
          <cell r="C1176" t="str">
            <v>Premier ATH021A Athena Vanity Units, Stone Grey, 500 mm</v>
          </cell>
          <cell r="D1176">
            <v>54</v>
          </cell>
          <cell r="E1176">
            <v>8.0000000000000004E-4</v>
          </cell>
          <cell r="F1176">
            <v>68</v>
          </cell>
          <cell r="G1176">
            <v>5.9999999999999995E-4</v>
          </cell>
          <cell r="H1176">
            <v>1</v>
          </cell>
          <cell r="I1176">
            <v>1</v>
          </cell>
          <cell r="J1176">
            <v>0</v>
          </cell>
          <cell r="K1176">
            <v>1.8499999999999999E-2</v>
          </cell>
          <cell r="L1176">
            <v>0</v>
          </cell>
          <cell r="M1176">
            <v>139.38</v>
          </cell>
          <cell r="N1176">
            <v>0</v>
          </cell>
          <cell r="O1176">
            <v>1</v>
          </cell>
          <cell r="P1176">
            <v>0</v>
          </cell>
          <cell r="R1176">
            <v>139.38</v>
          </cell>
        </row>
        <row r="1177">
          <cell r="B1177" t="str">
            <v>B07DBDXQT1</v>
          </cell>
          <cell r="C1177" t="str">
            <v>Premier ATH029A Athena Vanity Units, Driftwood, 600 mm</v>
          </cell>
          <cell r="D1177">
            <v>4</v>
          </cell>
          <cell r="E1177">
            <v>1E-4</v>
          </cell>
          <cell r="F1177">
            <v>7</v>
          </cell>
          <cell r="G1177">
            <v>1E-4</v>
          </cell>
          <cell r="H1177">
            <v>1</v>
          </cell>
          <cell r="I1177">
            <v>1</v>
          </cell>
          <cell r="J1177">
            <v>0</v>
          </cell>
          <cell r="K1177">
            <v>0.25</v>
          </cell>
          <cell r="L1177">
            <v>0</v>
          </cell>
          <cell r="M1177">
            <v>157.27000000000001</v>
          </cell>
          <cell r="N1177">
            <v>0</v>
          </cell>
          <cell r="O1177">
            <v>1</v>
          </cell>
          <cell r="P1177">
            <v>0</v>
          </cell>
          <cell r="R1177">
            <v>157.27000000000001</v>
          </cell>
        </row>
        <row r="1178">
          <cell r="B1178" t="str">
            <v>B07DBDXQTR</v>
          </cell>
          <cell r="C1178" t="str">
            <v>Premier ATH040A Athena Vanity Units, Hacienda Black, 600 mm</v>
          </cell>
          <cell r="D1178">
            <v>7</v>
          </cell>
          <cell r="E1178">
            <v>1E-4</v>
          </cell>
          <cell r="F1178">
            <v>9</v>
          </cell>
          <cell r="G1178">
            <v>1E-4</v>
          </cell>
          <cell r="H1178">
            <v>1</v>
          </cell>
          <cell r="I1178">
            <v>0</v>
          </cell>
          <cell r="J1178">
            <v>0</v>
          </cell>
          <cell r="K1178">
            <v>0</v>
          </cell>
          <cell r="L1178">
            <v>0</v>
          </cell>
          <cell r="M1178">
            <v>0</v>
          </cell>
          <cell r="N1178">
            <v>0</v>
          </cell>
          <cell r="O1178">
            <v>0</v>
          </cell>
          <cell r="P1178">
            <v>0</v>
          </cell>
          <cell r="R1178">
            <v>0</v>
          </cell>
        </row>
        <row r="1179">
          <cell r="B1179" t="str">
            <v>B07DBDYG31</v>
          </cell>
          <cell r="C1179" t="str">
            <v>Premier ATH031B Athena Vanity Units, Natural Oak, 600 mm</v>
          </cell>
          <cell r="D1179">
            <v>5</v>
          </cell>
          <cell r="E1179">
            <v>1E-4</v>
          </cell>
          <cell r="F1179">
            <v>5</v>
          </cell>
          <cell r="G1179">
            <v>0</v>
          </cell>
          <cell r="H1179">
            <v>0.6</v>
          </cell>
          <cell r="I1179">
            <v>0</v>
          </cell>
          <cell r="J1179">
            <v>0</v>
          </cell>
          <cell r="K1179">
            <v>0</v>
          </cell>
          <cell r="L1179">
            <v>0</v>
          </cell>
          <cell r="M1179">
            <v>0</v>
          </cell>
          <cell r="N1179">
            <v>0</v>
          </cell>
          <cell r="O1179">
            <v>0</v>
          </cell>
          <cell r="P1179">
            <v>0</v>
          </cell>
          <cell r="R1179">
            <v>0</v>
          </cell>
        </row>
        <row r="1180">
          <cell r="B1180" t="str">
            <v>B07DBF482S</v>
          </cell>
          <cell r="C1180" t="str">
            <v>Premier VTMW600 Eden Vanity Units, Gloss White, 600 mm</v>
          </cell>
          <cell r="D1180">
            <v>253</v>
          </cell>
          <cell r="E1180">
            <v>3.5999999999999999E-3</v>
          </cell>
          <cell r="F1180">
            <v>399</v>
          </cell>
          <cell r="G1180">
            <v>3.8E-3</v>
          </cell>
          <cell r="H1180">
            <v>0.98</v>
          </cell>
          <cell r="I1180">
            <v>4</v>
          </cell>
          <cell r="J1180">
            <v>0</v>
          </cell>
          <cell r="K1180">
            <v>1.5800000000000002E-2</v>
          </cell>
          <cell r="L1180">
            <v>0</v>
          </cell>
          <cell r="M1180">
            <v>421.45</v>
          </cell>
          <cell r="N1180">
            <v>0</v>
          </cell>
          <cell r="O1180">
            <v>3</v>
          </cell>
          <cell r="P1180">
            <v>0</v>
          </cell>
          <cell r="R1180">
            <v>421.45</v>
          </cell>
        </row>
        <row r="1181">
          <cell r="B1181" t="str">
            <v>B07DBF4M7Z</v>
          </cell>
          <cell r="C1181" t="str">
            <v>Premier MOD661 Athena Tall Storage Units, Hacienda Black, 300 mm</v>
          </cell>
          <cell r="D1181">
            <v>151</v>
          </cell>
          <cell r="E1181">
            <v>2.0999999999999999E-3</v>
          </cell>
          <cell r="F1181">
            <v>224</v>
          </cell>
          <cell r="G1181">
            <v>2.0999999999999999E-3</v>
          </cell>
          <cell r="H1181">
            <v>0.96</v>
          </cell>
          <cell r="I1181">
            <v>6</v>
          </cell>
          <cell r="J1181">
            <v>0</v>
          </cell>
          <cell r="K1181">
            <v>3.9699999999999999E-2</v>
          </cell>
          <cell r="L1181">
            <v>0</v>
          </cell>
          <cell r="M1181">
            <v>427.08</v>
          </cell>
          <cell r="N1181">
            <v>0</v>
          </cell>
          <cell r="O1181">
            <v>6</v>
          </cell>
          <cell r="P1181">
            <v>0</v>
          </cell>
          <cell r="R1181">
            <v>427.08</v>
          </cell>
        </row>
        <row r="1182">
          <cell r="B1182" t="str">
            <v>B07DBF4M91</v>
          </cell>
          <cell r="C1182" t="str">
            <v>Premier MPC412 Athena Bath Panels, Stone Grey, 750 mm</v>
          </cell>
          <cell r="D1182">
            <v>36</v>
          </cell>
          <cell r="E1182">
            <v>5.0000000000000001E-4</v>
          </cell>
          <cell r="F1182">
            <v>47</v>
          </cell>
          <cell r="G1182">
            <v>4.0000000000000002E-4</v>
          </cell>
          <cell r="H1182">
            <v>0.94</v>
          </cell>
          <cell r="I1182">
            <v>0</v>
          </cell>
          <cell r="J1182">
            <v>0</v>
          </cell>
          <cell r="K1182">
            <v>0</v>
          </cell>
          <cell r="L1182">
            <v>0</v>
          </cell>
          <cell r="M1182">
            <v>0</v>
          </cell>
          <cell r="N1182">
            <v>0</v>
          </cell>
          <cell r="O1182">
            <v>0</v>
          </cell>
          <cell r="P1182">
            <v>0</v>
          </cell>
          <cell r="R1182">
            <v>0</v>
          </cell>
        </row>
        <row r="1183">
          <cell r="B1183" t="str">
            <v>B07DBF9P3V</v>
          </cell>
          <cell r="C1183" t="str">
            <v>Premier ATH031A Athena Vanity Units, Natural Oak, 600 mm</v>
          </cell>
          <cell r="D1183">
            <v>12</v>
          </cell>
          <cell r="E1183">
            <v>2.0000000000000001E-4</v>
          </cell>
          <cell r="F1183">
            <v>13</v>
          </cell>
          <cell r="G1183">
            <v>1E-4</v>
          </cell>
          <cell r="H1183">
            <v>0.92</v>
          </cell>
          <cell r="I1183">
            <v>0</v>
          </cell>
          <cell r="J1183">
            <v>0</v>
          </cell>
          <cell r="K1183">
            <v>0</v>
          </cell>
          <cell r="L1183">
            <v>0</v>
          </cell>
          <cell r="M1183">
            <v>0</v>
          </cell>
          <cell r="N1183">
            <v>0</v>
          </cell>
          <cell r="O1183">
            <v>0</v>
          </cell>
          <cell r="P1183">
            <v>0</v>
          </cell>
          <cell r="R1183">
            <v>0</v>
          </cell>
        </row>
        <row r="1184">
          <cell r="B1184" t="str">
            <v>B07DBF9P3W</v>
          </cell>
          <cell r="C1184" t="str">
            <v>Premier ATH035A Athena Vanity Units, Stone Grey, 600 mm</v>
          </cell>
          <cell r="D1184">
            <v>6</v>
          </cell>
          <cell r="E1184">
            <v>1E-4</v>
          </cell>
          <cell r="F1184">
            <v>7</v>
          </cell>
          <cell r="G1184">
            <v>1E-4</v>
          </cell>
          <cell r="H1184">
            <v>1</v>
          </cell>
          <cell r="I1184">
            <v>0</v>
          </cell>
          <cell r="J1184">
            <v>0</v>
          </cell>
          <cell r="K1184">
            <v>0</v>
          </cell>
          <cell r="L1184">
            <v>0</v>
          </cell>
          <cell r="M1184">
            <v>0</v>
          </cell>
          <cell r="N1184">
            <v>0</v>
          </cell>
          <cell r="O1184">
            <v>0</v>
          </cell>
          <cell r="P1184">
            <v>0</v>
          </cell>
          <cell r="R1184">
            <v>0</v>
          </cell>
        </row>
        <row r="1185">
          <cell r="B1185" t="str">
            <v>B07DBF9P4Y</v>
          </cell>
          <cell r="C1185" t="str">
            <v>Premier ATH060B Athena Vanity Units, Grey Avola, 800 mm</v>
          </cell>
          <cell r="D1185">
            <v>6</v>
          </cell>
          <cell r="E1185">
            <v>1E-4</v>
          </cell>
          <cell r="F1185">
            <v>6</v>
          </cell>
          <cell r="G1185">
            <v>1E-4</v>
          </cell>
          <cell r="H1185">
            <v>1</v>
          </cell>
          <cell r="I1185">
            <v>0</v>
          </cell>
          <cell r="J1185">
            <v>0</v>
          </cell>
          <cell r="K1185">
            <v>0</v>
          </cell>
          <cell r="L1185">
            <v>0</v>
          </cell>
          <cell r="M1185">
            <v>0</v>
          </cell>
          <cell r="N1185">
            <v>0</v>
          </cell>
          <cell r="O1185">
            <v>0</v>
          </cell>
          <cell r="P1185">
            <v>0</v>
          </cell>
          <cell r="R1185">
            <v>0</v>
          </cell>
        </row>
        <row r="1186">
          <cell r="B1186" t="str">
            <v>B07DBF9P5C</v>
          </cell>
          <cell r="C1186" t="str">
            <v>Premier ATH043B Athena Vanity Units, Driftwood, 600 mm</v>
          </cell>
          <cell r="D1186">
            <v>5</v>
          </cell>
          <cell r="E1186">
            <v>1E-4</v>
          </cell>
          <cell r="F1186">
            <v>5</v>
          </cell>
          <cell r="G1186">
            <v>0</v>
          </cell>
          <cell r="H1186">
            <v>1</v>
          </cell>
          <cell r="I1186">
            <v>0</v>
          </cell>
          <cell r="J1186">
            <v>0</v>
          </cell>
          <cell r="K1186">
            <v>0</v>
          </cell>
          <cell r="L1186">
            <v>0</v>
          </cell>
          <cell r="M1186">
            <v>0</v>
          </cell>
          <cell r="N1186">
            <v>0</v>
          </cell>
          <cell r="O1186">
            <v>0</v>
          </cell>
          <cell r="P1186">
            <v>0</v>
          </cell>
          <cell r="R1186">
            <v>0</v>
          </cell>
        </row>
        <row r="1187">
          <cell r="B1187" t="str">
            <v>B07DBFC4LC</v>
          </cell>
          <cell r="C1187" t="str">
            <v>Premier ATH005B Athena Vanity Units, Hacienda Black, 500 mm</v>
          </cell>
          <cell r="D1187">
            <v>31</v>
          </cell>
          <cell r="E1187">
            <v>4.0000000000000002E-4</v>
          </cell>
          <cell r="F1187">
            <v>37</v>
          </cell>
          <cell r="G1187">
            <v>4.0000000000000002E-4</v>
          </cell>
          <cell r="H1187">
            <v>1</v>
          </cell>
          <cell r="I1187">
            <v>0</v>
          </cell>
          <cell r="J1187">
            <v>0</v>
          </cell>
          <cell r="K1187">
            <v>0</v>
          </cell>
          <cell r="L1187">
            <v>0</v>
          </cell>
          <cell r="M1187">
            <v>0</v>
          </cell>
          <cell r="N1187">
            <v>0</v>
          </cell>
          <cell r="O1187">
            <v>0</v>
          </cell>
          <cell r="P1187">
            <v>0</v>
          </cell>
          <cell r="R1187">
            <v>0</v>
          </cell>
        </row>
        <row r="1188">
          <cell r="B1188" t="str">
            <v>B07DBFCYFF</v>
          </cell>
          <cell r="C1188" t="str">
            <v>Premier ATH013B Athena Vanity Units, Gloss White, 500 mm</v>
          </cell>
          <cell r="D1188">
            <v>93</v>
          </cell>
          <cell r="E1188">
            <v>1.2999999999999999E-3</v>
          </cell>
          <cell r="F1188">
            <v>127</v>
          </cell>
          <cell r="G1188">
            <v>1.1999999999999999E-3</v>
          </cell>
          <cell r="H1188">
            <v>0.99</v>
          </cell>
          <cell r="I1188">
            <v>2</v>
          </cell>
          <cell r="J1188">
            <v>0</v>
          </cell>
          <cell r="K1188">
            <v>2.1499999999999998E-2</v>
          </cell>
          <cell r="L1188">
            <v>0</v>
          </cell>
          <cell r="M1188">
            <v>185.7</v>
          </cell>
          <cell r="N1188">
            <v>0</v>
          </cell>
          <cell r="O1188">
            <v>2</v>
          </cell>
          <cell r="P1188">
            <v>0</v>
          </cell>
          <cell r="R1188">
            <v>185.7</v>
          </cell>
        </row>
        <row r="1189">
          <cell r="B1189" t="str">
            <v>B07DBFCYGD</v>
          </cell>
          <cell r="C1189" t="str">
            <v>Premier ATH046A Athena Vanity Units, Grey Avola, 600 mm</v>
          </cell>
          <cell r="D1189">
            <v>98</v>
          </cell>
          <cell r="E1189">
            <v>1.4E-3</v>
          </cell>
          <cell r="F1189">
            <v>140</v>
          </cell>
          <cell r="G1189">
            <v>1.2999999999999999E-3</v>
          </cell>
          <cell r="H1189">
            <v>0.99</v>
          </cell>
          <cell r="I1189">
            <v>1</v>
          </cell>
          <cell r="J1189">
            <v>0</v>
          </cell>
          <cell r="K1189">
            <v>1.0200000000000001E-2</v>
          </cell>
          <cell r="L1189">
            <v>0</v>
          </cell>
          <cell r="M1189">
            <v>165.26</v>
          </cell>
          <cell r="N1189">
            <v>0</v>
          </cell>
          <cell r="O1189">
            <v>1</v>
          </cell>
          <cell r="P1189">
            <v>0</v>
          </cell>
          <cell r="R1189">
            <v>165.26</v>
          </cell>
        </row>
        <row r="1190">
          <cell r="B1190" t="str">
            <v>B07DBFHT9K</v>
          </cell>
          <cell r="C1190" t="str">
            <v>Premier MPD505 Athena Bath Panels, Grey Avola, 1700 mm</v>
          </cell>
          <cell r="D1190">
            <v>163</v>
          </cell>
          <cell r="E1190">
            <v>2.3E-3</v>
          </cell>
          <cell r="F1190">
            <v>261</v>
          </cell>
          <cell r="G1190">
            <v>2.5000000000000001E-3</v>
          </cell>
          <cell r="H1190">
            <v>0.84</v>
          </cell>
          <cell r="I1190">
            <v>8</v>
          </cell>
          <cell r="J1190">
            <v>0</v>
          </cell>
          <cell r="K1190">
            <v>4.9099999999999998E-2</v>
          </cell>
          <cell r="L1190">
            <v>0</v>
          </cell>
          <cell r="M1190">
            <v>417.59</v>
          </cell>
          <cell r="N1190">
            <v>0</v>
          </cell>
          <cell r="O1190">
            <v>8</v>
          </cell>
          <cell r="P1190">
            <v>0</v>
          </cell>
          <cell r="R1190">
            <v>417.59</v>
          </cell>
        </row>
        <row r="1191">
          <cell r="B1191" t="str">
            <v>B07DBFHT9P</v>
          </cell>
          <cell r="C1191" t="str">
            <v>Premier MPC111 Athena Bath Panels, Driftwood, 700 mm</v>
          </cell>
          <cell r="D1191">
            <v>60</v>
          </cell>
          <cell r="E1191">
            <v>8.9999999999999998E-4</v>
          </cell>
          <cell r="F1191">
            <v>90</v>
          </cell>
          <cell r="G1191">
            <v>8.9999999999999998E-4</v>
          </cell>
          <cell r="H1191">
            <v>0.93</v>
          </cell>
          <cell r="I1191">
            <v>0</v>
          </cell>
          <cell r="J1191">
            <v>0</v>
          </cell>
          <cell r="K1191">
            <v>0</v>
          </cell>
          <cell r="L1191">
            <v>0</v>
          </cell>
          <cell r="M1191">
            <v>0</v>
          </cell>
          <cell r="N1191">
            <v>0</v>
          </cell>
          <cell r="O1191">
            <v>0</v>
          </cell>
          <cell r="P1191">
            <v>0</v>
          </cell>
          <cell r="R1191">
            <v>0</v>
          </cell>
        </row>
        <row r="1192">
          <cell r="B1192" t="str">
            <v>B07DBFHTBQ</v>
          </cell>
          <cell r="C1192" t="str">
            <v>Premier OLF313 York Mirror Units, Gladstone Oak, 600 mm</v>
          </cell>
          <cell r="D1192">
            <v>6</v>
          </cell>
          <cell r="E1192">
            <v>1E-4</v>
          </cell>
          <cell r="F1192">
            <v>6</v>
          </cell>
          <cell r="G1192">
            <v>1E-4</v>
          </cell>
          <cell r="H1192">
            <v>1</v>
          </cell>
          <cell r="I1192">
            <v>0</v>
          </cell>
          <cell r="J1192">
            <v>0</v>
          </cell>
          <cell r="K1192">
            <v>0</v>
          </cell>
          <cell r="L1192">
            <v>0</v>
          </cell>
          <cell r="M1192">
            <v>0</v>
          </cell>
          <cell r="N1192">
            <v>0</v>
          </cell>
          <cell r="O1192">
            <v>0</v>
          </cell>
          <cell r="P1192">
            <v>0</v>
          </cell>
          <cell r="R1192">
            <v>0</v>
          </cell>
        </row>
        <row r="1193">
          <cell r="B1193" t="str">
            <v>B07DBFKQDD</v>
          </cell>
          <cell r="C1193" t="str">
            <v>Premier MPD612 Athena Bath Panels, Hacienda Black, 750 mm</v>
          </cell>
          <cell r="D1193">
            <v>15</v>
          </cell>
          <cell r="E1193">
            <v>2.0000000000000001E-4</v>
          </cell>
          <cell r="F1193">
            <v>21</v>
          </cell>
          <cell r="G1193">
            <v>2.0000000000000001E-4</v>
          </cell>
          <cell r="H1193">
            <v>1</v>
          </cell>
          <cell r="I1193">
            <v>0</v>
          </cell>
          <cell r="J1193">
            <v>0</v>
          </cell>
          <cell r="K1193">
            <v>0</v>
          </cell>
          <cell r="L1193">
            <v>0</v>
          </cell>
          <cell r="M1193">
            <v>0</v>
          </cell>
          <cell r="N1193">
            <v>0</v>
          </cell>
          <cell r="O1193">
            <v>0</v>
          </cell>
          <cell r="P1193">
            <v>0</v>
          </cell>
          <cell r="R1193">
            <v>0</v>
          </cell>
        </row>
        <row r="1194">
          <cell r="B1194" t="str">
            <v>B07DBFKQDW</v>
          </cell>
          <cell r="C1194" t="str">
            <v>Premier MPC431 Athena Bath Panels, Stone Grey, 1700 mm</v>
          </cell>
          <cell r="D1194">
            <v>7</v>
          </cell>
          <cell r="E1194">
            <v>1E-4</v>
          </cell>
          <cell r="F1194">
            <v>8</v>
          </cell>
          <cell r="G1194">
            <v>1E-4</v>
          </cell>
          <cell r="H1194">
            <v>0.62</v>
          </cell>
          <cell r="I1194">
            <v>0</v>
          </cell>
          <cell r="J1194">
            <v>0</v>
          </cell>
          <cell r="K1194">
            <v>0</v>
          </cell>
          <cell r="L1194">
            <v>0</v>
          </cell>
          <cell r="M1194">
            <v>0</v>
          </cell>
          <cell r="N1194">
            <v>0</v>
          </cell>
          <cell r="O1194">
            <v>0</v>
          </cell>
          <cell r="P1194">
            <v>0</v>
          </cell>
          <cell r="R1194">
            <v>0</v>
          </cell>
        </row>
        <row r="1195">
          <cell r="B1195" t="str">
            <v>B07DBFKS2V</v>
          </cell>
          <cell r="C1195" t="str">
            <v>Premier MPD613 Athena Bath Panels, Hacienda Black, 800 mm</v>
          </cell>
          <cell r="D1195">
            <v>37</v>
          </cell>
          <cell r="E1195">
            <v>5.0000000000000001E-4</v>
          </cell>
          <cell r="F1195">
            <v>47</v>
          </cell>
          <cell r="G1195">
            <v>4.0000000000000002E-4</v>
          </cell>
          <cell r="H1195">
            <v>0.98</v>
          </cell>
          <cell r="I1195">
            <v>0</v>
          </cell>
          <cell r="J1195">
            <v>0</v>
          </cell>
          <cell r="K1195">
            <v>0</v>
          </cell>
          <cell r="L1195">
            <v>0</v>
          </cell>
          <cell r="M1195">
            <v>0</v>
          </cell>
          <cell r="N1195">
            <v>0</v>
          </cell>
          <cell r="O1195">
            <v>0</v>
          </cell>
          <cell r="P1195">
            <v>0</v>
          </cell>
          <cell r="R1195">
            <v>0</v>
          </cell>
        </row>
        <row r="1196">
          <cell r="B1196" t="str">
            <v>B07DBFKS3W</v>
          </cell>
          <cell r="C1196" t="str">
            <v>Premier OLF213 York Mirror Units, Stone Grey Woodgrain, 600 mm</v>
          </cell>
          <cell r="D1196">
            <v>15</v>
          </cell>
          <cell r="E1196">
            <v>2.0000000000000001E-4</v>
          </cell>
          <cell r="F1196">
            <v>20</v>
          </cell>
          <cell r="G1196">
            <v>2.0000000000000001E-4</v>
          </cell>
          <cell r="H1196">
            <v>0.95</v>
          </cell>
          <cell r="I1196">
            <v>2</v>
          </cell>
          <cell r="J1196">
            <v>0</v>
          </cell>
          <cell r="K1196">
            <v>0.1333</v>
          </cell>
          <cell r="L1196">
            <v>0</v>
          </cell>
          <cell r="M1196">
            <v>160.56</v>
          </cell>
          <cell r="N1196">
            <v>0</v>
          </cell>
          <cell r="O1196">
            <v>2</v>
          </cell>
          <cell r="P1196">
            <v>0</v>
          </cell>
          <cell r="R1196">
            <v>160.56</v>
          </cell>
        </row>
        <row r="1197">
          <cell r="B1197" t="str">
            <v>B07DBFKS4F</v>
          </cell>
          <cell r="C1197" t="str">
            <v>Premier OLP307 York Bath Panels, Gladstone Oak, 1800 mm</v>
          </cell>
          <cell r="D1197">
            <v>28</v>
          </cell>
          <cell r="E1197">
            <v>4.0000000000000002E-4</v>
          </cell>
          <cell r="F1197">
            <v>30</v>
          </cell>
          <cell r="G1197">
            <v>2.9999999999999997E-4</v>
          </cell>
          <cell r="H1197">
            <v>0.93</v>
          </cell>
          <cell r="I1197">
            <v>0</v>
          </cell>
          <cell r="J1197">
            <v>0</v>
          </cell>
          <cell r="K1197">
            <v>0</v>
          </cell>
          <cell r="L1197">
            <v>0</v>
          </cell>
          <cell r="M1197">
            <v>0</v>
          </cell>
          <cell r="N1197">
            <v>0</v>
          </cell>
          <cell r="O1197">
            <v>0</v>
          </cell>
          <cell r="P1197">
            <v>0</v>
          </cell>
          <cell r="R1197">
            <v>0</v>
          </cell>
        </row>
        <row r="1198">
          <cell r="B1198" t="str">
            <v>B07DBFKTWC</v>
          </cell>
          <cell r="C1198" t="str">
            <v>Premier MOC142 Athena WC Units, Driftwood, 500 mm</v>
          </cell>
          <cell r="D1198">
            <v>13</v>
          </cell>
          <cell r="E1198">
            <v>2.0000000000000001E-4</v>
          </cell>
          <cell r="F1198">
            <v>27</v>
          </cell>
          <cell r="G1198">
            <v>2.9999999999999997E-4</v>
          </cell>
          <cell r="H1198">
            <v>0.89</v>
          </cell>
          <cell r="I1198">
            <v>1</v>
          </cell>
          <cell r="J1198">
            <v>0</v>
          </cell>
          <cell r="K1198">
            <v>7.6899999999999996E-2</v>
          </cell>
          <cell r="L1198">
            <v>0</v>
          </cell>
          <cell r="M1198">
            <v>57.48</v>
          </cell>
          <cell r="N1198">
            <v>0</v>
          </cell>
          <cell r="O1198">
            <v>1</v>
          </cell>
          <cell r="P1198">
            <v>0</v>
          </cell>
          <cell r="R1198">
            <v>57.48</v>
          </cell>
        </row>
        <row r="1199">
          <cell r="B1199" t="str">
            <v>B07DBFKX2D</v>
          </cell>
          <cell r="C1199" t="str">
            <v>Premier NMP135 Athena Bath Panels, Gloss White, 1700mm</v>
          </cell>
          <cell r="D1199">
            <v>9</v>
          </cell>
          <cell r="E1199">
            <v>1E-4</v>
          </cell>
          <cell r="F1199">
            <v>9</v>
          </cell>
          <cell r="G1199">
            <v>1E-4</v>
          </cell>
          <cell r="H1199">
            <v>0.89</v>
          </cell>
          <cell r="I1199">
            <v>0</v>
          </cell>
          <cell r="J1199">
            <v>0</v>
          </cell>
          <cell r="K1199">
            <v>0</v>
          </cell>
          <cell r="L1199">
            <v>0</v>
          </cell>
          <cell r="M1199">
            <v>0</v>
          </cell>
          <cell r="N1199">
            <v>0</v>
          </cell>
          <cell r="O1199">
            <v>0</v>
          </cell>
          <cell r="P1199">
            <v>0</v>
          </cell>
          <cell r="R1199">
            <v>0</v>
          </cell>
        </row>
        <row r="1200">
          <cell r="B1200" t="str">
            <v>B07DBFKX2H</v>
          </cell>
          <cell r="C1200" t="str">
            <v>Premier MPD535 Athena Bath Panels, Grey Avola, 1700 mm</v>
          </cell>
          <cell r="D1200">
            <v>4</v>
          </cell>
          <cell r="E1200">
            <v>1E-4</v>
          </cell>
          <cell r="F1200">
            <v>4</v>
          </cell>
          <cell r="G1200">
            <v>0</v>
          </cell>
          <cell r="H1200">
            <v>0.75</v>
          </cell>
          <cell r="I1200">
            <v>0</v>
          </cell>
          <cell r="J1200">
            <v>0</v>
          </cell>
          <cell r="K1200">
            <v>0</v>
          </cell>
          <cell r="L1200">
            <v>0</v>
          </cell>
          <cell r="M1200">
            <v>0</v>
          </cell>
          <cell r="N1200">
            <v>0</v>
          </cell>
          <cell r="O1200">
            <v>0</v>
          </cell>
          <cell r="P1200">
            <v>0</v>
          </cell>
          <cell r="R1200">
            <v>0</v>
          </cell>
        </row>
        <row r="1201">
          <cell r="B1201" t="str">
            <v>B07DBFKX2N</v>
          </cell>
          <cell r="C1201" t="str">
            <v>Premier MPC635 Athena Natural Oak Bath Panels, 1700 mm</v>
          </cell>
          <cell r="D1201">
            <v>2</v>
          </cell>
          <cell r="E1201">
            <v>0</v>
          </cell>
          <cell r="F1201">
            <v>2</v>
          </cell>
          <cell r="G1201">
            <v>0</v>
          </cell>
          <cell r="H1201">
            <v>1</v>
          </cell>
          <cell r="I1201">
            <v>0</v>
          </cell>
          <cell r="J1201">
            <v>0</v>
          </cell>
          <cell r="K1201">
            <v>0</v>
          </cell>
          <cell r="L1201">
            <v>0</v>
          </cell>
          <cell r="M1201">
            <v>0</v>
          </cell>
          <cell r="N1201">
            <v>0</v>
          </cell>
          <cell r="O1201">
            <v>0</v>
          </cell>
          <cell r="P1201">
            <v>0</v>
          </cell>
          <cell r="R1201">
            <v>0</v>
          </cell>
        </row>
        <row r="1202">
          <cell r="B1202" t="str">
            <v>B07DBFKX2V</v>
          </cell>
          <cell r="C1202" t="str">
            <v>Premier PMP141 Parade WC Units, Gloss White, 550 mm</v>
          </cell>
          <cell r="D1202">
            <v>55</v>
          </cell>
          <cell r="E1202">
            <v>8.0000000000000004E-4</v>
          </cell>
          <cell r="F1202">
            <v>94</v>
          </cell>
          <cell r="G1202">
            <v>8.9999999999999998E-4</v>
          </cell>
          <cell r="H1202">
            <v>0.93</v>
          </cell>
          <cell r="I1202">
            <v>0</v>
          </cell>
          <cell r="J1202">
            <v>0</v>
          </cell>
          <cell r="K1202">
            <v>0</v>
          </cell>
          <cell r="L1202">
            <v>0</v>
          </cell>
          <cell r="M1202">
            <v>0</v>
          </cell>
          <cell r="N1202">
            <v>0</v>
          </cell>
          <cell r="O1202">
            <v>0</v>
          </cell>
          <cell r="P1202">
            <v>0</v>
          </cell>
          <cell r="R1202">
            <v>0</v>
          </cell>
        </row>
        <row r="1203">
          <cell r="B1203" t="str">
            <v>B07DBFKY1W</v>
          </cell>
          <cell r="C1203" t="str">
            <v>Premier MPC413 Athena Bath Panels, Stone Grey, 800 mm</v>
          </cell>
          <cell r="D1203">
            <v>8</v>
          </cell>
          <cell r="E1203">
            <v>1E-4</v>
          </cell>
          <cell r="F1203">
            <v>8</v>
          </cell>
          <cell r="G1203">
            <v>1E-4</v>
          </cell>
          <cell r="H1203">
            <v>0.25</v>
          </cell>
          <cell r="I1203">
            <v>0</v>
          </cell>
          <cell r="J1203">
            <v>0</v>
          </cell>
          <cell r="K1203">
            <v>0</v>
          </cell>
          <cell r="L1203">
            <v>0</v>
          </cell>
          <cell r="M1203">
            <v>0</v>
          </cell>
          <cell r="N1203">
            <v>0</v>
          </cell>
          <cell r="O1203">
            <v>0</v>
          </cell>
          <cell r="P1203">
            <v>0</v>
          </cell>
          <cell r="R1203">
            <v>0</v>
          </cell>
        </row>
        <row r="1204">
          <cell r="B1204" t="str">
            <v>B07DBFKY2K</v>
          </cell>
          <cell r="C1204" t="str">
            <v>Premier PRC116 Mayford Mirror Units, Gloss White, 1050mm</v>
          </cell>
          <cell r="D1204">
            <v>28</v>
          </cell>
          <cell r="E1204">
            <v>4.0000000000000002E-4</v>
          </cell>
          <cell r="F1204">
            <v>46</v>
          </cell>
          <cell r="G1204">
            <v>4.0000000000000002E-4</v>
          </cell>
          <cell r="H1204">
            <v>0.72</v>
          </cell>
          <cell r="I1204">
            <v>3</v>
          </cell>
          <cell r="J1204">
            <v>0</v>
          </cell>
          <cell r="K1204">
            <v>0.1071</v>
          </cell>
          <cell r="L1204">
            <v>0</v>
          </cell>
          <cell r="M1204">
            <v>269.25</v>
          </cell>
          <cell r="N1204">
            <v>0</v>
          </cell>
          <cell r="O1204">
            <v>3</v>
          </cell>
          <cell r="P1204">
            <v>0</v>
          </cell>
          <cell r="R1204">
            <v>269.25</v>
          </cell>
        </row>
        <row r="1205">
          <cell r="B1205" t="str">
            <v>B07DBFLFPB</v>
          </cell>
          <cell r="C1205" t="str">
            <v>Premier OLP111 York Bath Panels, Porcelain White Ash, 700 mm</v>
          </cell>
          <cell r="D1205">
            <v>11</v>
          </cell>
          <cell r="E1205">
            <v>2.0000000000000001E-4</v>
          </cell>
          <cell r="F1205">
            <v>15</v>
          </cell>
          <cell r="G1205">
            <v>1E-4</v>
          </cell>
          <cell r="H1205">
            <v>0.87</v>
          </cell>
          <cell r="I1205">
            <v>0</v>
          </cell>
          <cell r="J1205">
            <v>0</v>
          </cell>
          <cell r="K1205">
            <v>0</v>
          </cell>
          <cell r="L1205">
            <v>0</v>
          </cell>
          <cell r="M1205">
            <v>0</v>
          </cell>
          <cell r="N1205">
            <v>0</v>
          </cell>
          <cell r="O1205">
            <v>0</v>
          </cell>
          <cell r="P1205">
            <v>0</v>
          </cell>
          <cell r="R1205">
            <v>0</v>
          </cell>
        </row>
        <row r="1206">
          <cell r="B1206" t="str">
            <v>B07DBFLPZV</v>
          </cell>
          <cell r="C1206" t="str">
            <v>Premier MPD513 Athena Bath Panels, Grey Avola, 800 mm</v>
          </cell>
          <cell r="D1206">
            <v>25</v>
          </cell>
          <cell r="E1206">
            <v>4.0000000000000002E-4</v>
          </cell>
          <cell r="F1206">
            <v>30</v>
          </cell>
          <cell r="G1206">
            <v>2.9999999999999997E-4</v>
          </cell>
          <cell r="H1206">
            <v>0.97</v>
          </cell>
          <cell r="I1206">
            <v>0</v>
          </cell>
          <cell r="J1206">
            <v>0</v>
          </cell>
          <cell r="K1206">
            <v>0</v>
          </cell>
          <cell r="L1206">
            <v>0</v>
          </cell>
          <cell r="M1206">
            <v>0</v>
          </cell>
          <cell r="N1206">
            <v>0</v>
          </cell>
          <cell r="O1206">
            <v>0</v>
          </cell>
          <cell r="P1206">
            <v>0</v>
          </cell>
          <cell r="R1206">
            <v>0</v>
          </cell>
        </row>
        <row r="1207">
          <cell r="B1207" t="str">
            <v>B07DBFLQ13</v>
          </cell>
          <cell r="C1207" t="str">
            <v>Premier MPC611 Athena Bath Panels, Natural Oak, 700 mm</v>
          </cell>
          <cell r="D1207">
            <v>33</v>
          </cell>
          <cell r="E1207">
            <v>5.0000000000000001E-4</v>
          </cell>
          <cell r="F1207">
            <v>46</v>
          </cell>
          <cell r="G1207">
            <v>4.0000000000000002E-4</v>
          </cell>
          <cell r="H1207">
            <v>0.09</v>
          </cell>
          <cell r="I1207">
            <v>0</v>
          </cell>
          <cell r="J1207">
            <v>0</v>
          </cell>
          <cell r="K1207">
            <v>0</v>
          </cell>
          <cell r="L1207">
            <v>0</v>
          </cell>
          <cell r="M1207">
            <v>0</v>
          </cell>
          <cell r="N1207">
            <v>0</v>
          </cell>
          <cell r="O1207">
            <v>0</v>
          </cell>
          <cell r="P1207">
            <v>0</v>
          </cell>
          <cell r="R1207">
            <v>0</v>
          </cell>
        </row>
        <row r="1208">
          <cell r="B1208" t="str">
            <v>B07DBFM4SQ</v>
          </cell>
          <cell r="C1208" t="str">
            <v>Premier ATH026A Athena Vanity Units, Hacienda Black, 600 mm</v>
          </cell>
          <cell r="D1208">
            <v>18</v>
          </cell>
          <cell r="E1208">
            <v>2.9999999999999997E-4</v>
          </cell>
          <cell r="F1208">
            <v>27</v>
          </cell>
          <cell r="G1208">
            <v>2.9999999999999997E-4</v>
          </cell>
          <cell r="H1208">
            <v>1</v>
          </cell>
          <cell r="I1208">
            <v>1</v>
          </cell>
          <cell r="J1208">
            <v>0</v>
          </cell>
          <cell r="K1208">
            <v>5.5599999999999997E-2</v>
          </cell>
          <cell r="L1208">
            <v>0</v>
          </cell>
          <cell r="M1208">
            <v>122.01</v>
          </cell>
          <cell r="N1208">
            <v>0</v>
          </cell>
          <cell r="O1208">
            <v>1</v>
          </cell>
          <cell r="P1208">
            <v>0</v>
          </cell>
          <cell r="R1208">
            <v>122.01</v>
          </cell>
        </row>
        <row r="1209">
          <cell r="B1209" t="str">
            <v>B07DBFMZ4D</v>
          </cell>
          <cell r="C1209" t="str">
            <v>Premier MPC631 Athena Bath Panels, Natural Oak, 1700 mm</v>
          </cell>
          <cell r="D1209">
            <v>1</v>
          </cell>
          <cell r="E1209">
            <v>0</v>
          </cell>
          <cell r="F1209">
            <v>1</v>
          </cell>
          <cell r="G1209">
            <v>0</v>
          </cell>
          <cell r="H1209">
            <v>1</v>
          </cell>
          <cell r="I1209">
            <v>0</v>
          </cell>
          <cell r="J1209">
            <v>0</v>
          </cell>
          <cell r="K1209">
            <v>0</v>
          </cell>
          <cell r="L1209">
            <v>0</v>
          </cell>
          <cell r="M1209">
            <v>0</v>
          </cell>
          <cell r="N1209">
            <v>0</v>
          </cell>
          <cell r="O1209">
            <v>0</v>
          </cell>
          <cell r="P1209">
            <v>0</v>
          </cell>
          <cell r="R1209">
            <v>0</v>
          </cell>
        </row>
        <row r="1210">
          <cell r="B1210" t="str">
            <v>B07DBFNJ6K</v>
          </cell>
          <cell r="C1210" t="str">
            <v>Premier ATH003W Athena Vanity Units, Natural Oak, 500 mm</v>
          </cell>
          <cell r="D1210">
            <v>8</v>
          </cell>
          <cell r="E1210">
            <v>1E-4</v>
          </cell>
          <cell r="F1210">
            <v>8</v>
          </cell>
          <cell r="G1210">
            <v>1E-4</v>
          </cell>
          <cell r="H1210">
            <v>0.88</v>
          </cell>
          <cell r="I1210">
            <v>0</v>
          </cell>
          <cell r="J1210">
            <v>0</v>
          </cell>
          <cell r="K1210">
            <v>0</v>
          </cell>
          <cell r="L1210">
            <v>0</v>
          </cell>
          <cell r="M1210">
            <v>0</v>
          </cell>
          <cell r="N1210">
            <v>0</v>
          </cell>
          <cell r="O1210">
            <v>0</v>
          </cell>
          <cell r="P1210">
            <v>0</v>
          </cell>
          <cell r="R1210">
            <v>0</v>
          </cell>
        </row>
        <row r="1211">
          <cell r="B1211" t="str">
            <v>B07DBFNJ6V</v>
          </cell>
          <cell r="C1211" t="str">
            <v>Premier ATH032W Athena Vanity Units, Grey Avola, 600 mm</v>
          </cell>
          <cell r="D1211">
            <v>2</v>
          </cell>
          <cell r="E1211">
            <v>0</v>
          </cell>
          <cell r="F1211">
            <v>2</v>
          </cell>
          <cell r="G1211">
            <v>0</v>
          </cell>
          <cell r="H1211">
            <v>1</v>
          </cell>
          <cell r="I1211">
            <v>0</v>
          </cell>
          <cell r="J1211">
            <v>0</v>
          </cell>
          <cell r="K1211">
            <v>0</v>
          </cell>
          <cell r="L1211">
            <v>0</v>
          </cell>
          <cell r="M1211">
            <v>0</v>
          </cell>
          <cell r="N1211">
            <v>0</v>
          </cell>
          <cell r="O1211">
            <v>0</v>
          </cell>
          <cell r="P1211">
            <v>0</v>
          </cell>
          <cell r="R1211">
            <v>0</v>
          </cell>
        </row>
        <row r="1212">
          <cell r="B1212" t="str">
            <v>B07DBFNJ75</v>
          </cell>
          <cell r="C1212" t="str">
            <v>Premier ATH011W Athena Vanity Units, Grey Avola, 500 mm</v>
          </cell>
          <cell r="D1212">
            <v>9</v>
          </cell>
          <cell r="E1212">
            <v>1E-4</v>
          </cell>
          <cell r="F1212">
            <v>11</v>
          </cell>
          <cell r="G1212">
            <v>1E-4</v>
          </cell>
          <cell r="H1212">
            <v>1</v>
          </cell>
          <cell r="I1212">
            <v>1</v>
          </cell>
          <cell r="J1212">
            <v>0</v>
          </cell>
          <cell r="K1212">
            <v>0.1111</v>
          </cell>
          <cell r="L1212">
            <v>0</v>
          </cell>
          <cell r="M1212">
            <v>83.65</v>
          </cell>
          <cell r="N1212">
            <v>0</v>
          </cell>
          <cell r="O1212">
            <v>1</v>
          </cell>
          <cell r="P1212">
            <v>0</v>
          </cell>
          <cell r="R1212">
            <v>83.65</v>
          </cell>
        </row>
        <row r="1213">
          <cell r="B1213" t="str">
            <v>B07DBFNKGY</v>
          </cell>
          <cell r="C1213" t="str">
            <v>Premier BPR111 Athena Bath Panels, Gloss White, 700mm</v>
          </cell>
          <cell r="D1213">
            <v>105</v>
          </cell>
          <cell r="E1213">
            <v>1.5E-3</v>
          </cell>
          <cell r="F1213">
            <v>159</v>
          </cell>
          <cell r="G1213">
            <v>1.5E-3</v>
          </cell>
          <cell r="H1213">
            <v>0.93</v>
          </cell>
          <cell r="I1213">
            <v>6</v>
          </cell>
          <cell r="J1213">
            <v>0</v>
          </cell>
          <cell r="K1213">
            <v>5.7099999999999998E-2</v>
          </cell>
          <cell r="L1213">
            <v>0</v>
          </cell>
          <cell r="M1213">
            <v>223.3</v>
          </cell>
          <cell r="N1213">
            <v>0</v>
          </cell>
          <cell r="O1213">
            <v>6</v>
          </cell>
          <cell r="P1213">
            <v>0</v>
          </cell>
          <cell r="R1213">
            <v>223.3</v>
          </cell>
        </row>
        <row r="1214">
          <cell r="B1214" t="str">
            <v>B07DBFNKJ1</v>
          </cell>
          <cell r="C1214" t="str">
            <v>Premier PRC114 Mayford Mirror Units, Gloss White, 750 mm</v>
          </cell>
          <cell r="D1214">
            <v>31</v>
          </cell>
          <cell r="E1214">
            <v>4.0000000000000002E-4</v>
          </cell>
          <cell r="F1214">
            <v>45</v>
          </cell>
          <cell r="G1214">
            <v>4.0000000000000002E-4</v>
          </cell>
          <cell r="H1214">
            <v>0.84</v>
          </cell>
          <cell r="I1214">
            <v>2</v>
          </cell>
          <cell r="J1214">
            <v>0</v>
          </cell>
          <cell r="K1214">
            <v>6.4500000000000002E-2</v>
          </cell>
          <cell r="L1214">
            <v>0</v>
          </cell>
          <cell r="M1214">
            <v>153.63999999999999</v>
          </cell>
          <cell r="N1214">
            <v>0</v>
          </cell>
          <cell r="O1214">
            <v>2</v>
          </cell>
          <cell r="P1214">
            <v>0</v>
          </cell>
          <cell r="R1214">
            <v>153.63999999999999</v>
          </cell>
        </row>
        <row r="1215">
          <cell r="B1215" t="str">
            <v>B07DBFNTC4</v>
          </cell>
          <cell r="C1215" t="str">
            <v>Premier ATH014W Athena Vanity Units, Stone Grey, 500 mm</v>
          </cell>
          <cell r="D1215">
            <v>10</v>
          </cell>
          <cell r="E1215">
            <v>1E-4</v>
          </cell>
          <cell r="F1215">
            <v>11</v>
          </cell>
          <cell r="G1215">
            <v>1E-4</v>
          </cell>
          <cell r="H1215">
            <v>1</v>
          </cell>
          <cell r="I1215">
            <v>0</v>
          </cell>
          <cell r="J1215">
            <v>0</v>
          </cell>
          <cell r="K1215">
            <v>0</v>
          </cell>
          <cell r="L1215">
            <v>0</v>
          </cell>
          <cell r="M1215">
            <v>0</v>
          </cell>
          <cell r="N1215">
            <v>0</v>
          </cell>
          <cell r="O1215">
            <v>0</v>
          </cell>
          <cell r="P1215">
            <v>0</v>
          </cell>
          <cell r="R1215">
            <v>0</v>
          </cell>
        </row>
        <row r="1216">
          <cell r="B1216" t="str">
            <v>B07DBFNVXF</v>
          </cell>
          <cell r="C1216" t="str">
            <v>Premier ATH006W Athena Vanity Units, Gloss White, 500 mm</v>
          </cell>
          <cell r="D1216">
            <v>25</v>
          </cell>
          <cell r="E1216">
            <v>4.0000000000000002E-4</v>
          </cell>
          <cell r="F1216">
            <v>36</v>
          </cell>
          <cell r="G1216">
            <v>2.9999999999999997E-4</v>
          </cell>
          <cell r="H1216">
            <v>0.97</v>
          </cell>
          <cell r="I1216">
            <v>1</v>
          </cell>
          <cell r="J1216">
            <v>0</v>
          </cell>
          <cell r="K1216">
            <v>0.04</v>
          </cell>
          <cell r="L1216">
            <v>0</v>
          </cell>
          <cell r="M1216">
            <v>71.930000000000007</v>
          </cell>
          <cell r="N1216">
            <v>0</v>
          </cell>
          <cell r="O1216">
            <v>1</v>
          </cell>
          <cell r="P1216">
            <v>0</v>
          </cell>
          <cell r="R1216">
            <v>71.930000000000007</v>
          </cell>
        </row>
        <row r="1217">
          <cell r="B1217" t="str">
            <v>B07DBFNVXT</v>
          </cell>
          <cell r="C1217" t="str">
            <v>Premier ATH008W Athena Vanity Units, Driftwood, 500 mm</v>
          </cell>
          <cell r="D1217">
            <v>7</v>
          </cell>
          <cell r="E1217">
            <v>1E-4</v>
          </cell>
          <cell r="F1217">
            <v>11</v>
          </cell>
          <cell r="G1217">
            <v>1E-4</v>
          </cell>
          <cell r="H1217">
            <v>1</v>
          </cell>
          <cell r="I1217">
            <v>0</v>
          </cell>
          <cell r="J1217">
            <v>0</v>
          </cell>
          <cell r="K1217">
            <v>0</v>
          </cell>
          <cell r="L1217">
            <v>0</v>
          </cell>
          <cell r="M1217">
            <v>0</v>
          </cell>
          <cell r="N1217">
            <v>0</v>
          </cell>
          <cell r="O1217">
            <v>0</v>
          </cell>
          <cell r="P1217">
            <v>0</v>
          </cell>
          <cell r="R1217">
            <v>0</v>
          </cell>
        </row>
        <row r="1218">
          <cell r="B1218" t="str">
            <v>B07DBFNVY8</v>
          </cell>
          <cell r="C1218" t="str">
            <v>Premier ATH060W Athena Vanity Units, Grey Avola, 800 mm</v>
          </cell>
          <cell r="D1218">
            <v>4</v>
          </cell>
          <cell r="E1218">
            <v>1E-4</v>
          </cell>
          <cell r="F1218">
            <v>5</v>
          </cell>
          <cell r="G1218">
            <v>0</v>
          </cell>
          <cell r="H1218">
            <v>0.8</v>
          </cell>
          <cell r="I1218">
            <v>0</v>
          </cell>
          <cell r="J1218">
            <v>0</v>
          </cell>
          <cell r="K1218">
            <v>0</v>
          </cell>
          <cell r="L1218">
            <v>0</v>
          </cell>
          <cell r="M1218">
            <v>0</v>
          </cell>
          <cell r="N1218">
            <v>0</v>
          </cell>
          <cell r="O1218">
            <v>0</v>
          </cell>
          <cell r="P1218">
            <v>0</v>
          </cell>
          <cell r="R1218">
            <v>0</v>
          </cell>
        </row>
        <row r="1219">
          <cell r="B1219" t="str">
            <v>B07DBFNYYX</v>
          </cell>
          <cell r="C1219" t="str">
            <v>Premier ATH061W Athena Vanity Units, Hacienda Black, 800 mm</v>
          </cell>
          <cell r="D1219">
            <v>1</v>
          </cell>
          <cell r="E1219">
            <v>0</v>
          </cell>
          <cell r="F1219">
            <v>1</v>
          </cell>
          <cell r="G1219">
            <v>0</v>
          </cell>
          <cell r="H1219">
            <v>1</v>
          </cell>
          <cell r="I1219">
            <v>0</v>
          </cell>
          <cell r="J1219">
            <v>0</v>
          </cell>
          <cell r="K1219">
            <v>0</v>
          </cell>
          <cell r="L1219">
            <v>0</v>
          </cell>
          <cell r="M1219">
            <v>0</v>
          </cell>
          <cell r="N1219">
            <v>0</v>
          </cell>
          <cell r="O1219">
            <v>0</v>
          </cell>
          <cell r="P1219">
            <v>0</v>
          </cell>
          <cell r="R1219">
            <v>0</v>
          </cell>
        </row>
        <row r="1220">
          <cell r="B1220" t="str">
            <v>B07DBFQ2CY</v>
          </cell>
          <cell r="C1220" t="str">
            <v>Premier ATH070W Athena Vanity Units, Stone Grey, 800 mm</v>
          </cell>
          <cell r="D1220">
            <v>2</v>
          </cell>
          <cell r="E1220">
            <v>0</v>
          </cell>
          <cell r="F1220">
            <v>5</v>
          </cell>
          <cell r="G1220">
            <v>0</v>
          </cell>
          <cell r="H1220">
            <v>0.2</v>
          </cell>
          <cell r="I1220">
            <v>0</v>
          </cell>
          <cell r="J1220">
            <v>0</v>
          </cell>
          <cell r="K1220">
            <v>0</v>
          </cell>
          <cell r="L1220">
            <v>0</v>
          </cell>
          <cell r="M1220">
            <v>0</v>
          </cell>
          <cell r="N1220">
            <v>0</v>
          </cell>
          <cell r="O1220">
            <v>0</v>
          </cell>
          <cell r="P1220">
            <v>0</v>
          </cell>
          <cell r="R1220">
            <v>0</v>
          </cell>
        </row>
        <row r="1221">
          <cell r="B1221" t="str">
            <v>B07DBFVS9G</v>
          </cell>
          <cell r="C1221" t="str">
            <v>Premier MPC435 Athena Bath Panels, Stone Grey, 1700 mm</v>
          </cell>
          <cell r="D1221">
            <v>10</v>
          </cell>
          <cell r="E1221">
            <v>1E-4</v>
          </cell>
          <cell r="F1221">
            <v>12</v>
          </cell>
          <cell r="G1221">
            <v>1E-4</v>
          </cell>
          <cell r="H1221">
            <v>0.92</v>
          </cell>
          <cell r="I1221">
            <v>0</v>
          </cell>
          <cell r="J1221">
            <v>0</v>
          </cell>
          <cell r="K1221">
            <v>0</v>
          </cell>
          <cell r="L1221">
            <v>0</v>
          </cell>
          <cell r="M1221">
            <v>0</v>
          </cell>
          <cell r="N1221">
            <v>0</v>
          </cell>
          <cell r="O1221">
            <v>0</v>
          </cell>
          <cell r="P1221">
            <v>0</v>
          </cell>
          <cell r="R1221">
            <v>0</v>
          </cell>
        </row>
        <row r="1222">
          <cell r="B1222" t="str">
            <v>B07DBFVTCQ</v>
          </cell>
          <cell r="C1222" t="str">
            <v>Premier NVM116 Eden Mirror Units, Gloss White, 900 mm</v>
          </cell>
          <cell r="D1222">
            <v>98</v>
          </cell>
          <cell r="E1222">
            <v>1.4E-3</v>
          </cell>
          <cell r="F1222">
            <v>171</v>
          </cell>
          <cell r="G1222">
            <v>1.6000000000000001E-3</v>
          </cell>
          <cell r="H1222">
            <v>0.9</v>
          </cell>
          <cell r="I1222">
            <v>5</v>
          </cell>
          <cell r="J1222">
            <v>0</v>
          </cell>
          <cell r="K1222">
            <v>5.0999999999999997E-2</v>
          </cell>
          <cell r="L1222">
            <v>0</v>
          </cell>
          <cell r="M1222">
            <v>228.45</v>
          </cell>
          <cell r="N1222">
            <v>0</v>
          </cell>
          <cell r="O1222">
            <v>5</v>
          </cell>
          <cell r="P1222">
            <v>0</v>
          </cell>
          <cell r="R1222">
            <v>228.45</v>
          </cell>
        </row>
        <row r="1223">
          <cell r="B1223" t="str">
            <v>B07DBFVYGM</v>
          </cell>
          <cell r="C1223" t="str">
            <v>Premier MOC642 Athena Natural Oak WC Units, 500 mm</v>
          </cell>
          <cell r="D1223">
            <v>1</v>
          </cell>
          <cell r="E1223">
            <v>0</v>
          </cell>
          <cell r="F1223">
            <v>1</v>
          </cell>
          <cell r="G1223">
            <v>0</v>
          </cell>
          <cell r="H1223">
            <v>1</v>
          </cell>
          <cell r="I1223">
            <v>0</v>
          </cell>
          <cell r="J1223">
            <v>0</v>
          </cell>
          <cell r="K1223">
            <v>0</v>
          </cell>
          <cell r="L1223">
            <v>0</v>
          </cell>
          <cell r="M1223">
            <v>0</v>
          </cell>
          <cell r="N1223">
            <v>0</v>
          </cell>
          <cell r="O1223">
            <v>0</v>
          </cell>
          <cell r="P1223">
            <v>0</v>
          </cell>
          <cell r="R1223">
            <v>0</v>
          </cell>
        </row>
        <row r="1224">
          <cell r="B1224" t="str">
            <v>B07DBFVYHV</v>
          </cell>
          <cell r="C1224" t="str">
            <v>Premier PMW363 Eclipse Tall Storage Units, Midnight Grey, 350 mm</v>
          </cell>
          <cell r="D1224">
            <v>7</v>
          </cell>
          <cell r="E1224">
            <v>1E-4</v>
          </cell>
          <cell r="F1224">
            <v>11</v>
          </cell>
          <cell r="G1224">
            <v>1E-4</v>
          </cell>
          <cell r="H1224">
            <v>1</v>
          </cell>
          <cell r="I1224">
            <v>2</v>
          </cell>
          <cell r="J1224">
            <v>0</v>
          </cell>
          <cell r="K1224">
            <v>0.28570000000000001</v>
          </cell>
          <cell r="L1224">
            <v>0</v>
          </cell>
          <cell r="M1224">
            <v>345.54</v>
          </cell>
          <cell r="N1224">
            <v>0</v>
          </cell>
          <cell r="O1224">
            <v>2</v>
          </cell>
          <cell r="P1224">
            <v>0</v>
          </cell>
          <cell r="R1224">
            <v>345.54</v>
          </cell>
        </row>
        <row r="1225">
          <cell r="B1225" t="str">
            <v>B07DBFVYJC</v>
          </cell>
          <cell r="C1225" t="str">
            <v>Premier NVS142 Cloakroom WC Unit Including Concealed Cistern, Gloss White, 500 mm</v>
          </cell>
          <cell r="D1225">
            <v>57</v>
          </cell>
          <cell r="E1225">
            <v>8.0000000000000004E-4</v>
          </cell>
          <cell r="F1225">
            <v>96</v>
          </cell>
          <cell r="G1225">
            <v>8.9999999999999998E-4</v>
          </cell>
          <cell r="H1225">
            <v>0.51</v>
          </cell>
          <cell r="I1225">
            <v>1</v>
          </cell>
          <cell r="J1225">
            <v>0</v>
          </cell>
          <cell r="K1225">
            <v>1.7500000000000002E-2</v>
          </cell>
          <cell r="L1225">
            <v>0</v>
          </cell>
          <cell r="M1225">
            <v>72.53</v>
          </cell>
          <cell r="N1225">
            <v>0</v>
          </cell>
          <cell r="O1225">
            <v>1</v>
          </cell>
          <cell r="P1225">
            <v>0</v>
          </cell>
          <cell r="R1225">
            <v>72.53</v>
          </cell>
        </row>
        <row r="1226">
          <cell r="B1226" t="str">
            <v>B07DBFVZ3L</v>
          </cell>
          <cell r="C1226" t="str">
            <v>Premier MOC542 Athena WC Units, Stone Grey, 500 mm</v>
          </cell>
          <cell r="D1226">
            <v>4</v>
          </cell>
          <cell r="E1226">
            <v>1E-4</v>
          </cell>
          <cell r="F1226">
            <v>6</v>
          </cell>
          <cell r="G1226">
            <v>1E-4</v>
          </cell>
          <cell r="H1226">
            <v>1</v>
          </cell>
          <cell r="I1226">
            <v>1</v>
          </cell>
          <cell r="J1226">
            <v>0</v>
          </cell>
          <cell r="K1226">
            <v>0.25</v>
          </cell>
          <cell r="L1226">
            <v>0</v>
          </cell>
          <cell r="M1226">
            <v>45.09</v>
          </cell>
          <cell r="N1226">
            <v>0</v>
          </cell>
          <cell r="O1226">
            <v>1</v>
          </cell>
          <cell r="P1226">
            <v>0</v>
          </cell>
          <cell r="R1226">
            <v>45.09</v>
          </cell>
        </row>
        <row r="1227">
          <cell r="B1227" t="str">
            <v>B07DBFVZ59</v>
          </cell>
          <cell r="C1227" t="str">
            <v>Premier OLP211 York Bath Panels, Stone Grey Woodgrain, 700 mm</v>
          </cell>
          <cell r="D1227">
            <v>2</v>
          </cell>
          <cell r="E1227">
            <v>0</v>
          </cell>
          <cell r="F1227">
            <v>3</v>
          </cell>
          <cell r="G1227">
            <v>0</v>
          </cell>
          <cell r="H1227">
            <v>0.67</v>
          </cell>
          <cell r="I1227">
            <v>1</v>
          </cell>
          <cell r="J1227">
            <v>0</v>
          </cell>
          <cell r="K1227">
            <v>0.5</v>
          </cell>
          <cell r="L1227">
            <v>0</v>
          </cell>
          <cell r="M1227">
            <v>44.47</v>
          </cell>
          <cell r="N1227">
            <v>0</v>
          </cell>
          <cell r="O1227">
            <v>1</v>
          </cell>
          <cell r="P1227">
            <v>0</v>
          </cell>
          <cell r="R1227">
            <v>44.47</v>
          </cell>
        </row>
        <row r="1228">
          <cell r="B1228" t="str">
            <v>B07DBFW4B9</v>
          </cell>
          <cell r="C1228" t="str">
            <v>Premier MPD611 Athena Bath Panels, Hacienda Black, 700 mm</v>
          </cell>
          <cell r="D1228">
            <v>39</v>
          </cell>
          <cell r="E1228">
            <v>5.9999999999999995E-4</v>
          </cell>
          <cell r="F1228">
            <v>46</v>
          </cell>
          <cell r="G1228">
            <v>4.0000000000000002E-4</v>
          </cell>
          <cell r="H1228">
            <v>0.35</v>
          </cell>
          <cell r="I1228">
            <v>0</v>
          </cell>
          <cell r="J1228">
            <v>0</v>
          </cell>
          <cell r="K1228">
            <v>0</v>
          </cell>
          <cell r="L1228">
            <v>0</v>
          </cell>
          <cell r="M1228">
            <v>0</v>
          </cell>
          <cell r="N1228">
            <v>0</v>
          </cell>
          <cell r="O1228">
            <v>0</v>
          </cell>
          <cell r="P1228">
            <v>0</v>
          </cell>
          <cell r="R1228">
            <v>0</v>
          </cell>
        </row>
        <row r="1229">
          <cell r="B1229" t="str">
            <v>B07DBFW4BN</v>
          </cell>
          <cell r="C1229" t="str">
            <v>Premier MPD531 Athena Grey Avola Bath Panels, 1700 mm</v>
          </cell>
          <cell r="D1229">
            <v>3</v>
          </cell>
          <cell r="E1229">
            <v>0</v>
          </cell>
          <cell r="F1229">
            <v>3</v>
          </cell>
          <cell r="G1229">
            <v>0</v>
          </cell>
          <cell r="H1229">
            <v>0.67</v>
          </cell>
          <cell r="I1229">
            <v>0</v>
          </cell>
          <cell r="J1229">
            <v>0</v>
          </cell>
          <cell r="K1229">
            <v>0</v>
          </cell>
          <cell r="L1229">
            <v>0</v>
          </cell>
          <cell r="M1229">
            <v>0</v>
          </cell>
          <cell r="N1229">
            <v>0</v>
          </cell>
          <cell r="O1229">
            <v>0</v>
          </cell>
          <cell r="P1229">
            <v>0</v>
          </cell>
          <cell r="R1229">
            <v>0</v>
          </cell>
        </row>
        <row r="1230">
          <cell r="B1230" t="str">
            <v>B07DBFW4CS</v>
          </cell>
          <cell r="C1230" t="str">
            <v>Premier OLP107 York Bath Panels, Porcelain White Ash, 1800 mm</v>
          </cell>
          <cell r="D1230">
            <v>34</v>
          </cell>
          <cell r="E1230">
            <v>5.0000000000000001E-4</v>
          </cell>
          <cell r="F1230">
            <v>44</v>
          </cell>
          <cell r="G1230">
            <v>4.0000000000000002E-4</v>
          </cell>
          <cell r="H1230">
            <v>0.91</v>
          </cell>
          <cell r="I1230">
            <v>2</v>
          </cell>
          <cell r="J1230">
            <v>0</v>
          </cell>
          <cell r="K1230">
            <v>5.8799999999999998E-2</v>
          </cell>
          <cell r="L1230">
            <v>0</v>
          </cell>
          <cell r="M1230">
            <v>165.2</v>
          </cell>
          <cell r="N1230">
            <v>0</v>
          </cell>
          <cell r="O1230">
            <v>2</v>
          </cell>
          <cell r="P1230">
            <v>0</v>
          </cell>
          <cell r="R1230">
            <v>165.2</v>
          </cell>
        </row>
        <row r="1231">
          <cell r="B1231" t="str">
            <v>B07DBFW54R</v>
          </cell>
          <cell r="C1231" t="str">
            <v>Premier ATH007W Athena Vanity Units, Stone Grey, 500 mm</v>
          </cell>
          <cell r="D1231">
            <v>33</v>
          </cell>
          <cell r="E1231">
            <v>5.0000000000000001E-4</v>
          </cell>
          <cell r="F1231">
            <v>38</v>
          </cell>
          <cell r="G1231">
            <v>4.0000000000000002E-4</v>
          </cell>
          <cell r="H1231">
            <v>1</v>
          </cell>
          <cell r="I1231">
            <v>1</v>
          </cell>
          <cell r="J1231">
            <v>0</v>
          </cell>
          <cell r="K1231">
            <v>3.0300000000000001E-2</v>
          </cell>
          <cell r="L1231">
            <v>0</v>
          </cell>
          <cell r="M1231">
            <v>74.930000000000007</v>
          </cell>
          <cell r="N1231">
            <v>0</v>
          </cell>
          <cell r="O1231">
            <v>1</v>
          </cell>
          <cell r="P1231">
            <v>0</v>
          </cell>
          <cell r="R1231">
            <v>74.930000000000007</v>
          </cell>
        </row>
        <row r="1232">
          <cell r="B1232" t="str">
            <v>B07DBFW551</v>
          </cell>
          <cell r="C1232" t="str">
            <v>Premier ATH031W Athena Vanity Units, Natural Oak, 600 mm</v>
          </cell>
          <cell r="D1232">
            <v>2</v>
          </cell>
          <cell r="E1232">
            <v>0</v>
          </cell>
          <cell r="F1232">
            <v>2</v>
          </cell>
          <cell r="G1232">
            <v>0</v>
          </cell>
          <cell r="H1232">
            <v>1</v>
          </cell>
          <cell r="I1232">
            <v>0</v>
          </cell>
          <cell r="J1232">
            <v>0</v>
          </cell>
          <cell r="K1232">
            <v>0</v>
          </cell>
          <cell r="L1232">
            <v>0</v>
          </cell>
          <cell r="M1232">
            <v>0</v>
          </cell>
          <cell r="N1232">
            <v>0</v>
          </cell>
          <cell r="O1232">
            <v>0</v>
          </cell>
          <cell r="P1232">
            <v>0</v>
          </cell>
          <cell r="R1232">
            <v>0</v>
          </cell>
        </row>
        <row r="1233">
          <cell r="B1233" t="str">
            <v>B07DBFW55P</v>
          </cell>
          <cell r="C1233" t="str">
            <v>Premier ATH047W Athena Vanity Units, Hacienda Black, 600 mm</v>
          </cell>
          <cell r="D1233">
            <v>1</v>
          </cell>
          <cell r="E1233">
            <v>0</v>
          </cell>
          <cell r="F1233">
            <v>1</v>
          </cell>
          <cell r="G1233">
            <v>0</v>
          </cell>
          <cell r="H1233">
            <v>1</v>
          </cell>
          <cell r="I1233">
            <v>0</v>
          </cell>
          <cell r="J1233">
            <v>0</v>
          </cell>
          <cell r="K1233">
            <v>0</v>
          </cell>
          <cell r="L1233">
            <v>0</v>
          </cell>
          <cell r="M1233">
            <v>0</v>
          </cell>
          <cell r="N1233">
            <v>0</v>
          </cell>
          <cell r="O1233">
            <v>0</v>
          </cell>
          <cell r="P1233">
            <v>0</v>
          </cell>
          <cell r="R1233">
            <v>0</v>
          </cell>
        </row>
        <row r="1234">
          <cell r="B1234" t="str">
            <v>B07DBFW6DC</v>
          </cell>
          <cell r="C1234" t="str">
            <v>Premier ATH039W Athena Vanity Units, Grey Avola, 600 mm</v>
          </cell>
          <cell r="D1234">
            <v>3</v>
          </cell>
          <cell r="E1234">
            <v>0</v>
          </cell>
          <cell r="F1234">
            <v>3</v>
          </cell>
          <cell r="G1234">
            <v>0</v>
          </cell>
          <cell r="H1234">
            <v>0.67</v>
          </cell>
          <cell r="I1234">
            <v>0</v>
          </cell>
          <cell r="J1234">
            <v>0</v>
          </cell>
          <cell r="K1234">
            <v>0</v>
          </cell>
          <cell r="L1234">
            <v>0</v>
          </cell>
          <cell r="M1234">
            <v>0</v>
          </cell>
          <cell r="N1234">
            <v>0</v>
          </cell>
          <cell r="O1234">
            <v>0</v>
          </cell>
          <cell r="P1234">
            <v>0</v>
          </cell>
          <cell r="R1234">
            <v>0</v>
          </cell>
        </row>
        <row r="1235">
          <cell r="B1235" t="str">
            <v>B07DBFW6DF</v>
          </cell>
          <cell r="C1235" t="str">
            <v>Premier ATH040W Athena Hacienda Black Vanity Units, 600 mm</v>
          </cell>
          <cell r="D1235">
            <v>2</v>
          </cell>
          <cell r="E1235">
            <v>0</v>
          </cell>
          <cell r="F1235">
            <v>2</v>
          </cell>
          <cell r="G1235">
            <v>0</v>
          </cell>
          <cell r="H1235">
            <v>1</v>
          </cell>
          <cell r="I1235">
            <v>0</v>
          </cell>
          <cell r="J1235">
            <v>0</v>
          </cell>
          <cell r="K1235">
            <v>0</v>
          </cell>
          <cell r="L1235">
            <v>0</v>
          </cell>
          <cell r="M1235">
            <v>0</v>
          </cell>
          <cell r="N1235">
            <v>0</v>
          </cell>
          <cell r="O1235">
            <v>0</v>
          </cell>
          <cell r="P1235">
            <v>0</v>
          </cell>
          <cell r="R1235">
            <v>0</v>
          </cell>
        </row>
        <row r="1236">
          <cell r="B1236" t="str">
            <v>B07DBFY1FQ</v>
          </cell>
          <cell r="C1236" t="str">
            <v>Premier MOD642 Athena WC Units, Hacienda Black, 500 mm</v>
          </cell>
          <cell r="D1236">
            <v>2</v>
          </cell>
          <cell r="E1236">
            <v>0</v>
          </cell>
          <cell r="F1236">
            <v>4</v>
          </cell>
          <cell r="G1236">
            <v>0</v>
          </cell>
          <cell r="H1236">
            <v>1</v>
          </cell>
          <cell r="I1236">
            <v>1</v>
          </cell>
          <cell r="J1236">
            <v>0</v>
          </cell>
          <cell r="K1236">
            <v>0.5</v>
          </cell>
          <cell r="L1236">
            <v>0</v>
          </cell>
          <cell r="M1236">
            <v>52.28</v>
          </cell>
          <cell r="N1236">
            <v>0</v>
          </cell>
          <cell r="O1236">
            <v>1</v>
          </cell>
          <cell r="P1236">
            <v>0</v>
          </cell>
          <cell r="R1236">
            <v>52.28</v>
          </cell>
        </row>
        <row r="1237">
          <cell r="B1237" t="str">
            <v>B07DBFY1FY</v>
          </cell>
          <cell r="C1237" t="str">
            <v>Premier MPC607 Athena Bath Panels, Natural Oak, 1800 mm</v>
          </cell>
          <cell r="D1237">
            <v>39</v>
          </cell>
          <cell r="E1237">
            <v>5.9999999999999995E-4</v>
          </cell>
          <cell r="F1237">
            <v>54</v>
          </cell>
          <cell r="G1237">
            <v>5.0000000000000001E-4</v>
          </cell>
          <cell r="H1237">
            <v>0.56999999999999995</v>
          </cell>
          <cell r="I1237">
            <v>0</v>
          </cell>
          <cell r="J1237">
            <v>0</v>
          </cell>
          <cell r="K1237">
            <v>0</v>
          </cell>
          <cell r="L1237">
            <v>0</v>
          </cell>
          <cell r="M1237">
            <v>0</v>
          </cell>
          <cell r="N1237">
            <v>0</v>
          </cell>
          <cell r="O1237">
            <v>0</v>
          </cell>
          <cell r="P1237">
            <v>0</v>
          </cell>
          <cell r="R1237">
            <v>0</v>
          </cell>
        </row>
        <row r="1238">
          <cell r="B1238" t="str">
            <v>B07DBFY1GC</v>
          </cell>
          <cell r="C1238" t="str">
            <v>Premier MPD511 Athena Bath Panels, Grey Avola, 700 mm</v>
          </cell>
          <cell r="D1238">
            <v>118</v>
          </cell>
          <cell r="E1238">
            <v>1.6999999999999999E-3</v>
          </cell>
          <cell r="F1238">
            <v>169</v>
          </cell>
          <cell r="G1238">
            <v>1.6000000000000001E-3</v>
          </cell>
          <cell r="H1238">
            <v>0.21</v>
          </cell>
          <cell r="I1238">
            <v>1</v>
          </cell>
          <cell r="J1238">
            <v>0</v>
          </cell>
          <cell r="K1238">
            <v>8.5000000000000006E-3</v>
          </cell>
          <cell r="L1238">
            <v>0</v>
          </cell>
          <cell r="M1238">
            <v>24.58</v>
          </cell>
          <cell r="N1238">
            <v>0</v>
          </cell>
          <cell r="O1238">
            <v>1</v>
          </cell>
          <cell r="P1238">
            <v>0</v>
          </cell>
          <cell r="R1238">
            <v>24.58</v>
          </cell>
        </row>
        <row r="1239">
          <cell r="B1239" t="str">
            <v>B07DBFY1H7</v>
          </cell>
          <cell r="C1239" t="str">
            <v>Premier PRC112 Mayford Mirror Units, Gloss White, 550 mm</v>
          </cell>
          <cell r="D1239">
            <v>15</v>
          </cell>
          <cell r="E1239">
            <v>2.0000000000000001E-4</v>
          </cell>
          <cell r="F1239">
            <v>19</v>
          </cell>
          <cell r="G1239">
            <v>2.0000000000000001E-4</v>
          </cell>
          <cell r="H1239">
            <v>0.89</v>
          </cell>
          <cell r="I1239">
            <v>0</v>
          </cell>
          <cell r="J1239">
            <v>0</v>
          </cell>
          <cell r="K1239">
            <v>0</v>
          </cell>
          <cell r="L1239">
            <v>0</v>
          </cell>
          <cell r="M1239">
            <v>0</v>
          </cell>
          <cell r="N1239">
            <v>0</v>
          </cell>
          <cell r="O1239">
            <v>0</v>
          </cell>
          <cell r="P1239">
            <v>0</v>
          </cell>
          <cell r="R1239">
            <v>0</v>
          </cell>
        </row>
        <row r="1240">
          <cell r="B1240" t="str">
            <v>B07DBFZGY8</v>
          </cell>
          <cell r="C1240" t="str">
            <v>Premier ATH012W Athena Vanity Units, Hacienda Black, 500 mm</v>
          </cell>
          <cell r="D1240">
            <v>1</v>
          </cell>
          <cell r="E1240">
            <v>0</v>
          </cell>
          <cell r="F1240">
            <v>2</v>
          </cell>
          <cell r="G1240">
            <v>0</v>
          </cell>
          <cell r="H1240">
            <v>1</v>
          </cell>
          <cell r="I1240">
            <v>0</v>
          </cell>
          <cell r="J1240">
            <v>0</v>
          </cell>
          <cell r="K1240">
            <v>0</v>
          </cell>
          <cell r="L1240">
            <v>0</v>
          </cell>
          <cell r="M1240">
            <v>0</v>
          </cell>
          <cell r="N1240">
            <v>0</v>
          </cell>
          <cell r="O1240">
            <v>0</v>
          </cell>
          <cell r="P1240">
            <v>0</v>
          </cell>
          <cell r="R1240">
            <v>0</v>
          </cell>
        </row>
        <row r="1241">
          <cell r="B1241" t="str">
            <v>B07DBFZGYG</v>
          </cell>
          <cell r="C1241" t="str">
            <v>Premier ATH057W Athena Driftwood Vanity Units, 800 mm</v>
          </cell>
          <cell r="D1241">
            <v>2</v>
          </cell>
          <cell r="E1241">
            <v>0</v>
          </cell>
          <cell r="F1241">
            <v>2</v>
          </cell>
          <cell r="G1241">
            <v>0</v>
          </cell>
          <cell r="H1241">
            <v>1</v>
          </cell>
          <cell r="I1241">
            <v>0</v>
          </cell>
          <cell r="J1241">
            <v>0</v>
          </cell>
          <cell r="K1241">
            <v>0</v>
          </cell>
          <cell r="L1241">
            <v>0</v>
          </cell>
          <cell r="M1241">
            <v>0</v>
          </cell>
          <cell r="N1241">
            <v>0</v>
          </cell>
          <cell r="O1241">
            <v>0</v>
          </cell>
          <cell r="P1241">
            <v>0</v>
          </cell>
          <cell r="R1241">
            <v>0</v>
          </cell>
        </row>
        <row r="1242">
          <cell r="B1242" t="str">
            <v>B07DBFZHFB</v>
          </cell>
          <cell r="C1242" t="str">
            <v>Premier ATH013W Athena Vanity Units, Gloss White, 500 mm</v>
          </cell>
          <cell r="D1242">
            <v>25</v>
          </cell>
          <cell r="E1242">
            <v>4.0000000000000002E-4</v>
          </cell>
          <cell r="F1242">
            <v>30</v>
          </cell>
          <cell r="G1242">
            <v>2.9999999999999997E-4</v>
          </cell>
          <cell r="H1242">
            <v>0.97</v>
          </cell>
          <cell r="I1242">
            <v>0</v>
          </cell>
          <cell r="J1242">
            <v>0</v>
          </cell>
          <cell r="K1242">
            <v>0</v>
          </cell>
          <cell r="L1242">
            <v>0</v>
          </cell>
          <cell r="M1242">
            <v>0</v>
          </cell>
          <cell r="N1242">
            <v>0</v>
          </cell>
          <cell r="O1242">
            <v>0</v>
          </cell>
          <cell r="P1242">
            <v>0</v>
          </cell>
          <cell r="R1242">
            <v>0</v>
          </cell>
        </row>
        <row r="1243">
          <cell r="B1243" t="str">
            <v>B07DBFZHFN</v>
          </cell>
          <cell r="C1243" t="str">
            <v>Premier ATH015W Athena Driftwood Vanity Units, 500 mm</v>
          </cell>
          <cell r="D1243">
            <v>1</v>
          </cell>
          <cell r="E1243">
            <v>0</v>
          </cell>
          <cell r="F1243">
            <v>1</v>
          </cell>
          <cell r="G1243">
            <v>0</v>
          </cell>
          <cell r="H1243">
            <v>1</v>
          </cell>
          <cell r="I1243">
            <v>0</v>
          </cell>
          <cell r="J1243">
            <v>0</v>
          </cell>
          <cell r="K1243">
            <v>0</v>
          </cell>
          <cell r="L1243">
            <v>0</v>
          </cell>
          <cell r="M1243">
            <v>0</v>
          </cell>
          <cell r="N1243">
            <v>0</v>
          </cell>
          <cell r="O1243">
            <v>0</v>
          </cell>
          <cell r="P1243">
            <v>0</v>
          </cell>
          <cell r="R1243">
            <v>0</v>
          </cell>
        </row>
        <row r="1244">
          <cell r="B1244" t="str">
            <v>B07DBFZHG7</v>
          </cell>
          <cell r="C1244" t="str">
            <v>Premier ATH066W Athena Vanity Units, Natural Oak, 800 mm</v>
          </cell>
          <cell r="D1244">
            <v>1</v>
          </cell>
          <cell r="E1244">
            <v>0</v>
          </cell>
          <cell r="F1244">
            <v>1</v>
          </cell>
          <cell r="G1244">
            <v>0</v>
          </cell>
          <cell r="H1244">
            <v>1</v>
          </cell>
          <cell r="I1244">
            <v>0</v>
          </cell>
          <cell r="J1244">
            <v>0</v>
          </cell>
          <cell r="K1244">
            <v>0</v>
          </cell>
          <cell r="L1244">
            <v>0</v>
          </cell>
          <cell r="M1244">
            <v>0</v>
          </cell>
          <cell r="N1244">
            <v>0</v>
          </cell>
          <cell r="O1244">
            <v>0</v>
          </cell>
          <cell r="P1244">
            <v>0</v>
          </cell>
          <cell r="R1244">
            <v>0</v>
          </cell>
        </row>
        <row r="1245">
          <cell r="B1245" t="str">
            <v>B07DBFZJS6</v>
          </cell>
          <cell r="C1245" t="str">
            <v>Premier ATH055W Athena Vanity Units, Gloss White, 800 mm</v>
          </cell>
          <cell r="D1245">
            <v>2</v>
          </cell>
          <cell r="E1245">
            <v>0</v>
          </cell>
          <cell r="F1245">
            <v>2</v>
          </cell>
          <cell r="G1245">
            <v>0</v>
          </cell>
          <cell r="H1245">
            <v>0</v>
          </cell>
          <cell r="I1245">
            <v>0</v>
          </cell>
          <cell r="J1245">
            <v>0</v>
          </cell>
          <cell r="K1245">
            <v>0</v>
          </cell>
          <cell r="L1245">
            <v>0</v>
          </cell>
          <cell r="M1245">
            <v>0</v>
          </cell>
          <cell r="N1245">
            <v>0</v>
          </cell>
          <cell r="O1245">
            <v>0</v>
          </cell>
          <cell r="P1245">
            <v>0</v>
          </cell>
          <cell r="R1245">
            <v>0</v>
          </cell>
        </row>
        <row r="1246">
          <cell r="B1246" t="str">
            <v>B07DBFZJSS</v>
          </cell>
          <cell r="C1246" t="str">
            <v>Premier ATH042W Athena Vanity Units, Stone Grey, 600 mm</v>
          </cell>
          <cell r="D1246">
            <v>3</v>
          </cell>
          <cell r="E1246">
            <v>0</v>
          </cell>
          <cell r="F1246">
            <v>3</v>
          </cell>
          <cell r="G1246">
            <v>0</v>
          </cell>
          <cell r="H1246">
            <v>1</v>
          </cell>
          <cell r="I1246">
            <v>0</v>
          </cell>
          <cell r="J1246">
            <v>0</v>
          </cell>
          <cell r="K1246">
            <v>0</v>
          </cell>
          <cell r="L1246">
            <v>0</v>
          </cell>
          <cell r="M1246">
            <v>0</v>
          </cell>
          <cell r="N1246">
            <v>0</v>
          </cell>
          <cell r="O1246">
            <v>0</v>
          </cell>
          <cell r="P1246">
            <v>0</v>
          </cell>
          <cell r="R1246">
            <v>0</v>
          </cell>
        </row>
        <row r="1247">
          <cell r="B1247" t="str">
            <v>B07DBFZKT1</v>
          </cell>
          <cell r="C1247" t="str">
            <v>Premier ATH024W Athena Vanity Units, Natural Oak, 600 mm</v>
          </cell>
          <cell r="D1247">
            <v>3</v>
          </cell>
          <cell r="E1247">
            <v>0</v>
          </cell>
          <cell r="F1247">
            <v>3</v>
          </cell>
          <cell r="G1247">
            <v>0</v>
          </cell>
          <cell r="H1247">
            <v>1</v>
          </cell>
          <cell r="I1247">
            <v>0</v>
          </cell>
          <cell r="J1247">
            <v>0</v>
          </cell>
          <cell r="K1247">
            <v>0</v>
          </cell>
          <cell r="L1247">
            <v>0</v>
          </cell>
          <cell r="M1247">
            <v>0</v>
          </cell>
          <cell r="N1247">
            <v>0</v>
          </cell>
          <cell r="O1247">
            <v>0</v>
          </cell>
          <cell r="P1247">
            <v>0</v>
          </cell>
          <cell r="R1247">
            <v>0</v>
          </cell>
        </row>
        <row r="1248">
          <cell r="B1248" t="str">
            <v>B07DBFZKT7</v>
          </cell>
          <cell r="C1248" t="str">
            <v>Premier ATH035W Athena Vanity Units, Stone Grey, 600 mm</v>
          </cell>
          <cell r="D1248">
            <v>3</v>
          </cell>
          <cell r="E1248">
            <v>0</v>
          </cell>
          <cell r="F1248">
            <v>3</v>
          </cell>
          <cell r="G1248">
            <v>0</v>
          </cell>
          <cell r="H1248">
            <v>1</v>
          </cell>
          <cell r="I1248">
            <v>0</v>
          </cell>
          <cell r="J1248">
            <v>0</v>
          </cell>
          <cell r="K1248">
            <v>0</v>
          </cell>
          <cell r="L1248">
            <v>0</v>
          </cell>
          <cell r="M1248">
            <v>0</v>
          </cell>
          <cell r="N1248">
            <v>0</v>
          </cell>
          <cell r="O1248">
            <v>0</v>
          </cell>
          <cell r="P1248">
            <v>0</v>
          </cell>
          <cell r="R1248">
            <v>0</v>
          </cell>
        </row>
        <row r="1249">
          <cell r="B1249" t="str">
            <v>B07DBFZKVC</v>
          </cell>
          <cell r="C1249" t="str">
            <v>Premier ATH068W Athena Vanity Units, Hacienda Black, 800 mm</v>
          </cell>
          <cell r="D1249">
            <v>5</v>
          </cell>
          <cell r="E1249">
            <v>1E-4</v>
          </cell>
          <cell r="F1249">
            <v>5</v>
          </cell>
          <cell r="G1249">
            <v>0</v>
          </cell>
          <cell r="H1249">
            <v>0.8</v>
          </cell>
          <cell r="I1249">
            <v>0</v>
          </cell>
          <cell r="J1249">
            <v>0</v>
          </cell>
          <cell r="K1249">
            <v>0</v>
          </cell>
          <cell r="L1249">
            <v>0</v>
          </cell>
          <cell r="M1249">
            <v>0</v>
          </cell>
          <cell r="N1249">
            <v>0</v>
          </cell>
          <cell r="O1249">
            <v>0</v>
          </cell>
          <cell r="P1249">
            <v>0</v>
          </cell>
          <cell r="R1249">
            <v>0</v>
          </cell>
        </row>
        <row r="1250">
          <cell r="B1250" t="str">
            <v>B07DBFZLTJ</v>
          </cell>
          <cell r="C1250" t="str">
            <v>Premier ATH038W Athena Vanity Units, Natural Oak, 600 mm</v>
          </cell>
          <cell r="D1250">
            <v>3</v>
          </cell>
          <cell r="E1250">
            <v>0</v>
          </cell>
          <cell r="F1250">
            <v>4</v>
          </cell>
          <cell r="G1250">
            <v>0</v>
          </cell>
          <cell r="H1250">
            <v>1</v>
          </cell>
          <cell r="I1250">
            <v>0</v>
          </cell>
          <cell r="J1250">
            <v>0</v>
          </cell>
          <cell r="K1250">
            <v>0</v>
          </cell>
          <cell r="L1250">
            <v>0</v>
          </cell>
          <cell r="M1250">
            <v>0</v>
          </cell>
          <cell r="N1250">
            <v>0</v>
          </cell>
          <cell r="O1250">
            <v>0</v>
          </cell>
          <cell r="P1250">
            <v>0</v>
          </cell>
          <cell r="R1250">
            <v>0</v>
          </cell>
        </row>
        <row r="1251">
          <cell r="B1251" t="str">
            <v>B07DBFZMT9</v>
          </cell>
          <cell r="C1251" t="str">
            <v>Premier ATH017W Athena Vanity Units, Natural Oak, 500 mm</v>
          </cell>
          <cell r="D1251">
            <v>1</v>
          </cell>
          <cell r="E1251">
            <v>0</v>
          </cell>
          <cell r="F1251">
            <v>1</v>
          </cell>
          <cell r="G1251">
            <v>0</v>
          </cell>
          <cell r="H1251">
            <v>1</v>
          </cell>
          <cell r="I1251">
            <v>0</v>
          </cell>
          <cell r="J1251">
            <v>0</v>
          </cell>
          <cell r="K1251">
            <v>0</v>
          </cell>
          <cell r="L1251">
            <v>0</v>
          </cell>
          <cell r="M1251">
            <v>0</v>
          </cell>
          <cell r="N1251">
            <v>0</v>
          </cell>
          <cell r="O1251">
            <v>0</v>
          </cell>
          <cell r="P1251">
            <v>0</v>
          </cell>
          <cell r="R1251">
            <v>0</v>
          </cell>
        </row>
        <row r="1252">
          <cell r="B1252" t="str">
            <v>B07DBFZMTK</v>
          </cell>
          <cell r="C1252" t="str">
            <v>Premier ATH067W Athena Vanity Units, Grey Avola, 800 mm</v>
          </cell>
          <cell r="D1252">
            <v>1</v>
          </cell>
          <cell r="E1252">
            <v>0</v>
          </cell>
          <cell r="F1252">
            <v>1</v>
          </cell>
          <cell r="G1252">
            <v>0</v>
          </cell>
          <cell r="H1252">
            <v>1</v>
          </cell>
          <cell r="I1252">
            <v>0</v>
          </cell>
          <cell r="J1252">
            <v>0</v>
          </cell>
          <cell r="K1252">
            <v>0</v>
          </cell>
          <cell r="L1252">
            <v>0</v>
          </cell>
          <cell r="M1252">
            <v>0</v>
          </cell>
          <cell r="N1252">
            <v>0</v>
          </cell>
          <cell r="O1252">
            <v>0</v>
          </cell>
          <cell r="P1252">
            <v>0</v>
          </cell>
          <cell r="R1252">
            <v>0</v>
          </cell>
        </row>
        <row r="1253">
          <cell r="B1253" t="str">
            <v>B07DBFZRRL</v>
          </cell>
          <cell r="C1253" t="str">
            <v>Premier ATH069W Athena Vanity Units, Gloss White, 800 mm</v>
          </cell>
          <cell r="D1253">
            <v>5</v>
          </cell>
          <cell r="E1253">
            <v>1E-4</v>
          </cell>
          <cell r="F1253">
            <v>5</v>
          </cell>
          <cell r="G1253">
            <v>0</v>
          </cell>
          <cell r="H1253">
            <v>0.8</v>
          </cell>
          <cell r="I1253">
            <v>0</v>
          </cell>
          <cell r="J1253">
            <v>0</v>
          </cell>
          <cell r="K1253">
            <v>0</v>
          </cell>
          <cell r="L1253">
            <v>0</v>
          </cell>
          <cell r="M1253">
            <v>0</v>
          </cell>
          <cell r="N1253">
            <v>0</v>
          </cell>
          <cell r="O1253">
            <v>0</v>
          </cell>
          <cell r="P1253">
            <v>0</v>
          </cell>
          <cell r="R1253">
            <v>0</v>
          </cell>
        </row>
        <row r="1254">
          <cell r="B1254" t="str">
            <v>B07DBG24JR</v>
          </cell>
          <cell r="C1254" t="str">
            <v>Premier ATH022W Athena Vanity Units, Driftwood, 600 mm</v>
          </cell>
          <cell r="D1254">
            <v>2</v>
          </cell>
          <cell r="E1254">
            <v>0</v>
          </cell>
          <cell r="F1254">
            <v>2</v>
          </cell>
          <cell r="G1254">
            <v>0</v>
          </cell>
          <cell r="H1254">
            <v>1</v>
          </cell>
          <cell r="I1254">
            <v>0</v>
          </cell>
          <cell r="J1254">
            <v>0</v>
          </cell>
          <cell r="K1254">
            <v>0</v>
          </cell>
          <cell r="L1254">
            <v>0</v>
          </cell>
          <cell r="M1254">
            <v>0</v>
          </cell>
          <cell r="N1254">
            <v>0</v>
          </cell>
          <cell r="O1254">
            <v>0</v>
          </cell>
          <cell r="P1254">
            <v>0</v>
          </cell>
          <cell r="R1254">
            <v>0</v>
          </cell>
        </row>
        <row r="1255">
          <cell r="B1255" t="str">
            <v>B07DBGCGWX</v>
          </cell>
          <cell r="C1255" t="str">
            <v>Premier VTMW500E Eden Vanity Units, Gloss White, 500 mm</v>
          </cell>
          <cell r="D1255">
            <v>543</v>
          </cell>
          <cell r="E1255">
            <v>7.7000000000000002E-3</v>
          </cell>
          <cell r="F1255">
            <v>898</v>
          </cell>
          <cell r="G1255">
            <v>8.5000000000000006E-3</v>
          </cell>
          <cell r="H1255">
            <v>0.91</v>
          </cell>
          <cell r="I1255">
            <v>35</v>
          </cell>
          <cell r="J1255">
            <v>0</v>
          </cell>
          <cell r="K1255">
            <v>6.4500000000000002E-2</v>
          </cell>
          <cell r="L1255">
            <v>0</v>
          </cell>
          <cell r="M1255">
            <v>3274.16</v>
          </cell>
          <cell r="N1255">
            <v>0</v>
          </cell>
          <cell r="O1255">
            <v>34</v>
          </cell>
          <cell r="P1255">
            <v>0</v>
          </cell>
          <cell r="R1255">
            <v>3274.16</v>
          </cell>
        </row>
        <row r="1256">
          <cell r="B1256" t="str">
            <v>B07DBGCGX9</v>
          </cell>
          <cell r="C1256" t="str">
            <v>Premier VTY1050 Mayford Vanity Units, Gloss White, 1050 mm</v>
          </cell>
          <cell r="D1256">
            <v>153</v>
          </cell>
          <cell r="E1256">
            <v>2.2000000000000001E-3</v>
          </cell>
          <cell r="F1256">
            <v>260</v>
          </cell>
          <cell r="G1256">
            <v>2.5000000000000001E-3</v>
          </cell>
          <cell r="H1256">
            <v>0.98</v>
          </cell>
          <cell r="I1256">
            <v>16</v>
          </cell>
          <cell r="J1256">
            <v>0</v>
          </cell>
          <cell r="K1256">
            <v>0.1046</v>
          </cell>
          <cell r="L1256">
            <v>0</v>
          </cell>
          <cell r="M1256">
            <v>2467.7199999999998</v>
          </cell>
          <cell r="N1256">
            <v>0</v>
          </cell>
          <cell r="O1256">
            <v>15</v>
          </cell>
          <cell r="P1256">
            <v>0</v>
          </cell>
          <cell r="R1256">
            <v>2467.7199999999998</v>
          </cell>
        </row>
        <row r="1257">
          <cell r="B1257" t="str">
            <v>B07DBGQHBF</v>
          </cell>
          <cell r="C1257" t="str">
            <v>Premier MOC661 Athena Tall Storage Units, Natural Oak, 300 mm</v>
          </cell>
          <cell r="D1257">
            <v>299</v>
          </cell>
          <cell r="E1257">
            <v>4.3E-3</v>
          </cell>
          <cell r="F1257">
            <v>400</v>
          </cell>
          <cell r="G1257">
            <v>3.8E-3</v>
          </cell>
          <cell r="H1257">
            <v>0.97</v>
          </cell>
          <cell r="I1257">
            <v>1</v>
          </cell>
          <cell r="J1257">
            <v>0</v>
          </cell>
          <cell r="K1257">
            <v>3.3E-3</v>
          </cell>
          <cell r="L1257">
            <v>0</v>
          </cell>
          <cell r="M1257">
            <v>81.260000000000005</v>
          </cell>
          <cell r="N1257">
            <v>0</v>
          </cell>
          <cell r="O1257">
            <v>1</v>
          </cell>
          <cell r="P1257">
            <v>0</v>
          </cell>
          <cell r="R1257">
            <v>81.260000000000005</v>
          </cell>
        </row>
        <row r="1258">
          <cell r="B1258" t="str">
            <v>B07DBGQHDM</v>
          </cell>
          <cell r="C1258" t="str">
            <v>Premier OLP213 York Bath Panels, Stone Grey Woodgrain, 800 mm</v>
          </cell>
          <cell r="D1258">
            <v>2</v>
          </cell>
          <cell r="E1258">
            <v>0</v>
          </cell>
          <cell r="F1258">
            <v>2</v>
          </cell>
          <cell r="G1258">
            <v>0</v>
          </cell>
          <cell r="H1258">
            <v>0</v>
          </cell>
          <cell r="I1258">
            <v>0</v>
          </cell>
          <cell r="J1258">
            <v>0</v>
          </cell>
          <cell r="K1258">
            <v>0</v>
          </cell>
          <cell r="L1258">
            <v>0</v>
          </cell>
          <cell r="M1258">
            <v>0</v>
          </cell>
          <cell r="N1258">
            <v>0</v>
          </cell>
          <cell r="O1258">
            <v>0</v>
          </cell>
          <cell r="P1258">
            <v>0</v>
          </cell>
          <cell r="R1258">
            <v>0</v>
          </cell>
        </row>
        <row r="1259">
          <cell r="B1259" t="str">
            <v>B07DBGTCJF</v>
          </cell>
          <cell r="C1259" t="str">
            <v>Premier MPC407 Athena Stone Grey Bath Panels, 1800 mm</v>
          </cell>
          <cell r="D1259">
            <v>31</v>
          </cell>
          <cell r="E1259">
            <v>4.0000000000000002E-4</v>
          </cell>
          <cell r="F1259">
            <v>41</v>
          </cell>
          <cell r="G1259">
            <v>4.0000000000000002E-4</v>
          </cell>
          <cell r="H1259">
            <v>0.95</v>
          </cell>
          <cell r="I1259">
            <v>0</v>
          </cell>
          <cell r="J1259">
            <v>0</v>
          </cell>
          <cell r="K1259">
            <v>0</v>
          </cell>
          <cell r="L1259">
            <v>0</v>
          </cell>
          <cell r="M1259">
            <v>0</v>
          </cell>
          <cell r="N1259">
            <v>0</v>
          </cell>
          <cell r="O1259">
            <v>0</v>
          </cell>
          <cell r="P1259">
            <v>0</v>
          </cell>
          <cell r="R1259">
            <v>0</v>
          </cell>
        </row>
        <row r="1260">
          <cell r="B1260" t="str">
            <v>B07DBGTCJJ</v>
          </cell>
          <cell r="C1260" t="str">
            <v>Premier MPC112 Athena Bath Panels, Driftwood, 750 mm</v>
          </cell>
          <cell r="D1260">
            <v>26</v>
          </cell>
          <cell r="E1260">
            <v>4.0000000000000002E-4</v>
          </cell>
          <cell r="F1260">
            <v>30</v>
          </cell>
          <cell r="G1260">
            <v>2.9999999999999997E-4</v>
          </cell>
          <cell r="H1260">
            <v>1</v>
          </cell>
          <cell r="I1260">
            <v>0</v>
          </cell>
          <cell r="J1260">
            <v>0</v>
          </cell>
          <cell r="K1260">
            <v>0</v>
          </cell>
          <cell r="L1260">
            <v>0</v>
          </cell>
          <cell r="M1260">
            <v>0</v>
          </cell>
          <cell r="N1260">
            <v>0</v>
          </cell>
          <cell r="O1260">
            <v>0</v>
          </cell>
          <cell r="P1260">
            <v>0</v>
          </cell>
          <cell r="R1260">
            <v>0</v>
          </cell>
        </row>
        <row r="1261">
          <cell r="B1261" t="str">
            <v>B07DBGTCLG</v>
          </cell>
          <cell r="C1261" t="str">
            <v>Premier OLP105 York Bath Panels, Porcelain White Ash, 1700 mm</v>
          </cell>
          <cell r="D1261">
            <v>166</v>
          </cell>
          <cell r="E1261">
            <v>2.3999999999999998E-3</v>
          </cell>
          <cell r="F1261">
            <v>267</v>
          </cell>
          <cell r="G1261">
            <v>2.5000000000000001E-3</v>
          </cell>
          <cell r="H1261">
            <v>0.89</v>
          </cell>
          <cell r="I1261">
            <v>1</v>
          </cell>
          <cell r="J1261">
            <v>0</v>
          </cell>
          <cell r="K1261">
            <v>6.0000000000000001E-3</v>
          </cell>
          <cell r="L1261">
            <v>0</v>
          </cell>
          <cell r="M1261">
            <v>77.88</v>
          </cell>
          <cell r="N1261">
            <v>0</v>
          </cell>
          <cell r="O1261">
            <v>1</v>
          </cell>
          <cell r="P1261">
            <v>0</v>
          </cell>
          <cell r="R1261">
            <v>77.88</v>
          </cell>
        </row>
        <row r="1262">
          <cell r="B1262" t="str">
            <v>B07DBGTK76</v>
          </cell>
          <cell r="C1262" t="str">
            <v>Premier ATH010W Athena Vanity Units, Natural Oak, 500 mm</v>
          </cell>
          <cell r="D1262">
            <v>1</v>
          </cell>
          <cell r="E1262">
            <v>0</v>
          </cell>
          <cell r="F1262">
            <v>1</v>
          </cell>
          <cell r="G1262">
            <v>0</v>
          </cell>
          <cell r="H1262">
            <v>1</v>
          </cell>
          <cell r="I1262">
            <v>0</v>
          </cell>
          <cell r="J1262">
            <v>0</v>
          </cell>
          <cell r="K1262">
            <v>0</v>
          </cell>
          <cell r="L1262">
            <v>0</v>
          </cell>
          <cell r="M1262">
            <v>0</v>
          </cell>
          <cell r="N1262">
            <v>0</v>
          </cell>
          <cell r="O1262">
            <v>0</v>
          </cell>
          <cell r="P1262">
            <v>0</v>
          </cell>
          <cell r="R1262">
            <v>0</v>
          </cell>
        </row>
        <row r="1263">
          <cell r="B1263" t="str">
            <v>B07DBGTZPK</v>
          </cell>
          <cell r="C1263" t="str">
            <v>Premier ATH005W Athena H Vanity Units, Hacienda Black, 500 mm</v>
          </cell>
          <cell r="D1263">
            <v>6</v>
          </cell>
          <cell r="E1263">
            <v>1E-4</v>
          </cell>
          <cell r="F1263">
            <v>11</v>
          </cell>
          <cell r="G1263">
            <v>1E-4</v>
          </cell>
          <cell r="H1263">
            <v>1</v>
          </cell>
          <cell r="I1263">
            <v>0</v>
          </cell>
          <cell r="J1263">
            <v>0</v>
          </cell>
          <cell r="K1263">
            <v>0</v>
          </cell>
          <cell r="L1263">
            <v>0</v>
          </cell>
          <cell r="M1263">
            <v>0</v>
          </cell>
          <cell r="N1263">
            <v>0</v>
          </cell>
          <cell r="O1263">
            <v>0</v>
          </cell>
          <cell r="P1263">
            <v>0</v>
          </cell>
          <cell r="R1263">
            <v>0</v>
          </cell>
        </row>
        <row r="1264">
          <cell r="B1264" t="str">
            <v>B07DBGXR82</v>
          </cell>
          <cell r="C1264" t="str">
            <v>Premier MOE161 Athena Tall Units, Gloss White, 300 mm</v>
          </cell>
          <cell r="D1264">
            <v>343</v>
          </cell>
          <cell r="E1264">
            <v>4.8999999999999998E-3</v>
          </cell>
          <cell r="F1264">
            <v>502</v>
          </cell>
          <cell r="G1264">
            <v>4.7999999999999996E-3</v>
          </cell>
          <cell r="H1264">
            <v>0.97</v>
          </cell>
          <cell r="I1264">
            <v>8</v>
          </cell>
          <cell r="J1264">
            <v>0</v>
          </cell>
          <cell r="K1264">
            <v>2.3300000000000001E-2</v>
          </cell>
          <cell r="L1264">
            <v>0</v>
          </cell>
          <cell r="M1264">
            <v>535.12</v>
          </cell>
          <cell r="N1264">
            <v>0</v>
          </cell>
          <cell r="O1264">
            <v>6</v>
          </cell>
          <cell r="P1264">
            <v>0</v>
          </cell>
          <cell r="R1264">
            <v>535.12</v>
          </cell>
        </row>
        <row r="1265">
          <cell r="B1265" t="str">
            <v>B07DBGXR95</v>
          </cell>
          <cell r="C1265" t="str">
            <v>Premier BPR113 Athena Bath Panels, Gloss White, 800 mm</v>
          </cell>
          <cell r="D1265">
            <v>379</v>
          </cell>
          <cell r="E1265">
            <v>5.4000000000000003E-3</v>
          </cell>
          <cell r="F1265">
            <v>518</v>
          </cell>
          <cell r="G1265">
            <v>4.8999999999999998E-3</v>
          </cell>
          <cell r="H1265">
            <v>0.95</v>
          </cell>
          <cell r="I1265">
            <v>3</v>
          </cell>
          <cell r="J1265">
            <v>0</v>
          </cell>
          <cell r="K1265">
            <v>7.9000000000000008E-3</v>
          </cell>
          <cell r="L1265">
            <v>0</v>
          </cell>
          <cell r="M1265">
            <v>66.3</v>
          </cell>
          <cell r="N1265">
            <v>0</v>
          </cell>
          <cell r="O1265">
            <v>3</v>
          </cell>
          <cell r="P1265">
            <v>0</v>
          </cell>
          <cell r="R1265">
            <v>66.3</v>
          </cell>
        </row>
        <row r="1266">
          <cell r="B1266" t="str">
            <v>B07DBGYS6S</v>
          </cell>
          <cell r="C1266" t="str">
            <v>Premier OLP305 York Bath Panels, Gladstone Oak, 1700 mm</v>
          </cell>
          <cell r="D1266">
            <v>34</v>
          </cell>
          <cell r="E1266">
            <v>5.0000000000000001E-4</v>
          </cell>
          <cell r="F1266">
            <v>46</v>
          </cell>
          <cell r="G1266">
            <v>4.0000000000000002E-4</v>
          </cell>
          <cell r="H1266">
            <v>0.98</v>
          </cell>
          <cell r="I1266">
            <v>0</v>
          </cell>
          <cell r="J1266">
            <v>0</v>
          </cell>
          <cell r="K1266">
            <v>0</v>
          </cell>
          <cell r="L1266">
            <v>0</v>
          </cell>
          <cell r="M1266">
            <v>0</v>
          </cell>
          <cell r="N1266">
            <v>0</v>
          </cell>
          <cell r="O1266">
            <v>0</v>
          </cell>
          <cell r="P1266">
            <v>0</v>
          </cell>
          <cell r="R1266">
            <v>0</v>
          </cell>
        </row>
        <row r="1267">
          <cell r="B1267" t="str">
            <v>B07DBGZSSZ</v>
          </cell>
          <cell r="C1267" t="str">
            <v>Premier ATH001W Athena Vanity Units, Driftwood, 500 mm</v>
          </cell>
          <cell r="D1267">
            <v>11</v>
          </cell>
          <cell r="E1267">
            <v>2.0000000000000001E-4</v>
          </cell>
          <cell r="F1267">
            <v>14</v>
          </cell>
          <cell r="G1267">
            <v>1E-4</v>
          </cell>
          <cell r="H1267">
            <v>0.86</v>
          </cell>
          <cell r="I1267">
            <v>0</v>
          </cell>
          <cell r="J1267">
            <v>0</v>
          </cell>
          <cell r="K1267">
            <v>0</v>
          </cell>
          <cell r="L1267">
            <v>0</v>
          </cell>
          <cell r="M1267">
            <v>0</v>
          </cell>
          <cell r="N1267">
            <v>0</v>
          </cell>
          <cell r="O1267">
            <v>0</v>
          </cell>
          <cell r="P1267">
            <v>0</v>
          </cell>
          <cell r="R1267">
            <v>0</v>
          </cell>
        </row>
        <row r="1268">
          <cell r="B1268" t="str">
            <v>B07DBGZSTD</v>
          </cell>
          <cell r="C1268" t="str">
            <v>Premier ATH033W Athena Vanity Units, Hacienda Black, 600 mm</v>
          </cell>
          <cell r="D1268">
            <v>1</v>
          </cell>
          <cell r="E1268">
            <v>0</v>
          </cell>
          <cell r="F1268">
            <v>1</v>
          </cell>
          <cell r="G1268">
            <v>0</v>
          </cell>
          <cell r="H1268">
            <v>1</v>
          </cell>
          <cell r="I1268">
            <v>0</v>
          </cell>
          <cell r="J1268">
            <v>0</v>
          </cell>
          <cell r="K1268">
            <v>0</v>
          </cell>
          <cell r="L1268">
            <v>0</v>
          </cell>
          <cell r="M1268">
            <v>0</v>
          </cell>
          <cell r="N1268">
            <v>0</v>
          </cell>
          <cell r="O1268">
            <v>0</v>
          </cell>
          <cell r="P1268">
            <v>0</v>
          </cell>
          <cell r="R1268">
            <v>0</v>
          </cell>
        </row>
        <row r="1269">
          <cell r="B1269" t="str">
            <v>B07DBGZSV9</v>
          </cell>
          <cell r="C1269" t="str">
            <v>Premier ATH021W Athena Vanity Units, Stone Grey, 500 mm</v>
          </cell>
          <cell r="D1269">
            <v>6</v>
          </cell>
          <cell r="E1269">
            <v>1E-4</v>
          </cell>
          <cell r="F1269">
            <v>6</v>
          </cell>
          <cell r="G1269">
            <v>1E-4</v>
          </cell>
          <cell r="H1269">
            <v>1</v>
          </cell>
          <cell r="I1269">
            <v>0</v>
          </cell>
          <cell r="J1269">
            <v>0</v>
          </cell>
          <cell r="K1269">
            <v>0</v>
          </cell>
          <cell r="L1269">
            <v>0</v>
          </cell>
          <cell r="M1269">
            <v>0</v>
          </cell>
          <cell r="N1269">
            <v>0</v>
          </cell>
          <cell r="O1269">
            <v>0</v>
          </cell>
          <cell r="P1269">
            <v>0</v>
          </cell>
          <cell r="R1269">
            <v>0</v>
          </cell>
        </row>
        <row r="1270">
          <cell r="B1270" t="str">
            <v>B07DBH3MK2</v>
          </cell>
          <cell r="C1270" t="str">
            <v>Premier MOE142 Athena WC Units, Gloss White, 500 mm</v>
          </cell>
          <cell r="D1270">
            <v>6</v>
          </cell>
          <cell r="E1270">
            <v>1E-4</v>
          </cell>
          <cell r="F1270">
            <v>8</v>
          </cell>
          <cell r="G1270">
            <v>1E-4</v>
          </cell>
          <cell r="H1270">
            <v>0.62</v>
          </cell>
          <cell r="I1270">
            <v>0</v>
          </cell>
          <cell r="J1270">
            <v>0</v>
          </cell>
          <cell r="K1270">
            <v>0</v>
          </cell>
          <cell r="L1270">
            <v>0</v>
          </cell>
          <cell r="M1270">
            <v>0</v>
          </cell>
          <cell r="N1270">
            <v>0</v>
          </cell>
          <cell r="O1270">
            <v>0</v>
          </cell>
          <cell r="P1270">
            <v>0</v>
          </cell>
          <cell r="R1270">
            <v>0</v>
          </cell>
        </row>
        <row r="1271">
          <cell r="B1271" t="str">
            <v>B07DBH3MM8</v>
          </cell>
          <cell r="C1271" t="str">
            <v>Premier OLP212 York Bath Panels, Stone Grey Woodgrain, 750 mm</v>
          </cell>
          <cell r="D1271">
            <v>8</v>
          </cell>
          <cell r="E1271">
            <v>1E-4</v>
          </cell>
          <cell r="F1271">
            <v>9</v>
          </cell>
          <cell r="G1271">
            <v>1E-4</v>
          </cell>
          <cell r="H1271">
            <v>0.56000000000000005</v>
          </cell>
          <cell r="I1271">
            <v>0</v>
          </cell>
          <cell r="J1271">
            <v>0</v>
          </cell>
          <cell r="K1271">
            <v>0</v>
          </cell>
          <cell r="L1271">
            <v>0</v>
          </cell>
          <cell r="M1271">
            <v>0</v>
          </cell>
          <cell r="N1271">
            <v>0</v>
          </cell>
          <cell r="O1271">
            <v>0</v>
          </cell>
          <cell r="P1271">
            <v>0</v>
          </cell>
          <cell r="R1271">
            <v>0</v>
          </cell>
        </row>
        <row r="1272">
          <cell r="B1272" t="str">
            <v>B07DBH42LL</v>
          </cell>
          <cell r="C1272" t="str">
            <v>Premier MOD561 Athena Tall Units, Grey Avola, 300 mm</v>
          </cell>
          <cell r="D1272">
            <v>191</v>
          </cell>
          <cell r="E1272">
            <v>2.7000000000000001E-3</v>
          </cell>
          <cell r="F1272">
            <v>256</v>
          </cell>
          <cell r="G1272">
            <v>2.3999999999999998E-3</v>
          </cell>
          <cell r="H1272">
            <v>0.99</v>
          </cell>
          <cell r="I1272">
            <v>2</v>
          </cell>
          <cell r="J1272">
            <v>0</v>
          </cell>
          <cell r="K1272">
            <v>1.0500000000000001E-2</v>
          </cell>
          <cell r="L1272">
            <v>0</v>
          </cell>
          <cell r="M1272">
            <v>152.86000000000001</v>
          </cell>
          <cell r="N1272">
            <v>0</v>
          </cell>
          <cell r="O1272">
            <v>2</v>
          </cell>
          <cell r="P1272">
            <v>0</v>
          </cell>
          <cell r="R1272">
            <v>152.86000000000001</v>
          </cell>
        </row>
        <row r="1273">
          <cell r="B1273" t="str">
            <v>B07DBH42LR</v>
          </cell>
          <cell r="C1273" t="str">
            <v>Premier MOC662 Athena Tall Storage Units, Natural Oak, 300 mm</v>
          </cell>
          <cell r="D1273">
            <v>213</v>
          </cell>
          <cell r="E1273">
            <v>3.0000000000000001E-3</v>
          </cell>
          <cell r="F1273">
            <v>266</v>
          </cell>
          <cell r="G1273">
            <v>2.5000000000000001E-3</v>
          </cell>
          <cell r="H1273">
            <v>0.85</v>
          </cell>
          <cell r="I1273">
            <v>1</v>
          </cell>
          <cell r="J1273">
            <v>0</v>
          </cell>
          <cell r="K1273">
            <v>4.7000000000000002E-3</v>
          </cell>
          <cell r="L1273">
            <v>0</v>
          </cell>
          <cell r="M1273">
            <v>85.74</v>
          </cell>
          <cell r="N1273">
            <v>0</v>
          </cell>
          <cell r="O1273">
            <v>1</v>
          </cell>
          <cell r="P1273">
            <v>0</v>
          </cell>
          <cell r="R1273">
            <v>85.74</v>
          </cell>
        </row>
        <row r="1274">
          <cell r="B1274" t="str">
            <v>B07DBH42MP</v>
          </cell>
          <cell r="C1274" t="str">
            <v>Premier MPC411 Athena Bath Panels, Stone Grey, 700 mm</v>
          </cell>
          <cell r="D1274">
            <v>62</v>
          </cell>
          <cell r="E1274">
            <v>8.9999999999999998E-4</v>
          </cell>
          <cell r="F1274">
            <v>80</v>
          </cell>
          <cell r="G1274">
            <v>8.0000000000000004E-4</v>
          </cell>
          <cell r="H1274">
            <v>0.81</v>
          </cell>
          <cell r="I1274">
            <v>9</v>
          </cell>
          <cell r="J1274">
            <v>0</v>
          </cell>
          <cell r="K1274">
            <v>0.1452</v>
          </cell>
          <cell r="L1274">
            <v>0</v>
          </cell>
          <cell r="M1274">
            <v>252.75</v>
          </cell>
          <cell r="N1274">
            <v>0</v>
          </cell>
          <cell r="O1274">
            <v>9</v>
          </cell>
          <cell r="P1274">
            <v>0</v>
          </cell>
          <cell r="R1274">
            <v>252.75</v>
          </cell>
        </row>
        <row r="1275">
          <cell r="B1275" t="str">
            <v>B07DBH42NP</v>
          </cell>
          <cell r="C1275" t="str">
            <v>Premier OLF115 York Mirror Units, Porcelain White Ash, 800 mm</v>
          </cell>
          <cell r="D1275">
            <v>23</v>
          </cell>
          <cell r="E1275">
            <v>2.9999999999999997E-4</v>
          </cell>
          <cell r="F1275">
            <v>37</v>
          </cell>
          <cell r="G1275">
            <v>4.0000000000000002E-4</v>
          </cell>
          <cell r="H1275">
            <v>1</v>
          </cell>
          <cell r="I1275">
            <v>2</v>
          </cell>
          <cell r="J1275">
            <v>0</v>
          </cell>
          <cell r="K1275">
            <v>8.6999999999999994E-2</v>
          </cell>
          <cell r="L1275">
            <v>0</v>
          </cell>
          <cell r="M1275">
            <v>210.72</v>
          </cell>
          <cell r="N1275">
            <v>0</v>
          </cell>
          <cell r="O1275">
            <v>2</v>
          </cell>
          <cell r="P1275">
            <v>0</v>
          </cell>
          <cell r="R1275">
            <v>210.72</v>
          </cell>
        </row>
        <row r="1276">
          <cell r="B1276" t="str">
            <v>B07DBH62S3</v>
          </cell>
          <cell r="C1276" t="str">
            <v>Premier MOD542 Athena WC Units, Grey Avola, 500 mm</v>
          </cell>
          <cell r="D1276">
            <v>13</v>
          </cell>
          <cell r="E1276">
            <v>2.0000000000000001E-4</v>
          </cell>
          <cell r="F1276">
            <v>16</v>
          </cell>
          <cell r="G1276">
            <v>2.0000000000000001E-4</v>
          </cell>
          <cell r="H1276">
            <v>0.88</v>
          </cell>
          <cell r="I1276">
            <v>1</v>
          </cell>
          <cell r="J1276">
            <v>0</v>
          </cell>
          <cell r="K1276">
            <v>7.6899999999999996E-2</v>
          </cell>
          <cell r="L1276">
            <v>0</v>
          </cell>
          <cell r="M1276">
            <v>55.02</v>
          </cell>
          <cell r="N1276">
            <v>0</v>
          </cell>
          <cell r="O1276">
            <v>1</v>
          </cell>
          <cell r="P1276">
            <v>0</v>
          </cell>
          <cell r="R1276">
            <v>55.02</v>
          </cell>
        </row>
        <row r="1277">
          <cell r="B1277" t="str">
            <v>B07DBH62T9</v>
          </cell>
          <cell r="C1277" t="str">
            <v>Premier PRC115 Mayford Mirror Units, Gloss White, 850 mm</v>
          </cell>
          <cell r="D1277">
            <v>32</v>
          </cell>
          <cell r="E1277">
            <v>5.0000000000000001E-4</v>
          </cell>
          <cell r="F1277">
            <v>53</v>
          </cell>
          <cell r="G1277">
            <v>5.0000000000000001E-4</v>
          </cell>
          <cell r="H1277">
            <v>0.38</v>
          </cell>
          <cell r="I1277">
            <v>1</v>
          </cell>
          <cell r="J1277">
            <v>0</v>
          </cell>
          <cell r="K1277">
            <v>3.1300000000000001E-2</v>
          </cell>
          <cell r="L1277">
            <v>0</v>
          </cell>
          <cell r="M1277">
            <v>80.33</v>
          </cell>
          <cell r="N1277">
            <v>0</v>
          </cell>
          <cell r="O1277">
            <v>1</v>
          </cell>
          <cell r="P1277">
            <v>0</v>
          </cell>
          <cell r="R1277">
            <v>80.33</v>
          </cell>
        </row>
        <row r="1278">
          <cell r="B1278" t="str">
            <v>B07DBH62TN</v>
          </cell>
          <cell r="C1278" t="str">
            <v>Premier OLP207 York Bath Panels, Stone Grey, 1800 mm</v>
          </cell>
          <cell r="D1278">
            <v>57</v>
          </cell>
          <cell r="E1278">
            <v>8.0000000000000004E-4</v>
          </cell>
          <cell r="F1278">
            <v>77</v>
          </cell>
          <cell r="G1278">
            <v>6.9999999999999999E-4</v>
          </cell>
          <cell r="H1278">
            <v>0.95</v>
          </cell>
          <cell r="I1278">
            <v>1</v>
          </cell>
          <cell r="J1278">
            <v>0</v>
          </cell>
          <cell r="K1278">
            <v>1.7500000000000002E-2</v>
          </cell>
          <cell r="L1278">
            <v>0</v>
          </cell>
          <cell r="M1278">
            <v>88.14</v>
          </cell>
          <cell r="N1278">
            <v>0</v>
          </cell>
          <cell r="O1278">
            <v>1</v>
          </cell>
          <cell r="P1278">
            <v>0</v>
          </cell>
          <cell r="R1278">
            <v>88.14</v>
          </cell>
        </row>
        <row r="1279">
          <cell r="B1279" t="str">
            <v>B07DBH62TT</v>
          </cell>
          <cell r="C1279" t="str">
            <v>Premier OLP312 York Gladstone Oak Bath Panels, 750 mm</v>
          </cell>
          <cell r="D1279">
            <v>2</v>
          </cell>
          <cell r="E1279">
            <v>0</v>
          </cell>
          <cell r="F1279">
            <v>2</v>
          </cell>
          <cell r="G1279">
            <v>0</v>
          </cell>
          <cell r="H1279">
            <v>0</v>
          </cell>
          <cell r="I1279">
            <v>0</v>
          </cell>
          <cell r="J1279">
            <v>0</v>
          </cell>
          <cell r="K1279">
            <v>0</v>
          </cell>
          <cell r="L1279">
            <v>0</v>
          </cell>
          <cell r="M1279">
            <v>0</v>
          </cell>
          <cell r="N1279">
            <v>0</v>
          </cell>
          <cell r="O1279">
            <v>0</v>
          </cell>
          <cell r="P1279">
            <v>0</v>
          </cell>
          <cell r="R1279">
            <v>0</v>
          </cell>
        </row>
        <row r="1280">
          <cell r="B1280" t="str">
            <v>B07DBH682H</v>
          </cell>
          <cell r="C1280" t="str">
            <v>Premier ATH018W Athena Vanity Units, Grey Avola, 500 mm</v>
          </cell>
          <cell r="D1280">
            <v>8</v>
          </cell>
          <cell r="E1280">
            <v>1E-4</v>
          </cell>
          <cell r="F1280">
            <v>8</v>
          </cell>
          <cell r="G1280">
            <v>1E-4</v>
          </cell>
          <cell r="H1280">
            <v>1</v>
          </cell>
          <cell r="I1280">
            <v>0</v>
          </cell>
          <cell r="J1280">
            <v>0</v>
          </cell>
          <cell r="K1280">
            <v>0</v>
          </cell>
          <cell r="L1280">
            <v>0</v>
          </cell>
          <cell r="M1280">
            <v>0</v>
          </cell>
          <cell r="N1280">
            <v>0</v>
          </cell>
          <cell r="O1280">
            <v>0</v>
          </cell>
          <cell r="P1280">
            <v>0</v>
          </cell>
          <cell r="R1280">
            <v>0</v>
          </cell>
        </row>
        <row r="1281">
          <cell r="B1281" t="str">
            <v>B07DBH69CS</v>
          </cell>
          <cell r="C1281" t="str">
            <v>Premier MPC405 Athena Bath Panels, Stone Grey, 1700 mm</v>
          </cell>
          <cell r="D1281">
            <v>268</v>
          </cell>
          <cell r="E1281">
            <v>3.8E-3</v>
          </cell>
          <cell r="F1281">
            <v>437</v>
          </cell>
          <cell r="G1281">
            <v>4.1000000000000003E-3</v>
          </cell>
          <cell r="H1281">
            <v>0.93</v>
          </cell>
          <cell r="I1281">
            <v>28</v>
          </cell>
          <cell r="J1281">
            <v>0</v>
          </cell>
          <cell r="K1281">
            <v>0.1045</v>
          </cell>
          <cell r="L1281">
            <v>0</v>
          </cell>
          <cell r="M1281">
            <v>1198.73</v>
          </cell>
          <cell r="N1281">
            <v>0</v>
          </cell>
          <cell r="O1281">
            <v>28</v>
          </cell>
          <cell r="P1281">
            <v>0</v>
          </cell>
          <cell r="R1281">
            <v>1198.73</v>
          </cell>
        </row>
        <row r="1282">
          <cell r="B1282" t="str">
            <v>B07DBH69DB</v>
          </cell>
          <cell r="C1282" t="str">
            <v>Premier MPC135 Athena Bath Panels, Driftwood, 1700 mm</v>
          </cell>
          <cell r="D1282">
            <v>11</v>
          </cell>
          <cell r="E1282">
            <v>2.0000000000000001E-4</v>
          </cell>
          <cell r="F1282">
            <v>13</v>
          </cell>
          <cell r="G1282">
            <v>1E-4</v>
          </cell>
          <cell r="H1282">
            <v>1</v>
          </cell>
          <cell r="I1282">
            <v>0</v>
          </cell>
          <cell r="J1282">
            <v>0</v>
          </cell>
          <cell r="K1282">
            <v>0</v>
          </cell>
          <cell r="L1282">
            <v>0</v>
          </cell>
          <cell r="M1282">
            <v>0</v>
          </cell>
          <cell r="N1282">
            <v>0</v>
          </cell>
          <cell r="O1282">
            <v>0</v>
          </cell>
          <cell r="P1282">
            <v>0</v>
          </cell>
          <cell r="R1282">
            <v>0</v>
          </cell>
        </row>
        <row r="1283">
          <cell r="B1283" t="str">
            <v>B07DBH69F5</v>
          </cell>
          <cell r="C1283" t="str">
            <v>Premier OLF141 York WC Units, Porcelain White Ash, 500 mm</v>
          </cell>
          <cell r="D1283">
            <v>8</v>
          </cell>
          <cell r="E1283">
            <v>1E-4</v>
          </cell>
          <cell r="F1283">
            <v>12</v>
          </cell>
          <cell r="G1283">
            <v>1E-4</v>
          </cell>
          <cell r="H1283">
            <v>0.83</v>
          </cell>
          <cell r="I1283">
            <v>0</v>
          </cell>
          <cell r="J1283">
            <v>0</v>
          </cell>
          <cell r="K1283">
            <v>0</v>
          </cell>
          <cell r="L1283">
            <v>0</v>
          </cell>
          <cell r="M1283">
            <v>0</v>
          </cell>
          <cell r="N1283">
            <v>0</v>
          </cell>
          <cell r="O1283">
            <v>0</v>
          </cell>
          <cell r="P1283">
            <v>0</v>
          </cell>
          <cell r="R1283">
            <v>0</v>
          </cell>
        </row>
        <row r="1284">
          <cell r="B1284" t="str">
            <v>B07DBH7N1L</v>
          </cell>
          <cell r="C1284" t="str">
            <v>Premier ATH048W Athena Vanity Units, Gloss White, 600 mm</v>
          </cell>
          <cell r="D1284">
            <v>6</v>
          </cell>
          <cell r="E1284">
            <v>1E-4</v>
          </cell>
          <cell r="F1284">
            <v>9</v>
          </cell>
          <cell r="G1284">
            <v>1E-4</v>
          </cell>
          <cell r="H1284">
            <v>1</v>
          </cell>
          <cell r="I1284">
            <v>0</v>
          </cell>
          <cell r="J1284">
            <v>0</v>
          </cell>
          <cell r="K1284">
            <v>0</v>
          </cell>
          <cell r="L1284">
            <v>0</v>
          </cell>
          <cell r="M1284">
            <v>0</v>
          </cell>
          <cell r="N1284">
            <v>0</v>
          </cell>
          <cell r="O1284">
            <v>0</v>
          </cell>
          <cell r="P1284">
            <v>0</v>
          </cell>
          <cell r="R1284">
            <v>0</v>
          </cell>
        </row>
        <row r="1285">
          <cell r="B1285" t="str">
            <v>B07DBH9D2L</v>
          </cell>
          <cell r="C1285" t="str">
            <v>Premier ATH020W Athena Vanity Units, Gloss White, 500 mm</v>
          </cell>
          <cell r="D1285">
            <v>13</v>
          </cell>
          <cell r="E1285">
            <v>2.0000000000000001E-4</v>
          </cell>
          <cell r="F1285">
            <v>22</v>
          </cell>
          <cell r="G1285">
            <v>2.0000000000000001E-4</v>
          </cell>
          <cell r="H1285">
            <v>1</v>
          </cell>
          <cell r="I1285">
            <v>0</v>
          </cell>
          <cell r="J1285">
            <v>0</v>
          </cell>
          <cell r="K1285">
            <v>0</v>
          </cell>
          <cell r="L1285">
            <v>0</v>
          </cell>
          <cell r="M1285">
            <v>0</v>
          </cell>
          <cell r="N1285">
            <v>0</v>
          </cell>
          <cell r="O1285">
            <v>0</v>
          </cell>
          <cell r="P1285">
            <v>0</v>
          </cell>
          <cell r="R1285">
            <v>0</v>
          </cell>
        </row>
        <row r="1286">
          <cell r="B1286" t="str">
            <v>B07DBH9D2M</v>
          </cell>
          <cell r="C1286" t="str">
            <v>Premier ATH043W Athena Vanity Units, Driftwood, 600 mm</v>
          </cell>
          <cell r="D1286">
            <v>3</v>
          </cell>
          <cell r="E1286">
            <v>0</v>
          </cell>
          <cell r="F1286">
            <v>4</v>
          </cell>
          <cell r="G1286">
            <v>0</v>
          </cell>
          <cell r="H1286">
            <v>1</v>
          </cell>
          <cell r="I1286">
            <v>0</v>
          </cell>
          <cell r="J1286">
            <v>0</v>
          </cell>
          <cell r="K1286">
            <v>0</v>
          </cell>
          <cell r="L1286">
            <v>0</v>
          </cell>
          <cell r="M1286">
            <v>0</v>
          </cell>
          <cell r="N1286">
            <v>0</v>
          </cell>
          <cell r="O1286">
            <v>0</v>
          </cell>
          <cell r="P1286">
            <v>0</v>
          </cell>
          <cell r="R1286">
            <v>0</v>
          </cell>
        </row>
        <row r="1287">
          <cell r="B1287" t="str">
            <v>B07DBHDSRW</v>
          </cell>
          <cell r="C1287" t="str">
            <v>Premier ATH050W Athena Vanity Units, Driftwood, 800 mm</v>
          </cell>
          <cell r="D1287">
            <v>1</v>
          </cell>
          <cell r="E1287">
            <v>0</v>
          </cell>
          <cell r="F1287">
            <v>1</v>
          </cell>
          <cell r="G1287">
            <v>0</v>
          </cell>
          <cell r="H1287">
            <v>1</v>
          </cell>
          <cell r="I1287">
            <v>0</v>
          </cell>
          <cell r="J1287">
            <v>0</v>
          </cell>
          <cell r="K1287">
            <v>0</v>
          </cell>
          <cell r="L1287">
            <v>0</v>
          </cell>
          <cell r="M1287">
            <v>0</v>
          </cell>
          <cell r="N1287">
            <v>0</v>
          </cell>
          <cell r="O1287">
            <v>0</v>
          </cell>
          <cell r="P1287">
            <v>0</v>
          </cell>
          <cell r="R1287">
            <v>0</v>
          </cell>
        </row>
        <row r="1288">
          <cell r="B1288" t="str">
            <v>B07DBHDSSF</v>
          </cell>
          <cell r="C1288" t="str">
            <v>Premier ATH019W Athena Vanity Units, Hacienda Black, 500 mm</v>
          </cell>
          <cell r="D1288">
            <v>4</v>
          </cell>
          <cell r="E1288">
            <v>1E-4</v>
          </cell>
          <cell r="F1288">
            <v>4</v>
          </cell>
          <cell r="G1288">
            <v>0</v>
          </cell>
          <cell r="H1288">
            <v>1</v>
          </cell>
          <cell r="I1288">
            <v>0</v>
          </cell>
          <cell r="J1288">
            <v>0</v>
          </cell>
          <cell r="K1288">
            <v>0</v>
          </cell>
          <cell r="L1288">
            <v>0</v>
          </cell>
          <cell r="M1288">
            <v>0</v>
          </cell>
          <cell r="N1288">
            <v>0</v>
          </cell>
          <cell r="O1288">
            <v>0</v>
          </cell>
          <cell r="P1288">
            <v>0</v>
          </cell>
          <cell r="R1288">
            <v>0</v>
          </cell>
        </row>
        <row r="1289">
          <cell r="B1289" t="str">
            <v>B07DBHDSSQ</v>
          </cell>
          <cell r="C1289" t="str">
            <v>Premier ATH049W Athena Vanity Units, Stone Grey, 600 mm</v>
          </cell>
          <cell r="D1289">
            <v>5</v>
          </cell>
          <cell r="E1289">
            <v>1E-4</v>
          </cell>
          <cell r="F1289">
            <v>5</v>
          </cell>
          <cell r="G1289">
            <v>0</v>
          </cell>
          <cell r="H1289">
            <v>1</v>
          </cell>
          <cell r="I1289">
            <v>0</v>
          </cell>
          <cell r="J1289">
            <v>0</v>
          </cell>
          <cell r="K1289">
            <v>0</v>
          </cell>
          <cell r="L1289">
            <v>0</v>
          </cell>
          <cell r="M1289">
            <v>0</v>
          </cell>
          <cell r="N1289">
            <v>0</v>
          </cell>
          <cell r="O1289">
            <v>0</v>
          </cell>
          <cell r="P1289">
            <v>0</v>
          </cell>
          <cell r="R1289">
            <v>0</v>
          </cell>
        </row>
        <row r="1290">
          <cell r="B1290" t="str">
            <v>B07DBHMRXH</v>
          </cell>
          <cell r="C1290" t="str">
            <v>Premier MOD662 Athena Tall Storage Units, Hacienda Black, 300 mm</v>
          </cell>
          <cell r="D1290">
            <v>203</v>
          </cell>
          <cell r="E1290">
            <v>2.8999999999999998E-3</v>
          </cell>
          <cell r="F1290">
            <v>243</v>
          </cell>
          <cell r="G1290">
            <v>2.3E-3</v>
          </cell>
          <cell r="H1290">
            <v>0.85</v>
          </cell>
          <cell r="I1290">
            <v>3</v>
          </cell>
          <cell r="J1290">
            <v>0</v>
          </cell>
          <cell r="K1290">
            <v>1.4800000000000001E-2</v>
          </cell>
          <cell r="L1290">
            <v>0</v>
          </cell>
          <cell r="M1290">
            <v>285.89999999999998</v>
          </cell>
          <cell r="N1290">
            <v>0</v>
          </cell>
          <cell r="O1290">
            <v>3</v>
          </cell>
          <cell r="P1290">
            <v>0</v>
          </cell>
          <cell r="R1290">
            <v>285.89999999999998</v>
          </cell>
        </row>
        <row r="1291">
          <cell r="B1291" t="str">
            <v>B07DBHMRYC</v>
          </cell>
          <cell r="C1291" t="str">
            <v>Premier BPR112 Athena Bath Panels, Gloss White, 750 mm</v>
          </cell>
          <cell r="D1291">
            <v>306</v>
          </cell>
          <cell r="E1291">
            <v>4.4000000000000003E-3</v>
          </cell>
          <cell r="F1291">
            <v>403</v>
          </cell>
          <cell r="G1291">
            <v>3.8E-3</v>
          </cell>
          <cell r="H1291">
            <v>0.97</v>
          </cell>
          <cell r="I1291">
            <v>10</v>
          </cell>
          <cell r="J1291">
            <v>0</v>
          </cell>
          <cell r="K1291">
            <v>3.27E-2</v>
          </cell>
          <cell r="L1291">
            <v>0</v>
          </cell>
          <cell r="M1291">
            <v>216.2</v>
          </cell>
          <cell r="N1291">
            <v>0</v>
          </cell>
          <cell r="O1291">
            <v>10</v>
          </cell>
          <cell r="P1291">
            <v>0</v>
          </cell>
          <cell r="R1291">
            <v>216.2</v>
          </cell>
        </row>
        <row r="1292">
          <cell r="B1292" t="str">
            <v>B07DBHMRYW</v>
          </cell>
          <cell r="C1292" t="str">
            <v>Premier MPD631 Athena Hacienda Black Bath Panels, 1700 mm</v>
          </cell>
          <cell r="D1292">
            <v>11</v>
          </cell>
          <cell r="E1292">
            <v>2.0000000000000001E-4</v>
          </cell>
          <cell r="F1292">
            <v>17</v>
          </cell>
          <cell r="G1292">
            <v>2.0000000000000001E-4</v>
          </cell>
          <cell r="H1292">
            <v>0.71</v>
          </cell>
          <cell r="I1292">
            <v>1</v>
          </cell>
          <cell r="J1292">
            <v>0</v>
          </cell>
          <cell r="K1292">
            <v>9.0899999999999995E-2</v>
          </cell>
          <cell r="L1292">
            <v>0</v>
          </cell>
          <cell r="M1292">
            <v>21.25</v>
          </cell>
          <cell r="N1292">
            <v>0</v>
          </cell>
          <cell r="O1292">
            <v>1</v>
          </cell>
          <cell r="P1292">
            <v>0</v>
          </cell>
          <cell r="R1292">
            <v>21.25</v>
          </cell>
        </row>
        <row r="1293">
          <cell r="B1293" t="str">
            <v>B07DBHMRZ6</v>
          </cell>
          <cell r="C1293" t="str">
            <v>Premier PRC111 Mayford Mirror Units, Gloss White, 450 mm</v>
          </cell>
          <cell r="D1293">
            <v>10</v>
          </cell>
          <cell r="E1293">
            <v>1E-4</v>
          </cell>
          <cell r="F1293">
            <v>13</v>
          </cell>
          <cell r="G1293">
            <v>1E-4</v>
          </cell>
          <cell r="H1293">
            <v>0.92</v>
          </cell>
          <cell r="I1293">
            <v>0</v>
          </cell>
          <cell r="J1293">
            <v>0</v>
          </cell>
          <cell r="K1293">
            <v>0</v>
          </cell>
          <cell r="L1293">
            <v>0</v>
          </cell>
          <cell r="M1293">
            <v>0</v>
          </cell>
          <cell r="N1293">
            <v>0</v>
          </cell>
          <cell r="O1293">
            <v>0</v>
          </cell>
          <cell r="P1293">
            <v>0</v>
          </cell>
          <cell r="R1293">
            <v>0</v>
          </cell>
        </row>
        <row r="1294">
          <cell r="B1294" t="str">
            <v>B07DBJ4VKF</v>
          </cell>
          <cell r="C1294" t="str">
            <v>Premier MPC613 Athena Bath Panels, Natural Oak, 800 mm</v>
          </cell>
          <cell r="D1294">
            <v>8</v>
          </cell>
          <cell r="E1294">
            <v>1E-4</v>
          </cell>
          <cell r="F1294">
            <v>10</v>
          </cell>
          <cell r="G1294">
            <v>1E-4</v>
          </cell>
          <cell r="H1294">
            <v>0.9</v>
          </cell>
          <cell r="I1294">
            <v>0</v>
          </cell>
          <cell r="J1294">
            <v>0</v>
          </cell>
          <cell r="K1294">
            <v>0</v>
          </cell>
          <cell r="L1294">
            <v>0</v>
          </cell>
          <cell r="M1294">
            <v>0</v>
          </cell>
          <cell r="N1294">
            <v>0</v>
          </cell>
          <cell r="O1294">
            <v>0</v>
          </cell>
          <cell r="P1294">
            <v>0</v>
          </cell>
          <cell r="R1294">
            <v>0</v>
          </cell>
        </row>
        <row r="1295">
          <cell r="B1295" t="str">
            <v>B07DBJ9BM8</v>
          </cell>
          <cell r="C1295" t="str">
            <v>Premier ATH036W Athena Vanity Units, Driftwood, 600 mm</v>
          </cell>
          <cell r="D1295">
            <v>2</v>
          </cell>
          <cell r="E1295">
            <v>0</v>
          </cell>
          <cell r="F1295">
            <v>2</v>
          </cell>
          <cell r="G1295">
            <v>0</v>
          </cell>
          <cell r="H1295">
            <v>1</v>
          </cell>
          <cell r="I1295">
            <v>0</v>
          </cell>
          <cell r="J1295">
            <v>0</v>
          </cell>
          <cell r="K1295">
            <v>0</v>
          </cell>
          <cell r="L1295">
            <v>0</v>
          </cell>
          <cell r="M1295">
            <v>0</v>
          </cell>
          <cell r="N1295">
            <v>0</v>
          </cell>
          <cell r="O1295">
            <v>0</v>
          </cell>
          <cell r="P1295">
            <v>0</v>
          </cell>
          <cell r="R1295">
            <v>0</v>
          </cell>
        </row>
        <row r="1296">
          <cell r="B1296" t="str">
            <v>B07DBJXTBZ</v>
          </cell>
          <cell r="C1296" t="str">
            <v>Premier ATH045W Athena Vanity Units, Natural Oak, 600 mm</v>
          </cell>
          <cell r="D1296">
            <v>1</v>
          </cell>
          <cell r="E1296">
            <v>0</v>
          </cell>
          <cell r="F1296">
            <v>1</v>
          </cell>
          <cell r="G1296">
            <v>0</v>
          </cell>
          <cell r="H1296">
            <v>1</v>
          </cell>
          <cell r="I1296">
            <v>0</v>
          </cell>
          <cell r="J1296">
            <v>0</v>
          </cell>
          <cell r="K1296">
            <v>0</v>
          </cell>
          <cell r="L1296">
            <v>0</v>
          </cell>
          <cell r="M1296">
            <v>0</v>
          </cell>
          <cell r="N1296">
            <v>0</v>
          </cell>
          <cell r="O1296">
            <v>0</v>
          </cell>
          <cell r="P1296">
            <v>0</v>
          </cell>
          <cell r="R1296">
            <v>0</v>
          </cell>
        </row>
        <row r="1297">
          <cell r="B1297" t="str">
            <v>B07DBJXWZX</v>
          </cell>
          <cell r="C1297" t="str">
            <v>Premier MPD512 Athena Bath Panels, Grey Avola, 750 mm</v>
          </cell>
          <cell r="D1297">
            <v>131</v>
          </cell>
          <cell r="E1297">
            <v>1.9E-3</v>
          </cell>
          <cell r="F1297">
            <v>189</v>
          </cell>
          <cell r="G1297">
            <v>1.8E-3</v>
          </cell>
          <cell r="H1297">
            <v>0.97</v>
          </cell>
          <cell r="I1297">
            <v>1</v>
          </cell>
          <cell r="J1297">
            <v>0</v>
          </cell>
          <cell r="K1297">
            <v>7.6E-3</v>
          </cell>
          <cell r="L1297">
            <v>0</v>
          </cell>
          <cell r="M1297">
            <v>26.58</v>
          </cell>
          <cell r="N1297">
            <v>0</v>
          </cell>
          <cell r="O1297">
            <v>1</v>
          </cell>
          <cell r="P1297">
            <v>0</v>
          </cell>
          <cell r="R1297">
            <v>26.58</v>
          </cell>
        </row>
        <row r="1298">
          <cell r="B1298" t="str">
            <v>B07DBJXX1H</v>
          </cell>
          <cell r="C1298" t="str">
            <v>Premier NVM113 Eden Mirror Units, Gloss White, 600 mm</v>
          </cell>
          <cell r="D1298">
            <v>60</v>
          </cell>
          <cell r="E1298">
            <v>8.9999999999999998E-4</v>
          </cell>
          <cell r="F1298">
            <v>93</v>
          </cell>
          <cell r="G1298">
            <v>8.9999999999999998E-4</v>
          </cell>
          <cell r="H1298">
            <v>0.77</v>
          </cell>
          <cell r="I1298">
            <v>1</v>
          </cell>
          <cell r="J1298">
            <v>0</v>
          </cell>
          <cell r="K1298">
            <v>1.67E-2</v>
          </cell>
          <cell r="L1298">
            <v>0</v>
          </cell>
          <cell r="M1298">
            <v>47.31</v>
          </cell>
          <cell r="N1298">
            <v>0</v>
          </cell>
          <cell r="O1298">
            <v>1</v>
          </cell>
          <cell r="P1298">
            <v>0</v>
          </cell>
          <cell r="R1298">
            <v>47.31</v>
          </cell>
        </row>
        <row r="1299">
          <cell r="B1299" t="str">
            <v>B07DCBDTJP</v>
          </cell>
          <cell r="C1299" t="str">
            <v>Premier High Gloss Mayford Cabinet and Basin - White</v>
          </cell>
          <cell r="D1299">
            <v>1</v>
          </cell>
          <cell r="E1299">
            <v>0</v>
          </cell>
          <cell r="F1299">
            <v>1</v>
          </cell>
          <cell r="G1299">
            <v>0</v>
          </cell>
          <cell r="H1299">
            <v>0</v>
          </cell>
          <cell r="I1299">
            <v>0</v>
          </cell>
          <cell r="J1299">
            <v>0</v>
          </cell>
          <cell r="K1299">
            <v>0</v>
          </cell>
          <cell r="L1299">
            <v>0</v>
          </cell>
          <cell r="M1299">
            <v>0</v>
          </cell>
          <cell r="N1299">
            <v>0</v>
          </cell>
          <cell r="O1299">
            <v>0</v>
          </cell>
          <cell r="P1299">
            <v>0</v>
          </cell>
          <cell r="R1299">
            <v>0</v>
          </cell>
        </row>
        <row r="1300">
          <cell r="B1300" t="str">
            <v>B07DDHNF2W</v>
          </cell>
          <cell r="C1300" t="str">
            <v>Old London CRT004 Chancery 600mm Basin &amp; Pedestal (2 Tap Hole) Pan and Cistern, White</v>
          </cell>
          <cell r="D1300">
            <v>25</v>
          </cell>
          <cell r="E1300">
            <v>4.0000000000000002E-4</v>
          </cell>
          <cell r="F1300">
            <v>31</v>
          </cell>
          <cell r="G1300">
            <v>2.9999999999999997E-4</v>
          </cell>
          <cell r="H1300">
            <v>0.94</v>
          </cell>
          <cell r="I1300">
            <v>4</v>
          </cell>
          <cell r="J1300">
            <v>0</v>
          </cell>
          <cell r="K1300">
            <v>0.16</v>
          </cell>
          <cell r="L1300">
            <v>0</v>
          </cell>
          <cell r="M1300">
            <v>431.8</v>
          </cell>
          <cell r="N1300">
            <v>0</v>
          </cell>
          <cell r="O1300">
            <v>2</v>
          </cell>
          <cell r="P1300">
            <v>0</v>
          </cell>
          <cell r="R1300">
            <v>431.8</v>
          </cell>
        </row>
        <row r="1301">
          <cell r="B1301" t="str">
            <v>B07DDJR5BL</v>
          </cell>
          <cell r="C1301" t="str">
            <v>Hudson Reed SRB003 Aria Fossil Semi Recessed Basin, White</v>
          </cell>
          <cell r="D1301">
            <v>40</v>
          </cell>
          <cell r="E1301">
            <v>5.9999999999999995E-4</v>
          </cell>
          <cell r="F1301">
            <v>52</v>
          </cell>
          <cell r="G1301">
            <v>5.0000000000000001E-4</v>
          </cell>
          <cell r="H1301">
            <v>0.94</v>
          </cell>
          <cell r="I1301">
            <v>0</v>
          </cell>
          <cell r="J1301">
            <v>0</v>
          </cell>
          <cell r="K1301">
            <v>0</v>
          </cell>
          <cell r="L1301">
            <v>0</v>
          </cell>
          <cell r="M1301">
            <v>0</v>
          </cell>
          <cell r="N1301">
            <v>0</v>
          </cell>
          <cell r="O1301">
            <v>0</v>
          </cell>
          <cell r="P1301">
            <v>0</v>
          </cell>
          <cell r="R1301">
            <v>0</v>
          </cell>
        </row>
        <row r="1302">
          <cell r="B1302" t="str">
            <v>B07DFT45SM</v>
          </cell>
          <cell r="C1302" t="str">
            <v>Hudson Reed APL726C Apollo Compact Cashmere Floor Standing Cabinet &amp; Basin Vanity Units, Gloss Cashmere, 600mm</v>
          </cell>
          <cell r="D1302">
            <v>3</v>
          </cell>
          <cell r="E1302">
            <v>0</v>
          </cell>
          <cell r="F1302">
            <v>3</v>
          </cell>
          <cell r="G1302">
            <v>0</v>
          </cell>
          <cell r="H1302">
            <v>1</v>
          </cell>
          <cell r="I1302">
            <v>0</v>
          </cell>
          <cell r="J1302">
            <v>0</v>
          </cell>
          <cell r="K1302">
            <v>0</v>
          </cell>
          <cell r="L1302">
            <v>0</v>
          </cell>
          <cell r="M1302">
            <v>0</v>
          </cell>
          <cell r="N1302">
            <v>0</v>
          </cell>
          <cell r="O1302">
            <v>0</v>
          </cell>
          <cell r="P1302">
            <v>0</v>
          </cell>
          <cell r="R1302">
            <v>0</v>
          </cell>
        </row>
        <row r="1303">
          <cell r="B1303" t="str">
            <v>B07DFT45V7</v>
          </cell>
          <cell r="C1303" t="str">
            <v>Hudson Reed CBI917 LH Furniture Combinations, Gloss Grey, 1500mm</v>
          </cell>
          <cell r="D1303">
            <v>1</v>
          </cell>
          <cell r="E1303">
            <v>0</v>
          </cell>
          <cell r="F1303">
            <v>1</v>
          </cell>
          <cell r="G1303">
            <v>0</v>
          </cell>
          <cell r="H1303">
            <v>1</v>
          </cell>
          <cell r="I1303">
            <v>0</v>
          </cell>
          <cell r="J1303">
            <v>0</v>
          </cell>
          <cell r="K1303">
            <v>0</v>
          </cell>
          <cell r="L1303">
            <v>0</v>
          </cell>
          <cell r="M1303">
            <v>0</v>
          </cell>
          <cell r="N1303">
            <v>0</v>
          </cell>
          <cell r="O1303">
            <v>0</v>
          </cell>
          <cell r="P1303">
            <v>0</v>
          </cell>
          <cell r="R1303">
            <v>0</v>
          </cell>
        </row>
        <row r="1304">
          <cell r="B1304" t="str">
            <v>B07DFT45WC</v>
          </cell>
          <cell r="C1304" t="str">
            <v>Hudson Reed URB728E Urban Cashmere Floor Standing Cabinet &amp; Basin 1 Vanity Units, Gloss Cashmere, 800mm</v>
          </cell>
          <cell r="D1304">
            <v>3</v>
          </cell>
          <cell r="E1304">
            <v>0</v>
          </cell>
          <cell r="F1304">
            <v>3</v>
          </cell>
          <cell r="G1304">
            <v>0</v>
          </cell>
          <cell r="H1304">
            <v>1</v>
          </cell>
          <cell r="I1304">
            <v>0</v>
          </cell>
          <cell r="J1304">
            <v>0</v>
          </cell>
          <cell r="K1304">
            <v>0</v>
          </cell>
          <cell r="L1304">
            <v>0</v>
          </cell>
          <cell r="M1304">
            <v>0</v>
          </cell>
          <cell r="N1304">
            <v>0</v>
          </cell>
          <cell r="O1304">
            <v>0</v>
          </cell>
          <cell r="P1304">
            <v>0</v>
          </cell>
          <cell r="R1304">
            <v>0</v>
          </cell>
        </row>
        <row r="1305">
          <cell r="B1305" t="str">
            <v>B07DFT45WJ</v>
          </cell>
          <cell r="C1305" t="str">
            <v>Hudson Reed URB716 Urban Cashmere Wall Hung Cabinet &amp; Basin 2 Vanity Units, Gloss Cashmere, 600mm</v>
          </cell>
          <cell r="D1305">
            <v>5</v>
          </cell>
          <cell r="E1305">
            <v>1E-4</v>
          </cell>
          <cell r="F1305">
            <v>5</v>
          </cell>
          <cell r="G1305">
            <v>0</v>
          </cell>
          <cell r="H1305">
            <v>1</v>
          </cell>
          <cell r="I1305">
            <v>0</v>
          </cell>
          <cell r="J1305">
            <v>0</v>
          </cell>
          <cell r="K1305">
            <v>0</v>
          </cell>
          <cell r="L1305">
            <v>0</v>
          </cell>
          <cell r="M1305">
            <v>0</v>
          </cell>
          <cell r="N1305">
            <v>0</v>
          </cell>
          <cell r="O1305">
            <v>0</v>
          </cell>
          <cell r="P1305">
            <v>0</v>
          </cell>
          <cell r="R1305">
            <v>0</v>
          </cell>
        </row>
        <row r="1306">
          <cell r="B1306" t="str">
            <v>B07DFT7KPQ</v>
          </cell>
          <cell r="C1306" t="str">
            <v>Hudson Reed NLV543 Old London WC Unit, Natural Walnut, 600mm</v>
          </cell>
          <cell r="D1306">
            <v>5</v>
          </cell>
          <cell r="E1306">
            <v>1E-4</v>
          </cell>
          <cell r="F1306">
            <v>10</v>
          </cell>
          <cell r="G1306">
            <v>1E-4</v>
          </cell>
          <cell r="H1306">
            <v>0.3</v>
          </cell>
          <cell r="I1306">
            <v>0</v>
          </cell>
          <cell r="J1306">
            <v>0</v>
          </cell>
          <cell r="K1306">
            <v>0</v>
          </cell>
          <cell r="L1306">
            <v>0</v>
          </cell>
          <cell r="M1306">
            <v>0</v>
          </cell>
          <cell r="N1306">
            <v>0</v>
          </cell>
          <cell r="O1306">
            <v>0</v>
          </cell>
          <cell r="P1306">
            <v>0</v>
          </cell>
          <cell r="R1306">
            <v>0</v>
          </cell>
        </row>
        <row r="1307">
          <cell r="B1307" t="str">
            <v>B07DFT7KPY</v>
          </cell>
          <cell r="C1307" t="str">
            <v>Hudson Reed NLP305 Old London Front Panel, Ivory, 1700mm</v>
          </cell>
          <cell r="D1307">
            <v>39</v>
          </cell>
          <cell r="E1307">
            <v>5.9999999999999995E-4</v>
          </cell>
          <cell r="F1307">
            <v>55</v>
          </cell>
          <cell r="G1307">
            <v>5.0000000000000001E-4</v>
          </cell>
          <cell r="H1307">
            <v>0.4</v>
          </cell>
          <cell r="I1307">
            <v>1</v>
          </cell>
          <cell r="J1307">
            <v>0</v>
          </cell>
          <cell r="K1307">
            <v>2.5600000000000001E-2</v>
          </cell>
          <cell r="L1307">
            <v>0</v>
          </cell>
          <cell r="M1307">
            <v>95.35</v>
          </cell>
          <cell r="N1307">
            <v>0</v>
          </cell>
          <cell r="O1307">
            <v>1</v>
          </cell>
          <cell r="P1307">
            <v>0</v>
          </cell>
          <cell r="R1307">
            <v>95.35</v>
          </cell>
        </row>
        <row r="1308">
          <cell r="B1308" t="str">
            <v>B07DFT92VF</v>
          </cell>
          <cell r="C1308" t="str">
            <v>Hudson Reed FMC961 Coast White Gloss Unit Tall Cabinets, Gloss White / Coco Bolo, 350mm</v>
          </cell>
          <cell r="D1308">
            <v>4</v>
          </cell>
          <cell r="E1308">
            <v>1E-4</v>
          </cell>
          <cell r="F1308">
            <v>4</v>
          </cell>
          <cell r="G1308">
            <v>0</v>
          </cell>
          <cell r="H1308">
            <v>0.5</v>
          </cell>
          <cell r="I1308">
            <v>0</v>
          </cell>
          <cell r="J1308">
            <v>0</v>
          </cell>
          <cell r="K1308">
            <v>0</v>
          </cell>
          <cell r="L1308">
            <v>0</v>
          </cell>
          <cell r="M1308">
            <v>0</v>
          </cell>
          <cell r="N1308">
            <v>0</v>
          </cell>
          <cell r="O1308">
            <v>0</v>
          </cell>
          <cell r="P1308">
            <v>0</v>
          </cell>
          <cell r="R1308">
            <v>0</v>
          </cell>
        </row>
        <row r="1309">
          <cell r="B1309" t="str">
            <v>B07DFT92VX</v>
          </cell>
          <cell r="C1309" t="str">
            <v>Hudson Reed NLV415 Old London Mirror Cabinet, Stone Grey, 800mm</v>
          </cell>
          <cell r="D1309">
            <v>12</v>
          </cell>
          <cell r="E1309">
            <v>2.0000000000000001E-4</v>
          </cell>
          <cell r="F1309">
            <v>21</v>
          </cell>
          <cell r="G1309">
            <v>2.0000000000000001E-4</v>
          </cell>
          <cell r="H1309">
            <v>0.81</v>
          </cell>
          <cell r="I1309">
            <v>0</v>
          </cell>
          <cell r="J1309">
            <v>0</v>
          </cell>
          <cell r="K1309">
            <v>0</v>
          </cell>
          <cell r="L1309">
            <v>0</v>
          </cell>
          <cell r="M1309">
            <v>0</v>
          </cell>
          <cell r="N1309">
            <v>0</v>
          </cell>
          <cell r="O1309">
            <v>0</v>
          </cell>
          <cell r="P1309">
            <v>0</v>
          </cell>
          <cell r="R1309">
            <v>0</v>
          </cell>
        </row>
        <row r="1310">
          <cell r="B1310" t="str">
            <v>B07DFT93FH</v>
          </cell>
          <cell r="C1310" t="str">
            <v>Hudson Reed CBI220 WC Unit &amp; Top Furniture Combinations, Driftwood, 600mm</v>
          </cell>
          <cell r="D1310">
            <v>1</v>
          </cell>
          <cell r="E1310">
            <v>0</v>
          </cell>
          <cell r="F1310">
            <v>1</v>
          </cell>
          <cell r="G1310">
            <v>0</v>
          </cell>
          <cell r="H1310">
            <v>0</v>
          </cell>
          <cell r="I1310">
            <v>0</v>
          </cell>
          <cell r="J1310">
            <v>0</v>
          </cell>
          <cell r="K1310">
            <v>0</v>
          </cell>
          <cell r="L1310">
            <v>0</v>
          </cell>
          <cell r="M1310">
            <v>0</v>
          </cell>
          <cell r="N1310">
            <v>0</v>
          </cell>
          <cell r="O1310">
            <v>0</v>
          </cell>
          <cell r="P1310">
            <v>0</v>
          </cell>
          <cell r="R1310">
            <v>0</v>
          </cell>
        </row>
        <row r="1311">
          <cell r="B1311" t="str">
            <v>B07DFT94FN</v>
          </cell>
          <cell r="C1311" t="str">
            <v>Hudson Reed CBI201 Compact Furniture Combinations, Driftwood, 1100mm</v>
          </cell>
          <cell r="D1311">
            <v>1</v>
          </cell>
          <cell r="E1311">
            <v>0</v>
          </cell>
          <cell r="F1311">
            <v>2</v>
          </cell>
          <cell r="G1311">
            <v>0</v>
          </cell>
          <cell r="H1311">
            <v>1</v>
          </cell>
          <cell r="I1311">
            <v>0</v>
          </cell>
          <cell r="J1311">
            <v>0</v>
          </cell>
          <cell r="K1311">
            <v>0</v>
          </cell>
          <cell r="L1311">
            <v>0</v>
          </cell>
          <cell r="M1311">
            <v>0</v>
          </cell>
          <cell r="N1311">
            <v>0</v>
          </cell>
          <cell r="O1311">
            <v>0</v>
          </cell>
          <cell r="P1311">
            <v>0</v>
          </cell>
          <cell r="R1311">
            <v>0</v>
          </cell>
        </row>
        <row r="1312">
          <cell r="B1312" t="str">
            <v>B07DFT94GX</v>
          </cell>
          <cell r="C1312" t="str">
            <v>Hudson Reed CBI303 RH Furniture Combinations, Natural Oak, 1100mm</v>
          </cell>
          <cell r="D1312">
            <v>1</v>
          </cell>
          <cell r="E1312">
            <v>0</v>
          </cell>
          <cell r="F1312">
            <v>1</v>
          </cell>
          <cell r="G1312">
            <v>0</v>
          </cell>
          <cell r="H1312">
            <v>1</v>
          </cell>
          <cell r="I1312">
            <v>0</v>
          </cell>
          <cell r="J1312">
            <v>0</v>
          </cell>
          <cell r="K1312">
            <v>0</v>
          </cell>
          <cell r="L1312">
            <v>0</v>
          </cell>
          <cell r="M1312">
            <v>0</v>
          </cell>
          <cell r="N1312">
            <v>0</v>
          </cell>
          <cell r="O1312">
            <v>0</v>
          </cell>
          <cell r="P1312">
            <v>0</v>
          </cell>
          <cell r="R1312">
            <v>0</v>
          </cell>
        </row>
        <row r="1313">
          <cell r="B1313" t="str">
            <v>B07DFT94KF</v>
          </cell>
          <cell r="C1313" t="str">
            <v>Hudson Reed URB716E Urban Cashmere Wall Hung Cabinet &amp; Basin 1 Vanity Units, Gloss Cashmere, 600mm</v>
          </cell>
          <cell r="D1313">
            <v>7</v>
          </cell>
          <cell r="E1313">
            <v>1E-4</v>
          </cell>
          <cell r="F1313">
            <v>12</v>
          </cell>
          <cell r="G1313">
            <v>1E-4</v>
          </cell>
          <cell r="H1313">
            <v>0.92</v>
          </cell>
          <cell r="I1313">
            <v>0</v>
          </cell>
          <cell r="J1313">
            <v>0</v>
          </cell>
          <cell r="K1313">
            <v>0</v>
          </cell>
          <cell r="L1313">
            <v>0</v>
          </cell>
          <cell r="M1313">
            <v>0</v>
          </cell>
          <cell r="N1313">
            <v>0</v>
          </cell>
          <cell r="O1313">
            <v>0</v>
          </cell>
          <cell r="P1313">
            <v>0</v>
          </cell>
          <cell r="R1313">
            <v>0</v>
          </cell>
        </row>
        <row r="1314">
          <cell r="B1314" t="str">
            <v>B07DFT94L6</v>
          </cell>
          <cell r="C1314" t="str">
            <v>Hudson Reed OFF171 End Plinth Bath Panels, Gloss White, 750mm</v>
          </cell>
          <cell r="D1314">
            <v>7</v>
          </cell>
          <cell r="E1314">
            <v>1E-4</v>
          </cell>
          <cell r="F1314">
            <v>8</v>
          </cell>
          <cell r="G1314">
            <v>1E-4</v>
          </cell>
          <cell r="H1314">
            <v>0</v>
          </cell>
          <cell r="I1314">
            <v>0</v>
          </cell>
          <cell r="J1314">
            <v>0</v>
          </cell>
          <cell r="K1314">
            <v>0</v>
          </cell>
          <cell r="L1314">
            <v>0</v>
          </cell>
          <cell r="M1314">
            <v>0</v>
          </cell>
          <cell r="N1314">
            <v>0</v>
          </cell>
          <cell r="O1314">
            <v>0</v>
          </cell>
          <cell r="P1314">
            <v>0</v>
          </cell>
          <cell r="R1314">
            <v>0</v>
          </cell>
        </row>
        <row r="1315">
          <cell r="B1315" t="str">
            <v>B07DFT94LK</v>
          </cell>
          <cell r="C1315" t="str">
            <v>Hudson Reed CBI528 Combinations Basin Vanity Units, Grey Avola, 800mm</v>
          </cell>
          <cell r="D1315">
            <v>17</v>
          </cell>
          <cell r="E1315">
            <v>2.0000000000000001E-4</v>
          </cell>
          <cell r="F1315">
            <v>23</v>
          </cell>
          <cell r="G1315">
            <v>2.0000000000000001E-4</v>
          </cell>
          <cell r="H1315">
            <v>0.74</v>
          </cell>
          <cell r="I1315">
            <v>0</v>
          </cell>
          <cell r="J1315">
            <v>0</v>
          </cell>
          <cell r="K1315">
            <v>0</v>
          </cell>
          <cell r="L1315">
            <v>0</v>
          </cell>
          <cell r="M1315">
            <v>0</v>
          </cell>
          <cell r="N1315">
            <v>0</v>
          </cell>
          <cell r="O1315">
            <v>0</v>
          </cell>
          <cell r="P1315">
            <v>0</v>
          </cell>
          <cell r="R1315">
            <v>0</v>
          </cell>
        </row>
        <row r="1316">
          <cell r="B1316" t="str">
            <v>B07DFT94YW</v>
          </cell>
          <cell r="C1316" t="str">
            <v>Hudson Reed CBI111 LH Furniture Combinations, Gloss White, 1200mm</v>
          </cell>
          <cell r="D1316">
            <v>3</v>
          </cell>
          <cell r="E1316">
            <v>0</v>
          </cell>
          <cell r="F1316">
            <v>3</v>
          </cell>
          <cell r="G1316">
            <v>0</v>
          </cell>
          <cell r="H1316">
            <v>0.67</v>
          </cell>
          <cell r="I1316">
            <v>0</v>
          </cell>
          <cell r="J1316">
            <v>0</v>
          </cell>
          <cell r="K1316">
            <v>0</v>
          </cell>
          <cell r="L1316">
            <v>0</v>
          </cell>
          <cell r="M1316">
            <v>0</v>
          </cell>
          <cell r="N1316">
            <v>0</v>
          </cell>
          <cell r="O1316">
            <v>0</v>
          </cell>
          <cell r="P1316">
            <v>0</v>
          </cell>
          <cell r="R1316">
            <v>0</v>
          </cell>
        </row>
        <row r="1317">
          <cell r="B1317" t="str">
            <v>B07DFT94ZL</v>
          </cell>
          <cell r="C1317" t="str">
            <v>Hudson Reed CBI115 LH Furniture Combinations, Gloss White, 1500mm</v>
          </cell>
          <cell r="D1317">
            <v>1</v>
          </cell>
          <cell r="E1317">
            <v>0</v>
          </cell>
          <cell r="F1317">
            <v>2</v>
          </cell>
          <cell r="G1317">
            <v>0</v>
          </cell>
          <cell r="H1317">
            <v>1</v>
          </cell>
          <cell r="I1317">
            <v>0</v>
          </cell>
          <cell r="J1317">
            <v>0</v>
          </cell>
          <cell r="K1317">
            <v>0</v>
          </cell>
          <cell r="L1317">
            <v>0</v>
          </cell>
          <cell r="M1317">
            <v>0</v>
          </cell>
          <cell r="N1317">
            <v>0</v>
          </cell>
          <cell r="O1317">
            <v>0</v>
          </cell>
          <cell r="P1317">
            <v>0</v>
          </cell>
          <cell r="R1317">
            <v>0</v>
          </cell>
        </row>
        <row r="1318">
          <cell r="B1318" t="str">
            <v>B07DFT9519</v>
          </cell>
          <cell r="C1318" t="str">
            <v>Hudson Reed CST975 Coast Grey Gloss Wall Hung Cabinet &amp; Basin 2 Vanity Units, Gloss Grey / Driftwood, 500mm</v>
          </cell>
          <cell r="D1318">
            <v>9</v>
          </cell>
          <cell r="E1318">
            <v>1E-4</v>
          </cell>
          <cell r="F1318">
            <v>14</v>
          </cell>
          <cell r="G1318">
            <v>1E-4</v>
          </cell>
          <cell r="H1318">
            <v>0.86</v>
          </cell>
          <cell r="I1318">
            <v>0</v>
          </cell>
          <cell r="J1318">
            <v>0</v>
          </cell>
          <cell r="K1318">
            <v>0</v>
          </cell>
          <cell r="L1318">
            <v>0</v>
          </cell>
          <cell r="M1318">
            <v>0</v>
          </cell>
          <cell r="N1318">
            <v>0</v>
          </cell>
          <cell r="O1318">
            <v>0</v>
          </cell>
          <cell r="P1318">
            <v>0</v>
          </cell>
          <cell r="R1318">
            <v>0</v>
          </cell>
        </row>
        <row r="1319">
          <cell r="B1319" t="str">
            <v>B07DFT951R</v>
          </cell>
          <cell r="C1319" t="str">
            <v>Hudson Reed CST885 Coast White Gloss Floor Standing Cabinet &amp; Basin 2 Vanity Units, Gloss White / Coco Bolo, 500mm</v>
          </cell>
          <cell r="D1319">
            <v>2</v>
          </cell>
          <cell r="E1319">
            <v>0</v>
          </cell>
          <cell r="F1319">
            <v>2</v>
          </cell>
          <cell r="G1319">
            <v>0</v>
          </cell>
          <cell r="H1319">
            <v>1</v>
          </cell>
          <cell r="I1319">
            <v>0</v>
          </cell>
          <cell r="J1319">
            <v>0</v>
          </cell>
          <cell r="K1319">
            <v>0</v>
          </cell>
          <cell r="L1319">
            <v>0</v>
          </cell>
          <cell r="M1319">
            <v>0</v>
          </cell>
          <cell r="N1319">
            <v>0</v>
          </cell>
          <cell r="O1319">
            <v>0</v>
          </cell>
          <cell r="P1319">
            <v>0</v>
          </cell>
          <cell r="R1319">
            <v>0</v>
          </cell>
        </row>
        <row r="1320">
          <cell r="B1320" t="str">
            <v>B07DFT951V</v>
          </cell>
          <cell r="C1320" t="str">
            <v>Hudson Reed CST876 Coast Grey Gloss Floor Standing Cabinet &amp; Basin 2 Vanity Units, Gloss Grey / Driftwood, 600mm</v>
          </cell>
          <cell r="D1320">
            <v>2</v>
          </cell>
          <cell r="E1320">
            <v>0</v>
          </cell>
          <cell r="F1320">
            <v>2</v>
          </cell>
          <cell r="G1320">
            <v>0</v>
          </cell>
          <cell r="H1320">
            <v>1</v>
          </cell>
          <cell r="I1320">
            <v>0</v>
          </cell>
          <cell r="J1320">
            <v>0</v>
          </cell>
          <cell r="K1320">
            <v>0</v>
          </cell>
          <cell r="L1320">
            <v>0</v>
          </cell>
          <cell r="M1320">
            <v>0</v>
          </cell>
          <cell r="N1320">
            <v>0</v>
          </cell>
          <cell r="O1320">
            <v>0</v>
          </cell>
          <cell r="P1320">
            <v>0</v>
          </cell>
          <cell r="R1320">
            <v>0</v>
          </cell>
        </row>
        <row r="1321">
          <cell r="B1321" t="str">
            <v>B07DFT955J</v>
          </cell>
          <cell r="C1321" t="str">
            <v>Hudson Reed APL426C Apollo Compact Grey Gloss Floor Standing Cabinet &amp; Basin Vanity Units, Gloss Grey, 600mm</v>
          </cell>
          <cell r="D1321">
            <v>4</v>
          </cell>
          <cell r="E1321">
            <v>1E-4</v>
          </cell>
          <cell r="F1321">
            <v>5</v>
          </cell>
          <cell r="G1321">
            <v>0</v>
          </cell>
          <cell r="H1321">
            <v>1</v>
          </cell>
          <cell r="I1321">
            <v>0</v>
          </cell>
          <cell r="J1321">
            <v>0</v>
          </cell>
          <cell r="K1321">
            <v>0</v>
          </cell>
          <cell r="L1321">
            <v>0</v>
          </cell>
          <cell r="M1321">
            <v>0</v>
          </cell>
          <cell r="N1321">
            <v>0</v>
          </cell>
          <cell r="O1321">
            <v>0</v>
          </cell>
          <cell r="P1321">
            <v>0</v>
          </cell>
          <cell r="R1321">
            <v>0</v>
          </cell>
        </row>
        <row r="1322">
          <cell r="B1322" t="str">
            <v>B07DFT9586</v>
          </cell>
          <cell r="C1322" t="str">
            <v>Hudson Reed CBI918 RH Furniture Combinations, Gloss Grey, 1500mm</v>
          </cell>
          <cell r="D1322">
            <v>1</v>
          </cell>
          <cell r="E1322">
            <v>0</v>
          </cell>
          <cell r="F1322">
            <v>1</v>
          </cell>
          <cell r="G1322">
            <v>0</v>
          </cell>
          <cell r="H1322">
            <v>1</v>
          </cell>
          <cell r="I1322">
            <v>0</v>
          </cell>
          <cell r="J1322">
            <v>0</v>
          </cell>
          <cell r="K1322">
            <v>0</v>
          </cell>
          <cell r="L1322">
            <v>0</v>
          </cell>
          <cell r="M1322">
            <v>0</v>
          </cell>
          <cell r="N1322">
            <v>0</v>
          </cell>
          <cell r="O1322">
            <v>0</v>
          </cell>
          <cell r="P1322">
            <v>0</v>
          </cell>
          <cell r="R1322">
            <v>0</v>
          </cell>
        </row>
        <row r="1323">
          <cell r="B1323" t="str">
            <v>B07DFT9599</v>
          </cell>
          <cell r="C1323" t="str">
            <v>Hudson Reed SAR719R Sarenna Wall Hung Cabinet &amp; Basin RH Vanity Units, Cashmere, 1000mm</v>
          </cell>
          <cell r="D1323">
            <v>2</v>
          </cell>
          <cell r="E1323">
            <v>0</v>
          </cell>
          <cell r="F1323">
            <v>3</v>
          </cell>
          <cell r="G1323">
            <v>0</v>
          </cell>
          <cell r="H1323">
            <v>1</v>
          </cell>
          <cell r="I1323">
            <v>0</v>
          </cell>
          <cell r="J1323">
            <v>0</v>
          </cell>
          <cell r="K1323">
            <v>0</v>
          </cell>
          <cell r="L1323">
            <v>0</v>
          </cell>
          <cell r="M1323">
            <v>0</v>
          </cell>
          <cell r="N1323">
            <v>0</v>
          </cell>
          <cell r="O1323">
            <v>0</v>
          </cell>
          <cell r="P1323">
            <v>0</v>
          </cell>
          <cell r="R1323">
            <v>0</v>
          </cell>
        </row>
        <row r="1324">
          <cell r="B1324" t="str">
            <v>B07DFT959W</v>
          </cell>
          <cell r="C1324" t="str">
            <v>Hudson Reed URB516E Urban Wall Hung Cabinet &amp; Basin 1 Vanity Units, Grey Avola, 600mm</v>
          </cell>
          <cell r="D1324">
            <v>14</v>
          </cell>
          <cell r="E1324">
            <v>2.0000000000000001E-4</v>
          </cell>
          <cell r="F1324">
            <v>16</v>
          </cell>
          <cell r="G1324">
            <v>2.0000000000000001E-4</v>
          </cell>
          <cell r="H1324">
            <v>0.5</v>
          </cell>
          <cell r="I1324">
            <v>2</v>
          </cell>
          <cell r="J1324">
            <v>0</v>
          </cell>
          <cell r="K1324">
            <v>0.1429</v>
          </cell>
          <cell r="L1324">
            <v>0</v>
          </cell>
          <cell r="M1324">
            <v>682.42</v>
          </cell>
          <cell r="N1324">
            <v>0</v>
          </cell>
          <cell r="O1324">
            <v>2</v>
          </cell>
          <cell r="P1324">
            <v>0</v>
          </cell>
          <cell r="R1324">
            <v>682.42</v>
          </cell>
        </row>
        <row r="1325">
          <cell r="B1325" t="str">
            <v>B07DFT95BD</v>
          </cell>
          <cell r="C1325" t="str">
            <v>Hudson Reed OFF277 Front Plinth Bath Panels, Driftwood, 1700mm</v>
          </cell>
          <cell r="D1325">
            <v>115</v>
          </cell>
          <cell r="E1325">
            <v>1.6000000000000001E-3</v>
          </cell>
          <cell r="F1325">
            <v>170</v>
          </cell>
          <cell r="G1325">
            <v>1.6000000000000001E-3</v>
          </cell>
          <cell r="H1325">
            <v>0.36</v>
          </cell>
          <cell r="I1325">
            <v>2</v>
          </cell>
          <cell r="J1325">
            <v>0</v>
          </cell>
          <cell r="K1325">
            <v>1.7399999999999999E-2</v>
          </cell>
          <cell r="L1325">
            <v>0</v>
          </cell>
          <cell r="M1325">
            <v>103.82</v>
          </cell>
          <cell r="N1325">
            <v>0</v>
          </cell>
          <cell r="O1325">
            <v>2</v>
          </cell>
          <cell r="P1325">
            <v>0</v>
          </cell>
          <cell r="R1325">
            <v>103.82</v>
          </cell>
        </row>
        <row r="1326">
          <cell r="B1326" t="str">
            <v>B07DFT95BF</v>
          </cell>
          <cell r="C1326" t="str">
            <v>Hudson Reed OFF271 End Plinth Bath Panels, Driftwood, 750mm</v>
          </cell>
          <cell r="D1326">
            <v>3</v>
          </cell>
          <cell r="E1326">
            <v>0</v>
          </cell>
          <cell r="F1326">
            <v>5</v>
          </cell>
          <cell r="G1326">
            <v>0</v>
          </cell>
          <cell r="H1326">
            <v>0</v>
          </cell>
          <cell r="I1326">
            <v>0</v>
          </cell>
          <cell r="J1326">
            <v>0</v>
          </cell>
          <cell r="K1326">
            <v>0</v>
          </cell>
          <cell r="L1326">
            <v>0</v>
          </cell>
          <cell r="M1326">
            <v>0</v>
          </cell>
          <cell r="N1326">
            <v>0</v>
          </cell>
          <cell r="O1326">
            <v>0</v>
          </cell>
          <cell r="P1326">
            <v>0</v>
          </cell>
          <cell r="R1326">
            <v>0</v>
          </cell>
        </row>
        <row r="1327">
          <cell r="B1327" t="str">
            <v>B07DFT95P4</v>
          </cell>
          <cell r="C1327" t="str">
            <v>Hudson Reed CBI307 Combinations Basin Vanity Units, Natural Oak, 600mm</v>
          </cell>
          <cell r="D1327">
            <v>7</v>
          </cell>
          <cell r="E1327">
            <v>1E-4</v>
          </cell>
          <cell r="F1327">
            <v>11</v>
          </cell>
          <cell r="G1327">
            <v>1E-4</v>
          </cell>
          <cell r="H1327">
            <v>0.18</v>
          </cell>
          <cell r="I1327">
            <v>0</v>
          </cell>
          <cell r="J1327">
            <v>0</v>
          </cell>
          <cell r="K1327">
            <v>0</v>
          </cell>
          <cell r="L1327">
            <v>0</v>
          </cell>
          <cell r="M1327">
            <v>0</v>
          </cell>
          <cell r="N1327">
            <v>0</v>
          </cell>
          <cell r="O1327">
            <v>0</v>
          </cell>
          <cell r="P1327">
            <v>0</v>
          </cell>
          <cell r="R1327">
            <v>0</v>
          </cell>
        </row>
        <row r="1328">
          <cell r="B1328" t="str">
            <v>B07DFT95PB</v>
          </cell>
          <cell r="C1328" t="str">
            <v>Hudson Reed CBI623 Combinations Basin Vanity Units, Hacienda Black, 400mm</v>
          </cell>
          <cell r="D1328">
            <v>21</v>
          </cell>
          <cell r="E1328">
            <v>2.9999999999999997E-4</v>
          </cell>
          <cell r="F1328">
            <v>30</v>
          </cell>
          <cell r="G1328">
            <v>2.9999999999999997E-4</v>
          </cell>
          <cell r="H1328">
            <v>1</v>
          </cell>
          <cell r="I1328">
            <v>0</v>
          </cell>
          <cell r="J1328">
            <v>0</v>
          </cell>
          <cell r="K1328">
            <v>0</v>
          </cell>
          <cell r="L1328">
            <v>0</v>
          </cell>
          <cell r="M1328">
            <v>0</v>
          </cell>
          <cell r="N1328">
            <v>0</v>
          </cell>
          <cell r="O1328">
            <v>0</v>
          </cell>
          <cell r="P1328">
            <v>0</v>
          </cell>
          <cell r="R1328">
            <v>0</v>
          </cell>
        </row>
        <row r="1329">
          <cell r="B1329" t="str">
            <v>B07DFT95QR</v>
          </cell>
          <cell r="C1329" t="str">
            <v>Hudson Reed CBI304 WC Unit &amp; Top-Compact Furniture Combinations, Natural Oak, 500mm</v>
          </cell>
          <cell r="D1329">
            <v>1</v>
          </cell>
          <cell r="E1329">
            <v>0</v>
          </cell>
          <cell r="F1329">
            <v>1</v>
          </cell>
          <cell r="G1329">
            <v>0</v>
          </cell>
          <cell r="H1329">
            <v>1</v>
          </cell>
          <cell r="I1329">
            <v>0</v>
          </cell>
          <cell r="J1329">
            <v>0</v>
          </cell>
          <cell r="K1329">
            <v>0</v>
          </cell>
          <cell r="L1329">
            <v>0</v>
          </cell>
          <cell r="M1329">
            <v>0</v>
          </cell>
          <cell r="N1329">
            <v>0</v>
          </cell>
          <cell r="O1329">
            <v>0</v>
          </cell>
          <cell r="P1329">
            <v>0</v>
          </cell>
          <cell r="R1329">
            <v>0</v>
          </cell>
        </row>
        <row r="1330">
          <cell r="B1330" t="str">
            <v>B07DFT97CR</v>
          </cell>
          <cell r="C1330" t="str">
            <v>Hudson Reed QUA002 Quartet Double Cabinet &amp; Basin Vanity Units, Grey Gloss, 1440mm</v>
          </cell>
          <cell r="D1330">
            <v>12</v>
          </cell>
          <cell r="E1330">
            <v>2.0000000000000001E-4</v>
          </cell>
          <cell r="F1330">
            <v>14</v>
          </cell>
          <cell r="G1330">
            <v>1E-4</v>
          </cell>
          <cell r="H1330">
            <v>0</v>
          </cell>
          <cell r="I1330">
            <v>0</v>
          </cell>
          <cell r="J1330">
            <v>0</v>
          </cell>
          <cell r="K1330">
            <v>0</v>
          </cell>
          <cell r="L1330">
            <v>0</v>
          </cell>
          <cell r="M1330">
            <v>0</v>
          </cell>
          <cell r="N1330">
            <v>0</v>
          </cell>
          <cell r="O1330">
            <v>0</v>
          </cell>
          <cell r="P1330">
            <v>0</v>
          </cell>
          <cell r="R1330">
            <v>0</v>
          </cell>
        </row>
        <row r="1331">
          <cell r="B1331" t="str">
            <v>B07DFT97D2</v>
          </cell>
          <cell r="C1331" t="str">
            <v>Hudson Reed QUA005 Quartet Cabinet &amp; Basin Vanity Units, White Gloss, 720mm</v>
          </cell>
          <cell r="D1331">
            <v>21</v>
          </cell>
          <cell r="E1331">
            <v>2.9999999999999997E-4</v>
          </cell>
          <cell r="F1331">
            <v>24</v>
          </cell>
          <cell r="G1331">
            <v>2.0000000000000001E-4</v>
          </cell>
          <cell r="H1331">
            <v>0.96</v>
          </cell>
          <cell r="I1331">
            <v>0</v>
          </cell>
          <cell r="J1331">
            <v>0</v>
          </cell>
          <cell r="K1331">
            <v>0</v>
          </cell>
          <cell r="L1331">
            <v>0</v>
          </cell>
          <cell r="M1331">
            <v>0</v>
          </cell>
          <cell r="N1331">
            <v>0</v>
          </cell>
          <cell r="O1331">
            <v>0</v>
          </cell>
          <cell r="P1331">
            <v>0</v>
          </cell>
          <cell r="R1331">
            <v>0</v>
          </cell>
        </row>
        <row r="1332">
          <cell r="B1332" t="str">
            <v>B07DFT97G2</v>
          </cell>
          <cell r="C1332" t="str">
            <v>Hudson Reed CBI106 Combinations Basin-Compact Vanity Units, Gloss White, 600mm</v>
          </cell>
          <cell r="D1332">
            <v>58</v>
          </cell>
          <cell r="E1332">
            <v>8.0000000000000004E-4</v>
          </cell>
          <cell r="F1332">
            <v>85</v>
          </cell>
          <cell r="G1332">
            <v>8.0000000000000004E-4</v>
          </cell>
          <cell r="H1332">
            <v>0.93</v>
          </cell>
          <cell r="I1332">
            <v>0</v>
          </cell>
          <cell r="J1332">
            <v>0</v>
          </cell>
          <cell r="K1332">
            <v>0</v>
          </cell>
          <cell r="L1332">
            <v>0</v>
          </cell>
          <cell r="M1332">
            <v>0</v>
          </cell>
          <cell r="N1332">
            <v>0</v>
          </cell>
          <cell r="O1332">
            <v>0</v>
          </cell>
          <cell r="P1332">
            <v>0</v>
          </cell>
          <cell r="R1332">
            <v>0</v>
          </cell>
        </row>
        <row r="1333">
          <cell r="B1333" t="str">
            <v>B07DFT97G5</v>
          </cell>
          <cell r="C1333" t="str">
            <v>Hudson Reed CBI506 Combinations Basin-Compact Vanity Units, Grey Avola, 600mm</v>
          </cell>
          <cell r="D1333">
            <v>5</v>
          </cell>
          <cell r="E1333">
            <v>1E-4</v>
          </cell>
          <cell r="F1333">
            <v>5</v>
          </cell>
          <cell r="G1333">
            <v>0</v>
          </cell>
          <cell r="H1333">
            <v>1</v>
          </cell>
          <cell r="I1333">
            <v>0</v>
          </cell>
          <cell r="J1333">
            <v>0</v>
          </cell>
          <cell r="K1333">
            <v>0</v>
          </cell>
          <cell r="L1333">
            <v>0</v>
          </cell>
          <cell r="M1333">
            <v>0</v>
          </cell>
          <cell r="N1333">
            <v>0</v>
          </cell>
          <cell r="O1333">
            <v>0</v>
          </cell>
          <cell r="P1333">
            <v>0</v>
          </cell>
          <cell r="R1333">
            <v>0</v>
          </cell>
        </row>
        <row r="1334">
          <cell r="B1334" t="str">
            <v>B07DFT97H3</v>
          </cell>
          <cell r="C1334" t="str">
            <v>Hudson Reed CBI119 WC Unit &amp; Top-Compact Furniture Combinations, Gloss White, 600mm</v>
          </cell>
          <cell r="D1334">
            <v>2</v>
          </cell>
          <cell r="E1334">
            <v>0</v>
          </cell>
          <cell r="F1334">
            <v>2</v>
          </cell>
          <cell r="G1334">
            <v>0</v>
          </cell>
          <cell r="H1334">
            <v>1</v>
          </cell>
          <cell r="I1334">
            <v>0</v>
          </cell>
          <cell r="J1334">
            <v>0</v>
          </cell>
          <cell r="K1334">
            <v>0</v>
          </cell>
          <cell r="L1334">
            <v>0</v>
          </cell>
          <cell r="M1334">
            <v>0</v>
          </cell>
          <cell r="N1334">
            <v>0</v>
          </cell>
          <cell r="O1334">
            <v>0</v>
          </cell>
          <cell r="P1334">
            <v>0</v>
          </cell>
          <cell r="R1334">
            <v>0</v>
          </cell>
        </row>
        <row r="1335">
          <cell r="B1335" t="str">
            <v>B07DFT97HX</v>
          </cell>
          <cell r="C1335" t="str">
            <v>Hudson Reed QUA012 Quartet Mirror Cabinets, Natural Oak, 1350mm</v>
          </cell>
          <cell r="D1335">
            <v>9</v>
          </cell>
          <cell r="E1335">
            <v>1E-4</v>
          </cell>
          <cell r="F1335">
            <v>11</v>
          </cell>
          <cell r="G1335">
            <v>1E-4</v>
          </cell>
          <cell r="H1335">
            <v>0.64</v>
          </cell>
          <cell r="I1335">
            <v>0</v>
          </cell>
          <cell r="J1335">
            <v>0</v>
          </cell>
          <cell r="K1335">
            <v>0</v>
          </cell>
          <cell r="L1335">
            <v>0</v>
          </cell>
          <cell r="M1335">
            <v>0</v>
          </cell>
          <cell r="N1335">
            <v>0</v>
          </cell>
          <cell r="O1335">
            <v>0</v>
          </cell>
          <cell r="P1335">
            <v>0</v>
          </cell>
          <cell r="R1335">
            <v>0</v>
          </cell>
        </row>
        <row r="1336">
          <cell r="B1336" t="str">
            <v>B07DFT989T</v>
          </cell>
          <cell r="C1336" t="str">
            <v>Hudson Reed CBI124 Combinations Basin Vanity Units, Gloss White, 500mm</v>
          </cell>
          <cell r="D1336">
            <v>133</v>
          </cell>
          <cell r="E1336">
            <v>1.9E-3</v>
          </cell>
          <cell r="F1336">
            <v>220</v>
          </cell>
          <cell r="G1336">
            <v>2.0999999999999999E-3</v>
          </cell>
          <cell r="H1336">
            <v>0.87</v>
          </cell>
          <cell r="I1336">
            <v>4</v>
          </cell>
          <cell r="J1336">
            <v>0</v>
          </cell>
          <cell r="K1336">
            <v>3.0099999999999998E-2</v>
          </cell>
          <cell r="L1336">
            <v>0</v>
          </cell>
          <cell r="M1336">
            <v>620.74</v>
          </cell>
          <cell r="N1336">
            <v>0</v>
          </cell>
          <cell r="O1336">
            <v>4</v>
          </cell>
          <cell r="P1336">
            <v>0</v>
          </cell>
          <cell r="R1336">
            <v>620.74</v>
          </cell>
        </row>
        <row r="1337">
          <cell r="B1337" t="str">
            <v>B07DFT989W</v>
          </cell>
          <cell r="C1337" t="str">
            <v>Hudson Reed CBI524 Combinations Basin Vanity Units, Grey Avola, 500mm</v>
          </cell>
          <cell r="D1337">
            <v>15</v>
          </cell>
          <cell r="E1337">
            <v>2.0000000000000001E-4</v>
          </cell>
          <cell r="F1337">
            <v>17</v>
          </cell>
          <cell r="G1337">
            <v>2.0000000000000001E-4</v>
          </cell>
          <cell r="H1337">
            <v>0.76</v>
          </cell>
          <cell r="I1337">
            <v>0</v>
          </cell>
          <cell r="J1337">
            <v>0</v>
          </cell>
          <cell r="K1337">
            <v>0</v>
          </cell>
          <cell r="L1337">
            <v>0</v>
          </cell>
          <cell r="M1337">
            <v>0</v>
          </cell>
          <cell r="N1337">
            <v>0</v>
          </cell>
          <cell r="O1337">
            <v>0</v>
          </cell>
          <cell r="P1337">
            <v>0</v>
          </cell>
          <cell r="R1337">
            <v>0</v>
          </cell>
        </row>
        <row r="1338">
          <cell r="B1338" t="str">
            <v>B07DFT989Z</v>
          </cell>
          <cell r="C1338" t="str">
            <v>Hudson Reed CBI923 Combinations Basin Vanity Units, Gloss Grey, 400mm</v>
          </cell>
          <cell r="D1338">
            <v>41</v>
          </cell>
          <cell r="E1338">
            <v>5.9999999999999995E-4</v>
          </cell>
          <cell r="F1338">
            <v>52</v>
          </cell>
          <cell r="G1338">
            <v>5.0000000000000001E-4</v>
          </cell>
          <cell r="H1338">
            <v>0.17</v>
          </cell>
          <cell r="I1338">
            <v>1</v>
          </cell>
          <cell r="J1338">
            <v>0</v>
          </cell>
          <cell r="K1338">
            <v>2.4400000000000002E-2</v>
          </cell>
          <cell r="L1338">
            <v>0</v>
          </cell>
          <cell r="M1338">
            <v>154.31</v>
          </cell>
          <cell r="N1338">
            <v>0</v>
          </cell>
          <cell r="O1338">
            <v>1</v>
          </cell>
          <cell r="P1338">
            <v>0</v>
          </cell>
          <cell r="R1338">
            <v>154.31</v>
          </cell>
        </row>
        <row r="1339">
          <cell r="B1339" t="str">
            <v>B07DFTCJ64</v>
          </cell>
          <cell r="C1339" t="str">
            <v>Hudson Reed HLB77H Revive Horizontal Double Panel Radiator, High Gloss Black, 354mm x 1800mm</v>
          </cell>
          <cell r="D1339">
            <v>11</v>
          </cell>
          <cell r="E1339">
            <v>2.0000000000000001E-4</v>
          </cell>
          <cell r="F1339">
            <v>14</v>
          </cell>
          <cell r="G1339">
            <v>1E-4</v>
          </cell>
          <cell r="H1339">
            <v>0.79</v>
          </cell>
          <cell r="I1339">
            <v>0</v>
          </cell>
          <cell r="J1339">
            <v>0</v>
          </cell>
          <cell r="K1339">
            <v>0</v>
          </cell>
          <cell r="L1339">
            <v>0</v>
          </cell>
          <cell r="M1339">
            <v>0</v>
          </cell>
          <cell r="N1339">
            <v>0</v>
          </cell>
          <cell r="O1339">
            <v>0</v>
          </cell>
          <cell r="P1339">
            <v>0</v>
          </cell>
          <cell r="R1339">
            <v>0</v>
          </cell>
        </row>
        <row r="1340">
          <cell r="B1340" t="str">
            <v>B07DFVY93Y</v>
          </cell>
          <cell r="C1340" t="str">
            <v>Hudson Reed CPC026 Arlo Basin and Pedestal, White</v>
          </cell>
          <cell r="D1340">
            <v>7</v>
          </cell>
          <cell r="E1340">
            <v>1E-4</v>
          </cell>
          <cell r="F1340">
            <v>7</v>
          </cell>
          <cell r="G1340">
            <v>1E-4</v>
          </cell>
          <cell r="H1340">
            <v>0.71</v>
          </cell>
          <cell r="I1340">
            <v>0</v>
          </cell>
          <cell r="J1340">
            <v>0</v>
          </cell>
          <cell r="K1340">
            <v>0</v>
          </cell>
          <cell r="L1340">
            <v>0</v>
          </cell>
          <cell r="M1340">
            <v>0</v>
          </cell>
          <cell r="N1340">
            <v>0</v>
          </cell>
          <cell r="O1340">
            <v>0</v>
          </cell>
          <cell r="P1340">
            <v>0</v>
          </cell>
          <cell r="R1340">
            <v>0</v>
          </cell>
        </row>
        <row r="1341">
          <cell r="B1341" t="str">
            <v>B07DFVZSGX</v>
          </cell>
          <cell r="C1341" t="str">
            <v>Hudson Reed FMC861 Coast Grey Gloss Unit Tall Cabinets, Gloss Grey / Driftwood, 350mm</v>
          </cell>
          <cell r="D1341">
            <v>5</v>
          </cell>
          <cell r="E1341">
            <v>1E-4</v>
          </cell>
          <cell r="F1341">
            <v>6</v>
          </cell>
          <cell r="G1341">
            <v>1E-4</v>
          </cell>
          <cell r="H1341">
            <v>1</v>
          </cell>
          <cell r="I1341">
            <v>0</v>
          </cell>
          <cell r="J1341">
            <v>0</v>
          </cell>
          <cell r="K1341">
            <v>0</v>
          </cell>
          <cell r="L1341">
            <v>0</v>
          </cell>
          <cell r="M1341">
            <v>0</v>
          </cell>
          <cell r="N1341">
            <v>0</v>
          </cell>
          <cell r="O1341">
            <v>0</v>
          </cell>
          <cell r="P1341">
            <v>0</v>
          </cell>
          <cell r="R1341">
            <v>0</v>
          </cell>
        </row>
        <row r="1342">
          <cell r="B1342" t="str">
            <v>B07DFVZSH4</v>
          </cell>
          <cell r="C1342" t="str">
            <v>Hudson Reed FMB1742 Sarenna WC Units, White, 550mm</v>
          </cell>
          <cell r="D1342">
            <v>6</v>
          </cell>
          <cell r="E1342">
            <v>1E-4</v>
          </cell>
          <cell r="F1342">
            <v>7</v>
          </cell>
          <cell r="G1342">
            <v>1E-4</v>
          </cell>
          <cell r="H1342">
            <v>0.86</v>
          </cell>
          <cell r="I1342">
            <v>0</v>
          </cell>
          <cell r="J1342">
            <v>0</v>
          </cell>
          <cell r="K1342">
            <v>0</v>
          </cell>
          <cell r="L1342">
            <v>0</v>
          </cell>
          <cell r="M1342">
            <v>0</v>
          </cell>
          <cell r="N1342">
            <v>0</v>
          </cell>
          <cell r="O1342">
            <v>0</v>
          </cell>
          <cell r="P1342">
            <v>0</v>
          </cell>
          <cell r="R1342">
            <v>0</v>
          </cell>
        </row>
        <row r="1343">
          <cell r="B1343" t="str">
            <v>B07DFW3MG7</v>
          </cell>
          <cell r="C1343" t="str">
            <v>Hudson Reed NLP407 Old London Front Panel, Stone Grey, 1800mm</v>
          </cell>
          <cell r="D1343">
            <v>3</v>
          </cell>
          <cell r="E1343">
            <v>0</v>
          </cell>
          <cell r="F1343">
            <v>5</v>
          </cell>
          <cell r="G1343">
            <v>0</v>
          </cell>
          <cell r="H1343">
            <v>0</v>
          </cell>
          <cell r="I1343">
            <v>0</v>
          </cell>
          <cell r="J1343">
            <v>0</v>
          </cell>
          <cell r="K1343">
            <v>0</v>
          </cell>
          <cell r="L1343">
            <v>0</v>
          </cell>
          <cell r="M1343">
            <v>0</v>
          </cell>
          <cell r="N1343">
            <v>0</v>
          </cell>
          <cell r="O1343">
            <v>0</v>
          </cell>
          <cell r="P1343">
            <v>0</v>
          </cell>
          <cell r="R1343">
            <v>0</v>
          </cell>
        </row>
        <row r="1344">
          <cell r="B1344" t="str">
            <v>B07DFW3MGN</v>
          </cell>
          <cell r="C1344" t="str">
            <v>Hudson Reed OFF317 Unit Mirror Cabinets, Natural Oak, 600mm</v>
          </cell>
          <cell r="D1344">
            <v>2</v>
          </cell>
          <cell r="E1344">
            <v>0</v>
          </cell>
          <cell r="F1344">
            <v>3</v>
          </cell>
          <cell r="G1344">
            <v>0</v>
          </cell>
          <cell r="H1344">
            <v>1</v>
          </cell>
          <cell r="I1344">
            <v>0</v>
          </cell>
          <cell r="J1344">
            <v>0</v>
          </cell>
          <cell r="K1344">
            <v>0</v>
          </cell>
          <cell r="L1344">
            <v>0</v>
          </cell>
          <cell r="M1344">
            <v>0</v>
          </cell>
          <cell r="N1344">
            <v>0</v>
          </cell>
          <cell r="O1344">
            <v>0</v>
          </cell>
          <cell r="P1344">
            <v>0</v>
          </cell>
          <cell r="R1344">
            <v>0</v>
          </cell>
        </row>
        <row r="1345">
          <cell r="B1345" t="str">
            <v>B07DFW3NDS</v>
          </cell>
          <cell r="C1345" t="str">
            <v>Hudson Reed FMB3742 Sarenna WC Units, Graphite, 550mm</v>
          </cell>
          <cell r="D1345">
            <v>2</v>
          </cell>
          <cell r="E1345">
            <v>0</v>
          </cell>
          <cell r="F1345">
            <v>3</v>
          </cell>
          <cell r="G1345">
            <v>0</v>
          </cell>
          <cell r="H1345">
            <v>1</v>
          </cell>
          <cell r="I1345">
            <v>0</v>
          </cell>
          <cell r="J1345">
            <v>0</v>
          </cell>
          <cell r="K1345">
            <v>0</v>
          </cell>
          <cell r="L1345">
            <v>0</v>
          </cell>
          <cell r="M1345">
            <v>0</v>
          </cell>
          <cell r="N1345">
            <v>0</v>
          </cell>
          <cell r="O1345">
            <v>0</v>
          </cell>
          <cell r="P1345">
            <v>0</v>
          </cell>
          <cell r="R1345">
            <v>0</v>
          </cell>
        </row>
        <row r="1346">
          <cell r="B1346" t="str">
            <v>B07DFW3NGB</v>
          </cell>
          <cell r="C1346" t="str">
            <v>Hudson Reed OFF362 Unit Tall Cabinets, Natural Oak, 300mm</v>
          </cell>
          <cell r="D1346">
            <v>6</v>
          </cell>
          <cell r="E1346">
            <v>1E-4</v>
          </cell>
          <cell r="F1346">
            <v>7</v>
          </cell>
          <cell r="G1346">
            <v>1E-4</v>
          </cell>
          <cell r="H1346">
            <v>0.71</v>
          </cell>
          <cell r="I1346">
            <v>0</v>
          </cell>
          <cell r="J1346">
            <v>0</v>
          </cell>
          <cell r="K1346">
            <v>0</v>
          </cell>
          <cell r="L1346">
            <v>0</v>
          </cell>
          <cell r="M1346">
            <v>0</v>
          </cell>
          <cell r="N1346">
            <v>0</v>
          </cell>
          <cell r="O1346">
            <v>0</v>
          </cell>
          <cell r="P1346">
            <v>0</v>
          </cell>
          <cell r="R1346">
            <v>0</v>
          </cell>
        </row>
        <row r="1347">
          <cell r="B1347" t="str">
            <v>B07DFW5R5L</v>
          </cell>
          <cell r="C1347" t="str">
            <v>Hudson Reed APL424 Apollo Grey Gloss Floor Standing Cabinet &amp; Basin Vanity Units, Gloss Grey, 500mm</v>
          </cell>
          <cell r="D1347">
            <v>27</v>
          </cell>
          <cell r="E1347">
            <v>4.0000000000000002E-4</v>
          </cell>
          <cell r="F1347">
            <v>47</v>
          </cell>
          <cell r="G1347">
            <v>4.0000000000000002E-4</v>
          </cell>
          <cell r="H1347">
            <v>0.98</v>
          </cell>
          <cell r="I1347">
            <v>1</v>
          </cell>
          <cell r="J1347">
            <v>0</v>
          </cell>
          <cell r="K1347">
            <v>3.6999999999999998E-2</v>
          </cell>
          <cell r="L1347">
            <v>0</v>
          </cell>
          <cell r="M1347">
            <v>178.99</v>
          </cell>
          <cell r="N1347">
            <v>0</v>
          </cell>
          <cell r="O1347">
            <v>1</v>
          </cell>
          <cell r="P1347">
            <v>0</v>
          </cell>
          <cell r="R1347">
            <v>178.99</v>
          </cell>
        </row>
        <row r="1348">
          <cell r="B1348" t="str">
            <v>B07DFW5R6J</v>
          </cell>
          <cell r="C1348" t="str">
            <v>Hudson Reed CBI908 Compact Furniture Combinations, Gloss Grey, 1200mm</v>
          </cell>
          <cell r="D1348">
            <v>9</v>
          </cell>
          <cell r="E1348">
            <v>1E-4</v>
          </cell>
          <cell r="F1348">
            <v>10</v>
          </cell>
          <cell r="G1348">
            <v>1E-4</v>
          </cell>
          <cell r="H1348">
            <v>0.8</v>
          </cell>
          <cell r="I1348">
            <v>0</v>
          </cell>
          <cell r="J1348">
            <v>0</v>
          </cell>
          <cell r="K1348">
            <v>0</v>
          </cell>
          <cell r="L1348">
            <v>0</v>
          </cell>
          <cell r="M1348">
            <v>0</v>
          </cell>
          <cell r="N1348">
            <v>0</v>
          </cell>
          <cell r="O1348">
            <v>0</v>
          </cell>
          <cell r="P1348">
            <v>0</v>
          </cell>
          <cell r="R1348">
            <v>0</v>
          </cell>
        </row>
        <row r="1349">
          <cell r="B1349" t="str">
            <v>B07DFW5R9R</v>
          </cell>
          <cell r="C1349" t="str">
            <v>Hudson Reed CST878 Coast Grey Gloss Floor Standing Cabinet &amp; Basin 2 Vanity Units, Gloss Grey / Driftwood, 800mm</v>
          </cell>
          <cell r="D1349">
            <v>3</v>
          </cell>
          <cell r="E1349">
            <v>0</v>
          </cell>
          <cell r="F1349">
            <v>3</v>
          </cell>
          <cell r="G1349">
            <v>0</v>
          </cell>
          <cell r="H1349">
            <v>1</v>
          </cell>
          <cell r="I1349">
            <v>0</v>
          </cell>
          <cell r="J1349">
            <v>0</v>
          </cell>
          <cell r="K1349">
            <v>0</v>
          </cell>
          <cell r="L1349">
            <v>0</v>
          </cell>
          <cell r="M1349">
            <v>0</v>
          </cell>
          <cell r="N1349">
            <v>0</v>
          </cell>
          <cell r="O1349">
            <v>0</v>
          </cell>
          <cell r="P1349">
            <v>0</v>
          </cell>
          <cell r="R1349">
            <v>0</v>
          </cell>
        </row>
        <row r="1350">
          <cell r="B1350" t="str">
            <v>B07DFW5RCB</v>
          </cell>
          <cell r="C1350" t="str">
            <v>Hudson Reed OFF679 Shower End Bath Panels, Hacienda Black, 700mm</v>
          </cell>
          <cell r="D1350">
            <v>8</v>
          </cell>
          <cell r="E1350">
            <v>1E-4</v>
          </cell>
          <cell r="F1350">
            <v>9</v>
          </cell>
          <cell r="G1350">
            <v>1E-4</v>
          </cell>
          <cell r="H1350">
            <v>1</v>
          </cell>
          <cell r="I1350">
            <v>0</v>
          </cell>
          <cell r="J1350">
            <v>0</v>
          </cell>
          <cell r="K1350">
            <v>0</v>
          </cell>
          <cell r="L1350">
            <v>0</v>
          </cell>
          <cell r="M1350">
            <v>0</v>
          </cell>
          <cell r="N1350">
            <v>0</v>
          </cell>
          <cell r="O1350">
            <v>0</v>
          </cell>
          <cell r="P1350">
            <v>0</v>
          </cell>
          <cell r="R1350">
            <v>0</v>
          </cell>
        </row>
        <row r="1351">
          <cell r="B1351" t="str">
            <v>B07DFW5SJF</v>
          </cell>
          <cell r="C1351" t="str">
            <v>Hudson Reed URB515 Urban Wall Hung Cabinet &amp; Basin 2 Vanity Units, Grey Avola, 500mm</v>
          </cell>
          <cell r="D1351">
            <v>4</v>
          </cell>
          <cell r="E1351">
            <v>1E-4</v>
          </cell>
          <cell r="F1351">
            <v>5</v>
          </cell>
          <cell r="G1351">
            <v>0</v>
          </cell>
          <cell r="H1351">
            <v>0.8</v>
          </cell>
          <cell r="I1351">
            <v>0</v>
          </cell>
          <cell r="J1351">
            <v>0</v>
          </cell>
          <cell r="K1351">
            <v>0</v>
          </cell>
          <cell r="L1351">
            <v>0</v>
          </cell>
          <cell r="M1351">
            <v>0</v>
          </cell>
          <cell r="N1351">
            <v>0</v>
          </cell>
          <cell r="O1351">
            <v>0</v>
          </cell>
          <cell r="P1351">
            <v>0</v>
          </cell>
          <cell r="R1351">
            <v>0</v>
          </cell>
        </row>
        <row r="1352">
          <cell r="B1352" t="str">
            <v>B07DFW5SKK</v>
          </cell>
          <cell r="C1352" t="str">
            <v>Hudson Reed CBI628 Combinations Basin Vanity Units, Hacienda Black, 800mm</v>
          </cell>
          <cell r="D1352">
            <v>7</v>
          </cell>
          <cell r="E1352">
            <v>1E-4</v>
          </cell>
          <cell r="F1352">
            <v>9</v>
          </cell>
          <cell r="G1352">
            <v>1E-4</v>
          </cell>
          <cell r="H1352">
            <v>0.78</v>
          </cell>
          <cell r="I1352">
            <v>0</v>
          </cell>
          <cell r="J1352">
            <v>0</v>
          </cell>
          <cell r="K1352">
            <v>0</v>
          </cell>
          <cell r="L1352">
            <v>0</v>
          </cell>
          <cell r="M1352">
            <v>0</v>
          </cell>
          <cell r="N1352">
            <v>0</v>
          </cell>
          <cell r="O1352">
            <v>0</v>
          </cell>
          <cell r="P1352">
            <v>0</v>
          </cell>
          <cell r="R1352">
            <v>0</v>
          </cell>
        </row>
        <row r="1353">
          <cell r="B1353" t="str">
            <v>B07DFW5SKW</v>
          </cell>
          <cell r="C1353" t="str">
            <v>Hudson Reed CBI523 Combinations Basin Vanity Units, Grey Avola, 400mm</v>
          </cell>
          <cell r="D1353">
            <v>13</v>
          </cell>
          <cell r="E1353">
            <v>2.0000000000000001E-4</v>
          </cell>
          <cell r="F1353">
            <v>20</v>
          </cell>
          <cell r="G1353">
            <v>2.0000000000000001E-4</v>
          </cell>
          <cell r="H1353">
            <v>0.05</v>
          </cell>
          <cell r="I1353">
            <v>0</v>
          </cell>
          <cell r="J1353">
            <v>0</v>
          </cell>
          <cell r="K1353">
            <v>0</v>
          </cell>
          <cell r="L1353">
            <v>0</v>
          </cell>
          <cell r="M1353">
            <v>0</v>
          </cell>
          <cell r="N1353">
            <v>0</v>
          </cell>
          <cell r="O1353">
            <v>0</v>
          </cell>
          <cell r="P1353">
            <v>0</v>
          </cell>
          <cell r="R1353">
            <v>0</v>
          </cell>
        </row>
        <row r="1354">
          <cell r="B1354" t="str">
            <v>B07DFW7Q6B</v>
          </cell>
          <cell r="C1354" t="str">
            <v>Hudson Reed CBI126 LH Furniture Combinations, Gloss White, 1000mm</v>
          </cell>
          <cell r="D1354">
            <v>1</v>
          </cell>
          <cell r="E1354">
            <v>0</v>
          </cell>
          <cell r="F1354">
            <v>1</v>
          </cell>
          <cell r="G1354">
            <v>0</v>
          </cell>
          <cell r="H1354">
            <v>1</v>
          </cell>
          <cell r="I1354">
            <v>0</v>
          </cell>
          <cell r="J1354">
            <v>0</v>
          </cell>
          <cell r="K1354">
            <v>0</v>
          </cell>
          <cell r="L1354">
            <v>0</v>
          </cell>
          <cell r="M1354">
            <v>0</v>
          </cell>
          <cell r="N1354">
            <v>0</v>
          </cell>
          <cell r="O1354">
            <v>0</v>
          </cell>
          <cell r="P1354">
            <v>0</v>
          </cell>
          <cell r="R1354">
            <v>0</v>
          </cell>
        </row>
        <row r="1355">
          <cell r="B1355" t="str">
            <v>B07DFW7Q6C</v>
          </cell>
          <cell r="C1355" t="str">
            <v>Hudson Reed CBI103 RH Furniture Combinations, Gloss White, 1100mm</v>
          </cell>
          <cell r="D1355">
            <v>1</v>
          </cell>
          <cell r="E1355">
            <v>0</v>
          </cell>
          <cell r="F1355">
            <v>1</v>
          </cell>
          <cell r="G1355">
            <v>0</v>
          </cell>
          <cell r="H1355">
            <v>1</v>
          </cell>
          <cell r="I1355">
            <v>0</v>
          </cell>
          <cell r="J1355">
            <v>0</v>
          </cell>
          <cell r="K1355">
            <v>0</v>
          </cell>
          <cell r="L1355">
            <v>0</v>
          </cell>
          <cell r="M1355">
            <v>0</v>
          </cell>
          <cell r="N1355">
            <v>0</v>
          </cell>
          <cell r="O1355">
            <v>0</v>
          </cell>
          <cell r="P1355">
            <v>0</v>
          </cell>
          <cell r="R1355">
            <v>0</v>
          </cell>
        </row>
        <row r="1356">
          <cell r="B1356" t="str">
            <v>B07DFW7Q79</v>
          </cell>
          <cell r="C1356" t="str">
            <v>Hudson Reed CBI909 LH Furniture Combinations, Gloss Grey, 1200mm</v>
          </cell>
          <cell r="D1356">
            <v>2</v>
          </cell>
          <cell r="E1356">
            <v>0</v>
          </cell>
          <cell r="F1356">
            <v>2</v>
          </cell>
          <cell r="G1356">
            <v>0</v>
          </cell>
          <cell r="H1356">
            <v>1</v>
          </cell>
          <cell r="I1356">
            <v>0</v>
          </cell>
          <cell r="J1356">
            <v>0</v>
          </cell>
          <cell r="K1356">
            <v>0</v>
          </cell>
          <cell r="L1356">
            <v>0</v>
          </cell>
          <cell r="M1356">
            <v>0</v>
          </cell>
          <cell r="N1356">
            <v>0</v>
          </cell>
          <cell r="O1356">
            <v>0</v>
          </cell>
          <cell r="P1356">
            <v>0</v>
          </cell>
          <cell r="R1356">
            <v>0</v>
          </cell>
        </row>
        <row r="1357">
          <cell r="B1357" t="str">
            <v>B07DFW7Q8M</v>
          </cell>
          <cell r="C1357" t="str">
            <v>Hudson Reed CST884E Coast Grey Gloss Wall Hung Cabinet &amp; Basin 1 Vanity Units, Gloss Grey / Driftwood, 500mm</v>
          </cell>
          <cell r="D1357">
            <v>25</v>
          </cell>
          <cell r="E1357">
            <v>4.0000000000000002E-4</v>
          </cell>
          <cell r="F1357">
            <v>35</v>
          </cell>
          <cell r="G1357">
            <v>2.9999999999999997E-4</v>
          </cell>
          <cell r="H1357">
            <v>0.94</v>
          </cell>
          <cell r="I1357">
            <v>0</v>
          </cell>
          <cell r="J1357">
            <v>0</v>
          </cell>
          <cell r="K1357">
            <v>0</v>
          </cell>
          <cell r="L1357">
            <v>0</v>
          </cell>
          <cell r="M1357">
            <v>0</v>
          </cell>
          <cell r="N1357">
            <v>0</v>
          </cell>
          <cell r="O1357">
            <v>0</v>
          </cell>
          <cell r="P1357">
            <v>0</v>
          </cell>
          <cell r="R1357">
            <v>0</v>
          </cell>
        </row>
        <row r="1358">
          <cell r="B1358" t="str">
            <v>B07DFW7QBN</v>
          </cell>
          <cell r="C1358" t="str">
            <v>Hudson Reed OFF571 End Plinth Bath Panels, Grey Avola, 750mm</v>
          </cell>
          <cell r="D1358">
            <v>9</v>
          </cell>
          <cell r="E1358">
            <v>1E-4</v>
          </cell>
          <cell r="F1358">
            <v>14</v>
          </cell>
          <cell r="G1358">
            <v>1E-4</v>
          </cell>
          <cell r="H1358">
            <v>0</v>
          </cell>
          <cell r="I1358">
            <v>0</v>
          </cell>
          <cell r="J1358">
            <v>0</v>
          </cell>
          <cell r="K1358">
            <v>0</v>
          </cell>
          <cell r="L1358">
            <v>0</v>
          </cell>
          <cell r="M1358">
            <v>0</v>
          </cell>
          <cell r="N1358">
            <v>0</v>
          </cell>
          <cell r="O1358">
            <v>0</v>
          </cell>
          <cell r="P1358">
            <v>0</v>
          </cell>
          <cell r="R1358">
            <v>0</v>
          </cell>
        </row>
        <row r="1359">
          <cell r="B1359" t="str">
            <v>B07DFW7QBR</v>
          </cell>
          <cell r="C1359" t="str">
            <v>Hudson Reed OFF677 Front Plinth Bath Panels, Hacienda Black, 1700mm</v>
          </cell>
          <cell r="D1359">
            <v>46</v>
          </cell>
          <cell r="E1359">
            <v>6.9999999999999999E-4</v>
          </cell>
          <cell r="F1359">
            <v>53</v>
          </cell>
          <cell r="G1359">
            <v>5.0000000000000001E-4</v>
          </cell>
          <cell r="H1359">
            <v>0.96</v>
          </cell>
          <cell r="I1359">
            <v>0</v>
          </cell>
          <cell r="J1359">
            <v>0</v>
          </cell>
          <cell r="K1359">
            <v>0</v>
          </cell>
          <cell r="L1359">
            <v>0</v>
          </cell>
          <cell r="M1359">
            <v>0</v>
          </cell>
          <cell r="N1359">
            <v>0</v>
          </cell>
          <cell r="O1359">
            <v>0</v>
          </cell>
          <cell r="P1359">
            <v>0</v>
          </cell>
          <cell r="R1359">
            <v>0</v>
          </cell>
        </row>
        <row r="1360">
          <cell r="B1360" t="str">
            <v>B07DFW7QV9</v>
          </cell>
          <cell r="C1360" t="str">
            <v>Hudson Reed OFF370 End Plinth Bath Panels, Natural Oak, 700mm</v>
          </cell>
          <cell r="D1360">
            <v>7</v>
          </cell>
          <cell r="E1360">
            <v>1E-4</v>
          </cell>
          <cell r="F1360">
            <v>7</v>
          </cell>
          <cell r="G1360">
            <v>1E-4</v>
          </cell>
          <cell r="H1360">
            <v>0</v>
          </cell>
          <cell r="I1360">
            <v>0</v>
          </cell>
          <cell r="J1360">
            <v>0</v>
          </cell>
          <cell r="K1360">
            <v>0</v>
          </cell>
          <cell r="L1360">
            <v>0</v>
          </cell>
          <cell r="M1360">
            <v>0</v>
          </cell>
          <cell r="N1360">
            <v>0</v>
          </cell>
          <cell r="O1360">
            <v>0</v>
          </cell>
          <cell r="P1360">
            <v>0</v>
          </cell>
          <cell r="R1360">
            <v>0</v>
          </cell>
        </row>
        <row r="1361">
          <cell r="B1361" t="str">
            <v>B07DFW7QWP</v>
          </cell>
          <cell r="C1361" t="str">
            <v>Hudson Reed CBI123 Combinations Basin Vanity Units, Gloss White, 400mm</v>
          </cell>
          <cell r="D1361">
            <v>55</v>
          </cell>
          <cell r="E1361">
            <v>8.0000000000000004E-4</v>
          </cell>
          <cell r="F1361">
            <v>80</v>
          </cell>
          <cell r="G1361">
            <v>8.0000000000000004E-4</v>
          </cell>
          <cell r="H1361">
            <v>0.98</v>
          </cell>
          <cell r="I1361">
            <v>2</v>
          </cell>
          <cell r="J1361">
            <v>0</v>
          </cell>
          <cell r="K1361">
            <v>3.6400000000000002E-2</v>
          </cell>
          <cell r="L1361">
            <v>0</v>
          </cell>
          <cell r="M1361">
            <v>260.45999999999998</v>
          </cell>
          <cell r="N1361">
            <v>0</v>
          </cell>
          <cell r="O1361">
            <v>2</v>
          </cell>
          <cell r="P1361">
            <v>0</v>
          </cell>
          <cell r="R1361">
            <v>260.45999999999998</v>
          </cell>
        </row>
        <row r="1362">
          <cell r="B1362" t="str">
            <v>B07DFW7QWY</v>
          </cell>
          <cell r="C1362" t="str">
            <v>Hudson Reed CBI906 Combinations Basin-Compact Vanity Units, Gloss Grey, 600mm</v>
          </cell>
          <cell r="D1362">
            <v>14</v>
          </cell>
          <cell r="E1362">
            <v>2.0000000000000001E-4</v>
          </cell>
          <cell r="F1362">
            <v>16</v>
          </cell>
          <cell r="G1362">
            <v>2.0000000000000001E-4</v>
          </cell>
          <cell r="H1362">
            <v>0.94</v>
          </cell>
          <cell r="I1362">
            <v>1</v>
          </cell>
          <cell r="J1362">
            <v>0</v>
          </cell>
          <cell r="K1362">
            <v>7.1400000000000005E-2</v>
          </cell>
          <cell r="L1362">
            <v>0</v>
          </cell>
          <cell r="M1362">
            <v>178.98</v>
          </cell>
          <cell r="N1362">
            <v>0</v>
          </cell>
          <cell r="O1362">
            <v>1</v>
          </cell>
          <cell r="P1362">
            <v>0</v>
          </cell>
          <cell r="R1362">
            <v>178.98</v>
          </cell>
        </row>
        <row r="1363">
          <cell r="B1363" t="str">
            <v>B07DFXBZ2J</v>
          </cell>
          <cell r="C1363" t="str">
            <v>Hudson Reed NLV515 Old London Mirror Cabinet, Natural Walnut, 800mm</v>
          </cell>
          <cell r="D1363">
            <v>2</v>
          </cell>
          <cell r="E1363">
            <v>0</v>
          </cell>
          <cell r="F1363">
            <v>3</v>
          </cell>
          <cell r="G1363">
            <v>0</v>
          </cell>
          <cell r="H1363">
            <v>0.67</v>
          </cell>
          <cell r="I1363">
            <v>0</v>
          </cell>
          <cell r="J1363">
            <v>0</v>
          </cell>
          <cell r="K1363">
            <v>0</v>
          </cell>
          <cell r="L1363">
            <v>0</v>
          </cell>
          <cell r="M1363">
            <v>0</v>
          </cell>
          <cell r="N1363">
            <v>0</v>
          </cell>
          <cell r="O1363">
            <v>0</v>
          </cell>
          <cell r="P1363">
            <v>0</v>
          </cell>
          <cell r="R1363">
            <v>0</v>
          </cell>
        </row>
        <row r="1364">
          <cell r="B1364" t="str">
            <v>B07DFXBZFF</v>
          </cell>
          <cell r="C1364" t="str">
            <v>Hudson Reed APL476C Apollo Compact Grey Gloss Floor Standing Cabinet &amp; Basin Vanity Units, Gloss Grey, 600mm</v>
          </cell>
          <cell r="D1364">
            <v>1</v>
          </cell>
          <cell r="E1364">
            <v>0</v>
          </cell>
          <cell r="F1364">
            <v>1</v>
          </cell>
          <cell r="G1364">
            <v>0</v>
          </cell>
          <cell r="H1364">
            <v>1</v>
          </cell>
          <cell r="I1364">
            <v>0</v>
          </cell>
          <cell r="J1364">
            <v>0</v>
          </cell>
          <cell r="K1364">
            <v>0</v>
          </cell>
          <cell r="L1364">
            <v>0</v>
          </cell>
          <cell r="M1364">
            <v>0</v>
          </cell>
          <cell r="N1364">
            <v>0</v>
          </cell>
          <cell r="O1364">
            <v>0</v>
          </cell>
          <cell r="P1364">
            <v>0</v>
          </cell>
          <cell r="R1364">
            <v>0</v>
          </cell>
        </row>
        <row r="1365">
          <cell r="B1365" t="str">
            <v>B07DFXBZFW</v>
          </cell>
          <cell r="C1365" t="str">
            <v>Hudson Reed CBI501 Compact Furniture Combinations, Grey Avola, 1100mm</v>
          </cell>
          <cell r="D1365">
            <v>2</v>
          </cell>
          <cell r="E1365">
            <v>0</v>
          </cell>
          <cell r="F1365">
            <v>2</v>
          </cell>
          <cell r="G1365">
            <v>0</v>
          </cell>
          <cell r="H1365">
            <v>1</v>
          </cell>
          <cell r="I1365">
            <v>0</v>
          </cell>
          <cell r="J1365">
            <v>0</v>
          </cell>
          <cell r="K1365">
            <v>0</v>
          </cell>
          <cell r="L1365">
            <v>0</v>
          </cell>
          <cell r="M1365">
            <v>0</v>
          </cell>
          <cell r="N1365">
            <v>0</v>
          </cell>
          <cell r="O1365">
            <v>0</v>
          </cell>
          <cell r="P1365">
            <v>0</v>
          </cell>
          <cell r="R1365">
            <v>0</v>
          </cell>
        </row>
        <row r="1366">
          <cell r="B1366" t="str">
            <v>B07DFXBZKT</v>
          </cell>
          <cell r="C1366" t="str">
            <v>Hudson Reed CST878E Coast Grey Gloss Floor Standing Cabinet &amp; Basin 1 Vanity Units, Gloss Grey / Driftwood, 800mm</v>
          </cell>
          <cell r="D1366">
            <v>7</v>
          </cell>
          <cell r="E1366">
            <v>1E-4</v>
          </cell>
          <cell r="F1366">
            <v>9</v>
          </cell>
          <cell r="G1366">
            <v>1E-4</v>
          </cell>
          <cell r="H1366">
            <v>0.78</v>
          </cell>
          <cell r="I1366">
            <v>0</v>
          </cell>
          <cell r="J1366">
            <v>0</v>
          </cell>
          <cell r="K1366">
            <v>0</v>
          </cell>
          <cell r="L1366">
            <v>0</v>
          </cell>
          <cell r="M1366">
            <v>0</v>
          </cell>
          <cell r="N1366">
            <v>0</v>
          </cell>
          <cell r="O1366">
            <v>0</v>
          </cell>
          <cell r="P1366">
            <v>0</v>
          </cell>
          <cell r="R1366">
            <v>0</v>
          </cell>
        </row>
        <row r="1367">
          <cell r="B1367" t="str">
            <v>B07DFXBZLN</v>
          </cell>
          <cell r="C1367" t="str">
            <v>Hudson Reed URB718 Urban Cashmere Wall Hung Cabinet &amp; Basin 2 Vanity Units, Gloss Cashmere, 800mm</v>
          </cell>
          <cell r="D1367">
            <v>3</v>
          </cell>
          <cell r="E1367">
            <v>0</v>
          </cell>
          <cell r="F1367">
            <v>4</v>
          </cell>
          <cell r="G1367">
            <v>0</v>
          </cell>
          <cell r="H1367">
            <v>1</v>
          </cell>
          <cell r="I1367">
            <v>0</v>
          </cell>
          <cell r="J1367">
            <v>0</v>
          </cell>
          <cell r="K1367">
            <v>0</v>
          </cell>
          <cell r="L1367">
            <v>0</v>
          </cell>
          <cell r="M1367">
            <v>0</v>
          </cell>
          <cell r="N1367">
            <v>0</v>
          </cell>
          <cell r="O1367">
            <v>0</v>
          </cell>
          <cell r="P1367">
            <v>0</v>
          </cell>
          <cell r="R1367">
            <v>0</v>
          </cell>
        </row>
        <row r="1368">
          <cell r="B1368" t="str">
            <v>B07DFXBZMJ</v>
          </cell>
          <cell r="C1368" t="str">
            <v>Hudson Reed OFF279 Shower End Bath Panels, Driftwood, 700mm</v>
          </cell>
          <cell r="D1368">
            <v>2</v>
          </cell>
          <cell r="E1368">
            <v>0</v>
          </cell>
          <cell r="F1368">
            <v>3</v>
          </cell>
          <cell r="G1368">
            <v>0</v>
          </cell>
          <cell r="H1368">
            <v>1</v>
          </cell>
          <cell r="I1368">
            <v>0</v>
          </cell>
          <cell r="J1368">
            <v>0</v>
          </cell>
          <cell r="K1368">
            <v>0</v>
          </cell>
          <cell r="L1368">
            <v>0</v>
          </cell>
          <cell r="M1368">
            <v>0</v>
          </cell>
          <cell r="N1368">
            <v>0</v>
          </cell>
          <cell r="O1368">
            <v>0</v>
          </cell>
          <cell r="P1368">
            <v>0</v>
          </cell>
          <cell r="R1368">
            <v>0</v>
          </cell>
        </row>
        <row r="1369">
          <cell r="B1369" t="str">
            <v>B07DFXC1R3</v>
          </cell>
          <cell r="C1369" t="str">
            <v>Hudson Reed FMU746C Urban Cashmere WC Units, Gloss Cashmere, 600mm</v>
          </cell>
          <cell r="D1369">
            <v>2</v>
          </cell>
          <cell r="E1369">
            <v>0</v>
          </cell>
          <cell r="F1369">
            <v>4</v>
          </cell>
          <cell r="G1369">
            <v>0</v>
          </cell>
          <cell r="H1369">
            <v>1</v>
          </cell>
          <cell r="I1369">
            <v>0</v>
          </cell>
          <cell r="J1369">
            <v>0</v>
          </cell>
          <cell r="K1369">
            <v>0</v>
          </cell>
          <cell r="L1369">
            <v>0</v>
          </cell>
          <cell r="M1369">
            <v>0</v>
          </cell>
          <cell r="N1369">
            <v>0</v>
          </cell>
          <cell r="O1369">
            <v>0</v>
          </cell>
          <cell r="P1369">
            <v>0</v>
          </cell>
          <cell r="R1369">
            <v>0</v>
          </cell>
        </row>
        <row r="1370">
          <cell r="B1370" t="str">
            <v>B07DFXC1RQ</v>
          </cell>
          <cell r="C1370" t="str">
            <v>Hudson Reed NLP411 Old London End Panel, Stone Grey, 700mm</v>
          </cell>
          <cell r="D1370">
            <v>1</v>
          </cell>
          <cell r="E1370">
            <v>0</v>
          </cell>
          <cell r="F1370">
            <v>3</v>
          </cell>
          <cell r="G1370">
            <v>0</v>
          </cell>
          <cell r="H1370">
            <v>0</v>
          </cell>
          <cell r="I1370">
            <v>0</v>
          </cell>
          <cell r="J1370">
            <v>0</v>
          </cell>
          <cell r="K1370">
            <v>0</v>
          </cell>
          <cell r="L1370">
            <v>0</v>
          </cell>
          <cell r="M1370">
            <v>0</v>
          </cell>
          <cell r="N1370">
            <v>0</v>
          </cell>
          <cell r="O1370">
            <v>0</v>
          </cell>
          <cell r="P1370">
            <v>0</v>
          </cell>
          <cell r="R1370">
            <v>0</v>
          </cell>
        </row>
        <row r="1371">
          <cell r="B1371" t="str">
            <v>B07DFXC1RR</v>
          </cell>
          <cell r="C1371" t="str">
            <v>Hudson Reed NLP205 Old London Front Panel, Pistachio, 1700mm</v>
          </cell>
          <cell r="D1371">
            <v>23</v>
          </cell>
          <cell r="E1371">
            <v>2.9999999999999997E-4</v>
          </cell>
          <cell r="F1371">
            <v>30</v>
          </cell>
          <cell r="G1371">
            <v>2.9999999999999997E-4</v>
          </cell>
          <cell r="H1371">
            <v>7.0000000000000007E-2</v>
          </cell>
          <cell r="I1371">
            <v>0</v>
          </cell>
          <cell r="J1371">
            <v>0</v>
          </cell>
          <cell r="K1371">
            <v>0</v>
          </cell>
          <cell r="L1371">
            <v>0</v>
          </cell>
          <cell r="M1371">
            <v>0</v>
          </cell>
          <cell r="N1371">
            <v>0</v>
          </cell>
          <cell r="O1371">
            <v>0</v>
          </cell>
          <cell r="P1371">
            <v>0</v>
          </cell>
          <cell r="R1371">
            <v>0</v>
          </cell>
        </row>
        <row r="1372">
          <cell r="B1372" t="str">
            <v>B07DFXC1SG</v>
          </cell>
          <cell r="C1372" t="str">
            <v>Hudson Reed OFF562 Unit Tall Cabinets, Grey Avola, 300mm</v>
          </cell>
          <cell r="D1372">
            <v>5</v>
          </cell>
          <cell r="E1372">
            <v>1E-4</v>
          </cell>
          <cell r="F1372">
            <v>6</v>
          </cell>
          <cell r="G1372">
            <v>1E-4</v>
          </cell>
          <cell r="H1372">
            <v>0.17</v>
          </cell>
          <cell r="I1372">
            <v>0</v>
          </cell>
          <cell r="J1372">
            <v>0</v>
          </cell>
          <cell r="K1372">
            <v>0</v>
          </cell>
          <cell r="L1372">
            <v>0</v>
          </cell>
          <cell r="M1372">
            <v>0</v>
          </cell>
          <cell r="N1372">
            <v>0</v>
          </cell>
          <cell r="O1372">
            <v>0</v>
          </cell>
          <cell r="P1372">
            <v>0</v>
          </cell>
          <cell r="R1372">
            <v>0</v>
          </cell>
        </row>
        <row r="1373">
          <cell r="B1373" t="str">
            <v>B07DFXC2GV</v>
          </cell>
          <cell r="C1373" t="str">
            <v>Hudson Reed NLV513 Old London Mirror, Natural Walnut, 600mm</v>
          </cell>
          <cell r="D1373">
            <v>3</v>
          </cell>
          <cell r="E1373">
            <v>0</v>
          </cell>
          <cell r="F1373">
            <v>4</v>
          </cell>
          <cell r="G1373">
            <v>0</v>
          </cell>
          <cell r="H1373">
            <v>0.25</v>
          </cell>
          <cell r="I1373">
            <v>0</v>
          </cell>
          <cell r="J1373">
            <v>0</v>
          </cell>
          <cell r="K1373">
            <v>0</v>
          </cell>
          <cell r="L1373">
            <v>0</v>
          </cell>
          <cell r="M1373">
            <v>0</v>
          </cell>
          <cell r="N1373">
            <v>0</v>
          </cell>
          <cell r="O1373">
            <v>0</v>
          </cell>
          <cell r="P1373">
            <v>0</v>
          </cell>
          <cell r="R1373">
            <v>0</v>
          </cell>
        </row>
        <row r="1374">
          <cell r="B1374" t="str">
            <v>B07DFXC2HQ</v>
          </cell>
          <cell r="C1374" t="str">
            <v>Hudson Reed OFF918 Grey Gloss Unit (75/25) Mirror Cabinets, Gloss Grey, 600mm</v>
          </cell>
          <cell r="D1374">
            <v>17</v>
          </cell>
          <cell r="E1374">
            <v>2.0000000000000001E-4</v>
          </cell>
          <cell r="F1374">
            <v>20</v>
          </cell>
          <cell r="G1374">
            <v>2.0000000000000001E-4</v>
          </cell>
          <cell r="H1374">
            <v>0.2</v>
          </cell>
          <cell r="I1374">
            <v>1</v>
          </cell>
          <cell r="J1374">
            <v>0</v>
          </cell>
          <cell r="K1374">
            <v>5.8799999999999998E-2</v>
          </cell>
          <cell r="L1374">
            <v>0</v>
          </cell>
          <cell r="M1374">
            <v>128.72999999999999</v>
          </cell>
          <cell r="N1374">
            <v>0</v>
          </cell>
          <cell r="O1374">
            <v>1</v>
          </cell>
          <cell r="P1374">
            <v>0</v>
          </cell>
          <cell r="R1374">
            <v>128.72999999999999</v>
          </cell>
        </row>
        <row r="1375">
          <cell r="B1375" t="str">
            <v>B07DFXC6R8</v>
          </cell>
          <cell r="C1375" t="str">
            <v>Hudson Reed URB714E Urban Cashmere Wall Hung Cabinet &amp; Basin 1 Vanity Units, Gloss Cashmere, 500mm</v>
          </cell>
          <cell r="D1375">
            <v>7</v>
          </cell>
          <cell r="E1375">
            <v>1E-4</v>
          </cell>
          <cell r="F1375">
            <v>7</v>
          </cell>
          <cell r="G1375">
            <v>1E-4</v>
          </cell>
          <cell r="H1375">
            <v>1</v>
          </cell>
          <cell r="I1375">
            <v>0</v>
          </cell>
          <cell r="J1375">
            <v>0</v>
          </cell>
          <cell r="K1375">
            <v>0</v>
          </cell>
          <cell r="L1375">
            <v>0</v>
          </cell>
          <cell r="M1375">
            <v>0</v>
          </cell>
          <cell r="N1375">
            <v>0</v>
          </cell>
          <cell r="O1375">
            <v>0</v>
          </cell>
          <cell r="P1375">
            <v>0</v>
          </cell>
          <cell r="R1375">
            <v>0</v>
          </cell>
        </row>
        <row r="1376">
          <cell r="B1376" t="str">
            <v>B07DFXC6T9</v>
          </cell>
          <cell r="C1376" t="str">
            <v>Hudson Reed CBI324 Combinations Basin Vanity Units, Natural Oak, 500mm</v>
          </cell>
          <cell r="D1376">
            <v>12</v>
          </cell>
          <cell r="E1376">
            <v>2.0000000000000001E-4</v>
          </cell>
          <cell r="F1376">
            <v>14</v>
          </cell>
          <cell r="G1376">
            <v>1E-4</v>
          </cell>
          <cell r="H1376">
            <v>0.28999999999999998</v>
          </cell>
          <cell r="I1376">
            <v>0</v>
          </cell>
          <cell r="J1376">
            <v>0</v>
          </cell>
          <cell r="K1376">
            <v>0</v>
          </cell>
          <cell r="L1376">
            <v>0</v>
          </cell>
          <cell r="M1376">
            <v>0</v>
          </cell>
          <cell r="N1376">
            <v>0</v>
          </cell>
          <cell r="O1376">
            <v>0</v>
          </cell>
          <cell r="P1376">
            <v>0</v>
          </cell>
          <cell r="R1376">
            <v>0</v>
          </cell>
        </row>
        <row r="1377">
          <cell r="B1377" t="str">
            <v>B07DFXC6TP</v>
          </cell>
          <cell r="C1377" t="str">
            <v>Hudson Reed CBI622 Combinations Basin-Compact Vanity Units, Hacienda Black, 500mm</v>
          </cell>
          <cell r="D1377">
            <v>4</v>
          </cell>
          <cell r="E1377">
            <v>1E-4</v>
          </cell>
          <cell r="F1377">
            <v>10</v>
          </cell>
          <cell r="G1377">
            <v>1E-4</v>
          </cell>
          <cell r="H1377">
            <v>1</v>
          </cell>
          <cell r="I1377">
            <v>0</v>
          </cell>
          <cell r="J1377">
            <v>0</v>
          </cell>
          <cell r="K1377">
            <v>0</v>
          </cell>
          <cell r="L1377">
            <v>0</v>
          </cell>
          <cell r="M1377">
            <v>0</v>
          </cell>
          <cell r="N1377">
            <v>0</v>
          </cell>
          <cell r="O1377">
            <v>0</v>
          </cell>
          <cell r="P1377">
            <v>0</v>
          </cell>
          <cell r="R1377">
            <v>0</v>
          </cell>
        </row>
        <row r="1378">
          <cell r="B1378" t="str">
            <v>B07DFXC6VK</v>
          </cell>
          <cell r="C1378" t="str">
            <v>Hudson Reed CBI519 WC Unit &amp; Top-Compact Furniture Combinations, Grey Avola, 600mm</v>
          </cell>
          <cell r="D1378">
            <v>2</v>
          </cell>
          <cell r="E1378">
            <v>0</v>
          </cell>
          <cell r="F1378">
            <v>6</v>
          </cell>
          <cell r="G1378">
            <v>1E-4</v>
          </cell>
          <cell r="H1378">
            <v>1</v>
          </cell>
          <cell r="I1378">
            <v>0</v>
          </cell>
          <cell r="J1378">
            <v>0</v>
          </cell>
          <cell r="K1378">
            <v>0</v>
          </cell>
          <cell r="L1378">
            <v>0</v>
          </cell>
          <cell r="M1378">
            <v>0</v>
          </cell>
          <cell r="N1378">
            <v>0</v>
          </cell>
          <cell r="O1378">
            <v>0</v>
          </cell>
          <cell r="P1378">
            <v>0</v>
          </cell>
          <cell r="R1378">
            <v>0</v>
          </cell>
        </row>
        <row r="1379">
          <cell r="B1379" t="str">
            <v>B07DFXC7XZ</v>
          </cell>
          <cell r="C1379" t="str">
            <v>Hudson Reed LDF303 Old London Cabinet &amp; Basin Vanity Units, Ivory, 600mm</v>
          </cell>
          <cell r="D1379">
            <v>16</v>
          </cell>
          <cell r="E1379">
            <v>2.0000000000000001E-4</v>
          </cell>
          <cell r="F1379">
            <v>24</v>
          </cell>
          <cell r="G1379">
            <v>2.0000000000000001E-4</v>
          </cell>
          <cell r="H1379">
            <v>0.08</v>
          </cell>
          <cell r="I1379">
            <v>0</v>
          </cell>
          <cell r="J1379">
            <v>0</v>
          </cell>
          <cell r="K1379">
            <v>0</v>
          </cell>
          <cell r="L1379">
            <v>0</v>
          </cell>
          <cell r="M1379">
            <v>0</v>
          </cell>
          <cell r="N1379">
            <v>0</v>
          </cell>
          <cell r="O1379">
            <v>0</v>
          </cell>
          <cell r="P1379">
            <v>0</v>
          </cell>
          <cell r="R1379">
            <v>0</v>
          </cell>
        </row>
        <row r="1380">
          <cell r="B1380" t="str">
            <v>B07DFXC7Y3</v>
          </cell>
          <cell r="C1380" t="str">
            <v>Hudson Reed OFF270 End Plinth Bath Panels, Driftwood, 700mm</v>
          </cell>
          <cell r="D1380">
            <v>69</v>
          </cell>
          <cell r="E1380">
            <v>1E-3</v>
          </cell>
          <cell r="F1380">
            <v>86</v>
          </cell>
          <cell r="G1380">
            <v>8.0000000000000004E-4</v>
          </cell>
          <cell r="H1380">
            <v>0</v>
          </cell>
          <cell r="I1380">
            <v>0</v>
          </cell>
          <cell r="J1380">
            <v>0</v>
          </cell>
          <cell r="K1380">
            <v>0</v>
          </cell>
          <cell r="L1380">
            <v>0</v>
          </cell>
          <cell r="M1380">
            <v>0</v>
          </cell>
          <cell r="N1380">
            <v>0</v>
          </cell>
          <cell r="O1380">
            <v>0</v>
          </cell>
          <cell r="P1380">
            <v>0</v>
          </cell>
          <cell r="R1380">
            <v>0</v>
          </cell>
        </row>
        <row r="1381">
          <cell r="B1381" t="str">
            <v>B07DFXC89R</v>
          </cell>
          <cell r="C1381" t="str">
            <v>Hudson Reed CBI527 RH Furniture Combinations, Grey Avola, 1000mm</v>
          </cell>
          <cell r="D1381">
            <v>1</v>
          </cell>
          <cell r="E1381">
            <v>0</v>
          </cell>
          <cell r="F1381">
            <v>1</v>
          </cell>
          <cell r="G1381">
            <v>0</v>
          </cell>
          <cell r="H1381">
            <v>1</v>
          </cell>
          <cell r="I1381">
            <v>0</v>
          </cell>
          <cell r="J1381">
            <v>0</v>
          </cell>
          <cell r="K1381">
            <v>0</v>
          </cell>
          <cell r="L1381">
            <v>0</v>
          </cell>
          <cell r="M1381">
            <v>0</v>
          </cell>
          <cell r="N1381">
            <v>0</v>
          </cell>
          <cell r="O1381">
            <v>0</v>
          </cell>
          <cell r="P1381">
            <v>0</v>
          </cell>
          <cell r="R1381">
            <v>0</v>
          </cell>
        </row>
        <row r="1382">
          <cell r="B1382" t="str">
            <v>B07DFXC8B5</v>
          </cell>
          <cell r="C1382" t="str">
            <v>Hudson Reed CBI109 LH Furniture Combinations, Gloss White, 1200mm</v>
          </cell>
          <cell r="D1382">
            <v>13</v>
          </cell>
          <cell r="E1382">
            <v>2.0000000000000001E-4</v>
          </cell>
          <cell r="F1382">
            <v>23</v>
          </cell>
          <cell r="G1382">
            <v>2.0000000000000001E-4</v>
          </cell>
          <cell r="H1382">
            <v>0.87</v>
          </cell>
          <cell r="I1382">
            <v>1</v>
          </cell>
          <cell r="J1382">
            <v>0</v>
          </cell>
          <cell r="K1382">
            <v>7.6899999999999996E-2</v>
          </cell>
          <cell r="L1382">
            <v>0</v>
          </cell>
          <cell r="M1382">
            <v>275.56</v>
          </cell>
          <cell r="N1382">
            <v>0</v>
          </cell>
          <cell r="O1382">
            <v>1</v>
          </cell>
          <cell r="P1382">
            <v>0</v>
          </cell>
          <cell r="R1382">
            <v>275.56</v>
          </cell>
        </row>
        <row r="1383">
          <cell r="B1383" t="str">
            <v>B07DFXC8HL</v>
          </cell>
          <cell r="C1383" t="str">
            <v>Hudson Reed CBI120 WC Unit &amp; Top Furniture Combinations, Gloss White, 600mm</v>
          </cell>
          <cell r="D1383">
            <v>1</v>
          </cell>
          <cell r="E1383">
            <v>0</v>
          </cell>
          <cell r="F1383">
            <v>1</v>
          </cell>
          <cell r="G1383">
            <v>0</v>
          </cell>
          <cell r="H1383">
            <v>1</v>
          </cell>
          <cell r="I1383">
            <v>0</v>
          </cell>
          <cell r="J1383">
            <v>0</v>
          </cell>
          <cell r="K1383">
            <v>0</v>
          </cell>
          <cell r="L1383">
            <v>0</v>
          </cell>
          <cell r="M1383">
            <v>0</v>
          </cell>
          <cell r="N1383">
            <v>0</v>
          </cell>
          <cell r="O1383">
            <v>0</v>
          </cell>
          <cell r="P1383">
            <v>0</v>
          </cell>
          <cell r="R1383">
            <v>0</v>
          </cell>
        </row>
        <row r="1384">
          <cell r="B1384" t="str">
            <v>B07DFXC9N4</v>
          </cell>
          <cell r="C1384" t="str">
            <v>Hudson Reed CBI112 RH Furniture Combinations, Gloss White, 1200mm</v>
          </cell>
          <cell r="D1384">
            <v>2</v>
          </cell>
          <cell r="E1384">
            <v>0</v>
          </cell>
          <cell r="F1384">
            <v>2</v>
          </cell>
          <cell r="G1384">
            <v>0</v>
          </cell>
          <cell r="H1384">
            <v>0.5</v>
          </cell>
          <cell r="I1384">
            <v>0</v>
          </cell>
          <cell r="J1384">
            <v>0</v>
          </cell>
          <cell r="K1384">
            <v>0</v>
          </cell>
          <cell r="L1384">
            <v>0</v>
          </cell>
          <cell r="M1384">
            <v>0</v>
          </cell>
          <cell r="N1384">
            <v>0</v>
          </cell>
          <cell r="O1384">
            <v>0</v>
          </cell>
          <cell r="P1384">
            <v>0</v>
          </cell>
          <cell r="R1384">
            <v>0</v>
          </cell>
        </row>
        <row r="1385">
          <cell r="B1385" t="str">
            <v>B07DFXH8F8</v>
          </cell>
          <cell r="C1385" t="str">
            <v>Hudson Reed QUA011 Quartet Mirror Cabinets, Hacienda Black, 1350mm</v>
          </cell>
          <cell r="D1385">
            <v>11</v>
          </cell>
          <cell r="E1385">
            <v>2.0000000000000001E-4</v>
          </cell>
          <cell r="F1385">
            <v>12</v>
          </cell>
          <cell r="G1385">
            <v>1E-4</v>
          </cell>
          <cell r="H1385">
            <v>0.92</v>
          </cell>
          <cell r="I1385">
            <v>1</v>
          </cell>
          <cell r="J1385">
            <v>0</v>
          </cell>
          <cell r="K1385">
            <v>9.0899999999999995E-2</v>
          </cell>
          <cell r="L1385">
            <v>0</v>
          </cell>
          <cell r="M1385">
            <v>178.81</v>
          </cell>
          <cell r="N1385">
            <v>0</v>
          </cell>
          <cell r="O1385">
            <v>1</v>
          </cell>
          <cell r="P1385">
            <v>0</v>
          </cell>
          <cell r="R1385">
            <v>178.81</v>
          </cell>
        </row>
        <row r="1386">
          <cell r="B1386" t="str">
            <v>B07DFYJRSL</v>
          </cell>
          <cell r="C1386" t="str">
            <v>Hudson Reed NLV561 Old London 450mm Tall Unit, Natural Walnut, 1782mm</v>
          </cell>
          <cell r="D1386">
            <v>3</v>
          </cell>
          <cell r="E1386">
            <v>0</v>
          </cell>
          <cell r="F1386">
            <v>6</v>
          </cell>
          <cell r="G1386">
            <v>1E-4</v>
          </cell>
          <cell r="H1386">
            <v>0</v>
          </cell>
          <cell r="I1386">
            <v>0</v>
          </cell>
          <cell r="J1386">
            <v>0</v>
          </cell>
          <cell r="K1386">
            <v>0</v>
          </cell>
          <cell r="L1386">
            <v>0</v>
          </cell>
          <cell r="M1386">
            <v>0</v>
          </cell>
          <cell r="N1386">
            <v>0</v>
          </cell>
          <cell r="O1386">
            <v>0</v>
          </cell>
          <cell r="P1386">
            <v>0</v>
          </cell>
          <cell r="R1386">
            <v>0</v>
          </cell>
        </row>
        <row r="1387">
          <cell r="B1387" t="str">
            <v>B07DFYJRT7</v>
          </cell>
          <cell r="C1387" t="str">
            <v>Hudson Reed OFF651 Wall Unit Storage Cabinets, Hacienda Black, 300mm</v>
          </cell>
          <cell r="D1387">
            <v>14</v>
          </cell>
          <cell r="E1387">
            <v>2.0000000000000001E-4</v>
          </cell>
          <cell r="F1387">
            <v>18</v>
          </cell>
          <cell r="G1387">
            <v>2.0000000000000001E-4</v>
          </cell>
          <cell r="H1387">
            <v>0.17</v>
          </cell>
          <cell r="I1387">
            <v>0</v>
          </cell>
          <cell r="J1387">
            <v>0</v>
          </cell>
          <cell r="K1387">
            <v>0</v>
          </cell>
          <cell r="L1387">
            <v>0</v>
          </cell>
          <cell r="M1387">
            <v>0</v>
          </cell>
          <cell r="N1387">
            <v>0</v>
          </cell>
          <cell r="O1387">
            <v>0</v>
          </cell>
          <cell r="P1387">
            <v>0</v>
          </cell>
          <cell r="R1387">
            <v>0</v>
          </cell>
        </row>
        <row r="1388">
          <cell r="B1388" t="str">
            <v>B07DFYN8FF</v>
          </cell>
          <cell r="C1388" t="str">
            <v>Hudson Reed CST985 Coast White Gloss Wall Hung Cabinet &amp; Basin 2 Vanity Units, Gloss White / Coco Bolo, 500mm</v>
          </cell>
          <cell r="D1388">
            <v>10</v>
          </cell>
          <cell r="E1388">
            <v>1E-4</v>
          </cell>
          <cell r="F1388">
            <v>15</v>
          </cell>
          <cell r="G1388">
            <v>1E-4</v>
          </cell>
          <cell r="H1388">
            <v>0.87</v>
          </cell>
          <cell r="I1388">
            <v>0</v>
          </cell>
          <cell r="J1388">
            <v>0</v>
          </cell>
          <cell r="K1388">
            <v>0</v>
          </cell>
          <cell r="L1388">
            <v>0</v>
          </cell>
          <cell r="M1388">
            <v>0</v>
          </cell>
          <cell r="N1388">
            <v>0</v>
          </cell>
          <cell r="O1388">
            <v>0</v>
          </cell>
          <cell r="P1388">
            <v>0</v>
          </cell>
          <cell r="R1388">
            <v>0</v>
          </cell>
        </row>
        <row r="1389">
          <cell r="B1389" t="str">
            <v>B07DFYPTPD</v>
          </cell>
          <cell r="C1389" t="str">
            <v>Hudson Reed NLP213 Old London End Panel, Pistachio, 800mm</v>
          </cell>
          <cell r="D1389">
            <v>1</v>
          </cell>
          <cell r="E1389">
            <v>0</v>
          </cell>
          <cell r="F1389">
            <v>1</v>
          </cell>
          <cell r="G1389">
            <v>0</v>
          </cell>
          <cell r="H1389">
            <v>0</v>
          </cell>
          <cell r="I1389">
            <v>0</v>
          </cell>
          <cell r="J1389">
            <v>0</v>
          </cell>
          <cell r="K1389">
            <v>0</v>
          </cell>
          <cell r="L1389">
            <v>0</v>
          </cell>
          <cell r="M1389">
            <v>0</v>
          </cell>
          <cell r="N1389">
            <v>0</v>
          </cell>
          <cell r="O1389">
            <v>0</v>
          </cell>
          <cell r="P1389">
            <v>0</v>
          </cell>
          <cell r="R1389">
            <v>0</v>
          </cell>
        </row>
        <row r="1390">
          <cell r="B1390" t="str">
            <v>B07DFYPTPK</v>
          </cell>
          <cell r="C1390" t="str">
            <v>Hudson Reed OFF151 Wall Unit Storage Cabinets, Gloss White, 300mm</v>
          </cell>
          <cell r="D1390">
            <v>139</v>
          </cell>
          <cell r="E1390">
            <v>2E-3</v>
          </cell>
          <cell r="F1390">
            <v>200</v>
          </cell>
          <cell r="G1390">
            <v>1.9E-3</v>
          </cell>
          <cell r="H1390">
            <v>0.22</v>
          </cell>
          <cell r="I1390">
            <v>1</v>
          </cell>
          <cell r="J1390">
            <v>0</v>
          </cell>
          <cell r="K1390">
            <v>7.1999999999999998E-3</v>
          </cell>
          <cell r="L1390">
            <v>0</v>
          </cell>
          <cell r="M1390">
            <v>46.33</v>
          </cell>
          <cell r="N1390">
            <v>0</v>
          </cell>
          <cell r="O1390">
            <v>1</v>
          </cell>
          <cell r="P1390">
            <v>0</v>
          </cell>
          <cell r="R1390">
            <v>46.33</v>
          </cell>
        </row>
        <row r="1391">
          <cell r="B1391" t="str">
            <v>B07DFYS9CP</v>
          </cell>
          <cell r="C1391" t="str">
            <v>Hudson Reed FMB2623 Sarenna Unit Tall Cabinets, Cashmere, 350mm</v>
          </cell>
          <cell r="D1391">
            <v>3</v>
          </cell>
          <cell r="E1391">
            <v>0</v>
          </cell>
          <cell r="F1391">
            <v>3</v>
          </cell>
          <cell r="G1391">
            <v>0</v>
          </cell>
          <cell r="H1391">
            <v>0</v>
          </cell>
          <cell r="I1391">
            <v>0</v>
          </cell>
          <cell r="J1391">
            <v>0</v>
          </cell>
          <cell r="K1391">
            <v>0</v>
          </cell>
          <cell r="L1391">
            <v>0</v>
          </cell>
          <cell r="M1391">
            <v>0</v>
          </cell>
          <cell r="N1391">
            <v>0</v>
          </cell>
          <cell r="O1391">
            <v>0</v>
          </cell>
          <cell r="P1391">
            <v>0</v>
          </cell>
          <cell r="R1391">
            <v>0</v>
          </cell>
        </row>
        <row r="1392">
          <cell r="B1392" t="str">
            <v>B07DFYS9QZ</v>
          </cell>
          <cell r="C1392" t="str">
            <v>Hudson Reed CBI101 Compact Furniture Combinations, Gloss White, 1100mm</v>
          </cell>
          <cell r="D1392">
            <v>1</v>
          </cell>
          <cell r="E1392">
            <v>0</v>
          </cell>
          <cell r="F1392">
            <v>1</v>
          </cell>
          <cell r="G1392">
            <v>0</v>
          </cell>
          <cell r="H1392">
            <v>1</v>
          </cell>
          <cell r="I1392">
            <v>0</v>
          </cell>
          <cell r="J1392">
            <v>0</v>
          </cell>
          <cell r="K1392">
            <v>0</v>
          </cell>
          <cell r="L1392">
            <v>0</v>
          </cell>
          <cell r="M1392">
            <v>0</v>
          </cell>
          <cell r="N1392">
            <v>0</v>
          </cell>
          <cell r="O1392">
            <v>0</v>
          </cell>
          <cell r="P1392">
            <v>0</v>
          </cell>
          <cell r="R1392">
            <v>0</v>
          </cell>
        </row>
        <row r="1393">
          <cell r="B1393" t="str">
            <v>B07DFYSB34</v>
          </cell>
          <cell r="C1393" t="str">
            <v>Hudson Reed FMA760 Apollo Cashmere Wall Hung Unit Tall Cabinets, Gloss Cashmere, 300mm</v>
          </cell>
          <cell r="D1393">
            <v>5</v>
          </cell>
          <cell r="E1393">
            <v>1E-4</v>
          </cell>
          <cell r="F1393">
            <v>7</v>
          </cell>
          <cell r="G1393">
            <v>1E-4</v>
          </cell>
          <cell r="H1393">
            <v>0.71</v>
          </cell>
          <cell r="I1393">
            <v>0</v>
          </cell>
          <cell r="J1393">
            <v>0</v>
          </cell>
          <cell r="K1393">
            <v>0</v>
          </cell>
          <cell r="L1393">
            <v>0</v>
          </cell>
          <cell r="M1393">
            <v>0</v>
          </cell>
          <cell r="N1393">
            <v>0</v>
          </cell>
          <cell r="O1393">
            <v>0</v>
          </cell>
          <cell r="P1393">
            <v>0</v>
          </cell>
          <cell r="R1393">
            <v>0</v>
          </cell>
        </row>
        <row r="1394">
          <cell r="B1394" t="str">
            <v>B07DFYSB52</v>
          </cell>
          <cell r="C1394" t="str">
            <v>Hudson Reed OFF351 Wall Unit Storage Cabinets, Natural Oak, 300mm</v>
          </cell>
          <cell r="D1394">
            <v>24</v>
          </cell>
          <cell r="E1394">
            <v>2.9999999999999997E-4</v>
          </cell>
          <cell r="F1394">
            <v>46</v>
          </cell>
          <cell r="G1394">
            <v>4.0000000000000002E-4</v>
          </cell>
          <cell r="H1394">
            <v>0.35</v>
          </cell>
          <cell r="I1394">
            <v>0</v>
          </cell>
          <cell r="J1394">
            <v>0</v>
          </cell>
          <cell r="K1394">
            <v>0</v>
          </cell>
          <cell r="L1394">
            <v>0</v>
          </cell>
          <cell r="M1394">
            <v>0</v>
          </cell>
          <cell r="N1394">
            <v>0</v>
          </cell>
          <cell r="O1394">
            <v>0</v>
          </cell>
          <cell r="P1394">
            <v>0</v>
          </cell>
          <cell r="R1394">
            <v>0</v>
          </cell>
        </row>
        <row r="1395">
          <cell r="B1395" t="str">
            <v>B07DFYSBPB</v>
          </cell>
          <cell r="C1395" t="str">
            <v>Hudson Reed FMU546C Urban WC Units, Grey Avola, 600mm</v>
          </cell>
          <cell r="D1395">
            <v>1</v>
          </cell>
          <cell r="E1395">
            <v>0</v>
          </cell>
          <cell r="F1395">
            <v>1</v>
          </cell>
          <cell r="G1395">
            <v>0</v>
          </cell>
          <cell r="H1395">
            <v>0</v>
          </cell>
          <cell r="I1395">
            <v>0</v>
          </cell>
          <cell r="J1395">
            <v>0</v>
          </cell>
          <cell r="K1395">
            <v>0</v>
          </cell>
          <cell r="L1395">
            <v>0</v>
          </cell>
          <cell r="M1395">
            <v>0</v>
          </cell>
          <cell r="N1395">
            <v>0</v>
          </cell>
          <cell r="O1395">
            <v>0</v>
          </cell>
          <cell r="P1395">
            <v>0</v>
          </cell>
          <cell r="R1395">
            <v>0</v>
          </cell>
        </row>
        <row r="1396">
          <cell r="B1396" t="str">
            <v>B07DFYSBQ7</v>
          </cell>
          <cell r="C1396" t="str">
            <v>Hudson Reed OFF318 Unit Mirror Cabinets, Natural Oak, 600mm</v>
          </cell>
          <cell r="D1396">
            <v>14</v>
          </cell>
          <cell r="E1396">
            <v>2.0000000000000001E-4</v>
          </cell>
          <cell r="F1396">
            <v>18</v>
          </cell>
          <cell r="G1396">
            <v>2.0000000000000001E-4</v>
          </cell>
          <cell r="H1396">
            <v>0.89</v>
          </cell>
          <cell r="I1396">
            <v>2</v>
          </cell>
          <cell r="J1396">
            <v>0</v>
          </cell>
          <cell r="K1396">
            <v>0.1429</v>
          </cell>
          <cell r="L1396">
            <v>0</v>
          </cell>
          <cell r="M1396">
            <v>173.78</v>
          </cell>
          <cell r="N1396">
            <v>0</v>
          </cell>
          <cell r="O1396">
            <v>2</v>
          </cell>
          <cell r="P1396">
            <v>0</v>
          </cell>
          <cell r="R1396">
            <v>173.78</v>
          </cell>
        </row>
        <row r="1397">
          <cell r="B1397" t="str">
            <v>B07DFYSBQ8</v>
          </cell>
          <cell r="C1397" t="str">
            <v>Hudson Reed OFF917 Grey Gloss Unit (50/50) Mirror Cabinets, Gloss Grey, 600mm</v>
          </cell>
          <cell r="D1397">
            <v>5</v>
          </cell>
          <cell r="E1397">
            <v>1E-4</v>
          </cell>
          <cell r="F1397">
            <v>6</v>
          </cell>
          <cell r="G1397">
            <v>1E-4</v>
          </cell>
          <cell r="H1397">
            <v>0.17</v>
          </cell>
          <cell r="I1397">
            <v>0</v>
          </cell>
          <cell r="J1397">
            <v>0</v>
          </cell>
          <cell r="K1397">
            <v>0</v>
          </cell>
          <cell r="L1397">
            <v>0</v>
          </cell>
          <cell r="M1397">
            <v>0</v>
          </cell>
          <cell r="N1397">
            <v>0</v>
          </cell>
          <cell r="O1397">
            <v>0</v>
          </cell>
          <cell r="P1397">
            <v>0</v>
          </cell>
          <cell r="R1397">
            <v>0</v>
          </cell>
        </row>
        <row r="1398">
          <cell r="B1398" t="str">
            <v>B07DFYSCQK</v>
          </cell>
          <cell r="C1398" t="str">
            <v>Hudson Reed OFF951 Grey Gloss Wall Unit Storage Cabinets, Gloss Grey, 300mm</v>
          </cell>
          <cell r="D1398">
            <v>23</v>
          </cell>
          <cell r="E1398">
            <v>2.9999999999999997E-4</v>
          </cell>
          <cell r="F1398">
            <v>36</v>
          </cell>
          <cell r="G1398">
            <v>2.9999999999999997E-4</v>
          </cell>
          <cell r="H1398">
            <v>0</v>
          </cell>
          <cell r="I1398">
            <v>0</v>
          </cell>
          <cell r="J1398">
            <v>0</v>
          </cell>
          <cell r="K1398">
            <v>0</v>
          </cell>
          <cell r="L1398">
            <v>0</v>
          </cell>
          <cell r="M1398">
            <v>0</v>
          </cell>
          <cell r="N1398">
            <v>0</v>
          </cell>
          <cell r="O1398">
            <v>0</v>
          </cell>
          <cell r="P1398">
            <v>0</v>
          </cell>
          <cell r="R1398">
            <v>0</v>
          </cell>
        </row>
        <row r="1399">
          <cell r="B1399" t="str">
            <v>B07DFYSD68</v>
          </cell>
          <cell r="C1399" t="str">
            <v>Hudson Reed NLP307 Old London Front Panel, Ivory, 1800mm</v>
          </cell>
          <cell r="D1399">
            <v>3</v>
          </cell>
          <cell r="E1399">
            <v>0</v>
          </cell>
          <cell r="F1399">
            <v>3</v>
          </cell>
          <cell r="G1399">
            <v>0</v>
          </cell>
          <cell r="H1399">
            <v>0.67</v>
          </cell>
          <cell r="I1399">
            <v>0</v>
          </cell>
          <cell r="J1399">
            <v>0</v>
          </cell>
          <cell r="K1399">
            <v>0</v>
          </cell>
          <cell r="L1399">
            <v>0</v>
          </cell>
          <cell r="M1399">
            <v>0</v>
          </cell>
          <cell r="N1399">
            <v>0</v>
          </cell>
          <cell r="O1399">
            <v>0</v>
          </cell>
          <cell r="P1399">
            <v>0</v>
          </cell>
          <cell r="R1399">
            <v>0</v>
          </cell>
        </row>
        <row r="1400">
          <cell r="B1400" t="str">
            <v>B07DFYSD76</v>
          </cell>
          <cell r="C1400" t="str">
            <v>Hudson Reed OFF662 Unit Tall Cabinets, Hacienda Black, 300mm</v>
          </cell>
          <cell r="D1400">
            <v>4</v>
          </cell>
          <cell r="E1400">
            <v>1E-4</v>
          </cell>
          <cell r="F1400">
            <v>4</v>
          </cell>
          <cell r="G1400">
            <v>0</v>
          </cell>
          <cell r="H1400">
            <v>0.75</v>
          </cell>
          <cell r="I1400">
            <v>0</v>
          </cell>
          <cell r="J1400">
            <v>0</v>
          </cell>
          <cell r="K1400">
            <v>0</v>
          </cell>
          <cell r="L1400">
            <v>0</v>
          </cell>
          <cell r="M1400">
            <v>0</v>
          </cell>
          <cell r="N1400">
            <v>0</v>
          </cell>
          <cell r="O1400">
            <v>0</v>
          </cell>
          <cell r="P1400">
            <v>0</v>
          </cell>
          <cell r="R1400">
            <v>0</v>
          </cell>
        </row>
        <row r="1401">
          <cell r="B1401" t="str">
            <v>B07DFYSDKM</v>
          </cell>
          <cell r="C1401" t="str">
            <v>Hudson Reed APL436 Apollo Grey Gloss Wall Hung Cabinet &amp; Basin Vanity Units, Gloss Grey, 600mm</v>
          </cell>
          <cell r="D1401">
            <v>7</v>
          </cell>
          <cell r="E1401">
            <v>1E-4</v>
          </cell>
          <cell r="F1401">
            <v>7</v>
          </cell>
          <cell r="G1401">
            <v>1E-4</v>
          </cell>
          <cell r="H1401">
            <v>0.71</v>
          </cell>
          <cell r="I1401">
            <v>1</v>
          </cell>
          <cell r="J1401">
            <v>0</v>
          </cell>
          <cell r="K1401">
            <v>0.1429</v>
          </cell>
          <cell r="L1401">
            <v>0</v>
          </cell>
          <cell r="M1401">
            <v>214.15</v>
          </cell>
          <cell r="N1401">
            <v>0</v>
          </cell>
          <cell r="O1401">
            <v>1</v>
          </cell>
          <cell r="P1401">
            <v>0</v>
          </cell>
          <cell r="R1401">
            <v>214.15</v>
          </cell>
        </row>
        <row r="1402">
          <cell r="B1402" t="str">
            <v>B07DFYSDLF</v>
          </cell>
          <cell r="C1402" t="str">
            <v>Hudson Reed CBI108 Compact Furniture Combinations, Gloss White, 1200mm</v>
          </cell>
          <cell r="D1402">
            <v>3</v>
          </cell>
          <cell r="E1402">
            <v>0</v>
          </cell>
          <cell r="F1402">
            <v>6</v>
          </cell>
          <cell r="G1402">
            <v>1E-4</v>
          </cell>
          <cell r="H1402">
            <v>0.33</v>
          </cell>
          <cell r="I1402">
            <v>0</v>
          </cell>
          <cell r="J1402">
            <v>0</v>
          </cell>
          <cell r="K1402">
            <v>0</v>
          </cell>
          <cell r="L1402">
            <v>0</v>
          </cell>
          <cell r="M1402">
            <v>0</v>
          </cell>
          <cell r="N1402">
            <v>0</v>
          </cell>
          <cell r="O1402">
            <v>0</v>
          </cell>
          <cell r="P1402">
            <v>0</v>
          </cell>
          <cell r="R1402">
            <v>0</v>
          </cell>
        </row>
        <row r="1403">
          <cell r="B1403" t="str">
            <v>B07DFYSDM5</v>
          </cell>
          <cell r="C1403" t="str">
            <v>Hudson Reed CBI203 RH Furniture Combinations, Driftwood, 1100mm</v>
          </cell>
          <cell r="D1403">
            <v>1</v>
          </cell>
          <cell r="E1403">
            <v>0</v>
          </cell>
          <cell r="F1403">
            <v>1</v>
          </cell>
          <cell r="G1403">
            <v>0</v>
          </cell>
          <cell r="H1403">
            <v>1</v>
          </cell>
          <cell r="I1403">
            <v>0</v>
          </cell>
          <cell r="J1403">
            <v>0</v>
          </cell>
          <cell r="K1403">
            <v>0</v>
          </cell>
          <cell r="L1403">
            <v>0</v>
          </cell>
          <cell r="M1403">
            <v>0</v>
          </cell>
          <cell r="N1403">
            <v>0</v>
          </cell>
          <cell r="O1403">
            <v>0</v>
          </cell>
          <cell r="P1403">
            <v>0</v>
          </cell>
          <cell r="R1403">
            <v>0</v>
          </cell>
        </row>
        <row r="1404">
          <cell r="B1404" t="str">
            <v>B07DFYSDRB</v>
          </cell>
          <cell r="C1404" t="str">
            <v>Hudson Reed LDF205 Old London Cabinet &amp; Basin Vanity Units, Pistachio, 800mm</v>
          </cell>
          <cell r="D1404">
            <v>14</v>
          </cell>
          <cell r="E1404">
            <v>2.0000000000000001E-4</v>
          </cell>
          <cell r="F1404">
            <v>16</v>
          </cell>
          <cell r="G1404">
            <v>2.0000000000000001E-4</v>
          </cell>
          <cell r="H1404">
            <v>0.94</v>
          </cell>
          <cell r="I1404">
            <v>0</v>
          </cell>
          <cell r="J1404">
            <v>0</v>
          </cell>
          <cell r="K1404">
            <v>0</v>
          </cell>
          <cell r="L1404">
            <v>0</v>
          </cell>
          <cell r="M1404">
            <v>0</v>
          </cell>
          <cell r="N1404">
            <v>0</v>
          </cell>
          <cell r="O1404">
            <v>0</v>
          </cell>
          <cell r="P1404">
            <v>0</v>
          </cell>
          <cell r="R1404">
            <v>0</v>
          </cell>
        </row>
        <row r="1405">
          <cell r="B1405" t="str">
            <v>B07DFYSDS5</v>
          </cell>
          <cell r="C1405" t="str">
            <v>Hudson Reed CBI107 Combinations Basin Vanity Units, Gloss White, 600mm</v>
          </cell>
          <cell r="D1405">
            <v>64</v>
          </cell>
          <cell r="E1405">
            <v>8.9999999999999998E-4</v>
          </cell>
          <cell r="F1405">
            <v>90</v>
          </cell>
          <cell r="G1405">
            <v>8.9999999999999998E-4</v>
          </cell>
          <cell r="H1405">
            <v>0.86</v>
          </cell>
          <cell r="I1405">
            <v>1</v>
          </cell>
          <cell r="J1405">
            <v>0</v>
          </cell>
          <cell r="K1405">
            <v>1.5599999999999999E-2</v>
          </cell>
          <cell r="L1405">
            <v>0</v>
          </cell>
          <cell r="M1405">
            <v>176.95</v>
          </cell>
          <cell r="N1405">
            <v>0</v>
          </cell>
          <cell r="O1405">
            <v>1</v>
          </cell>
          <cell r="P1405">
            <v>0</v>
          </cell>
          <cell r="R1405">
            <v>176.95</v>
          </cell>
        </row>
        <row r="1406">
          <cell r="B1406" t="str">
            <v>B07DFYSDSY</v>
          </cell>
          <cell r="C1406" t="str">
            <v>Hudson Reed CBI621 Combinations Basin-Compact Vanity Units, Hacienda Black, 400mm</v>
          </cell>
          <cell r="D1406">
            <v>6</v>
          </cell>
          <cell r="E1406">
            <v>1E-4</v>
          </cell>
          <cell r="F1406">
            <v>8</v>
          </cell>
          <cell r="G1406">
            <v>1E-4</v>
          </cell>
          <cell r="H1406">
            <v>1</v>
          </cell>
          <cell r="I1406">
            <v>0</v>
          </cell>
          <cell r="J1406">
            <v>0</v>
          </cell>
          <cell r="K1406">
            <v>0</v>
          </cell>
          <cell r="L1406">
            <v>0</v>
          </cell>
          <cell r="M1406">
            <v>0</v>
          </cell>
          <cell r="N1406">
            <v>0</v>
          </cell>
          <cell r="O1406">
            <v>0</v>
          </cell>
          <cell r="P1406">
            <v>0</v>
          </cell>
          <cell r="R1406">
            <v>0</v>
          </cell>
        </row>
        <row r="1407">
          <cell r="B1407" t="str">
            <v>B07DFYSDTQ</v>
          </cell>
          <cell r="C1407" t="str">
            <v>Hudson Reed CBI619 WC Unit &amp; Top-Compact Furniture Combinations, Hacienda Black, 600mm</v>
          </cell>
          <cell r="D1407">
            <v>2</v>
          </cell>
          <cell r="E1407">
            <v>0</v>
          </cell>
          <cell r="F1407">
            <v>2</v>
          </cell>
          <cell r="G1407">
            <v>0</v>
          </cell>
          <cell r="H1407">
            <v>0.5</v>
          </cell>
          <cell r="I1407">
            <v>0</v>
          </cell>
          <cell r="J1407">
            <v>0</v>
          </cell>
          <cell r="K1407">
            <v>0</v>
          </cell>
          <cell r="L1407">
            <v>0</v>
          </cell>
          <cell r="M1407">
            <v>0</v>
          </cell>
          <cell r="N1407">
            <v>0</v>
          </cell>
          <cell r="O1407">
            <v>0</v>
          </cell>
          <cell r="P1407">
            <v>0</v>
          </cell>
          <cell r="R1407">
            <v>0</v>
          </cell>
        </row>
        <row r="1408">
          <cell r="B1408" t="str">
            <v>B07DFYSF6Y</v>
          </cell>
          <cell r="C1408" t="str">
            <v>Hudson Reed OFF555 500 Wall Unit Storage Cabinets, Grey Avola, 500mm</v>
          </cell>
          <cell r="D1408">
            <v>34</v>
          </cell>
          <cell r="E1408">
            <v>5.0000000000000001E-4</v>
          </cell>
          <cell r="F1408">
            <v>39</v>
          </cell>
          <cell r="G1408">
            <v>4.0000000000000002E-4</v>
          </cell>
          <cell r="H1408">
            <v>0.9</v>
          </cell>
          <cell r="I1408">
            <v>1</v>
          </cell>
          <cell r="J1408">
            <v>0</v>
          </cell>
          <cell r="K1408">
            <v>2.9399999999999999E-2</v>
          </cell>
          <cell r="L1408">
            <v>0</v>
          </cell>
          <cell r="M1408">
            <v>103.68</v>
          </cell>
          <cell r="N1408">
            <v>0</v>
          </cell>
          <cell r="O1408">
            <v>1</v>
          </cell>
          <cell r="P1408">
            <v>0</v>
          </cell>
          <cell r="R1408">
            <v>103.68</v>
          </cell>
        </row>
        <row r="1409">
          <cell r="B1409" t="str">
            <v>B07DFYSF73</v>
          </cell>
          <cell r="C1409" t="str">
            <v>Hudson Reed OFF262 Unit Tall Cabinets, Driftwood, 300mm</v>
          </cell>
          <cell r="D1409">
            <v>3</v>
          </cell>
          <cell r="E1409">
            <v>0</v>
          </cell>
          <cell r="F1409">
            <v>5</v>
          </cell>
          <cell r="G1409">
            <v>0</v>
          </cell>
          <cell r="H1409">
            <v>0</v>
          </cell>
          <cell r="I1409">
            <v>0</v>
          </cell>
          <cell r="J1409">
            <v>0</v>
          </cell>
          <cell r="K1409">
            <v>0</v>
          </cell>
          <cell r="L1409">
            <v>0</v>
          </cell>
          <cell r="M1409">
            <v>0</v>
          </cell>
          <cell r="N1409">
            <v>0</v>
          </cell>
          <cell r="O1409">
            <v>0</v>
          </cell>
          <cell r="P1409">
            <v>0</v>
          </cell>
          <cell r="R1409">
            <v>0</v>
          </cell>
        </row>
        <row r="1410">
          <cell r="B1410" t="str">
            <v>B07DFYSFK7</v>
          </cell>
          <cell r="C1410" t="str">
            <v>Hudson Reed CBI901 Compact Furniture Combinations, Gloss Grey, 1100mm</v>
          </cell>
          <cell r="D1410">
            <v>1</v>
          </cell>
          <cell r="E1410">
            <v>0</v>
          </cell>
          <cell r="F1410">
            <v>2</v>
          </cell>
          <cell r="G1410">
            <v>0</v>
          </cell>
          <cell r="H1410">
            <v>1</v>
          </cell>
          <cell r="I1410">
            <v>0</v>
          </cell>
          <cell r="J1410">
            <v>0</v>
          </cell>
          <cell r="K1410">
            <v>0</v>
          </cell>
          <cell r="L1410">
            <v>0</v>
          </cell>
          <cell r="M1410">
            <v>0</v>
          </cell>
          <cell r="N1410">
            <v>0</v>
          </cell>
          <cell r="O1410">
            <v>0</v>
          </cell>
          <cell r="P1410">
            <v>0</v>
          </cell>
          <cell r="R1410">
            <v>0</v>
          </cell>
        </row>
        <row r="1411">
          <cell r="B1411" t="str">
            <v>B07DFYSFKB</v>
          </cell>
          <cell r="C1411" t="str">
            <v>Hudson Reed CBI925 Compact Furniture Combinations, Gloss Grey, 1200mm</v>
          </cell>
          <cell r="D1411">
            <v>22</v>
          </cell>
          <cell r="E1411">
            <v>2.9999999999999997E-4</v>
          </cell>
          <cell r="F1411">
            <v>30</v>
          </cell>
          <cell r="G1411">
            <v>2.9999999999999997E-4</v>
          </cell>
          <cell r="H1411">
            <v>0.3</v>
          </cell>
          <cell r="I1411">
            <v>0</v>
          </cell>
          <cell r="J1411">
            <v>0</v>
          </cell>
          <cell r="K1411">
            <v>0</v>
          </cell>
          <cell r="L1411">
            <v>0</v>
          </cell>
          <cell r="M1411">
            <v>0</v>
          </cell>
          <cell r="N1411">
            <v>0</v>
          </cell>
          <cell r="O1411">
            <v>0</v>
          </cell>
          <cell r="P1411">
            <v>0</v>
          </cell>
          <cell r="R1411">
            <v>0</v>
          </cell>
        </row>
        <row r="1412">
          <cell r="B1412" t="str">
            <v>B07DFYSFM6</v>
          </cell>
          <cell r="C1412" t="str">
            <v>Hudson Reed CBI310 RH Furniture Combinations, Natural Oak, 1200mm</v>
          </cell>
          <cell r="D1412">
            <v>2</v>
          </cell>
          <cell r="E1412">
            <v>0</v>
          </cell>
          <cell r="F1412">
            <v>2</v>
          </cell>
          <cell r="G1412">
            <v>0</v>
          </cell>
          <cell r="H1412">
            <v>0.5</v>
          </cell>
          <cell r="I1412">
            <v>0</v>
          </cell>
          <cell r="J1412">
            <v>0</v>
          </cell>
          <cell r="K1412">
            <v>0</v>
          </cell>
          <cell r="L1412">
            <v>0</v>
          </cell>
          <cell r="M1412">
            <v>0</v>
          </cell>
          <cell r="N1412">
            <v>0</v>
          </cell>
          <cell r="O1412">
            <v>0</v>
          </cell>
          <cell r="P1412">
            <v>0</v>
          </cell>
          <cell r="R1412">
            <v>0</v>
          </cell>
        </row>
        <row r="1413">
          <cell r="B1413" t="str">
            <v>B07DFYSG84</v>
          </cell>
          <cell r="C1413" t="str">
            <v>Hudson Reed CBI916 RH Furniture Combinations, Gloss Grey, 1500mm</v>
          </cell>
          <cell r="D1413">
            <v>1</v>
          </cell>
          <cell r="E1413">
            <v>0</v>
          </cell>
          <cell r="F1413">
            <v>1</v>
          </cell>
          <cell r="G1413">
            <v>0</v>
          </cell>
          <cell r="H1413">
            <v>1</v>
          </cell>
          <cell r="I1413">
            <v>0</v>
          </cell>
          <cell r="J1413">
            <v>0</v>
          </cell>
          <cell r="K1413">
            <v>0</v>
          </cell>
          <cell r="L1413">
            <v>0</v>
          </cell>
          <cell r="M1413">
            <v>0</v>
          </cell>
          <cell r="N1413">
            <v>0</v>
          </cell>
          <cell r="O1413">
            <v>0</v>
          </cell>
          <cell r="P1413">
            <v>0</v>
          </cell>
          <cell r="R1413">
            <v>0</v>
          </cell>
        </row>
        <row r="1414">
          <cell r="B1414" t="str">
            <v>B07DFYSGTZ</v>
          </cell>
          <cell r="C1414" t="str">
            <v>Hudson Reed NLP511 Old London End Panel, Natural Walnut, 700mm</v>
          </cell>
          <cell r="D1414">
            <v>2</v>
          </cell>
          <cell r="E1414">
            <v>0</v>
          </cell>
          <cell r="F1414">
            <v>2</v>
          </cell>
          <cell r="G1414">
            <v>0</v>
          </cell>
          <cell r="H1414">
            <v>0</v>
          </cell>
          <cell r="I1414">
            <v>0</v>
          </cell>
          <cell r="J1414">
            <v>0</v>
          </cell>
          <cell r="K1414">
            <v>0</v>
          </cell>
          <cell r="L1414">
            <v>0</v>
          </cell>
          <cell r="M1414">
            <v>0</v>
          </cell>
          <cell r="N1414">
            <v>0</v>
          </cell>
          <cell r="O1414">
            <v>0</v>
          </cell>
          <cell r="P1414">
            <v>0</v>
          </cell>
          <cell r="R1414">
            <v>0</v>
          </cell>
        </row>
        <row r="1415">
          <cell r="B1415" t="str">
            <v>B07DFYSHKD</v>
          </cell>
          <cell r="C1415" t="str">
            <v>Hudson Reed OFF251 Wall Unit Storage Cabinets, Driftwood, 300mm</v>
          </cell>
          <cell r="D1415">
            <v>18</v>
          </cell>
          <cell r="E1415">
            <v>2.9999999999999997E-4</v>
          </cell>
          <cell r="F1415">
            <v>23</v>
          </cell>
          <cell r="G1415">
            <v>2.0000000000000001E-4</v>
          </cell>
          <cell r="H1415">
            <v>0.09</v>
          </cell>
          <cell r="I1415">
            <v>0</v>
          </cell>
          <cell r="J1415">
            <v>0</v>
          </cell>
          <cell r="K1415">
            <v>0</v>
          </cell>
          <cell r="L1415">
            <v>0</v>
          </cell>
          <cell r="M1415">
            <v>0</v>
          </cell>
          <cell r="N1415">
            <v>0</v>
          </cell>
          <cell r="O1415">
            <v>0</v>
          </cell>
          <cell r="P1415">
            <v>0</v>
          </cell>
          <cell r="R1415">
            <v>0</v>
          </cell>
        </row>
        <row r="1416">
          <cell r="B1416" t="str">
            <v>B07DFYSJ1X</v>
          </cell>
          <cell r="C1416" t="str">
            <v>Hudson Reed CST986E Coast White Gloss Wall Hung Cabinet &amp; Basin 1 Vanity Units, Gloss White / Coco Bolo, 600mm</v>
          </cell>
          <cell r="D1416">
            <v>15</v>
          </cell>
          <cell r="E1416">
            <v>2.0000000000000001E-4</v>
          </cell>
          <cell r="F1416">
            <v>35</v>
          </cell>
          <cell r="G1416">
            <v>2.9999999999999997E-4</v>
          </cell>
          <cell r="H1416">
            <v>0.89</v>
          </cell>
          <cell r="I1416">
            <v>1</v>
          </cell>
          <cell r="J1416">
            <v>0</v>
          </cell>
          <cell r="K1416">
            <v>6.6699999999999995E-2</v>
          </cell>
          <cell r="L1416">
            <v>0</v>
          </cell>
          <cell r="M1416">
            <v>284.08</v>
          </cell>
          <cell r="N1416">
            <v>0</v>
          </cell>
          <cell r="O1416">
            <v>1</v>
          </cell>
          <cell r="P1416">
            <v>0</v>
          </cell>
          <cell r="R1416">
            <v>284.08</v>
          </cell>
        </row>
        <row r="1417">
          <cell r="B1417" t="str">
            <v>B07DFYSJ2N</v>
          </cell>
          <cell r="C1417" t="str">
            <v>Hudson Reed QUA004 Quartet Double Cabinet &amp; Basin Vanity Units, Natural Oak, 1440mm</v>
          </cell>
          <cell r="D1417">
            <v>15</v>
          </cell>
          <cell r="E1417">
            <v>2.0000000000000001E-4</v>
          </cell>
          <cell r="F1417">
            <v>16</v>
          </cell>
          <cell r="G1417">
            <v>2.0000000000000001E-4</v>
          </cell>
          <cell r="H1417">
            <v>0.94</v>
          </cell>
          <cell r="I1417">
            <v>0</v>
          </cell>
          <cell r="J1417">
            <v>0</v>
          </cell>
          <cell r="K1417">
            <v>0</v>
          </cell>
          <cell r="L1417">
            <v>0</v>
          </cell>
          <cell r="M1417">
            <v>0</v>
          </cell>
          <cell r="N1417">
            <v>0</v>
          </cell>
          <cell r="O1417">
            <v>0</v>
          </cell>
          <cell r="P1417">
            <v>0</v>
          </cell>
          <cell r="R1417">
            <v>0</v>
          </cell>
        </row>
        <row r="1418">
          <cell r="B1418" t="str">
            <v>B07DFYSJ3B</v>
          </cell>
          <cell r="C1418" t="str">
            <v>Hudson Reed URB516 Urban Wall Hung Cabinet &amp; Basin 2 Vanity Units, Grey Avola, 600mm</v>
          </cell>
          <cell r="D1418">
            <v>26</v>
          </cell>
          <cell r="E1418">
            <v>4.0000000000000002E-4</v>
          </cell>
          <cell r="F1418">
            <v>36</v>
          </cell>
          <cell r="G1418">
            <v>2.9999999999999997E-4</v>
          </cell>
          <cell r="H1418">
            <v>0.97</v>
          </cell>
          <cell r="I1418">
            <v>0</v>
          </cell>
          <cell r="J1418">
            <v>0</v>
          </cell>
          <cell r="K1418">
            <v>0</v>
          </cell>
          <cell r="L1418">
            <v>0</v>
          </cell>
          <cell r="M1418">
            <v>0</v>
          </cell>
          <cell r="N1418">
            <v>0</v>
          </cell>
          <cell r="O1418">
            <v>0</v>
          </cell>
          <cell r="P1418">
            <v>0</v>
          </cell>
          <cell r="R1418">
            <v>0</v>
          </cell>
        </row>
        <row r="1419">
          <cell r="B1419" t="str">
            <v>B07DFYSJ3Y</v>
          </cell>
          <cell r="C1419" t="str">
            <v>Hudson Reed OFF177 Front Plinth Bath Panels, Gloss White, 1700mm</v>
          </cell>
          <cell r="D1419">
            <v>75</v>
          </cell>
          <cell r="E1419">
            <v>1.1000000000000001E-3</v>
          </cell>
          <cell r="F1419">
            <v>95</v>
          </cell>
          <cell r="G1419">
            <v>8.9999999999999998E-4</v>
          </cell>
          <cell r="H1419">
            <v>0.67</v>
          </cell>
          <cell r="I1419">
            <v>1</v>
          </cell>
          <cell r="J1419">
            <v>0</v>
          </cell>
          <cell r="K1419">
            <v>1.3299999999999999E-2</v>
          </cell>
          <cell r="L1419">
            <v>0</v>
          </cell>
          <cell r="M1419">
            <v>59.17</v>
          </cell>
          <cell r="N1419">
            <v>0</v>
          </cell>
          <cell r="O1419">
            <v>1</v>
          </cell>
          <cell r="P1419">
            <v>0</v>
          </cell>
          <cell r="R1419">
            <v>59.17</v>
          </cell>
        </row>
        <row r="1420">
          <cell r="B1420" t="str">
            <v>B07DFYSJ4H</v>
          </cell>
          <cell r="C1420" t="str">
            <v>Hudson Reed CBI507 Combinations Basin Vanity Units, Grey Avola, 600mm</v>
          </cell>
          <cell r="D1420">
            <v>11</v>
          </cell>
          <cell r="E1420">
            <v>2.0000000000000001E-4</v>
          </cell>
          <cell r="F1420">
            <v>11</v>
          </cell>
          <cell r="G1420">
            <v>1E-4</v>
          </cell>
          <cell r="H1420">
            <v>1</v>
          </cell>
          <cell r="I1420">
            <v>0</v>
          </cell>
          <cell r="J1420">
            <v>0</v>
          </cell>
          <cell r="K1420">
            <v>0</v>
          </cell>
          <cell r="L1420">
            <v>0</v>
          </cell>
          <cell r="M1420">
            <v>0</v>
          </cell>
          <cell r="N1420">
            <v>0</v>
          </cell>
          <cell r="O1420">
            <v>0</v>
          </cell>
          <cell r="P1420">
            <v>0</v>
          </cell>
          <cell r="R1420">
            <v>0</v>
          </cell>
        </row>
        <row r="1421">
          <cell r="B1421" t="str">
            <v>B07DFYTTRY</v>
          </cell>
          <cell r="C1421" t="str">
            <v>Hudson Reed APL732 Apollo Cashmere Wall Hung Cabinet &amp; Basin Vanity Units, Gloss Cashmere, 400mm</v>
          </cell>
          <cell r="D1421">
            <v>10</v>
          </cell>
          <cell r="E1421">
            <v>1E-4</v>
          </cell>
          <cell r="F1421">
            <v>10</v>
          </cell>
          <cell r="G1421">
            <v>1E-4</v>
          </cell>
          <cell r="H1421">
            <v>0.7</v>
          </cell>
          <cell r="I1421">
            <v>1</v>
          </cell>
          <cell r="J1421">
            <v>0</v>
          </cell>
          <cell r="K1421">
            <v>0.1</v>
          </cell>
          <cell r="L1421">
            <v>0</v>
          </cell>
          <cell r="M1421">
            <v>216.98</v>
          </cell>
          <cell r="N1421">
            <v>0</v>
          </cell>
          <cell r="O1421">
            <v>1</v>
          </cell>
          <cell r="P1421">
            <v>0</v>
          </cell>
          <cell r="R1421">
            <v>216.98</v>
          </cell>
        </row>
        <row r="1422">
          <cell r="B1422" t="str">
            <v>B07DFYTTZF</v>
          </cell>
          <cell r="C1422" t="str">
            <v>Hudson Reed OFF970 Grey Gloss End Plinth Bath Panels, Gloss Grey, 700mm</v>
          </cell>
          <cell r="D1422">
            <v>41</v>
          </cell>
          <cell r="E1422">
            <v>5.9999999999999995E-4</v>
          </cell>
          <cell r="F1422">
            <v>51</v>
          </cell>
          <cell r="G1422">
            <v>5.0000000000000001E-4</v>
          </cell>
          <cell r="H1422">
            <v>0.31</v>
          </cell>
          <cell r="I1422">
            <v>1</v>
          </cell>
          <cell r="J1422">
            <v>0</v>
          </cell>
          <cell r="K1422">
            <v>2.4400000000000002E-2</v>
          </cell>
          <cell r="L1422">
            <v>0</v>
          </cell>
          <cell r="M1422">
            <v>34.130000000000003</v>
          </cell>
          <cell r="N1422">
            <v>0</v>
          </cell>
          <cell r="O1422">
            <v>1</v>
          </cell>
          <cell r="P1422">
            <v>0</v>
          </cell>
          <cell r="R1422">
            <v>34.130000000000003</v>
          </cell>
        </row>
        <row r="1423">
          <cell r="B1423" t="str">
            <v>B07DFYTV11</v>
          </cell>
          <cell r="C1423" t="str">
            <v>Hudson Reed CBI928 Combinations Basin Vanity Units, Gloss Grey, 800mm</v>
          </cell>
          <cell r="D1423">
            <v>52</v>
          </cell>
          <cell r="E1423">
            <v>6.9999999999999999E-4</v>
          </cell>
          <cell r="F1423">
            <v>74</v>
          </cell>
          <cell r="G1423">
            <v>6.9999999999999999E-4</v>
          </cell>
          <cell r="H1423">
            <v>0.68</v>
          </cell>
          <cell r="I1423">
            <v>1</v>
          </cell>
          <cell r="J1423">
            <v>0</v>
          </cell>
          <cell r="K1423">
            <v>1.9199999999999998E-2</v>
          </cell>
          <cell r="L1423">
            <v>0</v>
          </cell>
          <cell r="M1423">
            <v>190.76</v>
          </cell>
          <cell r="N1423">
            <v>0</v>
          </cell>
          <cell r="O1423">
            <v>1</v>
          </cell>
          <cell r="P1423">
            <v>0</v>
          </cell>
          <cell r="R1423">
            <v>190.76</v>
          </cell>
        </row>
        <row r="1424">
          <cell r="B1424" t="str">
            <v>B07DFYTV1K</v>
          </cell>
          <cell r="C1424" t="str">
            <v>Hudson Reed CBI306 Combinations Basin-Compact Vanity Units, Natural Oak, 600mm</v>
          </cell>
          <cell r="D1424">
            <v>4</v>
          </cell>
          <cell r="E1424">
            <v>1E-4</v>
          </cell>
          <cell r="F1424">
            <v>5</v>
          </cell>
          <cell r="G1424">
            <v>0</v>
          </cell>
          <cell r="H1424">
            <v>1</v>
          </cell>
          <cell r="I1424">
            <v>0</v>
          </cell>
          <cell r="J1424">
            <v>0</v>
          </cell>
          <cell r="K1424">
            <v>0</v>
          </cell>
          <cell r="L1424">
            <v>0</v>
          </cell>
          <cell r="M1424">
            <v>0</v>
          </cell>
          <cell r="N1424">
            <v>0</v>
          </cell>
          <cell r="O1424">
            <v>0</v>
          </cell>
          <cell r="P1424">
            <v>0</v>
          </cell>
          <cell r="R1424">
            <v>0</v>
          </cell>
        </row>
        <row r="1425">
          <cell r="B1425" t="str">
            <v>B07DFYTV1Y</v>
          </cell>
          <cell r="C1425" t="str">
            <v>Hudson Reed CBI321 Combinations Basin-Compact Vanity Units, Natural Oak, 400mm</v>
          </cell>
          <cell r="D1425">
            <v>7</v>
          </cell>
          <cell r="E1425">
            <v>1E-4</v>
          </cell>
          <cell r="F1425">
            <v>8</v>
          </cell>
          <cell r="G1425">
            <v>1E-4</v>
          </cell>
          <cell r="H1425">
            <v>1</v>
          </cell>
          <cell r="I1425">
            <v>0</v>
          </cell>
          <cell r="J1425">
            <v>0</v>
          </cell>
          <cell r="K1425">
            <v>0</v>
          </cell>
          <cell r="L1425">
            <v>0</v>
          </cell>
          <cell r="M1425">
            <v>0</v>
          </cell>
          <cell r="N1425">
            <v>0</v>
          </cell>
          <cell r="O1425">
            <v>0</v>
          </cell>
          <cell r="P1425">
            <v>0</v>
          </cell>
          <cell r="R1425">
            <v>0</v>
          </cell>
        </row>
        <row r="1426">
          <cell r="B1426" t="str">
            <v>B07DFYTV9W</v>
          </cell>
          <cell r="C1426" t="str">
            <v>Hudson Reed APL434 Apollo Grey Gloss Wall Hung Cabinet &amp; Basin Vanity Units, Gloss Grey, 500mm</v>
          </cell>
          <cell r="D1426">
            <v>9</v>
          </cell>
          <cell r="E1426">
            <v>1E-4</v>
          </cell>
          <cell r="F1426">
            <v>11</v>
          </cell>
          <cell r="G1426">
            <v>1E-4</v>
          </cell>
          <cell r="H1426">
            <v>0.64</v>
          </cell>
          <cell r="I1426">
            <v>0</v>
          </cell>
          <cell r="J1426">
            <v>0</v>
          </cell>
          <cell r="K1426">
            <v>0</v>
          </cell>
          <cell r="L1426">
            <v>0</v>
          </cell>
          <cell r="M1426">
            <v>0</v>
          </cell>
          <cell r="N1426">
            <v>0</v>
          </cell>
          <cell r="O1426">
            <v>0</v>
          </cell>
          <cell r="P1426">
            <v>0</v>
          </cell>
          <cell r="R1426">
            <v>0</v>
          </cell>
        </row>
        <row r="1427">
          <cell r="B1427" t="str">
            <v>B07DFYTVFS</v>
          </cell>
          <cell r="C1427" t="str">
            <v>Hudson Reed QUA007 Quartet Cabinet &amp; Basin Vanity Units, Hacienda Black, 720mm</v>
          </cell>
          <cell r="D1427">
            <v>24</v>
          </cell>
          <cell r="E1427">
            <v>2.9999999999999997E-4</v>
          </cell>
          <cell r="F1427">
            <v>34</v>
          </cell>
          <cell r="G1427">
            <v>2.9999999999999997E-4</v>
          </cell>
          <cell r="H1427">
            <v>0.94</v>
          </cell>
          <cell r="I1427">
            <v>0</v>
          </cell>
          <cell r="J1427">
            <v>0</v>
          </cell>
          <cell r="K1427">
            <v>0</v>
          </cell>
          <cell r="L1427">
            <v>0</v>
          </cell>
          <cell r="M1427">
            <v>0</v>
          </cell>
          <cell r="N1427">
            <v>0</v>
          </cell>
          <cell r="O1427">
            <v>0</v>
          </cell>
          <cell r="P1427">
            <v>0</v>
          </cell>
          <cell r="R1427">
            <v>0</v>
          </cell>
        </row>
        <row r="1428">
          <cell r="B1428" t="str">
            <v>B07DFYTVGG</v>
          </cell>
          <cell r="C1428" t="str">
            <v>Hudson Reed URB715 Urban Cashmere Wall Hung Cabinet &amp; Basin 2 Vanity Units, Gloss Cashmere, 500mm</v>
          </cell>
          <cell r="D1428">
            <v>4</v>
          </cell>
          <cell r="E1428">
            <v>1E-4</v>
          </cell>
          <cell r="F1428">
            <v>4</v>
          </cell>
          <cell r="G1428">
            <v>0</v>
          </cell>
          <cell r="H1428">
            <v>1</v>
          </cell>
          <cell r="I1428">
            <v>0</v>
          </cell>
          <cell r="J1428">
            <v>0</v>
          </cell>
          <cell r="K1428">
            <v>0</v>
          </cell>
          <cell r="L1428">
            <v>0</v>
          </cell>
          <cell r="M1428">
            <v>0</v>
          </cell>
          <cell r="N1428">
            <v>0</v>
          </cell>
          <cell r="O1428">
            <v>0</v>
          </cell>
          <cell r="P1428">
            <v>0</v>
          </cell>
          <cell r="R1428">
            <v>0</v>
          </cell>
        </row>
        <row r="1429">
          <cell r="B1429" t="str">
            <v>B07DFYTVHJ</v>
          </cell>
          <cell r="C1429" t="str">
            <v>Hudson Reed OFF671 End Plinth Bath Panels, Hacienda Black, 750mm</v>
          </cell>
          <cell r="D1429">
            <v>2</v>
          </cell>
          <cell r="E1429">
            <v>0</v>
          </cell>
          <cell r="F1429">
            <v>4</v>
          </cell>
          <cell r="G1429">
            <v>0</v>
          </cell>
          <cell r="H1429">
            <v>0</v>
          </cell>
          <cell r="I1429">
            <v>0</v>
          </cell>
          <cell r="J1429">
            <v>0</v>
          </cell>
          <cell r="K1429">
            <v>0</v>
          </cell>
          <cell r="L1429">
            <v>0</v>
          </cell>
          <cell r="M1429">
            <v>0</v>
          </cell>
          <cell r="N1429">
            <v>0</v>
          </cell>
          <cell r="O1429">
            <v>0</v>
          </cell>
          <cell r="P1429">
            <v>0</v>
          </cell>
          <cell r="R1429">
            <v>0</v>
          </cell>
        </row>
        <row r="1430">
          <cell r="B1430" t="str">
            <v>B07DFYTVJQ</v>
          </cell>
          <cell r="C1430" t="str">
            <v>Hudson Reed CBI222 Combinations Basin-Compact Vanity Units, Driftwood, 500mm</v>
          </cell>
          <cell r="D1430">
            <v>5</v>
          </cell>
          <cell r="E1430">
            <v>1E-4</v>
          </cell>
          <cell r="F1430">
            <v>6</v>
          </cell>
          <cell r="G1430">
            <v>1E-4</v>
          </cell>
          <cell r="H1430">
            <v>0.5</v>
          </cell>
          <cell r="I1430">
            <v>0</v>
          </cell>
          <cell r="J1430">
            <v>0</v>
          </cell>
          <cell r="K1430">
            <v>0</v>
          </cell>
          <cell r="L1430">
            <v>0</v>
          </cell>
          <cell r="M1430">
            <v>0</v>
          </cell>
          <cell r="N1430">
            <v>0</v>
          </cell>
          <cell r="O1430">
            <v>0</v>
          </cell>
          <cell r="P1430">
            <v>0</v>
          </cell>
          <cell r="R1430">
            <v>0</v>
          </cell>
        </row>
        <row r="1431">
          <cell r="B1431" t="str">
            <v>B07DFYTVKD</v>
          </cell>
          <cell r="C1431" t="str">
            <v>Hudson Reed CBI204 Compact WC Unit &amp; Top Furniture Combinations, Driftwood, 500mm</v>
          </cell>
          <cell r="D1431">
            <v>2</v>
          </cell>
          <cell r="E1431">
            <v>0</v>
          </cell>
          <cell r="F1431">
            <v>2</v>
          </cell>
          <cell r="G1431">
            <v>0</v>
          </cell>
          <cell r="H1431">
            <v>0.5</v>
          </cell>
          <cell r="I1431">
            <v>0</v>
          </cell>
          <cell r="J1431">
            <v>0</v>
          </cell>
          <cell r="K1431">
            <v>0</v>
          </cell>
          <cell r="L1431">
            <v>0</v>
          </cell>
          <cell r="M1431">
            <v>0</v>
          </cell>
          <cell r="N1431">
            <v>0</v>
          </cell>
          <cell r="O1431">
            <v>0</v>
          </cell>
          <cell r="P1431">
            <v>0</v>
          </cell>
          <cell r="R1431">
            <v>0</v>
          </cell>
        </row>
        <row r="1432">
          <cell r="B1432" t="str">
            <v>B07DFYTVX3</v>
          </cell>
          <cell r="C1432" t="str">
            <v>Hudson Reed CST888E Coast Grey Gloss Wall Hung Cabinet &amp; Basin 1 Vanity Units, Gloss Grey / Driftwood, 800mm</v>
          </cell>
          <cell r="D1432">
            <v>2</v>
          </cell>
          <cell r="E1432">
            <v>0</v>
          </cell>
          <cell r="F1432">
            <v>5</v>
          </cell>
          <cell r="G1432">
            <v>0</v>
          </cell>
          <cell r="H1432">
            <v>1</v>
          </cell>
          <cell r="I1432">
            <v>0</v>
          </cell>
          <cell r="J1432">
            <v>0</v>
          </cell>
          <cell r="K1432">
            <v>0</v>
          </cell>
          <cell r="L1432">
            <v>0</v>
          </cell>
          <cell r="M1432">
            <v>0</v>
          </cell>
          <cell r="N1432">
            <v>0</v>
          </cell>
          <cell r="O1432">
            <v>0</v>
          </cell>
          <cell r="P1432">
            <v>0</v>
          </cell>
          <cell r="R1432">
            <v>0</v>
          </cell>
        </row>
        <row r="1433">
          <cell r="B1433" t="str">
            <v>B07DFYTVXT</v>
          </cell>
          <cell r="C1433" t="str">
            <v>Hudson Reed URB528E Urban Floor Standing Cabinet &amp; Basin 1 Vanity Units, Grey Avola, 800mm</v>
          </cell>
          <cell r="D1433">
            <v>2</v>
          </cell>
          <cell r="E1433">
            <v>0</v>
          </cell>
          <cell r="F1433">
            <v>2</v>
          </cell>
          <cell r="G1433">
            <v>0</v>
          </cell>
          <cell r="H1433">
            <v>1</v>
          </cell>
          <cell r="I1433">
            <v>0</v>
          </cell>
          <cell r="J1433">
            <v>0</v>
          </cell>
          <cell r="K1433">
            <v>0</v>
          </cell>
          <cell r="L1433">
            <v>0</v>
          </cell>
          <cell r="M1433">
            <v>0</v>
          </cell>
          <cell r="N1433">
            <v>0</v>
          </cell>
          <cell r="O1433">
            <v>0</v>
          </cell>
          <cell r="P1433">
            <v>0</v>
          </cell>
          <cell r="R1433">
            <v>0</v>
          </cell>
        </row>
        <row r="1434">
          <cell r="B1434" t="str">
            <v>B07DFYTVY5</v>
          </cell>
          <cell r="C1434" t="str">
            <v>Hudson Reed URB518 Urban Wall Hung Cabinet &amp; Basin 2 Vanity Units, Grey Avola, 800mm</v>
          </cell>
          <cell r="D1434">
            <v>10</v>
          </cell>
          <cell r="E1434">
            <v>1E-4</v>
          </cell>
          <cell r="F1434">
            <v>14</v>
          </cell>
          <cell r="G1434">
            <v>1E-4</v>
          </cell>
          <cell r="H1434">
            <v>1</v>
          </cell>
          <cell r="I1434">
            <v>0</v>
          </cell>
          <cell r="J1434">
            <v>0</v>
          </cell>
          <cell r="K1434">
            <v>0</v>
          </cell>
          <cell r="L1434">
            <v>0</v>
          </cell>
          <cell r="M1434">
            <v>0</v>
          </cell>
          <cell r="N1434">
            <v>0</v>
          </cell>
          <cell r="O1434">
            <v>0</v>
          </cell>
          <cell r="P1434">
            <v>0</v>
          </cell>
          <cell r="R1434">
            <v>0</v>
          </cell>
        </row>
        <row r="1435">
          <cell r="B1435" t="str">
            <v>B07DFYTVZ5</v>
          </cell>
          <cell r="C1435" t="str">
            <v>Hudson Reed OFF973 Shower Front Bath Panels, Gloss Grey, 1700mm</v>
          </cell>
          <cell r="D1435">
            <v>2</v>
          </cell>
          <cell r="E1435">
            <v>0</v>
          </cell>
          <cell r="F1435">
            <v>2</v>
          </cell>
          <cell r="G1435">
            <v>0</v>
          </cell>
          <cell r="H1435">
            <v>1</v>
          </cell>
          <cell r="I1435">
            <v>0</v>
          </cell>
          <cell r="J1435">
            <v>0</v>
          </cell>
          <cell r="K1435">
            <v>0</v>
          </cell>
          <cell r="L1435">
            <v>0</v>
          </cell>
          <cell r="M1435">
            <v>0</v>
          </cell>
          <cell r="N1435">
            <v>0</v>
          </cell>
          <cell r="O1435">
            <v>0</v>
          </cell>
          <cell r="P1435">
            <v>0</v>
          </cell>
          <cell r="R1435">
            <v>0</v>
          </cell>
        </row>
        <row r="1436">
          <cell r="B1436" t="str">
            <v>B07DFYTVZW</v>
          </cell>
          <cell r="C1436" t="str">
            <v>Hudson Reed CBI606 Combinations Basin-Compact Vanity Units, Hacienda Black, 600mm</v>
          </cell>
          <cell r="D1436">
            <v>9</v>
          </cell>
          <cell r="E1436">
            <v>1E-4</v>
          </cell>
          <cell r="F1436">
            <v>10</v>
          </cell>
          <cell r="G1436">
            <v>1E-4</v>
          </cell>
          <cell r="H1436">
            <v>0.9</v>
          </cell>
          <cell r="I1436">
            <v>0</v>
          </cell>
          <cell r="J1436">
            <v>0</v>
          </cell>
          <cell r="K1436">
            <v>0</v>
          </cell>
          <cell r="L1436">
            <v>0</v>
          </cell>
          <cell r="M1436">
            <v>0</v>
          </cell>
          <cell r="N1436">
            <v>0</v>
          </cell>
          <cell r="O1436">
            <v>0</v>
          </cell>
          <cell r="P1436">
            <v>0</v>
          </cell>
          <cell r="R1436">
            <v>0</v>
          </cell>
        </row>
        <row r="1437">
          <cell r="B1437" t="str">
            <v>B07DFYTW19</v>
          </cell>
          <cell r="C1437" t="str">
            <v>Hudson Reed CBI922 Combinations Basin-Compact Vanity Units, Gloss Grey, 500mm</v>
          </cell>
          <cell r="D1437">
            <v>22</v>
          </cell>
          <cell r="E1437">
            <v>2.9999999999999997E-4</v>
          </cell>
          <cell r="F1437">
            <v>31</v>
          </cell>
          <cell r="G1437">
            <v>2.9999999999999997E-4</v>
          </cell>
          <cell r="H1437">
            <v>0.97</v>
          </cell>
          <cell r="I1437">
            <v>2</v>
          </cell>
          <cell r="J1437">
            <v>0</v>
          </cell>
          <cell r="K1437">
            <v>9.0899999999999995E-2</v>
          </cell>
          <cell r="L1437">
            <v>0</v>
          </cell>
          <cell r="M1437">
            <v>356.36</v>
          </cell>
          <cell r="N1437">
            <v>0</v>
          </cell>
          <cell r="O1437">
            <v>2</v>
          </cell>
          <cell r="P1437">
            <v>0</v>
          </cell>
          <cell r="R1437">
            <v>356.36</v>
          </cell>
        </row>
        <row r="1438">
          <cell r="B1438" t="str">
            <v>B07DFZN7L2</v>
          </cell>
          <cell r="C1438" t="str">
            <v>Hudson Reed NBV163 Vessel Basin, White</v>
          </cell>
          <cell r="D1438">
            <v>4</v>
          </cell>
          <cell r="E1438">
            <v>1E-4</v>
          </cell>
          <cell r="F1438">
            <v>4</v>
          </cell>
          <cell r="G1438">
            <v>0</v>
          </cell>
          <cell r="H1438">
            <v>0</v>
          </cell>
          <cell r="I1438">
            <v>0</v>
          </cell>
          <cell r="J1438">
            <v>0</v>
          </cell>
          <cell r="K1438">
            <v>0</v>
          </cell>
          <cell r="L1438">
            <v>0</v>
          </cell>
          <cell r="M1438">
            <v>0</v>
          </cell>
          <cell r="N1438">
            <v>0</v>
          </cell>
          <cell r="O1438">
            <v>0</v>
          </cell>
          <cell r="P1438">
            <v>0</v>
          </cell>
          <cell r="R1438">
            <v>0</v>
          </cell>
        </row>
        <row r="1439">
          <cell r="B1439" t="str">
            <v>B07DG1JB23</v>
          </cell>
          <cell r="C1439" t="str">
            <v>Hudson Reed FMC946 Coast White Gloss WC Units, Gloss White / Coco Bolo, 600mm</v>
          </cell>
          <cell r="D1439">
            <v>5</v>
          </cell>
          <cell r="E1439">
            <v>1E-4</v>
          </cell>
          <cell r="F1439">
            <v>8</v>
          </cell>
          <cell r="G1439">
            <v>1E-4</v>
          </cell>
          <cell r="H1439">
            <v>0.12</v>
          </cell>
          <cell r="I1439">
            <v>0</v>
          </cell>
          <cell r="J1439">
            <v>0</v>
          </cell>
          <cell r="K1439">
            <v>0</v>
          </cell>
          <cell r="L1439">
            <v>0</v>
          </cell>
          <cell r="M1439">
            <v>0</v>
          </cell>
          <cell r="N1439">
            <v>0</v>
          </cell>
          <cell r="O1439">
            <v>0</v>
          </cell>
          <cell r="P1439">
            <v>0</v>
          </cell>
          <cell r="R1439">
            <v>0</v>
          </cell>
        </row>
        <row r="1440">
          <cell r="B1440" t="str">
            <v>B07DG1JB2Z</v>
          </cell>
          <cell r="C1440" t="str">
            <v>Hudson Reed NLV361 Old London 450mm Tall Unit, Ivory, 1782mm</v>
          </cell>
          <cell r="D1440">
            <v>5</v>
          </cell>
          <cell r="E1440">
            <v>1E-4</v>
          </cell>
          <cell r="F1440">
            <v>10</v>
          </cell>
          <cell r="G1440">
            <v>1E-4</v>
          </cell>
          <cell r="H1440">
            <v>0</v>
          </cell>
          <cell r="I1440">
            <v>0</v>
          </cell>
          <cell r="J1440">
            <v>0</v>
          </cell>
          <cell r="K1440">
            <v>0</v>
          </cell>
          <cell r="L1440">
            <v>0</v>
          </cell>
          <cell r="M1440">
            <v>0</v>
          </cell>
          <cell r="N1440">
            <v>0</v>
          </cell>
          <cell r="O1440">
            <v>0</v>
          </cell>
          <cell r="P1440">
            <v>0</v>
          </cell>
          <cell r="R1440">
            <v>0</v>
          </cell>
        </row>
        <row r="1441">
          <cell r="B1441" t="str">
            <v>B07DG1JB33</v>
          </cell>
          <cell r="C1441" t="str">
            <v>Hudson Reed NLV461 Old London 450mm Tall Unit, Stone Grey, 1782mm</v>
          </cell>
          <cell r="D1441">
            <v>3</v>
          </cell>
          <cell r="E1441">
            <v>0</v>
          </cell>
          <cell r="F1441">
            <v>4</v>
          </cell>
          <cell r="G1441">
            <v>0</v>
          </cell>
          <cell r="H1441">
            <v>0</v>
          </cell>
          <cell r="I1441">
            <v>0</v>
          </cell>
          <cell r="J1441">
            <v>0</v>
          </cell>
          <cell r="K1441">
            <v>0</v>
          </cell>
          <cell r="L1441">
            <v>0</v>
          </cell>
          <cell r="M1441">
            <v>0</v>
          </cell>
          <cell r="N1441">
            <v>0</v>
          </cell>
          <cell r="O1441">
            <v>0</v>
          </cell>
          <cell r="P1441">
            <v>0</v>
          </cell>
          <cell r="R1441">
            <v>0</v>
          </cell>
        </row>
        <row r="1442">
          <cell r="B1442" t="str">
            <v>B07DG1MYX9</v>
          </cell>
          <cell r="C1442" t="str">
            <v>Hudson Reed FMA746C Apollo Cashmere WC Units, Gloss Cashmere, 600mm</v>
          </cell>
          <cell r="D1442">
            <v>1</v>
          </cell>
          <cell r="E1442">
            <v>0</v>
          </cell>
          <cell r="F1442">
            <v>1</v>
          </cell>
          <cell r="G1442">
            <v>0</v>
          </cell>
          <cell r="H1442">
            <v>0</v>
          </cell>
          <cell r="I1442">
            <v>0</v>
          </cell>
          <cell r="J1442">
            <v>0</v>
          </cell>
          <cell r="K1442">
            <v>0</v>
          </cell>
          <cell r="L1442">
            <v>0</v>
          </cell>
          <cell r="M1442">
            <v>0</v>
          </cell>
          <cell r="N1442">
            <v>0</v>
          </cell>
          <cell r="O1442">
            <v>0</v>
          </cell>
          <cell r="P1442">
            <v>0</v>
          </cell>
          <cell r="R1442">
            <v>0</v>
          </cell>
        </row>
        <row r="1443">
          <cell r="B1443" t="str">
            <v>B07DG1MZRL</v>
          </cell>
          <cell r="C1443" t="str">
            <v>Hudson Reed CBI604 WC Unit &amp; Top-Compact Furniture Combinations, Hacienda Black, 500mm</v>
          </cell>
          <cell r="D1443">
            <v>2</v>
          </cell>
          <cell r="E1443">
            <v>0</v>
          </cell>
          <cell r="F1443">
            <v>2</v>
          </cell>
          <cell r="G1443">
            <v>0</v>
          </cell>
          <cell r="H1443">
            <v>1</v>
          </cell>
          <cell r="I1443">
            <v>0</v>
          </cell>
          <cell r="J1443">
            <v>0</v>
          </cell>
          <cell r="K1443">
            <v>0</v>
          </cell>
          <cell r="L1443">
            <v>0</v>
          </cell>
          <cell r="M1443">
            <v>0</v>
          </cell>
          <cell r="N1443">
            <v>0</v>
          </cell>
          <cell r="O1443">
            <v>0</v>
          </cell>
          <cell r="P1443">
            <v>0</v>
          </cell>
          <cell r="R1443">
            <v>0</v>
          </cell>
        </row>
        <row r="1444">
          <cell r="B1444" t="str">
            <v>B07DG1PNJP</v>
          </cell>
          <cell r="C1444" t="str">
            <v>Hudson Reed OFF962 Grey Gloss Unit Tall Cabinets, Gloss Grey, 300mm</v>
          </cell>
          <cell r="D1444">
            <v>26</v>
          </cell>
          <cell r="E1444">
            <v>4.0000000000000002E-4</v>
          </cell>
          <cell r="F1444">
            <v>36</v>
          </cell>
          <cell r="G1444">
            <v>2.9999999999999997E-4</v>
          </cell>
          <cell r="H1444">
            <v>0.44</v>
          </cell>
          <cell r="I1444">
            <v>0</v>
          </cell>
          <cell r="J1444">
            <v>0</v>
          </cell>
          <cell r="K1444">
            <v>0</v>
          </cell>
          <cell r="L1444">
            <v>0</v>
          </cell>
          <cell r="M1444">
            <v>0</v>
          </cell>
          <cell r="N1444">
            <v>0</v>
          </cell>
          <cell r="O1444">
            <v>0</v>
          </cell>
          <cell r="P1444">
            <v>0</v>
          </cell>
          <cell r="R1444">
            <v>0</v>
          </cell>
        </row>
        <row r="1445">
          <cell r="B1445" t="str">
            <v>B07DG1PNVP</v>
          </cell>
          <cell r="C1445" t="str">
            <v>Hudson Reed APL724 Apollo Cashmere Floor Standing Cabinet &amp; Basin Vanity Units, Gloss Cashmere, 500mm</v>
          </cell>
          <cell r="D1445">
            <v>13</v>
          </cell>
          <cell r="E1445">
            <v>2.0000000000000001E-4</v>
          </cell>
          <cell r="F1445">
            <v>21</v>
          </cell>
          <cell r="G1445">
            <v>2.0000000000000001E-4</v>
          </cell>
          <cell r="H1445">
            <v>0.95</v>
          </cell>
          <cell r="I1445">
            <v>1</v>
          </cell>
          <cell r="J1445">
            <v>0</v>
          </cell>
          <cell r="K1445">
            <v>7.6899999999999996E-2</v>
          </cell>
          <cell r="L1445">
            <v>0</v>
          </cell>
          <cell r="M1445">
            <v>178.99</v>
          </cell>
          <cell r="N1445">
            <v>0</v>
          </cell>
          <cell r="O1445">
            <v>1</v>
          </cell>
          <cell r="P1445">
            <v>0</v>
          </cell>
          <cell r="R1445">
            <v>178.99</v>
          </cell>
        </row>
        <row r="1446">
          <cell r="B1446" t="str">
            <v>B07DG1PNZM</v>
          </cell>
          <cell r="C1446" t="str">
            <v>Hudson Reed CST974E Coast White Gloss Floor Standing Cabinet &amp; Basin 1 Vanity Units, Gloss White / Coco Bolo, 500mm</v>
          </cell>
          <cell r="D1446">
            <v>4</v>
          </cell>
          <cell r="E1446">
            <v>1E-4</v>
          </cell>
          <cell r="F1446">
            <v>5</v>
          </cell>
          <cell r="G1446">
            <v>0</v>
          </cell>
          <cell r="H1446">
            <v>0.8</v>
          </cell>
          <cell r="I1446">
            <v>0</v>
          </cell>
          <cell r="J1446">
            <v>0</v>
          </cell>
          <cell r="K1446">
            <v>0</v>
          </cell>
          <cell r="L1446">
            <v>0</v>
          </cell>
          <cell r="M1446">
            <v>0</v>
          </cell>
          <cell r="N1446">
            <v>0</v>
          </cell>
          <cell r="O1446">
            <v>0</v>
          </cell>
          <cell r="P1446">
            <v>0</v>
          </cell>
          <cell r="R1446">
            <v>0</v>
          </cell>
        </row>
        <row r="1447">
          <cell r="B1447" t="str">
            <v>B07DG1PP15</v>
          </cell>
          <cell r="C1447" t="str">
            <v>Hudson Reed SAR717 Sarenna Wall Hung Cabinet &amp; Basin Vanity Units, Cashmere, 700mm</v>
          </cell>
          <cell r="D1447">
            <v>18</v>
          </cell>
          <cell r="E1447">
            <v>2.9999999999999997E-4</v>
          </cell>
          <cell r="F1447">
            <v>20</v>
          </cell>
          <cell r="G1447">
            <v>2.0000000000000001E-4</v>
          </cell>
          <cell r="H1447">
            <v>0.9</v>
          </cell>
          <cell r="I1447">
            <v>0</v>
          </cell>
          <cell r="J1447">
            <v>0</v>
          </cell>
          <cell r="K1447">
            <v>0</v>
          </cell>
          <cell r="L1447">
            <v>0</v>
          </cell>
          <cell r="M1447">
            <v>0</v>
          </cell>
          <cell r="N1447">
            <v>0</v>
          </cell>
          <cell r="O1447">
            <v>0</v>
          </cell>
          <cell r="P1447">
            <v>0</v>
          </cell>
          <cell r="R1447">
            <v>0</v>
          </cell>
        </row>
        <row r="1448">
          <cell r="B1448" t="str">
            <v>B07DG1PP16</v>
          </cell>
          <cell r="C1448" t="str">
            <v>Hudson Reed SAR117 Sarenna Wall Hung Cabinet &amp; Basin Vanity Units, White, 700mm</v>
          </cell>
          <cell r="D1448">
            <v>2</v>
          </cell>
          <cell r="E1448">
            <v>0</v>
          </cell>
          <cell r="F1448">
            <v>2</v>
          </cell>
          <cell r="G1448">
            <v>0</v>
          </cell>
          <cell r="H1448">
            <v>0</v>
          </cell>
          <cell r="I1448">
            <v>0</v>
          </cell>
          <cell r="J1448">
            <v>0</v>
          </cell>
          <cell r="K1448">
            <v>0</v>
          </cell>
          <cell r="L1448">
            <v>0</v>
          </cell>
          <cell r="M1448">
            <v>0</v>
          </cell>
          <cell r="N1448">
            <v>0</v>
          </cell>
          <cell r="O1448">
            <v>0</v>
          </cell>
          <cell r="P1448">
            <v>0</v>
          </cell>
          <cell r="R1448">
            <v>0</v>
          </cell>
        </row>
        <row r="1449">
          <cell r="B1449" t="str">
            <v>B07DG1PP1L</v>
          </cell>
          <cell r="C1449" t="str">
            <v>Hudson Reed LDF203 Old London Cabinet &amp; Basin Vanity Units, Pistachio, 600mm</v>
          </cell>
          <cell r="D1449">
            <v>10</v>
          </cell>
          <cell r="E1449">
            <v>1E-4</v>
          </cell>
          <cell r="F1449">
            <v>16</v>
          </cell>
          <cell r="G1449">
            <v>2.0000000000000001E-4</v>
          </cell>
          <cell r="H1449">
            <v>0.25</v>
          </cell>
          <cell r="I1449">
            <v>0</v>
          </cell>
          <cell r="J1449">
            <v>0</v>
          </cell>
          <cell r="K1449">
            <v>0</v>
          </cell>
          <cell r="L1449">
            <v>0</v>
          </cell>
          <cell r="M1449">
            <v>0</v>
          </cell>
          <cell r="N1449">
            <v>0</v>
          </cell>
          <cell r="O1449">
            <v>0</v>
          </cell>
          <cell r="P1449">
            <v>0</v>
          </cell>
          <cell r="R1449">
            <v>0</v>
          </cell>
        </row>
        <row r="1450">
          <cell r="B1450" t="str">
            <v>B07DG1PP21</v>
          </cell>
          <cell r="C1450" t="str">
            <v>Hudson Reed OFF670 End Plinth Bath Panels, Hacienda Black, 700mm</v>
          </cell>
          <cell r="D1450">
            <v>1</v>
          </cell>
          <cell r="E1450">
            <v>0</v>
          </cell>
          <cell r="F1450">
            <v>1</v>
          </cell>
          <cell r="G1450">
            <v>0</v>
          </cell>
          <cell r="H1450">
            <v>0</v>
          </cell>
          <cell r="I1450">
            <v>0</v>
          </cell>
          <cell r="J1450">
            <v>0</v>
          </cell>
          <cell r="K1450">
            <v>0</v>
          </cell>
          <cell r="L1450">
            <v>0</v>
          </cell>
          <cell r="M1450">
            <v>0</v>
          </cell>
          <cell r="N1450">
            <v>0</v>
          </cell>
          <cell r="O1450">
            <v>0</v>
          </cell>
          <cell r="P1450">
            <v>0</v>
          </cell>
          <cell r="R1450">
            <v>0</v>
          </cell>
        </row>
        <row r="1451">
          <cell r="B1451" t="str">
            <v>B07DG1PP2H</v>
          </cell>
          <cell r="C1451" t="str">
            <v>Hudson Reed CBI907 Combinations Basin Vanity Units, Gloss Grey, 600mm</v>
          </cell>
          <cell r="D1451">
            <v>22</v>
          </cell>
          <cell r="E1451">
            <v>2.9999999999999997E-4</v>
          </cell>
          <cell r="F1451">
            <v>25</v>
          </cell>
          <cell r="G1451">
            <v>2.0000000000000001E-4</v>
          </cell>
          <cell r="H1451">
            <v>0.24</v>
          </cell>
          <cell r="I1451">
            <v>0</v>
          </cell>
          <cell r="J1451">
            <v>0</v>
          </cell>
          <cell r="K1451">
            <v>0</v>
          </cell>
          <cell r="L1451">
            <v>0</v>
          </cell>
          <cell r="M1451">
            <v>0</v>
          </cell>
          <cell r="N1451">
            <v>0</v>
          </cell>
          <cell r="O1451">
            <v>0</v>
          </cell>
          <cell r="P1451">
            <v>0</v>
          </cell>
          <cell r="R1451">
            <v>0</v>
          </cell>
        </row>
        <row r="1452">
          <cell r="B1452" t="str">
            <v>B07DG1PP36</v>
          </cell>
          <cell r="C1452" t="str">
            <v>Hudson Reed CBI522 Combinations Basin-Compact Vanity Units, Grey Avola, 500mm</v>
          </cell>
          <cell r="D1452">
            <v>11</v>
          </cell>
          <cell r="E1452">
            <v>2.0000000000000001E-4</v>
          </cell>
          <cell r="F1452">
            <v>15</v>
          </cell>
          <cell r="G1452">
            <v>1E-4</v>
          </cell>
          <cell r="H1452">
            <v>0.93</v>
          </cell>
          <cell r="I1452">
            <v>0</v>
          </cell>
          <cell r="J1452">
            <v>0</v>
          </cell>
          <cell r="K1452">
            <v>0</v>
          </cell>
          <cell r="L1452">
            <v>0</v>
          </cell>
          <cell r="M1452">
            <v>0</v>
          </cell>
          <cell r="N1452">
            <v>0</v>
          </cell>
          <cell r="O1452">
            <v>0</v>
          </cell>
          <cell r="P1452">
            <v>0</v>
          </cell>
          <cell r="R1452">
            <v>0</v>
          </cell>
        </row>
        <row r="1453">
          <cell r="B1453" t="str">
            <v>B07DG1PP3L</v>
          </cell>
          <cell r="C1453" t="str">
            <v>Hudson Reed CBI921 Combinations Basin-Compact Vanity Units, Gloss Grey, 400mm</v>
          </cell>
          <cell r="D1453">
            <v>4</v>
          </cell>
          <cell r="E1453">
            <v>1E-4</v>
          </cell>
          <cell r="F1453">
            <v>4</v>
          </cell>
          <cell r="G1453">
            <v>0</v>
          </cell>
          <cell r="H1453">
            <v>0.25</v>
          </cell>
          <cell r="I1453">
            <v>0</v>
          </cell>
          <cell r="J1453">
            <v>0</v>
          </cell>
          <cell r="K1453">
            <v>0</v>
          </cell>
          <cell r="L1453">
            <v>0</v>
          </cell>
          <cell r="M1453">
            <v>0</v>
          </cell>
          <cell r="N1453">
            <v>0</v>
          </cell>
          <cell r="O1453">
            <v>0</v>
          </cell>
          <cell r="P1453">
            <v>0</v>
          </cell>
          <cell r="R1453">
            <v>0</v>
          </cell>
        </row>
        <row r="1454">
          <cell r="B1454" t="str">
            <v>B07DG1PP46</v>
          </cell>
          <cell r="C1454" t="str">
            <v>Hudson Reed CBI319 WC Unit &amp; Top-Compact Furniture Combinations, Natural Oak, 600mm</v>
          </cell>
          <cell r="D1454">
            <v>2</v>
          </cell>
          <cell r="E1454">
            <v>0</v>
          </cell>
          <cell r="F1454">
            <v>2</v>
          </cell>
          <cell r="G1454">
            <v>0</v>
          </cell>
          <cell r="H1454">
            <v>1</v>
          </cell>
          <cell r="I1454">
            <v>0</v>
          </cell>
          <cell r="J1454">
            <v>0</v>
          </cell>
          <cell r="K1454">
            <v>0</v>
          </cell>
          <cell r="L1454">
            <v>0</v>
          </cell>
          <cell r="M1454">
            <v>0</v>
          </cell>
          <cell r="N1454">
            <v>0</v>
          </cell>
          <cell r="O1454">
            <v>0</v>
          </cell>
          <cell r="P1454">
            <v>0</v>
          </cell>
          <cell r="R1454">
            <v>0</v>
          </cell>
        </row>
        <row r="1455">
          <cell r="B1455" t="str">
            <v>B07DG1PPLZ</v>
          </cell>
          <cell r="C1455" t="str">
            <v>Hudson Reed CBI309 LH Furniture Combinations, Natural Oak, 1200mm</v>
          </cell>
          <cell r="D1455">
            <v>2</v>
          </cell>
          <cell r="E1455">
            <v>0</v>
          </cell>
          <cell r="F1455">
            <v>2</v>
          </cell>
          <cell r="G1455">
            <v>0</v>
          </cell>
          <cell r="H1455">
            <v>0.5</v>
          </cell>
          <cell r="I1455">
            <v>0</v>
          </cell>
          <cell r="J1455">
            <v>0</v>
          </cell>
          <cell r="K1455">
            <v>0</v>
          </cell>
          <cell r="L1455">
            <v>0</v>
          </cell>
          <cell r="M1455">
            <v>0</v>
          </cell>
          <cell r="N1455">
            <v>0</v>
          </cell>
          <cell r="O1455">
            <v>0</v>
          </cell>
          <cell r="P1455">
            <v>0</v>
          </cell>
          <cell r="R1455">
            <v>0</v>
          </cell>
        </row>
        <row r="1456">
          <cell r="B1456" t="str">
            <v>B07DG1PPMZ</v>
          </cell>
          <cell r="C1456" t="str">
            <v>Hudson Reed CST886 Coast Grey Gloss Wall Hung Cabinet &amp; Basin 2 Vanity Units, Gloss Grey / Driftwood, 600mm</v>
          </cell>
          <cell r="D1456">
            <v>8</v>
          </cell>
          <cell r="E1456">
            <v>1E-4</v>
          </cell>
          <cell r="F1456">
            <v>17</v>
          </cell>
          <cell r="G1456">
            <v>2.0000000000000001E-4</v>
          </cell>
          <cell r="H1456">
            <v>0.82</v>
          </cell>
          <cell r="I1456">
            <v>0</v>
          </cell>
          <cell r="J1456">
            <v>0</v>
          </cell>
          <cell r="K1456">
            <v>0</v>
          </cell>
          <cell r="L1456">
            <v>0</v>
          </cell>
          <cell r="M1456">
            <v>0</v>
          </cell>
          <cell r="N1456">
            <v>0</v>
          </cell>
          <cell r="O1456">
            <v>0</v>
          </cell>
          <cell r="P1456">
            <v>0</v>
          </cell>
          <cell r="R1456">
            <v>0</v>
          </cell>
        </row>
        <row r="1457">
          <cell r="B1457" t="str">
            <v>B07DG1PPNW</v>
          </cell>
          <cell r="C1457" t="str">
            <v>Hudson Reed URB728 Urban Cashmere Floor Standing Cabinet &amp; Basin 2 Vanity Units, Gloss Cashmere, 800mm</v>
          </cell>
          <cell r="D1457">
            <v>4</v>
          </cell>
          <cell r="E1457">
            <v>1E-4</v>
          </cell>
          <cell r="F1457">
            <v>6</v>
          </cell>
          <cell r="G1457">
            <v>1E-4</v>
          </cell>
          <cell r="H1457">
            <v>0.67</v>
          </cell>
          <cell r="I1457">
            <v>0</v>
          </cell>
          <cell r="J1457">
            <v>0</v>
          </cell>
          <cell r="K1457">
            <v>0</v>
          </cell>
          <cell r="L1457">
            <v>0</v>
          </cell>
          <cell r="M1457">
            <v>0</v>
          </cell>
          <cell r="N1457">
            <v>0</v>
          </cell>
          <cell r="O1457">
            <v>0</v>
          </cell>
          <cell r="P1457">
            <v>0</v>
          </cell>
          <cell r="R1457">
            <v>0</v>
          </cell>
        </row>
        <row r="1458">
          <cell r="B1458" t="str">
            <v>B07DG1PPP8</v>
          </cell>
          <cell r="C1458" t="str">
            <v>Hudson Reed LDF403 Old London Cabinet &amp; Basin Vanity Units, Stone Grey, 600mm</v>
          </cell>
          <cell r="D1458">
            <v>32</v>
          </cell>
          <cell r="E1458">
            <v>5.0000000000000001E-4</v>
          </cell>
          <cell r="F1458">
            <v>56</v>
          </cell>
          <cell r="G1458">
            <v>5.0000000000000001E-4</v>
          </cell>
          <cell r="H1458">
            <v>0.66</v>
          </cell>
          <cell r="I1458">
            <v>0</v>
          </cell>
          <cell r="J1458">
            <v>0</v>
          </cell>
          <cell r="K1458">
            <v>0</v>
          </cell>
          <cell r="L1458">
            <v>0</v>
          </cell>
          <cell r="M1458">
            <v>0</v>
          </cell>
          <cell r="N1458">
            <v>0</v>
          </cell>
          <cell r="O1458">
            <v>0</v>
          </cell>
          <cell r="P1458">
            <v>0</v>
          </cell>
          <cell r="R1458">
            <v>0</v>
          </cell>
        </row>
        <row r="1459">
          <cell r="B1459" t="str">
            <v>B07DG1PPQP</v>
          </cell>
          <cell r="C1459" t="str">
            <v>Hudson Reed CBI121 Combinations Basin-Compact Vanity Units, Gloss White, 400mm</v>
          </cell>
          <cell r="D1459">
            <v>27</v>
          </cell>
          <cell r="E1459">
            <v>4.0000000000000002E-4</v>
          </cell>
          <cell r="F1459">
            <v>35</v>
          </cell>
          <cell r="G1459">
            <v>2.9999999999999997E-4</v>
          </cell>
          <cell r="H1459">
            <v>0.89</v>
          </cell>
          <cell r="I1459">
            <v>1</v>
          </cell>
          <cell r="J1459">
            <v>0</v>
          </cell>
          <cell r="K1459">
            <v>3.6999999999999998E-2</v>
          </cell>
          <cell r="L1459">
            <v>0</v>
          </cell>
          <cell r="M1459">
            <v>134</v>
          </cell>
          <cell r="N1459">
            <v>0</v>
          </cell>
          <cell r="O1459">
            <v>1</v>
          </cell>
          <cell r="P1459">
            <v>0</v>
          </cell>
          <cell r="R1459">
            <v>134</v>
          </cell>
        </row>
        <row r="1460">
          <cell r="B1460" t="str">
            <v>B07DG1PR4L</v>
          </cell>
          <cell r="C1460" t="str">
            <v>Hudson Reed CBI526 LH Furniture Combinations, Grey Avola, 1000mm</v>
          </cell>
          <cell r="D1460">
            <v>1</v>
          </cell>
          <cell r="E1460">
            <v>0</v>
          </cell>
          <cell r="F1460">
            <v>1</v>
          </cell>
          <cell r="G1460">
            <v>0</v>
          </cell>
          <cell r="H1460">
            <v>0</v>
          </cell>
          <cell r="I1460">
            <v>0</v>
          </cell>
          <cell r="J1460">
            <v>0</v>
          </cell>
          <cell r="K1460">
            <v>0</v>
          </cell>
          <cell r="L1460">
            <v>0</v>
          </cell>
          <cell r="M1460">
            <v>0</v>
          </cell>
          <cell r="N1460">
            <v>0</v>
          </cell>
          <cell r="O1460">
            <v>0</v>
          </cell>
          <cell r="P1460">
            <v>0</v>
          </cell>
          <cell r="R1460">
            <v>0</v>
          </cell>
        </row>
        <row r="1461">
          <cell r="B1461" t="str">
            <v>B07DG1PR59</v>
          </cell>
          <cell r="C1461" t="str">
            <v>Hudson Reed CBI927 RH Furniture Combinations Set, Gloss Grey, 1000 mm</v>
          </cell>
          <cell r="D1461">
            <v>2</v>
          </cell>
          <cell r="E1461">
            <v>0</v>
          </cell>
          <cell r="F1461">
            <v>2</v>
          </cell>
          <cell r="G1461">
            <v>0</v>
          </cell>
          <cell r="H1461">
            <v>1</v>
          </cell>
          <cell r="I1461">
            <v>0</v>
          </cell>
          <cell r="J1461">
            <v>0</v>
          </cell>
          <cell r="K1461">
            <v>0</v>
          </cell>
          <cell r="L1461">
            <v>0</v>
          </cell>
          <cell r="M1461">
            <v>0</v>
          </cell>
          <cell r="N1461">
            <v>0</v>
          </cell>
          <cell r="O1461">
            <v>0</v>
          </cell>
          <cell r="P1461">
            <v>0</v>
          </cell>
          <cell r="R1461">
            <v>0</v>
          </cell>
        </row>
        <row r="1462">
          <cell r="B1462" t="str">
            <v>B07DG1PR5P</v>
          </cell>
          <cell r="C1462" t="str">
            <v>Hudson Reed CBI511 LH Furniture Combinations, Grey Avola, 1200mm</v>
          </cell>
          <cell r="D1462">
            <v>1</v>
          </cell>
          <cell r="E1462">
            <v>0</v>
          </cell>
          <cell r="F1462">
            <v>1</v>
          </cell>
          <cell r="G1462">
            <v>0</v>
          </cell>
          <cell r="H1462">
            <v>1</v>
          </cell>
          <cell r="I1462">
            <v>0</v>
          </cell>
          <cell r="J1462">
            <v>0</v>
          </cell>
          <cell r="K1462">
            <v>0</v>
          </cell>
          <cell r="L1462">
            <v>0</v>
          </cell>
          <cell r="M1462">
            <v>0</v>
          </cell>
          <cell r="N1462">
            <v>0</v>
          </cell>
          <cell r="O1462">
            <v>0</v>
          </cell>
          <cell r="P1462">
            <v>0</v>
          </cell>
          <cell r="R1462">
            <v>0</v>
          </cell>
        </row>
        <row r="1463">
          <cell r="B1463" t="str">
            <v>B07DG1PR6K</v>
          </cell>
          <cell r="C1463" t="str">
            <v>Hudson Reed CBI914 RH Furniture Combinations, Gloss Grey, 1500mm</v>
          </cell>
          <cell r="D1463">
            <v>1</v>
          </cell>
          <cell r="E1463">
            <v>0</v>
          </cell>
          <cell r="F1463">
            <v>1</v>
          </cell>
          <cell r="G1463">
            <v>0</v>
          </cell>
          <cell r="H1463">
            <v>1</v>
          </cell>
          <cell r="I1463">
            <v>0</v>
          </cell>
          <cell r="J1463">
            <v>0</v>
          </cell>
          <cell r="K1463">
            <v>0</v>
          </cell>
          <cell r="L1463">
            <v>0</v>
          </cell>
          <cell r="M1463">
            <v>0</v>
          </cell>
          <cell r="N1463">
            <v>0</v>
          </cell>
          <cell r="O1463">
            <v>0</v>
          </cell>
          <cell r="P1463">
            <v>0</v>
          </cell>
          <cell r="R1463">
            <v>0</v>
          </cell>
        </row>
        <row r="1464">
          <cell r="B1464" t="str">
            <v>B07DG1PXGC</v>
          </cell>
          <cell r="C1464" t="str">
            <v>Hudson Reed NLP312 Old London End Panel, Ivory, 750mm</v>
          </cell>
          <cell r="D1464">
            <v>2</v>
          </cell>
          <cell r="E1464">
            <v>0</v>
          </cell>
          <cell r="F1464">
            <v>2</v>
          </cell>
          <cell r="G1464">
            <v>0</v>
          </cell>
          <cell r="H1464">
            <v>0</v>
          </cell>
          <cell r="I1464">
            <v>0</v>
          </cell>
          <cell r="J1464">
            <v>0</v>
          </cell>
          <cell r="K1464">
            <v>0</v>
          </cell>
          <cell r="L1464">
            <v>0</v>
          </cell>
          <cell r="M1464">
            <v>0</v>
          </cell>
          <cell r="N1464">
            <v>0</v>
          </cell>
          <cell r="O1464">
            <v>0</v>
          </cell>
          <cell r="P1464">
            <v>0</v>
          </cell>
          <cell r="R1464">
            <v>0</v>
          </cell>
        </row>
        <row r="1465">
          <cell r="B1465" t="str">
            <v>B07DG1PXGY</v>
          </cell>
          <cell r="C1465" t="str">
            <v>Hudson Reed OFF551 Wall Unit Storage Cabinets, Grey Avola, 300mm</v>
          </cell>
          <cell r="D1465">
            <v>45</v>
          </cell>
          <cell r="E1465">
            <v>5.9999999999999995E-4</v>
          </cell>
          <cell r="F1465">
            <v>54</v>
          </cell>
          <cell r="G1465">
            <v>5.0000000000000001E-4</v>
          </cell>
          <cell r="H1465">
            <v>0.13</v>
          </cell>
          <cell r="I1465">
            <v>0</v>
          </cell>
          <cell r="J1465">
            <v>0</v>
          </cell>
          <cell r="K1465">
            <v>0</v>
          </cell>
          <cell r="L1465">
            <v>0</v>
          </cell>
          <cell r="M1465">
            <v>0</v>
          </cell>
          <cell r="N1465">
            <v>0</v>
          </cell>
          <cell r="O1465">
            <v>0</v>
          </cell>
          <cell r="P1465">
            <v>0</v>
          </cell>
          <cell r="R1465">
            <v>0</v>
          </cell>
        </row>
        <row r="1466">
          <cell r="B1466" t="str">
            <v>B07DG1PXY1</v>
          </cell>
          <cell r="C1466" t="str">
            <v>Hudson Reed FMB3623 Sarenna Unit Tall Cabinets, Graphite, 350mm</v>
          </cell>
          <cell r="D1466">
            <v>4</v>
          </cell>
          <cell r="E1466">
            <v>1E-4</v>
          </cell>
          <cell r="F1466">
            <v>4</v>
          </cell>
          <cell r="G1466">
            <v>0</v>
          </cell>
          <cell r="H1466">
            <v>0.75</v>
          </cell>
          <cell r="I1466">
            <v>0</v>
          </cell>
          <cell r="J1466">
            <v>0</v>
          </cell>
          <cell r="K1466">
            <v>0</v>
          </cell>
          <cell r="L1466">
            <v>0</v>
          </cell>
          <cell r="M1466">
            <v>0</v>
          </cell>
          <cell r="N1466">
            <v>0</v>
          </cell>
          <cell r="O1466">
            <v>0</v>
          </cell>
          <cell r="P1466">
            <v>0</v>
          </cell>
          <cell r="R1466">
            <v>0</v>
          </cell>
        </row>
        <row r="1467">
          <cell r="B1467" t="str">
            <v>B07DG1PXY8</v>
          </cell>
          <cell r="C1467" t="str">
            <v>Hudson Reed FMB2742 Sarenna WC Units, Cashmere, 550mm</v>
          </cell>
          <cell r="D1467">
            <v>15</v>
          </cell>
          <cell r="E1467">
            <v>2.0000000000000001E-4</v>
          </cell>
          <cell r="F1467">
            <v>20</v>
          </cell>
          <cell r="G1467">
            <v>2.0000000000000001E-4</v>
          </cell>
          <cell r="H1467">
            <v>0.85</v>
          </cell>
          <cell r="I1467">
            <v>0</v>
          </cell>
          <cell r="J1467">
            <v>0</v>
          </cell>
          <cell r="K1467">
            <v>0</v>
          </cell>
          <cell r="L1467">
            <v>0</v>
          </cell>
          <cell r="M1467">
            <v>0</v>
          </cell>
          <cell r="N1467">
            <v>0</v>
          </cell>
          <cell r="O1467">
            <v>0</v>
          </cell>
          <cell r="P1467">
            <v>0</v>
          </cell>
          <cell r="R1467">
            <v>0</v>
          </cell>
        </row>
        <row r="1468">
          <cell r="B1468" t="str">
            <v>B07DG1PXYC</v>
          </cell>
          <cell r="C1468" t="str">
            <v>Hudson Reed FMU562 Urban Unit Tall Cabinets, Grey Avola, 400mm</v>
          </cell>
          <cell r="D1468">
            <v>4</v>
          </cell>
          <cell r="E1468">
            <v>1E-4</v>
          </cell>
          <cell r="F1468">
            <v>5</v>
          </cell>
          <cell r="G1468">
            <v>0</v>
          </cell>
          <cell r="H1468">
            <v>0</v>
          </cell>
          <cell r="I1468">
            <v>0</v>
          </cell>
          <cell r="J1468">
            <v>0</v>
          </cell>
          <cell r="K1468">
            <v>0</v>
          </cell>
          <cell r="L1468">
            <v>0</v>
          </cell>
          <cell r="M1468">
            <v>0</v>
          </cell>
          <cell r="N1468">
            <v>0</v>
          </cell>
          <cell r="O1468">
            <v>0</v>
          </cell>
          <cell r="P1468">
            <v>0</v>
          </cell>
          <cell r="R1468">
            <v>0</v>
          </cell>
        </row>
        <row r="1469">
          <cell r="B1469" t="str">
            <v>B07DG1PYL5</v>
          </cell>
          <cell r="C1469" t="str">
            <v>Hudson Reed LDF503 Old London Cabinet &amp; Basin Vanity Units, Natural Walnut, 600mm</v>
          </cell>
          <cell r="D1469">
            <v>12</v>
          </cell>
          <cell r="E1469">
            <v>2.0000000000000001E-4</v>
          </cell>
          <cell r="F1469">
            <v>15</v>
          </cell>
          <cell r="G1469">
            <v>1E-4</v>
          </cell>
          <cell r="H1469">
            <v>0.2</v>
          </cell>
          <cell r="I1469">
            <v>0</v>
          </cell>
          <cell r="J1469">
            <v>0</v>
          </cell>
          <cell r="K1469">
            <v>0</v>
          </cell>
          <cell r="L1469">
            <v>0</v>
          </cell>
          <cell r="M1469">
            <v>0</v>
          </cell>
          <cell r="N1469">
            <v>0</v>
          </cell>
          <cell r="O1469">
            <v>0</v>
          </cell>
          <cell r="P1469">
            <v>0</v>
          </cell>
          <cell r="R1469">
            <v>0</v>
          </cell>
        </row>
        <row r="1470">
          <cell r="B1470" t="str">
            <v>B07DG1S34L</v>
          </cell>
          <cell r="C1470" t="str">
            <v>Hudson Reed CBI224 Combinations Basin Vanity Units, Driftwood, 500mm</v>
          </cell>
          <cell r="D1470">
            <v>18</v>
          </cell>
          <cell r="E1470">
            <v>2.9999999999999997E-4</v>
          </cell>
          <cell r="F1470">
            <v>23</v>
          </cell>
          <cell r="G1470">
            <v>2.0000000000000001E-4</v>
          </cell>
          <cell r="H1470">
            <v>0.56999999999999995</v>
          </cell>
          <cell r="I1470">
            <v>0</v>
          </cell>
          <cell r="J1470">
            <v>0</v>
          </cell>
          <cell r="K1470">
            <v>0</v>
          </cell>
          <cell r="L1470">
            <v>0</v>
          </cell>
          <cell r="M1470">
            <v>0</v>
          </cell>
          <cell r="N1470">
            <v>0</v>
          </cell>
          <cell r="O1470">
            <v>0</v>
          </cell>
          <cell r="P1470">
            <v>0</v>
          </cell>
          <cell r="R1470">
            <v>0</v>
          </cell>
        </row>
        <row r="1471">
          <cell r="B1471" t="str">
            <v>B07DG1S36D</v>
          </cell>
          <cell r="C1471" t="str">
            <v>Hudson Reed CBI920 WC Unit &amp; Top Furniture Combinations, Gloss Grey, 600mm</v>
          </cell>
          <cell r="D1471">
            <v>3</v>
          </cell>
          <cell r="E1471">
            <v>0</v>
          </cell>
          <cell r="F1471">
            <v>4</v>
          </cell>
          <cell r="G1471">
            <v>0</v>
          </cell>
          <cell r="H1471">
            <v>0.75</v>
          </cell>
          <cell r="I1471">
            <v>0</v>
          </cell>
          <cell r="J1471">
            <v>0</v>
          </cell>
          <cell r="K1471">
            <v>0</v>
          </cell>
          <cell r="L1471">
            <v>0</v>
          </cell>
          <cell r="M1471">
            <v>0</v>
          </cell>
          <cell r="N1471">
            <v>0</v>
          </cell>
          <cell r="O1471">
            <v>0</v>
          </cell>
          <cell r="P1471">
            <v>0</v>
          </cell>
          <cell r="R1471">
            <v>0</v>
          </cell>
        </row>
        <row r="1472">
          <cell r="B1472" t="str">
            <v>B07DG1S3MY</v>
          </cell>
          <cell r="C1472" t="str">
            <v>Hudson Reed CBI102 LH Furniture Combinations, Gloss White, 1100mm</v>
          </cell>
          <cell r="D1472">
            <v>3</v>
          </cell>
          <cell r="E1472">
            <v>0</v>
          </cell>
          <cell r="F1472">
            <v>7</v>
          </cell>
          <cell r="G1472">
            <v>1E-4</v>
          </cell>
          <cell r="H1472">
            <v>1</v>
          </cell>
          <cell r="I1472">
            <v>0</v>
          </cell>
          <cell r="J1472">
            <v>0</v>
          </cell>
          <cell r="K1472">
            <v>0</v>
          </cell>
          <cell r="L1472">
            <v>0</v>
          </cell>
          <cell r="M1472">
            <v>0</v>
          </cell>
          <cell r="N1472">
            <v>0</v>
          </cell>
          <cell r="O1472">
            <v>0</v>
          </cell>
          <cell r="P1472">
            <v>0</v>
          </cell>
          <cell r="R1472">
            <v>0</v>
          </cell>
        </row>
        <row r="1473">
          <cell r="B1473" t="str">
            <v>B07DG1S3Q8</v>
          </cell>
          <cell r="C1473" t="str">
            <v>Hudson Reed CST875 Coast Grey Gloss Floor Standing Cabinet &amp; Basin 2 Vanity Units, Gloss Grey / Driftwood, 500mm</v>
          </cell>
          <cell r="D1473">
            <v>2</v>
          </cell>
          <cell r="E1473">
            <v>0</v>
          </cell>
          <cell r="F1473">
            <v>2</v>
          </cell>
          <cell r="G1473">
            <v>0</v>
          </cell>
          <cell r="H1473">
            <v>0.5</v>
          </cell>
          <cell r="I1473">
            <v>0</v>
          </cell>
          <cell r="J1473">
            <v>0</v>
          </cell>
          <cell r="K1473">
            <v>0</v>
          </cell>
          <cell r="L1473">
            <v>0</v>
          </cell>
          <cell r="M1473">
            <v>0</v>
          </cell>
          <cell r="N1473">
            <v>0</v>
          </cell>
          <cell r="O1473">
            <v>0</v>
          </cell>
          <cell r="P1473">
            <v>0</v>
          </cell>
          <cell r="R1473">
            <v>0</v>
          </cell>
        </row>
        <row r="1474">
          <cell r="B1474" t="str">
            <v>B07DG1S3Q8</v>
          </cell>
          <cell r="C1474" t="str">
            <v>Hudson Reed CST875 Coast Grey Gloss Floor Standing Cabinet &amp; Basin 2 Vanity Units, Gloss Grey / Driftwood, 500mm</v>
          </cell>
          <cell r="D1474">
            <v>9</v>
          </cell>
          <cell r="E1474">
            <v>1E-4</v>
          </cell>
          <cell r="F1474">
            <v>10</v>
          </cell>
          <cell r="G1474">
            <v>1E-4</v>
          </cell>
          <cell r="H1474">
            <v>0.7</v>
          </cell>
          <cell r="I1474">
            <v>0</v>
          </cell>
          <cell r="J1474">
            <v>0</v>
          </cell>
          <cell r="K1474">
            <v>0</v>
          </cell>
          <cell r="L1474">
            <v>0</v>
          </cell>
          <cell r="M1474">
            <v>0</v>
          </cell>
          <cell r="N1474">
            <v>0</v>
          </cell>
          <cell r="O1474">
            <v>0</v>
          </cell>
          <cell r="P1474">
            <v>0</v>
          </cell>
          <cell r="R1474">
            <v>0</v>
          </cell>
        </row>
        <row r="1475">
          <cell r="B1475" t="str">
            <v>B07DG1THJ1</v>
          </cell>
          <cell r="C1475" t="str">
            <v>Hudson Reed APL436C Apollo Compact Grey Gloss Wall Hung Cabinet &amp; Basin Vanity Units, Gloss Grey, 600mm</v>
          </cell>
          <cell r="D1475">
            <v>2</v>
          </cell>
          <cell r="E1475">
            <v>0</v>
          </cell>
          <cell r="F1475">
            <v>2</v>
          </cell>
          <cell r="G1475">
            <v>0</v>
          </cell>
          <cell r="H1475">
            <v>1</v>
          </cell>
          <cell r="I1475">
            <v>0</v>
          </cell>
          <cell r="J1475">
            <v>0</v>
          </cell>
          <cell r="K1475">
            <v>0</v>
          </cell>
          <cell r="L1475">
            <v>0</v>
          </cell>
          <cell r="M1475">
            <v>0</v>
          </cell>
          <cell r="N1475">
            <v>0</v>
          </cell>
          <cell r="O1475">
            <v>0</v>
          </cell>
          <cell r="P1475">
            <v>0</v>
          </cell>
          <cell r="R1475">
            <v>0</v>
          </cell>
        </row>
        <row r="1476">
          <cell r="B1476" t="str">
            <v>B07DG1THJP</v>
          </cell>
          <cell r="C1476" t="str">
            <v>Hudson Reed CBI525 Compact Furniture Combinations, Grey Avola, 1200mm</v>
          </cell>
          <cell r="D1476">
            <v>1</v>
          </cell>
          <cell r="E1476">
            <v>0</v>
          </cell>
          <cell r="F1476">
            <v>1</v>
          </cell>
          <cell r="G1476">
            <v>0</v>
          </cell>
          <cell r="H1476">
            <v>0</v>
          </cell>
          <cell r="I1476">
            <v>0</v>
          </cell>
          <cell r="J1476">
            <v>0</v>
          </cell>
          <cell r="K1476">
            <v>0</v>
          </cell>
          <cell r="L1476">
            <v>0</v>
          </cell>
          <cell r="M1476">
            <v>0</v>
          </cell>
          <cell r="N1476">
            <v>0</v>
          </cell>
          <cell r="O1476">
            <v>0</v>
          </cell>
          <cell r="P1476">
            <v>0</v>
          </cell>
          <cell r="R1476">
            <v>0</v>
          </cell>
        </row>
        <row r="1477">
          <cell r="B1477" t="str">
            <v>B07DG1TK9K</v>
          </cell>
          <cell r="C1477" t="str">
            <v>Hudson Reed OFF573 Shower Front Bath Panels, Grey Avola, 1700mm</v>
          </cell>
          <cell r="D1477">
            <v>1</v>
          </cell>
          <cell r="E1477">
            <v>0</v>
          </cell>
          <cell r="F1477">
            <v>1</v>
          </cell>
          <cell r="G1477">
            <v>0</v>
          </cell>
          <cell r="H1477">
            <v>1</v>
          </cell>
          <cell r="I1477">
            <v>0</v>
          </cell>
          <cell r="J1477">
            <v>0</v>
          </cell>
          <cell r="K1477">
            <v>0</v>
          </cell>
          <cell r="L1477">
            <v>0</v>
          </cell>
          <cell r="M1477">
            <v>0</v>
          </cell>
          <cell r="N1477">
            <v>0</v>
          </cell>
          <cell r="O1477">
            <v>0</v>
          </cell>
          <cell r="P1477">
            <v>0</v>
          </cell>
          <cell r="R1477">
            <v>0</v>
          </cell>
        </row>
        <row r="1478">
          <cell r="B1478" t="str">
            <v>B07DG1TK9V</v>
          </cell>
          <cell r="C1478" t="str">
            <v>Hudson Reed CBI128 Combinations Basin Vanity Units, Gloss White, 800mm</v>
          </cell>
          <cell r="D1478">
            <v>35</v>
          </cell>
          <cell r="E1478">
            <v>5.0000000000000001E-4</v>
          </cell>
          <cell r="F1478">
            <v>47</v>
          </cell>
          <cell r="G1478">
            <v>4.0000000000000002E-4</v>
          </cell>
          <cell r="H1478">
            <v>0.51</v>
          </cell>
          <cell r="I1478">
            <v>1</v>
          </cell>
          <cell r="J1478">
            <v>0</v>
          </cell>
          <cell r="K1478">
            <v>2.86E-2</v>
          </cell>
          <cell r="L1478">
            <v>0</v>
          </cell>
          <cell r="M1478">
            <v>179.18</v>
          </cell>
          <cell r="N1478">
            <v>0</v>
          </cell>
          <cell r="O1478">
            <v>1</v>
          </cell>
          <cell r="P1478">
            <v>0</v>
          </cell>
          <cell r="R1478">
            <v>179.18</v>
          </cell>
        </row>
        <row r="1479">
          <cell r="B1479" t="str">
            <v>B07DG1TKBH</v>
          </cell>
          <cell r="C1479" t="str">
            <v>Hudson Reed CBI323 Combinations Basin Vanity Units, Natural Oak, 400mm</v>
          </cell>
          <cell r="D1479">
            <v>9</v>
          </cell>
          <cell r="E1479">
            <v>1E-4</v>
          </cell>
          <cell r="F1479">
            <v>11</v>
          </cell>
          <cell r="G1479">
            <v>1E-4</v>
          </cell>
          <cell r="H1479">
            <v>0.09</v>
          </cell>
          <cell r="I1479">
            <v>0</v>
          </cell>
          <cell r="J1479">
            <v>0</v>
          </cell>
          <cell r="K1479">
            <v>0</v>
          </cell>
          <cell r="L1479">
            <v>0</v>
          </cell>
          <cell r="M1479">
            <v>0</v>
          </cell>
          <cell r="N1479">
            <v>0</v>
          </cell>
          <cell r="O1479">
            <v>0</v>
          </cell>
          <cell r="P1479">
            <v>0</v>
          </cell>
          <cell r="R1479">
            <v>0</v>
          </cell>
        </row>
        <row r="1480">
          <cell r="B1480" t="str">
            <v>B07DG1TKCH</v>
          </cell>
          <cell r="C1480" t="str">
            <v>Hudson Reed CBI904 WC Unit &amp; Top-Compact Furniture Combinations, Gloss Grey, 500mm</v>
          </cell>
          <cell r="D1480">
            <v>3</v>
          </cell>
          <cell r="E1480">
            <v>0</v>
          </cell>
          <cell r="F1480">
            <v>3</v>
          </cell>
          <cell r="G1480">
            <v>0</v>
          </cell>
          <cell r="H1480">
            <v>0.33</v>
          </cell>
          <cell r="I1480">
            <v>0</v>
          </cell>
          <cell r="J1480">
            <v>0</v>
          </cell>
          <cell r="K1480">
            <v>0</v>
          </cell>
          <cell r="L1480">
            <v>0</v>
          </cell>
          <cell r="M1480">
            <v>0</v>
          </cell>
          <cell r="N1480">
            <v>0</v>
          </cell>
          <cell r="O1480">
            <v>0</v>
          </cell>
          <cell r="P1480">
            <v>0</v>
          </cell>
          <cell r="R1480">
            <v>0</v>
          </cell>
        </row>
        <row r="1481">
          <cell r="B1481" t="str">
            <v>B07DG1TKCS</v>
          </cell>
          <cell r="C1481" t="str">
            <v>Hudson Reed QUA010 Quartet Mirror Cabinets, Grey Gloss, 1350mm</v>
          </cell>
          <cell r="D1481">
            <v>11</v>
          </cell>
          <cell r="E1481">
            <v>2.0000000000000001E-4</v>
          </cell>
          <cell r="F1481">
            <v>15</v>
          </cell>
          <cell r="G1481">
            <v>1E-4</v>
          </cell>
          <cell r="H1481">
            <v>0.87</v>
          </cell>
          <cell r="I1481">
            <v>0</v>
          </cell>
          <cell r="J1481">
            <v>0</v>
          </cell>
          <cell r="K1481">
            <v>0</v>
          </cell>
          <cell r="L1481">
            <v>0</v>
          </cell>
          <cell r="M1481">
            <v>0</v>
          </cell>
          <cell r="N1481">
            <v>0</v>
          </cell>
          <cell r="O1481">
            <v>0</v>
          </cell>
          <cell r="P1481">
            <v>0</v>
          </cell>
          <cell r="R1481">
            <v>0</v>
          </cell>
        </row>
        <row r="1482">
          <cell r="B1482" t="str">
            <v>B07DG2KK15</v>
          </cell>
          <cell r="C1482" t="str">
            <v>Hudson Reed APL432 Apollo Grey Gloss Wall Hung Cabinet &amp; Basin Vanity Units, Gloss Grey, 400mm</v>
          </cell>
          <cell r="D1482">
            <v>5</v>
          </cell>
          <cell r="E1482">
            <v>1E-4</v>
          </cell>
          <cell r="F1482">
            <v>5</v>
          </cell>
          <cell r="G1482">
            <v>0</v>
          </cell>
          <cell r="H1482">
            <v>0</v>
          </cell>
          <cell r="I1482">
            <v>0</v>
          </cell>
          <cell r="J1482">
            <v>0</v>
          </cell>
          <cell r="K1482">
            <v>0</v>
          </cell>
          <cell r="L1482">
            <v>0</v>
          </cell>
          <cell r="M1482">
            <v>0</v>
          </cell>
          <cell r="N1482">
            <v>0</v>
          </cell>
          <cell r="O1482">
            <v>0</v>
          </cell>
          <cell r="P1482">
            <v>0</v>
          </cell>
          <cell r="R1482">
            <v>0</v>
          </cell>
        </row>
        <row r="1483">
          <cell r="B1483" t="str">
            <v>B07DG2KK53</v>
          </cell>
          <cell r="C1483" t="str">
            <v>Hudson Reed CST978 Coast White Gloss Floor Standing Cabinet &amp; Basin 2 Vanity Units, Gloss White / Coco Bolo, 800mm</v>
          </cell>
          <cell r="D1483">
            <v>1</v>
          </cell>
          <cell r="E1483">
            <v>0</v>
          </cell>
          <cell r="F1483">
            <v>1</v>
          </cell>
          <cell r="G1483">
            <v>0</v>
          </cell>
          <cell r="H1483">
            <v>1</v>
          </cell>
          <cell r="I1483">
            <v>0</v>
          </cell>
          <cell r="J1483">
            <v>0</v>
          </cell>
          <cell r="K1483">
            <v>0</v>
          </cell>
          <cell r="L1483">
            <v>0</v>
          </cell>
          <cell r="M1483">
            <v>0</v>
          </cell>
          <cell r="N1483">
            <v>0</v>
          </cell>
          <cell r="O1483">
            <v>0</v>
          </cell>
          <cell r="P1483">
            <v>0</v>
          </cell>
          <cell r="R1483">
            <v>0</v>
          </cell>
        </row>
        <row r="1484">
          <cell r="B1484" t="str">
            <v>B07DG2KK58</v>
          </cell>
          <cell r="C1484" t="str">
            <v>Hudson Reed QUA008 Quartet Cabinet &amp; Basin Vanity Units, Natural Oak, 720mm</v>
          </cell>
          <cell r="D1484">
            <v>11</v>
          </cell>
          <cell r="E1484">
            <v>2.0000000000000001E-4</v>
          </cell>
          <cell r="F1484">
            <v>13</v>
          </cell>
          <cell r="G1484">
            <v>1E-4</v>
          </cell>
          <cell r="H1484">
            <v>0.92</v>
          </cell>
          <cell r="I1484">
            <v>0</v>
          </cell>
          <cell r="J1484">
            <v>0</v>
          </cell>
          <cell r="K1484">
            <v>0</v>
          </cell>
          <cell r="L1484">
            <v>0</v>
          </cell>
          <cell r="M1484">
            <v>0</v>
          </cell>
          <cell r="N1484">
            <v>0</v>
          </cell>
          <cell r="O1484">
            <v>0</v>
          </cell>
          <cell r="P1484">
            <v>0</v>
          </cell>
          <cell r="R1484">
            <v>0</v>
          </cell>
        </row>
        <row r="1485">
          <cell r="B1485" t="str">
            <v>B07DG2KK5R</v>
          </cell>
          <cell r="C1485" t="str">
            <v>Hudson Reed URB526E Urban Floor Standing Cabinet &amp; Basin 1 Vanity Units, Grey Avola, 600mm</v>
          </cell>
          <cell r="D1485">
            <v>8</v>
          </cell>
          <cell r="E1485">
            <v>1E-4</v>
          </cell>
          <cell r="F1485">
            <v>8</v>
          </cell>
          <cell r="G1485">
            <v>1E-4</v>
          </cell>
          <cell r="H1485">
            <v>1</v>
          </cell>
          <cell r="I1485">
            <v>0</v>
          </cell>
          <cell r="J1485">
            <v>0</v>
          </cell>
          <cell r="K1485">
            <v>0</v>
          </cell>
          <cell r="L1485">
            <v>0</v>
          </cell>
          <cell r="M1485">
            <v>0</v>
          </cell>
          <cell r="N1485">
            <v>0</v>
          </cell>
          <cell r="O1485">
            <v>0</v>
          </cell>
          <cell r="P1485">
            <v>0</v>
          </cell>
          <cell r="R1485">
            <v>0</v>
          </cell>
        </row>
        <row r="1486">
          <cell r="B1486" t="str">
            <v>B07DG2KK9C</v>
          </cell>
          <cell r="C1486" t="str">
            <v>Hudson Reed CBI320 WC Unit &amp; Top Furniture Combinations, Natural Oak, 600mm</v>
          </cell>
          <cell r="D1486">
            <v>1</v>
          </cell>
          <cell r="E1486">
            <v>0</v>
          </cell>
          <cell r="F1486">
            <v>1</v>
          </cell>
          <cell r="G1486">
            <v>0</v>
          </cell>
          <cell r="H1486">
            <v>1</v>
          </cell>
          <cell r="I1486">
            <v>0</v>
          </cell>
          <cell r="J1486">
            <v>0</v>
          </cell>
          <cell r="K1486">
            <v>0</v>
          </cell>
          <cell r="L1486">
            <v>0</v>
          </cell>
          <cell r="M1486">
            <v>0</v>
          </cell>
          <cell r="N1486">
            <v>0</v>
          </cell>
          <cell r="O1486">
            <v>0</v>
          </cell>
          <cell r="P1486">
            <v>0</v>
          </cell>
          <cell r="R1486">
            <v>0</v>
          </cell>
        </row>
        <row r="1487">
          <cell r="B1487" t="str">
            <v>B07DG2MW17</v>
          </cell>
          <cell r="C1487" t="str">
            <v>Hudson Reed NLV315 Old London Mirror Cabinet, Ivory, 800mm</v>
          </cell>
          <cell r="D1487">
            <v>10</v>
          </cell>
          <cell r="E1487">
            <v>1E-4</v>
          </cell>
          <cell r="F1487">
            <v>12</v>
          </cell>
          <cell r="G1487">
            <v>1E-4</v>
          </cell>
          <cell r="H1487">
            <v>0.75</v>
          </cell>
          <cell r="I1487">
            <v>0</v>
          </cell>
          <cell r="J1487">
            <v>0</v>
          </cell>
          <cell r="K1487">
            <v>0</v>
          </cell>
          <cell r="L1487">
            <v>0</v>
          </cell>
          <cell r="M1487">
            <v>0</v>
          </cell>
          <cell r="N1487">
            <v>0</v>
          </cell>
          <cell r="O1487">
            <v>0</v>
          </cell>
          <cell r="P1487">
            <v>0</v>
          </cell>
          <cell r="R1487">
            <v>0</v>
          </cell>
        </row>
        <row r="1488">
          <cell r="B1488" t="str">
            <v>B07DG2MWGC</v>
          </cell>
          <cell r="C1488" t="str">
            <v>Hudson Reed CBI327 RH Furniture Combinations, Natural Oak, 1000mm</v>
          </cell>
          <cell r="D1488">
            <v>2</v>
          </cell>
          <cell r="E1488">
            <v>0</v>
          </cell>
          <cell r="F1488">
            <v>2</v>
          </cell>
          <cell r="G1488">
            <v>0</v>
          </cell>
          <cell r="H1488">
            <v>1</v>
          </cell>
          <cell r="I1488">
            <v>0</v>
          </cell>
          <cell r="J1488">
            <v>0</v>
          </cell>
          <cell r="K1488">
            <v>0</v>
          </cell>
          <cell r="L1488">
            <v>0</v>
          </cell>
          <cell r="M1488">
            <v>0</v>
          </cell>
          <cell r="N1488">
            <v>0</v>
          </cell>
          <cell r="O1488">
            <v>0</v>
          </cell>
          <cell r="P1488">
            <v>0</v>
          </cell>
          <cell r="R1488">
            <v>0</v>
          </cell>
        </row>
        <row r="1489">
          <cell r="B1489" t="str">
            <v>B07DG2MWGZ</v>
          </cell>
          <cell r="C1489" t="str">
            <v>Hudson Reed CBI216 RH Furniture Combinations, Driftwood, 1500mm</v>
          </cell>
          <cell r="D1489">
            <v>1</v>
          </cell>
          <cell r="E1489">
            <v>0</v>
          </cell>
          <cell r="F1489">
            <v>1</v>
          </cell>
          <cell r="G1489">
            <v>0</v>
          </cell>
          <cell r="H1489">
            <v>1</v>
          </cell>
          <cell r="I1489">
            <v>0</v>
          </cell>
          <cell r="J1489">
            <v>0</v>
          </cell>
          <cell r="K1489">
            <v>0</v>
          </cell>
          <cell r="L1489">
            <v>0</v>
          </cell>
          <cell r="M1489">
            <v>0</v>
          </cell>
          <cell r="N1489">
            <v>0</v>
          </cell>
          <cell r="O1489">
            <v>0</v>
          </cell>
          <cell r="P1489">
            <v>0</v>
          </cell>
          <cell r="R1489">
            <v>0</v>
          </cell>
        </row>
        <row r="1490">
          <cell r="B1490" t="str">
            <v>B07DG2MWJ3</v>
          </cell>
          <cell r="C1490" t="str">
            <v>Hudson Reed CST874E Coast Grey Gloss Floor Standing Cabinet &amp; Basin 1 Vanity Units, Gloss Grey / Driftwood, 500mm</v>
          </cell>
          <cell r="D1490">
            <v>10</v>
          </cell>
          <cell r="E1490">
            <v>1E-4</v>
          </cell>
          <cell r="F1490">
            <v>12</v>
          </cell>
          <cell r="G1490">
            <v>1E-4</v>
          </cell>
          <cell r="H1490">
            <v>0.75</v>
          </cell>
          <cell r="I1490">
            <v>0</v>
          </cell>
          <cell r="J1490">
            <v>0</v>
          </cell>
          <cell r="K1490">
            <v>0</v>
          </cell>
          <cell r="L1490">
            <v>0</v>
          </cell>
          <cell r="M1490">
            <v>0</v>
          </cell>
          <cell r="N1490">
            <v>0</v>
          </cell>
          <cell r="O1490">
            <v>0</v>
          </cell>
          <cell r="P1490">
            <v>0</v>
          </cell>
          <cell r="R1490">
            <v>0</v>
          </cell>
        </row>
        <row r="1491">
          <cell r="B1491" t="str">
            <v>B07DG2MWLQ</v>
          </cell>
          <cell r="C1491" t="str">
            <v>Hudson Reed CBI206 Combinations Basin-Compact Vanity Units, Driftwood, 600mm</v>
          </cell>
          <cell r="D1491">
            <v>7</v>
          </cell>
          <cell r="E1491">
            <v>1E-4</v>
          </cell>
          <cell r="F1491">
            <v>8</v>
          </cell>
          <cell r="G1491">
            <v>1E-4</v>
          </cell>
          <cell r="H1491">
            <v>0.25</v>
          </cell>
          <cell r="I1491">
            <v>0</v>
          </cell>
          <cell r="J1491">
            <v>0</v>
          </cell>
          <cell r="K1491">
            <v>0</v>
          </cell>
          <cell r="L1491">
            <v>0</v>
          </cell>
          <cell r="M1491">
            <v>0</v>
          </cell>
          <cell r="N1491">
            <v>0</v>
          </cell>
          <cell r="O1491">
            <v>0</v>
          </cell>
          <cell r="P1491">
            <v>0</v>
          </cell>
          <cell r="R1491">
            <v>0</v>
          </cell>
        </row>
        <row r="1492">
          <cell r="B1492" t="str">
            <v>B07DG31VQS</v>
          </cell>
          <cell r="C1492" t="str">
            <v>Hudson Reed SRB005 Grace Wall Hung Basin, White</v>
          </cell>
          <cell r="D1492">
            <v>7</v>
          </cell>
          <cell r="E1492">
            <v>1E-4</v>
          </cell>
          <cell r="F1492">
            <v>7</v>
          </cell>
          <cell r="G1492">
            <v>1E-4</v>
          </cell>
          <cell r="H1492">
            <v>0.14000000000000001</v>
          </cell>
          <cell r="I1492">
            <v>0</v>
          </cell>
          <cell r="J1492">
            <v>0</v>
          </cell>
          <cell r="K1492">
            <v>0</v>
          </cell>
          <cell r="L1492">
            <v>0</v>
          </cell>
          <cell r="M1492">
            <v>0</v>
          </cell>
          <cell r="N1492">
            <v>0</v>
          </cell>
          <cell r="O1492">
            <v>0</v>
          </cell>
          <cell r="P1492">
            <v>0</v>
          </cell>
          <cell r="R1492">
            <v>0</v>
          </cell>
        </row>
        <row r="1493">
          <cell r="B1493" t="str">
            <v>B07DG39DQN</v>
          </cell>
          <cell r="C1493" t="str">
            <v>Hudson Reed NBV160 Vessel Basin, White</v>
          </cell>
          <cell r="D1493">
            <v>1</v>
          </cell>
          <cell r="E1493">
            <v>0</v>
          </cell>
          <cell r="F1493">
            <v>1</v>
          </cell>
          <cell r="G1493">
            <v>0</v>
          </cell>
          <cell r="H1493">
            <v>0</v>
          </cell>
          <cell r="I1493">
            <v>0</v>
          </cell>
          <cell r="J1493">
            <v>0</v>
          </cell>
          <cell r="K1493">
            <v>0</v>
          </cell>
          <cell r="L1493">
            <v>0</v>
          </cell>
          <cell r="M1493">
            <v>0</v>
          </cell>
          <cell r="N1493">
            <v>0</v>
          </cell>
          <cell r="O1493">
            <v>0</v>
          </cell>
          <cell r="P1493">
            <v>0</v>
          </cell>
          <cell r="R1493">
            <v>0</v>
          </cell>
        </row>
        <row r="1494">
          <cell r="B1494" t="str">
            <v>B07DG3GNDX</v>
          </cell>
          <cell r="C1494" t="str">
            <v>Hudson Reed CBI508 Compact Furniture Combinations, Grey Avola, 1200mm</v>
          </cell>
          <cell r="D1494">
            <v>2</v>
          </cell>
          <cell r="E1494">
            <v>0</v>
          </cell>
          <cell r="F1494">
            <v>3</v>
          </cell>
          <cell r="G1494">
            <v>0</v>
          </cell>
          <cell r="H1494">
            <v>0.33</v>
          </cell>
          <cell r="I1494">
            <v>0</v>
          </cell>
          <cell r="J1494">
            <v>0</v>
          </cell>
          <cell r="K1494">
            <v>0</v>
          </cell>
          <cell r="L1494">
            <v>0</v>
          </cell>
          <cell r="M1494">
            <v>0</v>
          </cell>
          <cell r="N1494">
            <v>0</v>
          </cell>
          <cell r="O1494">
            <v>0</v>
          </cell>
          <cell r="P1494">
            <v>0</v>
          </cell>
          <cell r="R1494">
            <v>0</v>
          </cell>
        </row>
        <row r="1495">
          <cell r="B1495" t="str">
            <v>B07DG3GNG8</v>
          </cell>
          <cell r="C1495" t="str">
            <v>Hudson Reed CBI912 RH Furniture Combinations, Gloss Grey, 1200mm</v>
          </cell>
          <cell r="D1495">
            <v>1</v>
          </cell>
          <cell r="E1495">
            <v>0</v>
          </cell>
          <cell r="F1495">
            <v>1</v>
          </cell>
          <cell r="G1495">
            <v>0</v>
          </cell>
          <cell r="H1495">
            <v>1</v>
          </cell>
          <cell r="I1495">
            <v>0</v>
          </cell>
          <cell r="J1495">
            <v>0</v>
          </cell>
          <cell r="K1495">
            <v>0</v>
          </cell>
          <cell r="L1495">
            <v>0</v>
          </cell>
          <cell r="M1495">
            <v>0</v>
          </cell>
          <cell r="N1495">
            <v>0</v>
          </cell>
          <cell r="O1495">
            <v>0</v>
          </cell>
          <cell r="P1495">
            <v>0</v>
          </cell>
          <cell r="R1495">
            <v>0</v>
          </cell>
        </row>
        <row r="1496">
          <cell r="B1496" t="str">
            <v>B07DG3GNJG</v>
          </cell>
          <cell r="C1496" t="str">
            <v>Hudson Reed URB528 Urban Floor Standing Cabinet &amp; Basin 2 Vanity Units, Grey Avola, 800mm</v>
          </cell>
          <cell r="D1496">
            <v>6</v>
          </cell>
          <cell r="E1496">
            <v>1E-4</v>
          </cell>
          <cell r="F1496">
            <v>10</v>
          </cell>
          <cell r="G1496">
            <v>1E-4</v>
          </cell>
          <cell r="H1496">
            <v>1</v>
          </cell>
          <cell r="I1496">
            <v>0</v>
          </cell>
          <cell r="J1496">
            <v>0</v>
          </cell>
          <cell r="K1496">
            <v>0</v>
          </cell>
          <cell r="L1496">
            <v>0</v>
          </cell>
          <cell r="M1496">
            <v>0</v>
          </cell>
          <cell r="N1496">
            <v>0</v>
          </cell>
          <cell r="O1496">
            <v>0</v>
          </cell>
          <cell r="P1496">
            <v>0</v>
          </cell>
          <cell r="R1496">
            <v>0</v>
          </cell>
        </row>
        <row r="1497">
          <cell r="B1497" t="str">
            <v>B07DG3GNJJ</v>
          </cell>
          <cell r="C1497" t="str">
            <v>Hudson Reed URB514E Urban Wall Hung Cabinet &amp; Basin 1 Vanity Units, Grey Avola, 500mm</v>
          </cell>
          <cell r="D1497">
            <v>3</v>
          </cell>
          <cell r="E1497">
            <v>0</v>
          </cell>
          <cell r="F1497">
            <v>5</v>
          </cell>
          <cell r="G1497">
            <v>0</v>
          </cell>
          <cell r="H1497">
            <v>0.2</v>
          </cell>
          <cell r="I1497">
            <v>0</v>
          </cell>
          <cell r="J1497">
            <v>0</v>
          </cell>
          <cell r="K1497">
            <v>0</v>
          </cell>
          <cell r="L1497">
            <v>0</v>
          </cell>
          <cell r="M1497">
            <v>0</v>
          </cell>
          <cell r="N1497">
            <v>0</v>
          </cell>
          <cell r="O1497">
            <v>0</v>
          </cell>
          <cell r="P1497">
            <v>0</v>
          </cell>
          <cell r="R1497">
            <v>0</v>
          </cell>
        </row>
        <row r="1498">
          <cell r="B1498" t="str">
            <v>B07DG3HF7T</v>
          </cell>
          <cell r="C1498" t="str">
            <v>Hudson Reed LDF505 Old London Cabinet &amp; Basin Vanity Units, Natural Walnut, 800mm</v>
          </cell>
          <cell r="D1498">
            <v>13</v>
          </cell>
          <cell r="E1498">
            <v>2.0000000000000001E-4</v>
          </cell>
          <cell r="F1498">
            <v>21</v>
          </cell>
          <cell r="G1498">
            <v>2.0000000000000001E-4</v>
          </cell>
          <cell r="H1498">
            <v>0</v>
          </cell>
          <cell r="I1498">
            <v>0</v>
          </cell>
          <cell r="J1498">
            <v>0</v>
          </cell>
          <cell r="K1498">
            <v>0</v>
          </cell>
          <cell r="L1498">
            <v>0</v>
          </cell>
          <cell r="M1498">
            <v>0</v>
          </cell>
          <cell r="N1498">
            <v>0</v>
          </cell>
          <cell r="O1498">
            <v>0</v>
          </cell>
          <cell r="P1498">
            <v>0</v>
          </cell>
          <cell r="R1498">
            <v>0</v>
          </cell>
        </row>
        <row r="1499">
          <cell r="B1499" t="str">
            <v>B07DG3HV33</v>
          </cell>
          <cell r="C1499" t="str">
            <v>Hudson Reed QUA009 Quartet Mirror Cabinets, White Gloss, 1350mm</v>
          </cell>
          <cell r="D1499">
            <v>29</v>
          </cell>
          <cell r="E1499">
            <v>4.0000000000000002E-4</v>
          </cell>
          <cell r="F1499">
            <v>39</v>
          </cell>
          <cell r="G1499">
            <v>4.0000000000000002E-4</v>
          </cell>
          <cell r="H1499">
            <v>0.95</v>
          </cell>
          <cell r="I1499">
            <v>0</v>
          </cell>
          <cell r="J1499">
            <v>0</v>
          </cell>
          <cell r="K1499">
            <v>0</v>
          </cell>
          <cell r="L1499">
            <v>0</v>
          </cell>
          <cell r="M1499">
            <v>0</v>
          </cell>
          <cell r="N1499">
            <v>0</v>
          </cell>
          <cell r="O1499">
            <v>0</v>
          </cell>
          <cell r="P1499">
            <v>0</v>
          </cell>
          <cell r="R1499">
            <v>0</v>
          </cell>
        </row>
        <row r="1500">
          <cell r="B1500" t="str">
            <v>B07DG3HV3X</v>
          </cell>
          <cell r="C1500" t="str">
            <v>Hudson Reed NLV462 Old London 450mm Tall Boy Unit, Stone Grey, 1187mm</v>
          </cell>
          <cell r="D1500">
            <v>4</v>
          </cell>
          <cell r="E1500">
            <v>1E-4</v>
          </cell>
          <cell r="F1500">
            <v>4</v>
          </cell>
          <cell r="G1500">
            <v>0</v>
          </cell>
          <cell r="H1500">
            <v>0</v>
          </cell>
          <cell r="I1500">
            <v>0</v>
          </cell>
          <cell r="J1500">
            <v>0</v>
          </cell>
          <cell r="K1500">
            <v>0</v>
          </cell>
          <cell r="L1500">
            <v>0</v>
          </cell>
          <cell r="M1500">
            <v>0</v>
          </cell>
          <cell r="N1500">
            <v>0</v>
          </cell>
          <cell r="O1500">
            <v>0</v>
          </cell>
          <cell r="P1500">
            <v>0</v>
          </cell>
          <cell r="R1500">
            <v>0</v>
          </cell>
        </row>
        <row r="1501">
          <cell r="B1501" t="str">
            <v>B07DG3HV4J</v>
          </cell>
          <cell r="C1501" t="str">
            <v>Hudson Reed NLP507 Old London Front Panel, Natural Walnut, 1800mm</v>
          </cell>
          <cell r="D1501">
            <v>1</v>
          </cell>
          <cell r="E1501">
            <v>0</v>
          </cell>
          <cell r="F1501">
            <v>1</v>
          </cell>
          <cell r="G1501">
            <v>0</v>
          </cell>
          <cell r="H1501">
            <v>0</v>
          </cell>
          <cell r="I1501">
            <v>0</v>
          </cell>
          <cell r="J1501">
            <v>0</v>
          </cell>
          <cell r="K1501">
            <v>0</v>
          </cell>
          <cell r="L1501">
            <v>0</v>
          </cell>
          <cell r="M1501">
            <v>0</v>
          </cell>
          <cell r="N1501">
            <v>0</v>
          </cell>
          <cell r="O1501">
            <v>0</v>
          </cell>
          <cell r="P1501">
            <v>0</v>
          </cell>
          <cell r="R1501">
            <v>0</v>
          </cell>
        </row>
        <row r="1502">
          <cell r="B1502" t="str">
            <v>B07DG3HYRF</v>
          </cell>
          <cell r="C1502" t="str">
            <v>Hudson Reed NLV262 Old London 450mm Tall Boy Unit, Pistachio, 1187mm</v>
          </cell>
          <cell r="D1502">
            <v>2</v>
          </cell>
          <cell r="E1502">
            <v>0</v>
          </cell>
          <cell r="F1502">
            <v>2</v>
          </cell>
          <cell r="G1502">
            <v>0</v>
          </cell>
          <cell r="H1502">
            <v>0</v>
          </cell>
          <cell r="I1502">
            <v>0</v>
          </cell>
          <cell r="J1502">
            <v>0</v>
          </cell>
          <cell r="K1502">
            <v>0</v>
          </cell>
          <cell r="L1502">
            <v>0</v>
          </cell>
          <cell r="M1502">
            <v>0</v>
          </cell>
          <cell r="N1502">
            <v>0</v>
          </cell>
          <cell r="O1502">
            <v>0</v>
          </cell>
          <cell r="P1502">
            <v>0</v>
          </cell>
          <cell r="R1502">
            <v>0</v>
          </cell>
        </row>
        <row r="1503">
          <cell r="B1503" t="str">
            <v>B07DG3HZ5J</v>
          </cell>
          <cell r="C1503" t="str">
            <v>Hudson Reed CBI226 LH Furniture Combinations, Driftwood, 1000mm</v>
          </cell>
          <cell r="D1503">
            <v>1</v>
          </cell>
          <cell r="E1503">
            <v>0</v>
          </cell>
          <cell r="F1503">
            <v>2</v>
          </cell>
          <cell r="G1503">
            <v>0</v>
          </cell>
          <cell r="H1503">
            <v>1</v>
          </cell>
          <cell r="I1503">
            <v>0</v>
          </cell>
          <cell r="J1503">
            <v>0</v>
          </cell>
          <cell r="K1503">
            <v>0</v>
          </cell>
          <cell r="L1503">
            <v>0</v>
          </cell>
          <cell r="M1503">
            <v>0</v>
          </cell>
          <cell r="N1503">
            <v>0</v>
          </cell>
          <cell r="O1503">
            <v>0</v>
          </cell>
          <cell r="P1503">
            <v>0</v>
          </cell>
          <cell r="R1503">
            <v>0</v>
          </cell>
        </row>
        <row r="1504">
          <cell r="B1504" t="str">
            <v>B07DG3HZ6D</v>
          </cell>
          <cell r="C1504" t="str">
            <v>Hudson Reed CBI609 LH Furniture Combinations, Hacienda Black, 1200mm</v>
          </cell>
          <cell r="D1504">
            <v>2</v>
          </cell>
          <cell r="E1504">
            <v>0</v>
          </cell>
          <cell r="F1504">
            <v>2</v>
          </cell>
          <cell r="G1504">
            <v>0</v>
          </cell>
          <cell r="H1504">
            <v>0.5</v>
          </cell>
          <cell r="I1504">
            <v>0</v>
          </cell>
          <cell r="J1504">
            <v>0</v>
          </cell>
          <cell r="K1504">
            <v>0</v>
          </cell>
          <cell r="L1504">
            <v>0</v>
          </cell>
          <cell r="M1504">
            <v>0</v>
          </cell>
          <cell r="N1504">
            <v>0</v>
          </cell>
          <cell r="O1504">
            <v>0</v>
          </cell>
          <cell r="P1504">
            <v>0</v>
          </cell>
          <cell r="R1504">
            <v>0</v>
          </cell>
        </row>
        <row r="1505">
          <cell r="B1505" t="str">
            <v>B07DG3HZ74</v>
          </cell>
          <cell r="C1505" t="str">
            <v>Hudson Reed CBI514 RH Furniture Combinations, Grey Avola, 1500mm</v>
          </cell>
          <cell r="D1505">
            <v>1</v>
          </cell>
          <cell r="E1505">
            <v>0</v>
          </cell>
          <cell r="F1505">
            <v>1</v>
          </cell>
          <cell r="G1505">
            <v>0</v>
          </cell>
          <cell r="H1505">
            <v>0</v>
          </cell>
          <cell r="I1505">
            <v>0</v>
          </cell>
          <cell r="J1505">
            <v>0</v>
          </cell>
          <cell r="K1505">
            <v>0</v>
          </cell>
          <cell r="L1505">
            <v>0</v>
          </cell>
          <cell r="M1505">
            <v>0</v>
          </cell>
          <cell r="N1505">
            <v>0</v>
          </cell>
          <cell r="O1505">
            <v>0</v>
          </cell>
          <cell r="P1505">
            <v>0</v>
          </cell>
          <cell r="R1505">
            <v>0</v>
          </cell>
        </row>
        <row r="1506">
          <cell r="B1506" t="str">
            <v>B07DG3HZ7Y</v>
          </cell>
          <cell r="C1506" t="str">
            <v>Hudson Reed CST886E Coast Grey Gloss Wall Hung Cabinet &amp; Basin 1 Vanity Units, Gloss Grey / Driftwood, 600mm</v>
          </cell>
          <cell r="D1506">
            <v>9</v>
          </cell>
          <cell r="E1506">
            <v>1E-4</v>
          </cell>
          <cell r="F1506">
            <v>18</v>
          </cell>
          <cell r="G1506">
            <v>2.0000000000000001E-4</v>
          </cell>
          <cell r="H1506">
            <v>0.94</v>
          </cell>
          <cell r="I1506">
            <v>0</v>
          </cell>
          <cell r="J1506">
            <v>0</v>
          </cell>
          <cell r="K1506">
            <v>0</v>
          </cell>
          <cell r="L1506">
            <v>0</v>
          </cell>
          <cell r="M1506">
            <v>0</v>
          </cell>
          <cell r="N1506">
            <v>0</v>
          </cell>
          <cell r="O1506">
            <v>0</v>
          </cell>
          <cell r="P1506">
            <v>0</v>
          </cell>
          <cell r="R1506">
            <v>0</v>
          </cell>
        </row>
        <row r="1507">
          <cell r="B1507" t="str">
            <v>B07DG3HZ8V</v>
          </cell>
          <cell r="C1507" t="str">
            <v>Hudson Reed QUA003 Quartet Double Cabinet &amp; Basin Vanity Units, Hacienda Black, 1440mm</v>
          </cell>
          <cell r="D1507">
            <v>53</v>
          </cell>
          <cell r="E1507">
            <v>8.0000000000000004E-4</v>
          </cell>
          <cell r="F1507">
            <v>83</v>
          </cell>
          <cell r="G1507">
            <v>8.0000000000000004E-4</v>
          </cell>
          <cell r="H1507">
            <v>0.94</v>
          </cell>
          <cell r="I1507">
            <v>3</v>
          </cell>
          <cell r="J1507">
            <v>0</v>
          </cell>
          <cell r="K1507">
            <v>5.6599999999999998E-2</v>
          </cell>
          <cell r="L1507">
            <v>0</v>
          </cell>
          <cell r="M1507">
            <v>1125.81</v>
          </cell>
          <cell r="N1507">
            <v>0</v>
          </cell>
          <cell r="O1507">
            <v>3</v>
          </cell>
          <cell r="P1507">
            <v>0</v>
          </cell>
          <cell r="R1507">
            <v>1125.81</v>
          </cell>
        </row>
        <row r="1508">
          <cell r="B1508" t="str">
            <v>B07DG3JMP3</v>
          </cell>
          <cell r="C1508" t="str">
            <v>Hudson Reed APL734 Apollo Cashmere Wall Hung Cabinet &amp; Basin Vanity Units, Gloss Cashmere, 500mm</v>
          </cell>
          <cell r="D1508">
            <v>2</v>
          </cell>
          <cell r="E1508">
            <v>0</v>
          </cell>
          <cell r="F1508">
            <v>2</v>
          </cell>
          <cell r="G1508">
            <v>0</v>
          </cell>
          <cell r="H1508">
            <v>1</v>
          </cell>
          <cell r="I1508">
            <v>0</v>
          </cell>
          <cell r="J1508">
            <v>0</v>
          </cell>
          <cell r="K1508">
            <v>0</v>
          </cell>
          <cell r="L1508">
            <v>0</v>
          </cell>
          <cell r="M1508">
            <v>0</v>
          </cell>
          <cell r="N1508">
            <v>0</v>
          </cell>
          <cell r="O1508">
            <v>0</v>
          </cell>
          <cell r="P1508">
            <v>0</v>
          </cell>
          <cell r="R1508">
            <v>0</v>
          </cell>
        </row>
        <row r="1509">
          <cell r="B1509" t="str">
            <v>B07DG3JP5W</v>
          </cell>
          <cell r="C1509" t="str">
            <v>Hudson Reed FMU792 Urban Cashmere Side Storage Cabinets, Gloss Cashmere, 400mm</v>
          </cell>
          <cell r="D1509">
            <v>3</v>
          </cell>
          <cell r="E1509">
            <v>0</v>
          </cell>
          <cell r="F1509">
            <v>5</v>
          </cell>
          <cell r="G1509">
            <v>0</v>
          </cell>
          <cell r="H1509">
            <v>0</v>
          </cell>
          <cell r="I1509">
            <v>0</v>
          </cell>
          <cell r="J1509">
            <v>0</v>
          </cell>
          <cell r="K1509">
            <v>0</v>
          </cell>
          <cell r="L1509">
            <v>0</v>
          </cell>
          <cell r="M1509">
            <v>0</v>
          </cell>
          <cell r="N1509">
            <v>0</v>
          </cell>
          <cell r="O1509">
            <v>0</v>
          </cell>
          <cell r="P1509">
            <v>0</v>
          </cell>
          <cell r="R1509">
            <v>0</v>
          </cell>
        </row>
        <row r="1510">
          <cell r="B1510" t="str">
            <v>B07DG3JP63</v>
          </cell>
          <cell r="C1510" t="str">
            <v>Hudson Reed NLV213 Old London Mirror, Pistachio, 600mm</v>
          </cell>
          <cell r="D1510">
            <v>6</v>
          </cell>
          <cell r="E1510">
            <v>1E-4</v>
          </cell>
          <cell r="F1510">
            <v>9</v>
          </cell>
          <cell r="G1510">
            <v>1E-4</v>
          </cell>
          <cell r="H1510">
            <v>0.22</v>
          </cell>
          <cell r="I1510">
            <v>0</v>
          </cell>
          <cell r="J1510">
            <v>0</v>
          </cell>
          <cell r="K1510">
            <v>0</v>
          </cell>
          <cell r="L1510">
            <v>0</v>
          </cell>
          <cell r="M1510">
            <v>0</v>
          </cell>
          <cell r="N1510">
            <v>0</v>
          </cell>
          <cell r="O1510">
            <v>0</v>
          </cell>
          <cell r="P1510">
            <v>0</v>
          </cell>
          <cell r="R1510">
            <v>0</v>
          </cell>
        </row>
        <row r="1511">
          <cell r="B1511" t="str">
            <v>B07DG3K1W2</v>
          </cell>
          <cell r="C1511" t="str">
            <v>Hudson Reed NLV443 Old London WC Unit, Stone Grey, 600mm</v>
          </cell>
          <cell r="D1511">
            <v>8</v>
          </cell>
          <cell r="E1511">
            <v>1E-4</v>
          </cell>
          <cell r="F1511">
            <v>8</v>
          </cell>
          <cell r="G1511">
            <v>1E-4</v>
          </cell>
          <cell r="H1511">
            <v>0.38</v>
          </cell>
          <cell r="I1511">
            <v>0</v>
          </cell>
          <cell r="J1511">
            <v>0</v>
          </cell>
          <cell r="K1511">
            <v>0</v>
          </cell>
          <cell r="L1511">
            <v>0</v>
          </cell>
          <cell r="M1511">
            <v>0</v>
          </cell>
          <cell r="N1511">
            <v>0</v>
          </cell>
          <cell r="O1511">
            <v>0</v>
          </cell>
          <cell r="P1511">
            <v>0</v>
          </cell>
          <cell r="R1511">
            <v>0</v>
          </cell>
        </row>
        <row r="1512">
          <cell r="B1512" t="str">
            <v>B07DG3K1WQ</v>
          </cell>
          <cell r="C1512" t="str">
            <v>Hudson Reed NLP212 Old London End Panel, Pistachio, 750mm</v>
          </cell>
          <cell r="D1512">
            <v>1</v>
          </cell>
          <cell r="E1512">
            <v>0</v>
          </cell>
          <cell r="F1512">
            <v>1</v>
          </cell>
          <cell r="G1512">
            <v>0</v>
          </cell>
          <cell r="H1512">
            <v>0</v>
          </cell>
          <cell r="I1512">
            <v>0</v>
          </cell>
          <cell r="J1512">
            <v>0</v>
          </cell>
          <cell r="K1512">
            <v>0</v>
          </cell>
          <cell r="L1512">
            <v>0</v>
          </cell>
          <cell r="M1512">
            <v>0</v>
          </cell>
          <cell r="N1512">
            <v>0</v>
          </cell>
          <cell r="O1512">
            <v>0</v>
          </cell>
          <cell r="P1512">
            <v>0</v>
          </cell>
          <cell r="R1512">
            <v>0</v>
          </cell>
        </row>
        <row r="1513">
          <cell r="B1513" t="str">
            <v>B07DG3K1X3</v>
          </cell>
          <cell r="C1513" t="str">
            <v>Hudson Reed OFF955 Grey Gloss 500 Wall Unit Storage Cabinets, Gloss Grey, 500mm</v>
          </cell>
          <cell r="D1513">
            <v>11</v>
          </cell>
          <cell r="E1513">
            <v>2.0000000000000001E-4</v>
          </cell>
          <cell r="F1513">
            <v>16</v>
          </cell>
          <cell r="G1513">
            <v>2.0000000000000001E-4</v>
          </cell>
          <cell r="H1513">
            <v>0.31</v>
          </cell>
          <cell r="I1513">
            <v>0</v>
          </cell>
          <cell r="J1513">
            <v>0</v>
          </cell>
          <cell r="K1513">
            <v>0</v>
          </cell>
          <cell r="L1513">
            <v>0</v>
          </cell>
          <cell r="M1513">
            <v>0</v>
          </cell>
          <cell r="N1513">
            <v>0</v>
          </cell>
          <cell r="O1513">
            <v>0</v>
          </cell>
          <cell r="P1513">
            <v>0</v>
          </cell>
          <cell r="R1513">
            <v>0</v>
          </cell>
        </row>
        <row r="1514">
          <cell r="B1514" t="str">
            <v>B07DG3K3TN</v>
          </cell>
          <cell r="C1514" t="str">
            <v>Hudson Reed FMC846 Coast Grey Gloss WC Units, Gloss Grey / Driftwood, 600mm</v>
          </cell>
          <cell r="D1514">
            <v>5</v>
          </cell>
          <cell r="E1514">
            <v>1E-4</v>
          </cell>
          <cell r="F1514">
            <v>9</v>
          </cell>
          <cell r="G1514">
            <v>1E-4</v>
          </cell>
          <cell r="H1514">
            <v>0.44</v>
          </cell>
          <cell r="I1514">
            <v>0</v>
          </cell>
          <cell r="J1514">
            <v>0</v>
          </cell>
          <cell r="K1514">
            <v>0</v>
          </cell>
          <cell r="L1514">
            <v>0</v>
          </cell>
          <cell r="M1514">
            <v>0</v>
          </cell>
          <cell r="N1514">
            <v>0</v>
          </cell>
          <cell r="O1514">
            <v>0</v>
          </cell>
          <cell r="P1514">
            <v>0</v>
          </cell>
          <cell r="R1514">
            <v>0</v>
          </cell>
        </row>
        <row r="1515">
          <cell r="B1515" t="str">
            <v>B07DG3K3V1</v>
          </cell>
          <cell r="C1515" t="str">
            <v>Hudson Reed FMB1623 Sarenna Unit Tall Cabinets, White, 350mm</v>
          </cell>
          <cell r="D1515">
            <v>33</v>
          </cell>
          <cell r="E1515">
            <v>5.0000000000000001E-4</v>
          </cell>
          <cell r="F1515">
            <v>39</v>
          </cell>
          <cell r="G1515">
            <v>4.0000000000000002E-4</v>
          </cell>
          <cell r="H1515">
            <v>1</v>
          </cell>
          <cell r="I1515">
            <v>0</v>
          </cell>
          <cell r="J1515">
            <v>0</v>
          </cell>
          <cell r="K1515">
            <v>0</v>
          </cell>
          <cell r="L1515">
            <v>0</v>
          </cell>
          <cell r="M1515">
            <v>0</v>
          </cell>
          <cell r="N1515">
            <v>0</v>
          </cell>
          <cell r="O1515">
            <v>0</v>
          </cell>
          <cell r="P1515">
            <v>0</v>
          </cell>
          <cell r="R1515">
            <v>0</v>
          </cell>
        </row>
        <row r="1516">
          <cell r="B1516" t="str">
            <v>B07DG3K3VG</v>
          </cell>
          <cell r="C1516" t="str">
            <v>Hudson Reed NLV362 Old London 450mm Tall Boy Unit, Ivory, 1187mm</v>
          </cell>
          <cell r="D1516">
            <v>8</v>
          </cell>
          <cell r="E1516">
            <v>1E-4</v>
          </cell>
          <cell r="F1516">
            <v>17</v>
          </cell>
          <cell r="G1516">
            <v>2.0000000000000001E-4</v>
          </cell>
          <cell r="H1516">
            <v>0.06</v>
          </cell>
          <cell r="I1516">
            <v>0</v>
          </cell>
          <cell r="J1516">
            <v>0</v>
          </cell>
          <cell r="K1516">
            <v>0</v>
          </cell>
          <cell r="L1516">
            <v>0</v>
          </cell>
          <cell r="M1516">
            <v>0</v>
          </cell>
          <cell r="N1516">
            <v>0</v>
          </cell>
          <cell r="O1516">
            <v>0</v>
          </cell>
          <cell r="P1516">
            <v>0</v>
          </cell>
          <cell r="R1516">
            <v>0</v>
          </cell>
        </row>
        <row r="1517">
          <cell r="B1517" t="str">
            <v>B07DG3K3VQ</v>
          </cell>
          <cell r="C1517" t="str">
            <v>Hudson Reed NLP412 Old London End Panel, Stone Grey, 750mm</v>
          </cell>
          <cell r="D1517">
            <v>1</v>
          </cell>
          <cell r="E1517">
            <v>0</v>
          </cell>
          <cell r="F1517">
            <v>1</v>
          </cell>
          <cell r="G1517">
            <v>0</v>
          </cell>
          <cell r="H1517">
            <v>0</v>
          </cell>
          <cell r="I1517">
            <v>0</v>
          </cell>
          <cell r="J1517">
            <v>0</v>
          </cell>
          <cell r="K1517">
            <v>0</v>
          </cell>
          <cell r="L1517">
            <v>0</v>
          </cell>
          <cell r="M1517">
            <v>0</v>
          </cell>
          <cell r="N1517">
            <v>0</v>
          </cell>
          <cell r="O1517">
            <v>0</v>
          </cell>
          <cell r="P1517">
            <v>0</v>
          </cell>
          <cell r="R1517">
            <v>0</v>
          </cell>
        </row>
        <row r="1518">
          <cell r="B1518" t="str">
            <v>B07DG3K9NB</v>
          </cell>
          <cell r="C1518" t="str">
            <v>Hudson Reed FMA460 Apollo Grey Gloss Wall Hung Unit Tall Cabinets, Gloss Grey, 300mm</v>
          </cell>
          <cell r="D1518">
            <v>32</v>
          </cell>
          <cell r="E1518">
            <v>5.0000000000000001E-4</v>
          </cell>
          <cell r="F1518">
            <v>51</v>
          </cell>
          <cell r="G1518">
            <v>5.0000000000000001E-4</v>
          </cell>
          <cell r="H1518">
            <v>0.43</v>
          </cell>
          <cell r="I1518">
            <v>2</v>
          </cell>
          <cell r="J1518">
            <v>0</v>
          </cell>
          <cell r="K1518">
            <v>6.25E-2</v>
          </cell>
          <cell r="L1518">
            <v>0</v>
          </cell>
          <cell r="M1518">
            <v>273.36</v>
          </cell>
          <cell r="N1518">
            <v>0</v>
          </cell>
          <cell r="O1518">
            <v>2</v>
          </cell>
          <cell r="P1518">
            <v>0</v>
          </cell>
          <cell r="R1518">
            <v>273.36</v>
          </cell>
        </row>
        <row r="1519">
          <cell r="B1519" t="str">
            <v>B07DG3K9PJ</v>
          </cell>
          <cell r="C1519" t="str">
            <v>Hudson Reed NLV215 Old London Mirror Cabinet, Pistachio, 800mm</v>
          </cell>
          <cell r="D1519">
            <v>2</v>
          </cell>
          <cell r="E1519">
            <v>0</v>
          </cell>
          <cell r="F1519">
            <v>4</v>
          </cell>
          <cell r="G1519">
            <v>0</v>
          </cell>
          <cell r="H1519">
            <v>1</v>
          </cell>
          <cell r="I1519">
            <v>0</v>
          </cell>
          <cell r="J1519">
            <v>0</v>
          </cell>
          <cell r="K1519">
            <v>0</v>
          </cell>
          <cell r="L1519">
            <v>0</v>
          </cell>
          <cell r="M1519">
            <v>0</v>
          </cell>
          <cell r="N1519">
            <v>0</v>
          </cell>
          <cell r="O1519">
            <v>0</v>
          </cell>
          <cell r="P1519">
            <v>0</v>
          </cell>
          <cell r="R1519">
            <v>0</v>
          </cell>
        </row>
        <row r="1520">
          <cell r="B1520" t="str">
            <v>B07DG3K9PL</v>
          </cell>
          <cell r="C1520" t="str">
            <v>Hudson Reed NLV343 Old London WC Unit, Ivory, 600mm</v>
          </cell>
          <cell r="D1520">
            <v>12</v>
          </cell>
          <cell r="E1520">
            <v>2.0000000000000001E-4</v>
          </cell>
          <cell r="F1520">
            <v>14</v>
          </cell>
          <cell r="G1520">
            <v>1E-4</v>
          </cell>
          <cell r="H1520">
            <v>7.0000000000000007E-2</v>
          </cell>
          <cell r="I1520">
            <v>0</v>
          </cell>
          <cell r="J1520">
            <v>0</v>
          </cell>
          <cell r="K1520">
            <v>0</v>
          </cell>
          <cell r="L1520">
            <v>0</v>
          </cell>
          <cell r="M1520">
            <v>0</v>
          </cell>
          <cell r="N1520">
            <v>0</v>
          </cell>
          <cell r="O1520">
            <v>0</v>
          </cell>
          <cell r="P1520">
            <v>0</v>
          </cell>
          <cell r="R1520">
            <v>0</v>
          </cell>
        </row>
        <row r="1521">
          <cell r="B1521" t="str">
            <v>B07DG3KB2T</v>
          </cell>
          <cell r="C1521" t="str">
            <v>Hudson Reed NLV562 Old London 450mm Tall Boy Unit, Natural Walnut, 1187mm</v>
          </cell>
          <cell r="D1521">
            <v>8</v>
          </cell>
          <cell r="E1521">
            <v>1E-4</v>
          </cell>
          <cell r="F1521">
            <v>9</v>
          </cell>
          <cell r="G1521">
            <v>1E-4</v>
          </cell>
          <cell r="H1521">
            <v>0</v>
          </cell>
          <cell r="I1521">
            <v>0</v>
          </cell>
          <cell r="J1521">
            <v>0</v>
          </cell>
          <cell r="K1521">
            <v>0</v>
          </cell>
          <cell r="L1521">
            <v>0</v>
          </cell>
          <cell r="M1521">
            <v>0</v>
          </cell>
          <cell r="N1521">
            <v>0</v>
          </cell>
          <cell r="O1521">
            <v>0</v>
          </cell>
          <cell r="P1521">
            <v>0</v>
          </cell>
          <cell r="R1521">
            <v>0</v>
          </cell>
        </row>
        <row r="1522">
          <cell r="B1522" t="str">
            <v>B07DG3KB3F</v>
          </cell>
          <cell r="C1522" t="str">
            <v>Hudson Reed NLP211 Old London End Panel, Pistachio, 700mm</v>
          </cell>
          <cell r="D1522">
            <v>1</v>
          </cell>
          <cell r="E1522">
            <v>0</v>
          </cell>
          <cell r="F1522">
            <v>1</v>
          </cell>
          <cell r="G1522">
            <v>0</v>
          </cell>
          <cell r="H1522">
            <v>0</v>
          </cell>
          <cell r="I1522">
            <v>0</v>
          </cell>
          <cell r="J1522">
            <v>0</v>
          </cell>
          <cell r="K1522">
            <v>0</v>
          </cell>
          <cell r="L1522">
            <v>0</v>
          </cell>
          <cell r="M1522">
            <v>0</v>
          </cell>
          <cell r="N1522">
            <v>0</v>
          </cell>
          <cell r="O1522">
            <v>0</v>
          </cell>
          <cell r="P1522">
            <v>0</v>
          </cell>
          <cell r="R1522">
            <v>0</v>
          </cell>
        </row>
        <row r="1523">
          <cell r="B1523" t="str">
            <v>B07DG3KBG1</v>
          </cell>
          <cell r="C1523" t="str">
            <v>Hudson Reed APL776C Apollo Compact Cashmere Floor Standing Cabinet &amp; Basin Vanity Units, Gloss Cashmere, 600mm</v>
          </cell>
          <cell r="D1523">
            <v>5</v>
          </cell>
          <cell r="E1523">
            <v>1E-4</v>
          </cell>
          <cell r="F1523">
            <v>6</v>
          </cell>
          <cell r="G1523">
            <v>1E-4</v>
          </cell>
          <cell r="H1523">
            <v>0.83</v>
          </cell>
          <cell r="I1523">
            <v>0</v>
          </cell>
          <cell r="J1523">
            <v>0</v>
          </cell>
          <cell r="K1523">
            <v>0</v>
          </cell>
          <cell r="L1523">
            <v>0</v>
          </cell>
          <cell r="M1523">
            <v>0</v>
          </cell>
          <cell r="N1523">
            <v>0</v>
          </cell>
          <cell r="O1523">
            <v>0</v>
          </cell>
          <cell r="P1523">
            <v>0</v>
          </cell>
          <cell r="R1523">
            <v>0</v>
          </cell>
        </row>
        <row r="1524">
          <cell r="B1524" t="str">
            <v>B07DG3KBGB</v>
          </cell>
          <cell r="C1524" t="str">
            <v>Hudson Reed CBI208 Compact Furniture Combinations, Driftwood, 1200mm</v>
          </cell>
          <cell r="D1524">
            <v>1</v>
          </cell>
          <cell r="E1524">
            <v>0</v>
          </cell>
          <cell r="F1524">
            <v>4</v>
          </cell>
          <cell r="G1524">
            <v>0</v>
          </cell>
          <cell r="H1524">
            <v>1</v>
          </cell>
          <cell r="I1524">
            <v>0</v>
          </cell>
          <cell r="J1524">
            <v>0</v>
          </cell>
          <cell r="K1524">
            <v>0</v>
          </cell>
          <cell r="L1524">
            <v>0</v>
          </cell>
          <cell r="M1524">
            <v>0</v>
          </cell>
          <cell r="N1524">
            <v>0</v>
          </cell>
          <cell r="O1524">
            <v>0</v>
          </cell>
          <cell r="P1524">
            <v>0</v>
          </cell>
          <cell r="R1524">
            <v>0</v>
          </cell>
        </row>
        <row r="1525">
          <cell r="B1525" t="str">
            <v>B07DG3KBHN</v>
          </cell>
          <cell r="C1525" t="str">
            <v>Hudson Reed CBI110 RH Furniture Combinations, Gloss White, 1200mm</v>
          </cell>
          <cell r="D1525">
            <v>15</v>
          </cell>
          <cell r="E1525">
            <v>2.0000000000000001E-4</v>
          </cell>
          <cell r="F1525">
            <v>22</v>
          </cell>
          <cell r="G1525">
            <v>2.0000000000000001E-4</v>
          </cell>
          <cell r="H1525">
            <v>0.91</v>
          </cell>
          <cell r="I1525">
            <v>0</v>
          </cell>
          <cell r="J1525">
            <v>0</v>
          </cell>
          <cell r="K1525">
            <v>0</v>
          </cell>
          <cell r="L1525">
            <v>0</v>
          </cell>
          <cell r="M1525">
            <v>0</v>
          </cell>
          <cell r="N1525">
            <v>0</v>
          </cell>
          <cell r="O1525">
            <v>0</v>
          </cell>
          <cell r="P1525">
            <v>0</v>
          </cell>
          <cell r="R1525">
            <v>0</v>
          </cell>
        </row>
        <row r="1526">
          <cell r="B1526" t="str">
            <v>B07DG3KBL8</v>
          </cell>
          <cell r="C1526" t="str">
            <v>Hudson Reed LDF405 Old London Cabinet &amp; Basin Vanity Units, Stone Grey, 800mm</v>
          </cell>
          <cell r="D1526">
            <v>18</v>
          </cell>
          <cell r="E1526">
            <v>2.9999999999999997E-4</v>
          </cell>
          <cell r="F1526">
            <v>25</v>
          </cell>
          <cell r="G1526">
            <v>2.0000000000000001E-4</v>
          </cell>
          <cell r="H1526">
            <v>0.96</v>
          </cell>
          <cell r="I1526">
            <v>0</v>
          </cell>
          <cell r="J1526">
            <v>0</v>
          </cell>
          <cell r="K1526">
            <v>0</v>
          </cell>
          <cell r="L1526">
            <v>0</v>
          </cell>
          <cell r="M1526">
            <v>0</v>
          </cell>
          <cell r="N1526">
            <v>0</v>
          </cell>
          <cell r="O1526">
            <v>0</v>
          </cell>
          <cell r="P1526">
            <v>0</v>
          </cell>
          <cell r="R1526">
            <v>0</v>
          </cell>
        </row>
        <row r="1527">
          <cell r="B1527" t="str">
            <v>B07DG3KBTZ</v>
          </cell>
          <cell r="C1527" t="str">
            <v>Hudson Reed NLP413 Old London End Panel, Stone Grey, 800mm</v>
          </cell>
          <cell r="D1527">
            <v>5</v>
          </cell>
          <cell r="E1527">
            <v>1E-4</v>
          </cell>
          <cell r="F1527">
            <v>7</v>
          </cell>
          <cell r="G1527">
            <v>1E-4</v>
          </cell>
          <cell r="H1527">
            <v>0.43</v>
          </cell>
          <cell r="I1527">
            <v>0</v>
          </cell>
          <cell r="J1527">
            <v>0</v>
          </cell>
          <cell r="K1527">
            <v>0</v>
          </cell>
          <cell r="L1527">
            <v>0</v>
          </cell>
          <cell r="M1527">
            <v>0</v>
          </cell>
          <cell r="N1527">
            <v>0</v>
          </cell>
          <cell r="O1527">
            <v>0</v>
          </cell>
          <cell r="P1527">
            <v>0</v>
          </cell>
          <cell r="R1527">
            <v>0</v>
          </cell>
        </row>
        <row r="1528">
          <cell r="B1528" t="str">
            <v>B07DG3KDPJ</v>
          </cell>
          <cell r="C1528" t="str">
            <v>Hudson Reed APL734C Apollo Compact Cashmere Wall Hung Cabinet &amp; Basin Vanity Units, Gloss Cashmere, 500mm</v>
          </cell>
          <cell r="D1528">
            <v>1</v>
          </cell>
          <cell r="E1528">
            <v>0</v>
          </cell>
          <cell r="F1528">
            <v>1</v>
          </cell>
          <cell r="G1528">
            <v>0</v>
          </cell>
          <cell r="H1528">
            <v>0</v>
          </cell>
          <cell r="I1528">
            <v>0</v>
          </cell>
          <cell r="J1528">
            <v>0</v>
          </cell>
          <cell r="K1528">
            <v>0</v>
          </cell>
          <cell r="L1528">
            <v>0</v>
          </cell>
          <cell r="M1528">
            <v>0</v>
          </cell>
          <cell r="N1528">
            <v>0</v>
          </cell>
          <cell r="O1528">
            <v>0</v>
          </cell>
          <cell r="P1528">
            <v>0</v>
          </cell>
          <cell r="R1528">
            <v>0</v>
          </cell>
        </row>
        <row r="1529">
          <cell r="B1529" t="str">
            <v>B07DG3KDTC</v>
          </cell>
          <cell r="C1529" t="str">
            <v>Hudson Reed URB526 Urban Floor Standing Cabinet &amp; Basin 2 Vanity Units, Grey Avola, 600mm</v>
          </cell>
          <cell r="D1529">
            <v>6</v>
          </cell>
          <cell r="E1529">
            <v>1E-4</v>
          </cell>
          <cell r="F1529">
            <v>8</v>
          </cell>
          <cell r="G1529">
            <v>1E-4</v>
          </cell>
          <cell r="H1529">
            <v>0.88</v>
          </cell>
          <cell r="I1529">
            <v>0</v>
          </cell>
          <cell r="J1529">
            <v>0</v>
          </cell>
          <cell r="K1529">
            <v>0</v>
          </cell>
          <cell r="L1529">
            <v>0</v>
          </cell>
          <cell r="M1529">
            <v>0</v>
          </cell>
          <cell r="N1529">
            <v>0</v>
          </cell>
          <cell r="O1529">
            <v>0</v>
          </cell>
          <cell r="P1529">
            <v>0</v>
          </cell>
          <cell r="R1529">
            <v>0</v>
          </cell>
        </row>
        <row r="1530">
          <cell r="B1530" t="str">
            <v>B07DG3KDV8</v>
          </cell>
          <cell r="C1530" t="str">
            <v>Hudson Reed OFF979 Shower End Bath Panels, Gloss Grey, 700mm</v>
          </cell>
          <cell r="D1530">
            <v>2</v>
          </cell>
          <cell r="E1530">
            <v>0</v>
          </cell>
          <cell r="F1530">
            <v>2</v>
          </cell>
          <cell r="G1530">
            <v>0</v>
          </cell>
          <cell r="H1530">
            <v>0.5</v>
          </cell>
          <cell r="I1530">
            <v>0</v>
          </cell>
          <cell r="J1530">
            <v>0</v>
          </cell>
          <cell r="K1530">
            <v>0</v>
          </cell>
          <cell r="L1530">
            <v>0</v>
          </cell>
          <cell r="M1530">
            <v>0</v>
          </cell>
          <cell r="N1530">
            <v>0</v>
          </cell>
          <cell r="O1530">
            <v>0</v>
          </cell>
          <cell r="P1530">
            <v>0</v>
          </cell>
          <cell r="R1530">
            <v>0</v>
          </cell>
        </row>
        <row r="1531">
          <cell r="B1531" t="str">
            <v>B07DG3KDW8</v>
          </cell>
          <cell r="C1531" t="str">
            <v>Hudson Reed CBI521 Combinations Basin-Compact Vanity Units, Grey Avola, 400mm</v>
          </cell>
          <cell r="D1531">
            <v>12</v>
          </cell>
          <cell r="E1531">
            <v>2.0000000000000001E-4</v>
          </cell>
          <cell r="F1531">
            <v>21</v>
          </cell>
          <cell r="G1531">
            <v>2.0000000000000001E-4</v>
          </cell>
          <cell r="H1531">
            <v>0.95</v>
          </cell>
          <cell r="I1531">
            <v>1</v>
          </cell>
          <cell r="J1531">
            <v>0</v>
          </cell>
          <cell r="K1531">
            <v>8.3299999999999999E-2</v>
          </cell>
          <cell r="L1531">
            <v>0</v>
          </cell>
          <cell r="M1531">
            <v>160.31</v>
          </cell>
          <cell r="N1531">
            <v>0</v>
          </cell>
          <cell r="O1531">
            <v>1</v>
          </cell>
          <cell r="P1531">
            <v>0</v>
          </cell>
          <cell r="R1531">
            <v>160.31</v>
          </cell>
        </row>
        <row r="1532">
          <cell r="B1532" t="str">
            <v>B07DG3KDWM</v>
          </cell>
          <cell r="C1532" t="str">
            <v>Hudson Reed CBI205 WC Unit &amp; Top Furniture Combinations, Driftwood, 500mm</v>
          </cell>
          <cell r="D1532">
            <v>17</v>
          </cell>
          <cell r="E1532">
            <v>2.0000000000000001E-4</v>
          </cell>
          <cell r="F1532">
            <v>22</v>
          </cell>
          <cell r="G1532">
            <v>2.0000000000000001E-4</v>
          </cell>
          <cell r="H1532">
            <v>0.59</v>
          </cell>
          <cell r="I1532">
            <v>1</v>
          </cell>
          <cell r="J1532">
            <v>0</v>
          </cell>
          <cell r="K1532">
            <v>5.8799999999999998E-2</v>
          </cell>
          <cell r="L1532">
            <v>0</v>
          </cell>
          <cell r="M1532">
            <v>126.04</v>
          </cell>
          <cell r="N1532">
            <v>0</v>
          </cell>
          <cell r="O1532">
            <v>1</v>
          </cell>
          <cell r="P1532">
            <v>0</v>
          </cell>
          <cell r="R1532">
            <v>126.04</v>
          </cell>
        </row>
        <row r="1533">
          <cell r="B1533" t="str">
            <v>B07DG3KDWX</v>
          </cell>
          <cell r="C1533" t="str">
            <v>Hudson Reed CBI919 WC Unit &amp; Top-Compact Furniture Combinations, Gloss Grey, 600mm</v>
          </cell>
          <cell r="D1533">
            <v>13</v>
          </cell>
          <cell r="E1533">
            <v>2.0000000000000001E-4</v>
          </cell>
          <cell r="F1533">
            <v>17</v>
          </cell>
          <cell r="G1533">
            <v>2.0000000000000001E-4</v>
          </cell>
          <cell r="H1533">
            <v>0.47</v>
          </cell>
          <cell r="I1533">
            <v>0</v>
          </cell>
          <cell r="J1533">
            <v>0</v>
          </cell>
          <cell r="K1533">
            <v>0</v>
          </cell>
          <cell r="L1533">
            <v>0</v>
          </cell>
          <cell r="M1533">
            <v>0</v>
          </cell>
          <cell r="N1533">
            <v>0</v>
          </cell>
          <cell r="O1533">
            <v>0</v>
          </cell>
          <cell r="P1533">
            <v>0</v>
          </cell>
          <cell r="R1533">
            <v>0</v>
          </cell>
        </row>
        <row r="1534">
          <cell r="B1534" t="str">
            <v>B07DG3KNG1</v>
          </cell>
          <cell r="C1534" t="str">
            <v>Hudson Reed CBI620 WC Unit &amp; Top Furniture Combinations, Hacienda Black, 600mm</v>
          </cell>
          <cell r="D1534">
            <v>0</v>
          </cell>
          <cell r="E1534">
            <v>0</v>
          </cell>
          <cell r="F1534">
            <v>0</v>
          </cell>
          <cell r="G1534">
            <v>0</v>
          </cell>
          <cell r="H1534">
            <v>0</v>
          </cell>
          <cell r="I1534">
            <v>1</v>
          </cell>
          <cell r="J1534">
            <v>0</v>
          </cell>
          <cell r="K1534">
            <v>0</v>
          </cell>
          <cell r="L1534">
            <v>0</v>
          </cell>
          <cell r="M1534">
            <v>135.33000000000001</v>
          </cell>
          <cell r="N1534">
            <v>0</v>
          </cell>
          <cell r="O1534">
            <v>1</v>
          </cell>
          <cell r="P1534">
            <v>0</v>
          </cell>
          <cell r="R1534">
            <v>135.33000000000001</v>
          </cell>
        </row>
        <row r="1535">
          <cell r="B1535" t="str">
            <v>B07DG3KNG7</v>
          </cell>
          <cell r="C1535" t="str">
            <v>Hudson Reed CBI905 WC Unit &amp; Top Furniture Combinations, Gloss Grey, 500mm</v>
          </cell>
          <cell r="D1535">
            <v>3</v>
          </cell>
          <cell r="E1535">
            <v>0</v>
          </cell>
          <cell r="F1535">
            <v>4</v>
          </cell>
          <cell r="G1535">
            <v>0</v>
          </cell>
          <cell r="H1535">
            <v>0</v>
          </cell>
          <cell r="I1535">
            <v>0</v>
          </cell>
          <cell r="J1535">
            <v>0</v>
          </cell>
          <cell r="K1535">
            <v>0</v>
          </cell>
          <cell r="L1535">
            <v>0</v>
          </cell>
          <cell r="M1535">
            <v>0</v>
          </cell>
          <cell r="N1535">
            <v>0</v>
          </cell>
          <cell r="O1535">
            <v>0</v>
          </cell>
          <cell r="P1535">
            <v>0</v>
          </cell>
          <cell r="R1535">
            <v>0</v>
          </cell>
        </row>
        <row r="1536">
          <cell r="B1536" t="str">
            <v>B07DG3KPBT</v>
          </cell>
          <cell r="C1536" t="str">
            <v>Hudson Reed CBI122 Combinations Basin-Compact Vanity Units, Gloss White, 500mm</v>
          </cell>
          <cell r="D1536">
            <v>27</v>
          </cell>
          <cell r="E1536">
            <v>4.0000000000000002E-4</v>
          </cell>
          <cell r="F1536">
            <v>43</v>
          </cell>
          <cell r="G1536">
            <v>4.0000000000000002E-4</v>
          </cell>
          <cell r="H1536">
            <v>1</v>
          </cell>
          <cell r="I1536">
            <v>0</v>
          </cell>
          <cell r="J1536">
            <v>0</v>
          </cell>
          <cell r="K1536">
            <v>0</v>
          </cell>
          <cell r="L1536">
            <v>0</v>
          </cell>
          <cell r="M1536">
            <v>0</v>
          </cell>
          <cell r="N1536">
            <v>0</v>
          </cell>
          <cell r="O1536">
            <v>0</v>
          </cell>
          <cell r="P1536">
            <v>0</v>
          </cell>
          <cell r="R1536">
            <v>0</v>
          </cell>
        </row>
        <row r="1537">
          <cell r="B1537" t="str">
            <v>B07DG3KPBY</v>
          </cell>
          <cell r="C1537" t="str">
            <v>Hudson Reed CBI322 Combinations Basin-Compact Vanity Units, Natural Oak, 500mm</v>
          </cell>
          <cell r="D1537">
            <v>8</v>
          </cell>
          <cell r="E1537">
            <v>1E-4</v>
          </cell>
          <cell r="F1537">
            <v>9</v>
          </cell>
          <cell r="G1537">
            <v>1E-4</v>
          </cell>
          <cell r="H1537">
            <v>1</v>
          </cell>
          <cell r="I1537">
            <v>0</v>
          </cell>
          <cell r="J1537">
            <v>0</v>
          </cell>
          <cell r="K1537">
            <v>0</v>
          </cell>
          <cell r="L1537">
            <v>0</v>
          </cell>
          <cell r="M1537">
            <v>0</v>
          </cell>
          <cell r="N1537">
            <v>0</v>
          </cell>
          <cell r="O1537">
            <v>0</v>
          </cell>
          <cell r="P1537">
            <v>0</v>
          </cell>
          <cell r="R1537">
            <v>0</v>
          </cell>
        </row>
        <row r="1538">
          <cell r="B1538" t="str">
            <v>B07DG3KPZ7</v>
          </cell>
          <cell r="C1538" t="str">
            <v>Hudson Reed APL736C Apollo Compact Cashmere Wall Hung Cabinet &amp; Basin Vanity Units, Gloss Cashmere, 600mm</v>
          </cell>
          <cell r="D1538">
            <v>5</v>
          </cell>
          <cell r="E1538">
            <v>1E-4</v>
          </cell>
          <cell r="F1538">
            <v>6</v>
          </cell>
          <cell r="G1538">
            <v>1E-4</v>
          </cell>
          <cell r="H1538">
            <v>1</v>
          </cell>
          <cell r="I1538">
            <v>0</v>
          </cell>
          <cell r="J1538">
            <v>0</v>
          </cell>
          <cell r="K1538">
            <v>0</v>
          </cell>
          <cell r="L1538">
            <v>0</v>
          </cell>
          <cell r="M1538">
            <v>0</v>
          </cell>
          <cell r="N1538">
            <v>0</v>
          </cell>
          <cell r="O1538">
            <v>0</v>
          </cell>
          <cell r="P1538">
            <v>0</v>
          </cell>
          <cell r="R1538">
            <v>0</v>
          </cell>
        </row>
        <row r="1539">
          <cell r="B1539" t="str">
            <v>B07DG3KQ15</v>
          </cell>
          <cell r="C1539" t="str">
            <v>Hudson Reed CBI625 Compact Furniture Combinations, Hacienda Black, 1200mm</v>
          </cell>
          <cell r="D1539">
            <v>1</v>
          </cell>
          <cell r="E1539">
            <v>0</v>
          </cell>
          <cell r="F1539">
            <v>2</v>
          </cell>
          <cell r="G1539">
            <v>0</v>
          </cell>
          <cell r="H1539">
            <v>1</v>
          </cell>
          <cell r="I1539">
            <v>0</v>
          </cell>
          <cell r="J1539">
            <v>0</v>
          </cell>
          <cell r="K1539">
            <v>0</v>
          </cell>
          <cell r="L1539">
            <v>0</v>
          </cell>
          <cell r="M1539">
            <v>0</v>
          </cell>
          <cell r="N1539">
            <v>0</v>
          </cell>
          <cell r="O1539">
            <v>0</v>
          </cell>
          <cell r="P1539">
            <v>0</v>
          </cell>
          <cell r="R1539">
            <v>0</v>
          </cell>
        </row>
        <row r="1540">
          <cell r="B1540" t="str">
            <v>B07DG3KQ29</v>
          </cell>
          <cell r="C1540" t="str">
            <v>Hudson Reed CBI509 LH Furniture Combinations, Grey Avola, 1200mm</v>
          </cell>
          <cell r="D1540">
            <v>3</v>
          </cell>
          <cell r="E1540">
            <v>0</v>
          </cell>
          <cell r="F1540">
            <v>3</v>
          </cell>
          <cell r="G1540">
            <v>0</v>
          </cell>
          <cell r="H1540">
            <v>0.33</v>
          </cell>
          <cell r="I1540">
            <v>0</v>
          </cell>
          <cell r="J1540">
            <v>0</v>
          </cell>
          <cell r="K1540">
            <v>0</v>
          </cell>
          <cell r="L1540">
            <v>0</v>
          </cell>
          <cell r="M1540">
            <v>0</v>
          </cell>
          <cell r="N1540">
            <v>0</v>
          </cell>
          <cell r="O1540">
            <v>0</v>
          </cell>
          <cell r="P1540">
            <v>0</v>
          </cell>
          <cell r="R1540">
            <v>0</v>
          </cell>
        </row>
        <row r="1541">
          <cell r="B1541" t="str">
            <v>B07DG3KQ2T</v>
          </cell>
          <cell r="C1541" t="str">
            <v>Hudson Reed CBI214 RH Furniture Combinations, Driftwood, 1500mm</v>
          </cell>
          <cell r="D1541">
            <v>7</v>
          </cell>
          <cell r="E1541">
            <v>1E-4</v>
          </cell>
          <cell r="F1541">
            <v>9</v>
          </cell>
          <cell r="G1541">
            <v>1E-4</v>
          </cell>
          <cell r="H1541">
            <v>0.56000000000000005</v>
          </cell>
          <cell r="I1541">
            <v>0</v>
          </cell>
          <cell r="J1541">
            <v>0</v>
          </cell>
          <cell r="K1541">
            <v>0</v>
          </cell>
          <cell r="L1541">
            <v>0</v>
          </cell>
          <cell r="M1541">
            <v>0</v>
          </cell>
          <cell r="N1541">
            <v>0</v>
          </cell>
          <cell r="O1541">
            <v>0</v>
          </cell>
          <cell r="P1541">
            <v>0</v>
          </cell>
          <cell r="R1541">
            <v>0</v>
          </cell>
        </row>
        <row r="1542">
          <cell r="B1542" t="str">
            <v>B07DG3KQ44</v>
          </cell>
          <cell r="C1542" t="str">
            <v>Hudson Reed CST978E Coast White Gloss Floor Standing Cabinet &amp; Basin 1 Vanity Units, Gloss White / Coco Bolo, 800mm</v>
          </cell>
          <cell r="D1542">
            <v>1</v>
          </cell>
          <cell r="E1542">
            <v>0</v>
          </cell>
          <cell r="F1542">
            <v>1</v>
          </cell>
          <cell r="G1542">
            <v>0</v>
          </cell>
          <cell r="H1542">
            <v>1</v>
          </cell>
          <cell r="I1542">
            <v>0</v>
          </cell>
          <cell r="J1542">
            <v>0</v>
          </cell>
          <cell r="K1542">
            <v>0</v>
          </cell>
          <cell r="L1542">
            <v>0</v>
          </cell>
          <cell r="M1542">
            <v>0</v>
          </cell>
          <cell r="N1542">
            <v>0</v>
          </cell>
          <cell r="O1542">
            <v>0</v>
          </cell>
          <cell r="P1542">
            <v>0</v>
          </cell>
          <cell r="R1542">
            <v>0</v>
          </cell>
        </row>
        <row r="1543">
          <cell r="B1543" t="str">
            <v>B07DG3KQ5T</v>
          </cell>
          <cell r="C1543" t="str">
            <v>Hudson Reed OFF170 End Plinth Bath Panels, Gloss White, 700mm</v>
          </cell>
          <cell r="D1543">
            <v>5</v>
          </cell>
          <cell r="E1543">
            <v>1E-4</v>
          </cell>
          <cell r="F1543">
            <v>6</v>
          </cell>
          <cell r="G1543">
            <v>1E-4</v>
          </cell>
          <cell r="H1543">
            <v>0.17</v>
          </cell>
          <cell r="I1543">
            <v>0</v>
          </cell>
          <cell r="J1543">
            <v>0</v>
          </cell>
          <cell r="K1543">
            <v>0</v>
          </cell>
          <cell r="L1543">
            <v>0</v>
          </cell>
          <cell r="M1543">
            <v>0</v>
          </cell>
          <cell r="N1543">
            <v>0</v>
          </cell>
          <cell r="O1543">
            <v>0</v>
          </cell>
          <cell r="P1543">
            <v>0</v>
          </cell>
          <cell r="R1543">
            <v>0</v>
          </cell>
        </row>
        <row r="1544">
          <cell r="B1544" t="str">
            <v>B07DG3KQ65</v>
          </cell>
          <cell r="C1544" t="str">
            <v>Hudson Reed OFF373 Shower Front Bath Panels, Natural Oak, 1700mm</v>
          </cell>
          <cell r="D1544">
            <v>5</v>
          </cell>
          <cell r="E1544">
            <v>1E-4</v>
          </cell>
          <cell r="F1544">
            <v>6</v>
          </cell>
          <cell r="G1544">
            <v>1E-4</v>
          </cell>
          <cell r="H1544">
            <v>0.67</v>
          </cell>
          <cell r="I1544">
            <v>1</v>
          </cell>
          <cell r="J1544">
            <v>0</v>
          </cell>
          <cell r="K1544">
            <v>0.2</v>
          </cell>
          <cell r="L1544">
            <v>0</v>
          </cell>
          <cell r="M1544">
            <v>67.150000000000006</v>
          </cell>
          <cell r="N1544">
            <v>0</v>
          </cell>
          <cell r="O1544">
            <v>1</v>
          </cell>
          <cell r="P1544">
            <v>0</v>
          </cell>
          <cell r="R1544">
            <v>67.150000000000006</v>
          </cell>
        </row>
        <row r="1545">
          <cell r="B1545" t="str">
            <v>B07DG3KQ7T</v>
          </cell>
          <cell r="C1545" t="str">
            <v>Hudson Reed CBI504 WC Unit &amp; Polymarble Top Furniture Combinations, Grey Avola, 500mm</v>
          </cell>
          <cell r="D1545">
            <v>1</v>
          </cell>
          <cell r="E1545">
            <v>0</v>
          </cell>
          <cell r="F1545">
            <v>1</v>
          </cell>
          <cell r="G1545">
            <v>0</v>
          </cell>
          <cell r="H1545">
            <v>1</v>
          </cell>
          <cell r="I1545">
            <v>0</v>
          </cell>
          <cell r="J1545">
            <v>0</v>
          </cell>
          <cell r="K1545">
            <v>0</v>
          </cell>
          <cell r="L1545">
            <v>0</v>
          </cell>
          <cell r="M1545">
            <v>0</v>
          </cell>
          <cell r="N1545">
            <v>0</v>
          </cell>
          <cell r="O1545">
            <v>0</v>
          </cell>
          <cell r="P1545">
            <v>0</v>
          </cell>
          <cell r="R1545">
            <v>0</v>
          </cell>
        </row>
        <row r="1546">
          <cell r="B1546" t="str">
            <v>B07DG3KQ7Z</v>
          </cell>
          <cell r="C1546" t="str">
            <v>Hudson Reed CBI605 WC Unit &amp; Top Furniture Combinations, Hacienda Black, 500mm</v>
          </cell>
          <cell r="D1546">
            <v>2</v>
          </cell>
          <cell r="E1546">
            <v>0</v>
          </cell>
          <cell r="F1546">
            <v>2</v>
          </cell>
          <cell r="G1546">
            <v>0</v>
          </cell>
          <cell r="H1546">
            <v>0</v>
          </cell>
          <cell r="I1546">
            <v>0</v>
          </cell>
          <cell r="J1546">
            <v>0</v>
          </cell>
          <cell r="K1546">
            <v>0</v>
          </cell>
          <cell r="L1546">
            <v>0</v>
          </cell>
          <cell r="M1546">
            <v>0</v>
          </cell>
          <cell r="N1546">
            <v>0</v>
          </cell>
          <cell r="O1546">
            <v>0</v>
          </cell>
          <cell r="P1546">
            <v>0</v>
          </cell>
          <cell r="R1546">
            <v>0</v>
          </cell>
        </row>
        <row r="1547">
          <cell r="B1547" t="str">
            <v>B07DG3KSQJ</v>
          </cell>
          <cell r="C1547" t="str">
            <v>Hudson Reed APL422 Apollo Grey Gloss Floor Standing Cabinet &amp; Basin Vanity Units, Gloss Grey, 400mm</v>
          </cell>
          <cell r="D1547">
            <v>5</v>
          </cell>
          <cell r="E1547">
            <v>1E-4</v>
          </cell>
          <cell r="F1547">
            <v>5</v>
          </cell>
          <cell r="G1547">
            <v>0</v>
          </cell>
          <cell r="H1547">
            <v>1</v>
          </cell>
          <cell r="I1547">
            <v>0</v>
          </cell>
          <cell r="J1547">
            <v>0</v>
          </cell>
          <cell r="K1547">
            <v>0</v>
          </cell>
          <cell r="L1547">
            <v>0</v>
          </cell>
          <cell r="M1547">
            <v>0</v>
          </cell>
          <cell r="N1547">
            <v>0</v>
          </cell>
          <cell r="O1547">
            <v>0</v>
          </cell>
          <cell r="P1547">
            <v>0</v>
          </cell>
          <cell r="R1547">
            <v>0</v>
          </cell>
        </row>
        <row r="1548">
          <cell r="B1548" t="str">
            <v>B07DG3KSWK</v>
          </cell>
          <cell r="C1548" t="str">
            <v>Hudson Reed OFF377 Front Plinth Bath Panels, Natural Oak, 1700mm</v>
          </cell>
          <cell r="D1548">
            <v>51</v>
          </cell>
          <cell r="E1548">
            <v>6.9999999999999999E-4</v>
          </cell>
          <cell r="F1548">
            <v>67</v>
          </cell>
          <cell r="G1548">
            <v>5.9999999999999995E-4</v>
          </cell>
          <cell r="H1548">
            <v>0.42</v>
          </cell>
          <cell r="I1548">
            <v>0</v>
          </cell>
          <cell r="J1548">
            <v>0</v>
          </cell>
          <cell r="K1548">
            <v>0</v>
          </cell>
          <cell r="L1548">
            <v>0</v>
          </cell>
          <cell r="M1548">
            <v>0</v>
          </cell>
          <cell r="N1548">
            <v>0</v>
          </cell>
          <cell r="O1548">
            <v>0</v>
          </cell>
          <cell r="P1548">
            <v>0</v>
          </cell>
          <cell r="R1548">
            <v>0</v>
          </cell>
        </row>
        <row r="1549">
          <cell r="B1549" t="str">
            <v>B07DG3KSX6</v>
          </cell>
          <cell r="C1549" t="str">
            <v>Hudson Reed CBI228 Combinations Basin Vanity Units, Driftwood, 800mm</v>
          </cell>
          <cell r="D1549">
            <v>16</v>
          </cell>
          <cell r="E1549">
            <v>2.0000000000000001E-4</v>
          </cell>
          <cell r="F1549">
            <v>28</v>
          </cell>
          <cell r="G1549">
            <v>2.9999999999999997E-4</v>
          </cell>
          <cell r="H1549">
            <v>0.79</v>
          </cell>
          <cell r="I1549">
            <v>0</v>
          </cell>
          <cell r="J1549">
            <v>0</v>
          </cell>
          <cell r="K1549">
            <v>0</v>
          </cell>
          <cell r="L1549">
            <v>0</v>
          </cell>
          <cell r="M1549">
            <v>0</v>
          </cell>
          <cell r="N1549">
            <v>0</v>
          </cell>
          <cell r="O1549">
            <v>0</v>
          </cell>
          <cell r="P1549">
            <v>0</v>
          </cell>
          <cell r="R1549">
            <v>0</v>
          </cell>
        </row>
        <row r="1550">
          <cell r="B1550" t="str">
            <v>B07DG3L4DY</v>
          </cell>
          <cell r="C1550" t="str">
            <v>Hudson Reed CBI624 Combinations Basin Vanity Units, Hacienda Black, 500mm</v>
          </cell>
          <cell r="D1550">
            <v>10</v>
          </cell>
          <cell r="E1550">
            <v>1E-4</v>
          </cell>
          <cell r="F1550">
            <v>15</v>
          </cell>
          <cell r="G1550">
            <v>1E-4</v>
          </cell>
          <cell r="H1550">
            <v>0.27</v>
          </cell>
          <cell r="I1550">
            <v>0</v>
          </cell>
          <cell r="J1550">
            <v>0</v>
          </cell>
          <cell r="K1550">
            <v>0</v>
          </cell>
          <cell r="L1550">
            <v>0</v>
          </cell>
          <cell r="M1550">
            <v>0</v>
          </cell>
          <cell r="N1550">
            <v>0</v>
          </cell>
          <cell r="O1550">
            <v>0</v>
          </cell>
          <cell r="P1550">
            <v>0</v>
          </cell>
          <cell r="R1550">
            <v>0</v>
          </cell>
        </row>
        <row r="1551">
          <cell r="B1551" t="str">
            <v>B07DG49XRJ</v>
          </cell>
          <cell r="C1551" t="str">
            <v>Hudson Reed OFF570 End Plinth Bath Panels, Grey Avola, 700mm</v>
          </cell>
          <cell r="D1551">
            <v>18</v>
          </cell>
          <cell r="E1551">
            <v>2.9999999999999997E-4</v>
          </cell>
          <cell r="F1551">
            <v>25</v>
          </cell>
          <cell r="G1551">
            <v>2.0000000000000001E-4</v>
          </cell>
          <cell r="H1551">
            <v>1</v>
          </cell>
          <cell r="I1551">
            <v>1</v>
          </cell>
          <cell r="J1551">
            <v>0</v>
          </cell>
          <cell r="K1551">
            <v>5.5599999999999997E-2</v>
          </cell>
          <cell r="L1551">
            <v>0</v>
          </cell>
          <cell r="M1551">
            <v>38.619999999999997</v>
          </cell>
          <cell r="N1551">
            <v>0</v>
          </cell>
          <cell r="O1551">
            <v>1</v>
          </cell>
          <cell r="P1551">
            <v>0</v>
          </cell>
          <cell r="R1551">
            <v>38.619999999999997</v>
          </cell>
        </row>
        <row r="1552">
          <cell r="B1552" t="str">
            <v>B07DG49XRQ</v>
          </cell>
          <cell r="C1552" t="str">
            <v>Hudson Reed OFF273 Shower Front Bath Panels, Driftwood, 1700mm</v>
          </cell>
          <cell r="D1552">
            <v>1</v>
          </cell>
          <cell r="E1552">
            <v>0</v>
          </cell>
          <cell r="F1552">
            <v>1</v>
          </cell>
          <cell r="G1552">
            <v>0</v>
          </cell>
          <cell r="H1552">
            <v>1</v>
          </cell>
          <cell r="I1552">
            <v>0</v>
          </cell>
          <cell r="J1552">
            <v>0</v>
          </cell>
          <cell r="K1552">
            <v>0</v>
          </cell>
          <cell r="L1552">
            <v>0</v>
          </cell>
          <cell r="M1552">
            <v>0</v>
          </cell>
          <cell r="N1552">
            <v>0</v>
          </cell>
          <cell r="O1552">
            <v>0</v>
          </cell>
          <cell r="P1552">
            <v>0</v>
          </cell>
          <cell r="R1552">
            <v>0</v>
          </cell>
        </row>
        <row r="1553">
          <cell r="B1553" t="str">
            <v>B07DG49XS9</v>
          </cell>
          <cell r="C1553" t="str">
            <v>Hudson Reed CBI223 Combinations Basin Vanity Units, Driftwood, 400mm</v>
          </cell>
          <cell r="D1553">
            <v>15</v>
          </cell>
          <cell r="E1553">
            <v>2.0000000000000001E-4</v>
          </cell>
          <cell r="F1553">
            <v>17</v>
          </cell>
          <cell r="G1553">
            <v>2.0000000000000001E-4</v>
          </cell>
          <cell r="H1553">
            <v>0.12</v>
          </cell>
          <cell r="I1553">
            <v>0</v>
          </cell>
          <cell r="J1553">
            <v>0</v>
          </cell>
          <cell r="K1553">
            <v>0</v>
          </cell>
          <cell r="L1553">
            <v>0</v>
          </cell>
          <cell r="M1553">
            <v>0</v>
          </cell>
          <cell r="N1553">
            <v>0</v>
          </cell>
          <cell r="O1553">
            <v>0</v>
          </cell>
          <cell r="P1553">
            <v>0</v>
          </cell>
          <cell r="R1553">
            <v>0</v>
          </cell>
        </row>
        <row r="1554">
          <cell r="B1554" t="str">
            <v>B07DG61GF6</v>
          </cell>
          <cell r="C1554" t="str">
            <v>Hudson Reed APL426 Apollo Grey Gloss Floor Standing Cabinet &amp; Basin Vanity Units, Gloss Grey, 600mm</v>
          </cell>
          <cell r="D1554">
            <v>7</v>
          </cell>
          <cell r="E1554">
            <v>1E-4</v>
          </cell>
          <cell r="F1554">
            <v>10</v>
          </cell>
          <cell r="G1554">
            <v>1E-4</v>
          </cell>
          <cell r="H1554">
            <v>0.9</v>
          </cell>
          <cell r="I1554">
            <v>1</v>
          </cell>
          <cell r="J1554">
            <v>0</v>
          </cell>
          <cell r="K1554">
            <v>0.1429</v>
          </cell>
          <cell r="L1554">
            <v>0</v>
          </cell>
          <cell r="M1554">
            <v>293.76</v>
          </cell>
          <cell r="N1554">
            <v>0</v>
          </cell>
          <cell r="O1554">
            <v>1</v>
          </cell>
          <cell r="P1554">
            <v>0</v>
          </cell>
          <cell r="R1554">
            <v>293.76</v>
          </cell>
        </row>
        <row r="1555">
          <cell r="B1555" t="str">
            <v>B07DG61GFM</v>
          </cell>
          <cell r="C1555" t="str">
            <v>Hudson Reed CBI125 Compact Furniture Combinations, Gloss White, 1200mm</v>
          </cell>
          <cell r="D1555">
            <v>3</v>
          </cell>
          <cell r="E1555">
            <v>0</v>
          </cell>
          <cell r="F1555">
            <v>5</v>
          </cell>
          <cell r="G1555">
            <v>0</v>
          </cell>
          <cell r="H1555">
            <v>0</v>
          </cell>
          <cell r="I1555">
            <v>0</v>
          </cell>
          <cell r="J1555">
            <v>0</v>
          </cell>
          <cell r="K1555">
            <v>0</v>
          </cell>
          <cell r="L1555">
            <v>0</v>
          </cell>
          <cell r="M1555">
            <v>0</v>
          </cell>
          <cell r="N1555">
            <v>0</v>
          </cell>
          <cell r="O1555">
            <v>0</v>
          </cell>
          <cell r="P1555">
            <v>0</v>
          </cell>
          <cell r="R1555">
            <v>0</v>
          </cell>
        </row>
        <row r="1556">
          <cell r="B1556" t="str">
            <v>B07DG61QJ8</v>
          </cell>
          <cell r="C1556" t="str">
            <v>Hudson Reed NLP405 Old London Front Panel, Stone Grey, 1700mm</v>
          </cell>
          <cell r="D1556">
            <v>85</v>
          </cell>
          <cell r="E1556">
            <v>1.1999999999999999E-3</v>
          </cell>
          <cell r="F1556">
            <v>127</v>
          </cell>
          <cell r="G1556">
            <v>1.1999999999999999E-3</v>
          </cell>
          <cell r="H1556">
            <v>0.01</v>
          </cell>
          <cell r="I1556">
            <v>0</v>
          </cell>
          <cell r="J1556">
            <v>0</v>
          </cell>
          <cell r="K1556">
            <v>0</v>
          </cell>
          <cell r="L1556">
            <v>0</v>
          </cell>
          <cell r="M1556">
            <v>0</v>
          </cell>
          <cell r="N1556">
            <v>0</v>
          </cell>
          <cell r="O1556">
            <v>0</v>
          </cell>
          <cell r="P1556">
            <v>0</v>
          </cell>
          <cell r="R1556">
            <v>0</v>
          </cell>
        </row>
        <row r="1557">
          <cell r="B1557" t="str">
            <v>B07DG61QJJ</v>
          </cell>
          <cell r="C1557" t="str">
            <v>Hudson Reed NLP505 Old London Front Panel, Natural Walnut, 1700mm</v>
          </cell>
          <cell r="D1557">
            <v>16</v>
          </cell>
          <cell r="E1557">
            <v>2.0000000000000001E-4</v>
          </cell>
          <cell r="F1557">
            <v>18</v>
          </cell>
          <cell r="G1557">
            <v>2.0000000000000001E-4</v>
          </cell>
          <cell r="H1557">
            <v>0</v>
          </cell>
          <cell r="I1557">
            <v>0</v>
          </cell>
          <cell r="J1557">
            <v>0</v>
          </cell>
          <cell r="K1557">
            <v>0</v>
          </cell>
          <cell r="L1557">
            <v>0</v>
          </cell>
          <cell r="M1557">
            <v>0</v>
          </cell>
          <cell r="N1557">
            <v>0</v>
          </cell>
          <cell r="O1557">
            <v>0</v>
          </cell>
          <cell r="P1557">
            <v>0</v>
          </cell>
          <cell r="R1557">
            <v>0</v>
          </cell>
        </row>
        <row r="1558">
          <cell r="B1558" t="str">
            <v>B07DG61QJY</v>
          </cell>
          <cell r="C1558" t="str">
            <v>Hudson Reed OFF255 500 Wall Unit Storage Cabinets, Driftwood, 500mm</v>
          </cell>
          <cell r="D1558">
            <v>15</v>
          </cell>
          <cell r="E1558">
            <v>2.0000000000000001E-4</v>
          </cell>
          <cell r="F1558">
            <v>22</v>
          </cell>
          <cell r="G1558">
            <v>2.0000000000000001E-4</v>
          </cell>
          <cell r="H1558">
            <v>0</v>
          </cell>
          <cell r="I1558">
            <v>0</v>
          </cell>
          <cell r="J1558">
            <v>0</v>
          </cell>
          <cell r="K1558">
            <v>0</v>
          </cell>
          <cell r="L1558">
            <v>0</v>
          </cell>
          <cell r="M1558">
            <v>0</v>
          </cell>
          <cell r="N1558">
            <v>0</v>
          </cell>
          <cell r="O1558">
            <v>0</v>
          </cell>
          <cell r="P1558">
            <v>0</v>
          </cell>
          <cell r="R1558">
            <v>0</v>
          </cell>
        </row>
        <row r="1559">
          <cell r="B1559" t="str">
            <v>B07DG61QXH</v>
          </cell>
          <cell r="C1559" t="str">
            <v>Hudson Reed CBI227 RH Furniture Combinations, Driftwood, 1000mm</v>
          </cell>
          <cell r="D1559">
            <v>3</v>
          </cell>
          <cell r="E1559">
            <v>0</v>
          </cell>
          <cell r="F1559">
            <v>9</v>
          </cell>
          <cell r="G1559">
            <v>1E-4</v>
          </cell>
          <cell r="H1559">
            <v>0.89</v>
          </cell>
          <cell r="I1559">
            <v>0</v>
          </cell>
          <cell r="J1559">
            <v>0</v>
          </cell>
          <cell r="K1559">
            <v>0</v>
          </cell>
          <cell r="L1559">
            <v>0</v>
          </cell>
          <cell r="M1559">
            <v>0</v>
          </cell>
          <cell r="N1559">
            <v>0</v>
          </cell>
          <cell r="O1559">
            <v>0</v>
          </cell>
          <cell r="P1559">
            <v>0</v>
          </cell>
          <cell r="R1559">
            <v>0</v>
          </cell>
        </row>
        <row r="1560">
          <cell r="B1560" t="str">
            <v>B07DG61QY3</v>
          </cell>
          <cell r="C1560" t="str">
            <v>Hudson Reed CBI209 LH Furniture Combinations, Driftwood, 1200mm</v>
          </cell>
          <cell r="D1560">
            <v>3</v>
          </cell>
          <cell r="E1560">
            <v>0</v>
          </cell>
          <cell r="F1560">
            <v>3</v>
          </cell>
          <cell r="G1560">
            <v>0</v>
          </cell>
          <cell r="H1560">
            <v>0.33</v>
          </cell>
          <cell r="I1560">
            <v>0</v>
          </cell>
          <cell r="J1560">
            <v>0</v>
          </cell>
          <cell r="K1560">
            <v>0</v>
          </cell>
          <cell r="L1560">
            <v>0</v>
          </cell>
          <cell r="M1560">
            <v>0</v>
          </cell>
          <cell r="N1560">
            <v>0</v>
          </cell>
          <cell r="O1560">
            <v>0</v>
          </cell>
          <cell r="P1560">
            <v>0</v>
          </cell>
          <cell r="R1560">
            <v>0</v>
          </cell>
        </row>
        <row r="1561">
          <cell r="B1561" t="str">
            <v>B07DG61R2L</v>
          </cell>
          <cell r="C1561" t="str">
            <v>Hudson Reed URB718E Urban Cashmere Wall Hung Cabinet &amp; Basin 1 Vanity Units, Gloss Cashmere, 800mm</v>
          </cell>
          <cell r="D1561">
            <v>11</v>
          </cell>
          <cell r="E1561">
            <v>2.0000000000000001E-4</v>
          </cell>
          <cell r="F1561">
            <v>12</v>
          </cell>
          <cell r="G1561">
            <v>1E-4</v>
          </cell>
          <cell r="H1561">
            <v>0.92</v>
          </cell>
          <cell r="I1561">
            <v>0</v>
          </cell>
          <cell r="J1561">
            <v>0</v>
          </cell>
          <cell r="K1561">
            <v>0</v>
          </cell>
          <cell r="L1561">
            <v>0</v>
          </cell>
          <cell r="M1561">
            <v>0</v>
          </cell>
          <cell r="N1561">
            <v>0</v>
          </cell>
          <cell r="O1561">
            <v>0</v>
          </cell>
          <cell r="P1561">
            <v>0</v>
          </cell>
          <cell r="R1561">
            <v>0</v>
          </cell>
        </row>
        <row r="1562">
          <cell r="B1562" t="str">
            <v>B07DG61R3X</v>
          </cell>
          <cell r="C1562" t="str">
            <v>Hudson Reed CBI207 Combinations Basin Vanity Units, Driftwood, 600mm</v>
          </cell>
          <cell r="D1562">
            <v>11</v>
          </cell>
          <cell r="E1562">
            <v>2.0000000000000001E-4</v>
          </cell>
          <cell r="F1562">
            <v>12</v>
          </cell>
          <cell r="G1562">
            <v>1E-4</v>
          </cell>
          <cell r="H1562">
            <v>1</v>
          </cell>
          <cell r="I1562">
            <v>0</v>
          </cell>
          <cell r="J1562">
            <v>0</v>
          </cell>
          <cell r="K1562">
            <v>0</v>
          </cell>
          <cell r="L1562">
            <v>0</v>
          </cell>
          <cell r="M1562">
            <v>0</v>
          </cell>
          <cell r="N1562">
            <v>0</v>
          </cell>
          <cell r="O1562">
            <v>0</v>
          </cell>
          <cell r="P1562">
            <v>0</v>
          </cell>
          <cell r="R1562">
            <v>0</v>
          </cell>
        </row>
        <row r="1563">
          <cell r="B1563" t="str">
            <v>B07DG61R3Z</v>
          </cell>
          <cell r="C1563" t="str">
            <v>Hudson Reed CBI607 Combinations Basin Vanity Units, Hacienda Black, 600mm</v>
          </cell>
          <cell r="D1563">
            <v>9</v>
          </cell>
          <cell r="E1563">
            <v>1E-4</v>
          </cell>
          <cell r="F1563">
            <v>10</v>
          </cell>
          <cell r="G1563">
            <v>1E-4</v>
          </cell>
          <cell r="H1563">
            <v>0.9</v>
          </cell>
          <cell r="I1563">
            <v>1</v>
          </cell>
          <cell r="J1563">
            <v>0</v>
          </cell>
          <cell r="K1563">
            <v>0.1111</v>
          </cell>
          <cell r="L1563">
            <v>0</v>
          </cell>
          <cell r="M1563">
            <v>173.97</v>
          </cell>
          <cell r="N1563">
            <v>0</v>
          </cell>
          <cell r="O1563">
            <v>1</v>
          </cell>
          <cell r="P1563">
            <v>0</v>
          </cell>
          <cell r="R1563">
            <v>173.97</v>
          </cell>
        </row>
        <row r="1564">
          <cell r="B1564" t="str">
            <v>B07DG61R42</v>
          </cell>
          <cell r="C1564" t="str">
            <v>Hudson Reed CBI924 Combinations Basin Vanity Units, Gloss Grey, 500mm</v>
          </cell>
          <cell r="D1564">
            <v>31</v>
          </cell>
          <cell r="E1564">
            <v>4.0000000000000002E-4</v>
          </cell>
          <cell r="F1564">
            <v>47</v>
          </cell>
          <cell r="G1564">
            <v>4.0000000000000002E-4</v>
          </cell>
          <cell r="H1564">
            <v>0.55000000000000004</v>
          </cell>
          <cell r="I1564">
            <v>0</v>
          </cell>
          <cell r="J1564">
            <v>0</v>
          </cell>
          <cell r="K1564">
            <v>0</v>
          </cell>
          <cell r="L1564">
            <v>0</v>
          </cell>
          <cell r="M1564">
            <v>0</v>
          </cell>
          <cell r="N1564">
            <v>0</v>
          </cell>
          <cell r="O1564">
            <v>0</v>
          </cell>
          <cell r="P1564">
            <v>0</v>
          </cell>
          <cell r="R1564">
            <v>0</v>
          </cell>
        </row>
        <row r="1565">
          <cell r="B1565" t="str">
            <v>B07DG61R5G</v>
          </cell>
          <cell r="C1565" t="str">
            <v>Hudson Reed CBI105 WC Unit &amp; Polymarble Top Furniture Combinations, Gloss White, 500mm</v>
          </cell>
          <cell r="D1565">
            <v>2</v>
          </cell>
          <cell r="E1565">
            <v>0</v>
          </cell>
          <cell r="F1565">
            <v>3</v>
          </cell>
          <cell r="G1565">
            <v>0</v>
          </cell>
          <cell r="H1565">
            <v>1</v>
          </cell>
          <cell r="I1565">
            <v>0</v>
          </cell>
          <cell r="J1565">
            <v>0</v>
          </cell>
          <cell r="K1565">
            <v>0</v>
          </cell>
          <cell r="L1565">
            <v>0</v>
          </cell>
          <cell r="M1565">
            <v>0</v>
          </cell>
          <cell r="N1565">
            <v>0</v>
          </cell>
          <cell r="O1565">
            <v>0</v>
          </cell>
          <cell r="P1565">
            <v>0</v>
          </cell>
          <cell r="R1565">
            <v>0</v>
          </cell>
        </row>
        <row r="1566">
          <cell r="B1566" t="str">
            <v>B07DG62MZC</v>
          </cell>
          <cell r="C1566" t="str">
            <v>Hudson Reed OFF155 500 Wall Unit Storage Cabinets, Gloss White, 500mm</v>
          </cell>
          <cell r="D1566">
            <v>300</v>
          </cell>
          <cell r="E1566">
            <v>4.3E-3</v>
          </cell>
          <cell r="F1566">
            <v>443</v>
          </cell>
          <cell r="G1566">
            <v>4.1999999999999997E-3</v>
          </cell>
          <cell r="H1566">
            <v>7.0000000000000007E-2</v>
          </cell>
          <cell r="I1566">
            <v>2</v>
          </cell>
          <cell r="J1566">
            <v>0</v>
          </cell>
          <cell r="K1566">
            <v>6.7000000000000002E-3</v>
          </cell>
          <cell r="L1566">
            <v>0</v>
          </cell>
          <cell r="M1566">
            <v>129.4</v>
          </cell>
          <cell r="N1566">
            <v>0</v>
          </cell>
          <cell r="O1566">
            <v>2</v>
          </cell>
          <cell r="P1566">
            <v>0</v>
          </cell>
          <cell r="R1566">
            <v>129.4</v>
          </cell>
        </row>
        <row r="1567">
          <cell r="B1567" t="str">
            <v>B07DG62NC3</v>
          </cell>
          <cell r="C1567" t="str">
            <v>Hudson Reed CBI225 Compact Furniture Combinations, Driftwood, 1200mm</v>
          </cell>
          <cell r="D1567">
            <v>1</v>
          </cell>
          <cell r="E1567">
            <v>0</v>
          </cell>
          <cell r="F1567">
            <v>1</v>
          </cell>
          <cell r="G1567">
            <v>0</v>
          </cell>
          <cell r="H1567">
            <v>1</v>
          </cell>
          <cell r="I1567">
            <v>0</v>
          </cell>
          <cell r="J1567">
            <v>0</v>
          </cell>
          <cell r="K1567">
            <v>0</v>
          </cell>
          <cell r="L1567">
            <v>0</v>
          </cell>
          <cell r="M1567">
            <v>0</v>
          </cell>
          <cell r="N1567">
            <v>0</v>
          </cell>
          <cell r="O1567">
            <v>0</v>
          </cell>
          <cell r="P1567">
            <v>0</v>
          </cell>
          <cell r="R1567">
            <v>0</v>
          </cell>
        </row>
        <row r="1568">
          <cell r="B1568" t="str">
            <v>B07DG62NCJ</v>
          </cell>
          <cell r="C1568" t="str">
            <v>Hudson Reed CBI301 Compact Furniture Combinations, Natural Oak, 1100mm</v>
          </cell>
          <cell r="D1568">
            <v>3</v>
          </cell>
          <cell r="E1568">
            <v>0</v>
          </cell>
          <cell r="F1568">
            <v>4</v>
          </cell>
          <cell r="G1568">
            <v>0</v>
          </cell>
          <cell r="H1568">
            <v>0</v>
          </cell>
          <cell r="I1568">
            <v>0</v>
          </cell>
          <cell r="J1568">
            <v>0</v>
          </cell>
          <cell r="K1568">
            <v>0</v>
          </cell>
          <cell r="L1568">
            <v>0</v>
          </cell>
          <cell r="M1568">
            <v>0</v>
          </cell>
          <cell r="N1568">
            <v>0</v>
          </cell>
          <cell r="O1568">
            <v>0</v>
          </cell>
          <cell r="P1568">
            <v>0</v>
          </cell>
          <cell r="R1568">
            <v>0</v>
          </cell>
        </row>
        <row r="1569">
          <cell r="B1569" t="str">
            <v>B07DG62NCY</v>
          </cell>
          <cell r="C1569" t="str">
            <v>Hudson Reed CBI502 LH Furniture Combinations, Grey Avola, 1100mm</v>
          </cell>
          <cell r="D1569">
            <v>3</v>
          </cell>
          <cell r="E1569">
            <v>0</v>
          </cell>
          <cell r="F1569">
            <v>4</v>
          </cell>
          <cell r="G1569">
            <v>0</v>
          </cell>
          <cell r="H1569">
            <v>1</v>
          </cell>
          <cell r="I1569">
            <v>0</v>
          </cell>
          <cell r="J1569">
            <v>0</v>
          </cell>
          <cell r="K1569">
            <v>0</v>
          </cell>
          <cell r="L1569">
            <v>0</v>
          </cell>
          <cell r="M1569">
            <v>0</v>
          </cell>
          <cell r="N1569">
            <v>0</v>
          </cell>
          <cell r="O1569">
            <v>0</v>
          </cell>
          <cell r="P1569">
            <v>0</v>
          </cell>
          <cell r="R1569">
            <v>0</v>
          </cell>
        </row>
        <row r="1570">
          <cell r="B1570" t="str">
            <v>B07DG62NG4</v>
          </cell>
          <cell r="C1570" t="str">
            <v>Hudson Reed CST876E Coast Grey Gloss Floor Standing Cabinet &amp; Basin 1 Vanity Units, Gloss Grey / Driftwood, 600mm</v>
          </cell>
          <cell r="D1570">
            <v>8</v>
          </cell>
          <cell r="E1570">
            <v>1E-4</v>
          </cell>
          <cell r="F1570">
            <v>16</v>
          </cell>
          <cell r="G1570">
            <v>2.0000000000000001E-4</v>
          </cell>
          <cell r="H1570">
            <v>0.94</v>
          </cell>
          <cell r="I1570">
            <v>0</v>
          </cell>
          <cell r="J1570">
            <v>0</v>
          </cell>
          <cell r="K1570">
            <v>0</v>
          </cell>
          <cell r="L1570">
            <v>0</v>
          </cell>
          <cell r="M1570">
            <v>0</v>
          </cell>
          <cell r="N1570">
            <v>0</v>
          </cell>
          <cell r="O1570">
            <v>0</v>
          </cell>
          <cell r="P1570">
            <v>0</v>
          </cell>
          <cell r="R1570">
            <v>0</v>
          </cell>
        </row>
        <row r="1571">
          <cell r="B1571" t="str">
            <v>B07DG62NGL</v>
          </cell>
          <cell r="C1571" t="str">
            <v>Hudson Reed SAR617 Sarenna Wall Hung Cabinet &amp; Basin Vanity Units, Graphite, 700mm</v>
          </cell>
          <cell r="D1571">
            <v>6</v>
          </cell>
          <cell r="E1571">
            <v>1E-4</v>
          </cell>
          <cell r="F1571">
            <v>7</v>
          </cell>
          <cell r="G1571">
            <v>1E-4</v>
          </cell>
          <cell r="H1571">
            <v>1</v>
          </cell>
          <cell r="I1571">
            <v>0</v>
          </cell>
          <cell r="J1571">
            <v>0</v>
          </cell>
          <cell r="K1571">
            <v>0</v>
          </cell>
          <cell r="L1571">
            <v>0</v>
          </cell>
          <cell r="M1571">
            <v>0</v>
          </cell>
          <cell r="N1571">
            <v>0</v>
          </cell>
          <cell r="O1571">
            <v>0</v>
          </cell>
          <cell r="P1571">
            <v>0</v>
          </cell>
          <cell r="R1571">
            <v>0</v>
          </cell>
        </row>
        <row r="1572">
          <cell r="B1572" t="str">
            <v>B07DG62NJB</v>
          </cell>
          <cell r="C1572" t="str">
            <v>Hudson Reed OFF173 Shower Front Bath Panels, Gloss White, 1700mm</v>
          </cell>
          <cell r="D1572">
            <v>2</v>
          </cell>
          <cell r="E1572">
            <v>0</v>
          </cell>
          <cell r="F1572">
            <v>2</v>
          </cell>
          <cell r="G1572">
            <v>0</v>
          </cell>
          <cell r="H1572">
            <v>0.5</v>
          </cell>
          <cell r="I1572">
            <v>0</v>
          </cell>
          <cell r="J1572">
            <v>0</v>
          </cell>
          <cell r="K1572">
            <v>0</v>
          </cell>
          <cell r="L1572">
            <v>0</v>
          </cell>
          <cell r="M1572">
            <v>0</v>
          </cell>
          <cell r="N1572">
            <v>0</v>
          </cell>
          <cell r="O1572">
            <v>0</v>
          </cell>
          <cell r="P1572">
            <v>0</v>
          </cell>
          <cell r="R1572">
            <v>0</v>
          </cell>
        </row>
        <row r="1573">
          <cell r="B1573" t="str">
            <v>B07DG68DBL</v>
          </cell>
          <cell r="C1573" t="str">
            <v>Hudson Reed FMC856 Coast Grey Gloss Open Shelf WC Units, Gloss Grey / Driftwood, 600mm</v>
          </cell>
          <cell r="D1573">
            <v>12</v>
          </cell>
          <cell r="E1573">
            <v>2.0000000000000001E-4</v>
          </cell>
          <cell r="F1573">
            <v>21</v>
          </cell>
          <cell r="G1573">
            <v>2.0000000000000001E-4</v>
          </cell>
          <cell r="H1573">
            <v>0.24</v>
          </cell>
          <cell r="I1573">
            <v>1</v>
          </cell>
          <cell r="J1573">
            <v>0</v>
          </cell>
          <cell r="K1573">
            <v>8.3299999999999999E-2</v>
          </cell>
          <cell r="L1573">
            <v>0</v>
          </cell>
          <cell r="M1573">
            <v>218.29</v>
          </cell>
          <cell r="N1573">
            <v>0</v>
          </cell>
          <cell r="O1573">
            <v>1</v>
          </cell>
          <cell r="P1573">
            <v>0</v>
          </cell>
          <cell r="R1573">
            <v>218.29</v>
          </cell>
        </row>
        <row r="1574">
          <cell r="B1574" t="str">
            <v>B07DG68TZF</v>
          </cell>
          <cell r="C1574" t="str">
            <v>Hudson Reed NLV413 Old London Mirror, Stone Grey, 600mm</v>
          </cell>
          <cell r="D1574">
            <v>5</v>
          </cell>
          <cell r="E1574">
            <v>1E-4</v>
          </cell>
          <cell r="F1574">
            <v>6</v>
          </cell>
          <cell r="G1574">
            <v>1E-4</v>
          </cell>
          <cell r="H1574">
            <v>1</v>
          </cell>
          <cell r="I1574">
            <v>0</v>
          </cell>
          <cell r="J1574">
            <v>0</v>
          </cell>
          <cell r="K1574">
            <v>0</v>
          </cell>
          <cell r="L1574">
            <v>0</v>
          </cell>
          <cell r="M1574">
            <v>0</v>
          </cell>
          <cell r="N1574">
            <v>0</v>
          </cell>
          <cell r="O1574">
            <v>0</v>
          </cell>
          <cell r="P1574">
            <v>0</v>
          </cell>
          <cell r="R1574">
            <v>0</v>
          </cell>
        </row>
        <row r="1575">
          <cell r="B1575" t="str">
            <v>B07DG68VC8</v>
          </cell>
          <cell r="C1575" t="str">
            <v>Hudson Reed APL476 Apollo Grey Gloss Floor Standing Cabinet &amp; Basin Vanity Units, Gloss Grey, 600mm</v>
          </cell>
          <cell r="D1575">
            <v>5</v>
          </cell>
          <cell r="E1575">
            <v>1E-4</v>
          </cell>
          <cell r="F1575">
            <v>7</v>
          </cell>
          <cell r="G1575">
            <v>1E-4</v>
          </cell>
          <cell r="H1575">
            <v>1</v>
          </cell>
          <cell r="I1575">
            <v>0</v>
          </cell>
          <cell r="J1575">
            <v>0</v>
          </cell>
          <cell r="K1575">
            <v>0</v>
          </cell>
          <cell r="L1575">
            <v>0</v>
          </cell>
          <cell r="M1575">
            <v>0</v>
          </cell>
          <cell r="N1575">
            <v>0</v>
          </cell>
          <cell r="O1575">
            <v>0</v>
          </cell>
          <cell r="P1575">
            <v>0</v>
          </cell>
          <cell r="R1575">
            <v>0</v>
          </cell>
        </row>
        <row r="1576">
          <cell r="B1576" t="str">
            <v>B07DG68VCM</v>
          </cell>
          <cell r="C1576" t="str">
            <v>Hudson Reed APL432C Apollo Compact Grey Gloss Wall Hung Cabinet &amp; Basin Vanity Units, Gloss Grey, 400mm</v>
          </cell>
          <cell r="D1576">
            <v>1</v>
          </cell>
          <cell r="E1576">
            <v>0</v>
          </cell>
          <cell r="F1576">
            <v>1</v>
          </cell>
          <cell r="G1576">
            <v>0</v>
          </cell>
          <cell r="H1576">
            <v>1</v>
          </cell>
          <cell r="I1576">
            <v>0</v>
          </cell>
          <cell r="J1576">
            <v>0</v>
          </cell>
          <cell r="K1576">
            <v>0</v>
          </cell>
          <cell r="L1576">
            <v>0</v>
          </cell>
          <cell r="M1576">
            <v>0</v>
          </cell>
          <cell r="N1576">
            <v>0</v>
          </cell>
          <cell r="O1576">
            <v>0</v>
          </cell>
          <cell r="P1576">
            <v>0</v>
          </cell>
          <cell r="R1576">
            <v>0</v>
          </cell>
        </row>
        <row r="1577">
          <cell r="B1577" t="str">
            <v>B07DG68VCV</v>
          </cell>
          <cell r="C1577" t="str">
            <v>Hudson Reed APL424C Apollo Compact Grey Gloss Floor Standing Cabinet &amp; Basin Vanity Units, Gloss Grey, 500mm</v>
          </cell>
          <cell r="D1577">
            <v>5</v>
          </cell>
          <cell r="E1577">
            <v>1E-4</v>
          </cell>
          <cell r="F1577">
            <v>5</v>
          </cell>
          <cell r="G1577">
            <v>0</v>
          </cell>
          <cell r="H1577">
            <v>1</v>
          </cell>
          <cell r="I1577">
            <v>0</v>
          </cell>
          <cell r="J1577">
            <v>0</v>
          </cell>
          <cell r="K1577">
            <v>0</v>
          </cell>
          <cell r="L1577">
            <v>0</v>
          </cell>
          <cell r="M1577">
            <v>0</v>
          </cell>
          <cell r="N1577">
            <v>0</v>
          </cell>
          <cell r="O1577">
            <v>0</v>
          </cell>
          <cell r="P1577">
            <v>0</v>
          </cell>
          <cell r="R1577">
            <v>0</v>
          </cell>
        </row>
        <row r="1578">
          <cell r="B1578" t="str">
            <v>B07DG68VGD</v>
          </cell>
          <cell r="C1578" t="str">
            <v>Hudson Reed CBI915 LH Furniture Combinations, Gloss Grey, 1500mm</v>
          </cell>
          <cell r="D1578">
            <v>2</v>
          </cell>
          <cell r="E1578">
            <v>0</v>
          </cell>
          <cell r="F1578">
            <v>2</v>
          </cell>
          <cell r="G1578">
            <v>0</v>
          </cell>
          <cell r="H1578">
            <v>1</v>
          </cell>
          <cell r="I1578">
            <v>0</v>
          </cell>
          <cell r="J1578">
            <v>0</v>
          </cell>
          <cell r="K1578">
            <v>0</v>
          </cell>
          <cell r="L1578">
            <v>0</v>
          </cell>
          <cell r="M1578">
            <v>0</v>
          </cell>
          <cell r="N1578">
            <v>0</v>
          </cell>
          <cell r="O1578">
            <v>0</v>
          </cell>
          <cell r="P1578">
            <v>0</v>
          </cell>
          <cell r="R1578">
            <v>0</v>
          </cell>
        </row>
        <row r="1579">
          <cell r="B1579" t="str">
            <v>B07DG68VJ4</v>
          </cell>
          <cell r="C1579" t="str">
            <v>Hudson Reed OFF371 End Plinth Bath Panels, Natural Oak, 750mm</v>
          </cell>
          <cell r="D1579">
            <v>2</v>
          </cell>
          <cell r="E1579">
            <v>0</v>
          </cell>
          <cell r="F1579">
            <v>2</v>
          </cell>
          <cell r="G1579">
            <v>0</v>
          </cell>
          <cell r="H1579">
            <v>0</v>
          </cell>
          <cell r="I1579">
            <v>0</v>
          </cell>
          <cell r="J1579">
            <v>0</v>
          </cell>
          <cell r="K1579">
            <v>0</v>
          </cell>
          <cell r="L1579">
            <v>0</v>
          </cell>
          <cell r="M1579">
            <v>0</v>
          </cell>
          <cell r="N1579">
            <v>0</v>
          </cell>
          <cell r="O1579">
            <v>0</v>
          </cell>
          <cell r="P1579">
            <v>0</v>
          </cell>
          <cell r="R1579">
            <v>0</v>
          </cell>
        </row>
        <row r="1580">
          <cell r="B1580" t="str">
            <v>B07DG68VKN</v>
          </cell>
          <cell r="C1580" t="str">
            <v>Hudson Reed CBI221 Combinations Basin-Compact Vanity Units, Driftwood, 400mm</v>
          </cell>
          <cell r="D1580">
            <v>9</v>
          </cell>
          <cell r="E1580">
            <v>1E-4</v>
          </cell>
          <cell r="F1580">
            <v>11</v>
          </cell>
          <cell r="G1580">
            <v>1E-4</v>
          </cell>
          <cell r="H1580">
            <v>1</v>
          </cell>
          <cell r="I1580">
            <v>0</v>
          </cell>
          <cell r="J1580">
            <v>0</v>
          </cell>
          <cell r="K1580">
            <v>0</v>
          </cell>
          <cell r="L1580">
            <v>0</v>
          </cell>
          <cell r="M1580">
            <v>0</v>
          </cell>
          <cell r="N1580">
            <v>0</v>
          </cell>
          <cell r="O1580">
            <v>0</v>
          </cell>
          <cell r="P1580">
            <v>0</v>
          </cell>
          <cell r="R1580">
            <v>0</v>
          </cell>
        </row>
        <row r="1581">
          <cell r="B1581" t="str">
            <v>B07DG7D1KJ</v>
          </cell>
          <cell r="C1581" t="str">
            <v>Hudson Reed NLV313 Old London Mirror, Ivory, 600mm</v>
          </cell>
          <cell r="D1581">
            <v>1</v>
          </cell>
          <cell r="E1581">
            <v>0</v>
          </cell>
          <cell r="F1581">
            <v>1</v>
          </cell>
          <cell r="G1581">
            <v>0</v>
          </cell>
          <cell r="H1581">
            <v>0</v>
          </cell>
          <cell r="I1581">
            <v>0</v>
          </cell>
          <cell r="J1581">
            <v>0</v>
          </cell>
          <cell r="K1581">
            <v>0</v>
          </cell>
          <cell r="L1581">
            <v>0</v>
          </cell>
          <cell r="M1581">
            <v>0</v>
          </cell>
          <cell r="N1581">
            <v>0</v>
          </cell>
          <cell r="O1581">
            <v>0</v>
          </cell>
          <cell r="P1581">
            <v>0</v>
          </cell>
          <cell r="R1581">
            <v>0</v>
          </cell>
        </row>
        <row r="1582">
          <cell r="B1582" t="str">
            <v>B07DG7DSY4</v>
          </cell>
          <cell r="C1582" t="str">
            <v>Hudson Reed NLV261 Old London 450mm Tall Unit, Pistachio, 1782mm</v>
          </cell>
          <cell r="D1582">
            <v>4</v>
          </cell>
          <cell r="E1582">
            <v>1E-4</v>
          </cell>
          <cell r="F1582">
            <v>4</v>
          </cell>
          <cell r="G1582">
            <v>0</v>
          </cell>
          <cell r="H1582">
            <v>0</v>
          </cell>
          <cell r="I1582">
            <v>0</v>
          </cell>
          <cell r="J1582">
            <v>0</v>
          </cell>
          <cell r="K1582">
            <v>0</v>
          </cell>
          <cell r="L1582">
            <v>0</v>
          </cell>
          <cell r="M1582">
            <v>0</v>
          </cell>
          <cell r="N1582">
            <v>0</v>
          </cell>
          <cell r="O1582">
            <v>0</v>
          </cell>
          <cell r="P1582">
            <v>0</v>
          </cell>
          <cell r="R1582">
            <v>0</v>
          </cell>
        </row>
        <row r="1583">
          <cell r="B1583" t="str">
            <v>B07DG7DTBC</v>
          </cell>
          <cell r="C1583" t="str">
            <v>Hudson Reed APL732C Apollo Compact Cashmere Wall Hung Cabinet &amp; Basin Vanity Units, Gloss Cashmere, 400mm</v>
          </cell>
          <cell r="D1583">
            <v>1</v>
          </cell>
          <cell r="E1583">
            <v>0</v>
          </cell>
          <cell r="F1583">
            <v>1</v>
          </cell>
          <cell r="G1583">
            <v>0</v>
          </cell>
          <cell r="H1583">
            <v>1</v>
          </cell>
          <cell r="I1583">
            <v>0</v>
          </cell>
          <cell r="J1583">
            <v>0</v>
          </cell>
          <cell r="K1583">
            <v>0</v>
          </cell>
          <cell r="L1583">
            <v>0</v>
          </cell>
          <cell r="M1583">
            <v>0</v>
          </cell>
          <cell r="N1583">
            <v>0</v>
          </cell>
          <cell r="O1583">
            <v>0</v>
          </cell>
          <cell r="P1583">
            <v>0</v>
          </cell>
          <cell r="R1583">
            <v>0</v>
          </cell>
        </row>
        <row r="1584">
          <cell r="B1584" t="str">
            <v>B07DG7DTCX</v>
          </cell>
          <cell r="C1584" t="str">
            <v>Hudson Reed CBI114 RH Furniture Combinations, Gloss White, 1500mm</v>
          </cell>
          <cell r="D1584">
            <v>8</v>
          </cell>
          <cell r="E1584">
            <v>1E-4</v>
          </cell>
          <cell r="F1584">
            <v>14</v>
          </cell>
          <cell r="G1584">
            <v>1E-4</v>
          </cell>
          <cell r="H1584">
            <v>1</v>
          </cell>
          <cell r="I1584">
            <v>0</v>
          </cell>
          <cell r="J1584">
            <v>0</v>
          </cell>
          <cell r="K1584">
            <v>0</v>
          </cell>
          <cell r="L1584">
            <v>0</v>
          </cell>
          <cell r="M1584">
            <v>0</v>
          </cell>
          <cell r="N1584">
            <v>0</v>
          </cell>
          <cell r="O1584">
            <v>0</v>
          </cell>
          <cell r="P1584">
            <v>0</v>
          </cell>
          <cell r="R1584">
            <v>0</v>
          </cell>
        </row>
        <row r="1585">
          <cell r="B1585" t="str">
            <v>B07DG7DTFD</v>
          </cell>
          <cell r="C1585" t="str">
            <v>Hudson Reed QUA006 Quartet Cabinet &amp; Basin Vanity Units, Grey Gloss, 720mm</v>
          </cell>
          <cell r="D1585">
            <v>13</v>
          </cell>
          <cell r="E1585">
            <v>2.0000000000000001E-4</v>
          </cell>
          <cell r="F1585">
            <v>17</v>
          </cell>
          <cell r="G1585">
            <v>2.0000000000000001E-4</v>
          </cell>
          <cell r="H1585">
            <v>0</v>
          </cell>
          <cell r="I1585">
            <v>0</v>
          </cell>
          <cell r="J1585">
            <v>0</v>
          </cell>
          <cell r="K1585">
            <v>0</v>
          </cell>
          <cell r="L1585">
            <v>0</v>
          </cell>
          <cell r="M1585">
            <v>0</v>
          </cell>
          <cell r="N1585">
            <v>0</v>
          </cell>
          <cell r="O1585">
            <v>0</v>
          </cell>
          <cell r="P1585">
            <v>0</v>
          </cell>
          <cell r="R1585">
            <v>0</v>
          </cell>
        </row>
        <row r="1586">
          <cell r="B1586" t="str">
            <v>B07DG7DTFN</v>
          </cell>
          <cell r="C1586" t="str">
            <v>Hudson Reed SAR119R Sarenna Wall Hung Cabinet &amp; Basin RH Vanity Units, White, 1000mm</v>
          </cell>
          <cell r="D1586">
            <v>5</v>
          </cell>
          <cell r="E1586">
            <v>1E-4</v>
          </cell>
          <cell r="F1586">
            <v>6</v>
          </cell>
          <cell r="G1586">
            <v>1E-4</v>
          </cell>
          <cell r="H1586">
            <v>1</v>
          </cell>
          <cell r="I1586">
            <v>0</v>
          </cell>
          <cell r="J1586">
            <v>0</v>
          </cell>
          <cell r="K1586">
            <v>0</v>
          </cell>
          <cell r="L1586">
            <v>0</v>
          </cell>
          <cell r="M1586">
            <v>0</v>
          </cell>
          <cell r="N1586">
            <v>0</v>
          </cell>
          <cell r="O1586">
            <v>0</v>
          </cell>
          <cell r="P1586">
            <v>0</v>
          </cell>
          <cell r="R1586">
            <v>0</v>
          </cell>
        </row>
        <row r="1587">
          <cell r="B1587" t="str">
            <v>B07DG7DTG3</v>
          </cell>
          <cell r="C1587" t="str">
            <v>Hudson Reed OFF577 Front Plinth Bath Panels, Grey Avola, 1700mm</v>
          </cell>
          <cell r="D1587">
            <v>106</v>
          </cell>
          <cell r="E1587">
            <v>1.5E-3</v>
          </cell>
          <cell r="F1587">
            <v>144</v>
          </cell>
          <cell r="G1587">
            <v>1.4E-3</v>
          </cell>
          <cell r="H1587">
            <v>0.96</v>
          </cell>
          <cell r="I1587">
            <v>3</v>
          </cell>
          <cell r="J1587">
            <v>0</v>
          </cell>
          <cell r="K1587">
            <v>2.8299999999999999E-2</v>
          </cell>
          <cell r="L1587">
            <v>0</v>
          </cell>
          <cell r="M1587">
            <v>174.09</v>
          </cell>
          <cell r="N1587">
            <v>0</v>
          </cell>
          <cell r="O1587">
            <v>3</v>
          </cell>
          <cell r="P1587">
            <v>0</v>
          </cell>
          <cell r="R1587">
            <v>174.09</v>
          </cell>
        </row>
        <row r="1588">
          <cell r="B1588" t="str">
            <v>B07DG7G2BD</v>
          </cell>
          <cell r="C1588" t="str">
            <v>Hudson Reed CBI116 RH Furniture Combinations, Gloss White, 1500mm</v>
          </cell>
          <cell r="D1588">
            <v>2</v>
          </cell>
          <cell r="E1588">
            <v>0</v>
          </cell>
          <cell r="F1588">
            <v>2</v>
          </cell>
          <cell r="G1588">
            <v>0</v>
          </cell>
          <cell r="H1588">
            <v>1</v>
          </cell>
          <cell r="I1588">
            <v>0</v>
          </cell>
          <cell r="J1588">
            <v>0</v>
          </cell>
          <cell r="K1588">
            <v>0</v>
          </cell>
          <cell r="L1588">
            <v>0</v>
          </cell>
          <cell r="M1588">
            <v>0</v>
          </cell>
          <cell r="N1588">
            <v>0</v>
          </cell>
          <cell r="O1588">
            <v>0</v>
          </cell>
          <cell r="P1588">
            <v>0</v>
          </cell>
          <cell r="R1588">
            <v>0</v>
          </cell>
        </row>
        <row r="1589">
          <cell r="B1589" t="str">
            <v>B07DG7G2CK</v>
          </cell>
          <cell r="C1589" t="str">
            <v>Hudson Reed CST986 Coast White Gloss Wall Hung Cabinet &amp; Basin 2 Vanity Units, Gloss White / Coco Bolo, 600mm</v>
          </cell>
          <cell r="D1589">
            <v>11</v>
          </cell>
          <cell r="E1589">
            <v>2.0000000000000001E-4</v>
          </cell>
          <cell r="F1589">
            <v>18</v>
          </cell>
          <cell r="G1589">
            <v>2.0000000000000001E-4</v>
          </cell>
          <cell r="H1589">
            <v>0.89</v>
          </cell>
          <cell r="I1589">
            <v>0</v>
          </cell>
          <cell r="J1589">
            <v>0</v>
          </cell>
          <cell r="K1589">
            <v>0</v>
          </cell>
          <cell r="L1589">
            <v>0</v>
          </cell>
          <cell r="M1589">
            <v>0</v>
          </cell>
          <cell r="N1589">
            <v>0</v>
          </cell>
          <cell r="O1589">
            <v>0</v>
          </cell>
          <cell r="P1589">
            <v>0</v>
          </cell>
          <cell r="R1589">
            <v>0</v>
          </cell>
        </row>
        <row r="1590">
          <cell r="B1590" t="str">
            <v>B07DG7G2CN</v>
          </cell>
          <cell r="C1590" t="str">
            <v>Hudson Reed CST888 Coast Grey Gloss Wall Hung Cabinet &amp; Basin 2 Vanity Units, Gloss Grey / Driftwood, 800mm</v>
          </cell>
          <cell r="D1590">
            <v>5</v>
          </cell>
          <cell r="E1590">
            <v>1E-4</v>
          </cell>
          <cell r="F1590">
            <v>5</v>
          </cell>
          <cell r="G1590">
            <v>0</v>
          </cell>
          <cell r="H1590">
            <v>1</v>
          </cell>
          <cell r="I1590">
            <v>0</v>
          </cell>
          <cell r="J1590">
            <v>0</v>
          </cell>
          <cell r="K1590">
            <v>0</v>
          </cell>
          <cell r="L1590">
            <v>0</v>
          </cell>
          <cell r="M1590">
            <v>0</v>
          </cell>
          <cell r="N1590">
            <v>0</v>
          </cell>
          <cell r="O1590">
            <v>0</v>
          </cell>
          <cell r="P1590">
            <v>0</v>
          </cell>
          <cell r="R1590">
            <v>0</v>
          </cell>
        </row>
        <row r="1591">
          <cell r="B1591" t="str">
            <v>B07DG7G2CX</v>
          </cell>
          <cell r="C1591" t="str">
            <v>Hudson Reed CST976E Coast White Gloss Floor Standing Cabinet &amp; Basin 1 Vanity Units, Gloss White / Coco Bolo, 600mm</v>
          </cell>
          <cell r="D1591">
            <v>5</v>
          </cell>
          <cell r="E1591">
            <v>1E-4</v>
          </cell>
          <cell r="F1591">
            <v>6</v>
          </cell>
          <cell r="G1591">
            <v>1E-4</v>
          </cell>
          <cell r="H1591">
            <v>1</v>
          </cell>
          <cell r="I1591">
            <v>0</v>
          </cell>
          <cell r="J1591">
            <v>0</v>
          </cell>
          <cell r="K1591">
            <v>0</v>
          </cell>
          <cell r="L1591">
            <v>0</v>
          </cell>
          <cell r="M1591">
            <v>0</v>
          </cell>
          <cell r="N1591">
            <v>0</v>
          </cell>
          <cell r="O1591">
            <v>0</v>
          </cell>
          <cell r="P1591">
            <v>0</v>
          </cell>
          <cell r="R1591">
            <v>0</v>
          </cell>
        </row>
        <row r="1592">
          <cell r="B1592" t="str">
            <v>B07DG7G2D5</v>
          </cell>
          <cell r="C1592" t="str">
            <v>Hudson Reed QUA001 Quartet Double Cabinet &amp; Basin Vanity Units, White Gloss, 1440mm</v>
          </cell>
          <cell r="D1592">
            <v>68</v>
          </cell>
          <cell r="E1592">
            <v>1E-3</v>
          </cell>
          <cell r="F1592">
            <v>97</v>
          </cell>
          <cell r="G1592">
            <v>8.9999999999999998E-4</v>
          </cell>
          <cell r="H1592">
            <v>0.94</v>
          </cell>
          <cell r="I1592">
            <v>0</v>
          </cell>
          <cell r="J1592">
            <v>0</v>
          </cell>
          <cell r="K1592">
            <v>0</v>
          </cell>
          <cell r="L1592">
            <v>0</v>
          </cell>
          <cell r="M1592">
            <v>0</v>
          </cell>
          <cell r="N1592">
            <v>0</v>
          </cell>
          <cell r="O1592">
            <v>0</v>
          </cell>
          <cell r="P1592">
            <v>0</v>
          </cell>
          <cell r="R1592">
            <v>0</v>
          </cell>
        </row>
        <row r="1593">
          <cell r="B1593" t="str">
            <v>B07DG7G2D7</v>
          </cell>
          <cell r="C1593" t="str">
            <v>Hudson Reed SAR619R Sarenna Wall Hung Cabinet &amp; Basin RH Vanity Units, Graphite, 1000mm</v>
          </cell>
          <cell r="D1593">
            <v>34</v>
          </cell>
          <cell r="E1593">
            <v>5.0000000000000001E-4</v>
          </cell>
          <cell r="F1593">
            <v>44</v>
          </cell>
          <cell r="G1593">
            <v>4.0000000000000002E-4</v>
          </cell>
          <cell r="H1593">
            <v>0.95</v>
          </cell>
          <cell r="I1593">
            <v>0</v>
          </cell>
          <cell r="J1593">
            <v>0</v>
          </cell>
          <cell r="K1593">
            <v>0</v>
          </cell>
          <cell r="L1593">
            <v>0</v>
          </cell>
          <cell r="M1593">
            <v>0</v>
          </cell>
          <cell r="N1593">
            <v>0</v>
          </cell>
          <cell r="O1593">
            <v>0</v>
          </cell>
          <cell r="P1593">
            <v>0</v>
          </cell>
          <cell r="R1593">
            <v>0</v>
          </cell>
        </row>
        <row r="1594">
          <cell r="B1594" t="str">
            <v>B07DG7G2DW</v>
          </cell>
          <cell r="C1594" t="str">
            <v>Hudson Reed URB518E Urban Wall Hung Cabinet &amp; Basin 1 Vanity Units, Grey Avola, 800mm</v>
          </cell>
          <cell r="D1594">
            <v>5</v>
          </cell>
          <cell r="E1594">
            <v>1E-4</v>
          </cell>
          <cell r="F1594">
            <v>8</v>
          </cell>
          <cell r="G1594">
            <v>1E-4</v>
          </cell>
          <cell r="H1594">
            <v>1</v>
          </cell>
          <cell r="I1594">
            <v>0</v>
          </cell>
          <cell r="J1594">
            <v>0</v>
          </cell>
          <cell r="K1594">
            <v>0</v>
          </cell>
          <cell r="L1594">
            <v>0</v>
          </cell>
          <cell r="M1594">
            <v>0</v>
          </cell>
          <cell r="N1594">
            <v>0</v>
          </cell>
          <cell r="O1594">
            <v>0</v>
          </cell>
          <cell r="P1594">
            <v>0</v>
          </cell>
          <cell r="R1594">
            <v>0</v>
          </cell>
        </row>
        <row r="1595">
          <cell r="B1595" t="str">
            <v>B07DG7G2DX</v>
          </cell>
          <cell r="C1595" t="str">
            <v>Hudson Reed LDF305 Old London Cabinet &amp; Basin Vanity Units, Ivory, 800mm</v>
          </cell>
          <cell r="D1595">
            <v>30</v>
          </cell>
          <cell r="E1595">
            <v>4.0000000000000002E-4</v>
          </cell>
          <cell r="F1595">
            <v>48</v>
          </cell>
          <cell r="G1595">
            <v>5.0000000000000001E-4</v>
          </cell>
          <cell r="H1595">
            <v>0.25</v>
          </cell>
          <cell r="I1595">
            <v>1</v>
          </cell>
          <cell r="J1595">
            <v>0</v>
          </cell>
          <cell r="K1595">
            <v>3.3300000000000003E-2</v>
          </cell>
          <cell r="L1595">
            <v>0</v>
          </cell>
          <cell r="M1595">
            <v>428</v>
          </cell>
          <cell r="N1595">
            <v>0</v>
          </cell>
          <cell r="O1595">
            <v>1</v>
          </cell>
          <cell r="P1595">
            <v>0</v>
          </cell>
          <cell r="R1595">
            <v>428</v>
          </cell>
        </row>
        <row r="1596">
          <cell r="B1596" t="str">
            <v>B07DG7G2FG</v>
          </cell>
          <cell r="C1596" t="str">
            <v>Hudson Reed OFF673 Shower Front Bath Panels, Hacienda Black, 1700mm</v>
          </cell>
          <cell r="D1596">
            <v>2</v>
          </cell>
          <cell r="E1596">
            <v>0</v>
          </cell>
          <cell r="F1596">
            <v>2</v>
          </cell>
          <cell r="G1596">
            <v>0</v>
          </cell>
          <cell r="H1596">
            <v>1</v>
          </cell>
          <cell r="I1596">
            <v>0</v>
          </cell>
          <cell r="J1596">
            <v>0</v>
          </cell>
          <cell r="K1596">
            <v>0</v>
          </cell>
          <cell r="L1596">
            <v>0</v>
          </cell>
          <cell r="M1596">
            <v>0</v>
          </cell>
          <cell r="N1596">
            <v>0</v>
          </cell>
          <cell r="O1596">
            <v>0</v>
          </cell>
          <cell r="P1596">
            <v>0</v>
          </cell>
          <cell r="R1596">
            <v>0</v>
          </cell>
        </row>
        <row r="1597">
          <cell r="B1597" t="str">
            <v>B07DG7HS46</v>
          </cell>
          <cell r="C1597" t="str">
            <v>Hudson Reed APL736 Apollo Cashmere Wall Hung Cabinet &amp; Basin Vanity Units, Gloss Cashmere, 600mm</v>
          </cell>
          <cell r="D1597">
            <v>4</v>
          </cell>
          <cell r="E1597">
            <v>1E-4</v>
          </cell>
          <cell r="F1597">
            <v>4</v>
          </cell>
          <cell r="G1597">
            <v>0</v>
          </cell>
          <cell r="H1597">
            <v>1</v>
          </cell>
          <cell r="I1597">
            <v>0</v>
          </cell>
          <cell r="J1597">
            <v>0</v>
          </cell>
          <cell r="K1597">
            <v>0</v>
          </cell>
          <cell r="L1597">
            <v>0</v>
          </cell>
          <cell r="M1597">
            <v>0</v>
          </cell>
          <cell r="N1597">
            <v>0</v>
          </cell>
          <cell r="O1597">
            <v>0</v>
          </cell>
          <cell r="P1597">
            <v>0</v>
          </cell>
          <cell r="R1597">
            <v>0</v>
          </cell>
        </row>
        <row r="1598">
          <cell r="B1598" t="str">
            <v>B07DG7HS4J</v>
          </cell>
          <cell r="C1598" t="str">
            <v>Hudson Reed APL776 Apollo Cashmere Floor Standing Cabinet &amp; Basin Vanity Units, Gloss Cashmere, 600mm</v>
          </cell>
          <cell r="D1598">
            <v>1</v>
          </cell>
          <cell r="E1598">
            <v>0</v>
          </cell>
          <cell r="F1598">
            <v>1</v>
          </cell>
          <cell r="G1598">
            <v>0</v>
          </cell>
          <cell r="H1598">
            <v>0</v>
          </cell>
          <cell r="I1598">
            <v>0</v>
          </cell>
          <cell r="J1598">
            <v>0</v>
          </cell>
          <cell r="K1598">
            <v>0</v>
          </cell>
          <cell r="L1598">
            <v>0</v>
          </cell>
          <cell r="M1598">
            <v>0</v>
          </cell>
          <cell r="N1598">
            <v>0</v>
          </cell>
          <cell r="O1598">
            <v>0</v>
          </cell>
          <cell r="P1598">
            <v>0</v>
          </cell>
          <cell r="R1598">
            <v>0</v>
          </cell>
        </row>
        <row r="1599">
          <cell r="B1599" t="str">
            <v>B07DG7HS4W</v>
          </cell>
          <cell r="C1599" t="str">
            <v>Hudson Reed APL434C Apollo Compact Grey Gloss Wall Hung Cabinet &amp; Basin Vanity Units, Gloss Grey, 500mm</v>
          </cell>
          <cell r="D1599">
            <v>12</v>
          </cell>
          <cell r="E1599">
            <v>2.0000000000000001E-4</v>
          </cell>
          <cell r="F1599">
            <v>16</v>
          </cell>
          <cell r="G1599">
            <v>2.0000000000000001E-4</v>
          </cell>
          <cell r="H1599">
            <v>0.94</v>
          </cell>
          <cell r="I1599">
            <v>0</v>
          </cell>
          <cell r="J1599">
            <v>0</v>
          </cell>
          <cell r="K1599">
            <v>0</v>
          </cell>
          <cell r="L1599">
            <v>0</v>
          </cell>
          <cell r="M1599">
            <v>0</v>
          </cell>
          <cell r="N1599">
            <v>0</v>
          </cell>
          <cell r="O1599">
            <v>0</v>
          </cell>
          <cell r="P1599">
            <v>0</v>
          </cell>
          <cell r="R1599">
            <v>0</v>
          </cell>
        </row>
        <row r="1600">
          <cell r="B1600" t="str">
            <v>B07DG7HS7S</v>
          </cell>
          <cell r="C1600" t="str">
            <v>Hudson Reed CBI913 LH Furniture Combinations, Gloss Grey, 1500mm</v>
          </cell>
          <cell r="D1600">
            <v>12</v>
          </cell>
          <cell r="E1600">
            <v>2.0000000000000001E-4</v>
          </cell>
          <cell r="F1600">
            <v>16</v>
          </cell>
          <cell r="G1600">
            <v>2.0000000000000001E-4</v>
          </cell>
          <cell r="H1600">
            <v>0.88</v>
          </cell>
          <cell r="I1600">
            <v>0</v>
          </cell>
          <cell r="J1600">
            <v>0</v>
          </cell>
          <cell r="K1600">
            <v>0</v>
          </cell>
          <cell r="L1600">
            <v>0</v>
          </cell>
          <cell r="M1600">
            <v>0</v>
          </cell>
          <cell r="N1600">
            <v>0</v>
          </cell>
          <cell r="O1600">
            <v>0</v>
          </cell>
          <cell r="P1600">
            <v>0</v>
          </cell>
          <cell r="R1600">
            <v>0</v>
          </cell>
        </row>
        <row r="1601">
          <cell r="B1601" t="str">
            <v>B07DG7HSBP</v>
          </cell>
          <cell r="C1601" t="str">
            <v>Hudson Reed CBI328 Combinations Basin Vanity Units, Natural Oak, 800mm</v>
          </cell>
          <cell r="D1601">
            <v>7</v>
          </cell>
          <cell r="E1601">
            <v>1E-4</v>
          </cell>
          <cell r="F1601">
            <v>8</v>
          </cell>
          <cell r="G1601">
            <v>1E-4</v>
          </cell>
          <cell r="H1601">
            <v>1</v>
          </cell>
          <cell r="I1601">
            <v>0</v>
          </cell>
          <cell r="J1601">
            <v>0</v>
          </cell>
          <cell r="K1601">
            <v>0</v>
          </cell>
          <cell r="L1601">
            <v>0</v>
          </cell>
          <cell r="M1601">
            <v>0</v>
          </cell>
          <cell r="N1601">
            <v>0</v>
          </cell>
          <cell r="O1601">
            <v>0</v>
          </cell>
          <cell r="P1601">
            <v>0</v>
          </cell>
          <cell r="R1601">
            <v>0</v>
          </cell>
        </row>
        <row r="1602">
          <cell r="B1602" t="str">
            <v>B07DGCNMLH</v>
          </cell>
          <cell r="C1602" t="str">
            <v>Premier HL501 Thermostatic Heating Element, Silver, 300W</v>
          </cell>
          <cell r="D1602">
            <v>2</v>
          </cell>
          <cell r="E1602">
            <v>0</v>
          </cell>
          <cell r="F1602">
            <v>3</v>
          </cell>
          <cell r="G1602">
            <v>0</v>
          </cell>
          <cell r="H1602">
            <v>1</v>
          </cell>
          <cell r="I1602">
            <v>0</v>
          </cell>
          <cell r="J1602">
            <v>0</v>
          </cell>
          <cell r="K1602">
            <v>0</v>
          </cell>
          <cell r="L1602">
            <v>0</v>
          </cell>
          <cell r="M1602">
            <v>0</v>
          </cell>
          <cell r="N1602">
            <v>0</v>
          </cell>
          <cell r="O1602">
            <v>0</v>
          </cell>
          <cell r="P1602">
            <v>0</v>
          </cell>
          <cell r="R1602">
            <v>0</v>
          </cell>
        </row>
        <row r="1603">
          <cell r="B1603" t="str">
            <v>B07DGDZPC2</v>
          </cell>
          <cell r="C1603" t="str">
            <v>Hudson Reed LQ088 Lustre Mirror, Grey, 500 mm</v>
          </cell>
          <cell r="D1603">
            <v>18</v>
          </cell>
          <cell r="E1603">
            <v>2.9999999999999997E-4</v>
          </cell>
          <cell r="F1603">
            <v>32</v>
          </cell>
          <cell r="G1603">
            <v>2.9999999999999997E-4</v>
          </cell>
          <cell r="H1603">
            <v>0.16</v>
          </cell>
          <cell r="I1603">
            <v>1</v>
          </cell>
          <cell r="J1603">
            <v>0</v>
          </cell>
          <cell r="K1603">
            <v>5.5599999999999997E-2</v>
          </cell>
          <cell r="L1603">
            <v>0</v>
          </cell>
          <cell r="M1603">
            <v>196.27</v>
          </cell>
          <cell r="N1603">
            <v>0</v>
          </cell>
          <cell r="O1603">
            <v>1</v>
          </cell>
          <cell r="P1603">
            <v>0</v>
          </cell>
          <cell r="R1603">
            <v>196.27</v>
          </cell>
        </row>
        <row r="1604">
          <cell r="B1604" t="str">
            <v>B07DGF1V3V</v>
          </cell>
          <cell r="C1604" t="str">
            <v>Hudson Reed HSA005H Radiator, Anthracite, 383mm x 1800mm</v>
          </cell>
          <cell r="D1604">
            <v>3</v>
          </cell>
          <cell r="E1604">
            <v>0</v>
          </cell>
          <cell r="F1604">
            <v>3</v>
          </cell>
          <cell r="G1604">
            <v>0</v>
          </cell>
          <cell r="H1604">
            <v>1</v>
          </cell>
          <cell r="I1604">
            <v>0</v>
          </cell>
          <cell r="J1604">
            <v>0</v>
          </cell>
          <cell r="K1604">
            <v>0</v>
          </cell>
          <cell r="L1604">
            <v>0</v>
          </cell>
          <cell r="M1604">
            <v>0</v>
          </cell>
          <cell r="N1604">
            <v>0</v>
          </cell>
          <cell r="O1604">
            <v>0</v>
          </cell>
          <cell r="P1604">
            <v>0</v>
          </cell>
          <cell r="R1604">
            <v>0</v>
          </cell>
        </row>
        <row r="1605">
          <cell r="B1605" t="str">
            <v>B07DGFDMQY</v>
          </cell>
          <cell r="C1605" t="str">
            <v>Hudson Reed NBV158 Vessel Basin, White</v>
          </cell>
          <cell r="D1605">
            <v>11</v>
          </cell>
          <cell r="E1605">
            <v>2.0000000000000001E-4</v>
          </cell>
          <cell r="F1605">
            <v>26</v>
          </cell>
          <cell r="G1605">
            <v>2.0000000000000001E-4</v>
          </cell>
          <cell r="H1605">
            <v>0</v>
          </cell>
          <cell r="I1605">
            <v>0</v>
          </cell>
          <cell r="J1605">
            <v>0</v>
          </cell>
          <cell r="K1605">
            <v>0</v>
          </cell>
          <cell r="L1605">
            <v>0</v>
          </cell>
          <cell r="M1605">
            <v>0</v>
          </cell>
          <cell r="N1605">
            <v>0</v>
          </cell>
          <cell r="O1605">
            <v>0</v>
          </cell>
          <cell r="P1605">
            <v>0</v>
          </cell>
          <cell r="R1605">
            <v>0</v>
          </cell>
        </row>
        <row r="1606">
          <cell r="B1606" t="str">
            <v>B07DGFYCWD</v>
          </cell>
          <cell r="C1606" t="str">
            <v>Hudson Reed BC404DLWM Topaz Wall Mounted Bath Shower Mixer, Silver</v>
          </cell>
          <cell r="D1606">
            <v>1</v>
          </cell>
          <cell r="E1606">
            <v>0</v>
          </cell>
          <cell r="F1606">
            <v>1</v>
          </cell>
          <cell r="G1606">
            <v>0</v>
          </cell>
          <cell r="H1606">
            <v>1</v>
          </cell>
          <cell r="I1606">
            <v>0</v>
          </cell>
          <cell r="J1606">
            <v>0</v>
          </cell>
          <cell r="K1606">
            <v>0</v>
          </cell>
          <cell r="L1606">
            <v>0</v>
          </cell>
          <cell r="M1606">
            <v>0</v>
          </cell>
          <cell r="N1606">
            <v>0</v>
          </cell>
          <cell r="O1606">
            <v>0</v>
          </cell>
          <cell r="P1606">
            <v>0</v>
          </cell>
          <cell r="R1606">
            <v>0</v>
          </cell>
        </row>
        <row r="1607">
          <cell r="B1607" t="str">
            <v>B07DGFZ7HK</v>
          </cell>
          <cell r="C1607" t="str">
            <v>Hudson Reed KUB005 Kubix 4 Tap Hole Bath Filler, Silver, Set of 4 Pieces</v>
          </cell>
          <cell r="D1607">
            <v>1</v>
          </cell>
          <cell r="E1607">
            <v>0</v>
          </cell>
          <cell r="F1607">
            <v>1</v>
          </cell>
          <cell r="G1607">
            <v>0</v>
          </cell>
          <cell r="H1607">
            <v>1</v>
          </cell>
          <cell r="I1607">
            <v>0</v>
          </cell>
          <cell r="J1607">
            <v>0</v>
          </cell>
          <cell r="K1607">
            <v>0</v>
          </cell>
          <cell r="L1607">
            <v>0</v>
          </cell>
          <cell r="M1607">
            <v>0</v>
          </cell>
          <cell r="N1607">
            <v>0</v>
          </cell>
          <cell r="O1607">
            <v>0</v>
          </cell>
          <cell r="P1607">
            <v>0</v>
          </cell>
          <cell r="R1607">
            <v>0</v>
          </cell>
        </row>
        <row r="1608">
          <cell r="B1608" t="str">
            <v>B07DGG34WQ</v>
          </cell>
          <cell r="C1608" t="str">
            <v>Hudson Reed HLA77H Revive Horizontal Double Panel Radiator, Anthracite, 354mm x 1800mm</v>
          </cell>
          <cell r="D1608">
            <v>52</v>
          </cell>
          <cell r="E1608">
            <v>6.9999999999999999E-4</v>
          </cell>
          <cell r="F1608">
            <v>81</v>
          </cell>
          <cell r="G1608">
            <v>8.0000000000000004E-4</v>
          </cell>
          <cell r="H1608">
            <v>0.91</v>
          </cell>
          <cell r="I1608">
            <v>1</v>
          </cell>
          <cell r="J1608">
            <v>0</v>
          </cell>
          <cell r="K1608">
            <v>1.9199999999999998E-2</v>
          </cell>
          <cell r="L1608">
            <v>0</v>
          </cell>
          <cell r="M1608">
            <v>200.02</v>
          </cell>
          <cell r="N1608">
            <v>0</v>
          </cell>
          <cell r="O1608">
            <v>1</v>
          </cell>
          <cell r="P1608">
            <v>0</v>
          </cell>
          <cell r="R1608">
            <v>200.02</v>
          </cell>
        </row>
        <row r="1609">
          <cell r="B1609" t="str">
            <v>B07DGG5QZC</v>
          </cell>
          <cell r="C1609" t="str">
            <v>Hudson Reed HL152 Radiator, Anthracite, 690mm x 500mm</v>
          </cell>
          <cell r="D1609">
            <v>2</v>
          </cell>
          <cell r="E1609">
            <v>0</v>
          </cell>
          <cell r="F1609">
            <v>2</v>
          </cell>
          <cell r="G1609">
            <v>0</v>
          </cell>
          <cell r="H1609">
            <v>1</v>
          </cell>
          <cell r="I1609">
            <v>0</v>
          </cell>
          <cell r="J1609">
            <v>0</v>
          </cell>
          <cell r="K1609">
            <v>0</v>
          </cell>
          <cell r="L1609">
            <v>0</v>
          </cell>
          <cell r="M1609">
            <v>0</v>
          </cell>
          <cell r="N1609">
            <v>0</v>
          </cell>
          <cell r="O1609">
            <v>0</v>
          </cell>
          <cell r="P1609">
            <v>0</v>
          </cell>
          <cell r="R1609">
            <v>0</v>
          </cell>
        </row>
        <row r="1610">
          <cell r="B1610" t="str">
            <v>B07DGGJNQT</v>
          </cell>
          <cell r="C1610" t="str">
            <v>Hudson Reed CAM303 Camber Bath Filler, Silver</v>
          </cell>
          <cell r="D1610">
            <v>1</v>
          </cell>
          <cell r="E1610">
            <v>0</v>
          </cell>
          <cell r="F1610">
            <v>1</v>
          </cell>
          <cell r="G1610">
            <v>0</v>
          </cell>
          <cell r="H1610">
            <v>0</v>
          </cell>
          <cell r="I1610">
            <v>0</v>
          </cell>
          <cell r="J1610">
            <v>0</v>
          </cell>
          <cell r="K1610">
            <v>0</v>
          </cell>
          <cell r="L1610">
            <v>0</v>
          </cell>
          <cell r="M1610">
            <v>0</v>
          </cell>
          <cell r="N1610">
            <v>0</v>
          </cell>
          <cell r="O1610">
            <v>0</v>
          </cell>
          <cell r="P1610">
            <v>0</v>
          </cell>
          <cell r="R1610">
            <v>0</v>
          </cell>
        </row>
        <row r="1611">
          <cell r="B1611" t="str">
            <v>B07DGGJZ3V</v>
          </cell>
          <cell r="C1611" t="str">
            <v>Hudson Reed LQ090 Reverie 600mm Mirror, Gray, 600 mm</v>
          </cell>
          <cell r="D1611">
            <v>6</v>
          </cell>
          <cell r="E1611">
            <v>1E-4</v>
          </cell>
          <cell r="F1611">
            <v>8</v>
          </cell>
          <cell r="G1611">
            <v>1E-4</v>
          </cell>
          <cell r="H1611">
            <v>0</v>
          </cell>
          <cell r="I1611">
            <v>0</v>
          </cell>
          <cell r="J1611">
            <v>0</v>
          </cell>
          <cell r="K1611">
            <v>0</v>
          </cell>
          <cell r="L1611">
            <v>0</v>
          </cell>
          <cell r="M1611">
            <v>0</v>
          </cell>
          <cell r="N1611">
            <v>0</v>
          </cell>
          <cell r="O1611">
            <v>0</v>
          </cell>
          <cell r="P1611">
            <v>0</v>
          </cell>
          <cell r="R1611">
            <v>0</v>
          </cell>
        </row>
        <row r="1612">
          <cell r="B1612" t="str">
            <v>B07DGH56PN</v>
          </cell>
          <cell r="C1612" t="str">
            <v>Hudson Reed HSA002H Salvia Horizontal Designer Radiator, High Gloss White, 383mm x 1500mm</v>
          </cell>
          <cell r="D1612">
            <v>14</v>
          </cell>
          <cell r="E1612">
            <v>2.0000000000000001E-4</v>
          </cell>
          <cell r="F1612">
            <v>17</v>
          </cell>
          <cell r="G1612">
            <v>2.0000000000000001E-4</v>
          </cell>
          <cell r="H1612">
            <v>0.88</v>
          </cell>
          <cell r="I1612">
            <v>0</v>
          </cell>
          <cell r="J1612">
            <v>0</v>
          </cell>
          <cell r="K1612">
            <v>0</v>
          </cell>
          <cell r="L1612">
            <v>0</v>
          </cell>
          <cell r="M1612">
            <v>0</v>
          </cell>
          <cell r="N1612">
            <v>0</v>
          </cell>
          <cell r="O1612">
            <v>0</v>
          </cell>
          <cell r="P1612">
            <v>0</v>
          </cell>
          <cell r="R1612">
            <v>0</v>
          </cell>
        </row>
        <row r="1613">
          <cell r="B1613" t="str">
            <v>B07DGH9SSQ</v>
          </cell>
          <cell r="C1613" t="str">
            <v>Hudson Reed HLB76H Revive Horizontal Double Panel Radiator, High Gloss Black, 354mm x 1500mm</v>
          </cell>
          <cell r="D1613">
            <v>11</v>
          </cell>
          <cell r="E1613">
            <v>2.0000000000000001E-4</v>
          </cell>
          <cell r="F1613">
            <v>13</v>
          </cell>
          <cell r="G1613">
            <v>1E-4</v>
          </cell>
          <cell r="H1613">
            <v>1</v>
          </cell>
          <cell r="I1613">
            <v>0</v>
          </cell>
          <cell r="J1613">
            <v>0</v>
          </cell>
          <cell r="K1613">
            <v>0</v>
          </cell>
          <cell r="L1613">
            <v>0</v>
          </cell>
          <cell r="M1613">
            <v>0</v>
          </cell>
          <cell r="N1613">
            <v>0</v>
          </cell>
          <cell r="O1613">
            <v>0</v>
          </cell>
          <cell r="P1613">
            <v>0</v>
          </cell>
          <cell r="R1613">
            <v>0</v>
          </cell>
        </row>
        <row r="1614">
          <cell r="B1614" t="str">
            <v>B07DGHCXSJ</v>
          </cell>
          <cell r="C1614" t="str">
            <v>Hudson Reed LQ083 Glamour Mirror, Grey, 500 mm</v>
          </cell>
          <cell r="D1614">
            <v>1</v>
          </cell>
          <cell r="E1614">
            <v>0</v>
          </cell>
          <cell r="F1614">
            <v>1</v>
          </cell>
          <cell r="G1614">
            <v>0</v>
          </cell>
          <cell r="H1614">
            <v>0</v>
          </cell>
          <cell r="I1614">
            <v>0</v>
          </cell>
          <cell r="J1614">
            <v>0</v>
          </cell>
          <cell r="K1614">
            <v>0</v>
          </cell>
          <cell r="L1614">
            <v>0</v>
          </cell>
          <cell r="M1614">
            <v>0</v>
          </cell>
          <cell r="N1614">
            <v>0</v>
          </cell>
          <cell r="O1614">
            <v>0</v>
          </cell>
          <cell r="P1614">
            <v>0</v>
          </cell>
          <cell r="R1614">
            <v>0</v>
          </cell>
        </row>
        <row r="1615">
          <cell r="B1615" t="str">
            <v>B07DGHG97X</v>
          </cell>
          <cell r="C1615" t="str">
            <v>Hudson Reed HLA76H Radiator, Anthracite, 354mm x 1500mm</v>
          </cell>
          <cell r="D1615">
            <v>13</v>
          </cell>
          <cell r="E1615">
            <v>2.0000000000000001E-4</v>
          </cell>
          <cell r="F1615">
            <v>17</v>
          </cell>
          <cell r="G1615">
            <v>2.0000000000000001E-4</v>
          </cell>
          <cell r="H1615">
            <v>0.35</v>
          </cell>
          <cell r="I1615">
            <v>0</v>
          </cell>
          <cell r="J1615">
            <v>0</v>
          </cell>
          <cell r="K1615">
            <v>0</v>
          </cell>
          <cell r="L1615">
            <v>0</v>
          </cell>
          <cell r="M1615">
            <v>0</v>
          </cell>
          <cell r="N1615">
            <v>0</v>
          </cell>
          <cell r="O1615">
            <v>0</v>
          </cell>
          <cell r="P1615">
            <v>0</v>
          </cell>
          <cell r="R1615">
            <v>0</v>
          </cell>
        </row>
        <row r="1616">
          <cell r="B1616" t="str">
            <v>B07DGHR2JW</v>
          </cell>
          <cell r="C1616" t="str">
            <v>Hudson Reed BC404HLWM Topaz Wall Mounted Bath Shower Mixer, Silver</v>
          </cell>
          <cell r="D1616">
            <v>7</v>
          </cell>
          <cell r="E1616">
            <v>1E-4</v>
          </cell>
          <cell r="F1616">
            <v>12</v>
          </cell>
          <cell r="G1616">
            <v>1E-4</v>
          </cell>
          <cell r="H1616">
            <v>0.92</v>
          </cell>
          <cell r="I1616">
            <v>0</v>
          </cell>
          <cell r="J1616">
            <v>0</v>
          </cell>
          <cell r="K1616">
            <v>0</v>
          </cell>
          <cell r="L1616">
            <v>0</v>
          </cell>
          <cell r="M1616">
            <v>0</v>
          </cell>
          <cell r="N1616">
            <v>0</v>
          </cell>
          <cell r="O1616">
            <v>0</v>
          </cell>
          <cell r="P1616">
            <v>0</v>
          </cell>
          <cell r="R1616">
            <v>0</v>
          </cell>
        </row>
        <row r="1617">
          <cell r="B1617" t="str">
            <v>B07DGHRK21</v>
          </cell>
          <cell r="C1617" t="str">
            <v>Hudson Reed BC304HLWM Topaz Wall Mounted Bath Shower Mixer, Silver</v>
          </cell>
          <cell r="D1617">
            <v>1</v>
          </cell>
          <cell r="E1617">
            <v>0</v>
          </cell>
          <cell r="F1617">
            <v>5</v>
          </cell>
          <cell r="G1617">
            <v>0</v>
          </cell>
          <cell r="H1617">
            <v>1</v>
          </cell>
          <cell r="I1617">
            <v>0</v>
          </cell>
          <cell r="J1617">
            <v>0</v>
          </cell>
          <cell r="K1617">
            <v>0</v>
          </cell>
          <cell r="L1617">
            <v>0</v>
          </cell>
          <cell r="M1617">
            <v>0</v>
          </cell>
          <cell r="N1617">
            <v>0</v>
          </cell>
          <cell r="O1617">
            <v>0</v>
          </cell>
          <cell r="P1617">
            <v>0</v>
          </cell>
          <cell r="R1617">
            <v>0</v>
          </cell>
        </row>
        <row r="1618">
          <cell r="B1618" t="str">
            <v>B07DGHS6WK</v>
          </cell>
          <cell r="C1618" t="str">
            <v>Hudson Reed HLS86H Revive Horizontal Double Panel Radiator, High Gloss Silver, 354mm x 1500mm</v>
          </cell>
          <cell r="D1618">
            <v>11</v>
          </cell>
          <cell r="E1618">
            <v>2.0000000000000001E-4</v>
          </cell>
          <cell r="F1618">
            <v>13</v>
          </cell>
          <cell r="G1618">
            <v>1E-4</v>
          </cell>
          <cell r="H1618">
            <v>1</v>
          </cell>
          <cell r="I1618">
            <v>0</v>
          </cell>
          <cell r="J1618">
            <v>0</v>
          </cell>
          <cell r="K1618">
            <v>0</v>
          </cell>
          <cell r="L1618">
            <v>0</v>
          </cell>
          <cell r="M1618">
            <v>0</v>
          </cell>
          <cell r="N1618">
            <v>0</v>
          </cell>
          <cell r="O1618">
            <v>0</v>
          </cell>
          <cell r="P1618">
            <v>0</v>
          </cell>
          <cell r="R1618">
            <v>0</v>
          </cell>
        </row>
        <row r="1619">
          <cell r="B1619" t="str">
            <v>B07DGHSMDN</v>
          </cell>
          <cell r="C1619" t="str">
            <v>Hudson Reed BC404DXWM Topaz Wall Mounted Bath Shower Mixer, Silver</v>
          </cell>
          <cell r="D1619">
            <v>2</v>
          </cell>
          <cell r="E1619">
            <v>0</v>
          </cell>
          <cell r="F1619">
            <v>2</v>
          </cell>
          <cell r="G1619">
            <v>0</v>
          </cell>
          <cell r="H1619">
            <v>1</v>
          </cell>
          <cell r="I1619">
            <v>0</v>
          </cell>
          <cell r="J1619">
            <v>0</v>
          </cell>
          <cell r="K1619">
            <v>0</v>
          </cell>
          <cell r="L1619">
            <v>0</v>
          </cell>
          <cell r="M1619">
            <v>0</v>
          </cell>
          <cell r="N1619">
            <v>0</v>
          </cell>
          <cell r="O1619">
            <v>0</v>
          </cell>
          <cell r="P1619">
            <v>0</v>
          </cell>
          <cell r="R1619">
            <v>0</v>
          </cell>
        </row>
        <row r="1620">
          <cell r="B1620" t="str">
            <v>B07DGHWM4M</v>
          </cell>
          <cell r="C1620" t="str">
            <v>Hudson Reed LQ087 Vizor Mirror, Grey, 800 mm</v>
          </cell>
          <cell r="D1620">
            <v>7</v>
          </cell>
          <cell r="E1620">
            <v>1E-4</v>
          </cell>
          <cell r="F1620">
            <v>8</v>
          </cell>
          <cell r="G1620">
            <v>1E-4</v>
          </cell>
          <cell r="H1620">
            <v>0</v>
          </cell>
          <cell r="I1620">
            <v>0</v>
          </cell>
          <cell r="J1620">
            <v>0</v>
          </cell>
          <cell r="K1620">
            <v>0</v>
          </cell>
          <cell r="L1620">
            <v>0</v>
          </cell>
          <cell r="M1620">
            <v>0</v>
          </cell>
          <cell r="N1620">
            <v>0</v>
          </cell>
          <cell r="O1620">
            <v>0</v>
          </cell>
          <cell r="P1620">
            <v>0</v>
          </cell>
          <cell r="R1620">
            <v>0</v>
          </cell>
        </row>
        <row r="1621">
          <cell r="B1621" t="str">
            <v>B07DGHZ8SR</v>
          </cell>
          <cell r="C1621" t="str">
            <v>Hudson Reed BC404HXWM Topaz Wall Mounted Bath Shower Mixer, Silver</v>
          </cell>
          <cell r="D1621">
            <v>2</v>
          </cell>
          <cell r="E1621">
            <v>0</v>
          </cell>
          <cell r="F1621">
            <v>2</v>
          </cell>
          <cell r="G1621">
            <v>0</v>
          </cell>
          <cell r="H1621">
            <v>1</v>
          </cell>
          <cell r="I1621">
            <v>0</v>
          </cell>
          <cell r="J1621">
            <v>0</v>
          </cell>
          <cell r="K1621">
            <v>0</v>
          </cell>
          <cell r="L1621">
            <v>0</v>
          </cell>
          <cell r="M1621">
            <v>0</v>
          </cell>
          <cell r="N1621">
            <v>0</v>
          </cell>
          <cell r="O1621">
            <v>0</v>
          </cell>
          <cell r="P1621">
            <v>0</v>
          </cell>
          <cell r="R1621">
            <v>0</v>
          </cell>
        </row>
        <row r="1622">
          <cell r="B1622" t="str">
            <v>B07DGJ1C3T</v>
          </cell>
          <cell r="C1622" t="str">
            <v>Premier HL502 Thermostatic Heating Element, Silver, 600W</v>
          </cell>
          <cell r="D1622">
            <v>2</v>
          </cell>
          <cell r="E1622">
            <v>0</v>
          </cell>
          <cell r="F1622">
            <v>2</v>
          </cell>
          <cell r="G1622">
            <v>0</v>
          </cell>
          <cell r="H1622">
            <v>1</v>
          </cell>
          <cell r="I1622">
            <v>0</v>
          </cell>
          <cell r="J1622">
            <v>0</v>
          </cell>
          <cell r="K1622">
            <v>0</v>
          </cell>
          <cell r="L1622">
            <v>0</v>
          </cell>
          <cell r="M1622">
            <v>0</v>
          </cell>
          <cell r="N1622">
            <v>0</v>
          </cell>
          <cell r="O1622">
            <v>0</v>
          </cell>
          <cell r="P1622">
            <v>0</v>
          </cell>
          <cell r="R1622">
            <v>0</v>
          </cell>
        </row>
        <row r="1623">
          <cell r="B1623" t="str">
            <v>B07DGJ1WYB</v>
          </cell>
          <cell r="C1623" t="str">
            <v>Hudson Reed HL150 Eton Electric Radiator, Chrome, 690mm x 500mm</v>
          </cell>
          <cell r="D1623">
            <v>2</v>
          </cell>
          <cell r="E1623">
            <v>0</v>
          </cell>
          <cell r="F1623">
            <v>2</v>
          </cell>
          <cell r="G1623">
            <v>0</v>
          </cell>
          <cell r="H1623">
            <v>0.5</v>
          </cell>
          <cell r="I1623">
            <v>0</v>
          </cell>
          <cell r="J1623">
            <v>0</v>
          </cell>
          <cell r="K1623">
            <v>0</v>
          </cell>
          <cell r="L1623">
            <v>0</v>
          </cell>
          <cell r="M1623">
            <v>0</v>
          </cell>
          <cell r="N1623">
            <v>0</v>
          </cell>
          <cell r="O1623">
            <v>0</v>
          </cell>
          <cell r="P1623">
            <v>0</v>
          </cell>
          <cell r="R1623">
            <v>0</v>
          </cell>
        </row>
        <row r="1624">
          <cell r="B1624" t="str">
            <v>B07DGJ5R53</v>
          </cell>
          <cell r="C1624" t="str">
            <v>Hudson Reed LQ089 Reverie Mirror, Grey, 500mm</v>
          </cell>
          <cell r="D1624">
            <v>36</v>
          </cell>
          <cell r="E1624">
            <v>5.0000000000000001E-4</v>
          </cell>
          <cell r="F1624">
            <v>71</v>
          </cell>
          <cell r="G1624">
            <v>6.9999999999999999E-4</v>
          </cell>
          <cell r="H1624">
            <v>0.03</v>
          </cell>
          <cell r="I1624">
            <v>4</v>
          </cell>
          <cell r="J1624">
            <v>0</v>
          </cell>
          <cell r="K1624">
            <v>0.1111</v>
          </cell>
          <cell r="L1624">
            <v>0</v>
          </cell>
          <cell r="M1624">
            <v>543.63</v>
          </cell>
          <cell r="N1624">
            <v>0</v>
          </cell>
          <cell r="O1624">
            <v>3</v>
          </cell>
          <cell r="P1624">
            <v>0</v>
          </cell>
          <cell r="R1624">
            <v>543.63</v>
          </cell>
        </row>
        <row r="1625">
          <cell r="B1625" t="str">
            <v>B07DGJJBCM</v>
          </cell>
          <cell r="C1625" t="str">
            <v>Hudson Reed HDY305 Hardy Mono Basin Tap, Silver</v>
          </cell>
          <cell r="D1625">
            <v>2</v>
          </cell>
          <cell r="E1625">
            <v>0</v>
          </cell>
          <cell r="F1625">
            <v>2</v>
          </cell>
          <cell r="G1625">
            <v>0</v>
          </cell>
          <cell r="H1625">
            <v>0.5</v>
          </cell>
          <cell r="I1625">
            <v>0</v>
          </cell>
          <cell r="J1625">
            <v>0</v>
          </cell>
          <cell r="K1625">
            <v>0</v>
          </cell>
          <cell r="L1625">
            <v>0</v>
          </cell>
          <cell r="M1625">
            <v>0</v>
          </cell>
          <cell r="N1625">
            <v>0</v>
          </cell>
          <cell r="O1625">
            <v>0</v>
          </cell>
          <cell r="P1625">
            <v>0</v>
          </cell>
          <cell r="R1625">
            <v>0</v>
          </cell>
        </row>
        <row r="1626">
          <cell r="B1626" t="str">
            <v>B07DGJKCVP</v>
          </cell>
          <cell r="C1626" t="str">
            <v>Hudson Reed HL326H Radiator, High Gloss White, 354mm x 1800mm</v>
          </cell>
          <cell r="D1626">
            <v>15</v>
          </cell>
          <cell r="E1626">
            <v>2.0000000000000001E-4</v>
          </cell>
          <cell r="F1626">
            <v>30</v>
          </cell>
          <cell r="G1626">
            <v>2.9999999999999997E-4</v>
          </cell>
          <cell r="H1626">
            <v>0.37</v>
          </cell>
          <cell r="I1626">
            <v>0</v>
          </cell>
          <cell r="J1626">
            <v>0</v>
          </cell>
          <cell r="K1626">
            <v>0</v>
          </cell>
          <cell r="L1626">
            <v>0</v>
          </cell>
          <cell r="M1626">
            <v>0</v>
          </cell>
          <cell r="N1626">
            <v>0</v>
          </cell>
          <cell r="O1626">
            <v>0</v>
          </cell>
          <cell r="P1626">
            <v>0</v>
          </cell>
          <cell r="R1626">
            <v>0</v>
          </cell>
        </row>
        <row r="1627">
          <cell r="B1627" t="str">
            <v>B07DGJP1FN</v>
          </cell>
          <cell r="C1627" t="str">
            <v>Hudson Reed HSA006H Radiator, Anthracite, 383mm x 1500mm</v>
          </cell>
          <cell r="D1627">
            <v>3</v>
          </cell>
          <cell r="E1627">
            <v>0</v>
          </cell>
          <cell r="F1627">
            <v>3</v>
          </cell>
          <cell r="G1627">
            <v>0</v>
          </cell>
          <cell r="H1627">
            <v>0.33</v>
          </cell>
          <cell r="I1627">
            <v>0</v>
          </cell>
          <cell r="J1627">
            <v>0</v>
          </cell>
          <cell r="K1627">
            <v>0</v>
          </cell>
          <cell r="L1627">
            <v>0</v>
          </cell>
          <cell r="M1627">
            <v>0</v>
          </cell>
          <cell r="N1627">
            <v>0</v>
          </cell>
          <cell r="O1627">
            <v>0</v>
          </cell>
          <cell r="P1627">
            <v>0</v>
          </cell>
          <cell r="R1627">
            <v>0</v>
          </cell>
        </row>
        <row r="1628">
          <cell r="B1628" t="str">
            <v>B07DGJRD55</v>
          </cell>
          <cell r="C1628" t="str">
            <v>Hudson Reed HDY304 Hardy Bath Shower Mixer, Silver</v>
          </cell>
          <cell r="D1628">
            <v>1</v>
          </cell>
          <cell r="E1628">
            <v>0</v>
          </cell>
          <cell r="F1628">
            <v>1</v>
          </cell>
          <cell r="G1628">
            <v>0</v>
          </cell>
          <cell r="H1628">
            <v>1</v>
          </cell>
          <cell r="I1628">
            <v>0</v>
          </cell>
          <cell r="J1628">
            <v>0</v>
          </cell>
          <cell r="K1628">
            <v>0</v>
          </cell>
          <cell r="L1628">
            <v>0</v>
          </cell>
          <cell r="M1628">
            <v>0</v>
          </cell>
          <cell r="N1628">
            <v>0</v>
          </cell>
          <cell r="O1628">
            <v>0</v>
          </cell>
          <cell r="P1628">
            <v>0</v>
          </cell>
          <cell r="R1628">
            <v>0</v>
          </cell>
        </row>
        <row r="1629">
          <cell r="B1629" t="str">
            <v>B07DGJW116</v>
          </cell>
          <cell r="C1629" t="str">
            <v>Hudson Reed CAM305 Camber Mono Basin Mixer Tap, Silver</v>
          </cell>
          <cell r="D1629">
            <v>2</v>
          </cell>
          <cell r="E1629">
            <v>0</v>
          </cell>
          <cell r="F1629">
            <v>2</v>
          </cell>
          <cell r="G1629">
            <v>0</v>
          </cell>
          <cell r="H1629">
            <v>0</v>
          </cell>
          <cell r="I1629">
            <v>0</v>
          </cell>
          <cell r="J1629">
            <v>0</v>
          </cell>
          <cell r="K1629">
            <v>0</v>
          </cell>
          <cell r="L1629">
            <v>0</v>
          </cell>
          <cell r="M1629">
            <v>0</v>
          </cell>
          <cell r="N1629">
            <v>0</v>
          </cell>
          <cell r="O1629">
            <v>0</v>
          </cell>
          <cell r="P1629">
            <v>0</v>
          </cell>
          <cell r="R1629">
            <v>0</v>
          </cell>
        </row>
        <row r="1630">
          <cell r="B1630" t="str">
            <v>B07DGK4RXC</v>
          </cell>
          <cell r="C1630" t="str">
            <v>Hudson Reed LQ084 Vivo Mirror, Grey</v>
          </cell>
          <cell r="D1630">
            <v>12</v>
          </cell>
          <cell r="E1630">
            <v>2.0000000000000001E-4</v>
          </cell>
          <cell r="F1630">
            <v>16</v>
          </cell>
          <cell r="G1630">
            <v>2.0000000000000001E-4</v>
          </cell>
          <cell r="H1630">
            <v>0.19</v>
          </cell>
          <cell r="I1630">
            <v>0</v>
          </cell>
          <cell r="J1630">
            <v>0</v>
          </cell>
          <cell r="K1630">
            <v>0</v>
          </cell>
          <cell r="L1630">
            <v>0</v>
          </cell>
          <cell r="M1630">
            <v>0</v>
          </cell>
          <cell r="N1630">
            <v>0</v>
          </cell>
          <cell r="O1630">
            <v>0</v>
          </cell>
          <cell r="P1630">
            <v>0</v>
          </cell>
          <cell r="R1630">
            <v>0</v>
          </cell>
        </row>
        <row r="1631">
          <cell r="B1631" t="str">
            <v>B07DGK5HCZ</v>
          </cell>
          <cell r="C1631" t="str">
            <v>Hudson Reed LQ086 Vizor Mirror, Grey, 500 mm</v>
          </cell>
          <cell r="D1631">
            <v>2</v>
          </cell>
          <cell r="E1631">
            <v>0</v>
          </cell>
          <cell r="F1631">
            <v>3</v>
          </cell>
          <cell r="G1631">
            <v>0</v>
          </cell>
          <cell r="H1631">
            <v>0</v>
          </cell>
          <cell r="I1631">
            <v>0</v>
          </cell>
          <cell r="J1631">
            <v>0</v>
          </cell>
          <cell r="K1631">
            <v>0</v>
          </cell>
          <cell r="L1631">
            <v>0</v>
          </cell>
          <cell r="M1631">
            <v>0</v>
          </cell>
          <cell r="N1631">
            <v>0</v>
          </cell>
          <cell r="O1631">
            <v>0</v>
          </cell>
          <cell r="P1631">
            <v>0</v>
          </cell>
          <cell r="R1631">
            <v>0</v>
          </cell>
        </row>
        <row r="1632">
          <cell r="B1632" t="str">
            <v>B07DGK5HDV</v>
          </cell>
          <cell r="C1632" t="str">
            <v>Hudson Reed BC406HX Topaz Bidet Tap, Silver</v>
          </cell>
          <cell r="D1632">
            <v>2</v>
          </cell>
          <cell r="E1632">
            <v>0</v>
          </cell>
          <cell r="F1632">
            <v>3</v>
          </cell>
          <cell r="G1632">
            <v>0</v>
          </cell>
          <cell r="H1632">
            <v>0</v>
          </cell>
          <cell r="I1632">
            <v>0</v>
          </cell>
          <cell r="J1632">
            <v>0</v>
          </cell>
          <cell r="K1632">
            <v>0</v>
          </cell>
          <cell r="L1632">
            <v>0</v>
          </cell>
          <cell r="M1632">
            <v>0</v>
          </cell>
          <cell r="N1632">
            <v>0</v>
          </cell>
          <cell r="O1632">
            <v>0</v>
          </cell>
          <cell r="P1632">
            <v>0</v>
          </cell>
          <cell r="R1632">
            <v>0</v>
          </cell>
        </row>
        <row r="1633">
          <cell r="B1633" t="str">
            <v>B07DGK6RPC</v>
          </cell>
          <cell r="C1633" t="str">
            <v>Hudson Reed NBV164 Vessel Basin, White, 500mm</v>
          </cell>
          <cell r="D1633">
            <v>6</v>
          </cell>
          <cell r="E1633">
            <v>1E-4</v>
          </cell>
          <cell r="F1633">
            <v>8</v>
          </cell>
          <cell r="G1633">
            <v>1E-4</v>
          </cell>
          <cell r="H1633">
            <v>0</v>
          </cell>
          <cell r="I1633">
            <v>0</v>
          </cell>
          <cell r="J1633">
            <v>0</v>
          </cell>
          <cell r="K1633">
            <v>0</v>
          </cell>
          <cell r="L1633">
            <v>0</v>
          </cell>
          <cell r="M1633">
            <v>0</v>
          </cell>
          <cell r="N1633">
            <v>0</v>
          </cell>
          <cell r="O1633">
            <v>0</v>
          </cell>
          <cell r="P1633">
            <v>0</v>
          </cell>
          <cell r="R1633">
            <v>0</v>
          </cell>
        </row>
        <row r="1634">
          <cell r="B1634" t="str">
            <v>B07DGK8CZM</v>
          </cell>
          <cell r="C1634" t="str">
            <v>Hudson Reed CAM304 Camber Bath Shower Mixer, Silver</v>
          </cell>
          <cell r="D1634">
            <v>1</v>
          </cell>
          <cell r="E1634">
            <v>0</v>
          </cell>
          <cell r="F1634">
            <v>1</v>
          </cell>
          <cell r="G1634">
            <v>0</v>
          </cell>
          <cell r="H1634">
            <v>0</v>
          </cell>
          <cell r="I1634">
            <v>0</v>
          </cell>
          <cell r="J1634">
            <v>0</v>
          </cell>
          <cell r="K1634">
            <v>0</v>
          </cell>
          <cell r="L1634">
            <v>0</v>
          </cell>
          <cell r="M1634">
            <v>0</v>
          </cell>
          <cell r="N1634">
            <v>0</v>
          </cell>
          <cell r="O1634">
            <v>0</v>
          </cell>
          <cell r="P1634">
            <v>0</v>
          </cell>
          <cell r="R1634">
            <v>0</v>
          </cell>
        </row>
        <row r="1635">
          <cell r="B1635" t="str">
            <v>B07DGKD2SJ</v>
          </cell>
          <cell r="C1635" t="str">
            <v>Hudson Reed HL151 Radiator, Chrome, 1110mm x 500mm</v>
          </cell>
          <cell r="D1635">
            <v>5</v>
          </cell>
          <cell r="E1635">
            <v>1E-4</v>
          </cell>
          <cell r="F1635">
            <v>6</v>
          </cell>
          <cell r="G1635">
            <v>1E-4</v>
          </cell>
          <cell r="H1635">
            <v>0.5</v>
          </cell>
          <cell r="I1635">
            <v>0</v>
          </cell>
          <cell r="J1635">
            <v>0</v>
          </cell>
          <cell r="K1635">
            <v>0</v>
          </cell>
          <cell r="L1635">
            <v>0</v>
          </cell>
          <cell r="M1635">
            <v>0</v>
          </cell>
          <cell r="N1635">
            <v>0</v>
          </cell>
          <cell r="O1635">
            <v>0</v>
          </cell>
          <cell r="P1635">
            <v>0</v>
          </cell>
          <cell r="R1635">
            <v>0</v>
          </cell>
        </row>
        <row r="1636">
          <cell r="B1636" t="str">
            <v>B07DGKH2YQ</v>
          </cell>
          <cell r="C1636" t="str">
            <v>Hudson Reed BC304DXWM Topaz Wall Mounted Bath Shower Mixer, Silver</v>
          </cell>
          <cell r="D1636">
            <v>8</v>
          </cell>
          <cell r="E1636">
            <v>1E-4</v>
          </cell>
          <cell r="F1636">
            <v>10</v>
          </cell>
          <cell r="G1636">
            <v>1E-4</v>
          </cell>
          <cell r="H1636">
            <v>1</v>
          </cell>
          <cell r="I1636">
            <v>0</v>
          </cell>
          <cell r="J1636">
            <v>0</v>
          </cell>
          <cell r="K1636">
            <v>0</v>
          </cell>
          <cell r="L1636">
            <v>0</v>
          </cell>
          <cell r="M1636">
            <v>0</v>
          </cell>
          <cell r="N1636">
            <v>0</v>
          </cell>
          <cell r="O1636">
            <v>0</v>
          </cell>
          <cell r="P1636">
            <v>0</v>
          </cell>
          <cell r="R1636">
            <v>0</v>
          </cell>
        </row>
        <row r="1637">
          <cell r="B1637" t="str">
            <v>B07DGKHVFZ</v>
          </cell>
          <cell r="C1637" t="str">
            <v>Hudson Reed HL367H Radiator, White, 354mm x 1500mm</v>
          </cell>
          <cell r="D1637">
            <v>3</v>
          </cell>
          <cell r="E1637">
            <v>0</v>
          </cell>
          <cell r="F1637">
            <v>4</v>
          </cell>
          <cell r="G1637">
            <v>0</v>
          </cell>
          <cell r="H1637">
            <v>0</v>
          </cell>
          <cell r="I1637">
            <v>0</v>
          </cell>
          <cell r="J1637">
            <v>0</v>
          </cell>
          <cell r="K1637">
            <v>0</v>
          </cell>
          <cell r="L1637">
            <v>0</v>
          </cell>
          <cell r="M1637">
            <v>0</v>
          </cell>
          <cell r="N1637">
            <v>0</v>
          </cell>
          <cell r="O1637">
            <v>0</v>
          </cell>
          <cell r="P1637">
            <v>0</v>
          </cell>
          <cell r="R1637">
            <v>0</v>
          </cell>
        </row>
        <row r="1638">
          <cell r="B1638" t="str">
            <v>B07DGKKLH2</v>
          </cell>
          <cell r="C1638" t="str">
            <v>Hudson Reed HDY303 Hardy Bath Filler Tap, Silver</v>
          </cell>
          <cell r="D1638">
            <v>6</v>
          </cell>
          <cell r="E1638">
            <v>1E-4</v>
          </cell>
          <cell r="F1638">
            <v>6</v>
          </cell>
          <cell r="G1638">
            <v>1E-4</v>
          </cell>
          <cell r="H1638">
            <v>1</v>
          </cell>
          <cell r="I1638">
            <v>1</v>
          </cell>
          <cell r="J1638">
            <v>0</v>
          </cell>
          <cell r="K1638">
            <v>0.16669999999999999</v>
          </cell>
          <cell r="L1638">
            <v>0</v>
          </cell>
          <cell r="M1638">
            <v>103.39</v>
          </cell>
          <cell r="N1638">
            <v>0</v>
          </cell>
          <cell r="O1638">
            <v>1</v>
          </cell>
          <cell r="P1638">
            <v>0</v>
          </cell>
          <cell r="R1638">
            <v>103.39</v>
          </cell>
        </row>
        <row r="1639">
          <cell r="B1639" t="str">
            <v>B07DGKXWSW</v>
          </cell>
          <cell r="C1639" t="str">
            <v>Hudson Reed NBV161 Vessel Basin, White</v>
          </cell>
          <cell r="D1639">
            <v>4</v>
          </cell>
          <cell r="E1639">
            <v>1E-4</v>
          </cell>
          <cell r="F1639">
            <v>5</v>
          </cell>
          <cell r="G1639">
            <v>0</v>
          </cell>
          <cell r="H1639">
            <v>0</v>
          </cell>
          <cell r="I1639">
            <v>0</v>
          </cell>
          <cell r="J1639">
            <v>0</v>
          </cell>
          <cell r="K1639">
            <v>0</v>
          </cell>
          <cell r="L1639">
            <v>0</v>
          </cell>
          <cell r="M1639">
            <v>0</v>
          </cell>
          <cell r="N1639">
            <v>0</v>
          </cell>
          <cell r="O1639">
            <v>0</v>
          </cell>
          <cell r="P1639">
            <v>0</v>
          </cell>
          <cell r="R1639">
            <v>0</v>
          </cell>
        </row>
        <row r="1640">
          <cell r="B1640" t="str">
            <v>B07DGL419X</v>
          </cell>
          <cell r="C1640" t="str">
            <v>Hudson Reed HL323H Revive Horizontal Designer Radiator, White, 354mm x 1800mm</v>
          </cell>
          <cell r="D1640">
            <v>14</v>
          </cell>
          <cell r="E1640">
            <v>2.0000000000000001E-4</v>
          </cell>
          <cell r="F1640">
            <v>19</v>
          </cell>
          <cell r="G1640">
            <v>2.0000000000000001E-4</v>
          </cell>
          <cell r="H1640">
            <v>0.26</v>
          </cell>
          <cell r="I1640">
            <v>1</v>
          </cell>
          <cell r="J1640">
            <v>0</v>
          </cell>
          <cell r="K1640">
            <v>7.1400000000000005E-2</v>
          </cell>
          <cell r="L1640">
            <v>0</v>
          </cell>
          <cell r="M1640">
            <v>156.87</v>
          </cell>
          <cell r="N1640">
            <v>0</v>
          </cell>
          <cell r="O1640">
            <v>1</v>
          </cell>
          <cell r="P1640">
            <v>0</v>
          </cell>
          <cell r="R1640">
            <v>156.87</v>
          </cell>
        </row>
        <row r="1641">
          <cell r="B1641" t="str">
            <v>B07DGLCWYM</v>
          </cell>
          <cell r="C1641" t="str">
            <v>Hudson Reed LQ091 Prisma Mirror, Gray, 500 mm</v>
          </cell>
          <cell r="D1641">
            <v>8</v>
          </cell>
          <cell r="E1641">
            <v>1E-4</v>
          </cell>
          <cell r="F1641">
            <v>12</v>
          </cell>
          <cell r="G1641">
            <v>1E-4</v>
          </cell>
          <cell r="H1641">
            <v>0.17</v>
          </cell>
          <cell r="I1641">
            <v>0</v>
          </cell>
          <cell r="J1641">
            <v>0</v>
          </cell>
          <cell r="K1641">
            <v>0</v>
          </cell>
          <cell r="L1641">
            <v>0</v>
          </cell>
          <cell r="M1641">
            <v>0</v>
          </cell>
          <cell r="N1641">
            <v>0</v>
          </cell>
          <cell r="O1641">
            <v>0</v>
          </cell>
          <cell r="P1641">
            <v>0</v>
          </cell>
          <cell r="R1641">
            <v>0</v>
          </cell>
        </row>
        <row r="1642">
          <cell r="B1642" t="str">
            <v>B07DGLK74N</v>
          </cell>
          <cell r="C1642" t="str">
            <v>Hudson Reed NBV165 Chancery 500mm Basin &amp; Pedestal (2 Tap Hole), White, 600mm</v>
          </cell>
          <cell r="D1642">
            <v>5</v>
          </cell>
          <cell r="E1642">
            <v>1E-4</v>
          </cell>
          <cell r="F1642">
            <v>5</v>
          </cell>
          <cell r="G1642">
            <v>0</v>
          </cell>
          <cell r="H1642">
            <v>0</v>
          </cell>
          <cell r="I1642">
            <v>0</v>
          </cell>
          <cell r="J1642">
            <v>0</v>
          </cell>
          <cell r="K1642">
            <v>0</v>
          </cell>
          <cell r="L1642">
            <v>0</v>
          </cell>
          <cell r="M1642">
            <v>0</v>
          </cell>
          <cell r="N1642">
            <v>0</v>
          </cell>
          <cell r="O1642">
            <v>0</v>
          </cell>
          <cell r="P1642">
            <v>0</v>
          </cell>
          <cell r="R1642">
            <v>0</v>
          </cell>
        </row>
        <row r="1643">
          <cell r="B1643" t="str">
            <v>B07DGLYDPW</v>
          </cell>
          <cell r="C1643" t="str">
            <v>Hudson Reed LQ085 Dazzle Mirror, Grey, 500 mm</v>
          </cell>
          <cell r="D1643">
            <v>10</v>
          </cell>
          <cell r="E1643">
            <v>1E-4</v>
          </cell>
          <cell r="F1643">
            <v>21</v>
          </cell>
          <cell r="G1643">
            <v>2.0000000000000001E-4</v>
          </cell>
          <cell r="H1643">
            <v>0</v>
          </cell>
          <cell r="I1643">
            <v>0</v>
          </cell>
          <cell r="J1643">
            <v>0</v>
          </cell>
          <cell r="K1643">
            <v>0</v>
          </cell>
          <cell r="L1643">
            <v>0</v>
          </cell>
          <cell r="M1643">
            <v>0</v>
          </cell>
          <cell r="N1643">
            <v>0</v>
          </cell>
          <cell r="O1643">
            <v>0</v>
          </cell>
          <cell r="P1643">
            <v>0</v>
          </cell>
          <cell r="R1643">
            <v>0</v>
          </cell>
        </row>
        <row r="1644">
          <cell r="B1644" t="str">
            <v>B07DGM4XSS</v>
          </cell>
          <cell r="C1644" t="str">
            <v>Hudson Reed HSA001H Radiator, High Gloss White, 383mm x 1800mm</v>
          </cell>
          <cell r="D1644">
            <v>5</v>
          </cell>
          <cell r="E1644">
            <v>1E-4</v>
          </cell>
          <cell r="F1644">
            <v>5</v>
          </cell>
          <cell r="G1644">
            <v>0</v>
          </cell>
          <cell r="H1644">
            <v>1</v>
          </cell>
          <cell r="I1644">
            <v>0</v>
          </cell>
          <cell r="J1644">
            <v>0</v>
          </cell>
          <cell r="K1644">
            <v>0</v>
          </cell>
          <cell r="L1644">
            <v>0</v>
          </cell>
          <cell r="M1644">
            <v>0</v>
          </cell>
          <cell r="N1644">
            <v>0</v>
          </cell>
          <cell r="O1644">
            <v>0</v>
          </cell>
          <cell r="P1644">
            <v>0</v>
          </cell>
          <cell r="R1644">
            <v>0</v>
          </cell>
        </row>
        <row r="1645">
          <cell r="B1645" t="str">
            <v>B07DGSN1HY</v>
          </cell>
          <cell r="C1645" t="str">
            <v>Hudson Reed HLS87H Revive Horizontal Double Panel Radiator, High Gloss Silver, 354mm x 1800mm</v>
          </cell>
          <cell r="D1645">
            <v>17</v>
          </cell>
          <cell r="E1645">
            <v>2.0000000000000001E-4</v>
          </cell>
          <cell r="F1645">
            <v>18</v>
          </cell>
          <cell r="G1645">
            <v>2.0000000000000001E-4</v>
          </cell>
          <cell r="H1645">
            <v>0.28000000000000003</v>
          </cell>
          <cell r="I1645">
            <v>0</v>
          </cell>
          <cell r="J1645">
            <v>0</v>
          </cell>
          <cell r="K1645">
            <v>0</v>
          </cell>
          <cell r="L1645">
            <v>0</v>
          </cell>
          <cell r="M1645">
            <v>0</v>
          </cell>
          <cell r="N1645">
            <v>0</v>
          </cell>
          <cell r="O1645">
            <v>0</v>
          </cell>
          <cell r="P1645">
            <v>0</v>
          </cell>
          <cell r="R1645">
            <v>0</v>
          </cell>
        </row>
        <row r="1646">
          <cell r="B1646" t="str">
            <v>B07DGVY4X6</v>
          </cell>
          <cell r="C1646" t="str">
            <v>P-Shape Right Hand Shower Bath (1500mm)</v>
          </cell>
          <cell r="D1646">
            <v>17</v>
          </cell>
          <cell r="E1646">
            <v>2.0000000000000001E-4</v>
          </cell>
          <cell r="F1646">
            <v>25</v>
          </cell>
          <cell r="G1646">
            <v>2.0000000000000001E-4</v>
          </cell>
          <cell r="H1646">
            <v>1</v>
          </cell>
          <cell r="I1646">
            <v>0</v>
          </cell>
          <cell r="J1646">
            <v>0</v>
          </cell>
          <cell r="K1646">
            <v>0</v>
          </cell>
          <cell r="L1646">
            <v>0</v>
          </cell>
          <cell r="M1646">
            <v>0</v>
          </cell>
          <cell r="N1646">
            <v>0</v>
          </cell>
          <cell r="O1646">
            <v>0</v>
          </cell>
          <cell r="P1646">
            <v>0</v>
          </cell>
          <cell r="R1646">
            <v>0</v>
          </cell>
        </row>
        <row r="1647">
          <cell r="B1647" t="str">
            <v>B07DGWQVT4</v>
          </cell>
          <cell r="C1647" t="str">
            <v>Premier NSBS7 Quattro Hinged Bath Screen, Clear</v>
          </cell>
          <cell r="D1647">
            <v>3</v>
          </cell>
          <cell r="E1647">
            <v>0</v>
          </cell>
          <cell r="F1647">
            <v>4</v>
          </cell>
          <cell r="G1647">
            <v>0</v>
          </cell>
          <cell r="H1647">
            <v>0.75</v>
          </cell>
          <cell r="I1647">
            <v>0</v>
          </cell>
          <cell r="J1647">
            <v>0</v>
          </cell>
          <cell r="K1647">
            <v>0</v>
          </cell>
          <cell r="L1647">
            <v>0</v>
          </cell>
          <cell r="M1647">
            <v>0</v>
          </cell>
          <cell r="N1647">
            <v>0</v>
          </cell>
          <cell r="O1647">
            <v>0</v>
          </cell>
          <cell r="P1647">
            <v>0</v>
          </cell>
          <cell r="R1647">
            <v>0</v>
          </cell>
        </row>
        <row r="1648">
          <cell r="B1648" t="str">
            <v>B07DGXHDKN</v>
          </cell>
          <cell r="C1648" t="str">
            <v>P-Shape Right Hand Shower Bath (1700mm)</v>
          </cell>
          <cell r="D1648">
            <v>12</v>
          </cell>
          <cell r="E1648">
            <v>2.0000000000000001E-4</v>
          </cell>
          <cell r="F1648">
            <v>16</v>
          </cell>
          <cell r="G1648">
            <v>2.0000000000000001E-4</v>
          </cell>
          <cell r="H1648">
            <v>1</v>
          </cell>
          <cell r="I1648">
            <v>0</v>
          </cell>
          <cell r="J1648">
            <v>0</v>
          </cell>
          <cell r="K1648">
            <v>0</v>
          </cell>
          <cell r="L1648">
            <v>0</v>
          </cell>
          <cell r="M1648">
            <v>0</v>
          </cell>
          <cell r="N1648">
            <v>0</v>
          </cell>
          <cell r="O1648">
            <v>0</v>
          </cell>
          <cell r="P1648">
            <v>0</v>
          </cell>
          <cell r="R1648">
            <v>0</v>
          </cell>
        </row>
        <row r="1649">
          <cell r="B1649" t="str">
            <v>B07DGXP59S</v>
          </cell>
          <cell r="C1649" t="str">
            <v>Premier PCB001 Pilot Left Hand Corner Panel Bath, White</v>
          </cell>
          <cell r="D1649">
            <v>26</v>
          </cell>
          <cell r="E1649">
            <v>4.0000000000000002E-4</v>
          </cell>
          <cell r="F1649">
            <v>31</v>
          </cell>
          <cell r="G1649">
            <v>2.9999999999999997E-4</v>
          </cell>
          <cell r="H1649">
            <v>0.97</v>
          </cell>
          <cell r="I1649">
            <v>0</v>
          </cell>
          <cell r="J1649">
            <v>0</v>
          </cell>
          <cell r="K1649">
            <v>0</v>
          </cell>
          <cell r="L1649">
            <v>0</v>
          </cell>
          <cell r="M1649">
            <v>0</v>
          </cell>
          <cell r="N1649">
            <v>0</v>
          </cell>
          <cell r="O1649">
            <v>0</v>
          </cell>
          <cell r="P1649">
            <v>0</v>
          </cell>
          <cell r="R1649">
            <v>0</v>
          </cell>
        </row>
        <row r="1650">
          <cell r="B1650" t="str">
            <v>B07DGXT7SY</v>
          </cell>
          <cell r="C1650" t="str">
            <v>P-Shape Right Hand Shower Bath (1600mm)</v>
          </cell>
          <cell r="D1650">
            <v>27</v>
          </cell>
          <cell r="E1650">
            <v>4.0000000000000002E-4</v>
          </cell>
          <cell r="F1650">
            <v>37</v>
          </cell>
          <cell r="G1650">
            <v>4.0000000000000002E-4</v>
          </cell>
          <cell r="H1650">
            <v>1</v>
          </cell>
          <cell r="I1650">
            <v>0</v>
          </cell>
          <cell r="J1650">
            <v>0</v>
          </cell>
          <cell r="K1650">
            <v>0</v>
          </cell>
          <cell r="L1650">
            <v>0</v>
          </cell>
          <cell r="M1650">
            <v>0</v>
          </cell>
          <cell r="N1650">
            <v>0</v>
          </cell>
          <cell r="O1650">
            <v>0</v>
          </cell>
          <cell r="P1650">
            <v>0</v>
          </cell>
          <cell r="R1650">
            <v>0</v>
          </cell>
        </row>
        <row r="1651">
          <cell r="B1651" t="str">
            <v>B07DGY2FF5</v>
          </cell>
          <cell r="C1651" t="str">
            <v>P-Shape Left Hand Shower Bath (1600mm)</v>
          </cell>
          <cell r="D1651">
            <v>58</v>
          </cell>
          <cell r="E1651">
            <v>8.0000000000000004E-4</v>
          </cell>
          <cell r="F1651">
            <v>104</v>
          </cell>
          <cell r="G1651">
            <v>1E-3</v>
          </cell>
          <cell r="H1651">
            <v>0.96</v>
          </cell>
          <cell r="I1651">
            <v>2</v>
          </cell>
          <cell r="J1651">
            <v>0</v>
          </cell>
          <cell r="K1651">
            <v>3.4500000000000003E-2</v>
          </cell>
          <cell r="L1651">
            <v>0</v>
          </cell>
          <cell r="M1651">
            <v>258.98</v>
          </cell>
          <cell r="N1651">
            <v>0</v>
          </cell>
          <cell r="O1651">
            <v>2</v>
          </cell>
          <cell r="P1651">
            <v>0</v>
          </cell>
          <cell r="R1651">
            <v>258.98</v>
          </cell>
        </row>
        <row r="1652">
          <cell r="B1652" t="str">
            <v>B07DGY5JS2</v>
          </cell>
          <cell r="C1652" t="str">
            <v>Linton Single Ended Bath (1400mm x 700mm)</v>
          </cell>
          <cell r="D1652">
            <v>10</v>
          </cell>
          <cell r="E1652">
            <v>1E-4</v>
          </cell>
          <cell r="F1652">
            <v>16</v>
          </cell>
          <cell r="G1652">
            <v>2.0000000000000001E-4</v>
          </cell>
          <cell r="H1652">
            <v>1</v>
          </cell>
          <cell r="I1652">
            <v>2</v>
          </cell>
          <cell r="J1652">
            <v>0</v>
          </cell>
          <cell r="K1652">
            <v>0.2</v>
          </cell>
          <cell r="L1652">
            <v>0</v>
          </cell>
          <cell r="M1652">
            <v>194.1</v>
          </cell>
          <cell r="N1652">
            <v>0</v>
          </cell>
          <cell r="O1652">
            <v>2</v>
          </cell>
          <cell r="P1652">
            <v>0</v>
          </cell>
          <cell r="R1652">
            <v>194.1</v>
          </cell>
        </row>
        <row r="1653">
          <cell r="B1653" t="str">
            <v>B07DGYDDL6</v>
          </cell>
          <cell r="C1653" t="str">
            <v>Premier CBL008 Toilet Pan and Cistern, White</v>
          </cell>
          <cell r="D1653">
            <v>3</v>
          </cell>
          <cell r="E1653">
            <v>0</v>
          </cell>
          <cell r="F1653">
            <v>4</v>
          </cell>
          <cell r="G1653">
            <v>0</v>
          </cell>
          <cell r="H1653">
            <v>0</v>
          </cell>
          <cell r="I1653">
            <v>0</v>
          </cell>
          <cell r="J1653">
            <v>0</v>
          </cell>
          <cell r="K1653">
            <v>0</v>
          </cell>
          <cell r="L1653">
            <v>0</v>
          </cell>
          <cell r="M1653">
            <v>0</v>
          </cell>
          <cell r="N1653">
            <v>0</v>
          </cell>
          <cell r="O1653">
            <v>0</v>
          </cell>
          <cell r="P1653">
            <v>0</v>
          </cell>
          <cell r="R1653">
            <v>0</v>
          </cell>
        </row>
        <row r="1654">
          <cell r="B1654" t="str">
            <v>B07DGYRTZJ</v>
          </cell>
          <cell r="C1654" t="str">
            <v>Old London CRT005 Chancery Close Coupled Pan &amp; Cistern Basin and Pedestal, White, 500mm</v>
          </cell>
          <cell r="D1654">
            <v>58</v>
          </cell>
          <cell r="E1654">
            <v>8.0000000000000004E-4</v>
          </cell>
          <cell r="F1654">
            <v>95</v>
          </cell>
          <cell r="G1654">
            <v>8.9999999999999998E-4</v>
          </cell>
          <cell r="H1654">
            <v>0.91</v>
          </cell>
          <cell r="I1654">
            <v>5</v>
          </cell>
          <cell r="J1654">
            <v>0</v>
          </cell>
          <cell r="K1654">
            <v>8.6199999999999999E-2</v>
          </cell>
          <cell r="L1654">
            <v>0</v>
          </cell>
          <cell r="M1654">
            <v>281.55</v>
          </cell>
          <cell r="N1654">
            <v>0</v>
          </cell>
          <cell r="O1654">
            <v>4</v>
          </cell>
          <cell r="P1654">
            <v>0</v>
          </cell>
          <cell r="R1654">
            <v>281.55</v>
          </cell>
        </row>
        <row r="1655">
          <cell r="B1655" t="str">
            <v>B07DGYZ6BJ</v>
          </cell>
          <cell r="C1655" t="str">
            <v>Premier PCB002 Pilot Right Hand Corner Panel Bath, White</v>
          </cell>
          <cell r="D1655">
            <v>97</v>
          </cell>
          <cell r="E1655">
            <v>1.4E-3</v>
          </cell>
          <cell r="F1655">
            <v>177</v>
          </cell>
          <cell r="G1655">
            <v>1.6999999999999999E-3</v>
          </cell>
          <cell r="H1655">
            <v>0.93</v>
          </cell>
          <cell r="I1655">
            <v>3</v>
          </cell>
          <cell r="J1655">
            <v>0</v>
          </cell>
          <cell r="K1655">
            <v>3.09E-2</v>
          </cell>
          <cell r="L1655">
            <v>0</v>
          </cell>
          <cell r="M1655">
            <v>597.12</v>
          </cell>
          <cell r="N1655">
            <v>0</v>
          </cell>
          <cell r="O1655">
            <v>3</v>
          </cell>
          <cell r="P1655">
            <v>0</v>
          </cell>
          <cell r="R1655">
            <v>597.12</v>
          </cell>
        </row>
        <row r="1656">
          <cell r="B1656" t="str">
            <v>B07DGZS1DB</v>
          </cell>
          <cell r="C1656" t="str">
            <v>Old London CCR020 Richmond 600mm Wash Basin &amp; Pedestal (2 Tap Hole), White</v>
          </cell>
          <cell r="D1656">
            <v>102</v>
          </cell>
          <cell r="E1656">
            <v>1.5E-3</v>
          </cell>
          <cell r="F1656">
            <v>150</v>
          </cell>
          <cell r="G1656">
            <v>1.4E-3</v>
          </cell>
          <cell r="H1656">
            <v>0.82</v>
          </cell>
          <cell r="I1656">
            <v>3</v>
          </cell>
          <cell r="J1656">
            <v>0</v>
          </cell>
          <cell r="K1656">
            <v>2.9399999999999999E-2</v>
          </cell>
          <cell r="L1656">
            <v>0</v>
          </cell>
          <cell r="M1656">
            <v>207.27</v>
          </cell>
          <cell r="N1656">
            <v>0</v>
          </cell>
          <cell r="O1656">
            <v>3</v>
          </cell>
          <cell r="P1656">
            <v>0</v>
          </cell>
          <cell r="R1656">
            <v>207.27</v>
          </cell>
        </row>
        <row r="1657">
          <cell r="B1657" t="str">
            <v>B07DGZY2KP</v>
          </cell>
          <cell r="C1657" t="str">
            <v>Old London CCR017 Richmond Basin and Pedestal, White, 600mm</v>
          </cell>
          <cell r="D1657">
            <v>27</v>
          </cell>
          <cell r="E1657">
            <v>4.0000000000000002E-4</v>
          </cell>
          <cell r="F1657">
            <v>39</v>
          </cell>
          <cell r="G1657">
            <v>4.0000000000000002E-4</v>
          </cell>
          <cell r="H1657">
            <v>0.38</v>
          </cell>
          <cell r="I1657">
            <v>1</v>
          </cell>
          <cell r="J1657">
            <v>0</v>
          </cell>
          <cell r="K1657">
            <v>3.6999999999999998E-2</v>
          </cell>
          <cell r="L1657">
            <v>0</v>
          </cell>
          <cell r="M1657">
            <v>70.23</v>
          </cell>
          <cell r="N1657">
            <v>0</v>
          </cell>
          <cell r="O1657">
            <v>1</v>
          </cell>
          <cell r="P1657">
            <v>0</v>
          </cell>
          <cell r="R1657">
            <v>70.23</v>
          </cell>
        </row>
        <row r="1658">
          <cell r="B1658" t="str">
            <v>B07DH63VPG</v>
          </cell>
          <cell r="C1658" t="str">
            <v>Premier MTY153 Towel Rail, Anthracite, 720mm x 400mm</v>
          </cell>
          <cell r="D1658">
            <v>51</v>
          </cell>
          <cell r="E1658">
            <v>6.9999999999999999E-4</v>
          </cell>
          <cell r="F1658">
            <v>65</v>
          </cell>
          <cell r="G1658">
            <v>5.9999999999999995E-4</v>
          </cell>
          <cell r="H1658">
            <v>0.8</v>
          </cell>
          <cell r="I1658">
            <v>0</v>
          </cell>
          <cell r="J1658">
            <v>0</v>
          </cell>
          <cell r="K1658">
            <v>0</v>
          </cell>
          <cell r="L1658">
            <v>0</v>
          </cell>
          <cell r="M1658">
            <v>0</v>
          </cell>
          <cell r="N1658">
            <v>0</v>
          </cell>
          <cell r="O1658">
            <v>0</v>
          </cell>
          <cell r="P1658">
            <v>0</v>
          </cell>
          <cell r="R1658">
            <v>0</v>
          </cell>
        </row>
        <row r="1659">
          <cell r="B1659" t="str">
            <v>B07DH6TN31</v>
          </cell>
          <cell r="C1659" t="str">
            <v>Premier MTY157 Electric Towel Rail, White, 920mm x 480mm</v>
          </cell>
          <cell r="D1659">
            <v>6</v>
          </cell>
          <cell r="E1659">
            <v>1E-4</v>
          </cell>
          <cell r="F1659">
            <v>6</v>
          </cell>
          <cell r="G1659">
            <v>1E-4</v>
          </cell>
          <cell r="H1659">
            <v>1</v>
          </cell>
          <cell r="I1659">
            <v>0</v>
          </cell>
          <cell r="J1659">
            <v>0</v>
          </cell>
          <cell r="K1659">
            <v>0</v>
          </cell>
          <cell r="L1659">
            <v>0</v>
          </cell>
          <cell r="M1659">
            <v>0</v>
          </cell>
          <cell r="N1659">
            <v>0</v>
          </cell>
          <cell r="O1659">
            <v>0</v>
          </cell>
          <cell r="P1659">
            <v>0</v>
          </cell>
          <cell r="R1659">
            <v>0</v>
          </cell>
        </row>
        <row r="1660">
          <cell r="B1660" t="str">
            <v>B07DH77LVN</v>
          </cell>
          <cell r="C1660" t="str">
            <v>Premier KC319 Kitchen Tap, Silver</v>
          </cell>
          <cell r="D1660">
            <v>5</v>
          </cell>
          <cell r="E1660">
            <v>1E-4</v>
          </cell>
          <cell r="F1660">
            <v>5</v>
          </cell>
          <cell r="G1660">
            <v>0</v>
          </cell>
          <cell r="H1660">
            <v>0.6</v>
          </cell>
          <cell r="I1660">
            <v>0</v>
          </cell>
          <cell r="J1660">
            <v>0</v>
          </cell>
          <cell r="K1660">
            <v>0</v>
          </cell>
          <cell r="L1660">
            <v>0</v>
          </cell>
          <cell r="M1660">
            <v>0</v>
          </cell>
          <cell r="N1660">
            <v>0</v>
          </cell>
          <cell r="O1660">
            <v>0</v>
          </cell>
          <cell r="P1660">
            <v>0</v>
          </cell>
          <cell r="R1660">
            <v>0</v>
          </cell>
        </row>
        <row r="1661">
          <cell r="B1661" t="str">
            <v>B07DH7GFZ3</v>
          </cell>
          <cell r="C1661" t="str">
            <v>Premier MTY152 Towel Rail, Chrome, 1375mm x 480mm</v>
          </cell>
          <cell r="D1661">
            <v>4</v>
          </cell>
          <cell r="E1661">
            <v>1E-4</v>
          </cell>
          <cell r="F1661">
            <v>5</v>
          </cell>
          <cell r="G1661">
            <v>0</v>
          </cell>
          <cell r="H1661">
            <v>1</v>
          </cell>
          <cell r="I1661">
            <v>0</v>
          </cell>
          <cell r="J1661">
            <v>0</v>
          </cell>
          <cell r="K1661">
            <v>0</v>
          </cell>
          <cell r="L1661">
            <v>0</v>
          </cell>
          <cell r="M1661">
            <v>0</v>
          </cell>
          <cell r="N1661">
            <v>0</v>
          </cell>
          <cell r="O1661">
            <v>0</v>
          </cell>
          <cell r="P1661">
            <v>0</v>
          </cell>
          <cell r="R1661">
            <v>0</v>
          </cell>
        </row>
        <row r="1662">
          <cell r="B1662" t="str">
            <v>B07DH7QXF2</v>
          </cell>
          <cell r="C1662" t="str">
            <v>Premier KB323 Kitchen Tap, Silver</v>
          </cell>
          <cell r="D1662">
            <v>5</v>
          </cell>
          <cell r="E1662">
            <v>1E-4</v>
          </cell>
          <cell r="F1662">
            <v>5</v>
          </cell>
          <cell r="G1662">
            <v>0</v>
          </cell>
          <cell r="H1662">
            <v>0.8</v>
          </cell>
          <cell r="I1662">
            <v>0</v>
          </cell>
          <cell r="J1662">
            <v>0</v>
          </cell>
          <cell r="K1662">
            <v>0</v>
          </cell>
          <cell r="L1662">
            <v>0</v>
          </cell>
          <cell r="M1662">
            <v>0</v>
          </cell>
          <cell r="N1662">
            <v>0</v>
          </cell>
          <cell r="O1662">
            <v>0</v>
          </cell>
          <cell r="P1662">
            <v>0</v>
          </cell>
          <cell r="R1662">
            <v>0</v>
          </cell>
        </row>
        <row r="1663">
          <cell r="B1663" t="str">
            <v>B07DH7X6SQ</v>
          </cell>
          <cell r="C1663" t="str">
            <v>Premier MTY158 Towel Rail, White, 1375mm x 480mm</v>
          </cell>
          <cell r="D1663">
            <v>6</v>
          </cell>
          <cell r="E1663">
            <v>1E-4</v>
          </cell>
          <cell r="F1663">
            <v>6</v>
          </cell>
          <cell r="G1663">
            <v>1E-4</v>
          </cell>
          <cell r="H1663">
            <v>1</v>
          </cell>
          <cell r="I1663">
            <v>0</v>
          </cell>
          <cell r="J1663">
            <v>0</v>
          </cell>
          <cell r="K1663">
            <v>0</v>
          </cell>
          <cell r="L1663">
            <v>0</v>
          </cell>
          <cell r="M1663">
            <v>0</v>
          </cell>
          <cell r="N1663">
            <v>0</v>
          </cell>
          <cell r="O1663">
            <v>0</v>
          </cell>
          <cell r="P1663">
            <v>0</v>
          </cell>
          <cell r="R1663">
            <v>0</v>
          </cell>
        </row>
        <row r="1664">
          <cell r="B1664" t="str">
            <v>B07DH7X9WN</v>
          </cell>
          <cell r="C1664" t="str">
            <v>Premier KB324 Kitchen Tap, Silver</v>
          </cell>
          <cell r="D1664">
            <v>12</v>
          </cell>
          <cell r="E1664">
            <v>2.0000000000000001E-4</v>
          </cell>
          <cell r="F1664">
            <v>16</v>
          </cell>
          <cell r="G1664">
            <v>2.0000000000000001E-4</v>
          </cell>
          <cell r="H1664">
            <v>0.94</v>
          </cell>
          <cell r="I1664">
            <v>0</v>
          </cell>
          <cell r="J1664">
            <v>0</v>
          </cell>
          <cell r="K1664">
            <v>0</v>
          </cell>
          <cell r="L1664">
            <v>0</v>
          </cell>
          <cell r="M1664">
            <v>0</v>
          </cell>
          <cell r="N1664">
            <v>0</v>
          </cell>
          <cell r="O1664">
            <v>0</v>
          </cell>
          <cell r="P1664">
            <v>0</v>
          </cell>
          <cell r="R1664">
            <v>0</v>
          </cell>
        </row>
        <row r="1665">
          <cell r="B1665" t="str">
            <v>B07DH7YMJN</v>
          </cell>
          <cell r="C1665" t="str">
            <v>Premier KB321 Kitchen Tap, Silver</v>
          </cell>
          <cell r="D1665">
            <v>2</v>
          </cell>
          <cell r="E1665">
            <v>0</v>
          </cell>
          <cell r="F1665">
            <v>2</v>
          </cell>
          <cell r="G1665">
            <v>0</v>
          </cell>
          <cell r="H1665">
            <v>1</v>
          </cell>
          <cell r="I1665">
            <v>0</v>
          </cell>
          <cell r="J1665">
            <v>0</v>
          </cell>
          <cell r="K1665">
            <v>0</v>
          </cell>
          <cell r="L1665">
            <v>0</v>
          </cell>
          <cell r="M1665">
            <v>0</v>
          </cell>
          <cell r="N1665">
            <v>0</v>
          </cell>
          <cell r="O1665">
            <v>0</v>
          </cell>
          <cell r="P1665">
            <v>0</v>
          </cell>
          <cell r="R1665">
            <v>0</v>
          </cell>
        </row>
        <row r="1666">
          <cell r="B1666" t="str">
            <v>B07DH84VX3</v>
          </cell>
          <cell r="C1666" t="str">
            <v>Premier MTY151 Electric Towel Rail, Chrome, 920mm x 480mm</v>
          </cell>
          <cell r="D1666">
            <v>7</v>
          </cell>
          <cell r="E1666">
            <v>1E-4</v>
          </cell>
          <cell r="F1666">
            <v>7</v>
          </cell>
          <cell r="G1666">
            <v>1E-4</v>
          </cell>
          <cell r="H1666">
            <v>0.86</v>
          </cell>
          <cell r="I1666">
            <v>0</v>
          </cell>
          <cell r="J1666">
            <v>0</v>
          </cell>
          <cell r="K1666">
            <v>0</v>
          </cell>
          <cell r="L1666">
            <v>0</v>
          </cell>
          <cell r="M1666">
            <v>0</v>
          </cell>
          <cell r="N1666">
            <v>0</v>
          </cell>
          <cell r="O1666">
            <v>0</v>
          </cell>
          <cell r="P1666">
            <v>0</v>
          </cell>
          <cell r="R1666">
            <v>0</v>
          </cell>
        </row>
        <row r="1667">
          <cell r="B1667" t="str">
            <v>B07DH8CVJZ</v>
          </cell>
          <cell r="C1667" t="str">
            <v>Premier KC320 Kitchen Tap, Silver</v>
          </cell>
          <cell r="D1667">
            <v>7</v>
          </cell>
          <cell r="E1667">
            <v>1E-4</v>
          </cell>
          <cell r="F1667">
            <v>7</v>
          </cell>
          <cell r="G1667">
            <v>1E-4</v>
          </cell>
          <cell r="H1667">
            <v>1</v>
          </cell>
          <cell r="I1667">
            <v>1</v>
          </cell>
          <cell r="J1667">
            <v>0</v>
          </cell>
          <cell r="K1667">
            <v>0.1429</v>
          </cell>
          <cell r="L1667">
            <v>0</v>
          </cell>
          <cell r="M1667">
            <v>37</v>
          </cell>
          <cell r="N1667">
            <v>0</v>
          </cell>
          <cell r="O1667">
            <v>1</v>
          </cell>
          <cell r="P1667">
            <v>0</v>
          </cell>
          <cell r="R1667">
            <v>37</v>
          </cell>
        </row>
        <row r="1668">
          <cell r="B1668" t="str">
            <v>B07DH953YM</v>
          </cell>
          <cell r="C1668" t="str">
            <v>Premier NCG300 Basin, White</v>
          </cell>
          <cell r="D1668">
            <v>2</v>
          </cell>
          <cell r="E1668">
            <v>0</v>
          </cell>
          <cell r="F1668">
            <v>2</v>
          </cell>
          <cell r="G1668">
            <v>0</v>
          </cell>
          <cell r="H1668">
            <v>1</v>
          </cell>
          <cell r="I1668">
            <v>0</v>
          </cell>
          <cell r="J1668">
            <v>0</v>
          </cell>
          <cell r="K1668">
            <v>0</v>
          </cell>
          <cell r="L1668">
            <v>0</v>
          </cell>
          <cell r="M1668">
            <v>0</v>
          </cell>
          <cell r="N1668">
            <v>0</v>
          </cell>
          <cell r="O1668">
            <v>0</v>
          </cell>
          <cell r="P1668">
            <v>0</v>
          </cell>
          <cell r="R1668">
            <v>0</v>
          </cell>
        </row>
        <row r="1669">
          <cell r="B1669" t="str">
            <v>B07DH96L68</v>
          </cell>
          <cell r="C1669" t="str">
            <v>Premier KB325 Kitchen Tap, Silver</v>
          </cell>
          <cell r="D1669">
            <v>4</v>
          </cell>
          <cell r="E1669">
            <v>1E-4</v>
          </cell>
          <cell r="F1669">
            <v>6</v>
          </cell>
          <cell r="G1669">
            <v>1E-4</v>
          </cell>
          <cell r="H1669">
            <v>1</v>
          </cell>
          <cell r="I1669">
            <v>0</v>
          </cell>
          <cell r="J1669">
            <v>0</v>
          </cell>
          <cell r="K1669">
            <v>0</v>
          </cell>
          <cell r="L1669">
            <v>0</v>
          </cell>
          <cell r="M1669">
            <v>0</v>
          </cell>
          <cell r="N1669">
            <v>0</v>
          </cell>
          <cell r="O1669">
            <v>0</v>
          </cell>
          <cell r="P1669">
            <v>0</v>
          </cell>
          <cell r="R1669">
            <v>0</v>
          </cell>
        </row>
        <row r="1670">
          <cell r="B1670" t="str">
            <v>B07DHZCJZJ</v>
          </cell>
          <cell r="C1670" t="str">
            <v>Hudson Reed BTL010 Double Bowl Butler Sink, White</v>
          </cell>
          <cell r="D1670">
            <v>95</v>
          </cell>
          <cell r="E1670">
            <v>1.4E-3</v>
          </cell>
          <cell r="F1670">
            <v>130</v>
          </cell>
          <cell r="G1670">
            <v>1.1999999999999999E-3</v>
          </cell>
          <cell r="H1670">
            <v>0.95</v>
          </cell>
          <cell r="I1670">
            <v>2</v>
          </cell>
          <cell r="J1670">
            <v>0</v>
          </cell>
          <cell r="K1670">
            <v>2.1100000000000001E-2</v>
          </cell>
          <cell r="L1670">
            <v>0</v>
          </cell>
          <cell r="M1670">
            <v>596.79999999999995</v>
          </cell>
          <cell r="N1670">
            <v>0</v>
          </cell>
          <cell r="O1670">
            <v>2</v>
          </cell>
          <cell r="P1670">
            <v>0</v>
          </cell>
          <cell r="R1670">
            <v>596.79999999999995</v>
          </cell>
        </row>
        <row r="1671">
          <cell r="B1671" t="str">
            <v>B07DHZKV2V</v>
          </cell>
          <cell r="C1671" t="str">
            <v>Hudson Reed BTL706 Single Bowl Butler Sink, White</v>
          </cell>
          <cell r="D1671">
            <v>64</v>
          </cell>
          <cell r="E1671">
            <v>8.9999999999999998E-4</v>
          </cell>
          <cell r="F1671">
            <v>92</v>
          </cell>
          <cell r="G1671">
            <v>8.9999999999999998E-4</v>
          </cell>
          <cell r="H1671">
            <v>0.99</v>
          </cell>
          <cell r="I1671">
            <v>3</v>
          </cell>
          <cell r="J1671">
            <v>0</v>
          </cell>
          <cell r="K1671">
            <v>4.6899999999999997E-2</v>
          </cell>
          <cell r="L1671">
            <v>0</v>
          </cell>
          <cell r="M1671">
            <v>506.52</v>
          </cell>
          <cell r="N1671">
            <v>0</v>
          </cell>
          <cell r="O1671">
            <v>2</v>
          </cell>
          <cell r="P1671">
            <v>0</v>
          </cell>
          <cell r="R1671">
            <v>506.52</v>
          </cell>
        </row>
        <row r="1672">
          <cell r="B1672" t="str">
            <v>B07DJQHGW5</v>
          </cell>
          <cell r="C1672" t="str">
            <v>Premier NPB136 P Shape Shower Front Bath Panel, White, 1600mm</v>
          </cell>
          <cell r="D1672">
            <v>23</v>
          </cell>
          <cell r="E1672">
            <v>2.9999999999999997E-4</v>
          </cell>
          <cell r="F1672">
            <v>39</v>
          </cell>
          <cell r="G1672">
            <v>4.0000000000000002E-4</v>
          </cell>
          <cell r="H1672">
            <v>0</v>
          </cell>
          <cell r="I1672">
            <v>0</v>
          </cell>
          <cell r="J1672">
            <v>0</v>
          </cell>
          <cell r="K1672">
            <v>0</v>
          </cell>
          <cell r="L1672">
            <v>0</v>
          </cell>
          <cell r="M1672">
            <v>0</v>
          </cell>
          <cell r="N1672">
            <v>0</v>
          </cell>
          <cell r="O1672">
            <v>0</v>
          </cell>
          <cell r="P1672">
            <v>0</v>
          </cell>
          <cell r="R1672">
            <v>0</v>
          </cell>
        </row>
        <row r="1673">
          <cell r="B1673" t="str">
            <v>B07DJQM61R</v>
          </cell>
          <cell r="C1673" t="str">
            <v>Premier NPB137 P Shape Shower Front Bath Panel, White, 1500mm</v>
          </cell>
          <cell r="D1673">
            <v>113</v>
          </cell>
          <cell r="E1673">
            <v>1.6000000000000001E-3</v>
          </cell>
          <cell r="F1673">
            <v>171</v>
          </cell>
          <cell r="G1673">
            <v>1.6000000000000001E-3</v>
          </cell>
          <cell r="H1673">
            <v>0.64</v>
          </cell>
          <cell r="I1673">
            <v>1</v>
          </cell>
          <cell r="J1673">
            <v>0</v>
          </cell>
          <cell r="K1673">
            <v>8.8000000000000005E-3</v>
          </cell>
          <cell r="L1673">
            <v>0</v>
          </cell>
          <cell r="M1673">
            <v>44.43</v>
          </cell>
          <cell r="N1673">
            <v>0</v>
          </cell>
          <cell r="O1673">
            <v>1</v>
          </cell>
          <cell r="P1673">
            <v>0</v>
          </cell>
          <cell r="R1673">
            <v>44.43</v>
          </cell>
        </row>
        <row r="1674">
          <cell r="B1674" t="str">
            <v>B07DJRMJDL</v>
          </cell>
          <cell r="C1674" t="str">
            <v>Ultra Finishing SNINASF Assembled Front Housing Dual Valves, Silver/Bronze</v>
          </cell>
          <cell r="D1674">
            <v>1</v>
          </cell>
          <cell r="E1674">
            <v>0</v>
          </cell>
          <cell r="F1674">
            <v>3</v>
          </cell>
          <cell r="G1674">
            <v>0</v>
          </cell>
          <cell r="H1674">
            <v>1</v>
          </cell>
          <cell r="I1674">
            <v>0</v>
          </cell>
          <cell r="J1674">
            <v>0</v>
          </cell>
          <cell r="K1674">
            <v>0</v>
          </cell>
          <cell r="L1674">
            <v>0</v>
          </cell>
          <cell r="M1674">
            <v>0</v>
          </cell>
          <cell r="N1674">
            <v>0</v>
          </cell>
          <cell r="O1674">
            <v>0</v>
          </cell>
          <cell r="P1674">
            <v>0</v>
          </cell>
          <cell r="R1674">
            <v>0</v>
          </cell>
        </row>
        <row r="1675">
          <cell r="B1675" t="str">
            <v>B07DJV6JCG</v>
          </cell>
          <cell r="C1675" t="str">
            <v>Premier BPC001 Bath Panel Clips Accessory, White</v>
          </cell>
          <cell r="D1675">
            <v>406</v>
          </cell>
          <cell r="E1675">
            <v>5.7999999999999996E-3</v>
          </cell>
          <cell r="F1675">
            <v>600</v>
          </cell>
          <cell r="G1675">
            <v>5.7000000000000002E-3</v>
          </cell>
          <cell r="H1675">
            <v>0.93</v>
          </cell>
          <cell r="I1675">
            <v>85</v>
          </cell>
          <cell r="J1675">
            <v>0</v>
          </cell>
          <cell r="K1675">
            <v>0.2094</v>
          </cell>
          <cell r="L1675">
            <v>0</v>
          </cell>
          <cell r="M1675">
            <v>590.57000000000005</v>
          </cell>
          <cell r="N1675">
            <v>0</v>
          </cell>
          <cell r="O1675">
            <v>78</v>
          </cell>
          <cell r="P1675">
            <v>0</v>
          </cell>
          <cell r="R1675">
            <v>590.57000000000005</v>
          </cell>
        </row>
        <row r="1676">
          <cell r="B1676" t="str">
            <v>B07DJVXCZN</v>
          </cell>
          <cell r="C1676" t="str">
            <v>Square Right Hand Shower Bath (1600mm)</v>
          </cell>
          <cell r="D1676">
            <v>9</v>
          </cell>
          <cell r="E1676">
            <v>1E-4</v>
          </cell>
          <cell r="F1676">
            <v>10</v>
          </cell>
          <cell r="G1676">
            <v>1E-4</v>
          </cell>
          <cell r="H1676">
            <v>1</v>
          </cell>
          <cell r="I1676">
            <v>0</v>
          </cell>
          <cell r="J1676">
            <v>0</v>
          </cell>
          <cell r="K1676">
            <v>0</v>
          </cell>
          <cell r="L1676">
            <v>0</v>
          </cell>
          <cell r="M1676">
            <v>0</v>
          </cell>
          <cell r="N1676">
            <v>0</v>
          </cell>
          <cell r="O1676">
            <v>0</v>
          </cell>
          <cell r="P1676">
            <v>0</v>
          </cell>
          <cell r="R1676">
            <v>0</v>
          </cell>
        </row>
        <row r="1677">
          <cell r="B1677" t="str">
            <v>B07DJW65X4</v>
          </cell>
          <cell r="C1677" t="str">
            <v>Square Left Hand Shower Bath (1600mm)</v>
          </cell>
          <cell r="D1677">
            <v>11</v>
          </cell>
          <cell r="E1677">
            <v>2.0000000000000001E-4</v>
          </cell>
          <cell r="F1677">
            <v>24</v>
          </cell>
          <cell r="G1677">
            <v>2.0000000000000001E-4</v>
          </cell>
          <cell r="H1677">
            <v>1</v>
          </cell>
          <cell r="I1677">
            <v>1</v>
          </cell>
          <cell r="J1677">
            <v>0</v>
          </cell>
          <cell r="K1677">
            <v>9.0899999999999995E-2</v>
          </cell>
          <cell r="L1677">
            <v>0</v>
          </cell>
          <cell r="M1677">
            <v>129.47</v>
          </cell>
          <cell r="N1677">
            <v>0</v>
          </cell>
          <cell r="O1677">
            <v>1</v>
          </cell>
          <cell r="P1677">
            <v>0</v>
          </cell>
          <cell r="R1677">
            <v>129.47</v>
          </cell>
        </row>
        <row r="1678">
          <cell r="B1678" t="str">
            <v>B07DJWPWF9</v>
          </cell>
          <cell r="C1678" t="str">
            <v>P-Shape Left Hand Shower Bath (1500mm)</v>
          </cell>
          <cell r="D1678">
            <v>14</v>
          </cell>
          <cell r="E1678">
            <v>2.0000000000000001E-4</v>
          </cell>
          <cell r="F1678">
            <v>15</v>
          </cell>
          <cell r="G1678">
            <v>1E-4</v>
          </cell>
          <cell r="H1678">
            <v>1</v>
          </cell>
          <cell r="I1678">
            <v>0</v>
          </cell>
          <cell r="J1678">
            <v>0</v>
          </cell>
          <cell r="K1678">
            <v>0</v>
          </cell>
          <cell r="L1678">
            <v>0</v>
          </cell>
          <cell r="M1678">
            <v>0</v>
          </cell>
          <cell r="N1678">
            <v>0</v>
          </cell>
          <cell r="O1678">
            <v>0</v>
          </cell>
          <cell r="P1678">
            <v>0</v>
          </cell>
          <cell r="R1678">
            <v>0</v>
          </cell>
        </row>
        <row r="1679">
          <cell r="B1679" t="str">
            <v>B07DJZ2ZFF</v>
          </cell>
          <cell r="C1679" t="str">
            <v>Premier NMP134A Acrylic Shower Front Bath Panel, White, 1600mm</v>
          </cell>
          <cell r="D1679">
            <v>9</v>
          </cell>
          <cell r="E1679">
            <v>1E-4</v>
          </cell>
          <cell r="F1679">
            <v>14</v>
          </cell>
          <cell r="G1679">
            <v>1E-4</v>
          </cell>
          <cell r="H1679">
            <v>0.56999999999999995</v>
          </cell>
          <cell r="I1679">
            <v>0</v>
          </cell>
          <cell r="J1679">
            <v>0</v>
          </cell>
          <cell r="K1679">
            <v>0</v>
          </cell>
          <cell r="L1679">
            <v>0</v>
          </cell>
          <cell r="M1679">
            <v>0</v>
          </cell>
          <cell r="N1679">
            <v>0</v>
          </cell>
          <cell r="O1679">
            <v>0</v>
          </cell>
          <cell r="P1679">
            <v>0</v>
          </cell>
          <cell r="R1679">
            <v>0</v>
          </cell>
        </row>
        <row r="1680">
          <cell r="B1680" t="str">
            <v>B07DJZDX7W</v>
          </cell>
          <cell r="C1680" t="str">
            <v>P-Shape Left Hand Shower Bath (1700mm)</v>
          </cell>
          <cell r="D1680">
            <v>10</v>
          </cell>
          <cell r="E1680">
            <v>1E-4</v>
          </cell>
          <cell r="F1680">
            <v>11</v>
          </cell>
          <cell r="G1680">
            <v>1E-4</v>
          </cell>
          <cell r="H1680">
            <v>1</v>
          </cell>
          <cell r="I1680">
            <v>0</v>
          </cell>
          <cell r="J1680">
            <v>0</v>
          </cell>
          <cell r="K1680">
            <v>0</v>
          </cell>
          <cell r="L1680">
            <v>0</v>
          </cell>
          <cell r="M1680">
            <v>0</v>
          </cell>
          <cell r="N1680">
            <v>0</v>
          </cell>
          <cell r="O1680">
            <v>0</v>
          </cell>
          <cell r="P1680">
            <v>0</v>
          </cell>
          <cell r="R1680">
            <v>0</v>
          </cell>
        </row>
        <row r="1681">
          <cell r="B1681" t="str">
            <v>B07DKMHW1B</v>
          </cell>
          <cell r="C1681" t="str">
            <v>Kenton Freestanding Bath - Deacon Leg Set (1700mm)</v>
          </cell>
          <cell r="D1681">
            <v>3</v>
          </cell>
          <cell r="E1681">
            <v>0</v>
          </cell>
          <cell r="F1681">
            <v>4</v>
          </cell>
          <cell r="G1681">
            <v>0</v>
          </cell>
          <cell r="H1681">
            <v>0.75</v>
          </cell>
          <cell r="I1681">
            <v>1</v>
          </cell>
          <cell r="J1681">
            <v>0</v>
          </cell>
          <cell r="K1681">
            <v>0.33329999999999999</v>
          </cell>
          <cell r="L1681">
            <v>0</v>
          </cell>
          <cell r="M1681">
            <v>552.25</v>
          </cell>
          <cell r="N1681">
            <v>0</v>
          </cell>
          <cell r="O1681">
            <v>1</v>
          </cell>
          <cell r="P1681">
            <v>0</v>
          </cell>
          <cell r="R1681">
            <v>552.25</v>
          </cell>
        </row>
        <row r="1682">
          <cell r="B1682" t="str">
            <v>B07DKQXBW2</v>
          </cell>
          <cell r="C1682" t="str">
            <v>Kenton Freestanding Bath - Pride Leg Set (1700mm)</v>
          </cell>
          <cell r="D1682">
            <v>4</v>
          </cell>
          <cell r="E1682">
            <v>1E-4</v>
          </cell>
          <cell r="F1682">
            <v>5</v>
          </cell>
          <cell r="G1682">
            <v>0</v>
          </cell>
          <cell r="H1682">
            <v>0.4</v>
          </cell>
          <cell r="I1682">
            <v>0</v>
          </cell>
          <cell r="J1682">
            <v>0</v>
          </cell>
          <cell r="K1682">
            <v>0</v>
          </cell>
          <cell r="L1682">
            <v>0</v>
          </cell>
          <cell r="M1682">
            <v>0</v>
          </cell>
          <cell r="N1682">
            <v>0</v>
          </cell>
          <cell r="O1682">
            <v>0</v>
          </cell>
          <cell r="P1682">
            <v>0</v>
          </cell>
          <cell r="R1682">
            <v>0</v>
          </cell>
        </row>
        <row r="1683">
          <cell r="B1683" t="str">
            <v>B07DL9325G</v>
          </cell>
          <cell r="C1683" t="str">
            <v>Hudson Reed TSVT006 Topaz Concealed Dual Shower Valve, White</v>
          </cell>
          <cell r="D1683">
            <v>4</v>
          </cell>
          <cell r="E1683">
            <v>1E-4</v>
          </cell>
          <cell r="F1683">
            <v>4</v>
          </cell>
          <cell r="G1683">
            <v>0</v>
          </cell>
          <cell r="H1683">
            <v>0.5</v>
          </cell>
          <cell r="I1683">
            <v>1</v>
          </cell>
          <cell r="J1683">
            <v>0</v>
          </cell>
          <cell r="K1683">
            <v>0.25</v>
          </cell>
          <cell r="L1683">
            <v>0</v>
          </cell>
          <cell r="M1683">
            <v>125.13</v>
          </cell>
          <cell r="N1683">
            <v>0</v>
          </cell>
          <cell r="O1683">
            <v>1</v>
          </cell>
          <cell r="P1683">
            <v>0</v>
          </cell>
          <cell r="R1683">
            <v>125.13</v>
          </cell>
        </row>
        <row r="1684">
          <cell r="B1684" t="str">
            <v>B07DL9DHSZ</v>
          </cell>
          <cell r="C1684" t="str">
            <v>Hudson Reed AM319 Deluxe Grand Rigid Riser Shower Kit, Silver</v>
          </cell>
          <cell r="D1684">
            <v>10</v>
          </cell>
          <cell r="E1684">
            <v>1E-4</v>
          </cell>
          <cell r="F1684">
            <v>11</v>
          </cell>
          <cell r="G1684">
            <v>1E-4</v>
          </cell>
          <cell r="H1684">
            <v>0.91</v>
          </cell>
          <cell r="I1684">
            <v>1</v>
          </cell>
          <cell r="J1684">
            <v>0</v>
          </cell>
          <cell r="K1684">
            <v>0.1</v>
          </cell>
          <cell r="L1684">
            <v>0</v>
          </cell>
          <cell r="M1684">
            <v>257.89999999999998</v>
          </cell>
          <cell r="N1684">
            <v>0</v>
          </cell>
          <cell r="O1684">
            <v>1</v>
          </cell>
          <cell r="P1684">
            <v>0</v>
          </cell>
          <cell r="R1684">
            <v>257.89999999999998</v>
          </cell>
        </row>
        <row r="1685">
          <cell r="B1685" t="str">
            <v>B07DLB5VGL</v>
          </cell>
          <cell r="C1685" t="str">
            <v>Hudson Reed CPB3312 Ignite Square Valve, Silver, Three Outlet</v>
          </cell>
          <cell r="D1685">
            <v>10</v>
          </cell>
          <cell r="E1685">
            <v>1E-4</v>
          </cell>
          <cell r="F1685">
            <v>15</v>
          </cell>
          <cell r="G1685">
            <v>1E-4</v>
          </cell>
          <cell r="H1685">
            <v>0.8</v>
          </cell>
          <cell r="I1685">
            <v>0</v>
          </cell>
          <cell r="J1685">
            <v>0</v>
          </cell>
          <cell r="K1685">
            <v>0</v>
          </cell>
          <cell r="L1685">
            <v>0</v>
          </cell>
          <cell r="M1685">
            <v>0</v>
          </cell>
          <cell r="N1685">
            <v>0</v>
          </cell>
          <cell r="O1685">
            <v>0</v>
          </cell>
          <cell r="P1685">
            <v>0</v>
          </cell>
          <cell r="R1685">
            <v>0</v>
          </cell>
        </row>
        <row r="1686">
          <cell r="B1686" t="str">
            <v>B07DLB7FRD</v>
          </cell>
          <cell r="C1686" t="str">
            <v>Hudson Reed A3117 Traditional Thermostatic Shower Valve and Rigid Riser Kit, Silver</v>
          </cell>
          <cell r="D1686">
            <v>14</v>
          </cell>
          <cell r="E1686">
            <v>2.0000000000000001E-4</v>
          </cell>
          <cell r="F1686">
            <v>16</v>
          </cell>
          <cell r="G1686">
            <v>2.0000000000000001E-4</v>
          </cell>
          <cell r="H1686">
            <v>0.38</v>
          </cell>
          <cell r="I1686">
            <v>0</v>
          </cell>
          <cell r="J1686">
            <v>0</v>
          </cell>
          <cell r="K1686">
            <v>0</v>
          </cell>
          <cell r="L1686">
            <v>0</v>
          </cell>
          <cell r="M1686">
            <v>0</v>
          </cell>
          <cell r="N1686">
            <v>0</v>
          </cell>
          <cell r="O1686">
            <v>0</v>
          </cell>
          <cell r="P1686">
            <v>0</v>
          </cell>
          <cell r="R1686">
            <v>0</v>
          </cell>
        </row>
        <row r="1687">
          <cell r="B1687" t="str">
            <v>B07DLBX35S</v>
          </cell>
          <cell r="C1687" t="str">
            <v>Hudson Reed CPB3310 Ignite Square Outlet Valve, Silver, One Outet</v>
          </cell>
          <cell r="D1687">
            <v>1</v>
          </cell>
          <cell r="E1687">
            <v>0</v>
          </cell>
          <cell r="F1687">
            <v>1</v>
          </cell>
          <cell r="G1687">
            <v>0</v>
          </cell>
          <cell r="H1687">
            <v>0</v>
          </cell>
          <cell r="I1687">
            <v>0</v>
          </cell>
          <cell r="J1687">
            <v>0</v>
          </cell>
          <cell r="K1687">
            <v>0</v>
          </cell>
          <cell r="L1687">
            <v>0</v>
          </cell>
          <cell r="M1687">
            <v>0</v>
          </cell>
          <cell r="N1687">
            <v>0</v>
          </cell>
          <cell r="O1687">
            <v>0</v>
          </cell>
          <cell r="P1687">
            <v>0</v>
          </cell>
          <cell r="R1687">
            <v>0</v>
          </cell>
        </row>
        <row r="1688">
          <cell r="B1688" t="str">
            <v>B07DLBYRQP</v>
          </cell>
          <cell r="C1688" t="str">
            <v>Hudson Reed CPB3311 Ignite Square 2 Valve, Silver, Two Outlet</v>
          </cell>
          <cell r="D1688">
            <v>4</v>
          </cell>
          <cell r="E1688">
            <v>1E-4</v>
          </cell>
          <cell r="F1688">
            <v>11</v>
          </cell>
          <cell r="G1688">
            <v>1E-4</v>
          </cell>
          <cell r="H1688">
            <v>1</v>
          </cell>
          <cell r="I1688">
            <v>0</v>
          </cell>
          <cell r="J1688">
            <v>0</v>
          </cell>
          <cell r="K1688">
            <v>0</v>
          </cell>
          <cell r="L1688">
            <v>0</v>
          </cell>
          <cell r="M1688">
            <v>0</v>
          </cell>
          <cell r="N1688">
            <v>0</v>
          </cell>
          <cell r="O1688">
            <v>0</v>
          </cell>
          <cell r="P1688">
            <v>0</v>
          </cell>
          <cell r="R1688">
            <v>0</v>
          </cell>
        </row>
        <row r="1689">
          <cell r="B1689" t="str">
            <v>B07DLBYVJV</v>
          </cell>
          <cell r="C1689" t="str">
            <v>Hudson Reed CPB1311 Ignite Round Valve, Silver, Two Outlet</v>
          </cell>
          <cell r="D1689">
            <v>6</v>
          </cell>
          <cell r="E1689">
            <v>1E-4</v>
          </cell>
          <cell r="F1689">
            <v>8</v>
          </cell>
          <cell r="G1689">
            <v>1E-4</v>
          </cell>
          <cell r="H1689">
            <v>1</v>
          </cell>
          <cell r="I1689">
            <v>0</v>
          </cell>
          <cell r="J1689">
            <v>0</v>
          </cell>
          <cell r="K1689">
            <v>0</v>
          </cell>
          <cell r="L1689">
            <v>0</v>
          </cell>
          <cell r="M1689">
            <v>0</v>
          </cell>
          <cell r="N1689">
            <v>0</v>
          </cell>
          <cell r="O1689">
            <v>0</v>
          </cell>
          <cell r="P1689">
            <v>0</v>
          </cell>
          <cell r="R1689">
            <v>0</v>
          </cell>
        </row>
        <row r="1690">
          <cell r="B1690" t="str">
            <v>B07DLC1P94</v>
          </cell>
          <cell r="C1690" t="str">
            <v>Hudson Reed A3118 Traditional Thermostatic Shower Valve and Rigid Riser Kit, Silver</v>
          </cell>
          <cell r="D1690">
            <v>3</v>
          </cell>
          <cell r="E1690">
            <v>0</v>
          </cell>
          <cell r="F1690">
            <v>5</v>
          </cell>
          <cell r="G1690">
            <v>0</v>
          </cell>
          <cell r="H1690">
            <v>0.8</v>
          </cell>
          <cell r="I1690">
            <v>0</v>
          </cell>
          <cell r="J1690">
            <v>0</v>
          </cell>
          <cell r="K1690">
            <v>0</v>
          </cell>
          <cell r="L1690">
            <v>0</v>
          </cell>
          <cell r="M1690">
            <v>0</v>
          </cell>
          <cell r="N1690">
            <v>0</v>
          </cell>
          <cell r="O1690">
            <v>0</v>
          </cell>
          <cell r="P1690">
            <v>0</v>
          </cell>
          <cell r="R1690">
            <v>0</v>
          </cell>
        </row>
        <row r="1691">
          <cell r="B1691" t="str">
            <v>B07DLCYYDD</v>
          </cell>
          <cell r="C1691" t="str">
            <v>Hudson Reed A3506 Quadro Thermostatic Bar Valve, Silver</v>
          </cell>
          <cell r="D1691">
            <v>3</v>
          </cell>
          <cell r="E1691">
            <v>0</v>
          </cell>
          <cell r="F1691">
            <v>4</v>
          </cell>
          <cell r="G1691">
            <v>0</v>
          </cell>
          <cell r="H1691">
            <v>0</v>
          </cell>
          <cell r="I1691">
            <v>0</v>
          </cell>
          <cell r="J1691">
            <v>0</v>
          </cell>
          <cell r="K1691">
            <v>0</v>
          </cell>
          <cell r="L1691">
            <v>0</v>
          </cell>
          <cell r="M1691">
            <v>0</v>
          </cell>
          <cell r="N1691">
            <v>0</v>
          </cell>
          <cell r="O1691">
            <v>0</v>
          </cell>
          <cell r="P1691">
            <v>0</v>
          </cell>
          <cell r="R1691">
            <v>0</v>
          </cell>
        </row>
        <row r="1692">
          <cell r="B1692" t="str">
            <v>B07DLDBTTR</v>
          </cell>
          <cell r="C1692" t="str">
            <v>Hudson Reed TSVT104 Topaz Exposed Dual Shower Valve, White</v>
          </cell>
          <cell r="D1692">
            <v>21</v>
          </cell>
          <cell r="E1692">
            <v>2.9999999999999997E-4</v>
          </cell>
          <cell r="F1692">
            <v>35</v>
          </cell>
          <cell r="G1692">
            <v>2.9999999999999997E-4</v>
          </cell>
          <cell r="H1692">
            <v>0.74</v>
          </cell>
          <cell r="I1692">
            <v>4</v>
          </cell>
          <cell r="J1692">
            <v>0</v>
          </cell>
          <cell r="K1692">
            <v>0.1905</v>
          </cell>
          <cell r="L1692">
            <v>0</v>
          </cell>
          <cell r="M1692">
            <v>517.72</v>
          </cell>
          <cell r="N1692">
            <v>0</v>
          </cell>
          <cell r="O1692">
            <v>3</v>
          </cell>
          <cell r="P1692">
            <v>0</v>
          </cell>
          <cell r="R1692">
            <v>517.72</v>
          </cell>
        </row>
        <row r="1693">
          <cell r="B1693" t="str">
            <v>B07DLDH95V</v>
          </cell>
          <cell r="C1693" t="str">
            <v>Hudson Reed CPB1310 Ignite Round Outlet Valve, Silver, One Outet</v>
          </cell>
          <cell r="D1693">
            <v>4</v>
          </cell>
          <cell r="E1693">
            <v>1E-4</v>
          </cell>
          <cell r="F1693">
            <v>5</v>
          </cell>
          <cell r="G1693">
            <v>0</v>
          </cell>
          <cell r="H1693">
            <v>1</v>
          </cell>
          <cell r="I1693">
            <v>0</v>
          </cell>
          <cell r="J1693">
            <v>0</v>
          </cell>
          <cell r="K1693">
            <v>0</v>
          </cell>
          <cell r="L1693">
            <v>0</v>
          </cell>
          <cell r="M1693">
            <v>0</v>
          </cell>
          <cell r="N1693">
            <v>0</v>
          </cell>
          <cell r="O1693">
            <v>0</v>
          </cell>
          <cell r="P1693">
            <v>0</v>
          </cell>
          <cell r="R1693">
            <v>0</v>
          </cell>
        </row>
        <row r="1694">
          <cell r="B1694" t="str">
            <v>B07DLH2HM8</v>
          </cell>
          <cell r="C1694" t="str">
            <v>Hudson Reed CPB1312 Ignite Round Valve, Silver, Three Outlet</v>
          </cell>
          <cell r="D1694">
            <v>8</v>
          </cell>
          <cell r="E1694">
            <v>1E-4</v>
          </cell>
          <cell r="F1694">
            <v>9</v>
          </cell>
          <cell r="G1694">
            <v>1E-4</v>
          </cell>
          <cell r="H1694">
            <v>0</v>
          </cell>
          <cell r="I1694">
            <v>0</v>
          </cell>
          <cell r="J1694">
            <v>0</v>
          </cell>
          <cell r="K1694">
            <v>0</v>
          </cell>
          <cell r="L1694">
            <v>0</v>
          </cell>
          <cell r="M1694">
            <v>0</v>
          </cell>
          <cell r="N1694">
            <v>0</v>
          </cell>
          <cell r="O1694">
            <v>0</v>
          </cell>
          <cell r="P1694">
            <v>0</v>
          </cell>
          <cell r="R1694">
            <v>0</v>
          </cell>
        </row>
        <row r="1695">
          <cell r="B1695" t="str">
            <v>B07DNZWBWG</v>
          </cell>
          <cell r="C1695" t="str">
            <v>Premier NTP074 Rectangular Shower Tray, Silver, 1800 x 900 mm</v>
          </cell>
          <cell r="D1695">
            <v>3</v>
          </cell>
          <cell r="E1695">
            <v>0</v>
          </cell>
          <cell r="F1695">
            <v>4</v>
          </cell>
          <cell r="G1695">
            <v>0</v>
          </cell>
          <cell r="H1695">
            <v>1</v>
          </cell>
          <cell r="I1695">
            <v>1</v>
          </cell>
          <cell r="J1695">
            <v>0</v>
          </cell>
          <cell r="K1695">
            <v>0.33329999999999999</v>
          </cell>
          <cell r="L1695">
            <v>0</v>
          </cell>
          <cell r="M1695">
            <v>118.57</v>
          </cell>
          <cell r="N1695">
            <v>0</v>
          </cell>
          <cell r="O1695">
            <v>1</v>
          </cell>
          <cell r="P1695">
            <v>0</v>
          </cell>
          <cell r="R1695">
            <v>118.57</v>
          </cell>
        </row>
        <row r="1696">
          <cell r="B1696" t="str">
            <v>B07DP565BB</v>
          </cell>
          <cell r="C1696" t="str">
            <v>Old London CRT002 Chancery 500mm Basin (1 Tap Hole) Pedestal, White, 600mm</v>
          </cell>
          <cell r="D1696">
            <v>19</v>
          </cell>
          <cell r="E1696">
            <v>2.9999999999999997E-4</v>
          </cell>
          <cell r="F1696">
            <v>26</v>
          </cell>
          <cell r="G1696">
            <v>2.0000000000000001E-4</v>
          </cell>
          <cell r="H1696">
            <v>0.92</v>
          </cell>
          <cell r="I1696">
            <v>2</v>
          </cell>
          <cell r="J1696">
            <v>0</v>
          </cell>
          <cell r="K1696">
            <v>0.1053</v>
          </cell>
          <cell r="L1696">
            <v>0</v>
          </cell>
          <cell r="M1696">
            <v>124.65</v>
          </cell>
          <cell r="N1696">
            <v>0</v>
          </cell>
          <cell r="O1696">
            <v>2</v>
          </cell>
          <cell r="P1696">
            <v>0</v>
          </cell>
          <cell r="R1696">
            <v>124.65</v>
          </cell>
        </row>
        <row r="1697">
          <cell r="B1697" t="str">
            <v>B07DP5C95D</v>
          </cell>
          <cell r="C1697" t="str">
            <v>Hudson Reed CCL008 850mm Basin &amp; Semi Pedestal Maya Flush to Wall Pan and Cistern/Seat, White</v>
          </cell>
          <cell r="D1697">
            <v>1</v>
          </cell>
          <cell r="E1697">
            <v>0</v>
          </cell>
          <cell r="F1697">
            <v>2</v>
          </cell>
          <cell r="G1697">
            <v>0</v>
          </cell>
          <cell r="H1697">
            <v>1</v>
          </cell>
          <cell r="I1697">
            <v>0</v>
          </cell>
          <cell r="J1697">
            <v>0</v>
          </cell>
          <cell r="K1697">
            <v>0</v>
          </cell>
          <cell r="L1697">
            <v>0</v>
          </cell>
          <cell r="M1697">
            <v>0</v>
          </cell>
          <cell r="N1697">
            <v>0</v>
          </cell>
          <cell r="O1697">
            <v>0</v>
          </cell>
          <cell r="P1697">
            <v>0</v>
          </cell>
          <cell r="R1697">
            <v>0</v>
          </cell>
        </row>
        <row r="1698">
          <cell r="B1698" t="str">
            <v>B07DP5TKYD</v>
          </cell>
          <cell r="C1698" t="str">
            <v>Hudson Reed CPC025 Arlo Cistern and Seat, White</v>
          </cell>
          <cell r="D1698">
            <v>5</v>
          </cell>
          <cell r="E1698">
            <v>1E-4</v>
          </cell>
          <cell r="F1698">
            <v>6</v>
          </cell>
          <cell r="G1698">
            <v>1E-4</v>
          </cell>
          <cell r="H1698">
            <v>0.67</v>
          </cell>
          <cell r="I1698">
            <v>0</v>
          </cell>
          <cell r="J1698">
            <v>0</v>
          </cell>
          <cell r="K1698">
            <v>0</v>
          </cell>
          <cell r="L1698">
            <v>0</v>
          </cell>
          <cell r="M1698">
            <v>0</v>
          </cell>
          <cell r="N1698">
            <v>0</v>
          </cell>
          <cell r="O1698">
            <v>0</v>
          </cell>
          <cell r="P1698">
            <v>0</v>
          </cell>
          <cell r="R1698">
            <v>0</v>
          </cell>
        </row>
        <row r="1699">
          <cell r="B1699" t="str">
            <v>B07DP5ZLPF</v>
          </cell>
          <cell r="C1699" t="str">
            <v>Old London CCR024 Basin and Pedestal, White, 600mm</v>
          </cell>
          <cell r="D1699">
            <v>7</v>
          </cell>
          <cell r="E1699">
            <v>1E-4</v>
          </cell>
          <cell r="F1699">
            <v>8</v>
          </cell>
          <cell r="G1699">
            <v>1E-4</v>
          </cell>
          <cell r="H1699">
            <v>0.38</v>
          </cell>
          <cell r="I1699">
            <v>0</v>
          </cell>
          <cell r="J1699">
            <v>0</v>
          </cell>
          <cell r="K1699">
            <v>0</v>
          </cell>
          <cell r="L1699">
            <v>0</v>
          </cell>
          <cell r="M1699">
            <v>0</v>
          </cell>
          <cell r="N1699">
            <v>0</v>
          </cell>
          <cell r="O1699">
            <v>0</v>
          </cell>
          <cell r="P1699">
            <v>0</v>
          </cell>
          <cell r="R1699">
            <v>0</v>
          </cell>
        </row>
        <row r="1700">
          <cell r="B1700" t="str">
            <v>B07DP6R9WM</v>
          </cell>
          <cell r="C1700" t="str">
            <v>Premier CML003 Basin, White</v>
          </cell>
          <cell r="D1700">
            <v>7</v>
          </cell>
          <cell r="E1700">
            <v>1E-4</v>
          </cell>
          <cell r="F1700">
            <v>10</v>
          </cell>
          <cell r="G1700">
            <v>1E-4</v>
          </cell>
          <cell r="H1700">
            <v>0.9</v>
          </cell>
          <cell r="I1700">
            <v>1</v>
          </cell>
          <cell r="J1700">
            <v>0</v>
          </cell>
          <cell r="K1700">
            <v>0.1429</v>
          </cell>
          <cell r="L1700">
            <v>0</v>
          </cell>
          <cell r="M1700">
            <v>39.82</v>
          </cell>
          <cell r="N1700">
            <v>0</v>
          </cell>
          <cell r="O1700">
            <v>1</v>
          </cell>
          <cell r="P1700">
            <v>0</v>
          </cell>
          <cell r="R1700">
            <v>39.82</v>
          </cell>
        </row>
        <row r="1701">
          <cell r="B1701" t="str">
            <v>B07DP92XZ3</v>
          </cell>
          <cell r="C1701" t="str">
            <v>Premier CCT004 Basin and Pedestal 2 Tap Hole, White</v>
          </cell>
          <cell r="D1701">
            <v>15</v>
          </cell>
          <cell r="E1701">
            <v>2.0000000000000001E-4</v>
          </cell>
          <cell r="F1701">
            <v>24</v>
          </cell>
          <cell r="G1701">
            <v>2.0000000000000001E-4</v>
          </cell>
          <cell r="H1701">
            <v>0.88</v>
          </cell>
          <cell r="I1701">
            <v>3</v>
          </cell>
          <cell r="J1701">
            <v>0</v>
          </cell>
          <cell r="K1701">
            <v>0.2</v>
          </cell>
          <cell r="L1701">
            <v>0</v>
          </cell>
          <cell r="M1701">
            <v>158.4</v>
          </cell>
          <cell r="N1701">
            <v>0</v>
          </cell>
          <cell r="O1701">
            <v>2</v>
          </cell>
          <cell r="P1701">
            <v>0</v>
          </cell>
          <cell r="R1701">
            <v>158.4</v>
          </cell>
        </row>
        <row r="1702">
          <cell r="B1702" t="str">
            <v>B07DP92YGN</v>
          </cell>
          <cell r="C1702" t="str">
            <v>Premier CKN003 Toilet, White</v>
          </cell>
          <cell r="D1702">
            <v>1</v>
          </cell>
          <cell r="E1702">
            <v>0</v>
          </cell>
          <cell r="F1702">
            <v>1</v>
          </cell>
          <cell r="G1702">
            <v>0</v>
          </cell>
          <cell r="H1702">
            <v>0</v>
          </cell>
          <cell r="I1702">
            <v>0</v>
          </cell>
          <cell r="J1702">
            <v>0</v>
          </cell>
          <cell r="K1702">
            <v>0</v>
          </cell>
          <cell r="L1702">
            <v>0</v>
          </cell>
          <cell r="M1702">
            <v>0</v>
          </cell>
          <cell r="N1702">
            <v>0</v>
          </cell>
          <cell r="O1702">
            <v>0</v>
          </cell>
          <cell r="P1702">
            <v>0</v>
          </cell>
          <cell r="R1702">
            <v>0</v>
          </cell>
        </row>
        <row r="1703">
          <cell r="B1703" t="str">
            <v>B07DPCW8LM</v>
          </cell>
          <cell r="C1703" t="str">
            <v>Old London CCR021 Richmond 600mm Basin &amp; Pedestal (2 Tap Hole), White, 560mm</v>
          </cell>
          <cell r="D1703">
            <v>2</v>
          </cell>
          <cell r="E1703">
            <v>0</v>
          </cell>
          <cell r="F1703">
            <v>2</v>
          </cell>
          <cell r="G1703">
            <v>0</v>
          </cell>
          <cell r="H1703">
            <v>0</v>
          </cell>
          <cell r="I1703">
            <v>0</v>
          </cell>
          <cell r="J1703">
            <v>0</v>
          </cell>
          <cell r="K1703">
            <v>0</v>
          </cell>
          <cell r="L1703">
            <v>0</v>
          </cell>
          <cell r="M1703">
            <v>0</v>
          </cell>
          <cell r="N1703">
            <v>0</v>
          </cell>
          <cell r="O1703">
            <v>0</v>
          </cell>
          <cell r="P1703">
            <v>0</v>
          </cell>
          <cell r="R1703">
            <v>0</v>
          </cell>
        </row>
        <row r="1704">
          <cell r="B1704" t="str">
            <v>B07DPCZJDD</v>
          </cell>
          <cell r="C1704" t="str">
            <v>Old London CCR023 Chancery Toilet Seat Pan/Cistern/Flush Pipe Kit, White</v>
          </cell>
          <cell r="D1704">
            <v>45</v>
          </cell>
          <cell r="E1704">
            <v>5.9999999999999995E-4</v>
          </cell>
          <cell r="F1704">
            <v>54</v>
          </cell>
          <cell r="G1704">
            <v>5.0000000000000001E-4</v>
          </cell>
          <cell r="H1704">
            <v>0.94</v>
          </cell>
          <cell r="I1704">
            <v>0</v>
          </cell>
          <cell r="J1704">
            <v>0</v>
          </cell>
          <cell r="K1704">
            <v>0</v>
          </cell>
          <cell r="L1704">
            <v>0</v>
          </cell>
          <cell r="M1704">
            <v>0</v>
          </cell>
          <cell r="N1704">
            <v>0</v>
          </cell>
          <cell r="O1704">
            <v>0</v>
          </cell>
          <cell r="P1704">
            <v>0</v>
          </cell>
          <cell r="R1704">
            <v>0</v>
          </cell>
        </row>
        <row r="1705">
          <cell r="B1705" t="str">
            <v>B07DPD4C4V</v>
          </cell>
          <cell r="C1705" t="str">
            <v>Old London CCR022 Richmond Low Level Pan, Cistern &amp; Flush Pipe Kit, White</v>
          </cell>
          <cell r="D1705">
            <v>50</v>
          </cell>
          <cell r="E1705">
            <v>6.9999999999999999E-4</v>
          </cell>
          <cell r="F1705">
            <v>81</v>
          </cell>
          <cell r="G1705">
            <v>8.0000000000000004E-4</v>
          </cell>
          <cell r="H1705">
            <v>0.46</v>
          </cell>
          <cell r="I1705">
            <v>0</v>
          </cell>
          <cell r="J1705">
            <v>0</v>
          </cell>
          <cell r="K1705">
            <v>0</v>
          </cell>
          <cell r="L1705">
            <v>0</v>
          </cell>
          <cell r="M1705">
            <v>0</v>
          </cell>
          <cell r="N1705">
            <v>0</v>
          </cell>
          <cell r="O1705">
            <v>0</v>
          </cell>
          <cell r="P1705">
            <v>0</v>
          </cell>
          <cell r="R1705">
            <v>0</v>
          </cell>
        </row>
        <row r="1706">
          <cell r="B1706" t="str">
            <v>B07DPDK7FN</v>
          </cell>
          <cell r="C1706" t="str">
            <v>Premier NCS140 Toilet, White</v>
          </cell>
          <cell r="D1706">
            <v>5</v>
          </cell>
          <cell r="E1706">
            <v>1E-4</v>
          </cell>
          <cell r="F1706">
            <v>6</v>
          </cell>
          <cell r="G1706">
            <v>1E-4</v>
          </cell>
          <cell r="H1706">
            <v>0.33</v>
          </cell>
          <cell r="I1706">
            <v>0</v>
          </cell>
          <cell r="J1706">
            <v>0</v>
          </cell>
          <cell r="K1706">
            <v>0</v>
          </cell>
          <cell r="L1706">
            <v>0</v>
          </cell>
          <cell r="M1706">
            <v>0</v>
          </cell>
          <cell r="N1706">
            <v>0</v>
          </cell>
          <cell r="O1706">
            <v>0</v>
          </cell>
          <cell r="P1706">
            <v>0</v>
          </cell>
          <cell r="R1706">
            <v>0</v>
          </cell>
        </row>
        <row r="1707">
          <cell r="B1707" t="str">
            <v>B07DPDLHPK</v>
          </cell>
          <cell r="C1707" t="str">
            <v>Hudson Reed CMA009 Luna 520mm Basin &amp; Semi Pedestal Flush to Wall Pan, White</v>
          </cell>
          <cell r="D1707">
            <v>12</v>
          </cell>
          <cell r="E1707">
            <v>2.0000000000000001E-4</v>
          </cell>
          <cell r="F1707">
            <v>29</v>
          </cell>
          <cell r="G1707">
            <v>2.9999999999999997E-4</v>
          </cell>
          <cell r="H1707">
            <v>0.76</v>
          </cell>
          <cell r="I1707">
            <v>1</v>
          </cell>
          <cell r="J1707">
            <v>0</v>
          </cell>
          <cell r="K1707">
            <v>8.3299999999999999E-2</v>
          </cell>
          <cell r="L1707">
            <v>0</v>
          </cell>
          <cell r="M1707">
            <v>241.18</v>
          </cell>
          <cell r="N1707">
            <v>0</v>
          </cell>
          <cell r="O1707">
            <v>1</v>
          </cell>
          <cell r="P1707">
            <v>0</v>
          </cell>
          <cell r="R1707">
            <v>241.18</v>
          </cell>
        </row>
        <row r="1708">
          <cell r="B1708" t="str">
            <v>B07DPHT39V</v>
          </cell>
          <cell r="C1708" t="str">
            <v>Hudson Reed CCL006 Maya 550mm Basin &amp; Semi Pedestal, White, 650mm</v>
          </cell>
          <cell r="D1708">
            <v>2</v>
          </cell>
          <cell r="E1708">
            <v>0</v>
          </cell>
          <cell r="F1708">
            <v>2</v>
          </cell>
          <cell r="G1708">
            <v>0</v>
          </cell>
          <cell r="H1708">
            <v>0</v>
          </cell>
          <cell r="I1708">
            <v>0</v>
          </cell>
          <cell r="J1708">
            <v>0</v>
          </cell>
          <cell r="K1708">
            <v>0</v>
          </cell>
          <cell r="L1708">
            <v>0</v>
          </cell>
          <cell r="M1708">
            <v>0</v>
          </cell>
          <cell r="N1708">
            <v>0</v>
          </cell>
          <cell r="O1708">
            <v>0</v>
          </cell>
          <cell r="P1708">
            <v>0</v>
          </cell>
          <cell r="R1708">
            <v>0</v>
          </cell>
        </row>
        <row r="1709">
          <cell r="B1709" t="str">
            <v>B07DPL33TK</v>
          </cell>
          <cell r="C1709" t="str">
            <v>Old London NCS884B 560mm (2 Tap Hole) Richmond Basin, White, 560 mm</v>
          </cell>
          <cell r="D1709">
            <v>20</v>
          </cell>
          <cell r="E1709">
            <v>2.9999999999999997E-4</v>
          </cell>
          <cell r="F1709">
            <v>34</v>
          </cell>
          <cell r="G1709">
            <v>2.9999999999999997E-4</v>
          </cell>
          <cell r="H1709">
            <v>0</v>
          </cell>
          <cell r="I1709">
            <v>1</v>
          </cell>
          <cell r="J1709">
            <v>0</v>
          </cell>
          <cell r="K1709">
            <v>0.05</v>
          </cell>
          <cell r="L1709">
            <v>0</v>
          </cell>
          <cell r="M1709">
            <v>44.63</v>
          </cell>
          <cell r="N1709">
            <v>0</v>
          </cell>
          <cell r="O1709">
            <v>1</v>
          </cell>
          <cell r="P1709">
            <v>0</v>
          </cell>
          <cell r="R1709">
            <v>44.63</v>
          </cell>
        </row>
        <row r="1710">
          <cell r="B1710" t="str">
            <v>B07DPM7TK4</v>
          </cell>
          <cell r="C1710" t="str">
            <v>Hudson Reed SRB004 Hamnet Semi Recessed Basin Aria, White</v>
          </cell>
          <cell r="D1710">
            <v>28</v>
          </cell>
          <cell r="E1710">
            <v>4.0000000000000002E-4</v>
          </cell>
          <cell r="F1710">
            <v>43</v>
          </cell>
          <cell r="G1710">
            <v>4.0000000000000002E-4</v>
          </cell>
          <cell r="H1710">
            <v>0.3</v>
          </cell>
          <cell r="I1710">
            <v>1</v>
          </cell>
          <cell r="J1710">
            <v>0</v>
          </cell>
          <cell r="K1710">
            <v>3.5700000000000003E-2</v>
          </cell>
          <cell r="L1710">
            <v>0</v>
          </cell>
          <cell r="M1710">
            <v>80.510000000000005</v>
          </cell>
          <cell r="N1710">
            <v>0</v>
          </cell>
          <cell r="O1710">
            <v>1</v>
          </cell>
          <cell r="P1710">
            <v>0</v>
          </cell>
          <cell r="R1710">
            <v>80.510000000000005</v>
          </cell>
        </row>
        <row r="1711">
          <cell r="B1711" t="str">
            <v>B07DPRLHTM</v>
          </cell>
          <cell r="C1711" t="str">
            <v>Premier CLG003 Toilet, White</v>
          </cell>
          <cell r="D1711">
            <v>1</v>
          </cell>
          <cell r="E1711">
            <v>0</v>
          </cell>
          <cell r="F1711">
            <v>1</v>
          </cell>
          <cell r="G1711">
            <v>0</v>
          </cell>
          <cell r="H1711">
            <v>1</v>
          </cell>
          <cell r="I1711">
            <v>0</v>
          </cell>
          <cell r="J1711">
            <v>0</v>
          </cell>
          <cell r="K1711">
            <v>0</v>
          </cell>
          <cell r="L1711">
            <v>0</v>
          </cell>
          <cell r="M1711">
            <v>0</v>
          </cell>
          <cell r="N1711">
            <v>0</v>
          </cell>
          <cell r="O1711">
            <v>0</v>
          </cell>
          <cell r="P1711">
            <v>0</v>
          </cell>
          <cell r="R1711">
            <v>0</v>
          </cell>
        </row>
        <row r="1712">
          <cell r="B1712" t="str">
            <v>B07DPRLHV6</v>
          </cell>
          <cell r="C1712" t="str">
            <v>Premier CPV006 Toilet, White</v>
          </cell>
          <cell r="D1712">
            <v>1</v>
          </cell>
          <cell r="E1712">
            <v>0</v>
          </cell>
          <cell r="F1712">
            <v>1</v>
          </cell>
          <cell r="G1712">
            <v>0</v>
          </cell>
          <cell r="H1712">
            <v>1</v>
          </cell>
          <cell r="I1712">
            <v>0</v>
          </cell>
          <cell r="J1712">
            <v>0</v>
          </cell>
          <cell r="K1712">
            <v>0</v>
          </cell>
          <cell r="L1712">
            <v>0</v>
          </cell>
          <cell r="M1712">
            <v>0</v>
          </cell>
          <cell r="N1712">
            <v>0</v>
          </cell>
          <cell r="O1712">
            <v>0</v>
          </cell>
          <cell r="P1712">
            <v>0</v>
          </cell>
          <cell r="R1712">
            <v>0</v>
          </cell>
        </row>
        <row r="1713">
          <cell r="B1713" t="str">
            <v>B07DPVGC61</v>
          </cell>
          <cell r="C1713" t="str">
            <v>Premier NCS251 Toilet Pan and Cistern, White</v>
          </cell>
          <cell r="D1713">
            <v>8</v>
          </cell>
          <cell r="E1713">
            <v>1E-4</v>
          </cell>
          <cell r="F1713">
            <v>9</v>
          </cell>
          <cell r="G1713">
            <v>1E-4</v>
          </cell>
          <cell r="H1713">
            <v>0.67</v>
          </cell>
          <cell r="I1713">
            <v>1</v>
          </cell>
          <cell r="J1713">
            <v>0</v>
          </cell>
          <cell r="K1713">
            <v>0.125</v>
          </cell>
          <cell r="L1713">
            <v>0</v>
          </cell>
          <cell r="M1713">
            <v>96.06</v>
          </cell>
          <cell r="N1713">
            <v>0</v>
          </cell>
          <cell r="O1713">
            <v>1</v>
          </cell>
          <cell r="P1713">
            <v>0</v>
          </cell>
          <cell r="R1713">
            <v>96.06</v>
          </cell>
        </row>
        <row r="1714">
          <cell r="B1714" t="str">
            <v>B07DPZ61C7</v>
          </cell>
          <cell r="C1714" t="str">
            <v>Premier CPC020 Toilet, White</v>
          </cell>
          <cell r="D1714">
            <v>2</v>
          </cell>
          <cell r="E1714">
            <v>0</v>
          </cell>
          <cell r="F1714">
            <v>2</v>
          </cell>
          <cell r="G1714">
            <v>0</v>
          </cell>
          <cell r="H1714">
            <v>0.5</v>
          </cell>
          <cell r="I1714">
            <v>0</v>
          </cell>
          <cell r="J1714">
            <v>0</v>
          </cell>
          <cell r="K1714">
            <v>0</v>
          </cell>
          <cell r="L1714">
            <v>0</v>
          </cell>
          <cell r="M1714">
            <v>0</v>
          </cell>
          <cell r="N1714">
            <v>0</v>
          </cell>
          <cell r="O1714">
            <v>0</v>
          </cell>
          <cell r="P1714">
            <v>0</v>
          </cell>
          <cell r="R1714">
            <v>0</v>
          </cell>
        </row>
        <row r="1715">
          <cell r="B1715" t="str">
            <v>B07DPZGF7D</v>
          </cell>
          <cell r="C1715" t="str">
            <v>Premier CPV002 Basin, White, 520 mm</v>
          </cell>
          <cell r="D1715">
            <v>1</v>
          </cell>
          <cell r="E1715">
            <v>0</v>
          </cell>
          <cell r="F1715">
            <v>1</v>
          </cell>
          <cell r="G1715">
            <v>0</v>
          </cell>
          <cell r="H1715">
            <v>1</v>
          </cell>
          <cell r="I1715">
            <v>0</v>
          </cell>
          <cell r="J1715">
            <v>0</v>
          </cell>
          <cell r="K1715">
            <v>0</v>
          </cell>
          <cell r="L1715">
            <v>0</v>
          </cell>
          <cell r="M1715">
            <v>0</v>
          </cell>
          <cell r="N1715">
            <v>0</v>
          </cell>
          <cell r="O1715">
            <v>0</v>
          </cell>
          <cell r="P1715">
            <v>0</v>
          </cell>
          <cell r="R1715">
            <v>0</v>
          </cell>
        </row>
        <row r="1716">
          <cell r="B1716" t="str">
            <v>B07DPZNY69</v>
          </cell>
          <cell r="C1716" t="str">
            <v>Premier CMA011 Pick and Mix Rimless, White</v>
          </cell>
          <cell r="D1716">
            <v>14</v>
          </cell>
          <cell r="E1716">
            <v>2.0000000000000001E-4</v>
          </cell>
          <cell r="F1716">
            <v>27</v>
          </cell>
          <cell r="G1716">
            <v>2.9999999999999997E-4</v>
          </cell>
          <cell r="H1716">
            <v>0.85</v>
          </cell>
          <cell r="I1716">
            <v>1</v>
          </cell>
          <cell r="J1716">
            <v>0</v>
          </cell>
          <cell r="K1716">
            <v>7.1400000000000005E-2</v>
          </cell>
          <cell r="L1716">
            <v>0</v>
          </cell>
          <cell r="M1716">
            <v>241.34</v>
          </cell>
          <cell r="N1716">
            <v>0</v>
          </cell>
          <cell r="O1716">
            <v>1</v>
          </cell>
          <cell r="P1716">
            <v>0</v>
          </cell>
          <cell r="R1716">
            <v>241.34</v>
          </cell>
        </row>
        <row r="1717">
          <cell r="B1717" t="str">
            <v>B07DSXH3PS</v>
          </cell>
          <cell r="C1717" t="str">
            <v>Hudson Reed GPCP080 Wet Room Screen with Ceiling Posts, Transparent, 800 mm</v>
          </cell>
          <cell r="D1717">
            <v>2</v>
          </cell>
          <cell r="E1717">
            <v>0</v>
          </cell>
          <cell r="F1717">
            <v>2</v>
          </cell>
          <cell r="G1717">
            <v>0</v>
          </cell>
          <cell r="H1717">
            <v>1</v>
          </cell>
          <cell r="I1717">
            <v>0</v>
          </cell>
          <cell r="J1717">
            <v>0</v>
          </cell>
          <cell r="K1717">
            <v>0</v>
          </cell>
          <cell r="L1717">
            <v>0</v>
          </cell>
          <cell r="M1717">
            <v>0</v>
          </cell>
          <cell r="N1717">
            <v>0</v>
          </cell>
          <cell r="O1717">
            <v>0</v>
          </cell>
          <cell r="P1717">
            <v>0</v>
          </cell>
          <cell r="R1717">
            <v>0</v>
          </cell>
        </row>
        <row r="1718">
          <cell r="B1718" t="str">
            <v>B07DSZCSBF</v>
          </cell>
          <cell r="C1718" t="str">
            <v>Hudson Reed GPCP12 1200 Wetroom Screen with Ceiling Posts Wet Room, Clear, 1200 mm</v>
          </cell>
          <cell r="D1718">
            <v>2</v>
          </cell>
          <cell r="E1718">
            <v>0</v>
          </cell>
          <cell r="F1718">
            <v>2</v>
          </cell>
          <cell r="G1718">
            <v>0</v>
          </cell>
          <cell r="H1718">
            <v>1</v>
          </cell>
          <cell r="I1718">
            <v>0</v>
          </cell>
          <cell r="J1718">
            <v>0</v>
          </cell>
          <cell r="K1718">
            <v>0</v>
          </cell>
          <cell r="L1718">
            <v>0</v>
          </cell>
          <cell r="M1718">
            <v>0</v>
          </cell>
          <cell r="N1718">
            <v>0</v>
          </cell>
          <cell r="O1718">
            <v>0</v>
          </cell>
          <cell r="P1718">
            <v>0</v>
          </cell>
          <cell r="R1718">
            <v>0</v>
          </cell>
        </row>
        <row r="1719">
          <cell r="B1719" t="str">
            <v>B07DWZWXG3</v>
          </cell>
          <cell r="C1719" t="str">
            <v>Hudson Reed BC306DL Topaz Bidet Tap, Silver</v>
          </cell>
          <cell r="D1719">
            <v>2</v>
          </cell>
          <cell r="E1719">
            <v>0</v>
          </cell>
          <cell r="F1719">
            <v>3</v>
          </cell>
          <cell r="G1719">
            <v>0</v>
          </cell>
          <cell r="H1719">
            <v>0.33</v>
          </cell>
          <cell r="I1719">
            <v>0</v>
          </cell>
          <cell r="J1719">
            <v>0</v>
          </cell>
          <cell r="K1719">
            <v>0</v>
          </cell>
          <cell r="L1719">
            <v>0</v>
          </cell>
          <cell r="M1719">
            <v>0</v>
          </cell>
          <cell r="N1719">
            <v>0</v>
          </cell>
          <cell r="O1719">
            <v>0</v>
          </cell>
          <cell r="P1719">
            <v>0</v>
          </cell>
          <cell r="R1719">
            <v>0</v>
          </cell>
        </row>
        <row r="1720">
          <cell r="B1720" t="str">
            <v>B07FB5JNL3</v>
          </cell>
          <cell r="C1720" t="str">
            <v>Hudson Reed HL368H Revive Horizontal Double Panel Radiator, High Gloss White, 354mm x 1500mm</v>
          </cell>
          <cell r="D1720">
            <v>22</v>
          </cell>
          <cell r="E1720">
            <v>2.9999999999999997E-4</v>
          </cell>
          <cell r="F1720">
            <v>29</v>
          </cell>
          <cell r="G1720">
            <v>2.9999999999999997E-4</v>
          </cell>
          <cell r="H1720">
            <v>0.52</v>
          </cell>
          <cell r="I1720">
            <v>0</v>
          </cell>
          <cell r="J1720">
            <v>0</v>
          </cell>
          <cell r="K1720">
            <v>0</v>
          </cell>
          <cell r="L1720">
            <v>0</v>
          </cell>
          <cell r="M1720">
            <v>0</v>
          </cell>
          <cell r="N1720">
            <v>0</v>
          </cell>
          <cell r="O1720">
            <v>0</v>
          </cell>
          <cell r="P1720">
            <v>0</v>
          </cell>
          <cell r="R1720">
            <v>0</v>
          </cell>
        </row>
        <row r="1721">
          <cell r="B1721" t="str">
            <v>B07FB7JNYJ</v>
          </cell>
          <cell r="C1721" t="str">
            <v>Premier EA367 Pipes, Silver</v>
          </cell>
          <cell r="D1721">
            <v>65</v>
          </cell>
          <cell r="E1721">
            <v>8.9999999999999998E-4</v>
          </cell>
          <cell r="F1721">
            <v>78</v>
          </cell>
          <cell r="G1721">
            <v>6.9999999999999999E-4</v>
          </cell>
          <cell r="H1721">
            <v>1</v>
          </cell>
          <cell r="I1721">
            <v>0</v>
          </cell>
          <cell r="J1721">
            <v>0</v>
          </cell>
          <cell r="K1721">
            <v>0</v>
          </cell>
          <cell r="L1721">
            <v>0</v>
          </cell>
          <cell r="M1721">
            <v>0</v>
          </cell>
          <cell r="N1721">
            <v>0</v>
          </cell>
          <cell r="O1721">
            <v>0</v>
          </cell>
          <cell r="P1721">
            <v>0</v>
          </cell>
          <cell r="R1721">
            <v>0</v>
          </cell>
        </row>
        <row r="1722">
          <cell r="B1722" t="str">
            <v>B07FCDB981</v>
          </cell>
          <cell r="C1722" t="str">
            <v>Hudson Reed SE34201C0 LED Over Mirror Light, White</v>
          </cell>
          <cell r="D1722">
            <v>10</v>
          </cell>
          <cell r="E1722">
            <v>1E-4</v>
          </cell>
          <cell r="F1722">
            <v>15</v>
          </cell>
          <cell r="G1722">
            <v>1E-4</v>
          </cell>
          <cell r="H1722">
            <v>0.93</v>
          </cell>
          <cell r="I1722">
            <v>0</v>
          </cell>
          <cell r="J1722">
            <v>0</v>
          </cell>
          <cell r="K1722">
            <v>0</v>
          </cell>
          <cell r="L1722">
            <v>0</v>
          </cell>
          <cell r="M1722">
            <v>0</v>
          </cell>
          <cell r="N1722">
            <v>0</v>
          </cell>
          <cell r="O1722">
            <v>0</v>
          </cell>
          <cell r="P1722">
            <v>0</v>
          </cell>
          <cell r="R1722">
            <v>0</v>
          </cell>
        </row>
        <row r="1723">
          <cell r="B1723" t="str">
            <v>B07FCFPWPT</v>
          </cell>
          <cell r="C1723" t="str">
            <v>Hudson Reed SE490050 Driver, White</v>
          </cell>
          <cell r="D1723">
            <v>1</v>
          </cell>
          <cell r="E1723">
            <v>0</v>
          </cell>
          <cell r="F1723">
            <v>1</v>
          </cell>
          <cell r="G1723">
            <v>0</v>
          </cell>
          <cell r="H1723">
            <v>1</v>
          </cell>
          <cell r="I1723">
            <v>0</v>
          </cell>
          <cell r="J1723">
            <v>0</v>
          </cell>
          <cell r="K1723">
            <v>0</v>
          </cell>
          <cell r="L1723">
            <v>0</v>
          </cell>
          <cell r="M1723">
            <v>0</v>
          </cell>
          <cell r="N1723">
            <v>0</v>
          </cell>
          <cell r="O1723">
            <v>0</v>
          </cell>
          <cell r="P1723">
            <v>0</v>
          </cell>
          <cell r="R1723">
            <v>0</v>
          </cell>
        </row>
        <row r="1724">
          <cell r="B1724" t="str">
            <v>B07FCFQH2Y</v>
          </cell>
          <cell r="C1724" t="str">
            <v>Hudson Reed SE30014W0 Shower Light Fitting, White</v>
          </cell>
          <cell r="D1724">
            <v>4</v>
          </cell>
          <cell r="E1724">
            <v>1E-4</v>
          </cell>
          <cell r="F1724">
            <v>8</v>
          </cell>
          <cell r="G1724">
            <v>1E-4</v>
          </cell>
          <cell r="H1724">
            <v>1</v>
          </cell>
          <cell r="I1724">
            <v>0</v>
          </cell>
          <cell r="J1724">
            <v>0</v>
          </cell>
          <cell r="K1724">
            <v>0</v>
          </cell>
          <cell r="L1724">
            <v>0</v>
          </cell>
          <cell r="M1724">
            <v>0</v>
          </cell>
          <cell r="N1724">
            <v>0</v>
          </cell>
          <cell r="O1724">
            <v>0</v>
          </cell>
          <cell r="P1724">
            <v>0</v>
          </cell>
          <cell r="R1724">
            <v>0</v>
          </cell>
        </row>
        <row r="1725">
          <cell r="B1725" t="str">
            <v>B07FCFRTPT</v>
          </cell>
          <cell r="C1725" t="str">
            <v>Hudson Reed SE9006HDWW Orca Surface/Recessed Cabinet Light, White</v>
          </cell>
          <cell r="D1725">
            <v>1</v>
          </cell>
          <cell r="E1725">
            <v>0</v>
          </cell>
          <cell r="F1725">
            <v>1</v>
          </cell>
          <cell r="G1725">
            <v>0</v>
          </cell>
          <cell r="H1725">
            <v>0</v>
          </cell>
          <cell r="I1725">
            <v>0</v>
          </cell>
          <cell r="J1725">
            <v>0</v>
          </cell>
          <cell r="K1725">
            <v>0</v>
          </cell>
          <cell r="L1725">
            <v>0</v>
          </cell>
          <cell r="M1725">
            <v>0</v>
          </cell>
          <cell r="N1725">
            <v>0</v>
          </cell>
          <cell r="O1725">
            <v>0</v>
          </cell>
          <cell r="P1725">
            <v>0</v>
          </cell>
          <cell r="R1725">
            <v>0</v>
          </cell>
        </row>
        <row r="1726">
          <cell r="B1726" t="str">
            <v>B07FCFS86Y</v>
          </cell>
          <cell r="C1726" t="str">
            <v>Hudson Reed SE37105W0 Dimmable COB LED Lamp, White</v>
          </cell>
          <cell r="D1726">
            <v>6</v>
          </cell>
          <cell r="E1726">
            <v>1E-4</v>
          </cell>
          <cell r="F1726">
            <v>7</v>
          </cell>
          <cell r="G1726">
            <v>1E-4</v>
          </cell>
          <cell r="H1726">
            <v>1</v>
          </cell>
          <cell r="I1726">
            <v>0</v>
          </cell>
          <cell r="J1726">
            <v>0</v>
          </cell>
          <cell r="K1726">
            <v>0</v>
          </cell>
          <cell r="L1726">
            <v>0</v>
          </cell>
          <cell r="M1726">
            <v>0</v>
          </cell>
          <cell r="N1726">
            <v>0</v>
          </cell>
          <cell r="O1726">
            <v>0</v>
          </cell>
          <cell r="P1726">
            <v>0</v>
          </cell>
          <cell r="R1726">
            <v>0</v>
          </cell>
        </row>
        <row r="1727">
          <cell r="B1727" t="str">
            <v>B07FCGQ2F8</v>
          </cell>
          <cell r="C1727" t="str">
            <v>Hudson Reed SE30025C0 Lumo Flexible Strip Light, Cool White, 2 m</v>
          </cell>
          <cell r="D1727">
            <v>7</v>
          </cell>
          <cell r="E1727">
            <v>1E-4</v>
          </cell>
          <cell r="F1727">
            <v>7</v>
          </cell>
          <cell r="G1727">
            <v>1E-4</v>
          </cell>
          <cell r="H1727">
            <v>1</v>
          </cell>
          <cell r="I1727">
            <v>0</v>
          </cell>
          <cell r="J1727">
            <v>0</v>
          </cell>
          <cell r="K1727">
            <v>0</v>
          </cell>
          <cell r="L1727">
            <v>0</v>
          </cell>
          <cell r="M1727">
            <v>0</v>
          </cell>
          <cell r="N1727">
            <v>0</v>
          </cell>
          <cell r="O1727">
            <v>0</v>
          </cell>
          <cell r="P1727">
            <v>0</v>
          </cell>
          <cell r="R1727">
            <v>0</v>
          </cell>
        </row>
        <row r="1728">
          <cell r="B1728" t="str">
            <v>B07FCGQCZ6</v>
          </cell>
          <cell r="C1728" t="str">
            <v>Hudson Reed SE34201W0 Light, White</v>
          </cell>
          <cell r="D1728">
            <v>2</v>
          </cell>
          <cell r="E1728">
            <v>0</v>
          </cell>
          <cell r="F1728">
            <v>4</v>
          </cell>
          <cell r="G1728">
            <v>0</v>
          </cell>
          <cell r="H1728">
            <v>1</v>
          </cell>
          <cell r="I1728">
            <v>0</v>
          </cell>
          <cell r="J1728">
            <v>0</v>
          </cell>
          <cell r="K1728">
            <v>0</v>
          </cell>
          <cell r="L1728">
            <v>0</v>
          </cell>
          <cell r="M1728">
            <v>0</v>
          </cell>
          <cell r="N1728">
            <v>0</v>
          </cell>
          <cell r="O1728">
            <v>0</v>
          </cell>
          <cell r="P1728">
            <v>0</v>
          </cell>
          <cell r="R1728">
            <v>0</v>
          </cell>
        </row>
        <row r="1729">
          <cell r="B1729" t="str">
            <v>B07FCGV8H6</v>
          </cell>
          <cell r="C1729" t="str">
            <v>Hudson Reed SE30042W0 Fire and Acoustic Shower Light Fitting, White</v>
          </cell>
          <cell r="D1729">
            <v>22</v>
          </cell>
          <cell r="E1729">
            <v>2.9999999999999997E-4</v>
          </cell>
          <cell r="F1729">
            <v>26</v>
          </cell>
          <cell r="G1729">
            <v>2.0000000000000001E-4</v>
          </cell>
          <cell r="H1729">
            <v>0.88</v>
          </cell>
          <cell r="I1729">
            <v>0</v>
          </cell>
          <cell r="J1729">
            <v>0</v>
          </cell>
          <cell r="K1729">
            <v>0</v>
          </cell>
          <cell r="L1729">
            <v>0</v>
          </cell>
          <cell r="M1729">
            <v>0</v>
          </cell>
          <cell r="N1729">
            <v>0</v>
          </cell>
          <cell r="O1729">
            <v>0</v>
          </cell>
          <cell r="P1729">
            <v>0</v>
          </cell>
          <cell r="R1729">
            <v>0</v>
          </cell>
        </row>
        <row r="1730">
          <cell r="B1730" t="str">
            <v>B07FCKBW5V</v>
          </cell>
          <cell r="C1730" t="str">
            <v>Hudson Reed SE20051C0 Light, White</v>
          </cell>
          <cell r="D1730">
            <v>3</v>
          </cell>
          <cell r="E1730">
            <v>0</v>
          </cell>
          <cell r="F1730">
            <v>6</v>
          </cell>
          <cell r="G1730">
            <v>1E-4</v>
          </cell>
          <cell r="H1730">
            <v>0</v>
          </cell>
          <cell r="I1730">
            <v>0</v>
          </cell>
          <cell r="J1730">
            <v>0</v>
          </cell>
          <cell r="K1730">
            <v>0</v>
          </cell>
          <cell r="L1730">
            <v>0</v>
          </cell>
          <cell r="M1730">
            <v>0</v>
          </cell>
          <cell r="N1730">
            <v>0</v>
          </cell>
          <cell r="O1730">
            <v>0</v>
          </cell>
          <cell r="P1730">
            <v>0</v>
          </cell>
          <cell r="R1730">
            <v>0</v>
          </cell>
        </row>
        <row r="1731">
          <cell r="B1731" t="str">
            <v>B07FCKFDH8</v>
          </cell>
          <cell r="C1731" t="str">
            <v>Hudson Reed SE30025W0 Lumo Flexible Strip Light, Warm White, 2 m</v>
          </cell>
          <cell r="D1731">
            <v>4</v>
          </cell>
          <cell r="E1731">
            <v>1E-4</v>
          </cell>
          <cell r="F1731">
            <v>4</v>
          </cell>
          <cell r="G1731">
            <v>0</v>
          </cell>
          <cell r="H1731">
            <v>1</v>
          </cell>
          <cell r="I1731">
            <v>2</v>
          </cell>
          <cell r="J1731">
            <v>0</v>
          </cell>
          <cell r="K1731">
            <v>0.5</v>
          </cell>
          <cell r="L1731">
            <v>0</v>
          </cell>
          <cell r="M1731">
            <v>94.2</v>
          </cell>
          <cell r="N1731">
            <v>0</v>
          </cell>
          <cell r="O1731">
            <v>1</v>
          </cell>
          <cell r="P1731">
            <v>0</v>
          </cell>
          <cell r="R1731">
            <v>94.2</v>
          </cell>
        </row>
        <row r="1732">
          <cell r="B1732" t="str">
            <v>B07FCKFDJB</v>
          </cell>
          <cell r="C1732" t="str">
            <v>Hudson Reed SE3013400 Dual Voltage Shaver Socket, White</v>
          </cell>
          <cell r="D1732">
            <v>42</v>
          </cell>
          <cell r="E1732">
            <v>5.9999999999999995E-4</v>
          </cell>
          <cell r="F1732">
            <v>50</v>
          </cell>
          <cell r="G1732">
            <v>5.0000000000000001E-4</v>
          </cell>
          <cell r="H1732">
            <v>0.96</v>
          </cell>
          <cell r="I1732">
            <v>1</v>
          </cell>
          <cell r="J1732">
            <v>0</v>
          </cell>
          <cell r="K1732">
            <v>2.3800000000000002E-2</v>
          </cell>
          <cell r="L1732">
            <v>0</v>
          </cell>
          <cell r="M1732">
            <v>27.33</v>
          </cell>
          <cell r="N1732">
            <v>0</v>
          </cell>
          <cell r="O1732">
            <v>1</v>
          </cell>
          <cell r="P1732">
            <v>0</v>
          </cell>
          <cell r="R1732">
            <v>27.33</v>
          </cell>
        </row>
        <row r="1733">
          <cell r="B1733" t="str">
            <v>B07FCKFDJT</v>
          </cell>
          <cell r="C1733" t="str">
            <v>Hudson Reed SE3014200 Socket, White</v>
          </cell>
          <cell r="D1733">
            <v>3</v>
          </cell>
          <cell r="E1733">
            <v>0</v>
          </cell>
          <cell r="F1733">
            <v>3</v>
          </cell>
          <cell r="G1733">
            <v>0</v>
          </cell>
          <cell r="H1733">
            <v>1</v>
          </cell>
          <cell r="I1733">
            <v>0</v>
          </cell>
          <cell r="J1733">
            <v>0</v>
          </cell>
          <cell r="K1733">
            <v>0</v>
          </cell>
          <cell r="L1733">
            <v>0</v>
          </cell>
          <cell r="M1733">
            <v>0</v>
          </cell>
          <cell r="N1733">
            <v>0</v>
          </cell>
          <cell r="O1733">
            <v>0</v>
          </cell>
          <cell r="P1733">
            <v>0</v>
          </cell>
          <cell r="R1733">
            <v>0</v>
          </cell>
        </row>
        <row r="1734">
          <cell r="B1734" t="str">
            <v>B07FCKJD1M</v>
          </cell>
          <cell r="C1734" t="str">
            <v>Hudson Reed SE30034W0 Fire and Acoustic Shower Light Fitting, White</v>
          </cell>
          <cell r="D1734">
            <v>5</v>
          </cell>
          <cell r="E1734">
            <v>1E-4</v>
          </cell>
          <cell r="F1734">
            <v>5</v>
          </cell>
          <cell r="G1734">
            <v>0</v>
          </cell>
          <cell r="H1734">
            <v>1</v>
          </cell>
          <cell r="I1734">
            <v>0</v>
          </cell>
          <cell r="J1734">
            <v>0</v>
          </cell>
          <cell r="K1734">
            <v>0</v>
          </cell>
          <cell r="L1734">
            <v>0</v>
          </cell>
          <cell r="M1734">
            <v>0</v>
          </cell>
          <cell r="N1734">
            <v>0</v>
          </cell>
          <cell r="O1734">
            <v>0</v>
          </cell>
          <cell r="P1734">
            <v>0</v>
          </cell>
          <cell r="R1734">
            <v>0</v>
          </cell>
        </row>
        <row r="1735">
          <cell r="B1735" t="str">
            <v>B07FCKJJHX</v>
          </cell>
          <cell r="C1735" t="str">
            <v>Hudson Reed SE30115C0 Light Strip, Cool White, 1 m</v>
          </cell>
          <cell r="D1735">
            <v>4</v>
          </cell>
          <cell r="E1735">
            <v>1E-4</v>
          </cell>
          <cell r="F1735">
            <v>4</v>
          </cell>
          <cell r="G1735">
            <v>0</v>
          </cell>
          <cell r="H1735">
            <v>0.5</v>
          </cell>
          <cell r="I1735">
            <v>0</v>
          </cell>
          <cell r="J1735">
            <v>0</v>
          </cell>
          <cell r="K1735">
            <v>0</v>
          </cell>
          <cell r="L1735">
            <v>0</v>
          </cell>
          <cell r="M1735">
            <v>0</v>
          </cell>
          <cell r="N1735">
            <v>0</v>
          </cell>
          <cell r="O1735">
            <v>0</v>
          </cell>
          <cell r="P1735">
            <v>0</v>
          </cell>
          <cell r="R1735">
            <v>0</v>
          </cell>
        </row>
        <row r="1736">
          <cell r="B1736" t="str">
            <v>B07FCQ3T5V</v>
          </cell>
          <cell r="C1736" t="str">
            <v>Hudson Reed SE30022W0 Shower Light Fitting, White</v>
          </cell>
          <cell r="D1736">
            <v>4</v>
          </cell>
          <cell r="E1736">
            <v>1E-4</v>
          </cell>
          <cell r="F1736">
            <v>5</v>
          </cell>
          <cell r="G1736">
            <v>0</v>
          </cell>
          <cell r="H1736">
            <v>0.8</v>
          </cell>
          <cell r="I1736">
            <v>0</v>
          </cell>
          <cell r="J1736">
            <v>0</v>
          </cell>
          <cell r="K1736">
            <v>0</v>
          </cell>
          <cell r="L1736">
            <v>0</v>
          </cell>
          <cell r="M1736">
            <v>0</v>
          </cell>
          <cell r="N1736">
            <v>0</v>
          </cell>
          <cell r="O1736">
            <v>0</v>
          </cell>
          <cell r="P1736">
            <v>0</v>
          </cell>
          <cell r="R1736">
            <v>0</v>
          </cell>
        </row>
        <row r="1737">
          <cell r="B1737" t="str">
            <v>B07FJXBL3B</v>
          </cell>
          <cell r="C1737" t="str">
            <v>Hudson Reed SE20061C0 Round Rechargeable Light, White</v>
          </cell>
          <cell r="D1737">
            <v>2</v>
          </cell>
          <cell r="E1737">
            <v>0</v>
          </cell>
          <cell r="F1737">
            <v>3</v>
          </cell>
          <cell r="G1737">
            <v>0</v>
          </cell>
          <cell r="H1737">
            <v>0</v>
          </cell>
          <cell r="I1737">
            <v>0</v>
          </cell>
          <cell r="J1737">
            <v>0</v>
          </cell>
          <cell r="K1737">
            <v>0</v>
          </cell>
          <cell r="L1737">
            <v>0</v>
          </cell>
          <cell r="M1737">
            <v>0</v>
          </cell>
          <cell r="N1737">
            <v>0</v>
          </cell>
          <cell r="O1737">
            <v>0</v>
          </cell>
          <cell r="P1737">
            <v>0</v>
          </cell>
          <cell r="R1737">
            <v>0</v>
          </cell>
        </row>
        <row r="1738">
          <cell r="B1738" t="str">
            <v>B07FVPJ11F</v>
          </cell>
          <cell r="C1738" t="str">
            <v>Hudson Reed EA384 Classic Concealed Bath Waste, Black</v>
          </cell>
          <cell r="D1738">
            <v>5</v>
          </cell>
          <cell r="E1738">
            <v>1E-4</v>
          </cell>
          <cell r="F1738">
            <v>5</v>
          </cell>
          <cell r="G1738">
            <v>0</v>
          </cell>
          <cell r="H1738">
            <v>1</v>
          </cell>
          <cell r="I1738">
            <v>0</v>
          </cell>
          <cell r="J1738">
            <v>0</v>
          </cell>
          <cell r="K1738">
            <v>0</v>
          </cell>
          <cell r="L1738">
            <v>0</v>
          </cell>
          <cell r="M1738">
            <v>0</v>
          </cell>
          <cell r="N1738">
            <v>0</v>
          </cell>
          <cell r="O1738">
            <v>0</v>
          </cell>
          <cell r="P1738">
            <v>0</v>
          </cell>
          <cell r="R1738">
            <v>0</v>
          </cell>
        </row>
        <row r="1739">
          <cell r="B1739" t="str">
            <v>B07FWBL5L2</v>
          </cell>
          <cell r="C1739" t="str">
            <v>Hudson Reed E413 Pull up Waste, Silver</v>
          </cell>
          <cell r="D1739">
            <v>1</v>
          </cell>
          <cell r="E1739">
            <v>0</v>
          </cell>
          <cell r="F1739">
            <v>1</v>
          </cell>
          <cell r="G1739">
            <v>0</v>
          </cell>
          <cell r="H1739">
            <v>1</v>
          </cell>
          <cell r="I1739">
            <v>0</v>
          </cell>
          <cell r="J1739">
            <v>0</v>
          </cell>
          <cell r="K1739">
            <v>0</v>
          </cell>
          <cell r="L1739">
            <v>0</v>
          </cell>
          <cell r="M1739">
            <v>0</v>
          </cell>
          <cell r="N1739">
            <v>0</v>
          </cell>
          <cell r="O1739">
            <v>0</v>
          </cell>
          <cell r="P1739">
            <v>0</v>
          </cell>
          <cell r="R1739">
            <v>0</v>
          </cell>
        </row>
        <row r="1740">
          <cell r="B1740" t="str">
            <v>B07FWXYP73</v>
          </cell>
          <cell r="C1740" t="str">
            <v>Premier CP148 Twin Thermostatic Shower Valve and Rigid Riser, Silver</v>
          </cell>
          <cell r="D1740">
            <v>2</v>
          </cell>
          <cell r="E1740">
            <v>0</v>
          </cell>
          <cell r="F1740">
            <v>2</v>
          </cell>
          <cell r="G1740">
            <v>0</v>
          </cell>
          <cell r="H1740">
            <v>1</v>
          </cell>
          <cell r="I1740">
            <v>0</v>
          </cell>
          <cell r="J1740">
            <v>0</v>
          </cell>
          <cell r="K1740">
            <v>0</v>
          </cell>
          <cell r="L1740">
            <v>0</v>
          </cell>
          <cell r="M1740">
            <v>0</v>
          </cell>
          <cell r="N1740">
            <v>0</v>
          </cell>
          <cell r="O1740">
            <v>0</v>
          </cell>
          <cell r="P1740">
            <v>0</v>
          </cell>
          <cell r="R1740">
            <v>0</v>
          </cell>
        </row>
        <row r="1741">
          <cell r="B1741" t="str">
            <v>B07FWXZQ4Z</v>
          </cell>
          <cell r="C1741" t="str">
            <v>Hudson Reed EA385 Classic Exposed Bath Waste, Silver</v>
          </cell>
          <cell r="D1741">
            <v>4</v>
          </cell>
          <cell r="E1741">
            <v>1E-4</v>
          </cell>
          <cell r="F1741">
            <v>4</v>
          </cell>
          <cell r="G1741">
            <v>0</v>
          </cell>
          <cell r="H1741">
            <v>0.75</v>
          </cell>
          <cell r="I1741">
            <v>0</v>
          </cell>
          <cell r="J1741">
            <v>0</v>
          </cell>
          <cell r="K1741">
            <v>0</v>
          </cell>
          <cell r="L1741">
            <v>0</v>
          </cell>
          <cell r="M1741">
            <v>0</v>
          </cell>
          <cell r="N1741">
            <v>0</v>
          </cell>
          <cell r="O1741">
            <v>0</v>
          </cell>
          <cell r="P1741">
            <v>0</v>
          </cell>
          <cell r="R1741">
            <v>0</v>
          </cell>
        </row>
        <row r="1742">
          <cell r="B1742" t="str">
            <v>B07GNDS7JK</v>
          </cell>
          <cell r="C1742" t="str">
            <v>Ultra Finishing SNVM195P Bottom Plinth, White</v>
          </cell>
          <cell r="D1742">
            <v>1</v>
          </cell>
          <cell r="E1742">
            <v>0</v>
          </cell>
          <cell r="F1742">
            <v>1</v>
          </cell>
          <cell r="G1742">
            <v>0</v>
          </cell>
          <cell r="H1742">
            <v>1</v>
          </cell>
          <cell r="I1742">
            <v>0</v>
          </cell>
          <cell r="J1742">
            <v>0</v>
          </cell>
          <cell r="K1742">
            <v>0</v>
          </cell>
          <cell r="L1742">
            <v>0</v>
          </cell>
          <cell r="M1742">
            <v>0</v>
          </cell>
          <cell r="N1742">
            <v>0</v>
          </cell>
          <cell r="O1742">
            <v>0</v>
          </cell>
          <cell r="P1742">
            <v>0</v>
          </cell>
          <cell r="R1742">
            <v>0</v>
          </cell>
        </row>
        <row r="1743">
          <cell r="B1743" t="str">
            <v>B07GNDVM8T</v>
          </cell>
          <cell r="C1743" t="str">
            <v>Ultra Finishing SP324 Spout from Wall Hung Basin Taps, Silver</v>
          </cell>
          <cell r="D1743">
            <v>1</v>
          </cell>
          <cell r="E1743">
            <v>0</v>
          </cell>
          <cell r="F1743">
            <v>1</v>
          </cell>
          <cell r="G1743">
            <v>0</v>
          </cell>
          <cell r="H1743">
            <v>0</v>
          </cell>
          <cell r="I1743">
            <v>0</v>
          </cell>
          <cell r="J1743">
            <v>0</v>
          </cell>
          <cell r="K1743">
            <v>0</v>
          </cell>
          <cell r="L1743">
            <v>0</v>
          </cell>
          <cell r="M1743">
            <v>0</v>
          </cell>
          <cell r="N1743">
            <v>0</v>
          </cell>
          <cell r="O1743">
            <v>0</v>
          </cell>
          <cell r="P1743">
            <v>0</v>
          </cell>
          <cell r="R1743">
            <v>0</v>
          </cell>
        </row>
        <row r="1744">
          <cell r="B1744" t="str">
            <v>B07GNDXMKN</v>
          </cell>
          <cell r="C1744" t="str">
            <v>Ultra Finishing SP322 Spout from Deck Mounted Bath Taps, Silver</v>
          </cell>
          <cell r="D1744">
            <v>1</v>
          </cell>
          <cell r="E1744">
            <v>0</v>
          </cell>
          <cell r="F1744">
            <v>1</v>
          </cell>
          <cell r="G1744">
            <v>0</v>
          </cell>
          <cell r="H1744">
            <v>1</v>
          </cell>
          <cell r="I1744">
            <v>0</v>
          </cell>
          <cell r="J1744">
            <v>0</v>
          </cell>
          <cell r="K1744">
            <v>0</v>
          </cell>
          <cell r="L1744">
            <v>0</v>
          </cell>
          <cell r="M1744">
            <v>0</v>
          </cell>
          <cell r="N1744">
            <v>0</v>
          </cell>
          <cell r="O1744">
            <v>0</v>
          </cell>
          <cell r="P1744">
            <v>0</v>
          </cell>
          <cell r="R1744">
            <v>0</v>
          </cell>
        </row>
        <row r="1745">
          <cell r="B1745" t="str">
            <v>B07GNF1PPN</v>
          </cell>
          <cell r="C1745" t="str">
            <v>Ultra Finishing SNVM197P Bottom Plinth, White</v>
          </cell>
          <cell r="D1745">
            <v>1</v>
          </cell>
          <cell r="E1745">
            <v>0</v>
          </cell>
          <cell r="F1745">
            <v>1</v>
          </cell>
          <cell r="G1745">
            <v>0</v>
          </cell>
          <cell r="H1745">
            <v>1</v>
          </cell>
          <cell r="I1745">
            <v>0</v>
          </cell>
          <cell r="J1745">
            <v>0</v>
          </cell>
          <cell r="K1745">
            <v>0</v>
          </cell>
          <cell r="L1745">
            <v>0</v>
          </cell>
          <cell r="M1745">
            <v>0</v>
          </cell>
          <cell r="N1745">
            <v>0</v>
          </cell>
          <cell r="O1745">
            <v>0</v>
          </cell>
          <cell r="P1745">
            <v>0</v>
          </cell>
          <cell r="R1745">
            <v>0</v>
          </cell>
        </row>
        <row r="1746">
          <cell r="B1746" t="str">
            <v>B07GNF1RVH</v>
          </cell>
          <cell r="C1746" t="str">
            <v>Ultra Finishing SI311 Topaz Diverter Kit for Cranked Bath Shower Mixer, Silver/White</v>
          </cell>
          <cell r="D1746">
            <v>1</v>
          </cell>
          <cell r="E1746">
            <v>0</v>
          </cell>
          <cell r="F1746">
            <v>1</v>
          </cell>
          <cell r="G1746">
            <v>0</v>
          </cell>
          <cell r="H1746">
            <v>1</v>
          </cell>
          <cell r="I1746">
            <v>0</v>
          </cell>
          <cell r="J1746">
            <v>0</v>
          </cell>
          <cell r="K1746">
            <v>0</v>
          </cell>
          <cell r="L1746">
            <v>0</v>
          </cell>
          <cell r="M1746">
            <v>0</v>
          </cell>
          <cell r="N1746">
            <v>0</v>
          </cell>
          <cell r="O1746">
            <v>0</v>
          </cell>
          <cell r="P1746">
            <v>0</v>
          </cell>
          <cell r="R1746">
            <v>0</v>
          </cell>
        </row>
        <row r="1747">
          <cell r="B1747" t="str">
            <v>B07GNF3HV4</v>
          </cell>
          <cell r="C1747" t="str">
            <v>Ultra Finishing ZSPSBARCA10 Thermostatic Cartridge, Bronze</v>
          </cell>
          <cell r="D1747">
            <v>1</v>
          </cell>
          <cell r="E1747">
            <v>0</v>
          </cell>
          <cell r="F1747">
            <v>1</v>
          </cell>
          <cell r="G1747">
            <v>0</v>
          </cell>
          <cell r="H1747">
            <v>1</v>
          </cell>
          <cell r="I1747">
            <v>1</v>
          </cell>
          <cell r="J1747">
            <v>0</v>
          </cell>
          <cell r="K1747">
            <v>1</v>
          </cell>
          <cell r="L1747">
            <v>0</v>
          </cell>
          <cell r="M1747">
            <v>24.37</v>
          </cell>
          <cell r="N1747">
            <v>0</v>
          </cell>
          <cell r="O1747">
            <v>1</v>
          </cell>
          <cell r="P1747">
            <v>0</v>
          </cell>
          <cell r="R1747">
            <v>24.37</v>
          </cell>
        </row>
        <row r="1748">
          <cell r="B1748" t="str">
            <v>B07GNGCSF5</v>
          </cell>
          <cell r="C1748" t="str">
            <v>Ultra Finishing HAN005AA Pacific Enclosure T Bar Handle, Silver</v>
          </cell>
          <cell r="D1748">
            <v>1</v>
          </cell>
          <cell r="E1748">
            <v>0</v>
          </cell>
          <cell r="F1748">
            <v>1</v>
          </cell>
          <cell r="G1748">
            <v>0</v>
          </cell>
          <cell r="H1748">
            <v>1</v>
          </cell>
          <cell r="I1748">
            <v>0</v>
          </cell>
          <cell r="J1748">
            <v>0</v>
          </cell>
          <cell r="K1748">
            <v>0</v>
          </cell>
          <cell r="L1748">
            <v>0</v>
          </cell>
          <cell r="M1748">
            <v>0</v>
          </cell>
          <cell r="N1748">
            <v>0</v>
          </cell>
          <cell r="O1748">
            <v>0</v>
          </cell>
          <cell r="P1748">
            <v>0</v>
          </cell>
          <cell r="R1748">
            <v>0</v>
          </cell>
        </row>
        <row r="1749">
          <cell r="B1749" t="str">
            <v>B07GNGCSK8</v>
          </cell>
          <cell r="C1749" t="str">
            <v>Ultra Finishing SA33805 Tec Sequential Concealing Plate, Silver</v>
          </cell>
          <cell r="D1749">
            <v>1</v>
          </cell>
          <cell r="E1749">
            <v>0</v>
          </cell>
          <cell r="F1749">
            <v>1</v>
          </cell>
          <cell r="G1749">
            <v>0</v>
          </cell>
          <cell r="H1749">
            <v>0</v>
          </cell>
          <cell r="I1749">
            <v>0</v>
          </cell>
          <cell r="J1749">
            <v>0</v>
          </cell>
          <cell r="K1749">
            <v>0</v>
          </cell>
          <cell r="L1749">
            <v>0</v>
          </cell>
          <cell r="M1749">
            <v>0</v>
          </cell>
          <cell r="N1749">
            <v>0</v>
          </cell>
          <cell r="O1749">
            <v>0</v>
          </cell>
          <cell r="P1749">
            <v>0</v>
          </cell>
          <cell r="R1749">
            <v>0</v>
          </cell>
        </row>
        <row r="1750">
          <cell r="B1750" t="str">
            <v>B07GNGS26Q</v>
          </cell>
          <cell r="C1750" t="str">
            <v>Ultra Finishing SAR00 Single Sequential Service Pack, Silver/Bronze</v>
          </cell>
          <cell r="D1750">
            <v>1</v>
          </cell>
          <cell r="E1750">
            <v>0</v>
          </cell>
          <cell r="F1750">
            <v>1</v>
          </cell>
          <cell r="G1750">
            <v>0</v>
          </cell>
          <cell r="H1750">
            <v>0</v>
          </cell>
          <cell r="I1750">
            <v>0</v>
          </cell>
          <cell r="J1750">
            <v>0</v>
          </cell>
          <cell r="K1750">
            <v>0</v>
          </cell>
          <cell r="L1750">
            <v>0</v>
          </cell>
          <cell r="M1750">
            <v>0</v>
          </cell>
          <cell r="N1750">
            <v>0</v>
          </cell>
          <cell r="O1750">
            <v>0</v>
          </cell>
          <cell r="P1750">
            <v>0</v>
          </cell>
          <cell r="R1750">
            <v>0</v>
          </cell>
        </row>
        <row r="1751">
          <cell r="B1751" t="str">
            <v>B07GNH2K5Q</v>
          </cell>
          <cell r="C1751" t="str">
            <v>Ultra Finishing SI301 Beaumont Head and Valves, Silver</v>
          </cell>
          <cell r="D1751">
            <v>2</v>
          </cell>
          <cell r="E1751">
            <v>0</v>
          </cell>
          <cell r="F1751">
            <v>4</v>
          </cell>
          <cell r="G1751">
            <v>0</v>
          </cell>
          <cell r="H1751">
            <v>1</v>
          </cell>
          <cell r="I1751">
            <v>1</v>
          </cell>
          <cell r="J1751">
            <v>0</v>
          </cell>
          <cell r="K1751">
            <v>0.5</v>
          </cell>
          <cell r="L1751">
            <v>0</v>
          </cell>
          <cell r="M1751">
            <v>16.649999999999999</v>
          </cell>
          <cell r="N1751">
            <v>0</v>
          </cell>
          <cell r="O1751">
            <v>1</v>
          </cell>
          <cell r="P1751">
            <v>0</v>
          </cell>
          <cell r="R1751">
            <v>16.649999999999999</v>
          </cell>
        </row>
        <row r="1752">
          <cell r="B1752" t="str">
            <v>B07GNH2LYM</v>
          </cell>
          <cell r="C1752" t="str">
            <v>Ultra Finishing SA3906HC Thermostatic Cartridge Brass Grub Screw, Silver/Bronze</v>
          </cell>
          <cell r="D1752">
            <v>1</v>
          </cell>
          <cell r="E1752">
            <v>0</v>
          </cell>
          <cell r="F1752">
            <v>1</v>
          </cell>
          <cell r="G1752">
            <v>0</v>
          </cell>
          <cell r="H1752">
            <v>1</v>
          </cell>
          <cell r="I1752">
            <v>0</v>
          </cell>
          <cell r="J1752">
            <v>0</v>
          </cell>
          <cell r="K1752">
            <v>0</v>
          </cell>
          <cell r="L1752">
            <v>0</v>
          </cell>
          <cell r="M1752">
            <v>0</v>
          </cell>
          <cell r="N1752">
            <v>0</v>
          </cell>
          <cell r="O1752">
            <v>0</v>
          </cell>
          <cell r="P1752">
            <v>0</v>
          </cell>
          <cell r="R1752">
            <v>0</v>
          </cell>
        </row>
        <row r="1753">
          <cell r="B1753" t="str">
            <v>B07GNH2PT7</v>
          </cell>
          <cell r="C1753" t="str">
            <v>Ultra Finishing SNVS142TP Top &amp; Bottom Plinth, White</v>
          </cell>
          <cell r="D1753">
            <v>2</v>
          </cell>
          <cell r="E1753">
            <v>0</v>
          </cell>
          <cell r="F1753">
            <v>3</v>
          </cell>
          <cell r="G1753">
            <v>0</v>
          </cell>
          <cell r="H1753">
            <v>1</v>
          </cell>
          <cell r="I1753">
            <v>0</v>
          </cell>
          <cell r="J1753">
            <v>0</v>
          </cell>
          <cell r="K1753">
            <v>0</v>
          </cell>
          <cell r="L1753">
            <v>0</v>
          </cell>
          <cell r="M1753">
            <v>0</v>
          </cell>
          <cell r="N1753">
            <v>0</v>
          </cell>
          <cell r="O1753">
            <v>0</v>
          </cell>
          <cell r="P1753">
            <v>0</v>
          </cell>
          <cell r="R1753">
            <v>0</v>
          </cell>
        </row>
        <row r="1754">
          <cell r="B1754" t="str">
            <v>B07GNH2Q17</v>
          </cell>
          <cell r="C1754" t="str">
            <v>Ultra Finishing SVR21 Cold 3/4" CD Valve, Bronze</v>
          </cell>
          <cell r="D1754">
            <v>2</v>
          </cell>
          <cell r="E1754">
            <v>0</v>
          </cell>
          <cell r="F1754">
            <v>3</v>
          </cell>
          <cell r="G1754">
            <v>0</v>
          </cell>
          <cell r="H1754">
            <v>0</v>
          </cell>
          <cell r="I1754">
            <v>0</v>
          </cell>
          <cell r="J1754">
            <v>0</v>
          </cell>
          <cell r="K1754">
            <v>0</v>
          </cell>
          <cell r="L1754">
            <v>0</v>
          </cell>
          <cell r="M1754">
            <v>0</v>
          </cell>
          <cell r="N1754">
            <v>0</v>
          </cell>
          <cell r="O1754">
            <v>0</v>
          </cell>
          <cell r="P1754">
            <v>0</v>
          </cell>
          <cell r="R1754">
            <v>0</v>
          </cell>
        </row>
        <row r="1755">
          <cell r="B1755" t="str">
            <v>B07GNH5NNT</v>
          </cell>
          <cell r="C1755" t="str">
            <v>Ultra Finishing SER01 Bath Pop Up O Ring Only, Black</v>
          </cell>
          <cell r="D1755">
            <v>2</v>
          </cell>
          <cell r="E1755">
            <v>0</v>
          </cell>
          <cell r="F1755">
            <v>2</v>
          </cell>
          <cell r="G1755">
            <v>0</v>
          </cell>
          <cell r="H1755">
            <v>1</v>
          </cell>
          <cell r="I1755">
            <v>0</v>
          </cell>
          <cell r="J1755">
            <v>0</v>
          </cell>
          <cell r="K1755">
            <v>0</v>
          </cell>
          <cell r="L1755">
            <v>0</v>
          </cell>
          <cell r="M1755">
            <v>0</v>
          </cell>
          <cell r="N1755">
            <v>0</v>
          </cell>
          <cell r="O1755">
            <v>0</v>
          </cell>
          <cell r="P1755">
            <v>0</v>
          </cell>
          <cell r="R1755">
            <v>0</v>
          </cell>
        </row>
        <row r="1756">
          <cell r="B1756" t="str">
            <v>B07GNP5L9M</v>
          </cell>
          <cell r="C1756" t="str">
            <v>Ultra Finishing SNVM193P Bottom Plinth, White</v>
          </cell>
          <cell r="D1756">
            <v>2</v>
          </cell>
          <cell r="E1756">
            <v>0</v>
          </cell>
          <cell r="F1756">
            <v>5</v>
          </cell>
          <cell r="G1756">
            <v>0</v>
          </cell>
          <cell r="H1756">
            <v>1</v>
          </cell>
          <cell r="I1756">
            <v>0</v>
          </cell>
          <cell r="J1756">
            <v>0</v>
          </cell>
          <cell r="K1756">
            <v>0</v>
          </cell>
          <cell r="L1756">
            <v>0</v>
          </cell>
          <cell r="M1756">
            <v>0</v>
          </cell>
          <cell r="N1756">
            <v>0</v>
          </cell>
          <cell r="O1756">
            <v>0</v>
          </cell>
          <cell r="P1756">
            <v>0</v>
          </cell>
          <cell r="R1756">
            <v>0</v>
          </cell>
        </row>
        <row r="1757">
          <cell r="B1757" t="str">
            <v>B07GNP5NLX</v>
          </cell>
          <cell r="C1757" t="str">
            <v>Ultra Finishing ZSPSEA036AA Ella Bi-fold Door Water Seal, Clear</v>
          </cell>
          <cell r="D1757">
            <v>2</v>
          </cell>
          <cell r="E1757">
            <v>0</v>
          </cell>
          <cell r="F1757">
            <v>2</v>
          </cell>
          <cell r="G1757">
            <v>0</v>
          </cell>
          <cell r="H1757">
            <v>1</v>
          </cell>
          <cell r="I1757">
            <v>0</v>
          </cell>
          <cell r="J1757">
            <v>0</v>
          </cell>
          <cell r="K1757">
            <v>0</v>
          </cell>
          <cell r="L1757">
            <v>0</v>
          </cell>
          <cell r="M1757">
            <v>0</v>
          </cell>
          <cell r="N1757">
            <v>0</v>
          </cell>
          <cell r="O1757">
            <v>0</v>
          </cell>
          <cell r="P1757">
            <v>0</v>
          </cell>
          <cell r="R1757">
            <v>0</v>
          </cell>
        </row>
        <row r="1758">
          <cell r="B1758" t="str">
            <v>B07GNP71XY</v>
          </cell>
          <cell r="C1758" t="str">
            <v>Ultra Finishing SLED08 Led Strip for LQ366, White</v>
          </cell>
          <cell r="D1758">
            <v>1</v>
          </cell>
          <cell r="E1758">
            <v>0</v>
          </cell>
          <cell r="F1758">
            <v>2</v>
          </cell>
          <cell r="G1758">
            <v>0</v>
          </cell>
          <cell r="H1758">
            <v>1</v>
          </cell>
          <cell r="I1758">
            <v>0</v>
          </cell>
          <cell r="J1758">
            <v>0</v>
          </cell>
          <cell r="K1758">
            <v>0</v>
          </cell>
          <cell r="L1758">
            <v>0</v>
          </cell>
          <cell r="M1758">
            <v>0</v>
          </cell>
          <cell r="N1758">
            <v>0</v>
          </cell>
          <cell r="O1758">
            <v>0</v>
          </cell>
          <cell r="P1758">
            <v>0</v>
          </cell>
          <cell r="R1758">
            <v>0</v>
          </cell>
        </row>
        <row r="1759">
          <cell r="B1759" t="str">
            <v>B07GNP75V2</v>
          </cell>
          <cell r="C1759" t="str">
            <v>Ultra Finishing SPR01 1/2" CD Valves, Bronze</v>
          </cell>
          <cell r="D1759">
            <v>3</v>
          </cell>
          <cell r="E1759">
            <v>0</v>
          </cell>
          <cell r="F1759">
            <v>4</v>
          </cell>
          <cell r="G1759">
            <v>0</v>
          </cell>
          <cell r="H1759">
            <v>1</v>
          </cell>
          <cell r="I1759">
            <v>2</v>
          </cell>
          <cell r="J1759">
            <v>0</v>
          </cell>
          <cell r="K1759">
            <v>0.66669999999999996</v>
          </cell>
          <cell r="L1759">
            <v>0</v>
          </cell>
          <cell r="M1759">
            <v>27.76</v>
          </cell>
          <cell r="N1759">
            <v>0</v>
          </cell>
          <cell r="O1759">
            <v>2</v>
          </cell>
          <cell r="P1759">
            <v>0</v>
          </cell>
          <cell r="R1759">
            <v>27.76</v>
          </cell>
        </row>
        <row r="1760">
          <cell r="B1760" t="str">
            <v>B07GNPD4L3</v>
          </cell>
          <cell r="C1760" t="str">
            <v>Ultra Finishing ZSPSBARCA09 Thermostatic Cartridge for A3559, Bronze</v>
          </cell>
          <cell r="D1760">
            <v>3</v>
          </cell>
          <cell r="E1760">
            <v>0</v>
          </cell>
          <cell r="F1760">
            <v>6</v>
          </cell>
          <cell r="G1760">
            <v>1E-4</v>
          </cell>
          <cell r="H1760">
            <v>1</v>
          </cell>
          <cell r="I1760">
            <v>1</v>
          </cell>
          <cell r="J1760">
            <v>0</v>
          </cell>
          <cell r="K1760">
            <v>0.33329999999999999</v>
          </cell>
          <cell r="L1760">
            <v>0</v>
          </cell>
          <cell r="M1760">
            <v>47.2</v>
          </cell>
          <cell r="N1760">
            <v>0</v>
          </cell>
          <cell r="O1760">
            <v>1</v>
          </cell>
          <cell r="P1760">
            <v>0</v>
          </cell>
          <cell r="R1760">
            <v>47.2</v>
          </cell>
        </row>
        <row r="1761">
          <cell r="B1761" t="str">
            <v>B07GNPFB4K</v>
          </cell>
          <cell r="C1761" t="str">
            <v>Ultra Finishing SVQ01 3/4" Tapered Conical Nut &amp; Washer, Silver</v>
          </cell>
          <cell r="D1761">
            <v>1</v>
          </cell>
          <cell r="E1761">
            <v>0</v>
          </cell>
          <cell r="F1761">
            <v>1</v>
          </cell>
          <cell r="G1761">
            <v>0</v>
          </cell>
          <cell r="H1761">
            <v>0</v>
          </cell>
          <cell r="I1761">
            <v>0</v>
          </cell>
          <cell r="J1761">
            <v>0</v>
          </cell>
          <cell r="K1761">
            <v>0</v>
          </cell>
          <cell r="L1761">
            <v>0</v>
          </cell>
          <cell r="M1761">
            <v>0</v>
          </cell>
          <cell r="N1761">
            <v>0</v>
          </cell>
          <cell r="O1761">
            <v>0</v>
          </cell>
          <cell r="P1761">
            <v>0</v>
          </cell>
          <cell r="R1761">
            <v>0</v>
          </cell>
        </row>
        <row r="1762">
          <cell r="B1762" t="str">
            <v>B07GNPFB87</v>
          </cell>
          <cell r="C1762" t="str">
            <v>Ultra Finishing WHL005AB Pacific Bottom Roller, Silver</v>
          </cell>
          <cell r="D1762">
            <v>2</v>
          </cell>
          <cell r="E1762">
            <v>0</v>
          </cell>
          <cell r="F1762">
            <v>2</v>
          </cell>
          <cell r="G1762">
            <v>0</v>
          </cell>
          <cell r="H1762">
            <v>0.5</v>
          </cell>
          <cell r="I1762">
            <v>0</v>
          </cell>
          <cell r="J1762">
            <v>0</v>
          </cell>
          <cell r="K1762">
            <v>0</v>
          </cell>
          <cell r="L1762">
            <v>0</v>
          </cell>
          <cell r="M1762">
            <v>0</v>
          </cell>
          <cell r="N1762">
            <v>0</v>
          </cell>
          <cell r="O1762">
            <v>0</v>
          </cell>
          <cell r="P1762">
            <v>0</v>
          </cell>
          <cell r="R1762">
            <v>0</v>
          </cell>
        </row>
        <row r="1763">
          <cell r="B1763" t="str">
            <v>B07GNPFB8Y</v>
          </cell>
          <cell r="C1763" t="str">
            <v>Ultra Finishing ZSPACC036AA Walk in Enclosure Chrome Coated Glass Clip, Silver</v>
          </cell>
          <cell r="D1763">
            <v>1</v>
          </cell>
          <cell r="E1763">
            <v>0</v>
          </cell>
          <cell r="F1763">
            <v>1</v>
          </cell>
          <cell r="G1763">
            <v>0</v>
          </cell>
          <cell r="H1763">
            <v>1</v>
          </cell>
          <cell r="I1763">
            <v>0</v>
          </cell>
          <cell r="J1763">
            <v>0</v>
          </cell>
          <cell r="K1763">
            <v>0</v>
          </cell>
          <cell r="L1763">
            <v>0</v>
          </cell>
          <cell r="M1763">
            <v>0</v>
          </cell>
          <cell r="N1763">
            <v>0</v>
          </cell>
          <cell r="O1763">
            <v>0</v>
          </cell>
          <cell r="P1763">
            <v>0</v>
          </cell>
          <cell r="R1763">
            <v>0</v>
          </cell>
        </row>
        <row r="1764">
          <cell r="B1764" t="str">
            <v>B07GNTHYTV</v>
          </cell>
          <cell r="C1764" t="str">
            <v>Ultra Finishing SI303 Beaumont 3/4" 1010 Head &amp; Valve, Silver</v>
          </cell>
          <cell r="D1764">
            <v>1</v>
          </cell>
          <cell r="E1764">
            <v>0</v>
          </cell>
          <cell r="F1764">
            <v>2</v>
          </cell>
          <cell r="G1764">
            <v>0</v>
          </cell>
          <cell r="H1764">
            <v>1</v>
          </cell>
          <cell r="I1764">
            <v>0</v>
          </cell>
          <cell r="J1764">
            <v>0</v>
          </cell>
          <cell r="K1764">
            <v>0</v>
          </cell>
          <cell r="L1764">
            <v>0</v>
          </cell>
          <cell r="M1764">
            <v>0</v>
          </cell>
          <cell r="N1764">
            <v>0</v>
          </cell>
          <cell r="O1764">
            <v>0</v>
          </cell>
          <cell r="P1764">
            <v>0</v>
          </cell>
          <cell r="R1764">
            <v>0</v>
          </cell>
        </row>
        <row r="1765">
          <cell r="B1765" t="str">
            <v>B07GNTJ6XL</v>
          </cell>
          <cell r="C1765" t="str">
            <v>Ultra Finishing ZSPSPR68 Diverter Cartridge for Panel, Green</v>
          </cell>
          <cell r="D1765">
            <v>1</v>
          </cell>
          <cell r="E1765">
            <v>0</v>
          </cell>
          <cell r="F1765">
            <v>1</v>
          </cell>
          <cell r="G1765">
            <v>0</v>
          </cell>
          <cell r="H1765">
            <v>1</v>
          </cell>
          <cell r="I1765">
            <v>0</v>
          </cell>
          <cell r="J1765">
            <v>0</v>
          </cell>
          <cell r="K1765">
            <v>0</v>
          </cell>
          <cell r="L1765">
            <v>0</v>
          </cell>
          <cell r="M1765">
            <v>0</v>
          </cell>
          <cell r="N1765">
            <v>0</v>
          </cell>
          <cell r="O1765">
            <v>0</v>
          </cell>
          <cell r="P1765">
            <v>0</v>
          </cell>
          <cell r="R1765">
            <v>0</v>
          </cell>
        </row>
        <row r="1766">
          <cell r="B1766" t="str">
            <v>B07GNTZTQ8</v>
          </cell>
          <cell r="C1766" t="str">
            <v>Ultra Finishing IR09MM Indices Plain Hot &amp; Cold, White</v>
          </cell>
          <cell r="D1766">
            <v>11</v>
          </cell>
          <cell r="E1766">
            <v>2.0000000000000001E-4</v>
          </cell>
          <cell r="F1766">
            <v>18</v>
          </cell>
          <cell r="G1766">
            <v>2.0000000000000001E-4</v>
          </cell>
          <cell r="H1766">
            <v>1</v>
          </cell>
          <cell r="I1766">
            <v>1</v>
          </cell>
          <cell r="J1766">
            <v>0</v>
          </cell>
          <cell r="K1766">
            <v>9.0899999999999995E-2</v>
          </cell>
          <cell r="L1766">
            <v>0</v>
          </cell>
          <cell r="M1766">
            <v>6.79</v>
          </cell>
          <cell r="N1766">
            <v>0</v>
          </cell>
          <cell r="O1766">
            <v>1</v>
          </cell>
          <cell r="P1766">
            <v>0</v>
          </cell>
          <cell r="R1766">
            <v>6.79</v>
          </cell>
        </row>
        <row r="1767">
          <cell r="B1767" t="str">
            <v>B07GNTZYZT</v>
          </cell>
          <cell r="C1767" t="str">
            <v>Ultra Finishing MAG004AA Pacific Magnetic Strips, Clear</v>
          </cell>
          <cell r="D1767">
            <v>1</v>
          </cell>
          <cell r="E1767">
            <v>0</v>
          </cell>
          <cell r="F1767">
            <v>2</v>
          </cell>
          <cell r="G1767">
            <v>0</v>
          </cell>
          <cell r="H1767">
            <v>1</v>
          </cell>
          <cell r="I1767">
            <v>0</v>
          </cell>
          <cell r="J1767">
            <v>0</v>
          </cell>
          <cell r="K1767">
            <v>0</v>
          </cell>
          <cell r="L1767">
            <v>0</v>
          </cell>
          <cell r="M1767">
            <v>0</v>
          </cell>
          <cell r="N1767">
            <v>0</v>
          </cell>
          <cell r="O1767">
            <v>0</v>
          </cell>
          <cell r="P1767">
            <v>0</v>
          </cell>
          <cell r="R1767">
            <v>0</v>
          </cell>
        </row>
        <row r="1768">
          <cell r="B1768" t="str">
            <v>B07GNV8PNJ</v>
          </cell>
          <cell r="C1768" t="str">
            <v>Ultra Finishing SBARCA04 Thermostatic Cartridge Brass New Edition, Silver/Bronze</v>
          </cell>
          <cell r="D1768">
            <v>1</v>
          </cell>
          <cell r="E1768">
            <v>0</v>
          </cell>
          <cell r="F1768">
            <v>2</v>
          </cell>
          <cell r="G1768">
            <v>0</v>
          </cell>
          <cell r="H1768">
            <v>1</v>
          </cell>
          <cell r="I1768">
            <v>1</v>
          </cell>
          <cell r="J1768">
            <v>0</v>
          </cell>
          <cell r="K1768">
            <v>1</v>
          </cell>
          <cell r="L1768">
            <v>0</v>
          </cell>
          <cell r="M1768">
            <v>26.66</v>
          </cell>
          <cell r="N1768">
            <v>0</v>
          </cell>
          <cell r="O1768">
            <v>1</v>
          </cell>
          <cell r="P1768">
            <v>0</v>
          </cell>
          <cell r="R1768">
            <v>26.66</v>
          </cell>
        </row>
        <row r="1769">
          <cell r="B1769" t="str">
            <v>B07GNV8Q3K</v>
          </cell>
          <cell r="C1769" t="str">
            <v>Ultra Finishing SPR34 35mm Single Lever Cartridge, Beige</v>
          </cell>
          <cell r="D1769">
            <v>2</v>
          </cell>
          <cell r="E1769">
            <v>0</v>
          </cell>
          <cell r="F1769">
            <v>3</v>
          </cell>
          <cell r="G1769">
            <v>0</v>
          </cell>
          <cell r="H1769">
            <v>1</v>
          </cell>
          <cell r="I1769">
            <v>2</v>
          </cell>
          <cell r="J1769">
            <v>0</v>
          </cell>
          <cell r="K1769">
            <v>1</v>
          </cell>
          <cell r="L1769">
            <v>0</v>
          </cell>
          <cell r="M1769">
            <v>28.8</v>
          </cell>
          <cell r="N1769">
            <v>0</v>
          </cell>
          <cell r="O1769">
            <v>2</v>
          </cell>
          <cell r="P1769">
            <v>0</v>
          </cell>
          <cell r="R1769">
            <v>28.8</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22086-8645-4943-A066-249626E310F0}">
  <dimension ref="A1:W3699"/>
  <sheetViews>
    <sheetView workbookViewId="0">
      <selection activeCell="B13" sqref="B13"/>
    </sheetView>
  </sheetViews>
  <sheetFormatPr defaultRowHeight="14.5" x14ac:dyDescent="0.35"/>
  <cols>
    <col min="1" max="1" width="19.453125" bestFit="1" customWidth="1"/>
    <col min="2" max="2" width="43.90625" bestFit="1" customWidth="1"/>
    <col min="3" max="3" width="43.90625" customWidth="1"/>
    <col min="8" max="8" width="23.08984375" customWidth="1"/>
    <col min="9" max="9" width="19.453125" customWidth="1"/>
    <col min="10" max="10" width="16.453125" bestFit="1" customWidth="1"/>
  </cols>
  <sheetData>
    <row r="1" spans="1:23" s="1" customFormat="1" ht="101.5" x14ac:dyDescent="0.35">
      <c r="A1" s="1" t="s">
        <v>0</v>
      </c>
      <c r="B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5">
      <c r="A2" t="s">
        <v>22</v>
      </c>
      <c r="B2" t="s">
        <v>23</v>
      </c>
      <c r="C2" t="str">
        <f>LEFT(A2,FIND("-",A2)-1)</f>
        <v>148698W</v>
      </c>
      <c r="D2" t="s">
        <v>24</v>
      </c>
      <c r="E2" t="s">
        <v>25</v>
      </c>
      <c r="F2" t="s">
        <v>26</v>
      </c>
      <c r="G2" t="s">
        <v>27</v>
      </c>
      <c r="I2" t="s">
        <v>28</v>
      </c>
      <c r="J2" t="s">
        <v>29</v>
      </c>
      <c r="K2" t="s">
        <v>30</v>
      </c>
      <c r="L2" t="s">
        <v>31</v>
      </c>
      <c r="M2" t="s">
        <v>32</v>
      </c>
      <c r="N2" t="s">
        <v>33</v>
      </c>
      <c r="O2">
        <v>7.36</v>
      </c>
      <c r="P2">
        <v>7.36</v>
      </c>
      <c r="Q2" t="s">
        <v>34</v>
      </c>
      <c r="R2">
        <v>7.0000000000000007E-2</v>
      </c>
      <c r="S2" t="s">
        <v>35</v>
      </c>
      <c r="T2">
        <v>0.94499999999999995</v>
      </c>
      <c r="U2">
        <v>0.29499999999999998</v>
      </c>
      <c r="V2">
        <v>0.25</v>
      </c>
      <c r="W2">
        <v>0.94499999999999995</v>
      </c>
    </row>
    <row r="3" spans="1:23" x14ac:dyDescent="0.35">
      <c r="A3" t="s">
        <v>36</v>
      </c>
      <c r="B3" t="s">
        <v>37</v>
      </c>
      <c r="C3" t="str">
        <f t="shared" ref="C3:C66" si="0">LEFT(A3,FIND("-",A3)-1)</f>
        <v>154038</v>
      </c>
      <c r="D3">
        <v>0</v>
      </c>
      <c r="E3" t="s">
        <v>38</v>
      </c>
      <c r="F3" t="s">
        <v>26</v>
      </c>
      <c r="I3" t="s">
        <v>28</v>
      </c>
      <c r="J3" t="s">
        <v>39</v>
      </c>
      <c r="K3" t="s">
        <v>30</v>
      </c>
      <c r="L3" t="s">
        <v>40</v>
      </c>
      <c r="M3" t="s">
        <v>41</v>
      </c>
      <c r="N3" t="s">
        <v>42</v>
      </c>
      <c r="O3">
        <v>5.5E-2</v>
      </c>
      <c r="P3">
        <v>5.5E-2</v>
      </c>
      <c r="Q3" t="s">
        <v>34</v>
      </c>
      <c r="R3">
        <v>3.0000000000000001E-3</v>
      </c>
      <c r="S3" t="s">
        <v>35</v>
      </c>
      <c r="T3">
        <v>0.01</v>
      </c>
      <c r="U3">
        <v>0.4</v>
      </c>
      <c r="V3">
        <v>0.72</v>
      </c>
      <c r="W3">
        <v>0.72</v>
      </c>
    </row>
    <row r="4" spans="1:23" x14ac:dyDescent="0.35">
      <c r="A4" t="s">
        <v>47</v>
      </c>
      <c r="B4" t="s">
        <v>48</v>
      </c>
      <c r="C4" t="str">
        <f t="shared" si="0"/>
        <v>1P135</v>
      </c>
      <c r="D4">
        <v>0</v>
      </c>
      <c r="E4" t="s">
        <v>38</v>
      </c>
      <c r="F4" t="s">
        <v>26</v>
      </c>
      <c r="I4" t="s">
        <v>44</v>
      </c>
      <c r="J4" t="s">
        <v>39</v>
      </c>
      <c r="K4" t="s">
        <v>45</v>
      </c>
      <c r="L4" t="s">
        <v>49</v>
      </c>
      <c r="M4" t="s">
        <v>49</v>
      </c>
      <c r="N4" t="s">
        <v>49</v>
      </c>
      <c r="O4">
        <v>1.6E-2</v>
      </c>
      <c r="P4">
        <v>1.6E-2</v>
      </c>
      <c r="Q4" t="s">
        <v>34</v>
      </c>
      <c r="R4">
        <v>1E-3</v>
      </c>
      <c r="S4" t="s">
        <v>35</v>
      </c>
      <c r="T4">
        <v>0</v>
      </c>
      <c r="U4">
        <v>0</v>
      </c>
      <c r="V4">
        <v>0</v>
      </c>
      <c r="W4">
        <v>0</v>
      </c>
    </row>
    <row r="5" spans="1:23" x14ac:dyDescent="0.35">
      <c r="A5" t="s">
        <v>60</v>
      </c>
      <c r="B5" t="s">
        <v>61</v>
      </c>
      <c r="C5" t="str">
        <f t="shared" si="0"/>
        <v>1POD001</v>
      </c>
      <c r="D5">
        <v>0</v>
      </c>
      <c r="E5" t="s">
        <v>38</v>
      </c>
      <c r="F5" t="s">
        <v>26</v>
      </c>
      <c r="I5" t="s">
        <v>62</v>
      </c>
      <c r="J5" t="s">
        <v>39</v>
      </c>
      <c r="K5" t="s">
        <v>43</v>
      </c>
      <c r="L5" t="s">
        <v>63</v>
      </c>
      <c r="M5" t="s">
        <v>64</v>
      </c>
      <c r="N5" t="s">
        <v>62</v>
      </c>
      <c r="O5">
        <v>1.1100000000000001</v>
      </c>
      <c r="P5">
        <v>1.1100000000000001</v>
      </c>
      <c r="Q5" t="s">
        <v>34</v>
      </c>
      <c r="R5">
        <v>1.4999999999999999E-2</v>
      </c>
      <c r="S5" t="s">
        <v>35</v>
      </c>
      <c r="T5">
        <v>0.12</v>
      </c>
      <c r="U5">
        <v>0.28999999999999998</v>
      </c>
      <c r="V5">
        <v>0.42</v>
      </c>
      <c r="W5">
        <v>0.42</v>
      </c>
    </row>
    <row r="6" spans="1:23" x14ac:dyDescent="0.35">
      <c r="A6" t="s">
        <v>65</v>
      </c>
      <c r="B6" t="s">
        <v>66</v>
      </c>
      <c r="C6" t="str">
        <f t="shared" si="0"/>
        <v>20078</v>
      </c>
      <c r="D6">
        <v>0</v>
      </c>
      <c r="E6" t="s">
        <v>38</v>
      </c>
      <c r="F6" t="s">
        <v>26</v>
      </c>
      <c r="I6" t="s">
        <v>62</v>
      </c>
      <c r="J6" t="s">
        <v>39</v>
      </c>
      <c r="K6" t="s">
        <v>30</v>
      </c>
      <c r="L6" t="s">
        <v>67</v>
      </c>
      <c r="M6" t="s">
        <v>49</v>
      </c>
      <c r="N6" t="s">
        <v>62</v>
      </c>
      <c r="O6">
        <v>0.55500000000000005</v>
      </c>
      <c r="P6">
        <v>0.55500000000000005</v>
      </c>
      <c r="Q6" t="s">
        <v>34</v>
      </c>
      <c r="R6">
        <v>1E-3</v>
      </c>
      <c r="S6" t="s">
        <v>35</v>
      </c>
      <c r="T6">
        <v>0.55500000000000005</v>
      </c>
      <c r="U6">
        <v>0.55500000000000005</v>
      </c>
      <c r="V6">
        <v>0.55500000000000005</v>
      </c>
      <c r="W6">
        <v>0.55500000000000005</v>
      </c>
    </row>
    <row r="7" spans="1:23" x14ac:dyDescent="0.35">
      <c r="A7" t="s">
        <v>68</v>
      </c>
      <c r="B7" t="s">
        <v>69</v>
      </c>
      <c r="C7" t="str">
        <f t="shared" si="0"/>
        <v>223097W</v>
      </c>
      <c r="D7">
        <v>0</v>
      </c>
      <c r="E7" t="s">
        <v>25</v>
      </c>
      <c r="F7" t="s">
        <v>26</v>
      </c>
      <c r="G7" t="s">
        <v>27</v>
      </c>
      <c r="I7" t="s">
        <v>28</v>
      </c>
      <c r="J7" t="s">
        <v>29</v>
      </c>
      <c r="K7" t="s">
        <v>43</v>
      </c>
      <c r="L7" t="s">
        <v>70</v>
      </c>
      <c r="M7" t="s">
        <v>71</v>
      </c>
      <c r="N7" t="s">
        <v>33</v>
      </c>
      <c r="O7">
        <v>3.38</v>
      </c>
      <c r="P7">
        <v>3.38</v>
      </c>
      <c r="Q7" t="s">
        <v>34</v>
      </c>
      <c r="R7">
        <v>8.9999999999999993E-3</v>
      </c>
      <c r="S7" t="s">
        <v>35</v>
      </c>
      <c r="T7">
        <v>0.35</v>
      </c>
      <c r="U7">
        <v>0.18</v>
      </c>
      <c r="V7">
        <v>0.14000000000000001</v>
      </c>
      <c r="W7">
        <v>0.35</v>
      </c>
    </row>
    <row r="8" spans="1:23" x14ac:dyDescent="0.35">
      <c r="A8" t="s">
        <v>74</v>
      </c>
      <c r="B8" t="s">
        <v>75</v>
      </c>
      <c r="C8" t="str">
        <f t="shared" si="0"/>
        <v>8</v>
      </c>
      <c r="D8">
        <v>0</v>
      </c>
      <c r="E8" t="s">
        <v>25</v>
      </c>
      <c r="F8" t="s">
        <v>26</v>
      </c>
      <c r="I8" t="s">
        <v>28</v>
      </c>
      <c r="J8" t="s">
        <v>29</v>
      </c>
      <c r="K8" t="s">
        <v>30</v>
      </c>
      <c r="L8" t="s">
        <v>43</v>
      </c>
      <c r="M8" t="s">
        <v>43</v>
      </c>
      <c r="N8" t="s">
        <v>63</v>
      </c>
      <c r="O8">
        <v>1.85</v>
      </c>
      <c r="P8">
        <v>1.85</v>
      </c>
      <c r="Q8" t="s">
        <v>34</v>
      </c>
      <c r="R8">
        <v>1E-3</v>
      </c>
      <c r="S8" t="s">
        <v>35</v>
      </c>
      <c r="T8">
        <v>0.55000000000000004</v>
      </c>
      <c r="U8">
        <v>0.55000000000000004</v>
      </c>
      <c r="V8">
        <v>0.55000000000000004</v>
      </c>
      <c r="W8">
        <v>0.55000000000000004</v>
      </c>
    </row>
    <row r="9" spans="1:23" x14ac:dyDescent="0.35">
      <c r="A9" t="s">
        <v>76</v>
      </c>
      <c r="B9" t="s">
        <v>77</v>
      </c>
      <c r="C9" t="str">
        <f t="shared" si="0"/>
        <v>8</v>
      </c>
      <c r="D9">
        <v>0</v>
      </c>
      <c r="E9" t="s">
        <v>25</v>
      </c>
      <c r="F9" t="s">
        <v>26</v>
      </c>
      <c r="I9" t="s">
        <v>28</v>
      </c>
      <c r="J9" t="s">
        <v>29</v>
      </c>
      <c r="K9" t="s">
        <v>30</v>
      </c>
      <c r="L9" t="s">
        <v>43</v>
      </c>
      <c r="M9" t="s">
        <v>43</v>
      </c>
      <c r="N9" t="s">
        <v>63</v>
      </c>
      <c r="O9">
        <v>2.27</v>
      </c>
      <c r="P9">
        <v>2.27</v>
      </c>
      <c r="Q9" t="s">
        <v>34</v>
      </c>
      <c r="R9">
        <v>1E-3</v>
      </c>
      <c r="S9" t="s">
        <v>35</v>
      </c>
      <c r="T9">
        <v>0.55000000000000004</v>
      </c>
      <c r="U9">
        <v>0.55000000000000004</v>
      </c>
      <c r="V9">
        <v>0.55000000000000004</v>
      </c>
      <c r="W9">
        <v>0.55000000000000004</v>
      </c>
    </row>
    <row r="10" spans="1:23" x14ac:dyDescent="0.35">
      <c r="A10" t="s">
        <v>78</v>
      </c>
      <c r="B10" t="s">
        <v>79</v>
      </c>
      <c r="C10" t="str">
        <f t="shared" si="0"/>
        <v>8</v>
      </c>
      <c r="D10">
        <v>0</v>
      </c>
      <c r="E10" t="s">
        <v>25</v>
      </c>
      <c r="F10" t="s">
        <v>26</v>
      </c>
      <c r="I10" t="s">
        <v>28</v>
      </c>
      <c r="J10" t="s">
        <v>29</v>
      </c>
      <c r="K10" t="s">
        <v>30</v>
      </c>
      <c r="L10" t="s">
        <v>43</v>
      </c>
      <c r="M10" t="s">
        <v>43</v>
      </c>
      <c r="N10" t="s">
        <v>63</v>
      </c>
      <c r="O10">
        <v>2.41</v>
      </c>
      <c r="P10">
        <v>2.41</v>
      </c>
      <c r="Q10" t="s">
        <v>34</v>
      </c>
      <c r="R10">
        <v>8.9999999999999993E-3</v>
      </c>
      <c r="S10" t="s">
        <v>35</v>
      </c>
      <c r="T10">
        <v>0.55000000000000004</v>
      </c>
      <c r="U10">
        <v>0.55000000000000004</v>
      </c>
      <c r="V10">
        <v>0.55000000000000004</v>
      </c>
      <c r="W10">
        <v>0.55000000000000004</v>
      </c>
    </row>
    <row r="11" spans="1:23" x14ac:dyDescent="0.35">
      <c r="A11" t="s">
        <v>80</v>
      </c>
      <c r="B11" t="s">
        <v>81</v>
      </c>
      <c r="C11" t="str">
        <f t="shared" si="0"/>
        <v>8</v>
      </c>
      <c r="D11">
        <v>0</v>
      </c>
      <c r="E11" t="s">
        <v>25</v>
      </c>
      <c r="F11" t="s">
        <v>26</v>
      </c>
      <c r="I11" t="s">
        <v>28</v>
      </c>
      <c r="J11" t="s">
        <v>29</v>
      </c>
      <c r="K11" t="s">
        <v>30</v>
      </c>
      <c r="L11" t="s">
        <v>43</v>
      </c>
      <c r="M11" t="s">
        <v>43</v>
      </c>
      <c r="N11" t="s">
        <v>63</v>
      </c>
      <c r="O11">
        <v>2.92</v>
      </c>
      <c r="P11">
        <v>2.92</v>
      </c>
      <c r="Q11" t="s">
        <v>34</v>
      </c>
      <c r="R11">
        <v>1E-3</v>
      </c>
      <c r="S11" t="s">
        <v>35</v>
      </c>
      <c r="T11">
        <v>0.55000000000000004</v>
      </c>
      <c r="U11">
        <v>0.55000000000000004</v>
      </c>
      <c r="V11">
        <v>0.55000000000000004</v>
      </c>
      <c r="W11">
        <v>0.55000000000000004</v>
      </c>
    </row>
    <row r="12" spans="1:23" x14ac:dyDescent="0.35">
      <c r="A12" t="s">
        <v>82</v>
      </c>
      <c r="B12" t="s">
        <v>83</v>
      </c>
      <c r="C12" t="str">
        <f t="shared" si="0"/>
        <v>A</v>
      </c>
      <c r="D12">
        <v>0</v>
      </c>
      <c r="E12" t="s">
        <v>38</v>
      </c>
      <c r="F12" t="s">
        <v>26</v>
      </c>
      <c r="I12" t="s">
        <v>62</v>
      </c>
      <c r="J12" t="s">
        <v>39</v>
      </c>
      <c r="K12" t="s">
        <v>43</v>
      </c>
      <c r="L12" t="s">
        <v>67</v>
      </c>
      <c r="M12" t="s">
        <v>67</v>
      </c>
      <c r="N12" t="s">
        <v>62</v>
      </c>
      <c r="O12">
        <v>0.1</v>
      </c>
      <c r="P12">
        <v>0.1</v>
      </c>
      <c r="Q12" t="s">
        <v>34</v>
      </c>
      <c r="R12">
        <v>1E-3</v>
      </c>
      <c r="S12" t="s">
        <v>35</v>
      </c>
      <c r="T12">
        <v>0</v>
      </c>
      <c r="U12">
        <v>0</v>
      </c>
      <c r="V12">
        <v>0</v>
      </c>
      <c r="W12">
        <v>0</v>
      </c>
    </row>
    <row r="13" spans="1:23" x14ac:dyDescent="0.35">
      <c r="A13" t="s">
        <v>84</v>
      </c>
      <c r="B13" t="s">
        <v>85</v>
      </c>
      <c r="C13" t="str">
        <f t="shared" si="0"/>
        <v>A3003</v>
      </c>
      <c r="D13" t="s">
        <v>72</v>
      </c>
      <c r="E13" t="s">
        <v>25</v>
      </c>
      <c r="F13" t="s">
        <v>26</v>
      </c>
      <c r="G13" t="s">
        <v>27</v>
      </c>
      <c r="I13" t="s">
        <v>53</v>
      </c>
      <c r="J13" t="s">
        <v>29</v>
      </c>
      <c r="K13" t="s">
        <v>55</v>
      </c>
      <c r="L13" t="s">
        <v>86</v>
      </c>
      <c r="M13" t="s">
        <v>87</v>
      </c>
      <c r="N13" t="s">
        <v>63</v>
      </c>
      <c r="O13">
        <v>5.32</v>
      </c>
      <c r="P13">
        <v>5.32</v>
      </c>
      <c r="Q13" t="s">
        <v>34</v>
      </c>
      <c r="R13">
        <v>8.9999999999999993E-3</v>
      </c>
      <c r="S13" t="s">
        <v>35</v>
      </c>
      <c r="T13">
        <v>0.32</v>
      </c>
      <c r="U13">
        <v>0.25</v>
      </c>
      <c r="V13">
        <v>0.11</v>
      </c>
      <c r="W13">
        <v>0.32</v>
      </c>
    </row>
    <row r="14" spans="1:23" x14ac:dyDescent="0.35">
      <c r="A14" t="s">
        <v>88</v>
      </c>
      <c r="B14" t="s">
        <v>89</v>
      </c>
      <c r="C14" t="str">
        <f t="shared" si="0"/>
        <v>A3003V</v>
      </c>
      <c r="D14" t="s">
        <v>72</v>
      </c>
      <c r="E14" t="s">
        <v>25</v>
      </c>
      <c r="F14" t="s">
        <v>26</v>
      </c>
      <c r="G14" t="s">
        <v>27</v>
      </c>
      <c r="I14" t="s">
        <v>53</v>
      </c>
      <c r="J14" t="s">
        <v>29</v>
      </c>
      <c r="K14" t="s">
        <v>55</v>
      </c>
      <c r="L14" t="s">
        <v>90</v>
      </c>
      <c r="M14" t="s">
        <v>87</v>
      </c>
      <c r="N14" t="s">
        <v>63</v>
      </c>
      <c r="O14">
        <v>4.1399999999999997</v>
      </c>
      <c r="P14">
        <v>4.1399999999999997</v>
      </c>
      <c r="Q14" t="s">
        <v>34</v>
      </c>
      <c r="R14">
        <v>7.0000000000000001E-3</v>
      </c>
      <c r="S14" t="s">
        <v>35</v>
      </c>
      <c r="T14">
        <v>0.25</v>
      </c>
      <c r="U14">
        <v>0.24</v>
      </c>
      <c r="V14">
        <v>0.11</v>
      </c>
      <c r="W14">
        <v>0.25</v>
      </c>
    </row>
    <row r="15" spans="1:23" x14ac:dyDescent="0.35">
      <c r="A15" t="s">
        <v>91</v>
      </c>
      <c r="B15" t="s">
        <v>92</v>
      </c>
      <c r="C15" t="str">
        <f t="shared" si="0"/>
        <v>A3007</v>
      </c>
      <c r="D15" t="s">
        <v>72</v>
      </c>
      <c r="E15" t="s">
        <v>25</v>
      </c>
      <c r="F15" t="s">
        <v>26</v>
      </c>
      <c r="G15" t="s">
        <v>27</v>
      </c>
      <c r="I15" t="s">
        <v>53</v>
      </c>
      <c r="J15" t="s">
        <v>29</v>
      </c>
      <c r="K15" t="s">
        <v>55</v>
      </c>
      <c r="L15" t="s">
        <v>90</v>
      </c>
      <c r="M15" t="s">
        <v>93</v>
      </c>
      <c r="N15" t="s">
        <v>63</v>
      </c>
      <c r="O15">
        <v>4.71</v>
      </c>
      <c r="P15">
        <v>4.71</v>
      </c>
      <c r="Q15" t="s">
        <v>34</v>
      </c>
      <c r="R15">
        <v>8.0000000000000002E-3</v>
      </c>
      <c r="S15" t="s">
        <v>35</v>
      </c>
      <c r="T15">
        <v>0.25</v>
      </c>
      <c r="U15">
        <v>0.24</v>
      </c>
      <c r="V15">
        <v>0.13</v>
      </c>
      <c r="W15">
        <v>0.25</v>
      </c>
    </row>
    <row r="16" spans="1:23" x14ac:dyDescent="0.35">
      <c r="A16" t="s">
        <v>94</v>
      </c>
      <c r="B16" t="s">
        <v>95</v>
      </c>
      <c r="C16" t="str">
        <f t="shared" si="0"/>
        <v>A3021</v>
      </c>
      <c r="D16" t="s">
        <v>72</v>
      </c>
      <c r="E16" t="s">
        <v>25</v>
      </c>
      <c r="F16" t="s">
        <v>26</v>
      </c>
      <c r="G16" t="s">
        <v>27</v>
      </c>
      <c r="I16" t="s">
        <v>28</v>
      </c>
      <c r="J16" t="s">
        <v>29</v>
      </c>
      <c r="K16" t="s">
        <v>43</v>
      </c>
      <c r="L16" t="s">
        <v>90</v>
      </c>
      <c r="M16" t="s">
        <v>96</v>
      </c>
      <c r="N16" t="s">
        <v>63</v>
      </c>
      <c r="O16">
        <v>5.32</v>
      </c>
      <c r="P16">
        <v>5.32</v>
      </c>
      <c r="Q16" t="s">
        <v>34</v>
      </c>
      <c r="R16">
        <v>8.0000000000000002E-3</v>
      </c>
      <c r="S16" t="s">
        <v>35</v>
      </c>
      <c r="T16">
        <v>0.55000000000000004</v>
      </c>
      <c r="U16">
        <v>0.55000000000000004</v>
      </c>
      <c r="V16">
        <v>0.55000000000000004</v>
      </c>
      <c r="W16">
        <v>0.55000000000000004</v>
      </c>
    </row>
    <row r="17" spans="1:23" x14ac:dyDescent="0.35">
      <c r="A17" t="s">
        <v>97</v>
      </c>
      <c r="B17" t="s">
        <v>98</v>
      </c>
      <c r="C17" t="str">
        <f t="shared" si="0"/>
        <v>A3023</v>
      </c>
      <c r="D17" t="s">
        <v>72</v>
      </c>
      <c r="E17" t="s">
        <v>25</v>
      </c>
      <c r="F17" t="s">
        <v>26</v>
      </c>
      <c r="G17" t="s">
        <v>27</v>
      </c>
      <c r="I17" t="s">
        <v>53</v>
      </c>
      <c r="J17" t="s">
        <v>29</v>
      </c>
      <c r="K17" t="s">
        <v>55</v>
      </c>
      <c r="L17" t="s">
        <v>86</v>
      </c>
      <c r="M17" t="s">
        <v>99</v>
      </c>
      <c r="N17" t="s">
        <v>63</v>
      </c>
      <c r="O17">
        <v>5.77</v>
      </c>
      <c r="P17">
        <v>5.77</v>
      </c>
      <c r="Q17" t="s">
        <v>34</v>
      </c>
      <c r="R17">
        <v>0.01</v>
      </c>
      <c r="S17" t="s">
        <v>35</v>
      </c>
      <c r="T17">
        <v>0.35</v>
      </c>
      <c r="U17">
        <v>0.255</v>
      </c>
      <c r="V17">
        <v>0.11</v>
      </c>
      <c r="W17">
        <v>0.35</v>
      </c>
    </row>
    <row r="18" spans="1:23" x14ac:dyDescent="0.35">
      <c r="A18" t="s">
        <v>100</v>
      </c>
      <c r="B18" t="s">
        <v>101</v>
      </c>
      <c r="C18" t="str">
        <f t="shared" si="0"/>
        <v>A3027</v>
      </c>
      <c r="D18" t="s">
        <v>72</v>
      </c>
      <c r="E18" t="s">
        <v>38</v>
      </c>
      <c r="F18" t="s">
        <v>26</v>
      </c>
      <c r="G18" t="s">
        <v>27</v>
      </c>
      <c r="I18" t="s">
        <v>53</v>
      </c>
      <c r="J18" t="s">
        <v>39</v>
      </c>
      <c r="K18" t="s">
        <v>55</v>
      </c>
      <c r="L18" t="s">
        <v>102</v>
      </c>
      <c r="M18" t="s">
        <v>103</v>
      </c>
      <c r="N18" t="s">
        <v>63</v>
      </c>
      <c r="O18">
        <v>1.27</v>
      </c>
      <c r="P18">
        <v>1.27</v>
      </c>
      <c r="Q18" t="s">
        <v>34</v>
      </c>
      <c r="R18">
        <v>7.0000000000000001E-3</v>
      </c>
      <c r="S18" t="s">
        <v>35</v>
      </c>
      <c r="T18">
        <v>0.26</v>
      </c>
      <c r="U18">
        <v>0.11</v>
      </c>
      <c r="V18">
        <v>0.26</v>
      </c>
      <c r="W18">
        <v>0.26</v>
      </c>
    </row>
    <row r="19" spans="1:23" x14ac:dyDescent="0.35">
      <c r="A19" t="s">
        <v>104</v>
      </c>
      <c r="B19" t="s">
        <v>105</v>
      </c>
      <c r="C19" t="str">
        <f t="shared" si="0"/>
        <v>A3033</v>
      </c>
      <c r="D19" t="s">
        <v>72</v>
      </c>
      <c r="E19" t="s">
        <v>25</v>
      </c>
      <c r="F19" t="s">
        <v>26</v>
      </c>
      <c r="G19" t="s">
        <v>27</v>
      </c>
      <c r="J19" t="s">
        <v>29</v>
      </c>
      <c r="K19" t="s">
        <v>45</v>
      </c>
      <c r="L19" t="s">
        <v>90</v>
      </c>
      <c r="M19" t="s">
        <v>106</v>
      </c>
      <c r="N19" t="s">
        <v>63</v>
      </c>
      <c r="O19">
        <v>2.76</v>
      </c>
      <c r="P19">
        <v>2.76</v>
      </c>
      <c r="Q19" t="s">
        <v>34</v>
      </c>
      <c r="R19">
        <v>7.0000000000000001E-3</v>
      </c>
      <c r="S19" t="s">
        <v>35</v>
      </c>
      <c r="T19">
        <v>0.25</v>
      </c>
      <c r="U19">
        <v>0.24</v>
      </c>
      <c r="V19">
        <v>0.11</v>
      </c>
      <c r="W19">
        <v>0.25</v>
      </c>
    </row>
    <row r="20" spans="1:23" x14ac:dyDescent="0.35">
      <c r="A20" t="s">
        <v>107</v>
      </c>
      <c r="B20" t="s">
        <v>108</v>
      </c>
      <c r="C20" t="str">
        <f t="shared" si="0"/>
        <v>A3040</v>
      </c>
      <c r="D20" t="s">
        <v>72</v>
      </c>
      <c r="E20" t="s">
        <v>38</v>
      </c>
      <c r="F20" t="s">
        <v>26</v>
      </c>
      <c r="G20" t="s">
        <v>27</v>
      </c>
      <c r="I20" t="s">
        <v>52</v>
      </c>
      <c r="J20" t="s">
        <v>39</v>
      </c>
      <c r="K20" t="s">
        <v>55</v>
      </c>
      <c r="L20" t="s">
        <v>109</v>
      </c>
      <c r="M20" t="s">
        <v>110</v>
      </c>
      <c r="N20" t="s">
        <v>63</v>
      </c>
      <c r="O20">
        <v>1.35</v>
      </c>
      <c r="P20">
        <v>1.35</v>
      </c>
      <c r="Q20" t="s">
        <v>34</v>
      </c>
      <c r="R20">
        <v>1.0999999999999999E-2</v>
      </c>
      <c r="S20" t="s">
        <v>35</v>
      </c>
      <c r="T20">
        <v>0.72499999999999998</v>
      </c>
      <c r="U20">
        <v>0.154</v>
      </c>
      <c r="V20">
        <v>9.5000000000000001E-2</v>
      </c>
      <c r="W20">
        <v>0.72499999999999998</v>
      </c>
    </row>
    <row r="21" spans="1:23" x14ac:dyDescent="0.35">
      <c r="A21" t="s">
        <v>111</v>
      </c>
      <c r="B21" t="s">
        <v>112</v>
      </c>
      <c r="C21" t="str">
        <f t="shared" si="0"/>
        <v>A3041</v>
      </c>
      <c r="D21" t="s">
        <v>72</v>
      </c>
      <c r="E21" t="s">
        <v>38</v>
      </c>
      <c r="F21" t="s">
        <v>26</v>
      </c>
      <c r="G21" t="s">
        <v>27</v>
      </c>
      <c r="I21" t="s">
        <v>53</v>
      </c>
      <c r="J21" t="s">
        <v>39</v>
      </c>
      <c r="K21" t="s">
        <v>55</v>
      </c>
      <c r="L21" t="s">
        <v>109</v>
      </c>
      <c r="M21" t="s">
        <v>113</v>
      </c>
      <c r="N21" t="s">
        <v>63</v>
      </c>
      <c r="O21">
        <v>1.5</v>
      </c>
      <c r="P21">
        <v>1.38</v>
      </c>
      <c r="Q21" t="s">
        <v>34</v>
      </c>
      <c r="R21">
        <v>1.0999999999999999E-2</v>
      </c>
      <c r="S21" t="s">
        <v>35</v>
      </c>
      <c r="T21">
        <v>0.72499999999999998</v>
      </c>
      <c r="U21">
        <v>0.154</v>
      </c>
      <c r="V21">
        <v>9.5000000000000001E-2</v>
      </c>
      <c r="W21">
        <v>0.72499999999999998</v>
      </c>
    </row>
    <row r="22" spans="1:23" x14ac:dyDescent="0.35">
      <c r="A22" t="s">
        <v>114</v>
      </c>
      <c r="B22" t="s">
        <v>115</v>
      </c>
      <c r="C22" t="str">
        <f t="shared" si="0"/>
        <v>A3043</v>
      </c>
      <c r="D22" t="s">
        <v>72</v>
      </c>
      <c r="E22" t="s">
        <v>38</v>
      </c>
      <c r="F22" t="s">
        <v>26</v>
      </c>
      <c r="G22" t="s">
        <v>27</v>
      </c>
      <c r="I22" t="s">
        <v>53</v>
      </c>
      <c r="J22" t="s">
        <v>39</v>
      </c>
      <c r="K22" t="s">
        <v>55</v>
      </c>
      <c r="L22" t="s">
        <v>109</v>
      </c>
      <c r="M22" t="s">
        <v>116</v>
      </c>
      <c r="N22" t="s">
        <v>63</v>
      </c>
      <c r="O22">
        <v>1.4</v>
      </c>
      <c r="P22">
        <v>1.37</v>
      </c>
      <c r="Q22" t="s">
        <v>34</v>
      </c>
      <c r="R22">
        <v>1.0999999999999999E-2</v>
      </c>
      <c r="S22" t="s">
        <v>35</v>
      </c>
      <c r="T22">
        <v>0.72499999999999998</v>
      </c>
      <c r="U22">
        <v>0.154</v>
      </c>
      <c r="V22">
        <v>9.5000000000000001E-2</v>
      </c>
      <c r="W22">
        <v>0.72499999999999998</v>
      </c>
    </row>
    <row r="23" spans="1:23" x14ac:dyDescent="0.35">
      <c r="A23" t="s">
        <v>117</v>
      </c>
      <c r="B23" t="s">
        <v>118</v>
      </c>
      <c r="C23" t="str">
        <f t="shared" si="0"/>
        <v>A304</v>
      </c>
      <c r="D23" t="s">
        <v>72</v>
      </c>
      <c r="E23" t="s">
        <v>38</v>
      </c>
      <c r="F23" t="s">
        <v>26</v>
      </c>
      <c r="G23" t="s">
        <v>27</v>
      </c>
      <c r="I23" t="s">
        <v>53</v>
      </c>
      <c r="J23" t="s">
        <v>39</v>
      </c>
      <c r="K23" t="s">
        <v>45</v>
      </c>
      <c r="L23" t="s">
        <v>102</v>
      </c>
      <c r="M23" t="s">
        <v>103</v>
      </c>
      <c r="N23" t="s">
        <v>63</v>
      </c>
      <c r="O23">
        <v>0.79</v>
      </c>
      <c r="P23">
        <v>0.79</v>
      </c>
      <c r="Q23" t="s">
        <v>34</v>
      </c>
      <c r="R23">
        <v>3.0000000000000001E-3</v>
      </c>
      <c r="S23" t="s">
        <v>35</v>
      </c>
      <c r="T23">
        <v>0.17499999999999999</v>
      </c>
      <c r="U23">
        <v>0.16500000000000001</v>
      </c>
      <c r="V23">
        <v>0.105</v>
      </c>
      <c r="W23">
        <v>0.17499999999999999</v>
      </c>
    </row>
    <row r="24" spans="1:23" x14ac:dyDescent="0.35">
      <c r="A24" t="s">
        <v>119</v>
      </c>
      <c r="B24" t="s">
        <v>120</v>
      </c>
      <c r="C24" t="str">
        <f t="shared" si="0"/>
        <v>A3056</v>
      </c>
      <c r="D24" t="s">
        <v>72</v>
      </c>
      <c r="E24" t="s">
        <v>25</v>
      </c>
      <c r="F24" t="s">
        <v>26</v>
      </c>
      <c r="G24" t="s">
        <v>27</v>
      </c>
      <c r="I24" t="s">
        <v>54</v>
      </c>
      <c r="J24" t="s">
        <v>29</v>
      </c>
      <c r="K24" t="s">
        <v>45</v>
      </c>
      <c r="L24" t="s">
        <v>90</v>
      </c>
      <c r="M24" t="s">
        <v>106</v>
      </c>
      <c r="N24" t="s">
        <v>63</v>
      </c>
      <c r="O24">
        <v>3.2</v>
      </c>
      <c r="P24">
        <v>3.2</v>
      </c>
      <c r="Q24" t="s">
        <v>34</v>
      </c>
      <c r="R24">
        <v>8.9999999999999993E-3</v>
      </c>
      <c r="S24" t="s">
        <v>35</v>
      </c>
      <c r="T24">
        <v>0.245</v>
      </c>
      <c r="U24">
        <v>0.215</v>
      </c>
      <c r="V24">
        <v>0.17</v>
      </c>
      <c r="W24">
        <v>0.245</v>
      </c>
    </row>
    <row r="25" spans="1:23" x14ac:dyDescent="0.35">
      <c r="A25" t="s">
        <v>121</v>
      </c>
      <c r="B25" t="s">
        <v>122</v>
      </c>
      <c r="C25" t="str">
        <f t="shared" si="0"/>
        <v>A3057E</v>
      </c>
      <c r="D25" t="s">
        <v>72</v>
      </c>
      <c r="E25" t="s">
        <v>25</v>
      </c>
      <c r="F25" t="s">
        <v>26</v>
      </c>
      <c r="G25" t="s">
        <v>27</v>
      </c>
      <c r="I25" t="s">
        <v>52</v>
      </c>
      <c r="J25" t="s">
        <v>29</v>
      </c>
      <c r="K25" t="s">
        <v>45</v>
      </c>
      <c r="L25" t="s">
        <v>86</v>
      </c>
      <c r="M25" t="s">
        <v>123</v>
      </c>
      <c r="N25" t="s">
        <v>63</v>
      </c>
      <c r="O25">
        <v>3.61</v>
      </c>
      <c r="P25">
        <v>3.61</v>
      </c>
      <c r="Q25" t="s">
        <v>34</v>
      </c>
      <c r="R25">
        <v>8.9999999999999993E-3</v>
      </c>
      <c r="S25" t="s">
        <v>35</v>
      </c>
      <c r="T25">
        <v>0.245</v>
      </c>
      <c r="U25">
        <v>0.215</v>
      </c>
      <c r="V25">
        <v>0.17</v>
      </c>
      <c r="W25">
        <v>0.245</v>
      </c>
    </row>
    <row r="26" spans="1:23" x14ac:dyDescent="0.35">
      <c r="A26" t="s">
        <v>124</v>
      </c>
      <c r="B26" t="s">
        <v>125</v>
      </c>
      <c r="C26" t="str">
        <f t="shared" si="0"/>
        <v>A3057</v>
      </c>
      <c r="D26" t="s">
        <v>72</v>
      </c>
      <c r="E26" t="s">
        <v>25</v>
      </c>
      <c r="F26" t="s">
        <v>26</v>
      </c>
      <c r="G26" t="s">
        <v>27</v>
      </c>
      <c r="I26" t="s">
        <v>54</v>
      </c>
      <c r="J26" t="s">
        <v>29</v>
      </c>
      <c r="K26" t="s">
        <v>45</v>
      </c>
      <c r="L26" t="s">
        <v>86</v>
      </c>
      <c r="M26" t="s">
        <v>87</v>
      </c>
      <c r="N26" t="s">
        <v>63</v>
      </c>
      <c r="O26">
        <v>3.73</v>
      </c>
      <c r="P26">
        <v>3.73</v>
      </c>
      <c r="Q26" t="s">
        <v>34</v>
      </c>
      <c r="R26">
        <v>8.9999999999999993E-3</v>
      </c>
      <c r="S26" t="s">
        <v>35</v>
      </c>
      <c r="T26">
        <v>0.32</v>
      </c>
      <c r="U26">
        <v>0.25</v>
      </c>
      <c r="V26">
        <v>0.11</v>
      </c>
      <c r="W26">
        <v>0.32</v>
      </c>
    </row>
    <row r="27" spans="1:23" x14ac:dyDescent="0.35">
      <c r="A27" t="s">
        <v>126</v>
      </c>
      <c r="B27" t="s">
        <v>127</v>
      </c>
      <c r="C27" t="str">
        <f t="shared" si="0"/>
        <v>A3064</v>
      </c>
      <c r="D27" t="s">
        <v>72</v>
      </c>
      <c r="E27" t="s">
        <v>25</v>
      </c>
      <c r="F27" t="s">
        <v>26</v>
      </c>
      <c r="G27" t="s">
        <v>27</v>
      </c>
      <c r="I27" t="s">
        <v>53</v>
      </c>
      <c r="J27" t="s">
        <v>29</v>
      </c>
      <c r="K27" t="s">
        <v>55</v>
      </c>
      <c r="L27" t="s">
        <v>128</v>
      </c>
      <c r="M27" t="s">
        <v>129</v>
      </c>
      <c r="N27" t="s">
        <v>63</v>
      </c>
      <c r="O27">
        <v>1.7</v>
      </c>
      <c r="P27">
        <v>1.7</v>
      </c>
      <c r="Q27" t="s">
        <v>34</v>
      </c>
      <c r="R27">
        <v>1.0999999999999999E-2</v>
      </c>
      <c r="S27" t="s">
        <v>35</v>
      </c>
      <c r="T27">
        <v>0.72499999999999998</v>
      </c>
      <c r="U27">
        <v>0.154</v>
      </c>
      <c r="V27">
        <v>9.5000000000000001E-2</v>
      </c>
      <c r="W27">
        <v>0.72499999999999998</v>
      </c>
    </row>
    <row r="28" spans="1:23" x14ac:dyDescent="0.35">
      <c r="A28" t="s">
        <v>130</v>
      </c>
      <c r="B28" t="s">
        <v>131</v>
      </c>
      <c r="C28" t="str">
        <f t="shared" si="0"/>
        <v>A3077</v>
      </c>
      <c r="D28" t="s">
        <v>72</v>
      </c>
      <c r="E28" t="s">
        <v>25</v>
      </c>
      <c r="F28" t="s">
        <v>26</v>
      </c>
      <c r="G28" t="s">
        <v>27</v>
      </c>
      <c r="I28" t="s">
        <v>53</v>
      </c>
      <c r="J28" t="s">
        <v>39</v>
      </c>
      <c r="K28" t="s">
        <v>55</v>
      </c>
      <c r="L28" t="s">
        <v>90</v>
      </c>
      <c r="M28" t="s">
        <v>93</v>
      </c>
      <c r="N28" t="s">
        <v>63</v>
      </c>
      <c r="O28">
        <v>4.05</v>
      </c>
      <c r="P28">
        <v>4.05</v>
      </c>
      <c r="Q28" t="s">
        <v>34</v>
      </c>
      <c r="R28">
        <v>8.0000000000000002E-3</v>
      </c>
      <c r="S28" t="s">
        <v>35</v>
      </c>
      <c r="T28">
        <v>0.25</v>
      </c>
      <c r="U28">
        <v>0.24</v>
      </c>
      <c r="V28">
        <v>0.13</v>
      </c>
      <c r="W28">
        <v>0.25</v>
      </c>
    </row>
    <row r="29" spans="1:23" x14ac:dyDescent="0.35">
      <c r="A29" t="s">
        <v>132</v>
      </c>
      <c r="B29" t="s">
        <v>133</v>
      </c>
      <c r="C29" t="str">
        <f t="shared" si="0"/>
        <v>A3082</v>
      </c>
      <c r="D29" t="s">
        <v>72</v>
      </c>
      <c r="E29" t="s">
        <v>38</v>
      </c>
      <c r="F29" t="s">
        <v>26</v>
      </c>
      <c r="G29" t="s">
        <v>27</v>
      </c>
      <c r="I29" t="s">
        <v>53</v>
      </c>
      <c r="J29" t="s">
        <v>39</v>
      </c>
      <c r="K29" t="s">
        <v>55</v>
      </c>
      <c r="L29" t="s">
        <v>102</v>
      </c>
      <c r="M29" t="s">
        <v>103</v>
      </c>
      <c r="N29" t="s">
        <v>63</v>
      </c>
      <c r="O29">
        <v>0.92</v>
      </c>
      <c r="P29">
        <v>0.92</v>
      </c>
      <c r="Q29" t="s">
        <v>34</v>
      </c>
      <c r="R29">
        <v>4.0000000000000001E-3</v>
      </c>
      <c r="S29" t="s">
        <v>35</v>
      </c>
      <c r="T29">
        <v>0.21</v>
      </c>
      <c r="U29">
        <v>0.1</v>
      </c>
      <c r="V29">
        <v>0.21</v>
      </c>
      <c r="W29">
        <v>0.21</v>
      </c>
    </row>
    <row r="30" spans="1:23" x14ac:dyDescent="0.35">
      <c r="A30" t="s">
        <v>134</v>
      </c>
      <c r="B30" t="s">
        <v>135</v>
      </c>
      <c r="C30" t="str">
        <f t="shared" si="0"/>
        <v>A3088</v>
      </c>
      <c r="D30" t="s">
        <v>72</v>
      </c>
      <c r="E30" t="s">
        <v>38</v>
      </c>
      <c r="F30" t="s">
        <v>26</v>
      </c>
      <c r="G30" t="s">
        <v>27</v>
      </c>
      <c r="I30" t="s">
        <v>53</v>
      </c>
      <c r="J30" t="s">
        <v>39</v>
      </c>
      <c r="K30" t="s">
        <v>55</v>
      </c>
      <c r="L30" t="s">
        <v>102</v>
      </c>
      <c r="M30" t="s">
        <v>103</v>
      </c>
      <c r="N30" t="s">
        <v>63</v>
      </c>
      <c r="O30">
        <v>0.7</v>
      </c>
      <c r="P30">
        <v>0.7</v>
      </c>
      <c r="Q30" t="s">
        <v>34</v>
      </c>
      <c r="R30">
        <v>4.0000000000000001E-3</v>
      </c>
      <c r="S30" t="s">
        <v>35</v>
      </c>
      <c r="T30">
        <v>0.21</v>
      </c>
      <c r="U30">
        <v>0.1</v>
      </c>
      <c r="V30">
        <v>0.21</v>
      </c>
      <c r="W30">
        <v>0.21</v>
      </c>
    </row>
    <row r="31" spans="1:23" x14ac:dyDescent="0.35">
      <c r="A31" t="s">
        <v>136</v>
      </c>
      <c r="B31" t="s">
        <v>137</v>
      </c>
      <c r="C31" t="str">
        <f t="shared" si="0"/>
        <v>A3089E</v>
      </c>
      <c r="D31" t="s">
        <v>72</v>
      </c>
      <c r="E31" t="s">
        <v>25</v>
      </c>
      <c r="F31" t="s">
        <v>26</v>
      </c>
      <c r="G31" t="s">
        <v>27</v>
      </c>
      <c r="I31" t="s">
        <v>53</v>
      </c>
      <c r="J31" t="s">
        <v>29</v>
      </c>
      <c r="K31" t="s">
        <v>45</v>
      </c>
      <c r="L31" t="s">
        <v>86</v>
      </c>
      <c r="M31" t="s">
        <v>123</v>
      </c>
      <c r="N31" t="s">
        <v>63</v>
      </c>
      <c r="O31">
        <v>3.7</v>
      </c>
      <c r="P31">
        <v>3.7</v>
      </c>
      <c r="Q31" t="s">
        <v>34</v>
      </c>
      <c r="R31">
        <v>8.9999999999999993E-3</v>
      </c>
      <c r="S31" t="s">
        <v>35</v>
      </c>
      <c r="T31">
        <v>0.245</v>
      </c>
      <c r="U31">
        <v>0.215</v>
      </c>
      <c r="V31">
        <v>0.17</v>
      </c>
      <c r="W31">
        <v>0.245</v>
      </c>
    </row>
    <row r="32" spans="1:23" x14ac:dyDescent="0.35">
      <c r="A32" t="s">
        <v>138</v>
      </c>
      <c r="B32" t="s">
        <v>139</v>
      </c>
      <c r="C32" t="str">
        <f t="shared" si="0"/>
        <v>A3091E</v>
      </c>
      <c r="D32" t="s">
        <v>72</v>
      </c>
      <c r="E32" t="s">
        <v>25</v>
      </c>
      <c r="F32" t="s">
        <v>26</v>
      </c>
      <c r="G32" t="s">
        <v>27</v>
      </c>
      <c r="I32" t="s">
        <v>54</v>
      </c>
      <c r="J32" t="s">
        <v>29</v>
      </c>
      <c r="K32" t="s">
        <v>45</v>
      </c>
      <c r="L32" t="s">
        <v>140</v>
      </c>
      <c r="M32" t="s">
        <v>106</v>
      </c>
      <c r="N32" t="s">
        <v>63</v>
      </c>
      <c r="O32">
        <v>3.44</v>
      </c>
      <c r="P32">
        <v>3.2</v>
      </c>
      <c r="Q32" t="s">
        <v>34</v>
      </c>
      <c r="R32">
        <v>1.0999999999999999E-2</v>
      </c>
      <c r="S32" t="s">
        <v>35</v>
      </c>
      <c r="T32">
        <v>0.24</v>
      </c>
      <c r="U32">
        <v>0.24</v>
      </c>
      <c r="V32">
        <v>0.185</v>
      </c>
      <c r="W32">
        <v>0.24</v>
      </c>
    </row>
    <row r="33" spans="1:23" x14ac:dyDescent="0.35">
      <c r="A33" t="s">
        <v>141</v>
      </c>
      <c r="B33" t="s">
        <v>142</v>
      </c>
      <c r="C33" t="str">
        <f t="shared" si="0"/>
        <v>A3092C</v>
      </c>
      <c r="D33" t="s">
        <v>72</v>
      </c>
      <c r="E33" t="s">
        <v>25</v>
      </c>
      <c r="F33" t="s">
        <v>26</v>
      </c>
      <c r="G33" t="s">
        <v>27</v>
      </c>
      <c r="I33" t="s">
        <v>53</v>
      </c>
      <c r="J33" t="s">
        <v>39</v>
      </c>
      <c r="K33" t="s">
        <v>45</v>
      </c>
      <c r="L33" t="s">
        <v>140</v>
      </c>
      <c r="M33" t="s">
        <v>87</v>
      </c>
      <c r="N33" t="s">
        <v>63</v>
      </c>
      <c r="O33">
        <v>3.28</v>
      </c>
      <c r="P33">
        <v>3.28</v>
      </c>
      <c r="Q33" t="s">
        <v>34</v>
      </c>
      <c r="R33">
        <v>1.0999999999999999E-2</v>
      </c>
      <c r="S33" t="s">
        <v>35</v>
      </c>
      <c r="T33">
        <v>0.24</v>
      </c>
      <c r="U33">
        <v>0.24</v>
      </c>
      <c r="V33">
        <v>0.19500000000000001</v>
      </c>
      <c r="W33">
        <v>0.24</v>
      </c>
    </row>
    <row r="34" spans="1:23" x14ac:dyDescent="0.35">
      <c r="A34" t="s">
        <v>143</v>
      </c>
      <c r="B34" t="s">
        <v>144</v>
      </c>
      <c r="C34" t="str">
        <f t="shared" si="0"/>
        <v>A3095C</v>
      </c>
      <c r="D34" t="s">
        <v>72</v>
      </c>
      <c r="E34" t="s">
        <v>25</v>
      </c>
      <c r="F34" t="s">
        <v>26</v>
      </c>
      <c r="G34" t="s">
        <v>27</v>
      </c>
      <c r="I34" t="s">
        <v>28</v>
      </c>
      <c r="J34" t="s">
        <v>29</v>
      </c>
      <c r="K34" t="s">
        <v>55</v>
      </c>
      <c r="L34" t="s">
        <v>140</v>
      </c>
      <c r="M34" t="s">
        <v>87</v>
      </c>
      <c r="N34" t="s">
        <v>63</v>
      </c>
      <c r="O34">
        <v>3</v>
      </c>
      <c r="P34">
        <v>3</v>
      </c>
      <c r="Q34" t="s">
        <v>34</v>
      </c>
      <c r="R34">
        <v>1.0999999999999999E-2</v>
      </c>
      <c r="S34" t="s">
        <v>35</v>
      </c>
      <c r="T34">
        <v>0.55000000000000004</v>
      </c>
      <c r="U34">
        <v>0.55000000000000004</v>
      </c>
      <c r="V34">
        <v>0.55000000000000004</v>
      </c>
      <c r="W34">
        <v>0.55000000000000004</v>
      </c>
    </row>
    <row r="35" spans="1:23" x14ac:dyDescent="0.35">
      <c r="A35" t="s">
        <v>145</v>
      </c>
      <c r="B35" t="s">
        <v>146</v>
      </c>
      <c r="C35" t="str">
        <f t="shared" si="0"/>
        <v>A3095E</v>
      </c>
      <c r="D35" t="s">
        <v>24</v>
      </c>
      <c r="E35" t="s">
        <v>25</v>
      </c>
      <c r="F35" t="s">
        <v>26</v>
      </c>
      <c r="G35" t="s">
        <v>27</v>
      </c>
      <c r="I35" t="s">
        <v>28</v>
      </c>
      <c r="J35" t="s">
        <v>29</v>
      </c>
      <c r="K35" t="s">
        <v>55</v>
      </c>
      <c r="L35" t="s">
        <v>140</v>
      </c>
      <c r="M35" t="s">
        <v>106</v>
      </c>
      <c r="N35" t="s">
        <v>63</v>
      </c>
      <c r="O35">
        <v>3.45</v>
      </c>
      <c r="P35">
        <v>3.45</v>
      </c>
      <c r="Q35" t="s">
        <v>34</v>
      </c>
      <c r="R35">
        <v>1.0999999999999999E-2</v>
      </c>
      <c r="S35" t="s">
        <v>35</v>
      </c>
      <c r="T35">
        <v>0.24</v>
      </c>
      <c r="U35">
        <v>0.24</v>
      </c>
      <c r="V35">
        <v>0.185</v>
      </c>
      <c r="W35">
        <v>0.24</v>
      </c>
    </row>
    <row r="36" spans="1:23" x14ac:dyDescent="0.35">
      <c r="A36" t="s">
        <v>147</v>
      </c>
      <c r="B36" t="s">
        <v>148</v>
      </c>
      <c r="C36" t="str">
        <f t="shared" si="0"/>
        <v>A3099E</v>
      </c>
      <c r="D36" t="s">
        <v>72</v>
      </c>
      <c r="E36" t="s">
        <v>25</v>
      </c>
      <c r="F36" t="s">
        <v>26</v>
      </c>
      <c r="G36" t="s">
        <v>27</v>
      </c>
      <c r="I36" t="s">
        <v>54</v>
      </c>
      <c r="J36" t="s">
        <v>29</v>
      </c>
      <c r="K36" t="s">
        <v>45</v>
      </c>
      <c r="L36" t="s">
        <v>90</v>
      </c>
      <c r="M36" t="s">
        <v>106</v>
      </c>
      <c r="N36" t="s">
        <v>63</v>
      </c>
      <c r="O36">
        <v>3.17</v>
      </c>
      <c r="P36">
        <v>3.17</v>
      </c>
      <c r="Q36" t="s">
        <v>34</v>
      </c>
      <c r="R36">
        <v>8.9999999999999993E-3</v>
      </c>
      <c r="S36" t="s">
        <v>35</v>
      </c>
      <c r="T36">
        <v>0.245</v>
      </c>
      <c r="U36">
        <v>0.215</v>
      </c>
      <c r="V36">
        <v>0.17</v>
      </c>
      <c r="W36">
        <v>0.245</v>
      </c>
    </row>
    <row r="37" spans="1:23" x14ac:dyDescent="0.35">
      <c r="A37" t="s">
        <v>149</v>
      </c>
      <c r="B37" t="s">
        <v>150</v>
      </c>
      <c r="C37" t="str">
        <f t="shared" si="0"/>
        <v>A310A</v>
      </c>
      <c r="D37" t="s">
        <v>72</v>
      </c>
      <c r="E37" t="s">
        <v>38</v>
      </c>
      <c r="F37" t="s">
        <v>26</v>
      </c>
      <c r="G37" t="s">
        <v>27</v>
      </c>
      <c r="I37" t="s">
        <v>52</v>
      </c>
      <c r="J37" t="s">
        <v>39</v>
      </c>
      <c r="K37" t="s">
        <v>45</v>
      </c>
      <c r="L37" t="s">
        <v>67</v>
      </c>
      <c r="M37" t="s">
        <v>151</v>
      </c>
      <c r="N37" t="s">
        <v>63</v>
      </c>
      <c r="O37">
        <v>0.21</v>
      </c>
      <c r="P37">
        <v>0.21</v>
      </c>
      <c r="Q37" t="s">
        <v>34</v>
      </c>
      <c r="R37">
        <v>1E-3</v>
      </c>
      <c r="S37" t="s">
        <v>35</v>
      </c>
      <c r="T37">
        <v>7.0000000000000007E-2</v>
      </c>
      <c r="U37">
        <v>7.0000000000000007E-2</v>
      </c>
      <c r="V37">
        <v>7.0000000000000007E-2</v>
      </c>
      <c r="W37">
        <v>7.0000000000000007E-2</v>
      </c>
    </row>
    <row r="38" spans="1:23" x14ac:dyDescent="0.35">
      <c r="A38" t="s">
        <v>152</v>
      </c>
      <c r="B38" t="s">
        <v>153</v>
      </c>
      <c r="C38" t="str">
        <f t="shared" si="0"/>
        <v>A3113</v>
      </c>
      <c r="D38" t="s">
        <v>72</v>
      </c>
      <c r="E38" t="s">
        <v>25</v>
      </c>
      <c r="F38" t="s">
        <v>26</v>
      </c>
      <c r="G38" t="s">
        <v>27</v>
      </c>
      <c r="I38" t="s">
        <v>53</v>
      </c>
      <c r="J38" t="s">
        <v>29</v>
      </c>
      <c r="K38" t="s">
        <v>55</v>
      </c>
      <c r="L38" t="s">
        <v>154</v>
      </c>
      <c r="M38" t="s">
        <v>155</v>
      </c>
      <c r="N38" t="s">
        <v>63</v>
      </c>
      <c r="O38">
        <v>2.99</v>
      </c>
      <c r="P38">
        <v>2.99</v>
      </c>
      <c r="Q38" t="s">
        <v>34</v>
      </c>
      <c r="R38">
        <v>4.1000000000000002E-2</v>
      </c>
      <c r="S38" t="s">
        <v>35</v>
      </c>
      <c r="T38">
        <v>0.96</v>
      </c>
      <c r="U38">
        <v>0.23499999999999999</v>
      </c>
      <c r="V38">
        <v>0.18</v>
      </c>
      <c r="W38">
        <v>0.96</v>
      </c>
    </row>
    <row r="39" spans="1:23" x14ac:dyDescent="0.35">
      <c r="A39" t="s">
        <v>156</v>
      </c>
      <c r="B39" t="s">
        <v>157</v>
      </c>
      <c r="C39" t="str">
        <f t="shared" si="0"/>
        <v>A3114</v>
      </c>
      <c r="D39" t="s">
        <v>72</v>
      </c>
      <c r="E39" t="s">
        <v>25</v>
      </c>
      <c r="F39" t="s">
        <v>26</v>
      </c>
      <c r="G39" t="s">
        <v>27</v>
      </c>
      <c r="I39" t="s">
        <v>53</v>
      </c>
      <c r="J39" t="s">
        <v>29</v>
      </c>
      <c r="K39" t="s">
        <v>55</v>
      </c>
      <c r="L39" t="s">
        <v>154</v>
      </c>
      <c r="M39" t="s">
        <v>155</v>
      </c>
      <c r="N39" t="s">
        <v>63</v>
      </c>
      <c r="O39">
        <v>3.84</v>
      </c>
      <c r="P39">
        <v>3.84</v>
      </c>
      <c r="Q39" t="s">
        <v>34</v>
      </c>
      <c r="R39">
        <v>4.1000000000000002E-2</v>
      </c>
      <c r="S39" t="s">
        <v>35</v>
      </c>
      <c r="T39">
        <v>0.96</v>
      </c>
      <c r="U39">
        <v>0.23499999999999999</v>
      </c>
      <c r="V39">
        <v>0.18</v>
      </c>
      <c r="W39">
        <v>0.96</v>
      </c>
    </row>
    <row r="40" spans="1:23" x14ac:dyDescent="0.35">
      <c r="A40" t="s">
        <v>158</v>
      </c>
      <c r="B40" t="s">
        <v>159</v>
      </c>
      <c r="C40" t="str">
        <f t="shared" si="0"/>
        <v>A3115</v>
      </c>
      <c r="D40" t="s">
        <v>72</v>
      </c>
      <c r="E40" t="s">
        <v>25</v>
      </c>
      <c r="F40" t="s">
        <v>26</v>
      </c>
      <c r="G40" t="s">
        <v>160</v>
      </c>
      <c r="I40" t="s">
        <v>53</v>
      </c>
      <c r="J40" t="s">
        <v>29</v>
      </c>
      <c r="K40" t="s">
        <v>55</v>
      </c>
      <c r="L40" t="s">
        <v>128</v>
      </c>
      <c r="M40" t="s">
        <v>151</v>
      </c>
      <c r="N40" t="s">
        <v>63</v>
      </c>
      <c r="O40">
        <v>3.74</v>
      </c>
      <c r="P40">
        <v>3.74</v>
      </c>
      <c r="Q40" t="s">
        <v>34</v>
      </c>
      <c r="R40">
        <v>3.1E-2</v>
      </c>
      <c r="S40" t="s">
        <v>35</v>
      </c>
      <c r="T40">
        <v>1.07</v>
      </c>
      <c r="U40">
        <v>0.26500000000000001</v>
      </c>
      <c r="V40">
        <v>0.11</v>
      </c>
      <c r="W40">
        <v>1.07</v>
      </c>
    </row>
    <row r="41" spans="1:23" x14ac:dyDescent="0.35">
      <c r="A41" t="s">
        <v>161</v>
      </c>
      <c r="B41" t="s">
        <v>162</v>
      </c>
      <c r="C41" t="str">
        <f t="shared" si="0"/>
        <v>A3116</v>
      </c>
      <c r="D41" t="s">
        <v>72</v>
      </c>
      <c r="E41" t="s">
        <v>25</v>
      </c>
      <c r="F41" t="s">
        <v>26</v>
      </c>
      <c r="G41" t="s">
        <v>160</v>
      </c>
      <c r="I41" t="s">
        <v>53</v>
      </c>
      <c r="J41" t="s">
        <v>29</v>
      </c>
      <c r="K41" t="s">
        <v>55</v>
      </c>
      <c r="L41" t="s">
        <v>128</v>
      </c>
      <c r="M41" t="s">
        <v>151</v>
      </c>
      <c r="N41" t="s">
        <v>63</v>
      </c>
      <c r="O41">
        <v>4.09</v>
      </c>
      <c r="P41">
        <v>4.09</v>
      </c>
      <c r="Q41" t="s">
        <v>34</v>
      </c>
      <c r="R41">
        <v>3.1E-2</v>
      </c>
      <c r="S41" t="s">
        <v>35</v>
      </c>
      <c r="T41">
        <v>1.07</v>
      </c>
      <c r="U41">
        <v>0.26500000000000001</v>
      </c>
      <c r="V41">
        <v>0.11</v>
      </c>
      <c r="W41">
        <v>1.07</v>
      </c>
    </row>
    <row r="42" spans="1:23" x14ac:dyDescent="0.35">
      <c r="A42" t="s">
        <v>163</v>
      </c>
      <c r="B42" t="s">
        <v>164</v>
      </c>
      <c r="C42" t="str">
        <f t="shared" si="0"/>
        <v>A3117</v>
      </c>
      <c r="D42" t="s">
        <v>72</v>
      </c>
      <c r="E42" t="s">
        <v>38</v>
      </c>
      <c r="F42" t="s">
        <v>26</v>
      </c>
      <c r="G42" t="s">
        <v>160</v>
      </c>
      <c r="I42" t="s">
        <v>165</v>
      </c>
      <c r="J42" t="s">
        <v>39</v>
      </c>
      <c r="K42" t="s">
        <v>45</v>
      </c>
      <c r="L42" t="s">
        <v>166</v>
      </c>
      <c r="M42" t="s">
        <v>167</v>
      </c>
      <c r="N42" t="s">
        <v>63</v>
      </c>
      <c r="O42">
        <v>7.02</v>
      </c>
      <c r="P42">
        <v>7.02</v>
      </c>
      <c r="Q42" t="s">
        <v>34</v>
      </c>
      <c r="R42">
        <v>2.5999999999999999E-2</v>
      </c>
      <c r="S42" t="s">
        <v>35</v>
      </c>
      <c r="T42">
        <v>7.4999999999999997E-2</v>
      </c>
      <c r="U42">
        <v>0.13</v>
      </c>
      <c r="V42">
        <v>1.0820000000000001</v>
      </c>
      <c r="W42">
        <v>1.0820000000000001</v>
      </c>
    </row>
    <row r="43" spans="1:23" x14ac:dyDescent="0.35">
      <c r="A43" t="s">
        <v>168</v>
      </c>
      <c r="B43" t="s">
        <v>169</v>
      </c>
      <c r="C43" t="str">
        <f t="shared" si="0"/>
        <v>A3118</v>
      </c>
      <c r="D43" t="s">
        <v>72</v>
      </c>
      <c r="E43" t="s">
        <v>38</v>
      </c>
      <c r="F43" t="s">
        <v>26</v>
      </c>
      <c r="G43" t="s">
        <v>160</v>
      </c>
      <c r="I43" t="s">
        <v>165</v>
      </c>
      <c r="J43" t="s">
        <v>39</v>
      </c>
      <c r="K43" t="s">
        <v>45</v>
      </c>
      <c r="L43" t="s">
        <v>166</v>
      </c>
      <c r="M43" t="s">
        <v>167</v>
      </c>
      <c r="N43" t="s">
        <v>63</v>
      </c>
      <c r="O43">
        <v>6</v>
      </c>
      <c r="P43">
        <v>6</v>
      </c>
      <c r="Q43" t="s">
        <v>34</v>
      </c>
      <c r="R43">
        <v>2.5999999999999999E-2</v>
      </c>
      <c r="S43" t="s">
        <v>35</v>
      </c>
      <c r="T43">
        <v>7.4999999999999997E-2</v>
      </c>
      <c r="U43">
        <v>0.13</v>
      </c>
      <c r="V43">
        <v>1.0820000000000001</v>
      </c>
      <c r="W43">
        <v>1.0820000000000001</v>
      </c>
    </row>
    <row r="44" spans="1:23" x14ac:dyDescent="0.35">
      <c r="A44" t="s">
        <v>170</v>
      </c>
      <c r="B44" t="s">
        <v>171</v>
      </c>
      <c r="C44" t="str">
        <f t="shared" si="0"/>
        <v>A312</v>
      </c>
      <c r="D44" t="s">
        <v>72</v>
      </c>
      <c r="E44" t="s">
        <v>38</v>
      </c>
      <c r="F44" t="s">
        <v>26</v>
      </c>
      <c r="G44" t="s">
        <v>27</v>
      </c>
      <c r="I44" t="s">
        <v>52</v>
      </c>
      <c r="J44" t="s">
        <v>39</v>
      </c>
      <c r="K44" t="s">
        <v>30</v>
      </c>
      <c r="L44" t="s">
        <v>67</v>
      </c>
      <c r="M44" t="s">
        <v>151</v>
      </c>
      <c r="N44" t="s">
        <v>63</v>
      </c>
      <c r="O44">
        <v>0.48</v>
      </c>
      <c r="P44">
        <v>0.48</v>
      </c>
      <c r="Q44" t="s">
        <v>34</v>
      </c>
      <c r="R44">
        <v>1E-3</v>
      </c>
      <c r="S44" t="s">
        <v>35</v>
      </c>
      <c r="T44">
        <v>0.11</v>
      </c>
      <c r="U44">
        <v>0.1</v>
      </c>
      <c r="V44">
        <v>5.5E-2</v>
      </c>
      <c r="W44">
        <v>0.11</v>
      </c>
    </row>
    <row r="45" spans="1:23" x14ac:dyDescent="0.35">
      <c r="A45" t="s">
        <v>172</v>
      </c>
      <c r="B45" t="s">
        <v>173</v>
      </c>
      <c r="C45" t="str">
        <f t="shared" si="0"/>
        <v>A313</v>
      </c>
      <c r="D45" t="s">
        <v>72</v>
      </c>
      <c r="E45" t="s">
        <v>38</v>
      </c>
      <c r="F45" t="s">
        <v>26</v>
      </c>
      <c r="G45" t="s">
        <v>27</v>
      </c>
      <c r="I45" t="s">
        <v>52</v>
      </c>
      <c r="J45" t="s">
        <v>39</v>
      </c>
      <c r="K45" t="s">
        <v>30</v>
      </c>
      <c r="L45" t="s">
        <v>67</v>
      </c>
      <c r="M45" t="s">
        <v>174</v>
      </c>
      <c r="N45" t="s">
        <v>63</v>
      </c>
      <c r="O45">
        <v>1.04</v>
      </c>
      <c r="P45">
        <v>1.04</v>
      </c>
      <c r="Q45" t="s">
        <v>34</v>
      </c>
      <c r="R45">
        <v>2E-3</v>
      </c>
      <c r="S45" t="s">
        <v>35</v>
      </c>
      <c r="T45">
        <v>0.2</v>
      </c>
      <c r="U45">
        <v>0.14000000000000001</v>
      </c>
      <c r="V45">
        <v>0.08</v>
      </c>
      <c r="W45">
        <v>0.2</v>
      </c>
    </row>
    <row r="46" spans="1:23" x14ac:dyDescent="0.35">
      <c r="A46" t="s">
        <v>175</v>
      </c>
      <c r="B46" t="s">
        <v>176</v>
      </c>
      <c r="C46" t="str">
        <f t="shared" si="0"/>
        <v>A3150G</v>
      </c>
      <c r="D46" t="s">
        <v>177</v>
      </c>
      <c r="E46" t="s">
        <v>38</v>
      </c>
      <c r="F46" t="s">
        <v>26</v>
      </c>
      <c r="G46" t="s">
        <v>27</v>
      </c>
      <c r="I46" t="s">
        <v>54</v>
      </c>
      <c r="J46" t="s">
        <v>39</v>
      </c>
      <c r="K46" t="s">
        <v>45</v>
      </c>
      <c r="L46" t="s">
        <v>67</v>
      </c>
      <c r="M46" t="s">
        <v>178</v>
      </c>
      <c r="N46" t="s">
        <v>63</v>
      </c>
      <c r="O46">
        <v>0.28399999999999997</v>
      </c>
      <c r="P46">
        <v>0.28399999999999997</v>
      </c>
      <c r="Q46" t="s">
        <v>34</v>
      </c>
      <c r="R46">
        <v>1E-3</v>
      </c>
      <c r="S46" t="s">
        <v>35</v>
      </c>
      <c r="T46">
        <v>0.12</v>
      </c>
      <c r="U46">
        <v>6.8000000000000005E-2</v>
      </c>
      <c r="V46">
        <v>6.8000000000000005E-2</v>
      </c>
      <c r="W46">
        <v>0.12</v>
      </c>
    </row>
    <row r="47" spans="1:23" x14ac:dyDescent="0.35">
      <c r="A47" t="s">
        <v>179</v>
      </c>
      <c r="B47" t="s">
        <v>180</v>
      </c>
      <c r="C47" t="str">
        <f t="shared" si="0"/>
        <v>A315</v>
      </c>
      <c r="D47" t="s">
        <v>72</v>
      </c>
      <c r="E47" t="s">
        <v>38</v>
      </c>
      <c r="F47" t="s">
        <v>26</v>
      </c>
      <c r="G47" t="s">
        <v>27</v>
      </c>
      <c r="I47" t="s">
        <v>52</v>
      </c>
      <c r="J47" t="s">
        <v>39</v>
      </c>
      <c r="K47" t="s">
        <v>30</v>
      </c>
      <c r="L47" t="s">
        <v>67</v>
      </c>
      <c r="M47" t="s">
        <v>181</v>
      </c>
      <c r="N47" t="s">
        <v>63</v>
      </c>
      <c r="O47">
        <v>0.19</v>
      </c>
      <c r="P47">
        <v>0.19</v>
      </c>
      <c r="Q47" t="s">
        <v>34</v>
      </c>
      <c r="R47">
        <v>1E-3</v>
      </c>
      <c r="S47" t="s">
        <v>35</v>
      </c>
      <c r="T47">
        <v>0.1</v>
      </c>
      <c r="U47">
        <v>0.06</v>
      </c>
      <c r="V47">
        <v>0.13500000000000001</v>
      </c>
      <c r="W47">
        <v>0.13500000000000001</v>
      </c>
    </row>
    <row r="48" spans="1:23" x14ac:dyDescent="0.35">
      <c r="A48" t="s">
        <v>182</v>
      </c>
      <c r="B48" t="s">
        <v>183</v>
      </c>
      <c r="C48" t="str">
        <f t="shared" si="0"/>
        <v>A3167</v>
      </c>
      <c r="D48" t="s">
        <v>72</v>
      </c>
      <c r="E48" t="s">
        <v>38</v>
      </c>
      <c r="F48" t="s">
        <v>26</v>
      </c>
      <c r="G48" t="s">
        <v>27</v>
      </c>
      <c r="I48" t="s">
        <v>53</v>
      </c>
      <c r="J48" t="s">
        <v>39</v>
      </c>
      <c r="K48" t="s">
        <v>55</v>
      </c>
      <c r="L48" t="s">
        <v>109</v>
      </c>
      <c r="M48" t="s">
        <v>110</v>
      </c>
      <c r="N48" t="s">
        <v>63</v>
      </c>
      <c r="O48">
        <v>1.51</v>
      </c>
      <c r="P48">
        <v>1.5</v>
      </c>
      <c r="Q48" t="s">
        <v>34</v>
      </c>
      <c r="R48">
        <v>8.0000000000000002E-3</v>
      </c>
      <c r="S48" t="s">
        <v>35</v>
      </c>
      <c r="T48">
        <v>0.7</v>
      </c>
      <c r="U48">
        <v>0.14000000000000001</v>
      </c>
      <c r="V48">
        <v>8.3000000000000004E-2</v>
      </c>
      <c r="W48">
        <v>0.7</v>
      </c>
    </row>
    <row r="49" spans="1:23" x14ac:dyDescent="0.35">
      <c r="A49" t="s">
        <v>184</v>
      </c>
      <c r="B49" t="s">
        <v>185</v>
      </c>
      <c r="C49" t="str">
        <f t="shared" si="0"/>
        <v>A3170</v>
      </c>
      <c r="D49" t="s">
        <v>72</v>
      </c>
      <c r="E49" t="s">
        <v>38</v>
      </c>
      <c r="F49" t="s">
        <v>26</v>
      </c>
      <c r="G49" t="s">
        <v>160</v>
      </c>
      <c r="I49" t="s">
        <v>28</v>
      </c>
      <c r="J49" t="s">
        <v>39</v>
      </c>
      <c r="K49" t="s">
        <v>45</v>
      </c>
      <c r="L49" t="s">
        <v>154</v>
      </c>
      <c r="M49" t="s">
        <v>186</v>
      </c>
      <c r="N49" t="s">
        <v>63</v>
      </c>
      <c r="O49">
        <v>1.6</v>
      </c>
      <c r="P49">
        <v>1.6</v>
      </c>
      <c r="Q49" t="s">
        <v>34</v>
      </c>
      <c r="R49">
        <v>1.0999999999999999E-2</v>
      </c>
      <c r="S49" t="s">
        <v>35</v>
      </c>
      <c r="T49">
        <v>1.08</v>
      </c>
      <c r="U49">
        <v>0.13</v>
      </c>
      <c r="V49">
        <v>7.4999999999999997E-2</v>
      </c>
      <c r="W49">
        <v>1.08</v>
      </c>
    </row>
    <row r="50" spans="1:23" x14ac:dyDescent="0.35">
      <c r="A50" t="s">
        <v>187</v>
      </c>
      <c r="B50" t="s">
        <v>188</v>
      </c>
      <c r="C50" t="str">
        <f t="shared" si="0"/>
        <v>A3181</v>
      </c>
      <c r="D50" t="s">
        <v>72</v>
      </c>
      <c r="E50" t="s">
        <v>38</v>
      </c>
      <c r="F50" t="s">
        <v>26</v>
      </c>
      <c r="G50" t="s">
        <v>27</v>
      </c>
      <c r="I50" t="s">
        <v>53</v>
      </c>
      <c r="J50" t="s">
        <v>39</v>
      </c>
      <c r="K50" t="s">
        <v>55</v>
      </c>
      <c r="L50" t="s">
        <v>109</v>
      </c>
      <c r="M50" t="s">
        <v>189</v>
      </c>
      <c r="N50" t="s">
        <v>63</v>
      </c>
      <c r="O50">
        <v>1.6</v>
      </c>
      <c r="P50">
        <v>1.4</v>
      </c>
      <c r="Q50" t="s">
        <v>34</v>
      </c>
      <c r="R50">
        <v>8.0000000000000002E-3</v>
      </c>
      <c r="S50" t="s">
        <v>35</v>
      </c>
      <c r="T50">
        <v>0.7</v>
      </c>
      <c r="U50">
        <v>0.14000000000000001</v>
      </c>
      <c r="V50">
        <v>8.3000000000000004E-2</v>
      </c>
      <c r="W50">
        <v>0.7</v>
      </c>
    </row>
    <row r="51" spans="1:23" x14ac:dyDescent="0.35">
      <c r="A51" t="s">
        <v>190</v>
      </c>
      <c r="B51" t="s">
        <v>191</v>
      </c>
      <c r="C51" t="str">
        <f t="shared" si="0"/>
        <v>A3200</v>
      </c>
      <c r="D51" t="s">
        <v>72</v>
      </c>
      <c r="E51" t="s">
        <v>38</v>
      </c>
      <c r="F51" t="s">
        <v>26</v>
      </c>
      <c r="G51" t="s">
        <v>27</v>
      </c>
      <c r="I51" t="s">
        <v>52</v>
      </c>
      <c r="J51" t="s">
        <v>39</v>
      </c>
      <c r="K51" t="s">
        <v>55</v>
      </c>
      <c r="L51" t="s">
        <v>192</v>
      </c>
      <c r="M51" t="s">
        <v>193</v>
      </c>
      <c r="N51" t="s">
        <v>63</v>
      </c>
      <c r="O51">
        <v>1.72</v>
      </c>
      <c r="P51">
        <v>1.72</v>
      </c>
      <c r="Q51" t="s">
        <v>34</v>
      </c>
      <c r="R51">
        <v>3.0000000000000001E-3</v>
      </c>
      <c r="S51" t="s">
        <v>35</v>
      </c>
      <c r="T51">
        <v>0.20499999999999999</v>
      </c>
      <c r="U51">
        <v>0.12</v>
      </c>
      <c r="V51">
        <v>0.13500000000000001</v>
      </c>
      <c r="W51">
        <v>0.20499999999999999</v>
      </c>
    </row>
    <row r="52" spans="1:23" x14ac:dyDescent="0.35">
      <c r="A52" t="s">
        <v>194</v>
      </c>
      <c r="B52" t="s">
        <v>195</v>
      </c>
      <c r="C52" t="str">
        <f t="shared" si="0"/>
        <v>A3201</v>
      </c>
      <c r="D52" t="s">
        <v>72</v>
      </c>
      <c r="E52" t="s">
        <v>38</v>
      </c>
      <c r="F52" t="s">
        <v>26</v>
      </c>
      <c r="G52" t="s">
        <v>27</v>
      </c>
      <c r="I52" t="s">
        <v>52</v>
      </c>
      <c r="J52" t="s">
        <v>39</v>
      </c>
      <c r="K52" t="s">
        <v>45</v>
      </c>
      <c r="L52" t="s">
        <v>192</v>
      </c>
      <c r="M52" t="s">
        <v>196</v>
      </c>
      <c r="N52" t="s">
        <v>63</v>
      </c>
      <c r="O52">
        <v>1.76</v>
      </c>
      <c r="P52">
        <v>1.76</v>
      </c>
      <c r="Q52" t="s">
        <v>34</v>
      </c>
      <c r="R52">
        <v>3.0000000000000001E-3</v>
      </c>
      <c r="S52" t="s">
        <v>35</v>
      </c>
      <c r="T52">
        <v>0.20499999999999999</v>
      </c>
      <c r="U52">
        <v>0.12</v>
      </c>
      <c r="V52">
        <v>0.13500000000000001</v>
      </c>
      <c r="W52">
        <v>0.20499999999999999</v>
      </c>
    </row>
    <row r="53" spans="1:23" x14ac:dyDescent="0.35">
      <c r="A53" t="s">
        <v>197</v>
      </c>
      <c r="B53" t="s">
        <v>198</v>
      </c>
      <c r="C53" t="str">
        <f t="shared" si="0"/>
        <v>A3203</v>
      </c>
      <c r="D53" t="s">
        <v>72</v>
      </c>
      <c r="E53" t="s">
        <v>38</v>
      </c>
      <c r="F53" t="s">
        <v>26</v>
      </c>
      <c r="G53" t="s">
        <v>27</v>
      </c>
      <c r="I53" t="s">
        <v>54</v>
      </c>
      <c r="J53" t="s">
        <v>39</v>
      </c>
      <c r="K53" t="s">
        <v>30</v>
      </c>
      <c r="L53" t="s">
        <v>67</v>
      </c>
      <c r="M53" t="s">
        <v>151</v>
      </c>
      <c r="N53" t="s">
        <v>63</v>
      </c>
      <c r="O53">
        <v>0.2</v>
      </c>
      <c r="P53">
        <v>0.2</v>
      </c>
      <c r="Q53" t="s">
        <v>34</v>
      </c>
      <c r="R53">
        <v>1E-3</v>
      </c>
      <c r="S53" t="s">
        <v>35</v>
      </c>
      <c r="T53">
        <v>0.08</v>
      </c>
      <c r="U53">
        <v>5.5E-2</v>
      </c>
      <c r="V53">
        <v>5.5E-2</v>
      </c>
      <c r="W53">
        <v>0.08</v>
      </c>
    </row>
    <row r="54" spans="1:23" x14ac:dyDescent="0.35">
      <c r="A54" t="s">
        <v>199</v>
      </c>
      <c r="B54" t="s">
        <v>200</v>
      </c>
      <c r="C54" t="str">
        <f t="shared" si="0"/>
        <v>A3211</v>
      </c>
      <c r="D54" t="s">
        <v>177</v>
      </c>
      <c r="E54" t="s">
        <v>38</v>
      </c>
      <c r="F54" t="s">
        <v>26</v>
      </c>
      <c r="G54" t="s">
        <v>27</v>
      </c>
      <c r="I54" t="s">
        <v>53</v>
      </c>
      <c r="J54" t="s">
        <v>39</v>
      </c>
      <c r="K54" t="s">
        <v>45</v>
      </c>
      <c r="L54" t="s">
        <v>109</v>
      </c>
      <c r="M54" t="s">
        <v>45</v>
      </c>
      <c r="N54" t="s">
        <v>63</v>
      </c>
      <c r="O54">
        <v>1.97</v>
      </c>
      <c r="P54">
        <v>1.47</v>
      </c>
      <c r="Q54" t="s">
        <v>34</v>
      </c>
      <c r="R54">
        <v>8.0000000000000002E-3</v>
      </c>
      <c r="S54" t="s">
        <v>35</v>
      </c>
      <c r="T54">
        <v>0.78500000000000003</v>
      </c>
      <c r="U54">
        <v>0.125</v>
      </c>
      <c r="V54">
        <v>0.08</v>
      </c>
      <c r="W54">
        <v>0.78500000000000003</v>
      </c>
    </row>
    <row r="55" spans="1:23" x14ac:dyDescent="0.35">
      <c r="A55" t="s">
        <v>201</v>
      </c>
      <c r="B55" t="s">
        <v>202</v>
      </c>
      <c r="C55" t="str">
        <f t="shared" si="0"/>
        <v>A3217</v>
      </c>
      <c r="D55" t="s">
        <v>72</v>
      </c>
      <c r="E55" t="s">
        <v>25</v>
      </c>
      <c r="F55" t="s">
        <v>26</v>
      </c>
      <c r="G55" t="s">
        <v>27</v>
      </c>
      <c r="I55" t="s">
        <v>52</v>
      </c>
      <c r="J55" t="s">
        <v>29</v>
      </c>
      <c r="K55" t="s">
        <v>45</v>
      </c>
      <c r="L55" t="s">
        <v>102</v>
      </c>
      <c r="M55" t="s">
        <v>102</v>
      </c>
      <c r="N55" t="s">
        <v>63</v>
      </c>
      <c r="O55">
        <v>1.64</v>
      </c>
      <c r="P55">
        <v>1.64</v>
      </c>
      <c r="Q55" t="s">
        <v>34</v>
      </c>
      <c r="R55">
        <v>1.4999999999999999E-2</v>
      </c>
      <c r="S55" t="s">
        <v>35</v>
      </c>
      <c r="T55">
        <v>0.12</v>
      </c>
      <c r="U55">
        <v>0.28999999999999998</v>
      </c>
      <c r="V55">
        <v>0.42</v>
      </c>
      <c r="W55">
        <v>0.42</v>
      </c>
    </row>
    <row r="56" spans="1:23" x14ac:dyDescent="0.35">
      <c r="A56" t="s">
        <v>203</v>
      </c>
      <c r="B56" t="s">
        <v>204</v>
      </c>
      <c r="C56" t="str">
        <f t="shared" si="0"/>
        <v>A321</v>
      </c>
      <c r="D56" t="s">
        <v>72</v>
      </c>
      <c r="E56" t="s">
        <v>38</v>
      </c>
      <c r="F56" t="s">
        <v>26</v>
      </c>
      <c r="G56" t="s">
        <v>27</v>
      </c>
      <c r="I56" t="s">
        <v>53</v>
      </c>
      <c r="J56" t="s">
        <v>39</v>
      </c>
      <c r="K56" t="s">
        <v>30</v>
      </c>
      <c r="L56" t="s">
        <v>67</v>
      </c>
      <c r="M56" t="s">
        <v>205</v>
      </c>
      <c r="N56" t="s">
        <v>63</v>
      </c>
      <c r="O56">
        <v>0.3</v>
      </c>
      <c r="P56">
        <v>0.3</v>
      </c>
      <c r="Q56" t="s">
        <v>34</v>
      </c>
      <c r="R56">
        <v>2E-3</v>
      </c>
      <c r="S56" t="s">
        <v>35</v>
      </c>
      <c r="T56">
        <v>0.215</v>
      </c>
      <c r="U56">
        <v>0.215</v>
      </c>
      <c r="V56">
        <v>0.05</v>
      </c>
      <c r="W56">
        <v>0.215</v>
      </c>
    </row>
    <row r="57" spans="1:23" x14ac:dyDescent="0.35">
      <c r="A57" t="s">
        <v>206</v>
      </c>
      <c r="B57" t="s">
        <v>207</v>
      </c>
      <c r="C57" t="str">
        <f t="shared" si="0"/>
        <v>A3220</v>
      </c>
      <c r="D57" t="s">
        <v>72</v>
      </c>
      <c r="E57" t="s">
        <v>38</v>
      </c>
      <c r="F57" t="s">
        <v>26</v>
      </c>
      <c r="G57" t="s">
        <v>27</v>
      </c>
      <c r="I57" t="s">
        <v>53</v>
      </c>
      <c r="J57" t="s">
        <v>39</v>
      </c>
      <c r="K57" t="s">
        <v>55</v>
      </c>
      <c r="L57" t="s">
        <v>102</v>
      </c>
      <c r="M57" t="s">
        <v>208</v>
      </c>
      <c r="N57" t="s">
        <v>63</v>
      </c>
      <c r="O57">
        <v>1.1499999999999999</v>
      </c>
      <c r="P57">
        <v>1.1499999999999999</v>
      </c>
      <c r="Q57" t="s">
        <v>34</v>
      </c>
      <c r="R57">
        <v>2E-3</v>
      </c>
      <c r="S57" t="s">
        <v>35</v>
      </c>
      <c r="T57">
        <v>0.20499999999999999</v>
      </c>
      <c r="U57">
        <v>0.13500000000000001</v>
      </c>
      <c r="V57">
        <v>0.08</v>
      </c>
      <c r="W57">
        <v>0.20499999999999999</v>
      </c>
    </row>
    <row r="58" spans="1:23" x14ac:dyDescent="0.35">
      <c r="A58" t="s">
        <v>209</v>
      </c>
      <c r="B58" t="s">
        <v>210</v>
      </c>
      <c r="C58" t="str">
        <f t="shared" si="0"/>
        <v>A3221</v>
      </c>
      <c r="D58" t="s">
        <v>72</v>
      </c>
      <c r="E58" t="s">
        <v>38</v>
      </c>
      <c r="F58" t="s">
        <v>26</v>
      </c>
      <c r="G58" t="s">
        <v>27</v>
      </c>
      <c r="I58" t="s">
        <v>54</v>
      </c>
      <c r="J58" t="s">
        <v>39</v>
      </c>
      <c r="K58" t="s">
        <v>45</v>
      </c>
      <c r="L58" t="s">
        <v>67</v>
      </c>
      <c r="M58" t="s">
        <v>178</v>
      </c>
      <c r="N58" t="s">
        <v>63</v>
      </c>
      <c r="O58">
        <v>0.22600000000000001</v>
      </c>
      <c r="P58">
        <v>0.22600000000000001</v>
      </c>
      <c r="Q58" t="s">
        <v>34</v>
      </c>
      <c r="R58">
        <v>0</v>
      </c>
      <c r="S58" t="s">
        <v>35</v>
      </c>
      <c r="T58">
        <v>0.18</v>
      </c>
      <c r="U58">
        <v>5.7000000000000002E-2</v>
      </c>
      <c r="V58">
        <v>3.3000000000000002E-2</v>
      </c>
      <c r="W58">
        <v>0.18</v>
      </c>
    </row>
    <row r="59" spans="1:23" x14ac:dyDescent="0.35">
      <c r="A59" t="s">
        <v>211</v>
      </c>
      <c r="B59" t="s">
        <v>212</v>
      </c>
      <c r="C59" t="str">
        <f t="shared" si="0"/>
        <v>A322</v>
      </c>
      <c r="D59" t="s">
        <v>72</v>
      </c>
      <c r="E59" t="s">
        <v>38</v>
      </c>
      <c r="F59" t="s">
        <v>26</v>
      </c>
      <c r="G59" t="s">
        <v>27</v>
      </c>
      <c r="I59" t="s">
        <v>52</v>
      </c>
      <c r="J59" t="s">
        <v>39</v>
      </c>
      <c r="K59" t="s">
        <v>30</v>
      </c>
      <c r="L59" t="s">
        <v>67</v>
      </c>
      <c r="M59" t="s">
        <v>205</v>
      </c>
      <c r="N59" t="s">
        <v>63</v>
      </c>
      <c r="O59">
        <v>0.38</v>
      </c>
      <c r="P59">
        <v>0.38</v>
      </c>
      <c r="Q59" t="s">
        <v>34</v>
      </c>
      <c r="R59">
        <v>1E-3</v>
      </c>
      <c r="S59" t="s">
        <v>35</v>
      </c>
      <c r="T59">
        <v>0.23</v>
      </c>
      <c r="U59">
        <v>0.17</v>
      </c>
      <c r="V59">
        <v>0.03</v>
      </c>
      <c r="W59">
        <v>0.23</v>
      </c>
    </row>
    <row r="60" spans="1:23" x14ac:dyDescent="0.35">
      <c r="A60" t="s">
        <v>213</v>
      </c>
      <c r="B60" t="s">
        <v>214</v>
      </c>
      <c r="C60" t="str">
        <f t="shared" si="0"/>
        <v>A3235</v>
      </c>
      <c r="D60" t="s">
        <v>72</v>
      </c>
      <c r="E60" t="s">
        <v>25</v>
      </c>
      <c r="F60" t="s">
        <v>26</v>
      </c>
      <c r="G60" t="s">
        <v>27</v>
      </c>
      <c r="I60" t="s">
        <v>28</v>
      </c>
      <c r="J60" t="s">
        <v>29</v>
      </c>
      <c r="K60" t="s">
        <v>55</v>
      </c>
      <c r="L60" t="s">
        <v>102</v>
      </c>
      <c r="M60" t="s">
        <v>102</v>
      </c>
      <c r="N60" t="s">
        <v>63</v>
      </c>
      <c r="O60">
        <v>0.92</v>
      </c>
      <c r="P60">
        <v>0.92</v>
      </c>
      <c r="Q60" t="s">
        <v>34</v>
      </c>
      <c r="R60">
        <v>1.4999999999999999E-2</v>
      </c>
      <c r="S60" t="s">
        <v>35</v>
      </c>
      <c r="T60">
        <v>0.12</v>
      </c>
      <c r="U60">
        <v>0.28999999999999998</v>
      </c>
      <c r="V60">
        <v>0.42</v>
      </c>
      <c r="W60">
        <v>0.42</v>
      </c>
    </row>
    <row r="61" spans="1:23" x14ac:dyDescent="0.35">
      <c r="A61" t="s">
        <v>215</v>
      </c>
      <c r="B61" t="s">
        <v>216</v>
      </c>
      <c r="C61" t="str">
        <f t="shared" si="0"/>
        <v>A3236</v>
      </c>
      <c r="D61" t="s">
        <v>72</v>
      </c>
      <c r="E61" t="s">
        <v>25</v>
      </c>
      <c r="F61" t="s">
        <v>26</v>
      </c>
      <c r="G61" t="s">
        <v>27</v>
      </c>
      <c r="I61" t="s">
        <v>28</v>
      </c>
      <c r="J61" t="s">
        <v>29</v>
      </c>
      <c r="K61" t="s">
        <v>55</v>
      </c>
      <c r="L61" t="s">
        <v>102</v>
      </c>
      <c r="M61" t="s">
        <v>102</v>
      </c>
      <c r="N61" t="s">
        <v>63</v>
      </c>
      <c r="O61">
        <v>0.96</v>
      </c>
      <c r="P61">
        <v>0.96</v>
      </c>
      <c r="Q61" t="s">
        <v>34</v>
      </c>
      <c r="R61">
        <v>1.4999999999999999E-2</v>
      </c>
      <c r="S61" t="s">
        <v>35</v>
      </c>
      <c r="T61">
        <v>0.12</v>
      </c>
      <c r="U61">
        <v>0.28999999999999998</v>
      </c>
      <c r="V61">
        <v>0.42</v>
      </c>
      <c r="W61">
        <v>0.42</v>
      </c>
    </row>
    <row r="62" spans="1:23" x14ac:dyDescent="0.35">
      <c r="A62" t="s">
        <v>217</v>
      </c>
      <c r="B62" t="s">
        <v>218</v>
      </c>
      <c r="C62" t="str">
        <f t="shared" si="0"/>
        <v>A3238</v>
      </c>
      <c r="D62" t="s">
        <v>177</v>
      </c>
      <c r="E62" t="s">
        <v>25</v>
      </c>
      <c r="F62" t="s">
        <v>26</v>
      </c>
      <c r="G62" t="s">
        <v>160</v>
      </c>
      <c r="I62" t="s">
        <v>53</v>
      </c>
      <c r="J62" t="s">
        <v>29</v>
      </c>
      <c r="K62" t="s">
        <v>45</v>
      </c>
      <c r="L62" t="s">
        <v>154</v>
      </c>
      <c r="M62" t="s">
        <v>186</v>
      </c>
      <c r="N62" t="s">
        <v>63</v>
      </c>
      <c r="O62">
        <v>5.65</v>
      </c>
      <c r="P62">
        <v>5.65</v>
      </c>
      <c r="Q62" t="s">
        <v>34</v>
      </c>
      <c r="R62">
        <v>3.1E-2</v>
      </c>
      <c r="S62" t="s">
        <v>35</v>
      </c>
      <c r="T62">
        <v>1.07</v>
      </c>
      <c r="U62">
        <v>0.26500000000000001</v>
      </c>
      <c r="V62">
        <v>0.11</v>
      </c>
      <c r="W62">
        <v>1.07</v>
      </c>
    </row>
    <row r="63" spans="1:23" x14ac:dyDescent="0.35">
      <c r="A63" t="s">
        <v>219</v>
      </c>
      <c r="B63" t="s">
        <v>220</v>
      </c>
      <c r="C63" t="str">
        <f t="shared" si="0"/>
        <v>A3245</v>
      </c>
      <c r="D63" t="s">
        <v>72</v>
      </c>
      <c r="E63" t="s">
        <v>38</v>
      </c>
      <c r="F63" t="s">
        <v>26</v>
      </c>
      <c r="G63" t="s">
        <v>27</v>
      </c>
      <c r="I63" t="s">
        <v>52</v>
      </c>
      <c r="J63" t="s">
        <v>39</v>
      </c>
      <c r="K63" t="s">
        <v>55</v>
      </c>
      <c r="L63" t="s">
        <v>67</v>
      </c>
      <c r="M63" t="s">
        <v>151</v>
      </c>
      <c r="N63" t="s">
        <v>63</v>
      </c>
      <c r="O63">
        <v>0.23499999999999999</v>
      </c>
      <c r="P63">
        <v>0.23499999999999999</v>
      </c>
      <c r="Q63" t="s">
        <v>34</v>
      </c>
      <c r="R63">
        <v>1E-3</v>
      </c>
      <c r="S63" t="s">
        <v>35</v>
      </c>
      <c r="T63">
        <v>6.5000000000000002E-2</v>
      </c>
      <c r="U63">
        <v>6.5000000000000002E-2</v>
      </c>
      <c r="V63">
        <v>5.5E-2</v>
      </c>
      <c r="W63">
        <v>6.5000000000000002E-2</v>
      </c>
    </row>
    <row r="64" spans="1:23" x14ac:dyDescent="0.35">
      <c r="A64" t="s">
        <v>221</v>
      </c>
      <c r="B64" t="s">
        <v>222</v>
      </c>
      <c r="C64" t="str">
        <f t="shared" si="0"/>
        <v>A3255</v>
      </c>
      <c r="D64" t="s">
        <v>72</v>
      </c>
      <c r="E64" t="s">
        <v>25</v>
      </c>
      <c r="F64" t="s">
        <v>26</v>
      </c>
      <c r="G64" t="s">
        <v>27</v>
      </c>
      <c r="I64" t="s">
        <v>53</v>
      </c>
      <c r="J64" t="s">
        <v>29</v>
      </c>
      <c r="K64" t="s">
        <v>55</v>
      </c>
      <c r="L64" t="s">
        <v>154</v>
      </c>
      <c r="M64" t="s">
        <v>155</v>
      </c>
      <c r="N64" t="s">
        <v>63</v>
      </c>
      <c r="O64">
        <v>3.5</v>
      </c>
      <c r="P64">
        <v>3.5</v>
      </c>
      <c r="Q64" t="s">
        <v>34</v>
      </c>
      <c r="R64">
        <v>4.1000000000000002E-2</v>
      </c>
      <c r="S64" t="s">
        <v>35</v>
      </c>
      <c r="T64">
        <v>0.96</v>
      </c>
      <c r="U64">
        <v>0.23499999999999999</v>
      </c>
      <c r="V64">
        <v>0.18</v>
      </c>
      <c r="W64">
        <v>0.96</v>
      </c>
    </row>
    <row r="65" spans="1:23" x14ac:dyDescent="0.35">
      <c r="A65" t="s">
        <v>223</v>
      </c>
      <c r="B65" t="s">
        <v>224</v>
      </c>
      <c r="C65" t="str">
        <f t="shared" si="0"/>
        <v>A3256</v>
      </c>
      <c r="D65" t="s">
        <v>72</v>
      </c>
      <c r="E65" t="s">
        <v>25</v>
      </c>
      <c r="F65" t="s">
        <v>26</v>
      </c>
      <c r="G65" t="s">
        <v>27</v>
      </c>
      <c r="I65" t="s">
        <v>53</v>
      </c>
      <c r="J65" t="s">
        <v>29</v>
      </c>
      <c r="K65" t="s">
        <v>55</v>
      </c>
      <c r="L65" t="s">
        <v>154</v>
      </c>
      <c r="M65" t="s">
        <v>155</v>
      </c>
      <c r="N65" t="s">
        <v>63</v>
      </c>
      <c r="O65">
        <v>4.4000000000000004</v>
      </c>
      <c r="P65">
        <v>4.4000000000000004</v>
      </c>
      <c r="Q65" t="s">
        <v>34</v>
      </c>
      <c r="R65">
        <v>4.1000000000000002E-2</v>
      </c>
      <c r="S65" t="s">
        <v>35</v>
      </c>
      <c r="T65">
        <v>0.96</v>
      </c>
      <c r="U65">
        <v>0.23499999999999999</v>
      </c>
      <c r="V65">
        <v>0.18</v>
      </c>
      <c r="W65">
        <v>0.96</v>
      </c>
    </row>
    <row r="66" spans="1:23" x14ac:dyDescent="0.35">
      <c r="A66" t="s">
        <v>225</v>
      </c>
      <c r="B66" t="s">
        <v>226</v>
      </c>
      <c r="C66" t="str">
        <f t="shared" si="0"/>
        <v>A3261</v>
      </c>
      <c r="D66" t="s">
        <v>72</v>
      </c>
      <c r="E66" t="s">
        <v>38</v>
      </c>
      <c r="F66" t="s">
        <v>26</v>
      </c>
      <c r="I66" t="s">
        <v>53</v>
      </c>
      <c r="J66" t="s">
        <v>39</v>
      </c>
      <c r="K66" t="s">
        <v>55</v>
      </c>
      <c r="L66" t="s">
        <v>67</v>
      </c>
      <c r="M66" t="s">
        <v>178</v>
      </c>
      <c r="N66" t="s">
        <v>63</v>
      </c>
      <c r="O66">
        <v>0.23</v>
      </c>
      <c r="P66">
        <v>0.23</v>
      </c>
      <c r="Q66" t="s">
        <v>34</v>
      </c>
      <c r="R66">
        <v>1E-3</v>
      </c>
      <c r="S66" t="s">
        <v>35</v>
      </c>
      <c r="T66">
        <v>6.0999999999999999E-2</v>
      </c>
      <c r="U66">
        <v>3.6999999999999998E-2</v>
      </c>
      <c r="V66">
        <v>9.6000000000000002E-2</v>
      </c>
      <c r="W66">
        <v>9.6000000000000002E-2</v>
      </c>
    </row>
    <row r="67" spans="1:23" x14ac:dyDescent="0.35">
      <c r="A67" t="s">
        <v>227</v>
      </c>
      <c r="B67" t="s">
        <v>228</v>
      </c>
      <c r="C67" t="str">
        <f t="shared" ref="C67:C130" si="1">LEFT(A67,FIND("-",A67)-1)</f>
        <v>A3262</v>
      </c>
      <c r="D67" t="s">
        <v>72</v>
      </c>
      <c r="E67" t="s">
        <v>38</v>
      </c>
      <c r="F67" t="s">
        <v>26</v>
      </c>
      <c r="I67" t="s">
        <v>28</v>
      </c>
      <c r="J67" t="s">
        <v>39</v>
      </c>
      <c r="K67" t="s">
        <v>55</v>
      </c>
      <c r="L67" t="s">
        <v>67</v>
      </c>
      <c r="M67" t="s">
        <v>178</v>
      </c>
      <c r="N67" t="s">
        <v>63</v>
      </c>
      <c r="O67">
        <v>0.26</v>
      </c>
      <c r="P67">
        <v>0.26</v>
      </c>
      <c r="Q67" t="s">
        <v>34</v>
      </c>
      <c r="R67">
        <v>1E-3</v>
      </c>
      <c r="S67" t="s">
        <v>35</v>
      </c>
      <c r="T67">
        <v>9.5000000000000001E-2</v>
      </c>
      <c r="U67">
        <v>3.5000000000000003E-2</v>
      </c>
      <c r="V67">
        <v>6.3E-2</v>
      </c>
      <c r="W67">
        <v>9.5000000000000001E-2</v>
      </c>
    </row>
    <row r="68" spans="1:23" x14ac:dyDescent="0.35">
      <c r="A68" t="s">
        <v>229</v>
      </c>
      <c r="B68" t="s">
        <v>230</v>
      </c>
      <c r="C68" t="str">
        <f t="shared" si="1"/>
        <v>A3263</v>
      </c>
      <c r="D68" t="s">
        <v>72</v>
      </c>
      <c r="E68" t="s">
        <v>25</v>
      </c>
      <c r="F68" t="s">
        <v>26</v>
      </c>
      <c r="G68" t="s">
        <v>27</v>
      </c>
      <c r="I68" t="s">
        <v>53</v>
      </c>
      <c r="J68" t="s">
        <v>29</v>
      </c>
      <c r="K68" t="s">
        <v>55</v>
      </c>
      <c r="L68" t="s">
        <v>67</v>
      </c>
      <c r="M68" t="s">
        <v>178</v>
      </c>
      <c r="N68" t="s">
        <v>63</v>
      </c>
      <c r="O68">
        <v>0.62</v>
      </c>
      <c r="P68">
        <v>0.62</v>
      </c>
      <c r="Q68" t="s">
        <v>34</v>
      </c>
      <c r="R68">
        <v>7.0000000000000001E-3</v>
      </c>
      <c r="S68" t="s">
        <v>35</v>
      </c>
      <c r="T68">
        <v>0.27500000000000002</v>
      </c>
      <c r="U68">
        <v>0.185</v>
      </c>
      <c r="V68">
        <v>0.13</v>
      </c>
      <c r="W68">
        <v>0.27500000000000002</v>
      </c>
    </row>
    <row r="69" spans="1:23" x14ac:dyDescent="0.35">
      <c r="A69" t="s">
        <v>231</v>
      </c>
      <c r="B69" t="s">
        <v>232</v>
      </c>
      <c r="C69" t="str">
        <f t="shared" si="1"/>
        <v>A3264</v>
      </c>
      <c r="D69" t="s">
        <v>72</v>
      </c>
      <c r="E69" t="s">
        <v>25</v>
      </c>
      <c r="F69" t="s">
        <v>26</v>
      </c>
      <c r="G69" t="s">
        <v>27</v>
      </c>
      <c r="I69" t="s">
        <v>53</v>
      </c>
      <c r="J69" t="s">
        <v>29</v>
      </c>
      <c r="K69" t="s">
        <v>55</v>
      </c>
      <c r="L69" t="s">
        <v>67</v>
      </c>
      <c r="M69" t="s">
        <v>178</v>
      </c>
      <c r="N69" t="s">
        <v>63</v>
      </c>
      <c r="O69">
        <v>0.68</v>
      </c>
      <c r="P69">
        <v>0.68</v>
      </c>
      <c r="Q69" t="s">
        <v>34</v>
      </c>
      <c r="R69">
        <v>7.0000000000000001E-3</v>
      </c>
      <c r="S69" t="s">
        <v>35</v>
      </c>
      <c r="T69">
        <v>0.27500000000000002</v>
      </c>
      <c r="U69">
        <v>0.185</v>
      </c>
      <c r="V69">
        <v>0.13</v>
      </c>
      <c r="W69">
        <v>0.27500000000000002</v>
      </c>
    </row>
    <row r="70" spans="1:23" x14ac:dyDescent="0.35">
      <c r="A70" t="s">
        <v>233</v>
      </c>
      <c r="B70" t="s">
        <v>234</v>
      </c>
      <c r="C70" t="str">
        <f t="shared" si="1"/>
        <v>A3273A</v>
      </c>
      <c r="D70" t="s">
        <v>72</v>
      </c>
      <c r="E70" t="s">
        <v>38</v>
      </c>
      <c r="F70" t="s">
        <v>26</v>
      </c>
      <c r="G70" t="s">
        <v>27</v>
      </c>
      <c r="I70" t="s">
        <v>54</v>
      </c>
      <c r="J70" t="s">
        <v>39</v>
      </c>
      <c r="K70" t="s">
        <v>55</v>
      </c>
      <c r="L70" t="s">
        <v>109</v>
      </c>
      <c r="M70" t="s">
        <v>235</v>
      </c>
      <c r="N70" t="s">
        <v>63</v>
      </c>
      <c r="O70">
        <v>1.3</v>
      </c>
      <c r="P70">
        <v>1.3</v>
      </c>
      <c r="Q70" t="s">
        <v>34</v>
      </c>
      <c r="R70">
        <v>8.9999999999999993E-3</v>
      </c>
      <c r="S70" t="s">
        <v>35</v>
      </c>
      <c r="T70">
        <v>0.66</v>
      </c>
      <c r="U70">
        <v>0.153</v>
      </c>
      <c r="V70">
        <v>0.09</v>
      </c>
      <c r="W70">
        <v>0.66</v>
      </c>
    </row>
    <row r="71" spans="1:23" x14ac:dyDescent="0.35">
      <c r="A71" t="s">
        <v>236</v>
      </c>
      <c r="B71" t="s">
        <v>237</v>
      </c>
      <c r="C71" t="str">
        <f t="shared" si="1"/>
        <v>A3275</v>
      </c>
      <c r="D71" t="s">
        <v>72</v>
      </c>
      <c r="E71" t="s">
        <v>38</v>
      </c>
      <c r="F71" t="s">
        <v>26</v>
      </c>
      <c r="G71" t="s">
        <v>27</v>
      </c>
      <c r="I71" t="s">
        <v>52</v>
      </c>
      <c r="J71" t="s">
        <v>39</v>
      </c>
      <c r="K71" t="s">
        <v>55</v>
      </c>
      <c r="L71" t="s">
        <v>67</v>
      </c>
      <c r="M71" t="s">
        <v>151</v>
      </c>
      <c r="N71" t="s">
        <v>63</v>
      </c>
      <c r="O71">
        <v>0.27</v>
      </c>
      <c r="P71">
        <v>0.27</v>
      </c>
      <c r="Q71" t="s">
        <v>34</v>
      </c>
      <c r="R71">
        <v>1E-3</v>
      </c>
      <c r="S71" t="s">
        <v>35</v>
      </c>
      <c r="T71">
        <v>8.5000000000000006E-2</v>
      </c>
      <c r="U71">
        <v>0.06</v>
      </c>
      <c r="V71">
        <v>0.06</v>
      </c>
      <c r="W71">
        <v>8.5000000000000006E-2</v>
      </c>
    </row>
    <row r="72" spans="1:23" x14ac:dyDescent="0.35">
      <c r="A72" t="s">
        <v>238</v>
      </c>
      <c r="B72" t="s">
        <v>239</v>
      </c>
      <c r="C72" t="str">
        <f t="shared" si="1"/>
        <v>A3282</v>
      </c>
      <c r="D72" t="s">
        <v>72</v>
      </c>
      <c r="E72" t="s">
        <v>25</v>
      </c>
      <c r="F72" t="s">
        <v>26</v>
      </c>
      <c r="G72" t="s">
        <v>27</v>
      </c>
      <c r="I72" t="s">
        <v>52</v>
      </c>
      <c r="J72" t="s">
        <v>29</v>
      </c>
      <c r="K72" t="s">
        <v>45</v>
      </c>
      <c r="L72" t="s">
        <v>109</v>
      </c>
      <c r="M72" t="s">
        <v>45</v>
      </c>
      <c r="N72" t="s">
        <v>63</v>
      </c>
      <c r="O72">
        <v>1.05</v>
      </c>
      <c r="P72">
        <v>1.05</v>
      </c>
      <c r="Q72" t="s">
        <v>34</v>
      </c>
      <c r="R72">
        <v>8.0000000000000002E-3</v>
      </c>
      <c r="S72" t="s">
        <v>35</v>
      </c>
      <c r="T72">
        <v>0.78500000000000003</v>
      </c>
      <c r="U72">
        <v>0.125</v>
      </c>
      <c r="V72">
        <v>0.08</v>
      </c>
      <c r="W72">
        <v>0.78500000000000003</v>
      </c>
    </row>
    <row r="73" spans="1:23" x14ac:dyDescent="0.35">
      <c r="A73" t="s">
        <v>240</v>
      </c>
      <c r="B73" t="s">
        <v>241</v>
      </c>
      <c r="C73" t="str">
        <f t="shared" si="1"/>
        <v>A3321</v>
      </c>
      <c r="D73" t="s">
        <v>242</v>
      </c>
      <c r="E73" t="s">
        <v>38</v>
      </c>
      <c r="F73" t="s">
        <v>243</v>
      </c>
      <c r="G73" t="s">
        <v>160</v>
      </c>
      <c r="H73" t="s">
        <v>244</v>
      </c>
      <c r="I73" t="s">
        <v>53</v>
      </c>
      <c r="J73" t="s">
        <v>39</v>
      </c>
      <c r="K73" t="s">
        <v>55</v>
      </c>
      <c r="L73" t="s">
        <v>245</v>
      </c>
      <c r="M73" t="s">
        <v>246</v>
      </c>
      <c r="N73" t="s">
        <v>63</v>
      </c>
      <c r="O73">
        <v>8.52</v>
      </c>
      <c r="P73">
        <v>8.06</v>
      </c>
      <c r="Q73" t="s">
        <v>34</v>
      </c>
      <c r="R73">
        <v>0.104</v>
      </c>
      <c r="S73" t="s">
        <v>35</v>
      </c>
      <c r="T73">
        <v>1.04</v>
      </c>
      <c r="U73">
        <v>0.37</v>
      </c>
      <c r="V73">
        <v>0.27</v>
      </c>
      <c r="W73">
        <v>1.04</v>
      </c>
    </row>
    <row r="74" spans="1:23" x14ac:dyDescent="0.35">
      <c r="A74" t="s">
        <v>247</v>
      </c>
      <c r="B74" t="s">
        <v>248</v>
      </c>
      <c r="C74" t="str">
        <f t="shared" si="1"/>
        <v>A3380</v>
      </c>
      <c r="D74" t="s">
        <v>72</v>
      </c>
      <c r="E74" t="s">
        <v>38</v>
      </c>
      <c r="F74" t="s">
        <v>26</v>
      </c>
      <c r="G74" t="s">
        <v>27</v>
      </c>
      <c r="I74" t="s">
        <v>52</v>
      </c>
      <c r="J74" t="s">
        <v>39</v>
      </c>
      <c r="K74" t="s">
        <v>45</v>
      </c>
      <c r="L74" t="s">
        <v>249</v>
      </c>
      <c r="M74" t="s">
        <v>250</v>
      </c>
      <c r="N74" t="s">
        <v>63</v>
      </c>
      <c r="O74">
        <v>2.3199999999999998</v>
      </c>
      <c r="P74">
        <v>2.3199999999999998</v>
      </c>
      <c r="Q74" t="s">
        <v>34</v>
      </c>
      <c r="R74">
        <v>6.0000000000000001E-3</v>
      </c>
      <c r="S74" t="s">
        <v>35</v>
      </c>
      <c r="T74">
        <v>0.21</v>
      </c>
      <c r="U74">
        <v>0.17799999999999999</v>
      </c>
      <c r="V74">
        <v>0.16700000000000001</v>
      </c>
      <c r="W74">
        <v>0.21</v>
      </c>
    </row>
    <row r="75" spans="1:23" x14ac:dyDescent="0.35">
      <c r="A75" t="s">
        <v>251</v>
      </c>
      <c r="B75" t="s">
        <v>252</v>
      </c>
      <c r="C75" t="str">
        <f t="shared" si="1"/>
        <v>A348</v>
      </c>
      <c r="D75" t="s">
        <v>72</v>
      </c>
      <c r="E75" t="s">
        <v>38</v>
      </c>
      <c r="F75" t="s">
        <v>26</v>
      </c>
      <c r="G75" t="s">
        <v>27</v>
      </c>
      <c r="I75" t="s">
        <v>62</v>
      </c>
      <c r="J75" t="s">
        <v>39</v>
      </c>
      <c r="K75" t="s">
        <v>55</v>
      </c>
      <c r="L75" t="s">
        <v>67</v>
      </c>
      <c r="M75" t="s">
        <v>253</v>
      </c>
      <c r="N75" t="s">
        <v>63</v>
      </c>
      <c r="O75">
        <v>0.9</v>
      </c>
      <c r="P75">
        <v>0.9</v>
      </c>
      <c r="Q75" t="s">
        <v>34</v>
      </c>
      <c r="R75">
        <v>2E-3</v>
      </c>
      <c r="S75" t="s">
        <v>35</v>
      </c>
      <c r="T75">
        <v>0.13</v>
      </c>
      <c r="U75">
        <v>0.15</v>
      </c>
      <c r="V75">
        <v>0.11</v>
      </c>
      <c r="W75">
        <v>0.15</v>
      </c>
    </row>
    <row r="76" spans="1:23" x14ac:dyDescent="0.35">
      <c r="A76" t="s">
        <v>254</v>
      </c>
      <c r="B76" t="s">
        <v>255</v>
      </c>
      <c r="C76" t="str">
        <f t="shared" si="1"/>
        <v>A3500A</v>
      </c>
      <c r="D76" t="s">
        <v>72</v>
      </c>
      <c r="E76" t="s">
        <v>38</v>
      </c>
      <c r="F76" t="s">
        <v>26</v>
      </c>
      <c r="G76" t="s">
        <v>27</v>
      </c>
      <c r="I76" t="s">
        <v>28</v>
      </c>
      <c r="J76" t="s">
        <v>39</v>
      </c>
      <c r="K76" t="s">
        <v>55</v>
      </c>
      <c r="L76" t="s">
        <v>256</v>
      </c>
      <c r="M76" t="s">
        <v>257</v>
      </c>
      <c r="N76" t="s">
        <v>63</v>
      </c>
      <c r="O76">
        <v>2.8</v>
      </c>
      <c r="P76">
        <v>2.8</v>
      </c>
      <c r="Q76" t="s">
        <v>34</v>
      </c>
      <c r="R76">
        <v>6.0000000000000001E-3</v>
      </c>
      <c r="S76" t="s">
        <v>35</v>
      </c>
      <c r="T76">
        <v>0.33500000000000002</v>
      </c>
      <c r="U76">
        <v>0.20499999999999999</v>
      </c>
      <c r="V76">
        <v>0.09</v>
      </c>
      <c r="W76">
        <v>0.33500000000000002</v>
      </c>
    </row>
    <row r="77" spans="1:23" x14ac:dyDescent="0.35">
      <c r="A77" t="s">
        <v>258</v>
      </c>
      <c r="B77" t="s">
        <v>259</v>
      </c>
      <c r="C77" t="str">
        <f t="shared" si="1"/>
        <v>A3506</v>
      </c>
      <c r="D77" t="s">
        <v>72</v>
      </c>
      <c r="E77" t="s">
        <v>38</v>
      </c>
      <c r="F77" t="s">
        <v>26</v>
      </c>
      <c r="G77" t="s">
        <v>27</v>
      </c>
      <c r="I77" t="s">
        <v>53</v>
      </c>
      <c r="J77" t="s">
        <v>39</v>
      </c>
      <c r="K77" t="s">
        <v>45</v>
      </c>
      <c r="L77" t="s">
        <v>256</v>
      </c>
      <c r="M77" t="s">
        <v>260</v>
      </c>
      <c r="N77" t="s">
        <v>63</v>
      </c>
      <c r="O77">
        <v>3.03</v>
      </c>
      <c r="P77">
        <v>3.03</v>
      </c>
      <c r="Q77" t="s">
        <v>34</v>
      </c>
      <c r="R77">
        <v>6.0000000000000001E-3</v>
      </c>
      <c r="S77" t="s">
        <v>35</v>
      </c>
      <c r="T77">
        <v>0.33200000000000002</v>
      </c>
      <c r="U77">
        <v>0.20499999999999999</v>
      </c>
      <c r="V77">
        <v>0.09</v>
      </c>
      <c r="W77">
        <v>0.33200000000000002</v>
      </c>
    </row>
    <row r="78" spans="1:23" x14ac:dyDescent="0.35">
      <c r="A78" t="s">
        <v>261</v>
      </c>
      <c r="B78" t="s">
        <v>262</v>
      </c>
      <c r="C78" t="str">
        <f t="shared" si="1"/>
        <v>A3511</v>
      </c>
      <c r="D78" t="s">
        <v>72</v>
      </c>
      <c r="E78" t="s">
        <v>25</v>
      </c>
      <c r="F78" t="s">
        <v>26</v>
      </c>
      <c r="G78" t="s">
        <v>160</v>
      </c>
      <c r="I78" t="s">
        <v>53</v>
      </c>
      <c r="J78" t="s">
        <v>29</v>
      </c>
      <c r="K78" t="s">
        <v>55</v>
      </c>
      <c r="L78" t="s">
        <v>166</v>
      </c>
      <c r="M78" t="s">
        <v>256</v>
      </c>
      <c r="N78" t="s">
        <v>63</v>
      </c>
      <c r="O78">
        <v>7.93</v>
      </c>
      <c r="P78">
        <v>7.93</v>
      </c>
      <c r="Q78" t="s">
        <v>34</v>
      </c>
      <c r="R78">
        <v>7.1999999999999995E-2</v>
      </c>
      <c r="S78" t="s">
        <v>35</v>
      </c>
      <c r="T78">
        <v>1.25</v>
      </c>
      <c r="U78">
        <v>0.46</v>
      </c>
      <c r="V78">
        <v>0.125</v>
      </c>
      <c r="W78">
        <v>1.25</v>
      </c>
    </row>
    <row r="79" spans="1:23" x14ac:dyDescent="0.35">
      <c r="A79" t="s">
        <v>263</v>
      </c>
      <c r="B79" t="s">
        <v>264</v>
      </c>
      <c r="C79" t="str">
        <f t="shared" si="1"/>
        <v>A3512</v>
      </c>
      <c r="D79" t="s">
        <v>72</v>
      </c>
      <c r="E79" t="s">
        <v>25</v>
      </c>
      <c r="F79" t="s">
        <v>26</v>
      </c>
      <c r="G79" t="s">
        <v>27</v>
      </c>
      <c r="I79" t="s">
        <v>53</v>
      </c>
      <c r="J79" t="s">
        <v>29</v>
      </c>
      <c r="K79" t="s">
        <v>55</v>
      </c>
      <c r="L79" t="s">
        <v>166</v>
      </c>
      <c r="M79" t="s">
        <v>256</v>
      </c>
      <c r="N79" t="s">
        <v>63</v>
      </c>
      <c r="O79">
        <v>1.5</v>
      </c>
      <c r="P79">
        <v>1.5</v>
      </c>
      <c r="Q79" t="s">
        <v>34</v>
      </c>
      <c r="R79">
        <v>6.3E-2</v>
      </c>
      <c r="S79" t="s">
        <v>35</v>
      </c>
      <c r="T79">
        <v>0.95499999999999996</v>
      </c>
      <c r="U79">
        <v>0.4</v>
      </c>
      <c r="V79">
        <v>0.16500000000000001</v>
      </c>
      <c r="W79">
        <v>0.95499999999999996</v>
      </c>
    </row>
    <row r="80" spans="1:23" x14ac:dyDescent="0.35">
      <c r="A80" t="s">
        <v>265</v>
      </c>
      <c r="B80" t="s">
        <v>266</v>
      </c>
      <c r="C80" t="str">
        <f t="shared" si="1"/>
        <v>A3521</v>
      </c>
      <c r="D80" t="s">
        <v>72</v>
      </c>
      <c r="E80" t="s">
        <v>25</v>
      </c>
      <c r="F80" t="s">
        <v>26</v>
      </c>
      <c r="G80" t="s">
        <v>27</v>
      </c>
      <c r="I80" t="s">
        <v>54</v>
      </c>
      <c r="J80" t="s">
        <v>29</v>
      </c>
      <c r="K80" t="s">
        <v>55</v>
      </c>
      <c r="L80" t="s">
        <v>43</v>
      </c>
      <c r="M80" t="s">
        <v>43</v>
      </c>
      <c r="N80" t="s">
        <v>63</v>
      </c>
      <c r="O80">
        <v>1.5</v>
      </c>
      <c r="P80">
        <v>1.5</v>
      </c>
      <c r="Q80" t="s">
        <v>34</v>
      </c>
      <c r="R80">
        <v>1.6E-2</v>
      </c>
      <c r="S80" t="s">
        <v>35</v>
      </c>
      <c r="T80">
        <v>0.88</v>
      </c>
      <c r="U80">
        <v>0.19</v>
      </c>
      <c r="V80">
        <v>9.5000000000000001E-2</v>
      </c>
      <c r="W80">
        <v>0.88</v>
      </c>
    </row>
    <row r="81" spans="1:23" x14ac:dyDescent="0.35">
      <c r="A81" t="s">
        <v>267</v>
      </c>
      <c r="B81" t="s">
        <v>268</v>
      </c>
      <c r="C81" t="str">
        <f t="shared" si="1"/>
        <v>A3525</v>
      </c>
      <c r="D81" t="s">
        <v>72</v>
      </c>
      <c r="E81" t="s">
        <v>25</v>
      </c>
      <c r="F81" t="s">
        <v>26</v>
      </c>
      <c r="G81" t="s">
        <v>27</v>
      </c>
      <c r="I81" t="s">
        <v>54</v>
      </c>
      <c r="J81" t="s">
        <v>29</v>
      </c>
      <c r="K81" t="s">
        <v>43</v>
      </c>
      <c r="L81" t="s">
        <v>43</v>
      </c>
      <c r="M81" t="s">
        <v>43</v>
      </c>
      <c r="N81" t="s">
        <v>63</v>
      </c>
      <c r="O81">
        <v>1.35</v>
      </c>
      <c r="P81">
        <v>1.35</v>
      </c>
      <c r="Q81" t="s">
        <v>34</v>
      </c>
      <c r="R81">
        <v>2.1000000000000001E-2</v>
      </c>
      <c r="S81" t="s">
        <v>35</v>
      </c>
      <c r="T81">
        <v>0.79</v>
      </c>
      <c r="U81">
        <v>0.41</v>
      </c>
      <c r="V81">
        <v>6.5000000000000002E-2</v>
      </c>
      <c r="W81">
        <v>0.79</v>
      </c>
    </row>
    <row r="82" spans="1:23" x14ac:dyDescent="0.35">
      <c r="A82" t="s">
        <v>269</v>
      </c>
      <c r="B82" t="s">
        <v>270</v>
      </c>
      <c r="C82" t="str">
        <f t="shared" si="1"/>
        <v>A354</v>
      </c>
      <c r="D82" t="s">
        <v>72</v>
      </c>
      <c r="E82" t="s">
        <v>38</v>
      </c>
      <c r="F82" t="s">
        <v>26</v>
      </c>
      <c r="G82" t="s">
        <v>27</v>
      </c>
      <c r="I82" t="s">
        <v>54</v>
      </c>
      <c r="J82" t="s">
        <v>39</v>
      </c>
      <c r="K82" t="s">
        <v>55</v>
      </c>
      <c r="L82" t="s">
        <v>67</v>
      </c>
      <c r="M82" t="s">
        <v>271</v>
      </c>
      <c r="N82" t="s">
        <v>63</v>
      </c>
      <c r="O82">
        <v>0.4</v>
      </c>
      <c r="P82">
        <v>0.3</v>
      </c>
      <c r="Q82" t="s">
        <v>34</v>
      </c>
      <c r="R82">
        <v>1E-3</v>
      </c>
      <c r="S82" t="s">
        <v>35</v>
      </c>
      <c r="T82">
        <v>0.08</v>
      </c>
      <c r="U82">
        <v>7.1999999999999995E-2</v>
      </c>
      <c r="V82">
        <v>0.106</v>
      </c>
      <c r="W82">
        <v>0.106</v>
      </c>
    </row>
    <row r="83" spans="1:23" x14ac:dyDescent="0.35">
      <c r="A83" t="s">
        <v>272</v>
      </c>
      <c r="B83" t="s">
        <v>273</v>
      </c>
      <c r="C83" t="str">
        <f t="shared" si="1"/>
        <v>A3557</v>
      </c>
      <c r="D83" t="s">
        <v>72</v>
      </c>
      <c r="E83" t="s">
        <v>38</v>
      </c>
      <c r="F83" t="s">
        <v>26</v>
      </c>
      <c r="G83" t="s">
        <v>27</v>
      </c>
      <c r="I83" t="s">
        <v>52</v>
      </c>
      <c r="J83" t="s">
        <v>39</v>
      </c>
      <c r="K83" t="s">
        <v>30</v>
      </c>
      <c r="L83" t="s">
        <v>102</v>
      </c>
      <c r="M83" t="s">
        <v>274</v>
      </c>
      <c r="N83" t="s">
        <v>63</v>
      </c>
      <c r="O83">
        <v>0.57999999999999996</v>
      </c>
      <c r="P83">
        <v>0.57999999999999996</v>
      </c>
      <c r="Q83" t="s">
        <v>34</v>
      </c>
      <c r="R83">
        <v>1E-3</v>
      </c>
      <c r="S83" t="s">
        <v>35</v>
      </c>
      <c r="T83">
        <v>7.0000000000000007E-2</v>
      </c>
      <c r="U83">
        <v>7.0000000000000007E-2</v>
      </c>
      <c r="V83">
        <v>0.14000000000000001</v>
      </c>
      <c r="W83">
        <v>0.14000000000000001</v>
      </c>
    </row>
    <row r="84" spans="1:23" x14ac:dyDescent="0.35">
      <c r="A84" t="s">
        <v>275</v>
      </c>
      <c r="B84" t="s">
        <v>276</v>
      </c>
      <c r="C84" t="str">
        <f t="shared" si="1"/>
        <v>A3558</v>
      </c>
      <c r="D84" t="s">
        <v>72</v>
      </c>
      <c r="E84" t="s">
        <v>38</v>
      </c>
      <c r="F84" t="s">
        <v>26</v>
      </c>
      <c r="G84" t="s">
        <v>27</v>
      </c>
      <c r="I84" t="s">
        <v>54</v>
      </c>
      <c r="J84" t="s">
        <v>39</v>
      </c>
      <c r="K84" t="s">
        <v>55</v>
      </c>
      <c r="L84" t="s">
        <v>256</v>
      </c>
      <c r="M84" t="s">
        <v>277</v>
      </c>
      <c r="N84" t="s">
        <v>63</v>
      </c>
      <c r="O84">
        <v>5</v>
      </c>
      <c r="P84">
        <v>4.9000000000000004</v>
      </c>
      <c r="Q84" t="s">
        <v>34</v>
      </c>
      <c r="R84">
        <v>3.6999999999999998E-2</v>
      </c>
      <c r="S84" t="s">
        <v>35</v>
      </c>
      <c r="T84">
        <v>0.87</v>
      </c>
      <c r="U84">
        <v>0.42</v>
      </c>
      <c r="V84">
        <v>0.1</v>
      </c>
      <c r="W84">
        <v>0.87</v>
      </c>
    </row>
    <row r="85" spans="1:23" x14ac:dyDescent="0.35">
      <c r="A85" t="s">
        <v>278</v>
      </c>
      <c r="B85" t="s">
        <v>279</v>
      </c>
      <c r="C85" t="str">
        <f t="shared" si="1"/>
        <v>A3559</v>
      </c>
      <c r="D85" t="s">
        <v>72</v>
      </c>
      <c r="E85" t="s">
        <v>38</v>
      </c>
      <c r="F85" t="s">
        <v>26</v>
      </c>
      <c r="G85" t="s">
        <v>27</v>
      </c>
      <c r="I85" t="s">
        <v>52</v>
      </c>
      <c r="J85" t="s">
        <v>39</v>
      </c>
      <c r="K85" t="s">
        <v>55</v>
      </c>
      <c r="L85" t="s">
        <v>256</v>
      </c>
      <c r="M85" t="s">
        <v>277</v>
      </c>
      <c r="N85" t="s">
        <v>63</v>
      </c>
      <c r="O85">
        <v>5.4</v>
      </c>
      <c r="P85">
        <v>5.0999999999999996</v>
      </c>
      <c r="Q85" t="s">
        <v>34</v>
      </c>
      <c r="R85">
        <v>4.5999999999999999E-2</v>
      </c>
      <c r="S85" t="s">
        <v>35</v>
      </c>
      <c r="T85">
        <v>0.91</v>
      </c>
      <c r="U85">
        <v>0.38500000000000001</v>
      </c>
      <c r="V85">
        <v>0.13</v>
      </c>
      <c r="W85">
        <v>0.91</v>
      </c>
    </row>
    <row r="86" spans="1:23" x14ac:dyDescent="0.35">
      <c r="A86" t="s">
        <v>280</v>
      </c>
      <c r="B86" t="s">
        <v>281</v>
      </c>
      <c r="C86" t="str">
        <f t="shared" si="1"/>
        <v>A355</v>
      </c>
      <c r="D86" t="s">
        <v>72</v>
      </c>
      <c r="E86" t="s">
        <v>38</v>
      </c>
      <c r="F86" t="s">
        <v>26</v>
      </c>
      <c r="G86" t="s">
        <v>27</v>
      </c>
      <c r="I86" t="s">
        <v>54</v>
      </c>
      <c r="J86" t="s">
        <v>39</v>
      </c>
      <c r="K86" t="s">
        <v>55</v>
      </c>
      <c r="L86" t="s">
        <v>67</v>
      </c>
      <c r="M86" t="s">
        <v>271</v>
      </c>
      <c r="N86" t="s">
        <v>63</v>
      </c>
      <c r="O86">
        <v>0.42</v>
      </c>
      <c r="P86">
        <v>0.42</v>
      </c>
      <c r="Q86" t="s">
        <v>34</v>
      </c>
      <c r="R86">
        <v>1E-3</v>
      </c>
      <c r="S86" t="s">
        <v>35</v>
      </c>
      <c r="T86">
        <v>0.08</v>
      </c>
      <c r="U86">
        <v>7.0000000000000007E-2</v>
      </c>
      <c r="V86">
        <v>0.11</v>
      </c>
      <c r="W86">
        <v>0.11</v>
      </c>
    </row>
    <row r="87" spans="1:23" x14ac:dyDescent="0.35">
      <c r="A87" t="s">
        <v>282</v>
      </c>
      <c r="B87" t="s">
        <v>268</v>
      </c>
      <c r="C87" t="str">
        <f t="shared" si="1"/>
        <v>A3583</v>
      </c>
      <c r="D87" t="s">
        <v>72</v>
      </c>
      <c r="E87" t="s">
        <v>25</v>
      </c>
      <c r="F87" t="s">
        <v>26</v>
      </c>
      <c r="G87" t="s">
        <v>27</v>
      </c>
      <c r="I87" t="s">
        <v>28</v>
      </c>
      <c r="J87" t="s">
        <v>29</v>
      </c>
      <c r="K87" t="s">
        <v>55</v>
      </c>
      <c r="L87" t="s">
        <v>43</v>
      </c>
      <c r="M87" t="s">
        <v>43</v>
      </c>
      <c r="N87" t="s">
        <v>63</v>
      </c>
      <c r="O87">
        <v>1.33</v>
      </c>
      <c r="P87">
        <v>1.33</v>
      </c>
      <c r="Q87" t="s">
        <v>34</v>
      </c>
      <c r="R87">
        <v>2.1000000000000001E-2</v>
      </c>
      <c r="S87" t="s">
        <v>35</v>
      </c>
      <c r="T87">
        <v>0.79</v>
      </c>
      <c r="U87">
        <v>0.41</v>
      </c>
      <c r="V87">
        <v>6.5000000000000002E-2</v>
      </c>
      <c r="W87">
        <v>0.79</v>
      </c>
    </row>
    <row r="88" spans="1:23" x14ac:dyDescent="0.35">
      <c r="A88" t="s">
        <v>283</v>
      </c>
      <c r="B88" t="s">
        <v>284</v>
      </c>
      <c r="C88" t="str">
        <f t="shared" si="1"/>
        <v>A3584</v>
      </c>
      <c r="D88" t="s">
        <v>72</v>
      </c>
      <c r="E88" t="s">
        <v>25</v>
      </c>
      <c r="F88" t="s">
        <v>26</v>
      </c>
      <c r="G88" t="s">
        <v>160</v>
      </c>
      <c r="J88" t="s">
        <v>29</v>
      </c>
      <c r="K88" t="s">
        <v>55</v>
      </c>
      <c r="L88" t="s">
        <v>43</v>
      </c>
      <c r="M88" t="s">
        <v>285</v>
      </c>
      <c r="N88" t="s">
        <v>63</v>
      </c>
      <c r="O88">
        <v>1.99</v>
      </c>
      <c r="P88">
        <v>1.99</v>
      </c>
      <c r="Q88" t="s">
        <v>34</v>
      </c>
      <c r="R88">
        <v>3.6999999999999998E-2</v>
      </c>
      <c r="S88" t="s">
        <v>35</v>
      </c>
      <c r="T88">
        <v>1.145</v>
      </c>
      <c r="U88">
        <v>0.43</v>
      </c>
      <c r="V88">
        <v>7.4999999999999997E-2</v>
      </c>
      <c r="W88">
        <v>1.145</v>
      </c>
    </row>
    <row r="89" spans="1:23" x14ac:dyDescent="0.35">
      <c r="A89" t="s">
        <v>286</v>
      </c>
      <c r="B89" t="s">
        <v>185</v>
      </c>
      <c r="C89" t="str">
        <f t="shared" si="1"/>
        <v>A3600</v>
      </c>
      <c r="D89" t="s">
        <v>177</v>
      </c>
      <c r="E89" t="s">
        <v>25</v>
      </c>
      <c r="F89" t="s">
        <v>26</v>
      </c>
      <c r="G89" t="s">
        <v>160</v>
      </c>
      <c r="I89" t="s">
        <v>53</v>
      </c>
      <c r="J89" t="s">
        <v>29</v>
      </c>
      <c r="K89" t="s">
        <v>45</v>
      </c>
      <c r="L89" t="s">
        <v>154</v>
      </c>
      <c r="M89" t="s">
        <v>186</v>
      </c>
      <c r="N89" t="s">
        <v>63</v>
      </c>
      <c r="O89">
        <v>2.44</v>
      </c>
      <c r="P89">
        <v>2.44</v>
      </c>
      <c r="Q89" t="s">
        <v>34</v>
      </c>
      <c r="R89">
        <v>2.4E-2</v>
      </c>
      <c r="S89" t="s">
        <v>35</v>
      </c>
      <c r="T89">
        <v>1.02</v>
      </c>
      <c r="U89">
        <v>0.21</v>
      </c>
      <c r="V89">
        <v>0.11</v>
      </c>
      <c r="W89">
        <v>1.02</v>
      </c>
    </row>
    <row r="90" spans="1:23" x14ac:dyDescent="0.35">
      <c r="A90" t="s">
        <v>287</v>
      </c>
      <c r="B90" t="s">
        <v>288</v>
      </c>
      <c r="C90" t="str">
        <f t="shared" si="1"/>
        <v>A3602</v>
      </c>
      <c r="D90" t="s">
        <v>177</v>
      </c>
      <c r="E90" t="s">
        <v>38</v>
      </c>
      <c r="F90" t="s">
        <v>26</v>
      </c>
      <c r="G90" t="s">
        <v>160</v>
      </c>
      <c r="I90" t="s">
        <v>53</v>
      </c>
      <c r="J90" t="s">
        <v>39</v>
      </c>
      <c r="K90" t="s">
        <v>45</v>
      </c>
      <c r="L90" t="s">
        <v>154</v>
      </c>
      <c r="M90" t="s">
        <v>45</v>
      </c>
      <c r="N90" t="s">
        <v>63</v>
      </c>
      <c r="O90">
        <v>5.2</v>
      </c>
      <c r="P90">
        <v>4.9000000000000004</v>
      </c>
      <c r="Q90" t="s">
        <v>34</v>
      </c>
      <c r="R90">
        <v>2.7E-2</v>
      </c>
      <c r="S90" t="s">
        <v>35</v>
      </c>
      <c r="T90">
        <v>1.02</v>
      </c>
      <c r="U90">
        <v>0.24</v>
      </c>
      <c r="V90">
        <v>0.11</v>
      </c>
      <c r="W90">
        <v>1.02</v>
      </c>
    </row>
    <row r="91" spans="1:23" x14ac:dyDescent="0.35">
      <c r="A91" t="s">
        <v>289</v>
      </c>
      <c r="B91" t="s">
        <v>290</v>
      </c>
      <c r="C91" t="str">
        <f t="shared" si="1"/>
        <v>A3606</v>
      </c>
      <c r="D91" t="s">
        <v>177</v>
      </c>
      <c r="E91" t="s">
        <v>25</v>
      </c>
      <c r="F91" t="s">
        <v>26</v>
      </c>
      <c r="G91" t="s">
        <v>160</v>
      </c>
      <c r="I91" t="s">
        <v>54</v>
      </c>
      <c r="J91" t="s">
        <v>29</v>
      </c>
      <c r="K91" t="s">
        <v>45</v>
      </c>
      <c r="L91" t="s">
        <v>154</v>
      </c>
      <c r="M91" t="s">
        <v>235</v>
      </c>
      <c r="N91" t="s">
        <v>63</v>
      </c>
      <c r="O91">
        <v>3.85</v>
      </c>
      <c r="P91">
        <v>3.85</v>
      </c>
      <c r="Q91" t="s">
        <v>34</v>
      </c>
      <c r="R91">
        <v>2.4E-2</v>
      </c>
      <c r="S91" t="s">
        <v>35</v>
      </c>
      <c r="T91">
        <v>1.02</v>
      </c>
      <c r="U91">
        <v>0.21</v>
      </c>
      <c r="V91">
        <v>0.11</v>
      </c>
      <c r="W91">
        <v>1.02</v>
      </c>
    </row>
    <row r="92" spans="1:23" x14ac:dyDescent="0.35">
      <c r="A92" t="s">
        <v>291</v>
      </c>
      <c r="B92" t="s">
        <v>292</v>
      </c>
      <c r="C92" t="str">
        <f t="shared" si="1"/>
        <v>A363</v>
      </c>
      <c r="D92" t="s">
        <v>72</v>
      </c>
      <c r="E92" t="s">
        <v>25</v>
      </c>
      <c r="F92" t="s">
        <v>26</v>
      </c>
      <c r="G92" t="s">
        <v>27</v>
      </c>
      <c r="I92" t="s">
        <v>53</v>
      </c>
      <c r="J92" t="s">
        <v>29</v>
      </c>
      <c r="K92" t="s">
        <v>55</v>
      </c>
      <c r="L92" t="s">
        <v>128</v>
      </c>
      <c r="M92" t="s">
        <v>293</v>
      </c>
      <c r="N92" t="s">
        <v>63</v>
      </c>
      <c r="O92">
        <v>5.08</v>
      </c>
      <c r="P92">
        <v>5.08</v>
      </c>
      <c r="Q92" t="s">
        <v>34</v>
      </c>
      <c r="R92">
        <v>4.5999999999999999E-2</v>
      </c>
      <c r="S92" t="s">
        <v>35</v>
      </c>
      <c r="T92">
        <v>0.78</v>
      </c>
      <c r="U92">
        <v>0.39</v>
      </c>
      <c r="V92">
        <v>0.15</v>
      </c>
      <c r="W92">
        <v>0.78</v>
      </c>
    </row>
    <row r="93" spans="1:23" x14ac:dyDescent="0.35">
      <c r="A93" t="s">
        <v>294</v>
      </c>
      <c r="B93" t="s">
        <v>295</v>
      </c>
      <c r="C93" t="str">
        <f t="shared" si="1"/>
        <v>A364</v>
      </c>
      <c r="D93" t="s">
        <v>72</v>
      </c>
      <c r="E93" t="s">
        <v>25</v>
      </c>
      <c r="F93" t="s">
        <v>26</v>
      </c>
      <c r="G93" t="s">
        <v>27</v>
      </c>
      <c r="I93" t="s">
        <v>53</v>
      </c>
      <c r="J93" t="s">
        <v>29</v>
      </c>
      <c r="K93" t="s">
        <v>55</v>
      </c>
      <c r="L93" t="s">
        <v>128</v>
      </c>
      <c r="M93" t="s">
        <v>296</v>
      </c>
      <c r="N93" t="s">
        <v>63</v>
      </c>
      <c r="O93">
        <v>6.07</v>
      </c>
      <c r="P93">
        <v>6.07</v>
      </c>
      <c r="Q93" t="s">
        <v>34</v>
      </c>
      <c r="R93">
        <v>4.5999999999999999E-2</v>
      </c>
      <c r="S93" t="s">
        <v>35</v>
      </c>
      <c r="T93">
        <v>0.78</v>
      </c>
      <c r="U93">
        <v>0.39</v>
      </c>
      <c r="V93">
        <v>0.15</v>
      </c>
      <c r="W93">
        <v>0.78</v>
      </c>
    </row>
    <row r="94" spans="1:23" x14ac:dyDescent="0.35">
      <c r="A94" t="s">
        <v>297</v>
      </c>
      <c r="B94" t="s">
        <v>298</v>
      </c>
      <c r="C94" t="str">
        <f t="shared" si="1"/>
        <v>A366</v>
      </c>
      <c r="D94" t="s">
        <v>72</v>
      </c>
      <c r="E94" t="s">
        <v>25</v>
      </c>
      <c r="F94" t="s">
        <v>26</v>
      </c>
      <c r="G94" t="s">
        <v>27</v>
      </c>
      <c r="I94" t="s">
        <v>54</v>
      </c>
      <c r="J94" t="s">
        <v>29</v>
      </c>
      <c r="K94" t="s">
        <v>55</v>
      </c>
      <c r="L94" t="s">
        <v>128</v>
      </c>
      <c r="M94" t="s">
        <v>299</v>
      </c>
      <c r="N94" t="s">
        <v>63</v>
      </c>
      <c r="O94">
        <v>4.66</v>
      </c>
      <c r="P94">
        <v>4.66</v>
      </c>
      <c r="Q94" t="s">
        <v>34</v>
      </c>
      <c r="R94">
        <v>4.5999999999999999E-2</v>
      </c>
      <c r="S94" t="s">
        <v>35</v>
      </c>
      <c r="T94">
        <v>0.78</v>
      </c>
      <c r="U94">
        <v>0.39</v>
      </c>
      <c r="V94">
        <v>0.15</v>
      </c>
      <c r="W94">
        <v>0.78</v>
      </c>
    </row>
    <row r="95" spans="1:23" x14ac:dyDescent="0.35">
      <c r="A95" t="s">
        <v>300</v>
      </c>
      <c r="B95" t="s">
        <v>301</v>
      </c>
      <c r="C95" t="str">
        <f t="shared" si="1"/>
        <v>A371</v>
      </c>
      <c r="D95" t="s">
        <v>72</v>
      </c>
      <c r="E95" t="s">
        <v>38</v>
      </c>
      <c r="F95" t="s">
        <v>26</v>
      </c>
      <c r="G95" t="s">
        <v>27</v>
      </c>
      <c r="I95" t="s">
        <v>52</v>
      </c>
      <c r="J95" t="s">
        <v>39</v>
      </c>
      <c r="K95" t="s">
        <v>30</v>
      </c>
      <c r="L95" t="s">
        <v>67</v>
      </c>
      <c r="M95" t="s">
        <v>178</v>
      </c>
      <c r="N95" t="s">
        <v>63</v>
      </c>
      <c r="O95">
        <v>0.14000000000000001</v>
      </c>
      <c r="P95">
        <v>0.14000000000000001</v>
      </c>
      <c r="Q95" t="s">
        <v>34</v>
      </c>
      <c r="R95">
        <v>1E-3</v>
      </c>
      <c r="S95" t="s">
        <v>35</v>
      </c>
      <c r="T95">
        <v>0.22</v>
      </c>
      <c r="U95">
        <v>6.8000000000000005E-2</v>
      </c>
      <c r="V95">
        <v>4.9000000000000002E-2</v>
      </c>
      <c r="W95">
        <v>0.22</v>
      </c>
    </row>
    <row r="96" spans="1:23" x14ac:dyDescent="0.35">
      <c r="A96" t="s">
        <v>302</v>
      </c>
      <c r="B96" t="s">
        <v>303</v>
      </c>
      <c r="C96" t="str">
        <f t="shared" si="1"/>
        <v>A376</v>
      </c>
      <c r="D96" t="s">
        <v>72</v>
      </c>
      <c r="E96" t="s">
        <v>38</v>
      </c>
      <c r="F96" t="s">
        <v>26</v>
      </c>
      <c r="G96" t="s">
        <v>27</v>
      </c>
      <c r="I96" t="s">
        <v>52</v>
      </c>
      <c r="J96" t="s">
        <v>39</v>
      </c>
      <c r="K96" t="s">
        <v>30</v>
      </c>
      <c r="L96" t="s">
        <v>67</v>
      </c>
      <c r="M96" t="s">
        <v>181</v>
      </c>
      <c r="N96" t="s">
        <v>63</v>
      </c>
      <c r="O96">
        <v>6.3E-2</v>
      </c>
      <c r="P96">
        <v>6.3E-2</v>
      </c>
      <c r="Q96" t="s">
        <v>34</v>
      </c>
      <c r="R96">
        <v>0</v>
      </c>
      <c r="S96" t="s">
        <v>35</v>
      </c>
      <c r="T96">
        <v>7.4999999999999997E-2</v>
      </c>
      <c r="U96">
        <v>0.06</v>
      </c>
      <c r="V96">
        <v>0.05</v>
      </c>
      <c r="W96">
        <v>7.4999999999999997E-2</v>
      </c>
    </row>
    <row r="97" spans="1:23" x14ac:dyDescent="0.35">
      <c r="A97" t="s">
        <v>304</v>
      </c>
      <c r="B97" t="s">
        <v>305</v>
      </c>
      <c r="C97" t="str">
        <f t="shared" si="1"/>
        <v>A377</v>
      </c>
      <c r="D97" t="s">
        <v>72</v>
      </c>
      <c r="E97" t="s">
        <v>38</v>
      </c>
      <c r="F97" t="s">
        <v>26</v>
      </c>
      <c r="G97" t="s">
        <v>27</v>
      </c>
      <c r="I97" t="s">
        <v>52</v>
      </c>
      <c r="J97" t="s">
        <v>39</v>
      </c>
      <c r="K97" t="s">
        <v>30</v>
      </c>
      <c r="L97" t="s">
        <v>67</v>
      </c>
      <c r="M97" t="s">
        <v>181</v>
      </c>
      <c r="N97" t="s">
        <v>63</v>
      </c>
      <c r="O97">
        <v>0.36</v>
      </c>
      <c r="P97">
        <v>0.36</v>
      </c>
      <c r="Q97" t="s">
        <v>34</v>
      </c>
      <c r="R97">
        <v>1E-3</v>
      </c>
      <c r="S97" t="s">
        <v>35</v>
      </c>
      <c r="T97">
        <v>0.06</v>
      </c>
      <c r="U97">
        <v>0.06</v>
      </c>
      <c r="V97">
        <v>0.08</v>
      </c>
      <c r="W97">
        <v>0.08</v>
      </c>
    </row>
    <row r="98" spans="1:23" x14ac:dyDescent="0.35">
      <c r="A98" t="s">
        <v>306</v>
      </c>
      <c r="B98" t="s">
        <v>307</v>
      </c>
      <c r="C98" t="str">
        <f t="shared" si="1"/>
        <v>A3788</v>
      </c>
      <c r="D98" t="s">
        <v>72</v>
      </c>
      <c r="E98" t="s">
        <v>38</v>
      </c>
      <c r="F98" t="s">
        <v>26</v>
      </c>
      <c r="G98" t="s">
        <v>27</v>
      </c>
      <c r="I98" t="s">
        <v>52</v>
      </c>
      <c r="J98" t="s">
        <v>39</v>
      </c>
      <c r="K98" t="s">
        <v>30</v>
      </c>
      <c r="L98" t="s">
        <v>308</v>
      </c>
      <c r="M98" t="s">
        <v>106</v>
      </c>
      <c r="N98" t="s">
        <v>63</v>
      </c>
      <c r="O98">
        <v>0.53</v>
      </c>
      <c r="P98">
        <v>0.53</v>
      </c>
      <c r="Q98" t="s">
        <v>34</v>
      </c>
      <c r="R98">
        <v>1E-3</v>
      </c>
      <c r="S98" t="s">
        <v>35</v>
      </c>
      <c r="T98">
        <v>0.14499999999999999</v>
      </c>
      <c r="U98">
        <v>0.122</v>
      </c>
      <c r="V98">
        <v>5.2999999999999999E-2</v>
      </c>
      <c r="W98">
        <v>0.14499999999999999</v>
      </c>
    </row>
    <row r="99" spans="1:23" x14ac:dyDescent="0.35">
      <c r="A99" t="s">
        <v>309</v>
      </c>
      <c r="B99" t="s">
        <v>310</v>
      </c>
      <c r="C99" t="str">
        <f t="shared" si="1"/>
        <v>A3794</v>
      </c>
      <c r="D99" t="s">
        <v>72</v>
      </c>
      <c r="E99" t="s">
        <v>38</v>
      </c>
      <c r="F99" t="s">
        <v>26</v>
      </c>
      <c r="G99" t="s">
        <v>27</v>
      </c>
      <c r="I99" t="s">
        <v>52</v>
      </c>
      <c r="J99" t="s">
        <v>39</v>
      </c>
      <c r="K99" t="s">
        <v>30</v>
      </c>
      <c r="L99" t="s">
        <v>67</v>
      </c>
      <c r="M99" t="s">
        <v>311</v>
      </c>
      <c r="N99" t="s">
        <v>63</v>
      </c>
      <c r="O99">
        <v>0.33</v>
      </c>
      <c r="P99">
        <v>0.33</v>
      </c>
      <c r="Q99" t="s">
        <v>34</v>
      </c>
      <c r="R99">
        <v>1E-3</v>
      </c>
      <c r="S99" t="s">
        <v>35</v>
      </c>
      <c r="T99">
        <v>7.4999999999999997E-2</v>
      </c>
      <c r="U99">
        <v>7.0000000000000007E-2</v>
      </c>
      <c r="V99">
        <v>0.09</v>
      </c>
      <c r="W99">
        <v>0.09</v>
      </c>
    </row>
    <row r="100" spans="1:23" x14ac:dyDescent="0.35">
      <c r="A100" t="s">
        <v>312</v>
      </c>
      <c r="B100" t="s">
        <v>313</v>
      </c>
      <c r="C100" t="str">
        <f t="shared" si="1"/>
        <v>A383</v>
      </c>
      <c r="D100" t="s">
        <v>72</v>
      </c>
      <c r="E100" t="s">
        <v>38</v>
      </c>
      <c r="F100" t="s">
        <v>26</v>
      </c>
      <c r="G100" t="s">
        <v>27</v>
      </c>
      <c r="I100" t="s">
        <v>53</v>
      </c>
      <c r="J100" t="s">
        <v>39</v>
      </c>
      <c r="K100" t="s">
        <v>55</v>
      </c>
      <c r="L100" t="s">
        <v>67</v>
      </c>
      <c r="M100" t="s">
        <v>271</v>
      </c>
      <c r="N100" t="s">
        <v>63</v>
      </c>
      <c r="O100">
        <v>0.5</v>
      </c>
      <c r="P100">
        <v>0.5</v>
      </c>
      <c r="Q100" t="s">
        <v>34</v>
      </c>
      <c r="R100">
        <v>1E-3</v>
      </c>
      <c r="S100" t="s">
        <v>35</v>
      </c>
      <c r="T100">
        <v>0.14000000000000001</v>
      </c>
      <c r="U100">
        <v>7.0000000000000007E-2</v>
      </c>
      <c r="V100">
        <v>8.5000000000000006E-2</v>
      </c>
      <c r="W100">
        <v>0.14000000000000001</v>
      </c>
    </row>
    <row r="101" spans="1:23" x14ac:dyDescent="0.35">
      <c r="A101" t="s">
        <v>314</v>
      </c>
      <c r="B101" t="s">
        <v>315</v>
      </c>
      <c r="C101" t="str">
        <f t="shared" si="1"/>
        <v>A3906</v>
      </c>
      <c r="D101" t="s">
        <v>72</v>
      </c>
      <c r="E101" t="s">
        <v>38</v>
      </c>
      <c r="F101" t="s">
        <v>26</v>
      </c>
      <c r="G101" t="s">
        <v>27</v>
      </c>
      <c r="I101" t="s">
        <v>28</v>
      </c>
      <c r="J101" t="s">
        <v>39</v>
      </c>
      <c r="K101" t="s">
        <v>55</v>
      </c>
      <c r="L101" t="s">
        <v>256</v>
      </c>
      <c r="M101" t="s">
        <v>316</v>
      </c>
      <c r="N101" t="s">
        <v>63</v>
      </c>
      <c r="O101">
        <v>1.4</v>
      </c>
      <c r="P101">
        <v>1.2</v>
      </c>
      <c r="Q101" t="s">
        <v>34</v>
      </c>
      <c r="R101">
        <v>2E-3</v>
      </c>
      <c r="S101" t="s">
        <v>35</v>
      </c>
      <c r="T101">
        <v>0.28000000000000003</v>
      </c>
      <c r="U101">
        <v>0.08</v>
      </c>
      <c r="V101">
        <v>0.08</v>
      </c>
      <c r="W101">
        <v>0.28000000000000003</v>
      </c>
    </row>
    <row r="102" spans="1:23" x14ac:dyDescent="0.35">
      <c r="A102" t="s">
        <v>317</v>
      </c>
      <c r="B102" t="s">
        <v>318</v>
      </c>
      <c r="C102" t="str">
        <f t="shared" si="1"/>
        <v>A3910</v>
      </c>
      <c r="D102" t="s">
        <v>72</v>
      </c>
      <c r="E102" t="s">
        <v>38</v>
      </c>
      <c r="F102" t="s">
        <v>26</v>
      </c>
      <c r="G102" t="s">
        <v>27</v>
      </c>
      <c r="I102" t="s">
        <v>28</v>
      </c>
      <c r="J102" t="s">
        <v>39</v>
      </c>
      <c r="K102" t="s">
        <v>30</v>
      </c>
      <c r="L102" t="s">
        <v>256</v>
      </c>
      <c r="M102" t="s">
        <v>277</v>
      </c>
      <c r="N102" t="s">
        <v>63</v>
      </c>
      <c r="O102">
        <v>2.74</v>
      </c>
      <c r="P102">
        <v>2.74</v>
      </c>
      <c r="Q102" t="s">
        <v>34</v>
      </c>
      <c r="R102">
        <v>8.9999999999999993E-3</v>
      </c>
      <c r="S102" t="s">
        <v>35</v>
      </c>
      <c r="T102">
        <v>0.66</v>
      </c>
      <c r="U102">
        <v>0.155</v>
      </c>
      <c r="V102">
        <v>0.09</v>
      </c>
      <c r="W102">
        <v>0.66</v>
      </c>
    </row>
    <row r="103" spans="1:23" x14ac:dyDescent="0.35">
      <c r="A103" t="s">
        <v>319</v>
      </c>
      <c r="B103" t="s">
        <v>320</v>
      </c>
      <c r="C103" t="str">
        <f t="shared" si="1"/>
        <v>A391</v>
      </c>
      <c r="D103" t="s">
        <v>72</v>
      </c>
      <c r="E103" t="s">
        <v>38</v>
      </c>
      <c r="F103" t="s">
        <v>26</v>
      </c>
      <c r="G103" t="s">
        <v>27</v>
      </c>
      <c r="I103" t="s">
        <v>54</v>
      </c>
      <c r="J103" t="s">
        <v>39</v>
      </c>
      <c r="K103" t="s">
        <v>30</v>
      </c>
      <c r="L103" t="s">
        <v>67</v>
      </c>
      <c r="M103" t="s">
        <v>205</v>
      </c>
      <c r="N103" t="s">
        <v>63</v>
      </c>
      <c r="O103">
        <v>0.27100000000000002</v>
      </c>
      <c r="P103">
        <v>0.27100000000000002</v>
      </c>
      <c r="Q103" t="s">
        <v>34</v>
      </c>
      <c r="R103">
        <v>1E-3</v>
      </c>
      <c r="S103" t="s">
        <v>35</v>
      </c>
      <c r="T103">
        <v>0.25</v>
      </c>
      <c r="U103">
        <v>0.15</v>
      </c>
      <c r="V103">
        <v>0.03</v>
      </c>
      <c r="W103">
        <v>0.25</v>
      </c>
    </row>
    <row r="104" spans="1:23" x14ac:dyDescent="0.35">
      <c r="A104" t="s">
        <v>321</v>
      </c>
      <c r="B104" t="s">
        <v>322</v>
      </c>
      <c r="C104" t="str">
        <f t="shared" si="1"/>
        <v>A393</v>
      </c>
      <c r="D104" t="s">
        <v>72</v>
      </c>
      <c r="E104" t="s">
        <v>38</v>
      </c>
      <c r="F104" t="s">
        <v>26</v>
      </c>
      <c r="G104" t="s">
        <v>27</v>
      </c>
      <c r="I104" t="s">
        <v>52</v>
      </c>
      <c r="J104" t="s">
        <v>39</v>
      </c>
      <c r="K104" t="s">
        <v>30</v>
      </c>
      <c r="L104" t="s">
        <v>67</v>
      </c>
      <c r="M104" t="s">
        <v>205</v>
      </c>
      <c r="N104" t="s">
        <v>63</v>
      </c>
      <c r="O104">
        <v>0.34</v>
      </c>
      <c r="P104">
        <v>0.34</v>
      </c>
      <c r="Q104" t="s">
        <v>34</v>
      </c>
      <c r="R104">
        <v>1E-3</v>
      </c>
      <c r="S104" t="s">
        <v>35</v>
      </c>
      <c r="T104">
        <v>0.13500000000000001</v>
      </c>
      <c r="U104">
        <v>4.4999999999999998E-2</v>
      </c>
      <c r="V104">
        <v>0.22</v>
      </c>
      <c r="W104">
        <v>0.22</v>
      </c>
    </row>
    <row r="105" spans="1:23" x14ac:dyDescent="0.35">
      <c r="A105" t="s">
        <v>323</v>
      </c>
      <c r="B105" t="s">
        <v>324</v>
      </c>
      <c r="C105" t="str">
        <f t="shared" si="1"/>
        <v>A4150G</v>
      </c>
      <c r="D105" t="s">
        <v>325</v>
      </c>
      <c r="E105" t="s">
        <v>25</v>
      </c>
      <c r="F105" t="s">
        <v>26</v>
      </c>
      <c r="G105" t="s">
        <v>27</v>
      </c>
      <c r="I105" t="s">
        <v>53</v>
      </c>
      <c r="J105" t="s">
        <v>39</v>
      </c>
      <c r="K105" t="s">
        <v>45</v>
      </c>
      <c r="L105" t="s">
        <v>67</v>
      </c>
      <c r="M105" t="s">
        <v>178</v>
      </c>
      <c r="N105" t="s">
        <v>63</v>
      </c>
      <c r="O105">
        <v>0.35</v>
      </c>
      <c r="P105">
        <v>0.33</v>
      </c>
      <c r="Q105" t="s">
        <v>34</v>
      </c>
      <c r="R105">
        <v>2E-3</v>
      </c>
      <c r="S105" t="s">
        <v>35</v>
      </c>
      <c r="T105">
        <v>0.248</v>
      </c>
      <c r="U105">
        <v>8.4000000000000005E-2</v>
      </c>
      <c r="V105">
        <v>7.4999999999999997E-2</v>
      </c>
      <c r="W105">
        <v>0.248</v>
      </c>
    </row>
    <row r="106" spans="1:23" x14ac:dyDescent="0.35">
      <c r="A106" t="s">
        <v>326</v>
      </c>
      <c r="B106" t="s">
        <v>327</v>
      </c>
      <c r="C106" t="str">
        <f t="shared" si="1"/>
        <v>A4211</v>
      </c>
      <c r="D106" t="s">
        <v>328</v>
      </c>
      <c r="E106" t="s">
        <v>25</v>
      </c>
      <c r="F106" t="s">
        <v>26</v>
      </c>
      <c r="G106" t="s">
        <v>27</v>
      </c>
      <c r="I106" t="s">
        <v>53</v>
      </c>
      <c r="J106" t="s">
        <v>39</v>
      </c>
      <c r="K106" t="s">
        <v>45</v>
      </c>
      <c r="L106" t="s">
        <v>109</v>
      </c>
      <c r="M106" t="s">
        <v>45</v>
      </c>
      <c r="N106" t="s">
        <v>63</v>
      </c>
      <c r="O106">
        <v>1.97</v>
      </c>
      <c r="P106">
        <v>1.47</v>
      </c>
      <c r="Q106" t="s">
        <v>34</v>
      </c>
      <c r="R106">
        <v>8.0000000000000002E-3</v>
      </c>
      <c r="S106" t="s">
        <v>35</v>
      </c>
      <c r="T106">
        <v>0.78500000000000003</v>
      </c>
      <c r="U106">
        <v>0.125</v>
      </c>
      <c r="V106">
        <v>0.08</v>
      </c>
      <c r="W106">
        <v>0.78500000000000003</v>
      </c>
    </row>
    <row r="107" spans="1:23" x14ac:dyDescent="0.35">
      <c r="A107" t="s">
        <v>329</v>
      </c>
      <c r="B107" t="s">
        <v>330</v>
      </c>
      <c r="C107" t="str">
        <f t="shared" si="1"/>
        <v>A692R007</v>
      </c>
      <c r="D107">
        <v>0</v>
      </c>
      <c r="E107" t="s">
        <v>25</v>
      </c>
      <c r="F107" t="s">
        <v>26</v>
      </c>
      <c r="G107" t="s">
        <v>27</v>
      </c>
      <c r="I107" t="s">
        <v>28</v>
      </c>
      <c r="J107" t="s">
        <v>29</v>
      </c>
      <c r="K107" t="s">
        <v>55</v>
      </c>
      <c r="L107" t="s">
        <v>140</v>
      </c>
      <c r="M107" t="s">
        <v>106</v>
      </c>
      <c r="N107" t="s">
        <v>63</v>
      </c>
      <c r="O107">
        <v>4.6399999999999997</v>
      </c>
      <c r="P107">
        <v>4.6399999999999997</v>
      </c>
      <c r="Q107" t="s">
        <v>34</v>
      </c>
      <c r="R107">
        <v>0.05</v>
      </c>
      <c r="S107" t="s">
        <v>35</v>
      </c>
      <c r="T107">
        <v>1.1000000000000001</v>
      </c>
      <c r="U107">
        <v>0.26</v>
      </c>
      <c r="V107">
        <v>0.17499999999999999</v>
      </c>
      <c r="W107">
        <v>1.1000000000000001</v>
      </c>
    </row>
    <row r="108" spans="1:23" x14ac:dyDescent="0.35">
      <c r="A108" t="s">
        <v>331</v>
      </c>
      <c r="B108" t="s">
        <v>332</v>
      </c>
      <c r="C108" t="str">
        <f t="shared" si="1"/>
        <v>A692R011</v>
      </c>
      <c r="D108">
        <v>0</v>
      </c>
      <c r="E108" t="s">
        <v>25</v>
      </c>
      <c r="F108" t="s">
        <v>26</v>
      </c>
      <c r="G108" t="s">
        <v>160</v>
      </c>
      <c r="I108" t="s">
        <v>28</v>
      </c>
      <c r="J108" t="s">
        <v>29</v>
      </c>
      <c r="K108" t="s">
        <v>55</v>
      </c>
      <c r="L108" t="s">
        <v>140</v>
      </c>
      <c r="M108" t="s">
        <v>106</v>
      </c>
      <c r="N108" t="s">
        <v>63</v>
      </c>
      <c r="O108">
        <v>3.72</v>
      </c>
      <c r="P108">
        <v>3.72</v>
      </c>
      <c r="Q108" t="s">
        <v>34</v>
      </c>
      <c r="R108">
        <v>0.05</v>
      </c>
      <c r="S108" t="s">
        <v>35</v>
      </c>
      <c r="T108">
        <v>1.1000000000000001</v>
      </c>
      <c r="U108">
        <v>0.26</v>
      </c>
      <c r="V108">
        <v>0.17499999999999999</v>
      </c>
      <c r="W108">
        <v>1.1000000000000001</v>
      </c>
    </row>
    <row r="109" spans="1:23" x14ac:dyDescent="0.35">
      <c r="A109" t="s">
        <v>333</v>
      </c>
      <c r="B109" t="s">
        <v>334</v>
      </c>
      <c r="C109" t="str">
        <f t="shared" si="1"/>
        <v>A692R012</v>
      </c>
      <c r="D109">
        <v>0</v>
      </c>
      <c r="E109" t="s">
        <v>25</v>
      </c>
      <c r="F109" t="s">
        <v>26</v>
      </c>
      <c r="G109" t="s">
        <v>27</v>
      </c>
      <c r="I109" t="s">
        <v>28</v>
      </c>
      <c r="J109" t="s">
        <v>29</v>
      </c>
      <c r="K109" t="s">
        <v>55</v>
      </c>
      <c r="L109" t="s">
        <v>90</v>
      </c>
      <c r="M109" t="s">
        <v>87</v>
      </c>
      <c r="N109" t="s">
        <v>63</v>
      </c>
      <c r="O109">
        <v>3.51</v>
      </c>
      <c r="P109">
        <v>3.51</v>
      </c>
      <c r="Q109" t="s">
        <v>34</v>
      </c>
      <c r="R109">
        <v>0.05</v>
      </c>
      <c r="S109" t="s">
        <v>35</v>
      </c>
      <c r="T109">
        <v>1.1000000000000001</v>
      </c>
      <c r="U109">
        <v>0.26</v>
      </c>
      <c r="V109">
        <v>0.17499999999999999</v>
      </c>
      <c r="W109">
        <v>1.1000000000000001</v>
      </c>
    </row>
    <row r="110" spans="1:23" x14ac:dyDescent="0.35">
      <c r="A110" t="s">
        <v>335</v>
      </c>
      <c r="B110" t="s">
        <v>336</v>
      </c>
      <c r="C110" t="str">
        <f t="shared" si="1"/>
        <v>A692R013</v>
      </c>
      <c r="D110">
        <v>0</v>
      </c>
      <c r="E110" t="s">
        <v>25</v>
      </c>
      <c r="F110" t="s">
        <v>26</v>
      </c>
      <c r="G110" t="s">
        <v>27</v>
      </c>
      <c r="I110" t="s">
        <v>28</v>
      </c>
      <c r="J110" t="s">
        <v>29</v>
      </c>
      <c r="K110" t="s">
        <v>55</v>
      </c>
      <c r="L110" t="s">
        <v>256</v>
      </c>
      <c r="M110" t="s">
        <v>277</v>
      </c>
      <c r="N110" t="s">
        <v>63</v>
      </c>
      <c r="O110">
        <v>7.63</v>
      </c>
      <c r="P110">
        <v>7.63</v>
      </c>
      <c r="Q110" t="s">
        <v>34</v>
      </c>
      <c r="R110">
        <v>4.5999999999999999E-2</v>
      </c>
      <c r="S110" t="s">
        <v>35</v>
      </c>
      <c r="T110">
        <v>0.78</v>
      </c>
      <c r="U110">
        <v>0.39</v>
      </c>
      <c r="V110">
        <v>0.15</v>
      </c>
      <c r="W110">
        <v>0.78</v>
      </c>
    </row>
    <row r="111" spans="1:23" x14ac:dyDescent="0.35">
      <c r="A111" t="s">
        <v>337</v>
      </c>
      <c r="B111" t="s">
        <v>338</v>
      </c>
      <c r="C111" t="str">
        <f t="shared" si="1"/>
        <v>A692R014</v>
      </c>
      <c r="D111">
        <v>0</v>
      </c>
      <c r="E111" t="s">
        <v>25</v>
      </c>
      <c r="F111" t="s">
        <v>26</v>
      </c>
      <c r="G111" t="s">
        <v>160</v>
      </c>
      <c r="I111" t="s">
        <v>28</v>
      </c>
      <c r="J111" t="s">
        <v>29</v>
      </c>
      <c r="K111" t="s">
        <v>55</v>
      </c>
      <c r="L111" t="s">
        <v>140</v>
      </c>
      <c r="M111" t="s">
        <v>106</v>
      </c>
      <c r="N111" t="s">
        <v>63</v>
      </c>
      <c r="O111">
        <v>5.81</v>
      </c>
      <c r="P111">
        <v>5.81</v>
      </c>
      <c r="Q111" t="s">
        <v>34</v>
      </c>
      <c r="R111">
        <v>0.05</v>
      </c>
      <c r="S111" t="s">
        <v>35</v>
      </c>
      <c r="T111">
        <v>1.1000000000000001</v>
      </c>
      <c r="U111">
        <v>0.26</v>
      </c>
      <c r="V111">
        <v>0.17499999999999999</v>
      </c>
      <c r="W111">
        <v>1.1000000000000001</v>
      </c>
    </row>
    <row r="112" spans="1:23" x14ac:dyDescent="0.35">
      <c r="A112" t="s">
        <v>339</v>
      </c>
      <c r="B112" t="s">
        <v>340</v>
      </c>
      <c r="C112" t="str">
        <f t="shared" si="1"/>
        <v>A692R018</v>
      </c>
      <c r="D112">
        <v>0</v>
      </c>
      <c r="E112" t="s">
        <v>25</v>
      </c>
      <c r="F112" t="s">
        <v>26</v>
      </c>
      <c r="G112" t="s">
        <v>27</v>
      </c>
      <c r="I112" t="s">
        <v>28</v>
      </c>
      <c r="J112" t="s">
        <v>29</v>
      </c>
      <c r="K112" t="s">
        <v>55</v>
      </c>
      <c r="L112" t="s">
        <v>86</v>
      </c>
      <c r="M112" t="s">
        <v>86</v>
      </c>
      <c r="N112" t="s">
        <v>63</v>
      </c>
      <c r="O112">
        <v>6.29</v>
      </c>
      <c r="P112">
        <v>6.29</v>
      </c>
      <c r="Q112" t="s">
        <v>34</v>
      </c>
      <c r="R112">
        <v>0.05</v>
      </c>
      <c r="S112" t="s">
        <v>35</v>
      </c>
      <c r="T112">
        <v>1.1000000000000001</v>
      </c>
      <c r="U112">
        <v>0.26</v>
      </c>
      <c r="V112">
        <v>0.17499999999999999</v>
      </c>
      <c r="W112">
        <v>1.1000000000000001</v>
      </c>
    </row>
    <row r="113" spans="1:23" x14ac:dyDescent="0.35">
      <c r="A113" t="s">
        <v>341</v>
      </c>
      <c r="B113" t="s">
        <v>342</v>
      </c>
      <c r="C113" t="str">
        <f t="shared" si="1"/>
        <v>A692R019</v>
      </c>
      <c r="D113">
        <v>0</v>
      </c>
      <c r="E113" t="s">
        <v>25</v>
      </c>
      <c r="F113" t="s">
        <v>26</v>
      </c>
      <c r="G113" t="s">
        <v>27</v>
      </c>
      <c r="I113" t="s">
        <v>28</v>
      </c>
      <c r="J113" t="s">
        <v>29</v>
      </c>
      <c r="K113" t="s">
        <v>55</v>
      </c>
      <c r="L113" t="s">
        <v>90</v>
      </c>
      <c r="M113" t="s">
        <v>87</v>
      </c>
      <c r="N113" t="s">
        <v>63</v>
      </c>
      <c r="O113">
        <v>3.51</v>
      </c>
      <c r="P113">
        <v>3.51</v>
      </c>
      <c r="Q113" t="s">
        <v>34</v>
      </c>
      <c r="R113">
        <v>2.3E-2</v>
      </c>
      <c r="S113" t="s">
        <v>35</v>
      </c>
      <c r="T113">
        <v>0.45500000000000002</v>
      </c>
      <c r="U113">
        <v>0.27500000000000002</v>
      </c>
      <c r="V113">
        <v>0.18</v>
      </c>
      <c r="W113">
        <v>0.45500000000000002</v>
      </c>
    </row>
    <row r="114" spans="1:23" x14ac:dyDescent="0.35">
      <c r="A114" t="s">
        <v>343</v>
      </c>
      <c r="B114" t="s">
        <v>344</v>
      </c>
      <c r="C114" t="str">
        <f t="shared" si="1"/>
        <v>ACC001</v>
      </c>
      <c r="D114" t="s">
        <v>72</v>
      </c>
      <c r="E114" t="s">
        <v>38</v>
      </c>
      <c r="F114" t="s">
        <v>26</v>
      </c>
      <c r="G114" t="s">
        <v>27</v>
      </c>
      <c r="I114" t="s">
        <v>54</v>
      </c>
      <c r="J114" t="s">
        <v>39</v>
      </c>
      <c r="K114" t="s">
        <v>30</v>
      </c>
      <c r="L114" t="s">
        <v>345</v>
      </c>
      <c r="M114" t="s">
        <v>346</v>
      </c>
      <c r="N114" t="s">
        <v>347</v>
      </c>
      <c r="O114">
        <v>0.08</v>
      </c>
      <c r="P114">
        <v>0.08</v>
      </c>
      <c r="Q114" t="s">
        <v>34</v>
      </c>
      <c r="R114">
        <v>1E-3</v>
      </c>
      <c r="S114" t="s">
        <v>35</v>
      </c>
      <c r="T114">
        <v>0.18</v>
      </c>
      <c r="U114">
        <v>0.11799999999999999</v>
      </c>
      <c r="V114">
        <v>4.4999999999999998E-2</v>
      </c>
      <c r="W114">
        <v>0.18</v>
      </c>
    </row>
    <row r="115" spans="1:23" x14ac:dyDescent="0.35">
      <c r="A115" t="s">
        <v>348</v>
      </c>
      <c r="B115" t="s">
        <v>349</v>
      </c>
      <c r="C115" t="str">
        <f t="shared" si="1"/>
        <v>ACC002</v>
      </c>
      <c r="D115" t="s">
        <v>72</v>
      </c>
      <c r="E115" t="s">
        <v>38</v>
      </c>
      <c r="F115" t="s">
        <v>26</v>
      </c>
      <c r="G115" t="s">
        <v>27</v>
      </c>
      <c r="I115" t="s">
        <v>54</v>
      </c>
      <c r="J115" t="s">
        <v>39</v>
      </c>
      <c r="K115" t="s">
        <v>30</v>
      </c>
      <c r="L115" t="s">
        <v>345</v>
      </c>
      <c r="M115" t="s">
        <v>346</v>
      </c>
      <c r="N115" t="s">
        <v>347</v>
      </c>
      <c r="O115">
        <v>0.04</v>
      </c>
      <c r="P115">
        <v>0.04</v>
      </c>
      <c r="Q115" t="s">
        <v>34</v>
      </c>
      <c r="R115">
        <v>1E-3</v>
      </c>
      <c r="S115" t="s">
        <v>35</v>
      </c>
      <c r="T115">
        <v>6.5000000000000002E-2</v>
      </c>
      <c r="U115">
        <v>0.115</v>
      </c>
      <c r="V115">
        <v>0.05</v>
      </c>
      <c r="W115">
        <v>0.115</v>
      </c>
    </row>
    <row r="116" spans="1:23" x14ac:dyDescent="0.35">
      <c r="A116" t="s">
        <v>350</v>
      </c>
      <c r="B116" t="s">
        <v>351</v>
      </c>
      <c r="C116" t="str">
        <f t="shared" si="1"/>
        <v>ACC003</v>
      </c>
      <c r="D116" t="s">
        <v>72</v>
      </c>
      <c r="E116" t="s">
        <v>38</v>
      </c>
      <c r="F116" t="s">
        <v>26</v>
      </c>
      <c r="G116" t="s">
        <v>27</v>
      </c>
      <c r="I116" t="s">
        <v>54</v>
      </c>
      <c r="J116" t="s">
        <v>39</v>
      </c>
      <c r="K116" t="s">
        <v>55</v>
      </c>
      <c r="L116" t="s">
        <v>67</v>
      </c>
      <c r="M116" t="s">
        <v>346</v>
      </c>
      <c r="N116" t="s">
        <v>352</v>
      </c>
      <c r="O116">
        <v>0.06</v>
      </c>
      <c r="P116">
        <v>0.06</v>
      </c>
      <c r="Q116" t="s">
        <v>34</v>
      </c>
      <c r="R116">
        <v>1E-3</v>
      </c>
      <c r="S116" t="s">
        <v>35</v>
      </c>
      <c r="T116">
        <v>0.04</v>
      </c>
      <c r="U116">
        <v>0.15</v>
      </c>
      <c r="V116">
        <v>0.08</v>
      </c>
      <c r="W116">
        <v>0.15</v>
      </c>
    </row>
    <row r="117" spans="1:23" x14ac:dyDescent="0.35">
      <c r="A117" t="s">
        <v>353</v>
      </c>
      <c r="B117" t="s">
        <v>354</v>
      </c>
      <c r="C117" t="str">
        <f t="shared" si="1"/>
        <v>ACC004</v>
      </c>
      <c r="D117" t="s">
        <v>72</v>
      </c>
      <c r="E117" t="s">
        <v>38</v>
      </c>
      <c r="F117" t="s">
        <v>26</v>
      </c>
      <c r="G117" t="s">
        <v>27</v>
      </c>
      <c r="I117" t="s">
        <v>54</v>
      </c>
      <c r="J117" t="s">
        <v>39</v>
      </c>
      <c r="K117" t="s">
        <v>30</v>
      </c>
      <c r="L117" t="s">
        <v>345</v>
      </c>
      <c r="M117" t="s">
        <v>346</v>
      </c>
      <c r="N117" t="s">
        <v>352</v>
      </c>
      <c r="O117">
        <v>0.1</v>
      </c>
      <c r="P117">
        <v>0.1</v>
      </c>
      <c r="Q117" t="s">
        <v>34</v>
      </c>
      <c r="R117">
        <v>1E-3</v>
      </c>
      <c r="S117" t="s">
        <v>35</v>
      </c>
      <c r="T117">
        <v>0.03</v>
      </c>
      <c r="U117">
        <v>6.6000000000000003E-2</v>
      </c>
      <c r="V117">
        <v>0.33500000000000002</v>
      </c>
      <c r="W117">
        <v>0.33500000000000002</v>
      </c>
    </row>
    <row r="118" spans="1:23" x14ac:dyDescent="0.35">
      <c r="A118" t="s">
        <v>355</v>
      </c>
      <c r="B118" t="s">
        <v>356</v>
      </c>
      <c r="C118" t="str">
        <f t="shared" si="1"/>
        <v>ACC005</v>
      </c>
      <c r="D118" t="s">
        <v>72</v>
      </c>
      <c r="E118" t="s">
        <v>38</v>
      </c>
      <c r="F118" t="s">
        <v>26</v>
      </c>
      <c r="G118" t="s">
        <v>27</v>
      </c>
      <c r="I118" t="s">
        <v>54</v>
      </c>
      <c r="J118" t="s">
        <v>39</v>
      </c>
      <c r="K118" t="s">
        <v>30</v>
      </c>
      <c r="L118" t="s">
        <v>345</v>
      </c>
      <c r="M118" t="s">
        <v>357</v>
      </c>
      <c r="N118" t="s">
        <v>347</v>
      </c>
      <c r="O118">
        <v>0.44</v>
      </c>
      <c r="P118">
        <v>0.44</v>
      </c>
      <c r="Q118" t="s">
        <v>34</v>
      </c>
      <c r="R118">
        <v>2E-3</v>
      </c>
      <c r="S118" t="s">
        <v>35</v>
      </c>
      <c r="T118">
        <v>0.5</v>
      </c>
      <c r="U118">
        <v>7.4999999999999997E-2</v>
      </c>
      <c r="V118">
        <v>0.06</v>
      </c>
      <c r="W118">
        <v>0.5</v>
      </c>
    </row>
    <row r="119" spans="1:23" x14ac:dyDescent="0.35">
      <c r="A119" t="s">
        <v>358</v>
      </c>
      <c r="B119" t="s">
        <v>359</v>
      </c>
      <c r="C119" t="str">
        <f t="shared" si="1"/>
        <v>ACC020</v>
      </c>
      <c r="D119" t="s">
        <v>72</v>
      </c>
      <c r="E119" t="s">
        <v>38</v>
      </c>
      <c r="F119" t="s">
        <v>26</v>
      </c>
      <c r="G119" t="s">
        <v>27</v>
      </c>
      <c r="I119" t="s">
        <v>54</v>
      </c>
      <c r="J119" t="s">
        <v>39</v>
      </c>
      <c r="K119" t="s">
        <v>30</v>
      </c>
      <c r="L119" t="s">
        <v>67</v>
      </c>
      <c r="M119" t="s">
        <v>311</v>
      </c>
      <c r="N119" t="s">
        <v>360</v>
      </c>
      <c r="O119">
        <v>0.6</v>
      </c>
      <c r="P119">
        <v>0.6</v>
      </c>
      <c r="Q119" t="s">
        <v>34</v>
      </c>
      <c r="R119">
        <v>1E-3</v>
      </c>
      <c r="S119" t="s">
        <v>35</v>
      </c>
      <c r="T119">
        <v>0.15</v>
      </c>
      <c r="U119">
        <v>0.12</v>
      </c>
      <c r="V119">
        <v>0.02</v>
      </c>
      <c r="W119">
        <v>0.15</v>
      </c>
    </row>
    <row r="120" spans="1:23" x14ac:dyDescent="0.35">
      <c r="A120" t="s">
        <v>361</v>
      </c>
      <c r="B120" t="s">
        <v>362</v>
      </c>
      <c r="C120" t="str">
        <f t="shared" si="1"/>
        <v>ADAPTOR2</v>
      </c>
      <c r="D120">
        <v>0</v>
      </c>
      <c r="E120" t="s">
        <v>38</v>
      </c>
      <c r="F120" t="s">
        <v>26</v>
      </c>
      <c r="I120" t="s">
        <v>28</v>
      </c>
      <c r="J120" t="s">
        <v>39</v>
      </c>
      <c r="K120" t="s">
        <v>43</v>
      </c>
      <c r="L120" t="s">
        <v>67</v>
      </c>
      <c r="M120" t="s">
        <v>363</v>
      </c>
      <c r="N120" t="s">
        <v>63</v>
      </c>
      <c r="O120">
        <v>0.17</v>
      </c>
      <c r="P120">
        <v>0.17</v>
      </c>
      <c r="Q120" t="s">
        <v>34</v>
      </c>
      <c r="R120">
        <v>1E-3</v>
      </c>
      <c r="S120" t="s">
        <v>35</v>
      </c>
      <c r="T120">
        <v>0.56999999999999995</v>
      </c>
      <c r="U120">
        <v>5.5E-2</v>
      </c>
      <c r="V120">
        <v>0.02</v>
      </c>
      <c r="W120">
        <v>0.56999999999999995</v>
      </c>
    </row>
    <row r="121" spans="1:23" x14ac:dyDescent="0.35">
      <c r="A121" t="s">
        <v>365</v>
      </c>
      <c r="B121" t="s">
        <v>366</v>
      </c>
      <c r="C121" t="str">
        <f t="shared" si="1"/>
        <v>AE001I</v>
      </c>
      <c r="D121" t="s">
        <v>72</v>
      </c>
      <c r="E121" t="s">
        <v>38</v>
      </c>
      <c r="F121" t="s">
        <v>243</v>
      </c>
      <c r="G121" t="s">
        <v>160</v>
      </c>
      <c r="H121" t="s">
        <v>367</v>
      </c>
      <c r="I121" t="s">
        <v>52</v>
      </c>
      <c r="J121" t="s">
        <v>39</v>
      </c>
      <c r="K121" t="s">
        <v>45</v>
      </c>
      <c r="L121" t="s">
        <v>368</v>
      </c>
      <c r="M121" t="s">
        <v>369</v>
      </c>
      <c r="N121" t="s">
        <v>360</v>
      </c>
      <c r="O121">
        <v>30</v>
      </c>
      <c r="P121">
        <v>28.8</v>
      </c>
      <c r="Q121" t="s">
        <v>34</v>
      </c>
      <c r="R121">
        <v>6.7000000000000004E-2</v>
      </c>
      <c r="S121" t="s">
        <v>35</v>
      </c>
      <c r="T121">
        <v>0.23499999999999999</v>
      </c>
      <c r="U121">
        <v>0.46500000000000002</v>
      </c>
      <c r="V121">
        <v>0.61499999999999999</v>
      </c>
      <c r="W121">
        <v>0.61499999999999999</v>
      </c>
    </row>
    <row r="122" spans="1:23" x14ac:dyDescent="0.35">
      <c r="A122" t="s">
        <v>370</v>
      </c>
      <c r="B122" t="s">
        <v>366</v>
      </c>
      <c r="C122" t="str">
        <f t="shared" si="1"/>
        <v>AE001</v>
      </c>
      <c r="D122" t="s">
        <v>50</v>
      </c>
      <c r="E122" t="s">
        <v>38</v>
      </c>
      <c r="F122" t="s">
        <v>371</v>
      </c>
      <c r="I122" t="s">
        <v>52</v>
      </c>
      <c r="J122" t="s">
        <v>39</v>
      </c>
      <c r="K122" t="s">
        <v>45</v>
      </c>
      <c r="L122" t="s">
        <v>368</v>
      </c>
      <c r="M122" t="s">
        <v>369</v>
      </c>
      <c r="N122" t="s">
        <v>360</v>
      </c>
      <c r="O122">
        <v>30</v>
      </c>
      <c r="P122">
        <v>28.8</v>
      </c>
      <c r="Q122" t="s">
        <v>34</v>
      </c>
      <c r="R122">
        <v>6.7000000000000004E-2</v>
      </c>
      <c r="S122" t="s">
        <v>35</v>
      </c>
      <c r="T122">
        <v>0.23499999999999999</v>
      </c>
      <c r="U122">
        <v>0.46500000000000002</v>
      </c>
      <c r="V122">
        <v>0.61499999999999999</v>
      </c>
      <c r="W122">
        <v>0.61499999999999999</v>
      </c>
    </row>
    <row r="123" spans="1:23" x14ac:dyDescent="0.35">
      <c r="A123" t="s">
        <v>372</v>
      </c>
      <c r="B123" t="s">
        <v>373</v>
      </c>
      <c r="C123" t="str">
        <f t="shared" si="1"/>
        <v>AE003I</v>
      </c>
      <c r="D123" t="s">
        <v>72</v>
      </c>
      <c r="E123" t="s">
        <v>38</v>
      </c>
      <c r="F123" t="s">
        <v>371</v>
      </c>
      <c r="I123" t="s">
        <v>52</v>
      </c>
      <c r="J123" t="s">
        <v>39</v>
      </c>
      <c r="K123" t="s">
        <v>45</v>
      </c>
      <c r="L123" t="s">
        <v>368</v>
      </c>
      <c r="M123" t="s">
        <v>369</v>
      </c>
      <c r="N123" t="s">
        <v>360</v>
      </c>
      <c r="O123">
        <v>30.2</v>
      </c>
      <c r="P123">
        <v>29.02</v>
      </c>
      <c r="Q123" t="s">
        <v>34</v>
      </c>
      <c r="R123">
        <v>6.7000000000000004E-2</v>
      </c>
      <c r="S123" t="s">
        <v>35</v>
      </c>
      <c r="T123">
        <v>0.23499999999999999</v>
      </c>
      <c r="U123">
        <v>0.46500000000000002</v>
      </c>
      <c r="V123">
        <v>0.61499999999999999</v>
      </c>
      <c r="W123">
        <v>0.61499999999999999</v>
      </c>
    </row>
    <row r="124" spans="1:23" x14ac:dyDescent="0.35">
      <c r="A124" t="s">
        <v>374</v>
      </c>
      <c r="B124" t="s">
        <v>373</v>
      </c>
      <c r="C124" t="str">
        <f t="shared" si="1"/>
        <v>AE003</v>
      </c>
      <c r="D124" t="s">
        <v>50</v>
      </c>
      <c r="E124" t="s">
        <v>38</v>
      </c>
      <c r="F124" t="s">
        <v>371</v>
      </c>
      <c r="I124" t="s">
        <v>52</v>
      </c>
      <c r="J124" t="s">
        <v>39</v>
      </c>
      <c r="K124" t="s">
        <v>45</v>
      </c>
      <c r="L124" t="s">
        <v>368</v>
      </c>
      <c r="M124" t="s">
        <v>369</v>
      </c>
      <c r="N124" t="s">
        <v>360</v>
      </c>
      <c r="O124">
        <v>30.2</v>
      </c>
      <c r="P124">
        <v>29.02</v>
      </c>
      <c r="Q124" t="s">
        <v>34</v>
      </c>
      <c r="R124">
        <v>6.7000000000000004E-2</v>
      </c>
      <c r="S124" t="s">
        <v>35</v>
      </c>
      <c r="T124">
        <v>0.23499999999999999</v>
      </c>
      <c r="U124">
        <v>0.46500000000000002</v>
      </c>
      <c r="V124">
        <v>0.61499999999999999</v>
      </c>
      <c r="W124">
        <v>0.61499999999999999</v>
      </c>
    </row>
    <row r="125" spans="1:23" x14ac:dyDescent="0.35">
      <c r="A125" t="s">
        <v>375</v>
      </c>
      <c r="B125" t="s">
        <v>376</v>
      </c>
      <c r="C125" t="str">
        <f t="shared" si="1"/>
        <v>AE007I</v>
      </c>
      <c r="D125" t="s">
        <v>72</v>
      </c>
      <c r="E125" t="s">
        <v>38</v>
      </c>
      <c r="F125" t="s">
        <v>371</v>
      </c>
      <c r="I125" t="s">
        <v>52</v>
      </c>
      <c r="J125" t="s">
        <v>39</v>
      </c>
      <c r="K125" t="s">
        <v>45</v>
      </c>
      <c r="L125" t="s">
        <v>368</v>
      </c>
      <c r="M125" t="s">
        <v>369</v>
      </c>
      <c r="N125" t="s">
        <v>360</v>
      </c>
      <c r="O125">
        <v>41</v>
      </c>
      <c r="P125">
        <v>41</v>
      </c>
      <c r="Q125" t="s">
        <v>34</v>
      </c>
      <c r="R125">
        <v>9.8000000000000004E-2</v>
      </c>
      <c r="S125" t="s">
        <v>35</v>
      </c>
      <c r="T125">
        <v>0.23499999999999999</v>
      </c>
      <c r="U125">
        <v>0.51500000000000001</v>
      </c>
      <c r="V125">
        <v>0.81499999999999995</v>
      </c>
      <c r="W125">
        <v>0.81499999999999995</v>
      </c>
    </row>
    <row r="126" spans="1:23" x14ac:dyDescent="0.35">
      <c r="A126" t="s">
        <v>377</v>
      </c>
      <c r="B126" t="s">
        <v>376</v>
      </c>
      <c r="C126" t="str">
        <f t="shared" si="1"/>
        <v>AE007</v>
      </c>
      <c r="D126" t="s">
        <v>50</v>
      </c>
      <c r="E126" t="s">
        <v>38</v>
      </c>
      <c r="F126" t="s">
        <v>371</v>
      </c>
      <c r="I126" t="s">
        <v>52</v>
      </c>
      <c r="J126" t="s">
        <v>39</v>
      </c>
      <c r="K126" t="s">
        <v>45</v>
      </c>
      <c r="L126" t="s">
        <v>368</v>
      </c>
      <c r="M126" t="s">
        <v>369</v>
      </c>
      <c r="N126" t="s">
        <v>360</v>
      </c>
      <c r="O126">
        <v>41</v>
      </c>
      <c r="P126">
        <v>41</v>
      </c>
      <c r="Q126" t="s">
        <v>34</v>
      </c>
      <c r="R126">
        <v>9.8000000000000004E-2</v>
      </c>
      <c r="S126" t="s">
        <v>35</v>
      </c>
      <c r="T126">
        <v>0.23499999999999999</v>
      </c>
      <c r="U126">
        <v>0.51500000000000001</v>
      </c>
      <c r="V126">
        <v>0.81499999999999995</v>
      </c>
      <c r="W126">
        <v>0.81499999999999995</v>
      </c>
    </row>
    <row r="127" spans="1:23" x14ac:dyDescent="0.35">
      <c r="A127" t="s">
        <v>378</v>
      </c>
      <c r="B127" t="s">
        <v>379</v>
      </c>
      <c r="C127" t="str">
        <f t="shared" si="1"/>
        <v>AE011I</v>
      </c>
      <c r="D127" t="s">
        <v>72</v>
      </c>
      <c r="E127" t="s">
        <v>38</v>
      </c>
      <c r="F127" t="s">
        <v>371</v>
      </c>
      <c r="I127" t="s">
        <v>52</v>
      </c>
      <c r="J127" t="s">
        <v>39</v>
      </c>
      <c r="K127" t="s">
        <v>45</v>
      </c>
      <c r="L127" t="s">
        <v>368</v>
      </c>
      <c r="M127" t="s">
        <v>369</v>
      </c>
      <c r="N127" t="s">
        <v>360</v>
      </c>
      <c r="O127">
        <v>46</v>
      </c>
      <c r="P127">
        <v>46</v>
      </c>
      <c r="Q127" t="s">
        <v>34</v>
      </c>
      <c r="R127">
        <v>9.8000000000000004E-2</v>
      </c>
      <c r="S127" t="s">
        <v>35</v>
      </c>
      <c r="T127">
        <v>0.23499999999999999</v>
      </c>
      <c r="U127">
        <v>0.51500000000000001</v>
      </c>
      <c r="V127">
        <v>0.81499999999999995</v>
      </c>
      <c r="W127">
        <v>0.81499999999999995</v>
      </c>
    </row>
    <row r="128" spans="1:23" x14ac:dyDescent="0.35">
      <c r="A128" t="s">
        <v>380</v>
      </c>
      <c r="B128" t="s">
        <v>379</v>
      </c>
      <c r="C128" t="str">
        <f t="shared" si="1"/>
        <v>AE011</v>
      </c>
      <c r="D128" t="s">
        <v>50</v>
      </c>
      <c r="E128" t="s">
        <v>38</v>
      </c>
      <c r="F128" t="s">
        <v>371</v>
      </c>
      <c r="I128" t="s">
        <v>52</v>
      </c>
      <c r="J128" t="s">
        <v>39</v>
      </c>
      <c r="K128" t="s">
        <v>45</v>
      </c>
      <c r="L128" t="s">
        <v>368</v>
      </c>
      <c r="M128" t="s">
        <v>369</v>
      </c>
      <c r="N128" t="s">
        <v>360</v>
      </c>
      <c r="O128">
        <v>46</v>
      </c>
      <c r="P128">
        <v>46</v>
      </c>
      <c r="Q128" t="s">
        <v>34</v>
      </c>
      <c r="R128">
        <v>9.8000000000000004E-2</v>
      </c>
      <c r="S128" t="s">
        <v>35</v>
      </c>
      <c r="T128">
        <v>0.23499999999999999</v>
      </c>
      <c r="U128">
        <v>0.51500000000000001</v>
      </c>
      <c r="V128">
        <v>0.81499999999999995</v>
      </c>
      <c r="W128">
        <v>0.81499999999999995</v>
      </c>
    </row>
    <row r="129" spans="1:23" x14ac:dyDescent="0.35">
      <c r="A129" t="s">
        <v>381</v>
      </c>
      <c r="B129" t="s">
        <v>382</v>
      </c>
      <c r="C129" t="str">
        <f t="shared" si="1"/>
        <v>AE015I</v>
      </c>
      <c r="D129" t="s">
        <v>72</v>
      </c>
      <c r="E129" t="s">
        <v>38</v>
      </c>
      <c r="F129" t="s">
        <v>371</v>
      </c>
      <c r="I129" t="s">
        <v>52</v>
      </c>
      <c r="J129" t="s">
        <v>39</v>
      </c>
      <c r="K129" t="s">
        <v>45</v>
      </c>
      <c r="L129" t="s">
        <v>368</v>
      </c>
      <c r="M129" t="s">
        <v>369</v>
      </c>
      <c r="N129" t="s">
        <v>360</v>
      </c>
      <c r="O129">
        <v>52</v>
      </c>
      <c r="P129">
        <v>52</v>
      </c>
      <c r="Q129" t="s">
        <v>34</v>
      </c>
      <c r="R129">
        <v>0.121</v>
      </c>
      <c r="S129" t="s">
        <v>35</v>
      </c>
      <c r="T129">
        <v>0.23499999999999999</v>
      </c>
      <c r="U129">
        <v>0.56499999999999995</v>
      </c>
      <c r="V129">
        <v>0.91500000000000004</v>
      </c>
      <c r="W129">
        <v>0.91500000000000004</v>
      </c>
    </row>
    <row r="130" spans="1:23" x14ac:dyDescent="0.35">
      <c r="A130" t="s">
        <v>383</v>
      </c>
      <c r="B130" t="s">
        <v>382</v>
      </c>
      <c r="C130" t="str">
        <f t="shared" si="1"/>
        <v>AE015</v>
      </c>
      <c r="D130" t="s">
        <v>50</v>
      </c>
      <c r="E130" t="s">
        <v>38</v>
      </c>
      <c r="F130" t="s">
        <v>371</v>
      </c>
      <c r="I130" t="s">
        <v>52</v>
      </c>
      <c r="J130" t="s">
        <v>39</v>
      </c>
      <c r="K130" t="s">
        <v>45</v>
      </c>
      <c r="L130" t="s">
        <v>368</v>
      </c>
      <c r="M130" t="s">
        <v>369</v>
      </c>
      <c r="N130" t="s">
        <v>360</v>
      </c>
      <c r="O130">
        <v>52</v>
      </c>
      <c r="P130">
        <v>52</v>
      </c>
      <c r="Q130" t="s">
        <v>34</v>
      </c>
      <c r="R130">
        <v>0.121</v>
      </c>
      <c r="S130" t="s">
        <v>35</v>
      </c>
      <c r="T130">
        <v>0.23499999999999999</v>
      </c>
      <c r="U130">
        <v>0.56499999999999995</v>
      </c>
      <c r="V130">
        <v>0.91500000000000004</v>
      </c>
      <c r="W130">
        <v>0.91500000000000004</v>
      </c>
    </row>
    <row r="131" spans="1:23" x14ac:dyDescent="0.35">
      <c r="A131" t="s">
        <v>384</v>
      </c>
      <c r="B131" t="s">
        <v>385</v>
      </c>
      <c r="C131" t="str">
        <f t="shared" ref="C131:C194" si="2">LEFT(A131,FIND("-",A131)-1)</f>
        <v>AFCE7676</v>
      </c>
      <c r="D131" t="s">
        <v>386</v>
      </c>
      <c r="E131" t="s">
        <v>38</v>
      </c>
      <c r="F131" t="s">
        <v>387</v>
      </c>
      <c r="G131" t="s">
        <v>160</v>
      </c>
      <c r="I131" t="s">
        <v>54</v>
      </c>
      <c r="J131" t="s">
        <v>39</v>
      </c>
      <c r="K131" t="s">
        <v>55</v>
      </c>
      <c r="L131" t="s">
        <v>388</v>
      </c>
      <c r="M131" t="s">
        <v>389</v>
      </c>
      <c r="N131" t="s">
        <v>390</v>
      </c>
      <c r="O131">
        <v>45</v>
      </c>
      <c r="P131">
        <v>45</v>
      </c>
      <c r="Q131" t="s">
        <v>34</v>
      </c>
      <c r="R131">
        <v>6.9000000000000006E-2</v>
      </c>
      <c r="S131" t="s">
        <v>35</v>
      </c>
      <c r="T131">
        <v>6.5000000000000002E-2</v>
      </c>
      <c r="U131">
        <v>0.56000000000000005</v>
      </c>
      <c r="V131">
        <v>1.91</v>
      </c>
      <c r="W131">
        <v>1.91</v>
      </c>
    </row>
    <row r="132" spans="1:23" x14ac:dyDescent="0.35">
      <c r="A132" t="s">
        <v>391</v>
      </c>
      <c r="B132" t="s">
        <v>392</v>
      </c>
      <c r="C132" t="str">
        <f t="shared" si="2"/>
        <v>AFCE8080</v>
      </c>
      <c r="D132" t="s">
        <v>386</v>
      </c>
      <c r="E132" t="s">
        <v>38</v>
      </c>
      <c r="F132" t="s">
        <v>387</v>
      </c>
      <c r="G132" t="s">
        <v>160</v>
      </c>
      <c r="I132" t="s">
        <v>54</v>
      </c>
      <c r="J132" t="s">
        <v>39</v>
      </c>
      <c r="K132" t="s">
        <v>55</v>
      </c>
      <c r="L132" t="s">
        <v>388</v>
      </c>
      <c r="M132" t="s">
        <v>389</v>
      </c>
      <c r="N132" t="s">
        <v>390</v>
      </c>
      <c r="O132">
        <v>46.2</v>
      </c>
      <c r="P132">
        <v>46.2</v>
      </c>
      <c r="Q132" t="s">
        <v>34</v>
      </c>
      <c r="R132">
        <v>7.1999999999999995E-2</v>
      </c>
      <c r="S132" t="s">
        <v>35</v>
      </c>
      <c r="T132">
        <v>6.5000000000000002E-2</v>
      </c>
      <c r="U132">
        <v>0.57999999999999996</v>
      </c>
      <c r="V132">
        <v>1.91</v>
      </c>
      <c r="W132">
        <v>1.91</v>
      </c>
    </row>
    <row r="133" spans="1:23" x14ac:dyDescent="0.35">
      <c r="A133" t="s">
        <v>393</v>
      </c>
      <c r="B133" t="s">
        <v>394</v>
      </c>
      <c r="C133" t="str">
        <f t="shared" si="2"/>
        <v>AFCE9090</v>
      </c>
      <c r="D133" t="s">
        <v>386</v>
      </c>
      <c r="E133" t="s">
        <v>38</v>
      </c>
      <c r="F133" t="s">
        <v>387</v>
      </c>
      <c r="G133" t="s">
        <v>160</v>
      </c>
      <c r="I133" t="s">
        <v>54</v>
      </c>
      <c r="J133" t="s">
        <v>39</v>
      </c>
      <c r="K133" t="s">
        <v>55</v>
      </c>
      <c r="L133" t="s">
        <v>388</v>
      </c>
      <c r="M133" t="s">
        <v>389</v>
      </c>
      <c r="N133" t="s">
        <v>390</v>
      </c>
      <c r="O133">
        <v>48.7</v>
      </c>
      <c r="P133">
        <v>48.7</v>
      </c>
      <c r="Q133" t="s">
        <v>34</v>
      </c>
      <c r="R133">
        <v>8.7999999999999995E-2</v>
      </c>
      <c r="S133" t="s">
        <v>35</v>
      </c>
      <c r="T133">
        <v>7.0000000000000007E-2</v>
      </c>
      <c r="U133">
        <v>0.62</v>
      </c>
      <c r="V133">
        <v>1.91</v>
      </c>
      <c r="W133">
        <v>1.91</v>
      </c>
    </row>
    <row r="134" spans="1:23" x14ac:dyDescent="0.35">
      <c r="A134" t="s">
        <v>395</v>
      </c>
      <c r="B134" t="s">
        <v>396</v>
      </c>
      <c r="C134" t="str">
        <f t="shared" si="2"/>
        <v>AG302</v>
      </c>
      <c r="D134" t="s">
        <v>72</v>
      </c>
      <c r="E134" t="s">
        <v>38</v>
      </c>
      <c r="F134" t="s">
        <v>26</v>
      </c>
      <c r="G134" t="s">
        <v>27</v>
      </c>
      <c r="I134" t="s">
        <v>54</v>
      </c>
      <c r="J134" t="s">
        <v>39</v>
      </c>
      <c r="K134" t="s">
        <v>45</v>
      </c>
      <c r="L134" t="s">
        <v>90</v>
      </c>
      <c r="M134" t="s">
        <v>106</v>
      </c>
      <c r="N134" t="s">
        <v>63</v>
      </c>
      <c r="O134">
        <v>3.2</v>
      </c>
      <c r="P134">
        <v>3.17</v>
      </c>
      <c r="Q134" t="s">
        <v>34</v>
      </c>
      <c r="R134">
        <v>8.0000000000000002E-3</v>
      </c>
      <c r="S134" t="s">
        <v>35</v>
      </c>
      <c r="T134">
        <v>0.27</v>
      </c>
      <c r="U134">
        <v>0.18</v>
      </c>
      <c r="V134">
        <v>0.16500000000000001</v>
      </c>
      <c r="W134">
        <v>0.27</v>
      </c>
    </row>
    <row r="135" spans="1:23" x14ac:dyDescent="0.35">
      <c r="A135" t="s">
        <v>397</v>
      </c>
      <c r="B135" t="s">
        <v>398</v>
      </c>
      <c r="C135" t="str">
        <f t="shared" si="2"/>
        <v>AHZ001</v>
      </c>
      <c r="D135" t="s">
        <v>72</v>
      </c>
      <c r="E135" t="s">
        <v>38</v>
      </c>
      <c r="F135" t="s">
        <v>26</v>
      </c>
      <c r="G135" t="s">
        <v>27</v>
      </c>
      <c r="I135" t="s">
        <v>53</v>
      </c>
      <c r="J135" t="s">
        <v>39</v>
      </c>
      <c r="K135" t="s">
        <v>43</v>
      </c>
      <c r="L135" t="s">
        <v>399</v>
      </c>
      <c r="M135" t="s">
        <v>400</v>
      </c>
      <c r="N135" t="s">
        <v>352</v>
      </c>
      <c r="O135">
        <v>3.9</v>
      </c>
      <c r="P135">
        <v>3.9</v>
      </c>
      <c r="Q135" t="s">
        <v>34</v>
      </c>
      <c r="R135">
        <v>1.6E-2</v>
      </c>
      <c r="S135" t="s">
        <v>35</v>
      </c>
      <c r="T135">
        <v>0.4</v>
      </c>
      <c r="U135">
        <v>0.4</v>
      </c>
      <c r="V135">
        <v>0.01</v>
      </c>
      <c r="W135">
        <v>0.4</v>
      </c>
    </row>
    <row r="136" spans="1:23" x14ac:dyDescent="0.35">
      <c r="A136" t="s">
        <v>401</v>
      </c>
      <c r="B136" t="s">
        <v>402</v>
      </c>
      <c r="C136" t="str">
        <f t="shared" si="2"/>
        <v>AK305</v>
      </c>
      <c r="D136" t="s">
        <v>72</v>
      </c>
      <c r="E136" t="s">
        <v>38</v>
      </c>
      <c r="F136" t="s">
        <v>26</v>
      </c>
      <c r="G136" t="s">
        <v>160</v>
      </c>
      <c r="I136" t="s">
        <v>52</v>
      </c>
      <c r="J136" t="s">
        <v>39</v>
      </c>
      <c r="K136" t="s">
        <v>45</v>
      </c>
      <c r="L136" t="s">
        <v>154</v>
      </c>
      <c r="M136" t="s">
        <v>186</v>
      </c>
      <c r="N136" t="s">
        <v>63</v>
      </c>
      <c r="O136">
        <v>2.6</v>
      </c>
      <c r="P136">
        <v>2.6</v>
      </c>
      <c r="Q136" t="s">
        <v>34</v>
      </c>
      <c r="R136">
        <v>0.03</v>
      </c>
      <c r="S136" t="s">
        <v>35</v>
      </c>
      <c r="T136">
        <v>1.52</v>
      </c>
      <c r="U136">
        <v>0.17</v>
      </c>
      <c r="V136">
        <v>0.115</v>
      </c>
      <c r="W136">
        <v>1.52</v>
      </c>
    </row>
    <row r="137" spans="1:23" x14ac:dyDescent="0.35">
      <c r="A137" t="s">
        <v>403</v>
      </c>
      <c r="B137" t="s">
        <v>404</v>
      </c>
      <c r="C137" t="str">
        <f t="shared" si="2"/>
        <v>ALM009AA</v>
      </c>
      <c r="D137" t="s">
        <v>405</v>
      </c>
      <c r="E137" t="s">
        <v>38</v>
      </c>
      <c r="F137" t="s">
        <v>26</v>
      </c>
      <c r="G137" t="s">
        <v>160</v>
      </c>
      <c r="I137" t="s">
        <v>62</v>
      </c>
      <c r="J137" t="s">
        <v>39</v>
      </c>
      <c r="K137" t="s">
        <v>43</v>
      </c>
      <c r="L137" t="s">
        <v>43</v>
      </c>
      <c r="M137" t="s">
        <v>43</v>
      </c>
      <c r="N137" t="s">
        <v>390</v>
      </c>
      <c r="O137">
        <v>1.07</v>
      </c>
      <c r="P137">
        <v>1.07</v>
      </c>
      <c r="Q137" t="s">
        <v>34</v>
      </c>
      <c r="R137">
        <v>1E-3</v>
      </c>
      <c r="S137" t="s">
        <v>35</v>
      </c>
      <c r="T137">
        <v>0.55000000000000004</v>
      </c>
      <c r="U137">
        <v>0.55000000000000004</v>
      </c>
      <c r="V137">
        <v>0.55000000000000004</v>
      </c>
      <c r="W137">
        <v>0.55000000000000004</v>
      </c>
    </row>
    <row r="138" spans="1:23" x14ac:dyDescent="0.35">
      <c r="A138" t="s">
        <v>406</v>
      </c>
      <c r="B138" t="s">
        <v>407</v>
      </c>
      <c r="C138" t="str">
        <f t="shared" si="2"/>
        <v>ALM013AA</v>
      </c>
      <c r="D138">
        <v>0</v>
      </c>
      <c r="E138" t="s">
        <v>38</v>
      </c>
      <c r="F138" t="s">
        <v>26</v>
      </c>
      <c r="G138" t="s">
        <v>160</v>
      </c>
      <c r="I138" t="s">
        <v>62</v>
      </c>
      <c r="J138" t="s">
        <v>39</v>
      </c>
      <c r="K138" t="s">
        <v>43</v>
      </c>
      <c r="L138" t="s">
        <v>43</v>
      </c>
      <c r="M138" t="s">
        <v>43</v>
      </c>
      <c r="N138" t="s">
        <v>390</v>
      </c>
      <c r="O138">
        <v>1</v>
      </c>
      <c r="P138">
        <v>1</v>
      </c>
      <c r="Q138" t="s">
        <v>34</v>
      </c>
      <c r="R138">
        <v>1E-3</v>
      </c>
      <c r="S138" t="s">
        <v>35</v>
      </c>
      <c r="T138">
        <v>0.55000000000000004</v>
      </c>
      <c r="U138">
        <v>0.55000000000000004</v>
      </c>
      <c r="V138">
        <v>0.55000000000000004</v>
      </c>
      <c r="W138">
        <v>0.55000000000000004</v>
      </c>
    </row>
    <row r="139" spans="1:23" x14ac:dyDescent="0.35">
      <c r="A139" t="s">
        <v>408</v>
      </c>
      <c r="B139" t="s">
        <v>409</v>
      </c>
      <c r="C139" t="str">
        <f t="shared" si="2"/>
        <v>AM301E</v>
      </c>
      <c r="D139" t="s">
        <v>72</v>
      </c>
      <c r="E139" t="s">
        <v>25</v>
      </c>
      <c r="F139" t="s">
        <v>26</v>
      </c>
      <c r="G139" t="s">
        <v>27</v>
      </c>
      <c r="I139" t="s">
        <v>28</v>
      </c>
      <c r="J139" t="s">
        <v>29</v>
      </c>
      <c r="K139" t="s">
        <v>45</v>
      </c>
      <c r="L139" t="s">
        <v>140</v>
      </c>
      <c r="M139" t="s">
        <v>106</v>
      </c>
      <c r="N139" t="s">
        <v>63</v>
      </c>
      <c r="O139">
        <v>3.49</v>
      </c>
      <c r="P139">
        <v>3.49</v>
      </c>
      <c r="Q139" t="s">
        <v>34</v>
      </c>
      <c r="R139">
        <v>1.0999999999999999E-2</v>
      </c>
      <c r="S139" t="s">
        <v>35</v>
      </c>
      <c r="T139">
        <v>0.24</v>
      </c>
      <c r="U139">
        <v>0.24</v>
      </c>
      <c r="V139">
        <v>0.185</v>
      </c>
      <c r="W139">
        <v>0.24</v>
      </c>
    </row>
    <row r="140" spans="1:23" x14ac:dyDescent="0.35">
      <c r="A140" t="s">
        <v>410</v>
      </c>
      <c r="B140" t="s">
        <v>411</v>
      </c>
      <c r="C140" t="str">
        <f t="shared" si="2"/>
        <v>AM301MK</v>
      </c>
      <c r="D140" t="s">
        <v>412</v>
      </c>
      <c r="E140" t="s">
        <v>25</v>
      </c>
      <c r="F140" t="s">
        <v>26</v>
      </c>
      <c r="G140" t="s">
        <v>27</v>
      </c>
      <c r="I140" t="s">
        <v>28</v>
      </c>
      <c r="J140" t="s">
        <v>29</v>
      </c>
      <c r="K140" t="s">
        <v>43</v>
      </c>
      <c r="L140" t="s">
        <v>140</v>
      </c>
      <c r="M140" t="s">
        <v>106</v>
      </c>
      <c r="N140" t="s">
        <v>63</v>
      </c>
      <c r="O140">
        <v>4.16</v>
      </c>
      <c r="P140">
        <v>4.16</v>
      </c>
      <c r="Q140" t="s">
        <v>34</v>
      </c>
      <c r="R140">
        <v>1.0999999999999999E-2</v>
      </c>
      <c r="S140" t="s">
        <v>35</v>
      </c>
      <c r="T140">
        <v>0.55000000000000004</v>
      </c>
      <c r="U140">
        <v>0.55000000000000004</v>
      </c>
      <c r="V140">
        <v>0.55000000000000004</v>
      </c>
      <c r="W140">
        <v>0.55000000000000004</v>
      </c>
    </row>
    <row r="141" spans="1:23" x14ac:dyDescent="0.35">
      <c r="A141" t="s">
        <v>413</v>
      </c>
      <c r="B141" t="s">
        <v>414</v>
      </c>
      <c r="C141" t="str">
        <f t="shared" si="2"/>
        <v>AM312</v>
      </c>
      <c r="D141" t="s">
        <v>177</v>
      </c>
      <c r="E141" t="s">
        <v>38</v>
      </c>
      <c r="F141" t="s">
        <v>26</v>
      </c>
      <c r="G141" t="s">
        <v>160</v>
      </c>
      <c r="I141" t="s">
        <v>53</v>
      </c>
      <c r="J141" t="s">
        <v>39</v>
      </c>
      <c r="K141" t="s">
        <v>45</v>
      </c>
      <c r="L141" t="s">
        <v>154</v>
      </c>
      <c r="M141" t="s">
        <v>415</v>
      </c>
      <c r="N141" t="s">
        <v>63</v>
      </c>
      <c r="O141">
        <v>5.2</v>
      </c>
      <c r="P141">
        <v>4.7</v>
      </c>
      <c r="Q141" t="s">
        <v>34</v>
      </c>
      <c r="R141">
        <v>2.7E-2</v>
      </c>
      <c r="S141" t="s">
        <v>35</v>
      </c>
      <c r="T141">
        <v>1.1000000000000001</v>
      </c>
      <c r="U141">
        <v>0.24</v>
      </c>
      <c r="V141">
        <v>0.11</v>
      </c>
      <c r="W141">
        <v>1.1000000000000001</v>
      </c>
    </row>
    <row r="142" spans="1:23" x14ac:dyDescent="0.35">
      <c r="A142" t="s">
        <v>416</v>
      </c>
      <c r="B142" t="s">
        <v>417</v>
      </c>
      <c r="C142" t="str">
        <f t="shared" si="2"/>
        <v>AM319</v>
      </c>
      <c r="D142" t="s">
        <v>72</v>
      </c>
      <c r="E142" t="s">
        <v>38</v>
      </c>
      <c r="F142" t="s">
        <v>243</v>
      </c>
      <c r="G142" t="s">
        <v>27</v>
      </c>
      <c r="I142" t="s">
        <v>53</v>
      </c>
      <c r="J142" t="s">
        <v>39</v>
      </c>
      <c r="K142" t="s">
        <v>45</v>
      </c>
      <c r="L142" t="s">
        <v>128</v>
      </c>
      <c r="M142" t="s">
        <v>418</v>
      </c>
      <c r="N142" t="s">
        <v>63</v>
      </c>
      <c r="O142">
        <v>4.5199999999999996</v>
      </c>
      <c r="P142">
        <v>3.23</v>
      </c>
      <c r="Q142" t="s">
        <v>34</v>
      </c>
      <c r="R142">
        <v>2.9000000000000001E-2</v>
      </c>
      <c r="S142" t="s">
        <v>35</v>
      </c>
      <c r="T142">
        <v>1.04</v>
      </c>
      <c r="U142">
        <v>0.32700000000000001</v>
      </c>
      <c r="V142">
        <v>0.09</v>
      </c>
      <c r="W142">
        <v>1.04</v>
      </c>
    </row>
    <row r="143" spans="1:23" x14ac:dyDescent="0.35">
      <c r="A143" t="s">
        <v>419</v>
      </c>
      <c r="B143" t="s">
        <v>420</v>
      </c>
      <c r="C143" t="str">
        <f t="shared" si="2"/>
        <v>AM412</v>
      </c>
      <c r="D143" t="s">
        <v>328</v>
      </c>
      <c r="E143" t="s">
        <v>25</v>
      </c>
      <c r="F143" t="s">
        <v>26</v>
      </c>
      <c r="G143" t="s">
        <v>160</v>
      </c>
      <c r="I143" t="s">
        <v>53</v>
      </c>
      <c r="J143" t="s">
        <v>39</v>
      </c>
      <c r="K143" t="s">
        <v>45</v>
      </c>
      <c r="L143" t="s">
        <v>154</v>
      </c>
      <c r="M143" t="s">
        <v>415</v>
      </c>
      <c r="N143" t="s">
        <v>63</v>
      </c>
      <c r="O143">
        <v>5.2</v>
      </c>
      <c r="P143">
        <v>4.7</v>
      </c>
      <c r="Q143" t="s">
        <v>34</v>
      </c>
      <c r="R143">
        <v>3.0000000000000001E-3</v>
      </c>
      <c r="S143" t="s">
        <v>35</v>
      </c>
      <c r="T143">
        <v>1.1000000000000001</v>
      </c>
      <c r="U143">
        <v>0.24</v>
      </c>
      <c r="V143">
        <v>0.11</v>
      </c>
      <c r="W143">
        <v>1.1000000000000001</v>
      </c>
    </row>
    <row r="144" spans="1:23" x14ac:dyDescent="0.35">
      <c r="A144" t="s">
        <v>421</v>
      </c>
      <c r="B144" t="s">
        <v>422</v>
      </c>
      <c r="C144" t="str">
        <f t="shared" si="2"/>
        <v>AP122COM</v>
      </c>
      <c r="D144" t="s">
        <v>423</v>
      </c>
      <c r="E144" t="s">
        <v>38</v>
      </c>
      <c r="F144" t="s">
        <v>243</v>
      </c>
      <c r="G144" t="s">
        <v>160</v>
      </c>
      <c r="H144" t="s">
        <v>244</v>
      </c>
      <c r="I144" t="s">
        <v>28</v>
      </c>
      <c r="J144" t="s">
        <v>39</v>
      </c>
      <c r="K144" t="s">
        <v>55</v>
      </c>
      <c r="L144" t="s">
        <v>424</v>
      </c>
      <c r="M144" t="s">
        <v>425</v>
      </c>
      <c r="N144" t="s">
        <v>49</v>
      </c>
      <c r="O144">
        <v>14.2</v>
      </c>
      <c r="P144">
        <v>14.2</v>
      </c>
      <c r="Q144" t="s">
        <v>34</v>
      </c>
      <c r="R144">
        <v>0.111</v>
      </c>
      <c r="S144" t="s">
        <v>35</v>
      </c>
      <c r="T144">
        <v>0.9</v>
      </c>
      <c r="U144">
        <v>0.42499999999999999</v>
      </c>
      <c r="V144">
        <v>0.28999999999999998</v>
      </c>
      <c r="W144">
        <v>0.9</v>
      </c>
    </row>
    <row r="145" spans="1:23" x14ac:dyDescent="0.35">
      <c r="A145" t="s">
        <v>426</v>
      </c>
      <c r="B145" t="s">
        <v>427</v>
      </c>
      <c r="C145" t="str">
        <f t="shared" si="2"/>
        <v>AP124COM</v>
      </c>
      <c r="D145" t="s">
        <v>423</v>
      </c>
      <c r="E145" t="s">
        <v>38</v>
      </c>
      <c r="F145" t="s">
        <v>243</v>
      </c>
      <c r="G145" t="s">
        <v>160</v>
      </c>
      <c r="H145" t="s">
        <v>244</v>
      </c>
      <c r="I145" t="s">
        <v>28</v>
      </c>
      <c r="J145" t="s">
        <v>39</v>
      </c>
      <c r="K145" t="s">
        <v>55</v>
      </c>
      <c r="L145" t="s">
        <v>428</v>
      </c>
      <c r="M145" t="s">
        <v>425</v>
      </c>
      <c r="N145" t="s">
        <v>49</v>
      </c>
      <c r="O145">
        <v>16.399999999999999</v>
      </c>
      <c r="P145">
        <v>16.399999999999999</v>
      </c>
      <c r="Q145" t="s">
        <v>34</v>
      </c>
      <c r="R145">
        <v>0.13700000000000001</v>
      </c>
      <c r="S145" t="s">
        <v>35</v>
      </c>
      <c r="T145">
        <v>0.9</v>
      </c>
      <c r="U145">
        <v>0.52500000000000002</v>
      </c>
      <c r="V145">
        <v>0.28999999999999998</v>
      </c>
      <c r="W145">
        <v>0.9</v>
      </c>
    </row>
    <row r="146" spans="1:23" x14ac:dyDescent="0.35">
      <c r="A146" t="s">
        <v>429</v>
      </c>
      <c r="B146" t="s">
        <v>430</v>
      </c>
      <c r="C146" t="str">
        <f t="shared" si="2"/>
        <v>AP126COM</v>
      </c>
      <c r="D146" t="s">
        <v>423</v>
      </c>
      <c r="E146" t="s">
        <v>38</v>
      </c>
      <c r="F146" t="s">
        <v>243</v>
      </c>
      <c r="G146" t="s">
        <v>160</v>
      </c>
      <c r="H146" t="s">
        <v>244</v>
      </c>
      <c r="I146" t="s">
        <v>28</v>
      </c>
      <c r="J146" t="s">
        <v>39</v>
      </c>
      <c r="K146" t="s">
        <v>55</v>
      </c>
      <c r="L146" t="s">
        <v>424</v>
      </c>
      <c r="M146" t="s">
        <v>425</v>
      </c>
      <c r="N146" t="s">
        <v>49</v>
      </c>
      <c r="O146">
        <v>18.600000000000001</v>
      </c>
      <c r="P146">
        <v>18.600000000000001</v>
      </c>
      <c r="Q146" t="s">
        <v>34</v>
      </c>
      <c r="R146">
        <v>0.16300000000000001</v>
      </c>
      <c r="S146" t="s">
        <v>35</v>
      </c>
      <c r="T146">
        <v>0.9</v>
      </c>
      <c r="U146">
        <v>0.625</v>
      </c>
      <c r="V146">
        <v>0.28999999999999998</v>
      </c>
      <c r="W146">
        <v>0.9</v>
      </c>
    </row>
    <row r="147" spans="1:23" x14ac:dyDescent="0.35">
      <c r="A147" t="s">
        <v>431</v>
      </c>
      <c r="B147" t="s">
        <v>432</v>
      </c>
      <c r="C147" t="str">
        <f t="shared" si="2"/>
        <v>AP132COM</v>
      </c>
      <c r="D147" t="s">
        <v>423</v>
      </c>
      <c r="E147" t="s">
        <v>38</v>
      </c>
      <c r="F147" t="s">
        <v>243</v>
      </c>
      <c r="G147" t="s">
        <v>160</v>
      </c>
      <c r="H147" t="s">
        <v>244</v>
      </c>
      <c r="I147" t="s">
        <v>28</v>
      </c>
      <c r="J147" t="s">
        <v>39</v>
      </c>
      <c r="K147" t="s">
        <v>55</v>
      </c>
      <c r="L147" t="s">
        <v>424</v>
      </c>
      <c r="M147" t="s">
        <v>425</v>
      </c>
      <c r="N147" t="s">
        <v>49</v>
      </c>
      <c r="O147">
        <v>10.4</v>
      </c>
      <c r="P147">
        <v>10.4</v>
      </c>
      <c r="Q147" t="s">
        <v>34</v>
      </c>
      <c r="R147">
        <v>6.9000000000000006E-2</v>
      </c>
      <c r="S147" t="s">
        <v>35</v>
      </c>
      <c r="T147">
        <v>0.56000000000000005</v>
      </c>
      <c r="U147">
        <v>0.42499999999999999</v>
      </c>
      <c r="V147">
        <v>0.28999999999999998</v>
      </c>
      <c r="W147">
        <v>0.56000000000000005</v>
      </c>
    </row>
    <row r="148" spans="1:23" x14ac:dyDescent="0.35">
      <c r="A148" t="s">
        <v>433</v>
      </c>
      <c r="B148" t="s">
        <v>434</v>
      </c>
      <c r="C148" t="str">
        <f t="shared" si="2"/>
        <v>AP134COM</v>
      </c>
      <c r="D148" t="s">
        <v>423</v>
      </c>
      <c r="E148" t="s">
        <v>38</v>
      </c>
      <c r="F148" t="s">
        <v>243</v>
      </c>
      <c r="G148" t="s">
        <v>160</v>
      </c>
      <c r="H148" t="s">
        <v>244</v>
      </c>
      <c r="I148" t="s">
        <v>28</v>
      </c>
      <c r="J148" t="s">
        <v>39</v>
      </c>
      <c r="K148" t="s">
        <v>55</v>
      </c>
      <c r="L148" t="s">
        <v>424</v>
      </c>
      <c r="M148" t="s">
        <v>425</v>
      </c>
      <c r="N148" t="s">
        <v>49</v>
      </c>
      <c r="O148">
        <v>11.1</v>
      </c>
      <c r="P148">
        <v>11.1</v>
      </c>
      <c r="Q148" t="s">
        <v>34</v>
      </c>
      <c r="R148">
        <v>8.5000000000000006E-2</v>
      </c>
      <c r="S148" t="s">
        <v>35</v>
      </c>
      <c r="T148">
        <v>0.56000000000000005</v>
      </c>
      <c r="U148">
        <v>0.52500000000000002</v>
      </c>
      <c r="V148">
        <v>0.28999999999999998</v>
      </c>
      <c r="W148">
        <v>0.56000000000000005</v>
      </c>
    </row>
    <row r="149" spans="1:23" x14ac:dyDescent="0.35">
      <c r="A149" t="s">
        <v>435</v>
      </c>
      <c r="B149" t="s">
        <v>436</v>
      </c>
      <c r="C149" t="str">
        <f t="shared" si="2"/>
        <v>AP136COM</v>
      </c>
      <c r="D149" t="s">
        <v>423</v>
      </c>
      <c r="E149" t="s">
        <v>38</v>
      </c>
      <c r="F149" t="s">
        <v>243</v>
      </c>
      <c r="G149" t="s">
        <v>160</v>
      </c>
      <c r="H149" t="s">
        <v>244</v>
      </c>
      <c r="I149" t="s">
        <v>28</v>
      </c>
      <c r="J149" t="s">
        <v>39</v>
      </c>
      <c r="K149" t="s">
        <v>55</v>
      </c>
      <c r="L149" t="s">
        <v>428</v>
      </c>
      <c r="M149" t="s">
        <v>425</v>
      </c>
      <c r="N149" t="s">
        <v>49</v>
      </c>
      <c r="O149">
        <v>12.9</v>
      </c>
      <c r="P149">
        <v>12.9</v>
      </c>
      <c r="Q149" t="s">
        <v>34</v>
      </c>
      <c r="R149">
        <v>0.10199999999999999</v>
      </c>
      <c r="S149" t="s">
        <v>35</v>
      </c>
      <c r="T149">
        <v>0.56000000000000005</v>
      </c>
      <c r="U149">
        <v>0.625</v>
      </c>
      <c r="V149">
        <v>0.28999999999999998</v>
      </c>
      <c r="W149">
        <v>0.625</v>
      </c>
    </row>
    <row r="150" spans="1:23" x14ac:dyDescent="0.35">
      <c r="A150" t="s">
        <v>437</v>
      </c>
      <c r="B150" t="s">
        <v>438</v>
      </c>
      <c r="C150" t="str">
        <f t="shared" si="2"/>
        <v>AP176COM</v>
      </c>
      <c r="D150" t="s">
        <v>423</v>
      </c>
      <c r="E150" t="s">
        <v>38</v>
      </c>
      <c r="F150" t="s">
        <v>243</v>
      </c>
      <c r="G150" t="s">
        <v>160</v>
      </c>
      <c r="H150" t="s">
        <v>244</v>
      </c>
      <c r="I150" t="s">
        <v>28</v>
      </c>
      <c r="J150" t="s">
        <v>39</v>
      </c>
      <c r="K150" t="s">
        <v>55</v>
      </c>
      <c r="L150" t="s">
        <v>428</v>
      </c>
      <c r="M150" t="s">
        <v>425</v>
      </c>
      <c r="N150" t="s">
        <v>49</v>
      </c>
      <c r="O150">
        <v>20</v>
      </c>
      <c r="P150">
        <v>20</v>
      </c>
      <c r="Q150" t="s">
        <v>34</v>
      </c>
      <c r="R150">
        <v>0.16300000000000001</v>
      </c>
      <c r="S150" t="s">
        <v>35</v>
      </c>
      <c r="T150">
        <v>0.9</v>
      </c>
      <c r="U150">
        <v>0.625</v>
      </c>
      <c r="V150">
        <v>0.28999999999999998</v>
      </c>
      <c r="W150">
        <v>0.9</v>
      </c>
    </row>
    <row r="151" spans="1:23" x14ac:dyDescent="0.35">
      <c r="A151" t="s">
        <v>439</v>
      </c>
      <c r="B151" t="s">
        <v>422</v>
      </c>
      <c r="C151" t="str">
        <f t="shared" si="2"/>
        <v>AP222COM</v>
      </c>
      <c r="D151" t="s">
        <v>440</v>
      </c>
      <c r="E151" t="s">
        <v>38</v>
      </c>
      <c r="F151" t="s">
        <v>243</v>
      </c>
      <c r="G151" t="s">
        <v>160</v>
      </c>
      <c r="H151" t="s">
        <v>244</v>
      </c>
      <c r="I151" t="s">
        <v>28</v>
      </c>
      <c r="J151" t="s">
        <v>39</v>
      </c>
      <c r="K151" t="s">
        <v>55</v>
      </c>
      <c r="L151" t="s">
        <v>424</v>
      </c>
      <c r="M151" t="s">
        <v>425</v>
      </c>
      <c r="N151" t="s">
        <v>49</v>
      </c>
      <c r="O151">
        <v>14.2</v>
      </c>
      <c r="P151">
        <v>14.2</v>
      </c>
      <c r="Q151" t="s">
        <v>34</v>
      </c>
      <c r="R151">
        <v>0.111</v>
      </c>
      <c r="S151" t="s">
        <v>35</v>
      </c>
      <c r="T151">
        <v>0.9</v>
      </c>
      <c r="U151">
        <v>0.42499999999999999</v>
      </c>
      <c r="V151">
        <v>0.28999999999999998</v>
      </c>
      <c r="W151">
        <v>0.9</v>
      </c>
    </row>
    <row r="152" spans="1:23" x14ac:dyDescent="0.35">
      <c r="A152" t="s">
        <v>441</v>
      </c>
      <c r="B152" t="s">
        <v>427</v>
      </c>
      <c r="C152" t="str">
        <f t="shared" si="2"/>
        <v>AP224COM</v>
      </c>
      <c r="D152" t="s">
        <v>440</v>
      </c>
      <c r="E152" t="s">
        <v>38</v>
      </c>
      <c r="F152" t="s">
        <v>243</v>
      </c>
      <c r="G152" t="s">
        <v>160</v>
      </c>
      <c r="H152" t="s">
        <v>244</v>
      </c>
      <c r="I152" t="s">
        <v>28</v>
      </c>
      <c r="J152" t="s">
        <v>39</v>
      </c>
      <c r="K152" t="s">
        <v>55</v>
      </c>
      <c r="L152" t="s">
        <v>428</v>
      </c>
      <c r="M152" t="s">
        <v>425</v>
      </c>
      <c r="N152" t="s">
        <v>49</v>
      </c>
      <c r="O152">
        <v>16.399999999999999</v>
      </c>
      <c r="P152">
        <v>16.399999999999999</v>
      </c>
      <c r="Q152" t="s">
        <v>34</v>
      </c>
      <c r="R152">
        <v>0.13700000000000001</v>
      </c>
      <c r="S152" t="s">
        <v>35</v>
      </c>
      <c r="T152">
        <v>0.9</v>
      </c>
      <c r="U152">
        <v>0.52500000000000002</v>
      </c>
      <c r="V152">
        <v>0.28999999999999998</v>
      </c>
      <c r="W152">
        <v>0.9</v>
      </c>
    </row>
    <row r="153" spans="1:23" x14ac:dyDescent="0.35">
      <c r="A153" t="s">
        <v>442</v>
      </c>
      <c r="B153" t="s">
        <v>430</v>
      </c>
      <c r="C153" t="str">
        <f t="shared" si="2"/>
        <v>AP226COM</v>
      </c>
      <c r="D153" t="s">
        <v>440</v>
      </c>
      <c r="E153" t="s">
        <v>38</v>
      </c>
      <c r="F153" t="s">
        <v>243</v>
      </c>
      <c r="G153" t="s">
        <v>160</v>
      </c>
      <c r="H153" t="s">
        <v>244</v>
      </c>
      <c r="I153" t="s">
        <v>28</v>
      </c>
      <c r="J153" t="s">
        <v>39</v>
      </c>
      <c r="K153" t="s">
        <v>55</v>
      </c>
      <c r="L153" t="s">
        <v>424</v>
      </c>
      <c r="M153" t="s">
        <v>425</v>
      </c>
      <c r="N153" t="s">
        <v>49</v>
      </c>
      <c r="O153">
        <v>18.600000000000001</v>
      </c>
      <c r="P153">
        <v>18.600000000000001</v>
      </c>
      <c r="Q153" t="s">
        <v>34</v>
      </c>
      <c r="R153">
        <v>0.16300000000000001</v>
      </c>
      <c r="S153" t="s">
        <v>35</v>
      </c>
      <c r="T153">
        <v>0.9</v>
      </c>
      <c r="U153">
        <v>0.625</v>
      </c>
      <c r="V153">
        <v>0.28999999999999998</v>
      </c>
      <c r="W153">
        <v>0.9</v>
      </c>
    </row>
    <row r="154" spans="1:23" x14ac:dyDescent="0.35">
      <c r="A154" t="s">
        <v>443</v>
      </c>
      <c r="B154" t="s">
        <v>432</v>
      </c>
      <c r="C154" t="str">
        <f t="shared" si="2"/>
        <v>AP232COM</v>
      </c>
      <c r="D154" t="s">
        <v>440</v>
      </c>
      <c r="E154" t="s">
        <v>38</v>
      </c>
      <c r="F154" t="s">
        <v>243</v>
      </c>
      <c r="G154" t="s">
        <v>160</v>
      </c>
      <c r="H154" t="s">
        <v>244</v>
      </c>
      <c r="I154" t="s">
        <v>28</v>
      </c>
      <c r="J154" t="s">
        <v>39</v>
      </c>
      <c r="K154" t="s">
        <v>55</v>
      </c>
      <c r="L154" t="s">
        <v>424</v>
      </c>
      <c r="M154" t="s">
        <v>425</v>
      </c>
      <c r="N154" t="s">
        <v>49</v>
      </c>
      <c r="O154">
        <v>10.4</v>
      </c>
      <c r="P154">
        <v>10.4</v>
      </c>
      <c r="Q154" t="s">
        <v>34</v>
      </c>
      <c r="R154">
        <v>6.9000000000000006E-2</v>
      </c>
      <c r="S154" t="s">
        <v>35</v>
      </c>
      <c r="T154">
        <v>0.56000000000000005</v>
      </c>
      <c r="U154">
        <v>0.42499999999999999</v>
      </c>
      <c r="V154">
        <v>0.28999999999999998</v>
      </c>
      <c r="W154">
        <v>0.56000000000000005</v>
      </c>
    </row>
    <row r="155" spans="1:23" x14ac:dyDescent="0.35">
      <c r="A155" t="s">
        <v>444</v>
      </c>
      <c r="B155" t="s">
        <v>434</v>
      </c>
      <c r="C155" t="str">
        <f t="shared" si="2"/>
        <v>AP234COM</v>
      </c>
      <c r="D155" t="s">
        <v>440</v>
      </c>
      <c r="E155" t="s">
        <v>38</v>
      </c>
      <c r="F155" t="s">
        <v>243</v>
      </c>
      <c r="G155" t="s">
        <v>160</v>
      </c>
      <c r="H155" t="s">
        <v>244</v>
      </c>
      <c r="I155" t="s">
        <v>28</v>
      </c>
      <c r="J155" t="s">
        <v>39</v>
      </c>
      <c r="K155" t="s">
        <v>55</v>
      </c>
      <c r="L155" t="s">
        <v>424</v>
      </c>
      <c r="M155" t="s">
        <v>425</v>
      </c>
      <c r="N155" t="s">
        <v>49</v>
      </c>
      <c r="O155">
        <v>11.1</v>
      </c>
      <c r="P155">
        <v>11.1</v>
      </c>
      <c r="Q155" t="s">
        <v>34</v>
      </c>
      <c r="R155">
        <v>8.5000000000000006E-2</v>
      </c>
      <c r="S155" t="s">
        <v>35</v>
      </c>
      <c r="T155">
        <v>0.56000000000000005</v>
      </c>
      <c r="U155">
        <v>0.52500000000000002</v>
      </c>
      <c r="V155">
        <v>0.28999999999999998</v>
      </c>
      <c r="W155">
        <v>0.56000000000000005</v>
      </c>
    </row>
    <row r="156" spans="1:23" x14ac:dyDescent="0.35">
      <c r="A156" t="s">
        <v>445</v>
      </c>
      <c r="B156" t="s">
        <v>436</v>
      </c>
      <c r="C156" t="str">
        <f t="shared" si="2"/>
        <v>AP236COM</v>
      </c>
      <c r="D156" t="s">
        <v>440</v>
      </c>
      <c r="E156" t="s">
        <v>38</v>
      </c>
      <c r="F156" t="s">
        <v>243</v>
      </c>
      <c r="G156" t="s">
        <v>160</v>
      </c>
      <c r="H156" t="s">
        <v>244</v>
      </c>
      <c r="I156" t="s">
        <v>28</v>
      </c>
      <c r="J156" t="s">
        <v>39</v>
      </c>
      <c r="K156" t="s">
        <v>55</v>
      </c>
      <c r="L156" t="s">
        <v>428</v>
      </c>
      <c r="M156" t="s">
        <v>425</v>
      </c>
      <c r="N156" t="s">
        <v>49</v>
      </c>
      <c r="O156">
        <v>12.9</v>
      </c>
      <c r="P156">
        <v>12.9</v>
      </c>
      <c r="Q156" t="s">
        <v>34</v>
      </c>
      <c r="R156">
        <v>0.10199999999999999</v>
      </c>
      <c r="S156" t="s">
        <v>35</v>
      </c>
      <c r="T156">
        <v>0.56000000000000005</v>
      </c>
      <c r="U156">
        <v>0.625</v>
      </c>
      <c r="V156">
        <v>0.28999999999999998</v>
      </c>
      <c r="W156">
        <v>0.625</v>
      </c>
    </row>
    <row r="157" spans="1:23" x14ac:dyDescent="0.35">
      <c r="A157" t="s">
        <v>446</v>
      </c>
      <c r="B157" t="s">
        <v>438</v>
      </c>
      <c r="C157" t="str">
        <f t="shared" si="2"/>
        <v>AP276COM</v>
      </c>
      <c r="D157" t="s">
        <v>440</v>
      </c>
      <c r="E157" t="s">
        <v>38</v>
      </c>
      <c r="F157" t="s">
        <v>243</v>
      </c>
      <c r="G157" t="s">
        <v>160</v>
      </c>
      <c r="H157" t="s">
        <v>244</v>
      </c>
      <c r="I157" t="s">
        <v>28</v>
      </c>
      <c r="J157" t="s">
        <v>39</v>
      </c>
      <c r="K157" t="s">
        <v>55</v>
      </c>
      <c r="L157" t="s">
        <v>428</v>
      </c>
      <c r="M157" t="s">
        <v>425</v>
      </c>
      <c r="N157" t="s">
        <v>49</v>
      </c>
      <c r="O157">
        <v>20</v>
      </c>
      <c r="P157">
        <v>20</v>
      </c>
      <c r="Q157" t="s">
        <v>34</v>
      </c>
      <c r="R157">
        <v>0.16300000000000001</v>
      </c>
      <c r="S157" t="s">
        <v>35</v>
      </c>
      <c r="T157">
        <v>0.9</v>
      </c>
      <c r="U157">
        <v>0.625</v>
      </c>
      <c r="V157">
        <v>0.28999999999999998</v>
      </c>
      <c r="W157">
        <v>0.9</v>
      </c>
    </row>
    <row r="158" spans="1:23" x14ac:dyDescent="0.35">
      <c r="A158" t="s">
        <v>447</v>
      </c>
      <c r="B158" t="s">
        <v>422</v>
      </c>
      <c r="C158" t="str">
        <f t="shared" si="2"/>
        <v>AP422COM</v>
      </c>
      <c r="D158" t="s">
        <v>448</v>
      </c>
      <c r="E158" t="s">
        <v>38</v>
      </c>
      <c r="F158" t="s">
        <v>243</v>
      </c>
      <c r="G158" t="s">
        <v>160</v>
      </c>
      <c r="H158" t="s">
        <v>244</v>
      </c>
      <c r="I158" t="s">
        <v>28</v>
      </c>
      <c r="J158" t="s">
        <v>39</v>
      </c>
      <c r="K158" t="s">
        <v>55</v>
      </c>
      <c r="L158" t="s">
        <v>424</v>
      </c>
      <c r="M158" t="s">
        <v>425</v>
      </c>
      <c r="N158" t="s">
        <v>49</v>
      </c>
      <c r="O158">
        <v>0.55500000000000005</v>
      </c>
      <c r="P158">
        <v>0.55500000000000005</v>
      </c>
      <c r="Q158" t="s">
        <v>34</v>
      </c>
      <c r="R158">
        <v>0.111</v>
      </c>
      <c r="S158" t="s">
        <v>35</v>
      </c>
      <c r="T158">
        <v>0</v>
      </c>
      <c r="U158">
        <v>0</v>
      </c>
      <c r="V158">
        <v>0</v>
      </c>
      <c r="W158">
        <v>0</v>
      </c>
    </row>
    <row r="159" spans="1:23" x14ac:dyDescent="0.35">
      <c r="A159" t="s">
        <v>449</v>
      </c>
      <c r="B159" t="s">
        <v>427</v>
      </c>
      <c r="C159" t="str">
        <f t="shared" si="2"/>
        <v>AP424COM</v>
      </c>
      <c r="D159" t="s">
        <v>448</v>
      </c>
      <c r="E159" t="s">
        <v>38</v>
      </c>
      <c r="F159" t="s">
        <v>243</v>
      </c>
      <c r="G159" t="s">
        <v>160</v>
      </c>
      <c r="H159" t="s">
        <v>244</v>
      </c>
      <c r="I159" t="s">
        <v>28</v>
      </c>
      <c r="J159" t="s">
        <v>39</v>
      </c>
      <c r="K159" t="s">
        <v>55</v>
      </c>
      <c r="L159" t="s">
        <v>424</v>
      </c>
      <c r="M159" t="s">
        <v>425</v>
      </c>
      <c r="N159" t="s">
        <v>49</v>
      </c>
      <c r="O159">
        <v>0.55500000000000005</v>
      </c>
      <c r="P159">
        <v>0.55500000000000005</v>
      </c>
      <c r="Q159" t="s">
        <v>34</v>
      </c>
      <c r="R159">
        <v>0.13700000000000001</v>
      </c>
      <c r="S159" t="s">
        <v>35</v>
      </c>
      <c r="T159">
        <v>0</v>
      </c>
      <c r="U159">
        <v>0</v>
      </c>
      <c r="V159">
        <v>0</v>
      </c>
      <c r="W159">
        <v>0</v>
      </c>
    </row>
    <row r="160" spans="1:23" x14ac:dyDescent="0.35">
      <c r="A160" t="s">
        <v>450</v>
      </c>
      <c r="B160" t="s">
        <v>430</v>
      </c>
      <c r="C160" t="str">
        <f t="shared" si="2"/>
        <v>AP426COM</v>
      </c>
      <c r="D160" t="s">
        <v>448</v>
      </c>
      <c r="E160" t="s">
        <v>38</v>
      </c>
      <c r="F160" t="s">
        <v>243</v>
      </c>
      <c r="G160" t="s">
        <v>160</v>
      </c>
      <c r="H160" t="s">
        <v>244</v>
      </c>
      <c r="I160" t="s">
        <v>28</v>
      </c>
      <c r="J160" t="s">
        <v>39</v>
      </c>
      <c r="K160" t="s">
        <v>55</v>
      </c>
      <c r="L160" t="s">
        <v>424</v>
      </c>
      <c r="M160" t="s">
        <v>425</v>
      </c>
      <c r="N160" t="s">
        <v>49</v>
      </c>
      <c r="O160">
        <v>0.55500000000000005</v>
      </c>
      <c r="P160">
        <v>0.55500000000000005</v>
      </c>
      <c r="Q160" t="s">
        <v>34</v>
      </c>
      <c r="R160">
        <v>0.16300000000000001</v>
      </c>
      <c r="S160" t="s">
        <v>35</v>
      </c>
      <c r="T160">
        <v>0</v>
      </c>
      <c r="U160">
        <v>0</v>
      </c>
      <c r="V160">
        <v>0</v>
      </c>
      <c r="W160">
        <v>0</v>
      </c>
    </row>
    <row r="161" spans="1:23" x14ac:dyDescent="0.35">
      <c r="A161" t="s">
        <v>451</v>
      </c>
      <c r="B161" t="s">
        <v>432</v>
      </c>
      <c r="C161" t="str">
        <f t="shared" si="2"/>
        <v>AP432COM</v>
      </c>
      <c r="D161" t="s">
        <v>448</v>
      </c>
      <c r="E161" t="s">
        <v>38</v>
      </c>
      <c r="F161" t="s">
        <v>243</v>
      </c>
      <c r="G161" t="s">
        <v>160</v>
      </c>
      <c r="H161" t="s">
        <v>244</v>
      </c>
      <c r="I161" t="s">
        <v>28</v>
      </c>
      <c r="J161" t="s">
        <v>39</v>
      </c>
      <c r="K161" t="s">
        <v>55</v>
      </c>
      <c r="L161" t="s">
        <v>428</v>
      </c>
      <c r="M161" t="s">
        <v>425</v>
      </c>
      <c r="N161" t="s">
        <v>49</v>
      </c>
      <c r="O161">
        <v>0.55500000000000005</v>
      </c>
      <c r="P161">
        <v>0.55500000000000005</v>
      </c>
      <c r="Q161" t="s">
        <v>34</v>
      </c>
      <c r="R161">
        <v>6.9000000000000006E-2</v>
      </c>
      <c r="S161" t="s">
        <v>35</v>
      </c>
      <c r="T161">
        <v>0</v>
      </c>
      <c r="U161">
        <v>0</v>
      </c>
      <c r="V161">
        <v>0</v>
      </c>
      <c r="W161">
        <v>0</v>
      </c>
    </row>
    <row r="162" spans="1:23" x14ac:dyDescent="0.35">
      <c r="A162" t="s">
        <v>452</v>
      </c>
      <c r="B162" t="s">
        <v>434</v>
      </c>
      <c r="C162" t="str">
        <f t="shared" si="2"/>
        <v>AP434COM</v>
      </c>
      <c r="D162" t="s">
        <v>448</v>
      </c>
      <c r="E162" t="s">
        <v>38</v>
      </c>
      <c r="F162" t="s">
        <v>243</v>
      </c>
      <c r="G162" t="s">
        <v>160</v>
      </c>
      <c r="H162" t="s">
        <v>244</v>
      </c>
      <c r="I162" t="s">
        <v>28</v>
      </c>
      <c r="J162" t="s">
        <v>39</v>
      </c>
      <c r="K162" t="s">
        <v>55</v>
      </c>
      <c r="L162" t="s">
        <v>428</v>
      </c>
      <c r="M162" t="s">
        <v>425</v>
      </c>
      <c r="N162" t="s">
        <v>49</v>
      </c>
      <c r="O162">
        <v>0.55500000000000005</v>
      </c>
      <c r="P162">
        <v>0.55500000000000005</v>
      </c>
      <c r="Q162" t="s">
        <v>34</v>
      </c>
      <c r="R162">
        <v>8.5000000000000006E-2</v>
      </c>
      <c r="S162" t="s">
        <v>35</v>
      </c>
      <c r="T162">
        <v>0</v>
      </c>
      <c r="U162">
        <v>0</v>
      </c>
      <c r="V162">
        <v>0</v>
      </c>
      <c r="W162">
        <v>0</v>
      </c>
    </row>
    <row r="163" spans="1:23" x14ac:dyDescent="0.35">
      <c r="A163" t="s">
        <v>453</v>
      </c>
      <c r="B163" t="s">
        <v>436</v>
      </c>
      <c r="C163" t="str">
        <f t="shared" si="2"/>
        <v>AP436COM</v>
      </c>
      <c r="D163" t="s">
        <v>448</v>
      </c>
      <c r="E163" t="s">
        <v>38</v>
      </c>
      <c r="F163" t="s">
        <v>243</v>
      </c>
      <c r="G163" t="s">
        <v>160</v>
      </c>
      <c r="H163" t="s">
        <v>244</v>
      </c>
      <c r="I163" t="s">
        <v>28</v>
      </c>
      <c r="J163" t="s">
        <v>39</v>
      </c>
      <c r="K163" t="s">
        <v>55</v>
      </c>
      <c r="L163" t="s">
        <v>428</v>
      </c>
      <c r="M163" t="s">
        <v>425</v>
      </c>
      <c r="N163" t="s">
        <v>49</v>
      </c>
      <c r="O163">
        <v>0.55500000000000005</v>
      </c>
      <c r="P163">
        <v>0.55500000000000005</v>
      </c>
      <c r="Q163" t="s">
        <v>34</v>
      </c>
      <c r="R163">
        <v>0.10199999999999999</v>
      </c>
      <c r="S163" t="s">
        <v>35</v>
      </c>
      <c r="T163">
        <v>0</v>
      </c>
      <c r="U163">
        <v>0</v>
      </c>
      <c r="V163">
        <v>0</v>
      </c>
      <c r="W163">
        <v>0</v>
      </c>
    </row>
    <row r="164" spans="1:23" x14ac:dyDescent="0.35">
      <c r="A164" t="s">
        <v>454</v>
      </c>
      <c r="B164" t="s">
        <v>438</v>
      </c>
      <c r="C164" t="str">
        <f t="shared" si="2"/>
        <v>AP476COM</v>
      </c>
      <c r="D164" t="s">
        <v>448</v>
      </c>
      <c r="E164" t="s">
        <v>38</v>
      </c>
      <c r="F164" t="s">
        <v>243</v>
      </c>
      <c r="G164" t="s">
        <v>160</v>
      </c>
      <c r="H164" t="s">
        <v>244</v>
      </c>
      <c r="I164" t="s">
        <v>28</v>
      </c>
      <c r="J164" t="s">
        <v>39</v>
      </c>
      <c r="K164" t="s">
        <v>55</v>
      </c>
      <c r="L164" t="s">
        <v>424</v>
      </c>
      <c r="M164" t="s">
        <v>425</v>
      </c>
      <c r="N164" t="s">
        <v>49</v>
      </c>
      <c r="O164">
        <v>0.55500000000000005</v>
      </c>
      <c r="P164">
        <v>0.55500000000000005</v>
      </c>
      <c r="Q164" t="s">
        <v>34</v>
      </c>
      <c r="R164">
        <v>0.16300000000000001</v>
      </c>
      <c r="S164" t="s">
        <v>35</v>
      </c>
      <c r="T164">
        <v>0</v>
      </c>
      <c r="U164">
        <v>0</v>
      </c>
      <c r="V164">
        <v>0</v>
      </c>
      <c r="W164">
        <v>0</v>
      </c>
    </row>
    <row r="165" spans="1:23" x14ac:dyDescent="0.35">
      <c r="A165" t="s">
        <v>455</v>
      </c>
      <c r="B165" t="s">
        <v>422</v>
      </c>
      <c r="C165" t="str">
        <f t="shared" si="2"/>
        <v>AP522COM</v>
      </c>
      <c r="D165" t="s">
        <v>456</v>
      </c>
      <c r="E165" t="s">
        <v>38</v>
      </c>
      <c r="F165" t="s">
        <v>243</v>
      </c>
      <c r="G165" t="s">
        <v>160</v>
      </c>
      <c r="H165" t="s">
        <v>244</v>
      </c>
      <c r="I165" t="s">
        <v>28</v>
      </c>
      <c r="J165" t="s">
        <v>39</v>
      </c>
      <c r="K165" t="s">
        <v>55</v>
      </c>
      <c r="L165" t="s">
        <v>424</v>
      </c>
      <c r="M165" t="s">
        <v>425</v>
      </c>
      <c r="N165" t="s">
        <v>49</v>
      </c>
      <c r="O165">
        <v>14.2</v>
      </c>
      <c r="P165">
        <v>14.2</v>
      </c>
      <c r="Q165" t="s">
        <v>34</v>
      </c>
      <c r="R165">
        <v>0.111</v>
      </c>
      <c r="S165" t="s">
        <v>35</v>
      </c>
      <c r="T165">
        <v>0.9</v>
      </c>
      <c r="U165">
        <v>0.42499999999999999</v>
      </c>
      <c r="V165">
        <v>0.28999999999999998</v>
      </c>
      <c r="W165">
        <v>0.9</v>
      </c>
    </row>
    <row r="166" spans="1:23" x14ac:dyDescent="0.35">
      <c r="A166" t="s">
        <v>457</v>
      </c>
      <c r="B166" t="s">
        <v>427</v>
      </c>
      <c r="C166" t="str">
        <f t="shared" si="2"/>
        <v>AP524COM</v>
      </c>
      <c r="D166" t="s">
        <v>456</v>
      </c>
      <c r="E166" t="s">
        <v>38</v>
      </c>
      <c r="F166" t="s">
        <v>243</v>
      </c>
      <c r="G166" t="s">
        <v>160</v>
      </c>
      <c r="H166" t="s">
        <v>244</v>
      </c>
      <c r="I166" t="s">
        <v>28</v>
      </c>
      <c r="J166" t="s">
        <v>39</v>
      </c>
      <c r="K166" t="s">
        <v>55</v>
      </c>
      <c r="L166" t="s">
        <v>428</v>
      </c>
      <c r="M166" t="s">
        <v>425</v>
      </c>
      <c r="N166" t="s">
        <v>49</v>
      </c>
      <c r="O166">
        <v>16.399999999999999</v>
      </c>
      <c r="P166">
        <v>16.399999999999999</v>
      </c>
      <c r="Q166" t="s">
        <v>34</v>
      </c>
      <c r="R166">
        <v>0.13700000000000001</v>
      </c>
      <c r="S166" t="s">
        <v>35</v>
      </c>
      <c r="T166">
        <v>0.9</v>
      </c>
      <c r="U166">
        <v>0.52500000000000002</v>
      </c>
      <c r="V166">
        <v>0.28999999999999998</v>
      </c>
      <c r="W166">
        <v>0.9</v>
      </c>
    </row>
    <row r="167" spans="1:23" x14ac:dyDescent="0.35">
      <c r="A167" t="s">
        <v>458</v>
      </c>
      <c r="B167" t="s">
        <v>430</v>
      </c>
      <c r="C167" t="str">
        <f t="shared" si="2"/>
        <v>AP526COM</v>
      </c>
      <c r="D167" t="s">
        <v>456</v>
      </c>
      <c r="E167" t="s">
        <v>38</v>
      </c>
      <c r="F167" t="s">
        <v>243</v>
      </c>
      <c r="G167" t="s">
        <v>160</v>
      </c>
      <c r="H167" t="s">
        <v>244</v>
      </c>
      <c r="I167" t="s">
        <v>28</v>
      </c>
      <c r="J167" t="s">
        <v>39</v>
      </c>
      <c r="K167" t="s">
        <v>55</v>
      </c>
      <c r="L167" t="s">
        <v>424</v>
      </c>
      <c r="M167" t="s">
        <v>425</v>
      </c>
      <c r="N167" t="s">
        <v>49</v>
      </c>
      <c r="O167">
        <v>18.600000000000001</v>
      </c>
      <c r="P167">
        <v>18.600000000000001</v>
      </c>
      <c r="Q167" t="s">
        <v>34</v>
      </c>
      <c r="R167">
        <v>0.16300000000000001</v>
      </c>
      <c r="S167" t="s">
        <v>35</v>
      </c>
      <c r="T167">
        <v>0.9</v>
      </c>
      <c r="U167">
        <v>0.625</v>
      </c>
      <c r="V167">
        <v>0.28999999999999998</v>
      </c>
      <c r="W167">
        <v>0.9</v>
      </c>
    </row>
    <row r="168" spans="1:23" x14ac:dyDescent="0.35">
      <c r="A168" t="s">
        <v>459</v>
      </c>
      <c r="B168" t="s">
        <v>432</v>
      </c>
      <c r="C168" t="str">
        <f t="shared" si="2"/>
        <v>AP532COM</v>
      </c>
      <c r="D168" t="s">
        <v>456</v>
      </c>
      <c r="E168" t="s">
        <v>38</v>
      </c>
      <c r="F168" t="s">
        <v>243</v>
      </c>
      <c r="G168" t="s">
        <v>160</v>
      </c>
      <c r="H168" t="s">
        <v>244</v>
      </c>
      <c r="I168" t="s">
        <v>28</v>
      </c>
      <c r="J168" t="s">
        <v>39</v>
      </c>
      <c r="K168" t="s">
        <v>55</v>
      </c>
      <c r="L168" t="s">
        <v>424</v>
      </c>
      <c r="M168" t="s">
        <v>425</v>
      </c>
      <c r="N168" t="s">
        <v>49</v>
      </c>
      <c r="O168">
        <v>10.4</v>
      </c>
      <c r="P168">
        <v>10.4</v>
      </c>
      <c r="Q168" t="s">
        <v>34</v>
      </c>
      <c r="R168">
        <v>6.9000000000000006E-2</v>
      </c>
      <c r="S168" t="s">
        <v>35</v>
      </c>
      <c r="T168">
        <v>0.56000000000000005</v>
      </c>
      <c r="U168">
        <v>0.42499999999999999</v>
      </c>
      <c r="V168">
        <v>0.28999999999999998</v>
      </c>
      <c r="W168">
        <v>0.56000000000000005</v>
      </c>
    </row>
    <row r="169" spans="1:23" x14ac:dyDescent="0.35">
      <c r="A169" t="s">
        <v>460</v>
      </c>
      <c r="B169" t="s">
        <v>434</v>
      </c>
      <c r="C169" t="str">
        <f t="shared" si="2"/>
        <v>AP534COM</v>
      </c>
      <c r="D169" t="s">
        <v>456</v>
      </c>
      <c r="E169" t="s">
        <v>38</v>
      </c>
      <c r="F169" t="s">
        <v>243</v>
      </c>
      <c r="G169" t="s">
        <v>160</v>
      </c>
      <c r="H169" t="s">
        <v>244</v>
      </c>
      <c r="I169" t="s">
        <v>28</v>
      </c>
      <c r="J169" t="s">
        <v>39</v>
      </c>
      <c r="K169" t="s">
        <v>55</v>
      </c>
      <c r="L169" t="s">
        <v>424</v>
      </c>
      <c r="M169" t="s">
        <v>425</v>
      </c>
      <c r="N169" t="s">
        <v>49</v>
      </c>
      <c r="O169">
        <v>11.1</v>
      </c>
      <c r="P169">
        <v>11.1</v>
      </c>
      <c r="Q169" t="s">
        <v>34</v>
      </c>
      <c r="R169">
        <v>8.5000000000000006E-2</v>
      </c>
      <c r="S169" t="s">
        <v>35</v>
      </c>
      <c r="T169">
        <v>0.56000000000000005</v>
      </c>
      <c r="U169">
        <v>0.52500000000000002</v>
      </c>
      <c r="V169">
        <v>0.28999999999999998</v>
      </c>
      <c r="W169">
        <v>0.56000000000000005</v>
      </c>
    </row>
    <row r="170" spans="1:23" x14ac:dyDescent="0.35">
      <c r="A170" t="s">
        <v>461</v>
      </c>
      <c r="B170" t="s">
        <v>436</v>
      </c>
      <c r="C170" t="str">
        <f t="shared" si="2"/>
        <v>AP536COM</v>
      </c>
      <c r="D170" t="s">
        <v>456</v>
      </c>
      <c r="E170" t="s">
        <v>38</v>
      </c>
      <c r="F170" t="s">
        <v>243</v>
      </c>
      <c r="G170" t="s">
        <v>160</v>
      </c>
      <c r="H170" t="s">
        <v>244</v>
      </c>
      <c r="I170" t="s">
        <v>28</v>
      </c>
      <c r="J170" t="s">
        <v>39</v>
      </c>
      <c r="K170" t="s">
        <v>55</v>
      </c>
      <c r="L170" t="s">
        <v>428</v>
      </c>
      <c r="M170" t="s">
        <v>425</v>
      </c>
      <c r="N170" t="s">
        <v>49</v>
      </c>
      <c r="O170">
        <v>12.9</v>
      </c>
      <c r="P170">
        <v>12.9</v>
      </c>
      <c r="Q170" t="s">
        <v>34</v>
      </c>
      <c r="R170">
        <v>0.10199999999999999</v>
      </c>
      <c r="S170" t="s">
        <v>35</v>
      </c>
      <c r="T170">
        <v>0.56000000000000005</v>
      </c>
      <c r="U170">
        <v>0.625</v>
      </c>
      <c r="V170">
        <v>0.28999999999999998</v>
      </c>
      <c r="W170">
        <v>0.625</v>
      </c>
    </row>
    <row r="171" spans="1:23" x14ac:dyDescent="0.35">
      <c r="A171" t="s">
        <v>462</v>
      </c>
      <c r="B171" t="s">
        <v>438</v>
      </c>
      <c r="C171" t="str">
        <f t="shared" si="2"/>
        <v>AP576COM</v>
      </c>
      <c r="D171" t="s">
        <v>456</v>
      </c>
      <c r="E171" t="s">
        <v>38</v>
      </c>
      <c r="F171" t="s">
        <v>243</v>
      </c>
      <c r="G171" t="s">
        <v>160</v>
      </c>
      <c r="H171" t="s">
        <v>244</v>
      </c>
      <c r="I171" t="s">
        <v>28</v>
      </c>
      <c r="J171" t="s">
        <v>39</v>
      </c>
      <c r="K171" t="s">
        <v>55</v>
      </c>
      <c r="L171" t="s">
        <v>428</v>
      </c>
      <c r="M171" t="s">
        <v>425</v>
      </c>
      <c r="N171" t="s">
        <v>49</v>
      </c>
      <c r="O171">
        <v>20</v>
      </c>
      <c r="P171">
        <v>20</v>
      </c>
      <c r="Q171" t="s">
        <v>34</v>
      </c>
      <c r="R171">
        <v>0.16300000000000001</v>
      </c>
      <c r="S171" t="s">
        <v>35</v>
      </c>
      <c r="T171">
        <v>0.9</v>
      </c>
      <c r="U171">
        <v>0.625</v>
      </c>
      <c r="V171">
        <v>0.28999999999999998</v>
      </c>
      <c r="W171">
        <v>0.9</v>
      </c>
    </row>
    <row r="172" spans="1:23" x14ac:dyDescent="0.35">
      <c r="A172" t="s">
        <v>463</v>
      </c>
      <c r="B172" t="s">
        <v>422</v>
      </c>
      <c r="C172" t="str">
        <f t="shared" si="2"/>
        <v>AP622COM</v>
      </c>
      <c r="D172" t="s">
        <v>464</v>
      </c>
      <c r="E172" t="s">
        <v>38</v>
      </c>
      <c r="F172" t="s">
        <v>243</v>
      </c>
      <c r="G172" t="s">
        <v>160</v>
      </c>
      <c r="H172" t="s">
        <v>244</v>
      </c>
      <c r="I172" t="s">
        <v>28</v>
      </c>
      <c r="J172" t="s">
        <v>39</v>
      </c>
      <c r="K172" t="s">
        <v>55</v>
      </c>
      <c r="L172" t="s">
        <v>424</v>
      </c>
      <c r="M172" t="s">
        <v>425</v>
      </c>
      <c r="N172" t="s">
        <v>49</v>
      </c>
      <c r="O172">
        <v>14.2</v>
      </c>
      <c r="P172">
        <v>14.2</v>
      </c>
      <c r="Q172" t="s">
        <v>34</v>
      </c>
      <c r="R172">
        <v>0.111</v>
      </c>
      <c r="S172" t="s">
        <v>35</v>
      </c>
      <c r="T172">
        <v>0.9</v>
      </c>
      <c r="U172">
        <v>0.42499999999999999</v>
      </c>
      <c r="V172">
        <v>0.28999999999999998</v>
      </c>
      <c r="W172">
        <v>0.9</v>
      </c>
    </row>
    <row r="173" spans="1:23" x14ac:dyDescent="0.35">
      <c r="A173" t="s">
        <v>465</v>
      </c>
      <c r="B173" t="s">
        <v>427</v>
      </c>
      <c r="C173" t="str">
        <f t="shared" si="2"/>
        <v>AP624COM</v>
      </c>
      <c r="D173" t="s">
        <v>464</v>
      </c>
      <c r="E173" t="s">
        <v>38</v>
      </c>
      <c r="F173" t="s">
        <v>243</v>
      </c>
      <c r="G173" t="s">
        <v>160</v>
      </c>
      <c r="H173" t="s">
        <v>244</v>
      </c>
      <c r="I173" t="s">
        <v>28</v>
      </c>
      <c r="J173" t="s">
        <v>39</v>
      </c>
      <c r="K173" t="s">
        <v>55</v>
      </c>
      <c r="L173" t="s">
        <v>428</v>
      </c>
      <c r="M173" t="s">
        <v>425</v>
      </c>
      <c r="N173" t="s">
        <v>49</v>
      </c>
      <c r="O173">
        <v>16.399999999999999</v>
      </c>
      <c r="P173">
        <v>16.399999999999999</v>
      </c>
      <c r="Q173" t="s">
        <v>34</v>
      </c>
      <c r="R173">
        <v>0.13700000000000001</v>
      </c>
      <c r="S173" t="s">
        <v>35</v>
      </c>
      <c r="T173">
        <v>0.9</v>
      </c>
      <c r="U173">
        <v>0.52500000000000002</v>
      </c>
      <c r="V173">
        <v>0.28999999999999998</v>
      </c>
      <c r="W173">
        <v>0.9</v>
      </c>
    </row>
    <row r="174" spans="1:23" x14ac:dyDescent="0.35">
      <c r="A174" t="s">
        <v>466</v>
      </c>
      <c r="B174" t="s">
        <v>430</v>
      </c>
      <c r="C174" t="str">
        <f t="shared" si="2"/>
        <v>AP626COM</v>
      </c>
      <c r="D174" t="s">
        <v>464</v>
      </c>
      <c r="E174" t="s">
        <v>38</v>
      </c>
      <c r="F174" t="s">
        <v>243</v>
      </c>
      <c r="G174" t="s">
        <v>160</v>
      </c>
      <c r="H174" t="s">
        <v>244</v>
      </c>
      <c r="I174" t="s">
        <v>28</v>
      </c>
      <c r="J174" t="s">
        <v>39</v>
      </c>
      <c r="K174" t="s">
        <v>55</v>
      </c>
      <c r="L174" t="s">
        <v>424</v>
      </c>
      <c r="M174" t="s">
        <v>425</v>
      </c>
      <c r="N174" t="s">
        <v>49</v>
      </c>
      <c r="O174">
        <v>18.600000000000001</v>
      </c>
      <c r="P174">
        <v>18.600000000000001</v>
      </c>
      <c r="Q174" t="s">
        <v>34</v>
      </c>
      <c r="R174">
        <v>0.16300000000000001</v>
      </c>
      <c r="S174" t="s">
        <v>35</v>
      </c>
      <c r="T174">
        <v>0.9</v>
      </c>
      <c r="U174">
        <v>0.625</v>
      </c>
      <c r="V174">
        <v>0.28999999999999998</v>
      </c>
      <c r="W174">
        <v>0.9</v>
      </c>
    </row>
    <row r="175" spans="1:23" x14ac:dyDescent="0.35">
      <c r="A175" t="s">
        <v>467</v>
      </c>
      <c r="B175" t="s">
        <v>432</v>
      </c>
      <c r="C175" t="str">
        <f t="shared" si="2"/>
        <v>AP632COM</v>
      </c>
      <c r="D175" t="s">
        <v>464</v>
      </c>
      <c r="E175" t="s">
        <v>38</v>
      </c>
      <c r="F175" t="s">
        <v>243</v>
      </c>
      <c r="G175" t="s">
        <v>160</v>
      </c>
      <c r="H175" t="s">
        <v>244</v>
      </c>
      <c r="I175" t="s">
        <v>28</v>
      </c>
      <c r="J175" t="s">
        <v>39</v>
      </c>
      <c r="K175" t="s">
        <v>55</v>
      </c>
      <c r="L175" t="s">
        <v>424</v>
      </c>
      <c r="M175" t="s">
        <v>425</v>
      </c>
      <c r="N175" t="s">
        <v>49</v>
      </c>
      <c r="O175">
        <v>10.4</v>
      </c>
      <c r="P175">
        <v>10.4</v>
      </c>
      <c r="Q175" t="s">
        <v>34</v>
      </c>
      <c r="R175">
        <v>6.9000000000000006E-2</v>
      </c>
      <c r="S175" t="s">
        <v>35</v>
      </c>
      <c r="T175">
        <v>0.56000000000000005</v>
      </c>
      <c r="U175">
        <v>0.42499999999999999</v>
      </c>
      <c r="V175">
        <v>0.28999999999999998</v>
      </c>
      <c r="W175">
        <v>0.56000000000000005</v>
      </c>
    </row>
    <row r="176" spans="1:23" x14ac:dyDescent="0.35">
      <c r="A176" t="s">
        <v>468</v>
      </c>
      <c r="B176" t="s">
        <v>434</v>
      </c>
      <c r="C176" t="str">
        <f t="shared" si="2"/>
        <v>AP634COM</v>
      </c>
      <c r="D176" t="s">
        <v>464</v>
      </c>
      <c r="E176" t="s">
        <v>38</v>
      </c>
      <c r="F176" t="s">
        <v>243</v>
      </c>
      <c r="G176" t="s">
        <v>160</v>
      </c>
      <c r="H176" t="s">
        <v>244</v>
      </c>
      <c r="I176" t="s">
        <v>28</v>
      </c>
      <c r="J176" t="s">
        <v>39</v>
      </c>
      <c r="K176" t="s">
        <v>55</v>
      </c>
      <c r="L176" t="s">
        <v>424</v>
      </c>
      <c r="M176" t="s">
        <v>425</v>
      </c>
      <c r="N176" t="s">
        <v>49</v>
      </c>
      <c r="O176">
        <v>11.1</v>
      </c>
      <c r="P176">
        <v>11.1</v>
      </c>
      <c r="Q176" t="s">
        <v>34</v>
      </c>
      <c r="R176">
        <v>8.5000000000000006E-2</v>
      </c>
      <c r="S176" t="s">
        <v>35</v>
      </c>
      <c r="T176">
        <v>0.56000000000000005</v>
      </c>
      <c r="U176">
        <v>0.52500000000000002</v>
      </c>
      <c r="V176">
        <v>0.28999999999999998</v>
      </c>
      <c r="W176">
        <v>0.56000000000000005</v>
      </c>
    </row>
    <row r="177" spans="1:23" x14ac:dyDescent="0.35">
      <c r="A177" t="s">
        <v>469</v>
      </c>
      <c r="B177" t="s">
        <v>436</v>
      </c>
      <c r="C177" t="str">
        <f t="shared" si="2"/>
        <v>AP636COM</v>
      </c>
      <c r="D177" t="s">
        <v>464</v>
      </c>
      <c r="E177" t="s">
        <v>38</v>
      </c>
      <c r="F177" t="s">
        <v>243</v>
      </c>
      <c r="G177" t="s">
        <v>160</v>
      </c>
      <c r="H177" t="s">
        <v>244</v>
      </c>
      <c r="I177" t="s">
        <v>28</v>
      </c>
      <c r="J177" t="s">
        <v>39</v>
      </c>
      <c r="K177" t="s">
        <v>55</v>
      </c>
      <c r="L177" t="s">
        <v>428</v>
      </c>
      <c r="M177" t="s">
        <v>425</v>
      </c>
      <c r="N177" t="s">
        <v>49</v>
      </c>
      <c r="O177">
        <v>12.9</v>
      </c>
      <c r="P177">
        <v>12.9</v>
      </c>
      <c r="Q177" t="s">
        <v>34</v>
      </c>
      <c r="R177">
        <v>0.10199999999999999</v>
      </c>
      <c r="S177" t="s">
        <v>35</v>
      </c>
      <c r="T177">
        <v>0.56000000000000005</v>
      </c>
      <c r="U177">
        <v>0.625</v>
      </c>
      <c r="V177">
        <v>0.28999999999999998</v>
      </c>
      <c r="W177">
        <v>0.625</v>
      </c>
    </row>
    <row r="178" spans="1:23" x14ac:dyDescent="0.35">
      <c r="A178" t="s">
        <v>470</v>
      </c>
      <c r="B178" t="s">
        <v>438</v>
      </c>
      <c r="C178" t="str">
        <f t="shared" si="2"/>
        <v>AP676COM</v>
      </c>
      <c r="D178" t="s">
        <v>464</v>
      </c>
      <c r="E178" t="s">
        <v>38</v>
      </c>
      <c r="F178" t="s">
        <v>243</v>
      </c>
      <c r="G178" t="s">
        <v>160</v>
      </c>
      <c r="H178" t="s">
        <v>244</v>
      </c>
      <c r="I178" t="s">
        <v>28</v>
      </c>
      <c r="J178" t="s">
        <v>39</v>
      </c>
      <c r="K178" t="s">
        <v>55</v>
      </c>
      <c r="L178" t="s">
        <v>428</v>
      </c>
      <c r="M178" t="s">
        <v>425</v>
      </c>
      <c r="N178" t="s">
        <v>49</v>
      </c>
      <c r="O178">
        <v>20</v>
      </c>
      <c r="P178">
        <v>20</v>
      </c>
      <c r="Q178" t="s">
        <v>34</v>
      </c>
      <c r="R178">
        <v>0.16300000000000001</v>
      </c>
      <c r="S178" t="s">
        <v>35</v>
      </c>
      <c r="T178">
        <v>0.9</v>
      </c>
      <c r="U178">
        <v>0.625</v>
      </c>
      <c r="V178">
        <v>0.28999999999999998</v>
      </c>
      <c r="W178">
        <v>0.9</v>
      </c>
    </row>
    <row r="179" spans="1:23" x14ac:dyDescent="0.35">
      <c r="A179" t="s">
        <v>471</v>
      </c>
      <c r="B179" t="s">
        <v>422</v>
      </c>
      <c r="C179" t="str">
        <f t="shared" si="2"/>
        <v>AP722COM</v>
      </c>
      <c r="D179" t="s">
        <v>472</v>
      </c>
      <c r="E179" t="s">
        <v>38</v>
      </c>
      <c r="F179" t="s">
        <v>243</v>
      </c>
      <c r="G179" t="s">
        <v>160</v>
      </c>
      <c r="H179" t="s">
        <v>244</v>
      </c>
      <c r="I179" t="s">
        <v>28</v>
      </c>
      <c r="J179" t="s">
        <v>39</v>
      </c>
      <c r="K179" t="s">
        <v>55</v>
      </c>
      <c r="L179" t="s">
        <v>424</v>
      </c>
      <c r="M179" t="s">
        <v>425</v>
      </c>
      <c r="N179" t="s">
        <v>49</v>
      </c>
      <c r="O179">
        <v>0.55500000000000005</v>
      </c>
      <c r="P179">
        <v>0.55500000000000005</v>
      </c>
      <c r="Q179" t="s">
        <v>34</v>
      </c>
      <c r="R179">
        <v>0.111</v>
      </c>
      <c r="S179" t="s">
        <v>35</v>
      </c>
      <c r="T179">
        <v>0</v>
      </c>
      <c r="U179">
        <v>0</v>
      </c>
      <c r="V179">
        <v>0</v>
      </c>
      <c r="W179">
        <v>0</v>
      </c>
    </row>
    <row r="180" spans="1:23" x14ac:dyDescent="0.35">
      <c r="A180" t="s">
        <v>473</v>
      </c>
      <c r="B180" t="s">
        <v>427</v>
      </c>
      <c r="C180" t="str">
        <f t="shared" si="2"/>
        <v>AP724COM</v>
      </c>
      <c r="D180" t="s">
        <v>472</v>
      </c>
      <c r="E180" t="s">
        <v>38</v>
      </c>
      <c r="F180" t="s">
        <v>243</v>
      </c>
      <c r="G180" t="s">
        <v>160</v>
      </c>
      <c r="H180" t="s">
        <v>244</v>
      </c>
      <c r="I180" t="s">
        <v>28</v>
      </c>
      <c r="J180" t="s">
        <v>39</v>
      </c>
      <c r="K180" t="s">
        <v>55</v>
      </c>
      <c r="L180" t="s">
        <v>424</v>
      </c>
      <c r="M180" t="s">
        <v>425</v>
      </c>
      <c r="N180" t="s">
        <v>49</v>
      </c>
      <c r="O180">
        <v>0.55500000000000005</v>
      </c>
      <c r="P180">
        <v>0.55500000000000005</v>
      </c>
      <c r="Q180" t="s">
        <v>34</v>
      </c>
      <c r="R180">
        <v>0.13700000000000001</v>
      </c>
      <c r="S180" t="s">
        <v>35</v>
      </c>
      <c r="T180">
        <v>0</v>
      </c>
      <c r="U180">
        <v>0</v>
      </c>
      <c r="V180">
        <v>0</v>
      </c>
      <c r="W180">
        <v>0</v>
      </c>
    </row>
    <row r="181" spans="1:23" x14ac:dyDescent="0.35">
      <c r="A181" t="s">
        <v>474</v>
      </c>
      <c r="B181" t="s">
        <v>430</v>
      </c>
      <c r="C181" t="str">
        <f t="shared" si="2"/>
        <v>AP726COM</v>
      </c>
      <c r="D181" t="s">
        <v>472</v>
      </c>
      <c r="E181" t="s">
        <v>38</v>
      </c>
      <c r="F181" t="s">
        <v>243</v>
      </c>
      <c r="G181" t="s">
        <v>160</v>
      </c>
      <c r="H181" t="s">
        <v>244</v>
      </c>
      <c r="I181" t="s">
        <v>28</v>
      </c>
      <c r="J181" t="s">
        <v>39</v>
      </c>
      <c r="K181" t="s">
        <v>55</v>
      </c>
      <c r="L181" t="s">
        <v>424</v>
      </c>
      <c r="M181" t="s">
        <v>425</v>
      </c>
      <c r="N181" t="s">
        <v>49</v>
      </c>
      <c r="O181">
        <v>0.55500000000000005</v>
      </c>
      <c r="P181">
        <v>0.55500000000000005</v>
      </c>
      <c r="Q181" t="s">
        <v>34</v>
      </c>
      <c r="R181">
        <v>0.16300000000000001</v>
      </c>
      <c r="S181" t="s">
        <v>35</v>
      </c>
      <c r="T181">
        <v>0</v>
      </c>
      <c r="U181">
        <v>0</v>
      </c>
      <c r="V181">
        <v>0</v>
      </c>
      <c r="W181">
        <v>0</v>
      </c>
    </row>
    <row r="182" spans="1:23" x14ac:dyDescent="0.35">
      <c r="A182" t="s">
        <v>475</v>
      </c>
      <c r="B182" t="s">
        <v>432</v>
      </c>
      <c r="C182" t="str">
        <f t="shared" si="2"/>
        <v>AP732COM</v>
      </c>
      <c r="D182" t="s">
        <v>472</v>
      </c>
      <c r="E182" t="s">
        <v>38</v>
      </c>
      <c r="F182" t="s">
        <v>243</v>
      </c>
      <c r="G182" t="s">
        <v>160</v>
      </c>
      <c r="H182" t="s">
        <v>244</v>
      </c>
      <c r="I182" t="s">
        <v>28</v>
      </c>
      <c r="J182" t="s">
        <v>39</v>
      </c>
      <c r="K182" t="s">
        <v>55</v>
      </c>
      <c r="L182" t="s">
        <v>428</v>
      </c>
      <c r="M182" t="s">
        <v>425</v>
      </c>
      <c r="N182" t="s">
        <v>49</v>
      </c>
      <c r="O182">
        <v>0.55500000000000005</v>
      </c>
      <c r="P182">
        <v>0.55500000000000005</v>
      </c>
      <c r="Q182" t="s">
        <v>34</v>
      </c>
      <c r="R182">
        <v>6.9000000000000006E-2</v>
      </c>
      <c r="S182" t="s">
        <v>35</v>
      </c>
      <c r="T182">
        <v>0</v>
      </c>
      <c r="U182">
        <v>0</v>
      </c>
      <c r="V182">
        <v>0</v>
      </c>
      <c r="W182">
        <v>0</v>
      </c>
    </row>
    <row r="183" spans="1:23" x14ac:dyDescent="0.35">
      <c r="A183" t="s">
        <v>476</v>
      </c>
      <c r="B183" t="s">
        <v>434</v>
      </c>
      <c r="C183" t="str">
        <f t="shared" si="2"/>
        <v>AP734COM</v>
      </c>
      <c r="D183" t="s">
        <v>472</v>
      </c>
      <c r="E183" t="s">
        <v>38</v>
      </c>
      <c r="F183" t="s">
        <v>243</v>
      </c>
      <c r="G183" t="s">
        <v>160</v>
      </c>
      <c r="H183" t="s">
        <v>244</v>
      </c>
      <c r="I183" t="s">
        <v>28</v>
      </c>
      <c r="J183" t="s">
        <v>39</v>
      </c>
      <c r="K183" t="s">
        <v>55</v>
      </c>
      <c r="L183" t="s">
        <v>428</v>
      </c>
      <c r="M183" t="s">
        <v>425</v>
      </c>
      <c r="N183" t="s">
        <v>49</v>
      </c>
      <c r="O183">
        <v>0.55500000000000005</v>
      </c>
      <c r="P183">
        <v>0.55500000000000005</v>
      </c>
      <c r="Q183" t="s">
        <v>34</v>
      </c>
      <c r="R183">
        <v>8.5000000000000006E-2</v>
      </c>
      <c r="S183" t="s">
        <v>35</v>
      </c>
      <c r="T183">
        <v>0</v>
      </c>
      <c r="U183">
        <v>0</v>
      </c>
      <c r="V183">
        <v>0</v>
      </c>
      <c r="W183">
        <v>0</v>
      </c>
    </row>
    <row r="184" spans="1:23" x14ac:dyDescent="0.35">
      <c r="A184" t="s">
        <v>477</v>
      </c>
      <c r="B184" t="s">
        <v>436</v>
      </c>
      <c r="C184" t="str">
        <f t="shared" si="2"/>
        <v>AP736COM</v>
      </c>
      <c r="D184" t="s">
        <v>472</v>
      </c>
      <c r="E184" t="s">
        <v>38</v>
      </c>
      <c r="F184" t="s">
        <v>243</v>
      </c>
      <c r="G184" t="s">
        <v>160</v>
      </c>
      <c r="H184" t="s">
        <v>244</v>
      </c>
      <c r="I184" t="s">
        <v>28</v>
      </c>
      <c r="J184" t="s">
        <v>39</v>
      </c>
      <c r="K184" t="s">
        <v>55</v>
      </c>
      <c r="L184" t="s">
        <v>428</v>
      </c>
      <c r="M184" t="s">
        <v>425</v>
      </c>
      <c r="N184" t="s">
        <v>49</v>
      </c>
      <c r="O184">
        <v>0.55500000000000005</v>
      </c>
      <c r="P184">
        <v>0.55500000000000005</v>
      </c>
      <c r="Q184" t="s">
        <v>34</v>
      </c>
      <c r="R184">
        <v>0.10199999999999999</v>
      </c>
      <c r="S184" t="s">
        <v>35</v>
      </c>
      <c r="T184">
        <v>0</v>
      </c>
      <c r="U184">
        <v>0</v>
      </c>
      <c r="V184">
        <v>0</v>
      </c>
      <c r="W184">
        <v>0</v>
      </c>
    </row>
    <row r="185" spans="1:23" x14ac:dyDescent="0.35">
      <c r="A185" t="s">
        <v>478</v>
      </c>
      <c r="B185" t="s">
        <v>438</v>
      </c>
      <c r="C185" t="str">
        <f t="shared" si="2"/>
        <v>AP776COM</v>
      </c>
      <c r="D185" t="s">
        <v>472</v>
      </c>
      <c r="E185" t="s">
        <v>38</v>
      </c>
      <c r="F185" t="s">
        <v>243</v>
      </c>
      <c r="G185" t="s">
        <v>160</v>
      </c>
      <c r="H185" t="s">
        <v>244</v>
      </c>
      <c r="I185" t="s">
        <v>28</v>
      </c>
      <c r="J185" t="s">
        <v>39</v>
      </c>
      <c r="K185" t="s">
        <v>55</v>
      </c>
      <c r="L185" t="s">
        <v>424</v>
      </c>
      <c r="M185" t="s">
        <v>425</v>
      </c>
      <c r="N185" t="s">
        <v>49</v>
      </c>
      <c r="O185">
        <v>0.55500000000000005</v>
      </c>
      <c r="P185">
        <v>0.55500000000000005</v>
      </c>
      <c r="Q185" t="s">
        <v>34</v>
      </c>
      <c r="R185">
        <v>0.16300000000000001</v>
      </c>
      <c r="S185" t="s">
        <v>35</v>
      </c>
      <c r="T185">
        <v>0</v>
      </c>
      <c r="U185">
        <v>0</v>
      </c>
      <c r="V185">
        <v>0</v>
      </c>
      <c r="W185">
        <v>0</v>
      </c>
    </row>
    <row r="186" spans="1:23" x14ac:dyDescent="0.35">
      <c r="A186" t="s">
        <v>479</v>
      </c>
      <c r="B186" t="s">
        <v>422</v>
      </c>
      <c r="C186" t="str">
        <f t="shared" si="2"/>
        <v>AP822COM</v>
      </c>
      <c r="D186" t="s">
        <v>480</v>
      </c>
      <c r="E186" t="s">
        <v>38</v>
      </c>
      <c r="F186" t="s">
        <v>243</v>
      </c>
      <c r="G186" t="s">
        <v>160</v>
      </c>
      <c r="H186" t="s">
        <v>244</v>
      </c>
      <c r="I186" t="s">
        <v>28</v>
      </c>
      <c r="J186" t="s">
        <v>39</v>
      </c>
      <c r="K186" t="s">
        <v>55</v>
      </c>
      <c r="L186" t="s">
        <v>424</v>
      </c>
      <c r="M186" t="s">
        <v>425</v>
      </c>
      <c r="N186" t="s">
        <v>49</v>
      </c>
      <c r="O186">
        <v>14.2</v>
      </c>
      <c r="P186">
        <v>14.2</v>
      </c>
      <c r="Q186" t="s">
        <v>34</v>
      </c>
      <c r="R186">
        <v>0.111</v>
      </c>
      <c r="S186" t="s">
        <v>35</v>
      </c>
      <c r="T186">
        <v>0.9</v>
      </c>
      <c r="U186">
        <v>0.42499999999999999</v>
      </c>
      <c r="V186">
        <v>0.28999999999999998</v>
      </c>
      <c r="W186">
        <v>0.9</v>
      </c>
    </row>
    <row r="187" spans="1:23" x14ac:dyDescent="0.35">
      <c r="A187" t="s">
        <v>481</v>
      </c>
      <c r="B187" t="s">
        <v>427</v>
      </c>
      <c r="C187" t="str">
        <f t="shared" si="2"/>
        <v>AP824COM</v>
      </c>
      <c r="D187" t="s">
        <v>480</v>
      </c>
      <c r="E187" t="s">
        <v>38</v>
      </c>
      <c r="F187" t="s">
        <v>243</v>
      </c>
      <c r="G187" t="s">
        <v>160</v>
      </c>
      <c r="H187" t="s">
        <v>244</v>
      </c>
      <c r="I187" t="s">
        <v>28</v>
      </c>
      <c r="J187" t="s">
        <v>39</v>
      </c>
      <c r="K187" t="s">
        <v>55</v>
      </c>
      <c r="L187" t="s">
        <v>428</v>
      </c>
      <c r="M187" t="s">
        <v>425</v>
      </c>
      <c r="N187" t="s">
        <v>49</v>
      </c>
      <c r="O187">
        <v>16.399999999999999</v>
      </c>
      <c r="P187">
        <v>16.399999999999999</v>
      </c>
      <c r="Q187" t="s">
        <v>34</v>
      </c>
      <c r="R187">
        <v>0.13700000000000001</v>
      </c>
      <c r="S187" t="s">
        <v>35</v>
      </c>
      <c r="T187">
        <v>0.9</v>
      </c>
      <c r="U187">
        <v>0.52500000000000002</v>
      </c>
      <c r="V187">
        <v>0.28999999999999998</v>
      </c>
      <c r="W187">
        <v>0.9</v>
      </c>
    </row>
    <row r="188" spans="1:23" x14ac:dyDescent="0.35">
      <c r="A188" t="s">
        <v>482</v>
      </c>
      <c r="B188" t="s">
        <v>430</v>
      </c>
      <c r="C188" t="str">
        <f t="shared" si="2"/>
        <v>AP826COM</v>
      </c>
      <c r="D188" t="s">
        <v>480</v>
      </c>
      <c r="E188" t="s">
        <v>38</v>
      </c>
      <c r="F188" t="s">
        <v>243</v>
      </c>
      <c r="G188" t="s">
        <v>160</v>
      </c>
      <c r="H188" t="s">
        <v>244</v>
      </c>
      <c r="I188" t="s">
        <v>28</v>
      </c>
      <c r="J188" t="s">
        <v>39</v>
      </c>
      <c r="K188" t="s">
        <v>55</v>
      </c>
      <c r="L188" t="s">
        <v>424</v>
      </c>
      <c r="M188" t="s">
        <v>425</v>
      </c>
      <c r="N188" t="s">
        <v>49</v>
      </c>
      <c r="O188">
        <v>18.600000000000001</v>
      </c>
      <c r="P188">
        <v>18.600000000000001</v>
      </c>
      <c r="Q188" t="s">
        <v>34</v>
      </c>
      <c r="R188">
        <v>0.16300000000000001</v>
      </c>
      <c r="S188" t="s">
        <v>35</v>
      </c>
      <c r="T188">
        <v>0.9</v>
      </c>
      <c r="U188">
        <v>0.625</v>
      </c>
      <c r="V188">
        <v>0.28999999999999998</v>
      </c>
      <c r="W188">
        <v>0.9</v>
      </c>
    </row>
    <row r="189" spans="1:23" x14ac:dyDescent="0.35">
      <c r="A189" t="s">
        <v>483</v>
      </c>
      <c r="B189" t="s">
        <v>432</v>
      </c>
      <c r="C189" t="str">
        <f t="shared" si="2"/>
        <v>AP832COM</v>
      </c>
      <c r="D189" t="s">
        <v>480</v>
      </c>
      <c r="E189" t="s">
        <v>38</v>
      </c>
      <c r="F189" t="s">
        <v>243</v>
      </c>
      <c r="G189" t="s">
        <v>160</v>
      </c>
      <c r="H189" t="s">
        <v>244</v>
      </c>
      <c r="I189" t="s">
        <v>28</v>
      </c>
      <c r="J189" t="s">
        <v>39</v>
      </c>
      <c r="K189" t="s">
        <v>55</v>
      </c>
      <c r="L189" t="s">
        <v>424</v>
      </c>
      <c r="M189" t="s">
        <v>425</v>
      </c>
      <c r="N189" t="s">
        <v>49</v>
      </c>
      <c r="O189">
        <v>10.4</v>
      </c>
      <c r="P189">
        <v>10.4</v>
      </c>
      <c r="Q189" t="s">
        <v>34</v>
      </c>
      <c r="R189">
        <v>6.9000000000000006E-2</v>
      </c>
      <c r="S189" t="s">
        <v>35</v>
      </c>
      <c r="T189">
        <v>0.56000000000000005</v>
      </c>
      <c r="U189">
        <v>0.42499999999999999</v>
      </c>
      <c r="V189">
        <v>0.28999999999999998</v>
      </c>
      <c r="W189">
        <v>0.56000000000000005</v>
      </c>
    </row>
    <row r="190" spans="1:23" x14ac:dyDescent="0.35">
      <c r="A190" t="s">
        <v>484</v>
      </c>
      <c r="B190" t="s">
        <v>434</v>
      </c>
      <c r="C190" t="str">
        <f t="shared" si="2"/>
        <v>AP834COM</v>
      </c>
      <c r="D190" t="s">
        <v>480</v>
      </c>
      <c r="E190" t="s">
        <v>38</v>
      </c>
      <c r="F190" t="s">
        <v>243</v>
      </c>
      <c r="G190" t="s">
        <v>160</v>
      </c>
      <c r="H190" t="s">
        <v>244</v>
      </c>
      <c r="I190" t="s">
        <v>28</v>
      </c>
      <c r="J190" t="s">
        <v>39</v>
      </c>
      <c r="K190" t="s">
        <v>55</v>
      </c>
      <c r="L190" t="s">
        <v>424</v>
      </c>
      <c r="M190" t="s">
        <v>425</v>
      </c>
      <c r="N190" t="s">
        <v>49</v>
      </c>
      <c r="O190">
        <v>11.1</v>
      </c>
      <c r="P190">
        <v>11.1</v>
      </c>
      <c r="Q190" t="s">
        <v>34</v>
      </c>
      <c r="R190">
        <v>8.5000000000000006E-2</v>
      </c>
      <c r="S190" t="s">
        <v>35</v>
      </c>
      <c r="T190">
        <v>0.56000000000000005</v>
      </c>
      <c r="U190">
        <v>0.52500000000000002</v>
      </c>
      <c r="V190">
        <v>0.28999999999999998</v>
      </c>
      <c r="W190">
        <v>0.56000000000000005</v>
      </c>
    </row>
    <row r="191" spans="1:23" x14ac:dyDescent="0.35">
      <c r="A191" t="s">
        <v>485</v>
      </c>
      <c r="B191" t="s">
        <v>436</v>
      </c>
      <c r="C191" t="str">
        <f t="shared" si="2"/>
        <v>AP836COM</v>
      </c>
      <c r="D191" t="s">
        <v>480</v>
      </c>
      <c r="E191" t="s">
        <v>38</v>
      </c>
      <c r="F191" t="s">
        <v>243</v>
      </c>
      <c r="G191" t="s">
        <v>160</v>
      </c>
      <c r="H191" t="s">
        <v>244</v>
      </c>
      <c r="I191" t="s">
        <v>28</v>
      </c>
      <c r="J191" t="s">
        <v>39</v>
      </c>
      <c r="K191" t="s">
        <v>55</v>
      </c>
      <c r="L191" t="s">
        <v>428</v>
      </c>
      <c r="M191" t="s">
        <v>425</v>
      </c>
      <c r="N191" t="s">
        <v>49</v>
      </c>
      <c r="O191">
        <v>12.9</v>
      </c>
      <c r="P191">
        <v>12.9</v>
      </c>
      <c r="Q191" t="s">
        <v>34</v>
      </c>
      <c r="R191">
        <v>0.10199999999999999</v>
      </c>
      <c r="S191" t="s">
        <v>35</v>
      </c>
      <c r="T191">
        <v>0.56000000000000005</v>
      </c>
      <c r="U191">
        <v>0.625</v>
      </c>
      <c r="V191">
        <v>0.28999999999999998</v>
      </c>
      <c r="W191">
        <v>0.625</v>
      </c>
    </row>
    <row r="192" spans="1:23" x14ac:dyDescent="0.35">
      <c r="A192" t="s">
        <v>486</v>
      </c>
      <c r="B192" t="s">
        <v>438</v>
      </c>
      <c r="C192" t="str">
        <f t="shared" si="2"/>
        <v>AP876COM</v>
      </c>
      <c r="D192" t="s">
        <v>480</v>
      </c>
      <c r="E192" t="s">
        <v>38</v>
      </c>
      <c r="F192" t="s">
        <v>243</v>
      </c>
      <c r="G192" t="s">
        <v>160</v>
      </c>
      <c r="H192" t="s">
        <v>244</v>
      </c>
      <c r="I192" t="s">
        <v>28</v>
      </c>
      <c r="J192" t="s">
        <v>39</v>
      </c>
      <c r="K192" t="s">
        <v>55</v>
      </c>
      <c r="L192" t="s">
        <v>428</v>
      </c>
      <c r="M192" t="s">
        <v>425</v>
      </c>
      <c r="N192" t="s">
        <v>49</v>
      </c>
      <c r="O192">
        <v>20</v>
      </c>
      <c r="P192">
        <v>20</v>
      </c>
      <c r="Q192" t="s">
        <v>34</v>
      </c>
      <c r="R192">
        <v>0.16300000000000001</v>
      </c>
      <c r="S192" t="s">
        <v>35</v>
      </c>
      <c r="T192">
        <v>0.9</v>
      </c>
      <c r="U192">
        <v>0.625</v>
      </c>
      <c r="V192">
        <v>0.28999999999999998</v>
      </c>
      <c r="W192">
        <v>0.9</v>
      </c>
    </row>
    <row r="193" spans="1:23" x14ac:dyDescent="0.35">
      <c r="A193" t="s">
        <v>487</v>
      </c>
      <c r="B193" t="s">
        <v>422</v>
      </c>
      <c r="C193" t="str">
        <f t="shared" si="2"/>
        <v>AP922COM</v>
      </c>
      <c r="D193" t="s">
        <v>488</v>
      </c>
      <c r="E193" t="s">
        <v>38</v>
      </c>
      <c r="F193" t="s">
        <v>243</v>
      </c>
      <c r="G193" t="s">
        <v>160</v>
      </c>
      <c r="H193" t="s">
        <v>244</v>
      </c>
      <c r="I193" t="s">
        <v>28</v>
      </c>
      <c r="J193" t="s">
        <v>39</v>
      </c>
      <c r="K193" t="s">
        <v>55</v>
      </c>
      <c r="L193" t="s">
        <v>424</v>
      </c>
      <c r="M193" t="s">
        <v>425</v>
      </c>
      <c r="N193" t="s">
        <v>49</v>
      </c>
      <c r="O193">
        <v>14.2</v>
      </c>
      <c r="P193">
        <v>14.2</v>
      </c>
      <c r="Q193" t="s">
        <v>34</v>
      </c>
      <c r="R193">
        <v>0.111</v>
      </c>
      <c r="S193" t="s">
        <v>35</v>
      </c>
      <c r="T193">
        <v>0.9</v>
      </c>
      <c r="U193">
        <v>0.42499999999999999</v>
      </c>
      <c r="V193">
        <v>0.28999999999999998</v>
      </c>
      <c r="W193">
        <v>0.9</v>
      </c>
    </row>
    <row r="194" spans="1:23" x14ac:dyDescent="0.35">
      <c r="A194" t="s">
        <v>489</v>
      </c>
      <c r="B194" t="s">
        <v>427</v>
      </c>
      <c r="C194" t="str">
        <f t="shared" si="2"/>
        <v>AP924COM</v>
      </c>
      <c r="D194" t="s">
        <v>488</v>
      </c>
      <c r="E194" t="s">
        <v>38</v>
      </c>
      <c r="F194" t="s">
        <v>243</v>
      </c>
      <c r="G194" t="s">
        <v>160</v>
      </c>
      <c r="H194" t="s">
        <v>244</v>
      </c>
      <c r="I194" t="s">
        <v>28</v>
      </c>
      <c r="J194" t="s">
        <v>39</v>
      </c>
      <c r="K194" t="s">
        <v>55</v>
      </c>
      <c r="L194" t="s">
        <v>428</v>
      </c>
      <c r="M194" t="s">
        <v>425</v>
      </c>
      <c r="N194" t="s">
        <v>49</v>
      </c>
      <c r="O194">
        <v>16.399999999999999</v>
      </c>
      <c r="P194">
        <v>16.399999999999999</v>
      </c>
      <c r="Q194" t="s">
        <v>34</v>
      </c>
      <c r="R194">
        <v>0.13700000000000001</v>
      </c>
      <c r="S194" t="s">
        <v>35</v>
      </c>
      <c r="T194">
        <v>0.9</v>
      </c>
      <c r="U194">
        <v>0.52500000000000002</v>
      </c>
      <c r="V194">
        <v>0.28999999999999998</v>
      </c>
      <c r="W194">
        <v>0.9</v>
      </c>
    </row>
    <row r="195" spans="1:23" x14ac:dyDescent="0.35">
      <c r="A195" t="s">
        <v>490</v>
      </c>
      <c r="B195" t="s">
        <v>430</v>
      </c>
      <c r="C195" t="str">
        <f t="shared" ref="C195:C258" si="3">LEFT(A195,FIND("-",A195)-1)</f>
        <v>AP926COM</v>
      </c>
      <c r="D195" t="s">
        <v>488</v>
      </c>
      <c r="E195" t="s">
        <v>38</v>
      </c>
      <c r="F195" t="s">
        <v>243</v>
      </c>
      <c r="G195" t="s">
        <v>160</v>
      </c>
      <c r="H195" t="s">
        <v>244</v>
      </c>
      <c r="I195" t="s">
        <v>28</v>
      </c>
      <c r="J195" t="s">
        <v>39</v>
      </c>
      <c r="K195" t="s">
        <v>55</v>
      </c>
      <c r="L195" t="s">
        <v>424</v>
      </c>
      <c r="M195" t="s">
        <v>425</v>
      </c>
      <c r="N195" t="s">
        <v>49</v>
      </c>
      <c r="O195">
        <v>18.600000000000001</v>
      </c>
      <c r="P195">
        <v>18.600000000000001</v>
      </c>
      <c r="Q195" t="s">
        <v>34</v>
      </c>
      <c r="R195">
        <v>0.16300000000000001</v>
      </c>
      <c r="S195" t="s">
        <v>35</v>
      </c>
      <c r="T195">
        <v>0.9</v>
      </c>
      <c r="U195">
        <v>0.625</v>
      </c>
      <c r="V195">
        <v>0.28999999999999998</v>
      </c>
      <c r="W195">
        <v>0.9</v>
      </c>
    </row>
    <row r="196" spans="1:23" x14ac:dyDescent="0.35">
      <c r="A196" t="s">
        <v>491</v>
      </c>
      <c r="B196" t="s">
        <v>432</v>
      </c>
      <c r="C196" t="str">
        <f t="shared" si="3"/>
        <v>AP932COM</v>
      </c>
      <c r="D196" t="s">
        <v>488</v>
      </c>
      <c r="E196" t="s">
        <v>38</v>
      </c>
      <c r="F196" t="s">
        <v>243</v>
      </c>
      <c r="G196" t="s">
        <v>160</v>
      </c>
      <c r="H196" t="s">
        <v>244</v>
      </c>
      <c r="I196" t="s">
        <v>28</v>
      </c>
      <c r="J196" t="s">
        <v>39</v>
      </c>
      <c r="K196" t="s">
        <v>55</v>
      </c>
      <c r="L196" t="s">
        <v>424</v>
      </c>
      <c r="M196" t="s">
        <v>425</v>
      </c>
      <c r="N196" t="s">
        <v>49</v>
      </c>
      <c r="O196">
        <v>10.4</v>
      </c>
      <c r="P196">
        <v>10.4</v>
      </c>
      <c r="Q196" t="s">
        <v>34</v>
      </c>
      <c r="R196">
        <v>6.9000000000000006E-2</v>
      </c>
      <c r="S196" t="s">
        <v>35</v>
      </c>
      <c r="T196">
        <v>0.56000000000000005</v>
      </c>
      <c r="U196">
        <v>0.42499999999999999</v>
      </c>
      <c r="V196">
        <v>0.28999999999999998</v>
      </c>
      <c r="W196">
        <v>0.56000000000000005</v>
      </c>
    </row>
    <row r="197" spans="1:23" x14ac:dyDescent="0.35">
      <c r="A197" t="s">
        <v>492</v>
      </c>
      <c r="B197" t="s">
        <v>434</v>
      </c>
      <c r="C197" t="str">
        <f t="shared" si="3"/>
        <v>AP934COM</v>
      </c>
      <c r="D197" t="s">
        <v>488</v>
      </c>
      <c r="E197" t="s">
        <v>38</v>
      </c>
      <c r="F197" t="s">
        <v>243</v>
      </c>
      <c r="G197" t="s">
        <v>160</v>
      </c>
      <c r="H197" t="s">
        <v>244</v>
      </c>
      <c r="I197" t="s">
        <v>28</v>
      </c>
      <c r="J197" t="s">
        <v>39</v>
      </c>
      <c r="K197" t="s">
        <v>55</v>
      </c>
      <c r="L197" t="s">
        <v>424</v>
      </c>
      <c r="M197" t="s">
        <v>425</v>
      </c>
      <c r="N197" t="s">
        <v>49</v>
      </c>
      <c r="O197">
        <v>11.1</v>
      </c>
      <c r="P197">
        <v>11.1</v>
      </c>
      <c r="Q197" t="s">
        <v>34</v>
      </c>
      <c r="R197">
        <v>8.5000000000000006E-2</v>
      </c>
      <c r="S197" t="s">
        <v>35</v>
      </c>
      <c r="T197">
        <v>0.56000000000000005</v>
      </c>
      <c r="U197">
        <v>0.52500000000000002</v>
      </c>
      <c r="V197">
        <v>0.28999999999999998</v>
      </c>
      <c r="W197">
        <v>0.56000000000000005</v>
      </c>
    </row>
    <row r="198" spans="1:23" x14ac:dyDescent="0.35">
      <c r="A198" t="s">
        <v>493</v>
      </c>
      <c r="B198" t="s">
        <v>436</v>
      </c>
      <c r="C198" t="str">
        <f t="shared" si="3"/>
        <v>AP936COM</v>
      </c>
      <c r="D198" t="s">
        <v>488</v>
      </c>
      <c r="E198" t="s">
        <v>38</v>
      </c>
      <c r="F198" t="s">
        <v>243</v>
      </c>
      <c r="G198" t="s">
        <v>160</v>
      </c>
      <c r="H198" t="s">
        <v>244</v>
      </c>
      <c r="I198" t="s">
        <v>28</v>
      </c>
      <c r="J198" t="s">
        <v>39</v>
      </c>
      <c r="K198" t="s">
        <v>55</v>
      </c>
      <c r="L198" t="s">
        <v>428</v>
      </c>
      <c r="M198" t="s">
        <v>425</v>
      </c>
      <c r="N198" t="s">
        <v>49</v>
      </c>
      <c r="O198">
        <v>12.9</v>
      </c>
      <c r="P198">
        <v>12.9</v>
      </c>
      <c r="Q198" t="s">
        <v>34</v>
      </c>
      <c r="R198">
        <v>0.10199999999999999</v>
      </c>
      <c r="S198" t="s">
        <v>35</v>
      </c>
      <c r="T198">
        <v>0.56000000000000005</v>
      </c>
      <c r="U198">
        <v>0.625</v>
      </c>
      <c r="V198">
        <v>0.28999999999999998</v>
      </c>
      <c r="W198">
        <v>0.625</v>
      </c>
    </row>
    <row r="199" spans="1:23" x14ac:dyDescent="0.35">
      <c r="A199" t="s">
        <v>494</v>
      </c>
      <c r="B199" t="s">
        <v>438</v>
      </c>
      <c r="C199" t="str">
        <f t="shared" si="3"/>
        <v>AP976COM</v>
      </c>
      <c r="D199" t="s">
        <v>488</v>
      </c>
      <c r="E199" t="s">
        <v>38</v>
      </c>
      <c r="F199" t="s">
        <v>243</v>
      </c>
      <c r="G199" t="s">
        <v>160</v>
      </c>
      <c r="H199" t="s">
        <v>244</v>
      </c>
      <c r="I199" t="s">
        <v>28</v>
      </c>
      <c r="J199" t="s">
        <v>39</v>
      </c>
      <c r="K199" t="s">
        <v>55</v>
      </c>
      <c r="L199" t="s">
        <v>428</v>
      </c>
      <c r="M199" t="s">
        <v>425</v>
      </c>
      <c r="N199" t="s">
        <v>49</v>
      </c>
      <c r="O199">
        <v>20</v>
      </c>
      <c r="P199">
        <v>20</v>
      </c>
      <c r="Q199" t="s">
        <v>34</v>
      </c>
      <c r="R199">
        <v>0.16300000000000001</v>
      </c>
      <c r="S199" t="s">
        <v>35</v>
      </c>
      <c r="T199">
        <v>0.9</v>
      </c>
      <c r="U199">
        <v>0.625</v>
      </c>
      <c r="V199">
        <v>0.28999999999999998</v>
      </c>
      <c r="W199">
        <v>0.9</v>
      </c>
    </row>
    <row r="200" spans="1:23" x14ac:dyDescent="0.35">
      <c r="A200" t="s">
        <v>495</v>
      </c>
      <c r="B200" t="s">
        <v>496</v>
      </c>
      <c r="C200" t="str">
        <f t="shared" si="3"/>
        <v>AQBD10</v>
      </c>
      <c r="D200" t="s">
        <v>386</v>
      </c>
      <c r="E200" t="s">
        <v>38</v>
      </c>
      <c r="F200" t="s">
        <v>243</v>
      </c>
      <c r="G200" t="s">
        <v>160</v>
      </c>
      <c r="H200" t="s">
        <v>244</v>
      </c>
      <c r="I200" t="s">
        <v>54</v>
      </c>
      <c r="J200" t="s">
        <v>39</v>
      </c>
      <c r="K200" t="s">
        <v>55</v>
      </c>
      <c r="L200" t="s">
        <v>497</v>
      </c>
      <c r="M200" t="s">
        <v>498</v>
      </c>
      <c r="N200" t="s">
        <v>390</v>
      </c>
      <c r="O200">
        <v>26.2</v>
      </c>
      <c r="P200">
        <v>26.2</v>
      </c>
      <c r="Q200" t="s">
        <v>34</v>
      </c>
      <c r="R200">
        <v>0.17299999999999999</v>
      </c>
      <c r="S200" t="s">
        <v>35</v>
      </c>
      <c r="T200">
        <v>0.09</v>
      </c>
      <c r="U200">
        <v>1.0049999999999999</v>
      </c>
      <c r="V200">
        <v>1.91</v>
      </c>
      <c r="W200">
        <v>1.91</v>
      </c>
    </row>
    <row r="201" spans="1:23" x14ac:dyDescent="0.35">
      <c r="A201" t="s">
        <v>499</v>
      </c>
      <c r="B201" t="s">
        <v>500</v>
      </c>
      <c r="C201" t="str">
        <f t="shared" si="3"/>
        <v>AQBD11</v>
      </c>
      <c r="D201" t="s">
        <v>386</v>
      </c>
      <c r="E201" t="s">
        <v>38</v>
      </c>
      <c r="F201" t="s">
        <v>243</v>
      </c>
      <c r="G201" t="s">
        <v>160</v>
      </c>
      <c r="H201" t="s">
        <v>244</v>
      </c>
      <c r="I201" t="s">
        <v>54</v>
      </c>
      <c r="J201" t="s">
        <v>39</v>
      </c>
      <c r="K201" t="s">
        <v>55</v>
      </c>
      <c r="L201" t="s">
        <v>497</v>
      </c>
      <c r="M201" t="s">
        <v>498</v>
      </c>
      <c r="N201" t="s">
        <v>390</v>
      </c>
      <c r="O201">
        <v>28.3</v>
      </c>
      <c r="P201">
        <v>28.3</v>
      </c>
      <c r="Q201" t="s">
        <v>34</v>
      </c>
      <c r="R201">
        <v>0.19</v>
      </c>
      <c r="S201" t="s">
        <v>35</v>
      </c>
      <c r="T201">
        <v>0.09</v>
      </c>
      <c r="U201">
        <v>1.105</v>
      </c>
      <c r="V201">
        <v>1.91</v>
      </c>
      <c r="W201">
        <v>1.91</v>
      </c>
    </row>
    <row r="202" spans="1:23" x14ac:dyDescent="0.35">
      <c r="A202" t="s">
        <v>501</v>
      </c>
      <c r="B202" t="s">
        <v>502</v>
      </c>
      <c r="C202" t="str">
        <f t="shared" si="3"/>
        <v>AQBD12</v>
      </c>
      <c r="D202" t="s">
        <v>386</v>
      </c>
      <c r="E202" t="s">
        <v>38</v>
      </c>
      <c r="F202" t="s">
        <v>243</v>
      </c>
      <c r="G202" t="s">
        <v>160</v>
      </c>
      <c r="H202" t="s">
        <v>244</v>
      </c>
      <c r="I202" t="s">
        <v>54</v>
      </c>
      <c r="J202" t="s">
        <v>39</v>
      </c>
      <c r="K202" t="s">
        <v>55</v>
      </c>
      <c r="L202" t="s">
        <v>497</v>
      </c>
      <c r="M202" t="s">
        <v>498</v>
      </c>
      <c r="N202" t="s">
        <v>390</v>
      </c>
      <c r="O202">
        <v>30.2</v>
      </c>
      <c r="P202">
        <v>30.2</v>
      </c>
      <c r="Q202" t="s">
        <v>34</v>
      </c>
      <c r="R202">
        <v>0.20699999999999999</v>
      </c>
      <c r="S202" t="s">
        <v>35</v>
      </c>
      <c r="T202">
        <v>0.09</v>
      </c>
      <c r="U202">
        <v>1.2050000000000001</v>
      </c>
      <c r="V202">
        <v>1.91</v>
      </c>
      <c r="W202">
        <v>1.91</v>
      </c>
    </row>
    <row r="203" spans="1:23" x14ac:dyDescent="0.35">
      <c r="A203" t="s">
        <v>503</v>
      </c>
      <c r="B203" t="s">
        <v>504</v>
      </c>
      <c r="C203" t="str">
        <f t="shared" si="3"/>
        <v>AQBD76</v>
      </c>
      <c r="D203" t="s">
        <v>386</v>
      </c>
      <c r="E203" t="s">
        <v>38</v>
      </c>
      <c r="F203" t="s">
        <v>243</v>
      </c>
      <c r="G203" t="s">
        <v>160</v>
      </c>
      <c r="H203" t="s">
        <v>244</v>
      </c>
      <c r="I203" t="s">
        <v>54</v>
      </c>
      <c r="J203" t="s">
        <v>39</v>
      </c>
      <c r="K203" t="s">
        <v>55</v>
      </c>
      <c r="L203" t="s">
        <v>497</v>
      </c>
      <c r="M203" t="s">
        <v>498</v>
      </c>
      <c r="N203" t="s">
        <v>390</v>
      </c>
      <c r="O203">
        <v>21.3</v>
      </c>
      <c r="P203">
        <v>21.3</v>
      </c>
      <c r="Q203" t="s">
        <v>34</v>
      </c>
      <c r="R203">
        <v>0.13200000000000001</v>
      </c>
      <c r="S203" t="s">
        <v>35</v>
      </c>
      <c r="T203">
        <v>0.09</v>
      </c>
      <c r="U203">
        <v>0.76500000000000001</v>
      </c>
      <c r="V203">
        <v>1.91</v>
      </c>
      <c r="W203">
        <v>1.91</v>
      </c>
    </row>
    <row r="204" spans="1:23" x14ac:dyDescent="0.35">
      <c r="A204" t="s">
        <v>505</v>
      </c>
      <c r="B204" t="s">
        <v>506</v>
      </c>
      <c r="C204" t="str">
        <f t="shared" si="3"/>
        <v>AQBD7</v>
      </c>
      <c r="D204" t="s">
        <v>386</v>
      </c>
      <c r="E204" t="s">
        <v>38</v>
      </c>
      <c r="F204" t="s">
        <v>243</v>
      </c>
      <c r="G204" t="s">
        <v>160</v>
      </c>
      <c r="H204" t="s">
        <v>244</v>
      </c>
      <c r="I204" t="s">
        <v>54</v>
      </c>
      <c r="J204" t="s">
        <v>39</v>
      </c>
      <c r="K204" t="s">
        <v>55</v>
      </c>
      <c r="L204" t="s">
        <v>497</v>
      </c>
      <c r="M204" t="s">
        <v>498</v>
      </c>
      <c r="N204" t="s">
        <v>390</v>
      </c>
      <c r="O204">
        <v>19.600000000000001</v>
      </c>
      <c r="P204">
        <v>19.600000000000001</v>
      </c>
      <c r="Q204" t="s">
        <v>34</v>
      </c>
      <c r="R204">
        <v>0.121</v>
      </c>
      <c r="S204" t="s">
        <v>35</v>
      </c>
      <c r="T204">
        <v>1.91</v>
      </c>
      <c r="U204">
        <v>0.70499999999999996</v>
      </c>
      <c r="V204">
        <v>0.09</v>
      </c>
      <c r="W204">
        <v>1.91</v>
      </c>
    </row>
    <row r="205" spans="1:23" x14ac:dyDescent="0.35">
      <c r="A205" t="s">
        <v>507</v>
      </c>
      <c r="B205" t="s">
        <v>508</v>
      </c>
      <c r="C205" t="str">
        <f t="shared" si="3"/>
        <v>AQBD8</v>
      </c>
      <c r="D205" t="s">
        <v>386</v>
      </c>
      <c r="E205" t="s">
        <v>38</v>
      </c>
      <c r="F205" t="s">
        <v>243</v>
      </c>
      <c r="G205" t="s">
        <v>160</v>
      </c>
      <c r="H205" t="s">
        <v>244</v>
      </c>
      <c r="I205" t="s">
        <v>54</v>
      </c>
      <c r="J205" t="s">
        <v>39</v>
      </c>
      <c r="K205" t="s">
        <v>55</v>
      </c>
      <c r="L205" t="s">
        <v>497</v>
      </c>
      <c r="M205" t="s">
        <v>498</v>
      </c>
      <c r="N205" t="s">
        <v>390</v>
      </c>
      <c r="O205">
        <v>22.1</v>
      </c>
      <c r="P205">
        <v>22.1</v>
      </c>
      <c r="Q205" t="s">
        <v>34</v>
      </c>
      <c r="R205">
        <v>0.13800000000000001</v>
      </c>
      <c r="S205" t="s">
        <v>35</v>
      </c>
      <c r="T205">
        <v>0.09</v>
      </c>
      <c r="U205">
        <v>0.80500000000000005</v>
      </c>
      <c r="V205">
        <v>1.91</v>
      </c>
      <c r="W205">
        <v>1.91</v>
      </c>
    </row>
    <row r="206" spans="1:23" x14ac:dyDescent="0.35">
      <c r="A206" t="s">
        <v>509</v>
      </c>
      <c r="B206" t="s">
        <v>510</v>
      </c>
      <c r="C206" t="str">
        <f t="shared" si="3"/>
        <v>AQBD9</v>
      </c>
      <c r="D206" t="s">
        <v>386</v>
      </c>
      <c r="E206" t="s">
        <v>38</v>
      </c>
      <c r="F206" t="s">
        <v>243</v>
      </c>
      <c r="G206" t="s">
        <v>160</v>
      </c>
      <c r="H206" t="s">
        <v>244</v>
      </c>
      <c r="I206" t="s">
        <v>54</v>
      </c>
      <c r="J206" t="s">
        <v>39</v>
      </c>
      <c r="K206" t="s">
        <v>55</v>
      </c>
      <c r="L206" t="s">
        <v>497</v>
      </c>
      <c r="M206" t="s">
        <v>498</v>
      </c>
      <c r="N206" t="s">
        <v>390</v>
      </c>
      <c r="O206">
        <v>24.3</v>
      </c>
      <c r="P206">
        <v>24.3</v>
      </c>
      <c r="Q206" t="s">
        <v>34</v>
      </c>
      <c r="R206">
        <v>0.156</v>
      </c>
      <c r="S206" t="s">
        <v>35</v>
      </c>
      <c r="T206">
        <v>0.09</v>
      </c>
      <c r="U206">
        <v>0.90500000000000003</v>
      </c>
      <c r="V206">
        <v>1.91</v>
      </c>
      <c r="W206">
        <v>1.91</v>
      </c>
    </row>
    <row r="207" spans="1:23" x14ac:dyDescent="0.35">
      <c r="A207" t="s">
        <v>511</v>
      </c>
      <c r="B207" t="s">
        <v>512</v>
      </c>
      <c r="C207" t="str">
        <f t="shared" si="3"/>
        <v>AQFSP10</v>
      </c>
      <c r="D207" t="s">
        <v>386</v>
      </c>
      <c r="E207" t="s">
        <v>38</v>
      </c>
      <c r="F207" t="s">
        <v>243</v>
      </c>
      <c r="G207" t="s">
        <v>160</v>
      </c>
      <c r="H207" t="s">
        <v>244</v>
      </c>
      <c r="I207" t="s">
        <v>54</v>
      </c>
      <c r="J207" t="s">
        <v>39</v>
      </c>
      <c r="K207" t="s">
        <v>55</v>
      </c>
      <c r="L207" t="s">
        <v>513</v>
      </c>
      <c r="M207" t="s">
        <v>514</v>
      </c>
      <c r="N207" t="s">
        <v>390</v>
      </c>
      <c r="O207">
        <v>31.2</v>
      </c>
      <c r="P207">
        <v>31.2</v>
      </c>
      <c r="Q207" t="s">
        <v>34</v>
      </c>
      <c r="R207">
        <v>0.183</v>
      </c>
      <c r="S207" t="s">
        <v>35</v>
      </c>
      <c r="T207">
        <v>0.09</v>
      </c>
      <c r="U207">
        <v>1.02</v>
      </c>
      <c r="V207">
        <v>1.92</v>
      </c>
      <c r="W207">
        <v>1.92</v>
      </c>
    </row>
    <row r="208" spans="1:23" x14ac:dyDescent="0.35">
      <c r="A208" t="s">
        <v>515</v>
      </c>
      <c r="B208" t="s">
        <v>516</v>
      </c>
      <c r="C208" t="str">
        <f t="shared" si="3"/>
        <v>AQFSP70</v>
      </c>
      <c r="D208" t="s">
        <v>386</v>
      </c>
      <c r="E208" t="s">
        <v>38</v>
      </c>
      <c r="F208" t="s">
        <v>243</v>
      </c>
      <c r="G208" t="s">
        <v>160</v>
      </c>
      <c r="H208" t="s">
        <v>244</v>
      </c>
      <c r="I208" t="s">
        <v>54</v>
      </c>
      <c r="J208" t="s">
        <v>39</v>
      </c>
      <c r="K208" t="s">
        <v>55</v>
      </c>
      <c r="L208" t="s">
        <v>513</v>
      </c>
      <c r="M208" t="s">
        <v>514</v>
      </c>
      <c r="N208" t="s">
        <v>390</v>
      </c>
      <c r="O208">
        <v>21.4</v>
      </c>
      <c r="P208">
        <v>21.4</v>
      </c>
      <c r="Q208" t="s">
        <v>34</v>
      </c>
      <c r="R208">
        <v>0.129</v>
      </c>
      <c r="S208" t="s">
        <v>35</v>
      </c>
      <c r="T208">
        <v>0.09</v>
      </c>
      <c r="U208">
        <v>0.72</v>
      </c>
      <c r="V208">
        <v>1.92</v>
      </c>
      <c r="W208">
        <v>1.92</v>
      </c>
    </row>
    <row r="209" spans="1:23" x14ac:dyDescent="0.35">
      <c r="A209" t="s">
        <v>517</v>
      </c>
      <c r="B209" t="s">
        <v>518</v>
      </c>
      <c r="C209" t="str">
        <f t="shared" si="3"/>
        <v>AQFSP76</v>
      </c>
      <c r="D209" t="s">
        <v>386</v>
      </c>
      <c r="E209" t="s">
        <v>38</v>
      </c>
      <c r="F209" t="s">
        <v>243</v>
      </c>
      <c r="G209" t="s">
        <v>160</v>
      </c>
      <c r="H209" t="s">
        <v>244</v>
      </c>
      <c r="I209" t="s">
        <v>54</v>
      </c>
      <c r="J209" t="s">
        <v>39</v>
      </c>
      <c r="K209" t="s">
        <v>55</v>
      </c>
      <c r="L209" t="s">
        <v>513</v>
      </c>
      <c r="M209" t="s">
        <v>514</v>
      </c>
      <c r="N209" t="s">
        <v>390</v>
      </c>
      <c r="O209">
        <v>23.1</v>
      </c>
      <c r="P209">
        <v>23.1</v>
      </c>
      <c r="Q209" t="s">
        <v>34</v>
      </c>
      <c r="R209">
        <v>0.14000000000000001</v>
      </c>
      <c r="S209" t="s">
        <v>35</v>
      </c>
      <c r="T209">
        <v>0.09</v>
      </c>
      <c r="U209">
        <v>0.78</v>
      </c>
      <c r="V209">
        <v>1.92</v>
      </c>
      <c r="W209">
        <v>1.92</v>
      </c>
    </row>
    <row r="210" spans="1:23" x14ac:dyDescent="0.35">
      <c r="A210" t="s">
        <v>519</v>
      </c>
      <c r="B210" t="s">
        <v>520</v>
      </c>
      <c r="C210" t="str">
        <f t="shared" si="3"/>
        <v>AQFSP80</v>
      </c>
      <c r="D210" t="s">
        <v>386</v>
      </c>
      <c r="E210" t="s">
        <v>38</v>
      </c>
      <c r="F210" t="s">
        <v>243</v>
      </c>
      <c r="G210" t="s">
        <v>160</v>
      </c>
      <c r="H210" t="s">
        <v>244</v>
      </c>
      <c r="I210" t="s">
        <v>54</v>
      </c>
      <c r="J210" t="s">
        <v>39</v>
      </c>
      <c r="K210" t="s">
        <v>55</v>
      </c>
      <c r="L210" t="s">
        <v>513</v>
      </c>
      <c r="M210" t="s">
        <v>514</v>
      </c>
      <c r="N210" t="s">
        <v>390</v>
      </c>
      <c r="O210">
        <v>23.9</v>
      </c>
      <c r="P210">
        <v>23.9</v>
      </c>
      <c r="Q210" t="s">
        <v>34</v>
      </c>
      <c r="R210">
        <v>0.14699999999999999</v>
      </c>
      <c r="S210" t="s">
        <v>35</v>
      </c>
      <c r="T210">
        <v>0.09</v>
      </c>
      <c r="U210">
        <v>0.82</v>
      </c>
      <c r="V210">
        <v>1.92</v>
      </c>
      <c r="W210">
        <v>1.92</v>
      </c>
    </row>
    <row r="211" spans="1:23" x14ac:dyDescent="0.35">
      <c r="A211" t="s">
        <v>521</v>
      </c>
      <c r="B211" t="s">
        <v>522</v>
      </c>
      <c r="C211" t="str">
        <f t="shared" si="3"/>
        <v>AQFSP90</v>
      </c>
      <c r="D211" t="s">
        <v>386</v>
      </c>
      <c r="E211" t="s">
        <v>38</v>
      </c>
      <c r="F211" t="s">
        <v>243</v>
      </c>
      <c r="G211" t="s">
        <v>160</v>
      </c>
      <c r="H211" t="s">
        <v>244</v>
      </c>
      <c r="I211" t="s">
        <v>54</v>
      </c>
      <c r="J211" t="s">
        <v>39</v>
      </c>
      <c r="K211" t="s">
        <v>55</v>
      </c>
      <c r="L211" t="s">
        <v>513</v>
      </c>
      <c r="M211" t="s">
        <v>514</v>
      </c>
      <c r="N211" t="s">
        <v>390</v>
      </c>
      <c r="O211">
        <v>27.5</v>
      </c>
      <c r="P211">
        <v>27.5</v>
      </c>
      <c r="Q211" t="s">
        <v>34</v>
      </c>
      <c r="R211">
        <v>0.16500000000000001</v>
      </c>
      <c r="S211" t="s">
        <v>35</v>
      </c>
      <c r="T211">
        <v>0.09</v>
      </c>
      <c r="U211">
        <v>0.92</v>
      </c>
      <c r="V211">
        <v>1.92</v>
      </c>
      <c r="W211">
        <v>1.92</v>
      </c>
    </row>
    <row r="212" spans="1:23" x14ac:dyDescent="0.35">
      <c r="A212" t="s">
        <v>523</v>
      </c>
      <c r="B212" t="s">
        <v>524</v>
      </c>
      <c r="C212" t="str">
        <f t="shared" si="3"/>
        <v>AQHD70</v>
      </c>
      <c r="D212" t="s">
        <v>386</v>
      </c>
      <c r="E212" t="s">
        <v>38</v>
      </c>
      <c r="F212" t="s">
        <v>243</v>
      </c>
      <c r="G212" t="s">
        <v>160</v>
      </c>
      <c r="H212" t="s">
        <v>244</v>
      </c>
      <c r="I212" t="s">
        <v>54</v>
      </c>
      <c r="J212" t="s">
        <v>39</v>
      </c>
      <c r="K212" t="s">
        <v>55</v>
      </c>
      <c r="L212" t="s">
        <v>525</v>
      </c>
      <c r="M212" t="s">
        <v>514</v>
      </c>
      <c r="N212" t="s">
        <v>390</v>
      </c>
      <c r="O212">
        <v>24.5</v>
      </c>
      <c r="P212">
        <v>24.5</v>
      </c>
      <c r="Q212" t="s">
        <v>34</v>
      </c>
      <c r="R212">
        <v>0.09</v>
      </c>
      <c r="S212" t="s">
        <v>35</v>
      </c>
      <c r="T212">
        <v>6.5000000000000002E-2</v>
      </c>
      <c r="U212">
        <v>0.73</v>
      </c>
      <c r="V212">
        <v>1.91</v>
      </c>
      <c r="W212">
        <v>1.91</v>
      </c>
    </row>
    <row r="213" spans="1:23" x14ac:dyDescent="0.35">
      <c r="A213" t="s">
        <v>526</v>
      </c>
      <c r="B213" t="s">
        <v>527</v>
      </c>
      <c r="C213" t="str">
        <f t="shared" si="3"/>
        <v>AQHD76</v>
      </c>
      <c r="D213" t="s">
        <v>386</v>
      </c>
      <c r="E213" t="s">
        <v>38</v>
      </c>
      <c r="F213" t="s">
        <v>243</v>
      </c>
      <c r="G213" t="s">
        <v>160</v>
      </c>
      <c r="H213" t="s">
        <v>244</v>
      </c>
      <c r="I213" t="s">
        <v>54</v>
      </c>
      <c r="J213" t="s">
        <v>39</v>
      </c>
      <c r="K213" t="s">
        <v>55</v>
      </c>
      <c r="L213" t="s">
        <v>525</v>
      </c>
      <c r="M213" t="s">
        <v>514</v>
      </c>
      <c r="N213" t="s">
        <v>390</v>
      </c>
      <c r="O213">
        <v>25.1</v>
      </c>
      <c r="P213">
        <v>25.1</v>
      </c>
      <c r="Q213" t="s">
        <v>34</v>
      </c>
      <c r="R213">
        <v>9.7000000000000003E-2</v>
      </c>
      <c r="S213" t="s">
        <v>35</v>
      </c>
      <c r="T213">
        <v>6.5000000000000002E-2</v>
      </c>
      <c r="U213">
        <v>0.79</v>
      </c>
      <c r="V213">
        <v>1.91</v>
      </c>
      <c r="W213">
        <v>1.91</v>
      </c>
    </row>
    <row r="214" spans="1:23" x14ac:dyDescent="0.35">
      <c r="A214" t="s">
        <v>528</v>
      </c>
      <c r="B214" t="s">
        <v>529</v>
      </c>
      <c r="C214" t="str">
        <f t="shared" si="3"/>
        <v>AQHD80</v>
      </c>
      <c r="D214" t="s">
        <v>386</v>
      </c>
      <c r="E214" t="s">
        <v>38</v>
      </c>
      <c r="F214" t="s">
        <v>243</v>
      </c>
      <c r="G214" t="s">
        <v>160</v>
      </c>
      <c r="H214" t="s">
        <v>244</v>
      </c>
      <c r="I214" t="s">
        <v>54</v>
      </c>
      <c r="J214" t="s">
        <v>39</v>
      </c>
      <c r="K214" t="s">
        <v>55</v>
      </c>
      <c r="L214" t="s">
        <v>525</v>
      </c>
      <c r="M214" t="s">
        <v>514</v>
      </c>
      <c r="N214" t="s">
        <v>390</v>
      </c>
      <c r="O214">
        <v>26.5</v>
      </c>
      <c r="P214">
        <v>26.5</v>
      </c>
      <c r="Q214" t="s">
        <v>34</v>
      </c>
      <c r="R214">
        <v>0.10199999999999999</v>
      </c>
      <c r="S214" t="s">
        <v>35</v>
      </c>
      <c r="T214">
        <v>6.5000000000000002E-2</v>
      </c>
      <c r="U214">
        <v>0.83</v>
      </c>
      <c r="V214">
        <v>1.91</v>
      </c>
      <c r="W214">
        <v>1.91</v>
      </c>
    </row>
    <row r="215" spans="1:23" x14ac:dyDescent="0.35">
      <c r="A215" t="s">
        <v>530</v>
      </c>
      <c r="B215" t="s">
        <v>531</v>
      </c>
      <c r="C215" t="str">
        <f t="shared" si="3"/>
        <v>AQHD90</v>
      </c>
      <c r="D215" t="s">
        <v>386</v>
      </c>
      <c r="E215" t="s">
        <v>38</v>
      </c>
      <c r="F215" t="s">
        <v>243</v>
      </c>
      <c r="G215" t="s">
        <v>160</v>
      </c>
      <c r="H215" t="s">
        <v>244</v>
      </c>
      <c r="I215" t="s">
        <v>54</v>
      </c>
      <c r="J215" t="s">
        <v>39</v>
      </c>
      <c r="K215" t="s">
        <v>55</v>
      </c>
      <c r="L215" t="s">
        <v>525</v>
      </c>
      <c r="M215" t="s">
        <v>514</v>
      </c>
      <c r="N215" t="s">
        <v>390</v>
      </c>
      <c r="O215">
        <v>29.2</v>
      </c>
      <c r="P215">
        <v>29.2</v>
      </c>
      <c r="Q215" t="s">
        <v>34</v>
      </c>
      <c r="R215">
        <v>0.115</v>
      </c>
      <c r="S215" t="s">
        <v>35</v>
      </c>
      <c r="T215">
        <v>6.5000000000000002E-2</v>
      </c>
      <c r="U215">
        <v>0.93</v>
      </c>
      <c r="V215">
        <v>1.91</v>
      </c>
      <c r="W215">
        <v>1.91</v>
      </c>
    </row>
    <row r="216" spans="1:23" x14ac:dyDescent="0.35">
      <c r="A216" t="s">
        <v>532</v>
      </c>
      <c r="B216" t="s">
        <v>533</v>
      </c>
      <c r="C216" t="str">
        <f t="shared" si="3"/>
        <v>AQPD70</v>
      </c>
      <c r="D216" t="s">
        <v>386</v>
      </c>
      <c r="E216" t="s">
        <v>38</v>
      </c>
      <c r="F216" t="s">
        <v>243</v>
      </c>
      <c r="G216" t="s">
        <v>160</v>
      </c>
      <c r="H216" t="s">
        <v>244</v>
      </c>
      <c r="I216" t="s">
        <v>54</v>
      </c>
      <c r="J216" t="s">
        <v>39</v>
      </c>
      <c r="K216" t="s">
        <v>55</v>
      </c>
      <c r="L216" t="s">
        <v>534</v>
      </c>
      <c r="M216" t="s">
        <v>514</v>
      </c>
      <c r="N216" t="s">
        <v>390</v>
      </c>
      <c r="O216">
        <v>21.2</v>
      </c>
      <c r="P216">
        <v>21.2</v>
      </c>
      <c r="Q216" t="s">
        <v>34</v>
      </c>
      <c r="R216">
        <v>0.10100000000000001</v>
      </c>
      <c r="S216" t="s">
        <v>35</v>
      </c>
      <c r="T216">
        <v>7.4999999999999997E-2</v>
      </c>
      <c r="U216">
        <v>0.71</v>
      </c>
      <c r="V216">
        <v>1.91</v>
      </c>
      <c r="W216">
        <v>1.91</v>
      </c>
    </row>
    <row r="217" spans="1:23" x14ac:dyDescent="0.35">
      <c r="A217" t="s">
        <v>535</v>
      </c>
      <c r="B217" t="s">
        <v>536</v>
      </c>
      <c r="C217" t="str">
        <f t="shared" si="3"/>
        <v>AQPD76</v>
      </c>
      <c r="D217" t="s">
        <v>386</v>
      </c>
      <c r="E217" t="s">
        <v>38</v>
      </c>
      <c r="F217" t="s">
        <v>243</v>
      </c>
      <c r="G217" t="s">
        <v>160</v>
      </c>
      <c r="H217" t="s">
        <v>244</v>
      </c>
      <c r="I217" t="s">
        <v>54</v>
      </c>
      <c r="J217" t="s">
        <v>39</v>
      </c>
      <c r="K217" t="s">
        <v>55</v>
      </c>
      <c r="L217" t="s">
        <v>534</v>
      </c>
      <c r="M217" t="s">
        <v>514</v>
      </c>
      <c r="N217" t="s">
        <v>390</v>
      </c>
      <c r="O217">
        <v>23.9</v>
      </c>
      <c r="P217">
        <v>23.9</v>
      </c>
      <c r="Q217" t="s">
        <v>34</v>
      </c>
      <c r="R217">
        <v>0.11</v>
      </c>
      <c r="S217" t="s">
        <v>35</v>
      </c>
      <c r="T217">
        <v>7.4999999999999997E-2</v>
      </c>
      <c r="U217">
        <v>0.77</v>
      </c>
      <c r="V217">
        <v>1.91</v>
      </c>
      <c r="W217">
        <v>1.91</v>
      </c>
    </row>
    <row r="218" spans="1:23" x14ac:dyDescent="0.35">
      <c r="A218" t="s">
        <v>537</v>
      </c>
      <c r="B218" t="s">
        <v>538</v>
      </c>
      <c r="C218" t="str">
        <f t="shared" si="3"/>
        <v>AQPD80</v>
      </c>
      <c r="D218" t="s">
        <v>386</v>
      </c>
      <c r="E218" t="s">
        <v>38</v>
      </c>
      <c r="F218" t="s">
        <v>243</v>
      </c>
      <c r="G218" t="s">
        <v>160</v>
      </c>
      <c r="H218" t="s">
        <v>244</v>
      </c>
      <c r="I218" t="s">
        <v>54</v>
      </c>
      <c r="J218" t="s">
        <v>39</v>
      </c>
      <c r="K218" t="s">
        <v>55</v>
      </c>
      <c r="L218" t="s">
        <v>534</v>
      </c>
      <c r="M218" t="s">
        <v>514</v>
      </c>
      <c r="N218" t="s">
        <v>390</v>
      </c>
      <c r="O218">
        <v>24.3</v>
      </c>
      <c r="P218">
        <v>24.3</v>
      </c>
      <c r="Q218" t="s">
        <v>34</v>
      </c>
      <c r="R218">
        <v>0.115</v>
      </c>
      <c r="S218" t="s">
        <v>35</v>
      </c>
      <c r="T218">
        <v>7.4999999999999997E-2</v>
      </c>
      <c r="U218">
        <v>0.81</v>
      </c>
      <c r="V218">
        <v>1.91</v>
      </c>
      <c r="W218">
        <v>1.91</v>
      </c>
    </row>
    <row r="219" spans="1:23" x14ac:dyDescent="0.35">
      <c r="A219" t="s">
        <v>539</v>
      </c>
      <c r="B219" t="s">
        <v>540</v>
      </c>
      <c r="C219" t="str">
        <f t="shared" si="3"/>
        <v>AQPD90</v>
      </c>
      <c r="D219" t="s">
        <v>386</v>
      </c>
      <c r="E219" t="s">
        <v>38</v>
      </c>
      <c r="F219" t="s">
        <v>243</v>
      </c>
      <c r="G219" t="s">
        <v>160</v>
      </c>
      <c r="H219" t="s">
        <v>244</v>
      </c>
      <c r="I219" t="s">
        <v>54</v>
      </c>
      <c r="J219" t="s">
        <v>39</v>
      </c>
      <c r="K219" t="s">
        <v>55</v>
      </c>
      <c r="L219" t="s">
        <v>534</v>
      </c>
      <c r="M219" t="s">
        <v>514</v>
      </c>
      <c r="N219" t="s">
        <v>390</v>
      </c>
      <c r="O219">
        <v>27.4</v>
      </c>
      <c r="P219">
        <v>27.4</v>
      </c>
      <c r="Q219" t="s">
        <v>34</v>
      </c>
      <c r="R219">
        <v>0.13</v>
      </c>
      <c r="S219" t="s">
        <v>35</v>
      </c>
      <c r="T219">
        <v>7.4999999999999997E-2</v>
      </c>
      <c r="U219">
        <v>0.91</v>
      </c>
      <c r="V219">
        <v>1.91</v>
      </c>
      <c r="W219">
        <v>1.91</v>
      </c>
    </row>
    <row r="220" spans="1:23" x14ac:dyDescent="0.35">
      <c r="A220" t="s">
        <v>541</v>
      </c>
      <c r="B220" t="s">
        <v>542</v>
      </c>
      <c r="C220" t="str">
        <f t="shared" si="3"/>
        <v>AQ</v>
      </c>
      <c r="D220" t="s">
        <v>72</v>
      </c>
      <c r="E220" t="s">
        <v>38</v>
      </c>
      <c r="F220" t="s">
        <v>243</v>
      </c>
      <c r="G220" t="s">
        <v>160</v>
      </c>
      <c r="H220" t="s">
        <v>244</v>
      </c>
      <c r="I220" t="s">
        <v>54</v>
      </c>
      <c r="J220" t="s">
        <v>39</v>
      </c>
      <c r="K220" t="s">
        <v>55</v>
      </c>
      <c r="L220" t="s">
        <v>67</v>
      </c>
      <c r="M220" t="s">
        <v>514</v>
      </c>
      <c r="N220" t="s">
        <v>390</v>
      </c>
      <c r="O220">
        <v>0.9</v>
      </c>
      <c r="P220">
        <v>0.5</v>
      </c>
      <c r="Q220" t="s">
        <v>34</v>
      </c>
      <c r="R220">
        <v>2E-3</v>
      </c>
      <c r="S220" t="s">
        <v>35</v>
      </c>
      <c r="T220">
        <v>2.3E-2</v>
      </c>
      <c r="U220">
        <v>5.1999999999999998E-2</v>
      </c>
      <c r="V220">
        <v>1.905</v>
      </c>
      <c r="W220">
        <v>1.905</v>
      </c>
    </row>
    <row r="221" spans="1:23" x14ac:dyDescent="0.35">
      <c r="A221" t="s">
        <v>543</v>
      </c>
      <c r="B221" t="s">
        <v>544</v>
      </c>
      <c r="C221" t="str">
        <f t="shared" si="3"/>
        <v>AQSE1</v>
      </c>
      <c r="D221" t="s">
        <v>386</v>
      </c>
      <c r="E221" t="s">
        <v>38</v>
      </c>
      <c r="F221" t="s">
        <v>387</v>
      </c>
      <c r="G221" t="s">
        <v>160</v>
      </c>
      <c r="I221" t="s">
        <v>54</v>
      </c>
      <c r="J221" t="s">
        <v>39</v>
      </c>
      <c r="K221" t="s">
        <v>55</v>
      </c>
      <c r="L221" t="s">
        <v>545</v>
      </c>
      <c r="M221" t="s">
        <v>514</v>
      </c>
      <c r="N221" t="s">
        <v>390</v>
      </c>
      <c r="O221">
        <v>46.4</v>
      </c>
      <c r="P221">
        <v>46.4</v>
      </c>
      <c r="Q221" t="s">
        <v>34</v>
      </c>
      <c r="R221">
        <v>0.26700000000000002</v>
      </c>
      <c r="S221" t="s">
        <v>35</v>
      </c>
      <c r="T221">
        <v>0.18</v>
      </c>
      <c r="U221">
        <v>0.76</v>
      </c>
      <c r="V221">
        <v>1.91</v>
      </c>
      <c r="W221">
        <v>1.91</v>
      </c>
    </row>
    <row r="222" spans="1:23" x14ac:dyDescent="0.35">
      <c r="A222" t="s">
        <v>546</v>
      </c>
      <c r="B222" t="s">
        <v>547</v>
      </c>
      <c r="C222" t="str">
        <f t="shared" si="3"/>
        <v>AQSL10</v>
      </c>
      <c r="D222" t="s">
        <v>386</v>
      </c>
      <c r="E222" t="s">
        <v>38</v>
      </c>
      <c r="F222" t="s">
        <v>243</v>
      </c>
      <c r="G222" t="s">
        <v>160</v>
      </c>
      <c r="H222" t="s">
        <v>244</v>
      </c>
      <c r="I222" t="s">
        <v>54</v>
      </c>
      <c r="J222" t="s">
        <v>39</v>
      </c>
      <c r="K222" t="s">
        <v>55</v>
      </c>
      <c r="L222" t="s">
        <v>548</v>
      </c>
      <c r="M222" t="s">
        <v>514</v>
      </c>
      <c r="N222" t="s">
        <v>390</v>
      </c>
      <c r="O222">
        <v>31</v>
      </c>
      <c r="P222">
        <v>31</v>
      </c>
      <c r="Q222" t="s">
        <v>34</v>
      </c>
      <c r="R222">
        <v>0.09</v>
      </c>
      <c r="S222" t="s">
        <v>35</v>
      </c>
      <c r="T222">
        <v>6.5000000000000002E-2</v>
      </c>
      <c r="U222">
        <v>0.73</v>
      </c>
      <c r="V222">
        <v>1.91</v>
      </c>
      <c r="W222">
        <v>1.91</v>
      </c>
    </row>
    <row r="223" spans="1:23" x14ac:dyDescent="0.35">
      <c r="A223" t="s">
        <v>549</v>
      </c>
      <c r="B223" t="s">
        <v>550</v>
      </c>
      <c r="C223" t="str">
        <f t="shared" si="3"/>
        <v>AQSL11</v>
      </c>
      <c r="D223" t="s">
        <v>386</v>
      </c>
      <c r="E223" t="s">
        <v>38</v>
      </c>
      <c r="F223" t="s">
        <v>243</v>
      </c>
      <c r="G223" t="s">
        <v>160</v>
      </c>
      <c r="H223" t="s">
        <v>244</v>
      </c>
      <c r="I223" t="s">
        <v>54</v>
      </c>
      <c r="J223" t="s">
        <v>39</v>
      </c>
      <c r="K223" t="s">
        <v>55</v>
      </c>
      <c r="L223" t="s">
        <v>548</v>
      </c>
      <c r="M223" t="s">
        <v>514</v>
      </c>
      <c r="N223" t="s">
        <v>390</v>
      </c>
      <c r="O223">
        <v>34.1</v>
      </c>
      <c r="P223">
        <v>34.1</v>
      </c>
      <c r="Q223" t="s">
        <v>34</v>
      </c>
      <c r="R223">
        <v>9.6000000000000002E-2</v>
      </c>
      <c r="S223" t="s">
        <v>35</v>
      </c>
      <c r="T223">
        <v>6.5000000000000002E-2</v>
      </c>
      <c r="U223">
        <v>0.78</v>
      </c>
      <c r="V223">
        <v>1.91</v>
      </c>
      <c r="W223">
        <v>1.91</v>
      </c>
    </row>
    <row r="224" spans="1:23" x14ac:dyDescent="0.35">
      <c r="A224" t="s">
        <v>551</v>
      </c>
      <c r="B224" t="s">
        <v>552</v>
      </c>
      <c r="C224" t="str">
        <f t="shared" si="3"/>
        <v>AQSL12</v>
      </c>
      <c r="D224" t="s">
        <v>386</v>
      </c>
      <c r="E224" t="s">
        <v>38</v>
      </c>
      <c r="F224" t="s">
        <v>243</v>
      </c>
      <c r="G224" t="s">
        <v>160</v>
      </c>
      <c r="H224" t="s">
        <v>244</v>
      </c>
      <c r="I224" t="s">
        <v>54</v>
      </c>
      <c r="J224" t="s">
        <v>39</v>
      </c>
      <c r="K224" t="s">
        <v>55</v>
      </c>
      <c r="L224" t="s">
        <v>548</v>
      </c>
      <c r="M224" t="s">
        <v>514</v>
      </c>
      <c r="N224" t="s">
        <v>390</v>
      </c>
      <c r="O224">
        <v>37.299999999999997</v>
      </c>
      <c r="P224">
        <v>37.299999999999997</v>
      </c>
      <c r="Q224" t="s">
        <v>34</v>
      </c>
      <c r="R224">
        <v>0.10199999999999999</v>
      </c>
      <c r="S224" t="s">
        <v>35</v>
      </c>
      <c r="T224">
        <v>0.65</v>
      </c>
      <c r="U224">
        <v>0.83</v>
      </c>
      <c r="V224">
        <v>1.91</v>
      </c>
      <c r="W224">
        <v>1.91</v>
      </c>
    </row>
    <row r="225" spans="1:23" x14ac:dyDescent="0.35">
      <c r="A225" t="s">
        <v>553</v>
      </c>
      <c r="B225" t="s">
        <v>554</v>
      </c>
      <c r="C225" t="str">
        <f t="shared" si="3"/>
        <v>AQSL14</v>
      </c>
      <c r="D225" t="s">
        <v>386</v>
      </c>
      <c r="E225" t="s">
        <v>38</v>
      </c>
      <c r="F225" t="s">
        <v>243</v>
      </c>
      <c r="G225" t="s">
        <v>160</v>
      </c>
      <c r="H225" t="s">
        <v>244</v>
      </c>
      <c r="I225" t="s">
        <v>54</v>
      </c>
      <c r="J225" t="s">
        <v>39</v>
      </c>
      <c r="K225" t="s">
        <v>55</v>
      </c>
      <c r="L225" t="s">
        <v>548</v>
      </c>
      <c r="M225" t="s">
        <v>514</v>
      </c>
      <c r="N225" t="s">
        <v>390</v>
      </c>
      <c r="O225">
        <v>43.3</v>
      </c>
      <c r="P225">
        <v>43.3</v>
      </c>
      <c r="Q225" t="s">
        <v>34</v>
      </c>
      <c r="R225">
        <v>0.115</v>
      </c>
      <c r="S225" t="s">
        <v>35</v>
      </c>
      <c r="T225">
        <v>6.5000000000000002E-2</v>
      </c>
      <c r="U225">
        <v>0.93</v>
      </c>
      <c r="V225">
        <v>1.91</v>
      </c>
      <c r="W225">
        <v>1.91</v>
      </c>
    </row>
    <row r="226" spans="1:23" x14ac:dyDescent="0.35">
      <c r="A226" t="s">
        <v>555</v>
      </c>
      <c r="B226" t="s">
        <v>556</v>
      </c>
      <c r="C226" t="str">
        <f t="shared" si="3"/>
        <v>AQSL15</v>
      </c>
      <c r="D226" t="s">
        <v>386</v>
      </c>
      <c r="E226" t="s">
        <v>38</v>
      </c>
      <c r="F226" t="s">
        <v>387</v>
      </c>
      <c r="G226" t="s">
        <v>160</v>
      </c>
      <c r="I226" t="s">
        <v>54</v>
      </c>
      <c r="J226" t="s">
        <v>39</v>
      </c>
      <c r="K226" t="s">
        <v>55</v>
      </c>
      <c r="L226" t="s">
        <v>548</v>
      </c>
      <c r="M226" t="s">
        <v>514</v>
      </c>
      <c r="N226" t="s">
        <v>390</v>
      </c>
      <c r="O226">
        <v>47.1</v>
      </c>
      <c r="P226">
        <v>47.1</v>
      </c>
      <c r="Q226" t="s">
        <v>34</v>
      </c>
      <c r="R226">
        <v>0.121</v>
      </c>
      <c r="S226" t="s">
        <v>35</v>
      </c>
      <c r="T226">
        <v>6.5000000000000002E-2</v>
      </c>
      <c r="U226">
        <v>0.98</v>
      </c>
      <c r="V226">
        <v>1.91</v>
      </c>
      <c r="W226">
        <v>1.91</v>
      </c>
    </row>
    <row r="227" spans="1:23" x14ac:dyDescent="0.35">
      <c r="A227" t="s">
        <v>557</v>
      </c>
      <c r="B227" t="s">
        <v>558</v>
      </c>
      <c r="C227" t="str">
        <f t="shared" si="3"/>
        <v>AQSL16</v>
      </c>
      <c r="D227" t="s">
        <v>386</v>
      </c>
      <c r="E227" t="s">
        <v>38</v>
      </c>
      <c r="F227" t="s">
        <v>387</v>
      </c>
      <c r="G227" t="s">
        <v>160</v>
      </c>
      <c r="I227" t="s">
        <v>54</v>
      </c>
      <c r="J227" t="s">
        <v>39</v>
      </c>
      <c r="K227" t="s">
        <v>55</v>
      </c>
      <c r="L227" t="s">
        <v>548</v>
      </c>
      <c r="M227" t="s">
        <v>514</v>
      </c>
      <c r="N227" t="s">
        <v>390</v>
      </c>
      <c r="O227">
        <v>49.8</v>
      </c>
      <c r="P227">
        <v>49.8</v>
      </c>
      <c r="Q227" t="s">
        <v>34</v>
      </c>
      <c r="R227">
        <v>0.127</v>
      </c>
      <c r="S227" t="s">
        <v>35</v>
      </c>
      <c r="T227">
        <v>6.5000000000000002E-2</v>
      </c>
      <c r="U227">
        <v>1.03</v>
      </c>
      <c r="V227">
        <v>1.91</v>
      </c>
      <c r="W227">
        <v>1.91</v>
      </c>
    </row>
    <row r="228" spans="1:23" x14ac:dyDescent="0.35">
      <c r="A228" t="s">
        <v>559</v>
      </c>
      <c r="B228" t="s">
        <v>560</v>
      </c>
      <c r="C228" t="str">
        <f t="shared" si="3"/>
        <v>AQSL17</v>
      </c>
      <c r="D228" t="s">
        <v>386</v>
      </c>
      <c r="E228" t="s">
        <v>38</v>
      </c>
      <c r="F228" t="s">
        <v>387</v>
      </c>
      <c r="G228" t="s">
        <v>160</v>
      </c>
      <c r="I228" t="s">
        <v>54</v>
      </c>
      <c r="J228" t="s">
        <v>39</v>
      </c>
      <c r="K228" t="s">
        <v>55</v>
      </c>
      <c r="L228" t="s">
        <v>548</v>
      </c>
      <c r="M228" t="s">
        <v>514</v>
      </c>
      <c r="N228" t="s">
        <v>390</v>
      </c>
      <c r="O228">
        <v>52.6</v>
      </c>
      <c r="P228">
        <v>52.6</v>
      </c>
      <c r="Q228" t="s">
        <v>34</v>
      </c>
      <c r="R228">
        <v>0.13300000000000001</v>
      </c>
      <c r="S228" t="s">
        <v>35</v>
      </c>
      <c r="T228">
        <v>6.5000000000000002E-2</v>
      </c>
      <c r="U228">
        <v>1.08</v>
      </c>
      <c r="V228">
        <v>1.91</v>
      </c>
      <c r="W228">
        <v>1.91</v>
      </c>
    </row>
    <row r="229" spans="1:23" x14ac:dyDescent="0.35">
      <c r="A229" t="s">
        <v>561</v>
      </c>
      <c r="B229" t="s">
        <v>562</v>
      </c>
      <c r="C229" t="str">
        <f t="shared" si="3"/>
        <v>AQSLD14</v>
      </c>
      <c r="D229" t="s">
        <v>386</v>
      </c>
      <c r="E229" t="s">
        <v>38</v>
      </c>
      <c r="F229" t="s">
        <v>243</v>
      </c>
      <c r="G229" t="s">
        <v>160</v>
      </c>
      <c r="H229" t="s">
        <v>244</v>
      </c>
      <c r="I229" t="s">
        <v>54</v>
      </c>
      <c r="J229" t="s">
        <v>39</v>
      </c>
      <c r="K229" t="s">
        <v>55</v>
      </c>
      <c r="L229" t="s">
        <v>548</v>
      </c>
      <c r="M229" t="s">
        <v>498</v>
      </c>
      <c r="N229" t="s">
        <v>390</v>
      </c>
      <c r="O229">
        <v>43</v>
      </c>
      <c r="P229">
        <v>43</v>
      </c>
      <c r="Q229" t="s">
        <v>34</v>
      </c>
      <c r="R229">
        <v>7.4999999999999997E-2</v>
      </c>
      <c r="S229" t="s">
        <v>35</v>
      </c>
      <c r="T229">
        <v>6.5000000000000002E-2</v>
      </c>
      <c r="U229">
        <v>0.58499999999999996</v>
      </c>
      <c r="V229">
        <v>1.91</v>
      </c>
      <c r="W229">
        <v>1.91</v>
      </c>
    </row>
    <row r="230" spans="1:23" x14ac:dyDescent="0.35">
      <c r="A230" t="s">
        <v>563</v>
      </c>
      <c r="B230" t="s">
        <v>564</v>
      </c>
      <c r="C230" t="str">
        <f t="shared" si="3"/>
        <v>AQSLD15</v>
      </c>
      <c r="D230" t="s">
        <v>386</v>
      </c>
      <c r="E230" t="s">
        <v>38</v>
      </c>
      <c r="F230" t="s">
        <v>387</v>
      </c>
      <c r="G230" t="s">
        <v>160</v>
      </c>
      <c r="I230" t="s">
        <v>54</v>
      </c>
      <c r="J230" t="s">
        <v>39</v>
      </c>
      <c r="K230" t="s">
        <v>55</v>
      </c>
      <c r="L230" t="s">
        <v>548</v>
      </c>
      <c r="M230" t="s">
        <v>498</v>
      </c>
      <c r="N230" t="s">
        <v>390</v>
      </c>
      <c r="O230">
        <v>47</v>
      </c>
      <c r="P230">
        <v>47</v>
      </c>
      <c r="Q230" t="s">
        <v>34</v>
      </c>
      <c r="R230">
        <v>7.2999999999999995E-2</v>
      </c>
      <c r="S230" t="s">
        <v>35</v>
      </c>
      <c r="T230">
        <v>6.5000000000000002E-2</v>
      </c>
      <c r="U230">
        <v>0.58499999999999996</v>
      </c>
      <c r="V230">
        <v>1.91</v>
      </c>
      <c r="W230">
        <v>1.91</v>
      </c>
    </row>
    <row r="231" spans="1:23" x14ac:dyDescent="0.35">
      <c r="A231" t="s">
        <v>565</v>
      </c>
      <c r="B231" t="s">
        <v>566</v>
      </c>
      <c r="C231" t="str">
        <f t="shared" si="3"/>
        <v>AQSLD16</v>
      </c>
      <c r="D231" t="s">
        <v>386</v>
      </c>
      <c r="E231" t="s">
        <v>38</v>
      </c>
      <c r="F231" t="s">
        <v>387</v>
      </c>
      <c r="G231" t="s">
        <v>160</v>
      </c>
      <c r="I231" t="s">
        <v>54</v>
      </c>
      <c r="J231" t="s">
        <v>39</v>
      </c>
      <c r="K231" t="s">
        <v>55</v>
      </c>
      <c r="L231" t="s">
        <v>548</v>
      </c>
      <c r="M231" t="s">
        <v>498</v>
      </c>
      <c r="N231" t="s">
        <v>390</v>
      </c>
      <c r="O231">
        <v>49.5</v>
      </c>
      <c r="P231">
        <v>49.5</v>
      </c>
      <c r="Q231" t="s">
        <v>34</v>
      </c>
      <c r="R231">
        <v>8.1000000000000003E-2</v>
      </c>
      <c r="S231" t="s">
        <v>35</v>
      </c>
      <c r="T231">
        <v>6.5000000000000002E-2</v>
      </c>
      <c r="U231">
        <v>0.61</v>
      </c>
      <c r="V231">
        <v>1.91</v>
      </c>
      <c r="W231">
        <v>1.91</v>
      </c>
    </row>
    <row r="232" spans="1:23" x14ac:dyDescent="0.35">
      <c r="A232" t="s">
        <v>567</v>
      </c>
      <c r="B232" t="s">
        <v>568</v>
      </c>
      <c r="C232" t="str">
        <f t="shared" si="3"/>
        <v>AQSLD17</v>
      </c>
      <c r="D232" t="s">
        <v>386</v>
      </c>
      <c r="E232" t="s">
        <v>38</v>
      </c>
      <c r="F232" t="s">
        <v>387</v>
      </c>
      <c r="G232" t="s">
        <v>160</v>
      </c>
      <c r="I232" t="s">
        <v>54</v>
      </c>
      <c r="J232" t="s">
        <v>39</v>
      </c>
      <c r="K232" t="s">
        <v>55</v>
      </c>
      <c r="L232" t="s">
        <v>548</v>
      </c>
      <c r="M232" t="s">
        <v>514</v>
      </c>
      <c r="N232" t="s">
        <v>390</v>
      </c>
      <c r="O232">
        <v>52</v>
      </c>
      <c r="P232">
        <v>52</v>
      </c>
      <c r="Q232" t="s">
        <v>34</v>
      </c>
      <c r="R232">
        <v>8.4000000000000005E-2</v>
      </c>
      <c r="S232" t="s">
        <v>35</v>
      </c>
      <c r="T232">
        <v>6.5000000000000002E-2</v>
      </c>
      <c r="U232">
        <v>0.63500000000000001</v>
      </c>
      <c r="V232">
        <v>1.91</v>
      </c>
      <c r="W232">
        <v>1.91</v>
      </c>
    </row>
    <row r="233" spans="1:23" x14ac:dyDescent="0.35">
      <c r="A233" t="s">
        <v>569</v>
      </c>
      <c r="B233" t="s">
        <v>570</v>
      </c>
      <c r="C233" t="str">
        <f t="shared" si="3"/>
        <v>AQU108</v>
      </c>
      <c r="D233" t="s">
        <v>386</v>
      </c>
      <c r="E233" t="s">
        <v>38</v>
      </c>
      <c r="F233" t="s">
        <v>387</v>
      </c>
      <c r="G233" t="s">
        <v>160</v>
      </c>
      <c r="I233" t="s">
        <v>54</v>
      </c>
      <c r="J233" t="s">
        <v>39</v>
      </c>
      <c r="K233" t="s">
        <v>55</v>
      </c>
      <c r="L233" t="s">
        <v>545</v>
      </c>
      <c r="M233" t="s">
        <v>514</v>
      </c>
      <c r="N233" t="s">
        <v>390</v>
      </c>
      <c r="O233">
        <v>45.2</v>
      </c>
      <c r="P233">
        <v>45.2</v>
      </c>
      <c r="Q233" t="s">
        <v>34</v>
      </c>
      <c r="R233">
        <v>0.14299999999999999</v>
      </c>
      <c r="S233" t="s">
        <v>35</v>
      </c>
      <c r="T233">
        <v>0.155</v>
      </c>
      <c r="U233">
        <v>0.48499999999999999</v>
      </c>
      <c r="V233">
        <v>1.91</v>
      </c>
      <c r="W233">
        <v>1.91</v>
      </c>
    </row>
    <row r="234" spans="1:23" x14ac:dyDescent="0.35">
      <c r="A234" t="s">
        <v>571</v>
      </c>
      <c r="B234" t="s">
        <v>572</v>
      </c>
      <c r="C234" t="str">
        <f t="shared" si="3"/>
        <v>AQU109</v>
      </c>
      <c r="D234" t="s">
        <v>386</v>
      </c>
      <c r="E234" t="s">
        <v>38</v>
      </c>
      <c r="F234" t="s">
        <v>387</v>
      </c>
      <c r="G234" t="s">
        <v>160</v>
      </c>
      <c r="I234" t="s">
        <v>54</v>
      </c>
      <c r="J234" t="s">
        <v>39</v>
      </c>
      <c r="K234" t="s">
        <v>55</v>
      </c>
      <c r="L234" t="s">
        <v>545</v>
      </c>
      <c r="M234" t="s">
        <v>514</v>
      </c>
      <c r="N234" t="s">
        <v>390</v>
      </c>
      <c r="O234">
        <v>48.3</v>
      </c>
      <c r="P234">
        <v>48.3</v>
      </c>
      <c r="Q234" t="s">
        <v>34</v>
      </c>
      <c r="R234">
        <v>0.159</v>
      </c>
      <c r="S234" t="s">
        <v>35</v>
      </c>
      <c r="T234">
        <v>0.155</v>
      </c>
      <c r="U234">
        <v>0.48499999999999999</v>
      </c>
      <c r="V234">
        <v>1.91</v>
      </c>
      <c r="W234">
        <v>1.91</v>
      </c>
    </row>
    <row r="235" spans="1:23" x14ac:dyDescent="0.35">
      <c r="A235" t="s">
        <v>573</v>
      </c>
      <c r="B235" t="s">
        <v>574</v>
      </c>
      <c r="C235" t="str">
        <f t="shared" si="3"/>
        <v>AQU10</v>
      </c>
      <c r="D235" t="s">
        <v>386</v>
      </c>
      <c r="E235" t="s">
        <v>38</v>
      </c>
      <c r="F235" t="s">
        <v>387</v>
      </c>
      <c r="G235" t="s">
        <v>160</v>
      </c>
      <c r="I235" t="s">
        <v>54</v>
      </c>
      <c r="J235" t="s">
        <v>39</v>
      </c>
      <c r="K235" t="s">
        <v>55</v>
      </c>
      <c r="L235" t="s">
        <v>545</v>
      </c>
      <c r="M235" t="s">
        <v>514</v>
      </c>
      <c r="N235" t="s">
        <v>390</v>
      </c>
      <c r="O235">
        <v>49.5</v>
      </c>
      <c r="P235">
        <v>49.5</v>
      </c>
      <c r="Q235" t="s">
        <v>34</v>
      </c>
      <c r="R235">
        <v>0.155</v>
      </c>
      <c r="S235" t="s">
        <v>35</v>
      </c>
      <c r="T235">
        <v>0.155</v>
      </c>
      <c r="U235">
        <v>0.54</v>
      </c>
      <c r="V235">
        <v>1.91</v>
      </c>
      <c r="W235">
        <v>1.91</v>
      </c>
    </row>
    <row r="236" spans="1:23" x14ac:dyDescent="0.35">
      <c r="A236" t="s">
        <v>575</v>
      </c>
      <c r="B236" t="s">
        <v>576</v>
      </c>
      <c r="C236" t="str">
        <f t="shared" si="3"/>
        <v>AQU128</v>
      </c>
      <c r="D236" t="s">
        <v>386</v>
      </c>
      <c r="E236" t="s">
        <v>38</v>
      </c>
      <c r="F236" t="s">
        <v>387</v>
      </c>
      <c r="G236" t="s">
        <v>160</v>
      </c>
      <c r="I236" t="s">
        <v>54</v>
      </c>
      <c r="J236" t="s">
        <v>39</v>
      </c>
      <c r="K236" t="s">
        <v>55</v>
      </c>
      <c r="L236" t="s">
        <v>545</v>
      </c>
      <c r="M236" t="s">
        <v>514</v>
      </c>
      <c r="N236" t="s">
        <v>390</v>
      </c>
      <c r="O236">
        <v>59</v>
      </c>
      <c r="P236">
        <v>50.9</v>
      </c>
      <c r="Q236" t="s">
        <v>34</v>
      </c>
      <c r="R236">
        <v>0.192</v>
      </c>
      <c r="S236" t="s">
        <v>35</v>
      </c>
      <c r="T236">
        <v>0.155</v>
      </c>
      <c r="U236">
        <v>0.67500000000000004</v>
      </c>
      <c r="V236">
        <v>1.91</v>
      </c>
      <c r="W236">
        <v>1.91</v>
      </c>
    </row>
    <row r="237" spans="1:23" x14ac:dyDescent="0.35">
      <c r="A237" t="s">
        <v>577</v>
      </c>
      <c r="B237" t="s">
        <v>578</v>
      </c>
      <c r="C237" t="str">
        <f t="shared" si="3"/>
        <v>AQU129</v>
      </c>
      <c r="D237" t="s">
        <v>386</v>
      </c>
      <c r="E237" t="s">
        <v>38</v>
      </c>
      <c r="F237" t="s">
        <v>387</v>
      </c>
      <c r="G237" t="s">
        <v>160</v>
      </c>
      <c r="I237" t="s">
        <v>54</v>
      </c>
      <c r="J237" t="s">
        <v>39</v>
      </c>
      <c r="K237" t="s">
        <v>55</v>
      </c>
      <c r="L237" t="s">
        <v>545</v>
      </c>
      <c r="M237" t="s">
        <v>514</v>
      </c>
      <c r="N237" t="s">
        <v>390</v>
      </c>
      <c r="O237">
        <v>45</v>
      </c>
      <c r="P237">
        <v>45</v>
      </c>
      <c r="Q237" t="s">
        <v>34</v>
      </c>
      <c r="R237">
        <v>0.192</v>
      </c>
      <c r="S237" t="s">
        <v>35</v>
      </c>
      <c r="T237">
        <v>0.155</v>
      </c>
      <c r="U237">
        <v>0.67500000000000004</v>
      </c>
      <c r="V237">
        <v>1.91</v>
      </c>
      <c r="W237">
        <v>1.91</v>
      </c>
    </row>
    <row r="238" spans="1:23" x14ac:dyDescent="0.35">
      <c r="A238" t="s">
        <v>579</v>
      </c>
      <c r="B238" t="s">
        <v>580</v>
      </c>
      <c r="C238" t="str">
        <f t="shared" si="3"/>
        <v>AQU769</v>
      </c>
      <c r="D238" t="s">
        <v>386</v>
      </c>
      <c r="E238" t="s">
        <v>38</v>
      </c>
      <c r="F238" t="s">
        <v>243</v>
      </c>
      <c r="G238" t="s">
        <v>160</v>
      </c>
      <c r="H238" t="s">
        <v>244</v>
      </c>
      <c r="I238" t="s">
        <v>54</v>
      </c>
      <c r="J238" t="s">
        <v>39</v>
      </c>
      <c r="K238" t="s">
        <v>55</v>
      </c>
      <c r="L238" t="s">
        <v>545</v>
      </c>
      <c r="M238" t="s">
        <v>514</v>
      </c>
      <c r="N238" t="s">
        <v>390</v>
      </c>
      <c r="O238">
        <v>41.1</v>
      </c>
      <c r="P238">
        <v>41.1</v>
      </c>
      <c r="Q238" t="s">
        <v>34</v>
      </c>
      <c r="R238">
        <v>0.123</v>
      </c>
      <c r="S238" t="s">
        <v>35</v>
      </c>
      <c r="T238">
        <v>0.155</v>
      </c>
      <c r="U238">
        <v>0.435</v>
      </c>
      <c r="V238">
        <v>1.91</v>
      </c>
      <c r="W238">
        <v>1.91</v>
      </c>
    </row>
    <row r="239" spans="1:23" x14ac:dyDescent="0.35">
      <c r="A239" t="s">
        <v>581</v>
      </c>
      <c r="B239" t="s">
        <v>582</v>
      </c>
      <c r="C239" t="str">
        <f t="shared" si="3"/>
        <v>AQU8</v>
      </c>
      <c r="D239" t="s">
        <v>386</v>
      </c>
      <c r="E239" t="s">
        <v>38</v>
      </c>
      <c r="F239" t="s">
        <v>243</v>
      </c>
      <c r="G239" t="s">
        <v>160</v>
      </c>
      <c r="H239" t="s">
        <v>244</v>
      </c>
      <c r="I239" t="s">
        <v>54</v>
      </c>
      <c r="J239" t="s">
        <v>39</v>
      </c>
      <c r="K239" t="s">
        <v>55</v>
      </c>
      <c r="L239" t="s">
        <v>545</v>
      </c>
      <c r="M239" t="s">
        <v>514</v>
      </c>
      <c r="N239" t="s">
        <v>390</v>
      </c>
      <c r="O239">
        <v>39</v>
      </c>
      <c r="P239">
        <v>39</v>
      </c>
      <c r="Q239" t="s">
        <v>34</v>
      </c>
      <c r="R239">
        <v>0.128</v>
      </c>
      <c r="S239" t="s">
        <v>35</v>
      </c>
      <c r="T239">
        <v>0.155</v>
      </c>
      <c r="U239">
        <v>0.435</v>
      </c>
      <c r="V239">
        <v>1.9</v>
      </c>
      <c r="W239">
        <v>1.9</v>
      </c>
    </row>
    <row r="240" spans="1:23" x14ac:dyDescent="0.35">
      <c r="A240" t="s">
        <v>583</v>
      </c>
      <c r="B240" t="s">
        <v>584</v>
      </c>
      <c r="C240" t="str">
        <f t="shared" si="3"/>
        <v>AQU9</v>
      </c>
      <c r="D240" t="s">
        <v>386</v>
      </c>
      <c r="E240" t="s">
        <v>38</v>
      </c>
      <c r="F240" t="s">
        <v>243</v>
      </c>
      <c r="G240" t="s">
        <v>160</v>
      </c>
      <c r="H240" t="s">
        <v>244</v>
      </c>
      <c r="I240" t="s">
        <v>54</v>
      </c>
      <c r="J240" t="s">
        <v>39</v>
      </c>
      <c r="K240" t="s">
        <v>55</v>
      </c>
      <c r="L240" t="s">
        <v>545</v>
      </c>
      <c r="M240" t="s">
        <v>514</v>
      </c>
      <c r="N240" t="s">
        <v>390</v>
      </c>
      <c r="O240">
        <v>44.8</v>
      </c>
      <c r="P240">
        <v>44.8</v>
      </c>
      <c r="Q240" t="s">
        <v>34</v>
      </c>
      <c r="R240">
        <v>0.123</v>
      </c>
      <c r="S240" t="s">
        <v>35</v>
      </c>
      <c r="T240">
        <v>0.155</v>
      </c>
      <c r="U240">
        <v>0.435</v>
      </c>
      <c r="V240">
        <v>1.91</v>
      </c>
      <c r="W240">
        <v>1.91</v>
      </c>
    </row>
    <row r="241" spans="1:23" x14ac:dyDescent="0.35">
      <c r="A241" t="s">
        <v>585</v>
      </c>
      <c r="B241" t="s">
        <v>586</v>
      </c>
      <c r="C241" t="str">
        <f t="shared" si="3"/>
        <v>AQUD2E</v>
      </c>
      <c r="D241" t="s">
        <v>72</v>
      </c>
      <c r="E241" t="s">
        <v>38</v>
      </c>
      <c r="F241" t="s">
        <v>387</v>
      </c>
      <c r="G241" t="s">
        <v>160</v>
      </c>
      <c r="I241" t="s">
        <v>54</v>
      </c>
      <c r="J241" t="s">
        <v>39</v>
      </c>
      <c r="K241" t="s">
        <v>55</v>
      </c>
      <c r="L241" t="s">
        <v>545</v>
      </c>
      <c r="M241" t="s">
        <v>514</v>
      </c>
      <c r="N241" t="s">
        <v>390</v>
      </c>
      <c r="O241">
        <v>61.6</v>
      </c>
      <c r="P241">
        <v>61.6</v>
      </c>
      <c r="Q241" t="s">
        <v>34</v>
      </c>
      <c r="R241">
        <v>0.26500000000000001</v>
      </c>
      <c r="S241" t="s">
        <v>35</v>
      </c>
      <c r="T241">
        <v>0.17</v>
      </c>
      <c r="U241">
        <v>0.77</v>
      </c>
      <c r="V241">
        <v>1.91</v>
      </c>
      <c r="W241">
        <v>1.91</v>
      </c>
    </row>
    <row r="242" spans="1:23" x14ac:dyDescent="0.35">
      <c r="A242" t="s">
        <v>587</v>
      </c>
      <c r="B242" t="s">
        <v>588</v>
      </c>
      <c r="C242" t="str">
        <f t="shared" si="3"/>
        <v>AQUD2R</v>
      </c>
      <c r="D242" t="s">
        <v>72</v>
      </c>
      <c r="E242" t="s">
        <v>38</v>
      </c>
      <c r="F242" t="s">
        <v>26</v>
      </c>
      <c r="G242" t="s">
        <v>160</v>
      </c>
      <c r="I242" t="s">
        <v>54</v>
      </c>
      <c r="J242" t="s">
        <v>39</v>
      </c>
      <c r="K242" t="s">
        <v>55</v>
      </c>
      <c r="L242" t="s">
        <v>545</v>
      </c>
      <c r="M242" t="s">
        <v>514</v>
      </c>
      <c r="N242" t="s">
        <v>390</v>
      </c>
      <c r="O242">
        <v>4.0999999999999996</v>
      </c>
      <c r="P242">
        <v>4.0999999999999996</v>
      </c>
      <c r="Q242" t="s">
        <v>34</v>
      </c>
      <c r="R242">
        <v>9.7000000000000003E-2</v>
      </c>
      <c r="S242" t="s">
        <v>35</v>
      </c>
      <c r="T242">
        <v>0.89</v>
      </c>
      <c r="U242">
        <v>0.105</v>
      </c>
      <c r="V242">
        <v>1.0449999999999999</v>
      </c>
      <c r="W242">
        <v>1.0449999999999999</v>
      </c>
    </row>
    <row r="243" spans="1:23" x14ac:dyDescent="0.35">
      <c r="A243" t="s">
        <v>589</v>
      </c>
      <c r="B243" t="s">
        <v>590</v>
      </c>
      <c r="C243" t="str">
        <f t="shared" si="3"/>
        <v>AQW</v>
      </c>
      <c r="D243" t="s">
        <v>386</v>
      </c>
      <c r="E243" t="s">
        <v>38</v>
      </c>
      <c r="F243" t="s">
        <v>387</v>
      </c>
      <c r="G243" t="s">
        <v>160</v>
      </c>
      <c r="I243" t="s">
        <v>54</v>
      </c>
      <c r="J243" t="s">
        <v>39</v>
      </c>
      <c r="K243" t="s">
        <v>55</v>
      </c>
      <c r="L243" t="s">
        <v>591</v>
      </c>
      <c r="M243" t="s">
        <v>498</v>
      </c>
      <c r="N243" t="s">
        <v>390</v>
      </c>
      <c r="O243">
        <v>52.5</v>
      </c>
      <c r="P243">
        <v>52.5</v>
      </c>
      <c r="Q243" t="s">
        <v>34</v>
      </c>
      <c r="R243">
        <v>0.378</v>
      </c>
      <c r="S243" t="s">
        <v>35</v>
      </c>
      <c r="T243">
        <v>1.91</v>
      </c>
      <c r="U243">
        <v>0.9</v>
      </c>
      <c r="V243">
        <v>0.22</v>
      </c>
      <c r="W243">
        <v>1.91</v>
      </c>
    </row>
    <row r="244" spans="1:23" x14ac:dyDescent="0.35">
      <c r="A244" t="s">
        <v>592</v>
      </c>
      <c r="B244" t="s">
        <v>593</v>
      </c>
      <c r="C244" t="str">
        <f t="shared" si="3"/>
        <v>AR01</v>
      </c>
      <c r="D244">
        <v>0</v>
      </c>
      <c r="E244" t="s">
        <v>38</v>
      </c>
      <c r="F244" t="s">
        <v>26</v>
      </c>
      <c r="G244" t="s">
        <v>27</v>
      </c>
      <c r="I244" t="s">
        <v>28</v>
      </c>
      <c r="J244" t="s">
        <v>39</v>
      </c>
      <c r="K244" t="s">
        <v>43</v>
      </c>
      <c r="L244" t="s">
        <v>594</v>
      </c>
      <c r="M244" t="s">
        <v>43</v>
      </c>
      <c r="N244" t="s">
        <v>352</v>
      </c>
      <c r="O244">
        <v>4.8600000000000003</v>
      </c>
      <c r="P244">
        <v>4.8600000000000003</v>
      </c>
      <c r="Q244" t="s">
        <v>34</v>
      </c>
      <c r="R244">
        <v>0.02</v>
      </c>
      <c r="S244" t="s">
        <v>35</v>
      </c>
      <c r="T244">
        <v>0.47</v>
      </c>
      <c r="U244">
        <v>0.38500000000000001</v>
      </c>
      <c r="V244">
        <v>0.11</v>
      </c>
      <c r="W244">
        <v>0.47</v>
      </c>
    </row>
    <row r="245" spans="1:23" x14ac:dyDescent="0.35">
      <c r="A245" t="s">
        <v>595</v>
      </c>
      <c r="B245" t="s">
        <v>596</v>
      </c>
      <c r="C245" t="str">
        <f t="shared" si="3"/>
        <v>AR04</v>
      </c>
      <c r="D245">
        <v>0</v>
      </c>
      <c r="E245" t="s">
        <v>38</v>
      </c>
      <c r="F245" t="s">
        <v>26</v>
      </c>
      <c r="G245" t="s">
        <v>160</v>
      </c>
      <c r="I245" t="s">
        <v>28</v>
      </c>
      <c r="J245" t="s">
        <v>39</v>
      </c>
      <c r="K245" t="s">
        <v>43</v>
      </c>
      <c r="L245" t="s">
        <v>67</v>
      </c>
      <c r="M245" t="s">
        <v>597</v>
      </c>
      <c r="N245" t="s">
        <v>63</v>
      </c>
      <c r="O245">
        <v>2.75</v>
      </c>
      <c r="P245">
        <v>2.75</v>
      </c>
      <c r="Q245" t="s">
        <v>34</v>
      </c>
      <c r="R245">
        <v>2.3E-2</v>
      </c>
      <c r="S245" t="s">
        <v>35</v>
      </c>
      <c r="T245">
        <v>1.155</v>
      </c>
      <c r="U245">
        <v>0.35499999999999998</v>
      </c>
      <c r="V245">
        <v>5.5E-2</v>
      </c>
      <c r="W245">
        <v>1.155</v>
      </c>
    </row>
    <row r="246" spans="1:23" x14ac:dyDescent="0.35">
      <c r="A246" t="s">
        <v>598</v>
      </c>
      <c r="B246" t="s">
        <v>599</v>
      </c>
      <c r="C246" t="str">
        <f t="shared" si="3"/>
        <v>AR111</v>
      </c>
      <c r="D246" t="s">
        <v>72</v>
      </c>
      <c r="E246" t="s">
        <v>38</v>
      </c>
      <c r="F246" t="s">
        <v>26</v>
      </c>
      <c r="G246" t="s">
        <v>160</v>
      </c>
      <c r="I246" t="s">
        <v>52</v>
      </c>
      <c r="J246" t="s">
        <v>39</v>
      </c>
      <c r="K246" t="s">
        <v>55</v>
      </c>
      <c r="L246" t="s">
        <v>154</v>
      </c>
      <c r="M246" t="s">
        <v>600</v>
      </c>
      <c r="N246" t="s">
        <v>63</v>
      </c>
      <c r="O246">
        <v>3.26</v>
      </c>
      <c r="P246">
        <v>3.26</v>
      </c>
      <c r="Q246" t="s">
        <v>34</v>
      </c>
      <c r="R246">
        <v>3.1E-2</v>
      </c>
      <c r="S246" t="s">
        <v>35</v>
      </c>
      <c r="T246">
        <v>1.07</v>
      </c>
      <c r="U246">
        <v>0.26500000000000001</v>
      </c>
      <c r="V246">
        <v>0.11</v>
      </c>
      <c r="W246">
        <v>1.07</v>
      </c>
    </row>
    <row r="247" spans="1:23" x14ac:dyDescent="0.35">
      <c r="A247" t="s">
        <v>601</v>
      </c>
      <c r="B247" t="s">
        <v>602</v>
      </c>
      <c r="C247" t="str">
        <f t="shared" si="3"/>
        <v>AR16</v>
      </c>
      <c r="D247">
        <v>0</v>
      </c>
      <c r="E247" t="s">
        <v>38</v>
      </c>
      <c r="F247" t="s">
        <v>26</v>
      </c>
      <c r="G247" t="s">
        <v>160</v>
      </c>
      <c r="I247" t="s">
        <v>28</v>
      </c>
      <c r="J247" t="s">
        <v>39</v>
      </c>
      <c r="K247" t="s">
        <v>43</v>
      </c>
      <c r="L247" t="s">
        <v>603</v>
      </c>
      <c r="M247" t="s">
        <v>597</v>
      </c>
      <c r="N247" t="s">
        <v>33</v>
      </c>
      <c r="O247">
        <v>2.9</v>
      </c>
      <c r="P247">
        <v>2.9</v>
      </c>
      <c r="Q247" t="s">
        <v>34</v>
      </c>
      <c r="R247">
        <v>2.5000000000000001E-2</v>
      </c>
      <c r="S247" t="s">
        <v>35</v>
      </c>
      <c r="T247">
        <v>0.35</v>
      </c>
      <c r="U247">
        <v>6.5000000000000002E-2</v>
      </c>
      <c r="V247">
        <v>1.115</v>
      </c>
      <c r="W247">
        <v>1.115</v>
      </c>
    </row>
    <row r="248" spans="1:23" x14ac:dyDescent="0.35">
      <c r="A248" t="s">
        <v>604</v>
      </c>
      <c r="B248" t="s">
        <v>605</v>
      </c>
      <c r="C248" t="str">
        <f t="shared" si="3"/>
        <v>AR255</v>
      </c>
      <c r="D248" t="s">
        <v>72</v>
      </c>
      <c r="E248" t="s">
        <v>38</v>
      </c>
      <c r="F248" t="s">
        <v>26</v>
      </c>
      <c r="G248" t="s">
        <v>27</v>
      </c>
      <c r="I248" t="s">
        <v>62</v>
      </c>
      <c r="J248" t="s">
        <v>39</v>
      </c>
      <c r="K248" t="s">
        <v>55</v>
      </c>
      <c r="L248" t="s">
        <v>154</v>
      </c>
      <c r="M248" t="s">
        <v>606</v>
      </c>
      <c r="N248" t="s">
        <v>63</v>
      </c>
      <c r="O248">
        <v>3</v>
      </c>
      <c r="P248">
        <v>3</v>
      </c>
      <c r="Q248" t="s">
        <v>34</v>
      </c>
      <c r="R248">
        <v>4.1000000000000002E-2</v>
      </c>
      <c r="S248" t="s">
        <v>35</v>
      </c>
      <c r="T248">
        <v>0.96</v>
      </c>
      <c r="U248">
        <v>0.23499999999999999</v>
      </c>
      <c r="V248">
        <v>0.18</v>
      </c>
      <c r="W248">
        <v>0.96</v>
      </c>
    </row>
    <row r="249" spans="1:23" x14ac:dyDescent="0.35">
      <c r="A249" t="s">
        <v>607</v>
      </c>
      <c r="B249" t="s">
        <v>608</v>
      </c>
      <c r="C249" t="str">
        <f t="shared" si="3"/>
        <v>AR30</v>
      </c>
      <c r="D249">
        <v>0</v>
      </c>
      <c r="E249" t="s">
        <v>38</v>
      </c>
      <c r="F249" t="s">
        <v>26</v>
      </c>
      <c r="G249" t="s">
        <v>160</v>
      </c>
      <c r="I249" t="s">
        <v>54</v>
      </c>
      <c r="J249" t="s">
        <v>39</v>
      </c>
      <c r="K249" t="s">
        <v>43</v>
      </c>
      <c r="L249" t="s">
        <v>67</v>
      </c>
      <c r="M249" t="s">
        <v>597</v>
      </c>
      <c r="N249" t="s">
        <v>63</v>
      </c>
      <c r="O249">
        <v>0.1</v>
      </c>
      <c r="P249">
        <v>0.1</v>
      </c>
      <c r="Q249" t="s">
        <v>34</v>
      </c>
      <c r="R249">
        <v>1E-3</v>
      </c>
      <c r="S249" t="s">
        <v>35</v>
      </c>
      <c r="T249">
        <v>1.1499999999999999</v>
      </c>
      <c r="U249">
        <v>0.35</v>
      </c>
      <c r="V249">
        <v>3.0000000000000001E-3</v>
      </c>
      <c r="W249">
        <v>1.1499999999999999</v>
      </c>
    </row>
    <row r="250" spans="1:23" x14ac:dyDescent="0.35">
      <c r="A250" t="s">
        <v>609</v>
      </c>
      <c r="B250" t="s">
        <v>610</v>
      </c>
      <c r="C250" t="str">
        <f t="shared" si="3"/>
        <v>AR31</v>
      </c>
      <c r="D250">
        <v>0</v>
      </c>
      <c r="E250" t="s">
        <v>25</v>
      </c>
      <c r="F250" t="s">
        <v>26</v>
      </c>
      <c r="G250" t="s">
        <v>160</v>
      </c>
      <c r="I250" t="s">
        <v>54</v>
      </c>
      <c r="J250" t="s">
        <v>29</v>
      </c>
      <c r="K250" t="s">
        <v>43</v>
      </c>
      <c r="L250" t="s">
        <v>67</v>
      </c>
      <c r="M250" t="s">
        <v>597</v>
      </c>
      <c r="N250" t="s">
        <v>63</v>
      </c>
      <c r="O250">
        <v>3.02</v>
      </c>
      <c r="P250">
        <v>3.02</v>
      </c>
      <c r="Q250" t="s">
        <v>34</v>
      </c>
      <c r="R250">
        <v>2.5000000000000001E-2</v>
      </c>
      <c r="S250" t="s">
        <v>35</v>
      </c>
      <c r="T250">
        <v>0.35</v>
      </c>
      <c r="U250">
        <v>6.5000000000000002E-2</v>
      </c>
      <c r="V250">
        <v>1.115</v>
      </c>
      <c r="W250">
        <v>1.115</v>
      </c>
    </row>
    <row r="251" spans="1:23" x14ac:dyDescent="0.35">
      <c r="A251" t="s">
        <v>611</v>
      </c>
      <c r="B251" t="s">
        <v>612</v>
      </c>
      <c r="C251" t="str">
        <f t="shared" si="3"/>
        <v>AR511</v>
      </c>
      <c r="D251" t="s">
        <v>72</v>
      </c>
      <c r="E251" t="s">
        <v>38</v>
      </c>
      <c r="F251" t="s">
        <v>26</v>
      </c>
      <c r="G251" t="s">
        <v>160</v>
      </c>
      <c r="I251" t="s">
        <v>52</v>
      </c>
      <c r="J251" t="s">
        <v>39</v>
      </c>
      <c r="K251" t="s">
        <v>55</v>
      </c>
      <c r="L251" t="s">
        <v>256</v>
      </c>
      <c r="M251" t="s">
        <v>277</v>
      </c>
      <c r="N251" t="s">
        <v>63</v>
      </c>
      <c r="O251">
        <v>5.8</v>
      </c>
      <c r="P251">
        <v>5.8</v>
      </c>
      <c r="Q251" t="s">
        <v>34</v>
      </c>
      <c r="R251">
        <v>7.1999999999999995E-2</v>
      </c>
      <c r="S251" t="s">
        <v>35</v>
      </c>
      <c r="T251">
        <v>1.25</v>
      </c>
      <c r="U251">
        <v>0.46</v>
      </c>
      <c r="V251">
        <v>0.125</v>
      </c>
      <c r="W251">
        <v>1.25</v>
      </c>
    </row>
    <row r="252" spans="1:23" x14ac:dyDescent="0.35">
      <c r="A252" t="s">
        <v>613</v>
      </c>
      <c r="B252" t="s">
        <v>612</v>
      </c>
      <c r="C252" t="str">
        <f t="shared" si="3"/>
        <v>AR512</v>
      </c>
      <c r="D252" t="s">
        <v>72</v>
      </c>
      <c r="E252" t="s">
        <v>38</v>
      </c>
      <c r="F252" t="s">
        <v>26</v>
      </c>
      <c r="G252" t="s">
        <v>27</v>
      </c>
      <c r="I252" t="s">
        <v>52</v>
      </c>
      <c r="J252" t="s">
        <v>39</v>
      </c>
      <c r="K252" t="s">
        <v>55</v>
      </c>
      <c r="L252" t="s">
        <v>256</v>
      </c>
      <c r="M252" t="s">
        <v>277</v>
      </c>
      <c r="N252" t="s">
        <v>63</v>
      </c>
      <c r="O252">
        <v>5.01</v>
      </c>
      <c r="P252">
        <v>5.01</v>
      </c>
      <c r="Q252" t="s">
        <v>34</v>
      </c>
      <c r="R252">
        <v>6.3E-2</v>
      </c>
      <c r="S252" t="s">
        <v>35</v>
      </c>
      <c r="T252">
        <v>0.95499999999999996</v>
      </c>
      <c r="U252">
        <v>0.4</v>
      </c>
      <c r="V252">
        <v>0.16500000000000001</v>
      </c>
      <c r="W252">
        <v>0.95499999999999996</v>
      </c>
    </row>
    <row r="253" spans="1:23" x14ac:dyDescent="0.35">
      <c r="A253" t="s">
        <v>614</v>
      </c>
      <c r="B253" t="s">
        <v>615</v>
      </c>
      <c r="C253" t="str">
        <f t="shared" si="3"/>
        <v>AR52</v>
      </c>
      <c r="D253">
        <v>0</v>
      </c>
      <c r="E253" t="s">
        <v>38</v>
      </c>
      <c r="F253" t="s">
        <v>26</v>
      </c>
      <c r="I253" t="s">
        <v>52</v>
      </c>
      <c r="J253" t="s">
        <v>39</v>
      </c>
      <c r="K253" t="s">
        <v>43</v>
      </c>
      <c r="L253" t="s">
        <v>594</v>
      </c>
      <c r="M253" t="s">
        <v>43</v>
      </c>
      <c r="N253" t="s">
        <v>352</v>
      </c>
      <c r="O253">
        <v>30</v>
      </c>
      <c r="P253">
        <v>30</v>
      </c>
      <c r="Q253" t="s">
        <v>34</v>
      </c>
      <c r="R253">
        <v>0.19900000000000001</v>
      </c>
      <c r="S253" t="s">
        <v>35</v>
      </c>
      <c r="T253">
        <v>1.7849999999999999</v>
      </c>
      <c r="U253">
        <v>0.30499999999999999</v>
      </c>
      <c r="V253">
        <v>0.36499999999999999</v>
      </c>
      <c r="W253">
        <v>1.7849999999999999</v>
      </c>
    </row>
    <row r="254" spans="1:23" x14ac:dyDescent="0.35">
      <c r="A254" t="s">
        <v>616</v>
      </c>
      <c r="B254" t="s">
        <v>617</v>
      </c>
      <c r="C254" t="str">
        <f t="shared" si="3"/>
        <v>AR55</v>
      </c>
      <c r="D254">
        <v>0</v>
      </c>
      <c r="E254" t="s">
        <v>38</v>
      </c>
      <c r="F254" t="s">
        <v>26</v>
      </c>
      <c r="G254" t="s">
        <v>160</v>
      </c>
      <c r="I254" t="s">
        <v>52</v>
      </c>
      <c r="J254" t="s">
        <v>39</v>
      </c>
      <c r="K254" t="s">
        <v>43</v>
      </c>
      <c r="L254" t="s">
        <v>67</v>
      </c>
      <c r="M254" t="s">
        <v>597</v>
      </c>
      <c r="N254" t="s">
        <v>63</v>
      </c>
      <c r="O254">
        <v>0.1</v>
      </c>
      <c r="P254">
        <v>0.1</v>
      </c>
      <c r="Q254" t="s">
        <v>34</v>
      </c>
      <c r="R254">
        <v>2E-3</v>
      </c>
      <c r="S254" t="s">
        <v>35</v>
      </c>
      <c r="T254">
        <v>1.1499999999999999</v>
      </c>
      <c r="U254">
        <v>0.35</v>
      </c>
      <c r="V254">
        <v>5.0000000000000001E-3</v>
      </c>
      <c r="W254">
        <v>1.1499999999999999</v>
      </c>
    </row>
    <row r="255" spans="1:23" x14ac:dyDescent="0.35">
      <c r="A255" t="s">
        <v>618</v>
      </c>
      <c r="B255" t="s">
        <v>619</v>
      </c>
      <c r="C255" t="str">
        <f t="shared" si="3"/>
        <v>AR56</v>
      </c>
      <c r="D255">
        <v>0</v>
      </c>
      <c r="E255" t="s">
        <v>25</v>
      </c>
      <c r="F255" t="s">
        <v>26</v>
      </c>
      <c r="G255" t="s">
        <v>160</v>
      </c>
      <c r="I255" t="s">
        <v>54</v>
      </c>
      <c r="J255" t="s">
        <v>29</v>
      </c>
      <c r="K255" t="s">
        <v>43</v>
      </c>
      <c r="L255" t="s">
        <v>67</v>
      </c>
      <c r="M255" t="s">
        <v>597</v>
      </c>
      <c r="N255" t="s">
        <v>63</v>
      </c>
      <c r="O255">
        <v>3.05</v>
      </c>
      <c r="P255">
        <v>3.05</v>
      </c>
      <c r="Q255" t="s">
        <v>34</v>
      </c>
      <c r="R255">
        <v>2.5000000000000001E-2</v>
      </c>
      <c r="S255" t="s">
        <v>35</v>
      </c>
      <c r="T255">
        <v>0.35</v>
      </c>
      <c r="U255">
        <v>6.5000000000000002E-2</v>
      </c>
      <c r="V255">
        <v>1.115</v>
      </c>
      <c r="W255">
        <v>1.115</v>
      </c>
    </row>
    <row r="256" spans="1:23" x14ac:dyDescent="0.35">
      <c r="A256" t="s">
        <v>620</v>
      </c>
      <c r="B256" t="s">
        <v>621</v>
      </c>
      <c r="C256" t="str">
        <f t="shared" si="3"/>
        <v>AR64</v>
      </c>
      <c r="D256" t="s">
        <v>72</v>
      </c>
      <c r="E256" t="s">
        <v>38</v>
      </c>
      <c r="F256" t="s">
        <v>26</v>
      </c>
      <c r="G256" t="s">
        <v>27</v>
      </c>
      <c r="I256" t="s">
        <v>28</v>
      </c>
      <c r="J256" t="s">
        <v>39</v>
      </c>
      <c r="K256" t="s">
        <v>55</v>
      </c>
      <c r="L256" t="s">
        <v>154</v>
      </c>
      <c r="M256" t="s">
        <v>606</v>
      </c>
      <c r="N256" t="s">
        <v>63</v>
      </c>
      <c r="O256">
        <v>3.9</v>
      </c>
      <c r="P256">
        <v>3.9</v>
      </c>
      <c r="Q256" t="s">
        <v>34</v>
      </c>
      <c r="R256">
        <v>4.5999999999999999E-2</v>
      </c>
      <c r="S256" t="s">
        <v>35</v>
      </c>
      <c r="T256">
        <v>0.78</v>
      </c>
      <c r="U256">
        <v>0.39</v>
      </c>
      <c r="V256">
        <v>0.15</v>
      </c>
      <c r="W256">
        <v>0.78</v>
      </c>
    </row>
    <row r="257" spans="1:23" x14ac:dyDescent="0.35">
      <c r="A257" t="s">
        <v>622</v>
      </c>
      <c r="B257" t="s">
        <v>623</v>
      </c>
      <c r="C257" t="str">
        <f t="shared" si="3"/>
        <v>AR66</v>
      </c>
      <c r="D257" t="s">
        <v>72</v>
      </c>
      <c r="E257" t="s">
        <v>38</v>
      </c>
      <c r="F257" t="s">
        <v>26</v>
      </c>
      <c r="G257" t="s">
        <v>27</v>
      </c>
      <c r="I257" t="s">
        <v>54</v>
      </c>
      <c r="J257" t="s">
        <v>39</v>
      </c>
      <c r="K257" t="s">
        <v>55</v>
      </c>
      <c r="L257" t="s">
        <v>154</v>
      </c>
      <c r="M257" t="s">
        <v>606</v>
      </c>
      <c r="N257" t="s">
        <v>63</v>
      </c>
      <c r="O257">
        <v>3.89</v>
      </c>
      <c r="P257">
        <v>3.89</v>
      </c>
      <c r="Q257" t="s">
        <v>34</v>
      </c>
      <c r="R257">
        <v>4.5999999999999999E-2</v>
      </c>
      <c r="S257" t="s">
        <v>35</v>
      </c>
      <c r="T257">
        <v>0.78</v>
      </c>
      <c r="U257">
        <v>0.39</v>
      </c>
      <c r="V257">
        <v>0.15</v>
      </c>
      <c r="W257">
        <v>0.78</v>
      </c>
    </row>
    <row r="258" spans="1:23" x14ac:dyDescent="0.35">
      <c r="A258" t="s">
        <v>624</v>
      </c>
      <c r="B258" t="s">
        <v>625</v>
      </c>
      <c r="C258" t="str">
        <f t="shared" si="3"/>
        <v>AR80</v>
      </c>
      <c r="D258">
        <v>0</v>
      </c>
      <c r="E258" t="s">
        <v>38</v>
      </c>
      <c r="F258" t="s">
        <v>26</v>
      </c>
      <c r="G258" t="s">
        <v>27</v>
      </c>
      <c r="I258" t="s">
        <v>43</v>
      </c>
      <c r="J258" t="s">
        <v>39</v>
      </c>
      <c r="K258" t="s">
        <v>43</v>
      </c>
      <c r="L258" t="s">
        <v>594</v>
      </c>
      <c r="M258" t="s">
        <v>43</v>
      </c>
      <c r="N258" t="s">
        <v>352</v>
      </c>
      <c r="O258">
        <v>1.58</v>
      </c>
      <c r="P258">
        <v>1.58</v>
      </c>
      <c r="Q258" t="s">
        <v>34</v>
      </c>
      <c r="R258">
        <v>0.01</v>
      </c>
      <c r="S258" t="s">
        <v>35</v>
      </c>
      <c r="T258">
        <v>1</v>
      </c>
      <c r="U258">
        <v>0.6</v>
      </c>
      <c r="V258">
        <v>0.02</v>
      </c>
      <c r="W258">
        <v>1</v>
      </c>
    </row>
    <row r="259" spans="1:23" x14ac:dyDescent="0.35">
      <c r="A259" t="s">
        <v>626</v>
      </c>
      <c r="B259" t="s">
        <v>627</v>
      </c>
      <c r="C259" t="str">
        <f t="shared" ref="C259:C322" si="4">LEFT(A259,FIND("-",A259)-1)</f>
        <v>AR81</v>
      </c>
      <c r="D259">
        <v>0</v>
      </c>
      <c r="E259" t="s">
        <v>38</v>
      </c>
      <c r="F259" t="s">
        <v>26</v>
      </c>
      <c r="G259" t="s">
        <v>27</v>
      </c>
      <c r="I259" t="s">
        <v>52</v>
      </c>
      <c r="J259" t="s">
        <v>39</v>
      </c>
      <c r="K259" t="s">
        <v>43</v>
      </c>
      <c r="L259" t="s">
        <v>594</v>
      </c>
      <c r="M259" t="s">
        <v>43</v>
      </c>
      <c r="N259" t="s">
        <v>352</v>
      </c>
      <c r="O259">
        <v>1.58</v>
      </c>
      <c r="P259">
        <v>1.58</v>
      </c>
      <c r="Q259" t="s">
        <v>34</v>
      </c>
      <c r="R259">
        <v>0.01</v>
      </c>
      <c r="S259" t="s">
        <v>35</v>
      </c>
      <c r="T259">
        <v>1</v>
      </c>
      <c r="U259">
        <v>0.6</v>
      </c>
      <c r="V259">
        <v>0.02</v>
      </c>
      <c r="W259">
        <v>1</v>
      </c>
    </row>
    <row r="260" spans="1:23" x14ac:dyDescent="0.35">
      <c r="A260" t="s">
        <v>628</v>
      </c>
      <c r="B260" t="s">
        <v>629</v>
      </c>
      <c r="C260" t="str">
        <f t="shared" si="4"/>
        <v>AR82</v>
      </c>
      <c r="D260">
        <v>0</v>
      </c>
      <c r="E260" t="s">
        <v>38</v>
      </c>
      <c r="F260" t="s">
        <v>26</v>
      </c>
      <c r="G260" t="s">
        <v>27</v>
      </c>
      <c r="I260" t="s">
        <v>43</v>
      </c>
      <c r="J260" t="s">
        <v>39</v>
      </c>
      <c r="K260" t="s">
        <v>43</v>
      </c>
      <c r="L260" t="s">
        <v>594</v>
      </c>
      <c r="M260" t="s">
        <v>43</v>
      </c>
      <c r="N260" t="s">
        <v>352</v>
      </c>
      <c r="O260">
        <v>1.6</v>
      </c>
      <c r="P260">
        <v>1.6</v>
      </c>
      <c r="Q260" t="s">
        <v>34</v>
      </c>
      <c r="R260">
        <v>0.01</v>
      </c>
      <c r="S260" t="s">
        <v>35</v>
      </c>
      <c r="T260">
        <v>1</v>
      </c>
      <c r="U260">
        <v>0.6</v>
      </c>
      <c r="V260">
        <v>0.02</v>
      </c>
      <c r="W260">
        <v>1</v>
      </c>
    </row>
    <row r="261" spans="1:23" x14ac:dyDescent="0.35">
      <c r="A261" t="s">
        <v>630</v>
      </c>
      <c r="B261" t="s">
        <v>631</v>
      </c>
      <c r="C261" t="str">
        <f t="shared" si="4"/>
        <v>ARM01</v>
      </c>
      <c r="D261" t="s">
        <v>72</v>
      </c>
      <c r="E261" t="s">
        <v>38</v>
      </c>
      <c r="F261" t="s">
        <v>26</v>
      </c>
      <c r="G261" t="s">
        <v>27</v>
      </c>
      <c r="I261" t="s">
        <v>54</v>
      </c>
      <c r="J261" t="s">
        <v>39</v>
      </c>
      <c r="K261" t="s">
        <v>55</v>
      </c>
      <c r="L261" t="s">
        <v>102</v>
      </c>
      <c r="M261" t="s">
        <v>208</v>
      </c>
      <c r="N261" t="s">
        <v>63</v>
      </c>
      <c r="O261">
        <v>0.5</v>
      </c>
      <c r="P261">
        <v>0.32</v>
      </c>
      <c r="Q261" t="s">
        <v>34</v>
      </c>
      <c r="R261">
        <v>2E-3</v>
      </c>
      <c r="S261" t="s">
        <v>35</v>
      </c>
      <c r="T261">
        <v>0.10199999999999999</v>
      </c>
      <c r="U261">
        <v>3.7999999999999999E-2</v>
      </c>
      <c r="V261">
        <v>0.42</v>
      </c>
      <c r="W261">
        <v>0.42</v>
      </c>
    </row>
    <row r="262" spans="1:23" x14ac:dyDescent="0.35">
      <c r="A262" t="s">
        <v>632</v>
      </c>
      <c r="B262" t="s">
        <v>633</v>
      </c>
      <c r="C262" t="str">
        <f t="shared" si="4"/>
        <v>ARM03</v>
      </c>
      <c r="D262" t="s">
        <v>72</v>
      </c>
      <c r="E262" t="s">
        <v>38</v>
      </c>
      <c r="F262" t="s">
        <v>26</v>
      </c>
      <c r="G262" t="s">
        <v>27</v>
      </c>
      <c r="I262" t="s">
        <v>52</v>
      </c>
      <c r="J262" t="s">
        <v>39</v>
      </c>
      <c r="K262" t="s">
        <v>55</v>
      </c>
      <c r="L262" t="s">
        <v>102</v>
      </c>
      <c r="M262" t="s">
        <v>208</v>
      </c>
      <c r="N262" t="s">
        <v>63</v>
      </c>
      <c r="O262">
        <v>0.79</v>
      </c>
      <c r="P262">
        <v>0.79</v>
      </c>
      <c r="Q262" t="s">
        <v>34</v>
      </c>
      <c r="R262">
        <v>3.0000000000000001E-3</v>
      </c>
      <c r="S262" t="s">
        <v>35</v>
      </c>
      <c r="T262">
        <v>0.41</v>
      </c>
      <c r="U262">
        <v>0.12</v>
      </c>
      <c r="V262">
        <v>7.0000000000000007E-2</v>
      </c>
      <c r="W262">
        <v>0.41</v>
      </c>
    </row>
    <row r="263" spans="1:23" x14ac:dyDescent="0.35">
      <c r="A263" t="s">
        <v>634</v>
      </c>
      <c r="B263" t="s">
        <v>635</v>
      </c>
      <c r="C263" t="str">
        <f t="shared" si="4"/>
        <v>ARM06</v>
      </c>
      <c r="D263" t="s">
        <v>72</v>
      </c>
      <c r="E263" t="s">
        <v>38</v>
      </c>
      <c r="F263" t="s">
        <v>26</v>
      </c>
      <c r="G263" t="s">
        <v>27</v>
      </c>
      <c r="I263" t="s">
        <v>53</v>
      </c>
      <c r="J263" t="s">
        <v>39</v>
      </c>
      <c r="K263" t="s">
        <v>45</v>
      </c>
      <c r="L263" t="s">
        <v>102</v>
      </c>
      <c r="M263" t="s">
        <v>208</v>
      </c>
      <c r="N263" t="s">
        <v>63</v>
      </c>
      <c r="O263">
        <v>0.76</v>
      </c>
      <c r="P263">
        <v>0.76</v>
      </c>
      <c r="Q263" t="s">
        <v>34</v>
      </c>
      <c r="R263">
        <v>5.0000000000000001E-3</v>
      </c>
      <c r="S263" t="s">
        <v>35</v>
      </c>
      <c r="T263">
        <v>0.37</v>
      </c>
      <c r="U263">
        <v>0.2</v>
      </c>
      <c r="V263">
        <v>7.0000000000000007E-2</v>
      </c>
      <c r="W263">
        <v>0.37</v>
      </c>
    </row>
    <row r="264" spans="1:23" x14ac:dyDescent="0.35">
      <c r="A264" t="s">
        <v>636</v>
      </c>
      <c r="B264" t="s">
        <v>637</v>
      </c>
      <c r="C264" t="str">
        <f t="shared" si="4"/>
        <v>ARM07</v>
      </c>
      <c r="D264" t="s">
        <v>72</v>
      </c>
      <c r="E264" t="s">
        <v>38</v>
      </c>
      <c r="F264" t="s">
        <v>26</v>
      </c>
      <c r="G264" t="s">
        <v>27</v>
      </c>
      <c r="I264" t="s">
        <v>53</v>
      </c>
      <c r="J264" t="s">
        <v>39</v>
      </c>
      <c r="K264" t="s">
        <v>55</v>
      </c>
      <c r="L264" t="s">
        <v>102</v>
      </c>
      <c r="M264" t="s">
        <v>208</v>
      </c>
      <c r="N264" t="s">
        <v>63</v>
      </c>
      <c r="O264">
        <v>0.64</v>
      </c>
      <c r="P264">
        <v>0.64</v>
      </c>
      <c r="Q264" t="s">
        <v>34</v>
      </c>
      <c r="R264">
        <v>4.0000000000000001E-3</v>
      </c>
      <c r="S264" t="s">
        <v>35</v>
      </c>
      <c r="T264">
        <v>0.49</v>
      </c>
      <c r="U264">
        <v>0.12</v>
      </c>
      <c r="V264">
        <v>7.0000000000000007E-2</v>
      </c>
      <c r="W264">
        <v>0.49</v>
      </c>
    </row>
    <row r="265" spans="1:23" x14ac:dyDescent="0.35">
      <c r="A265" t="s">
        <v>638</v>
      </c>
      <c r="B265" t="s">
        <v>639</v>
      </c>
      <c r="C265" t="str">
        <f t="shared" si="4"/>
        <v>ARM12</v>
      </c>
      <c r="D265" t="s">
        <v>72</v>
      </c>
      <c r="E265" t="s">
        <v>38</v>
      </c>
      <c r="F265" t="s">
        <v>26</v>
      </c>
      <c r="G265" t="s">
        <v>27</v>
      </c>
      <c r="I265" t="s">
        <v>53</v>
      </c>
      <c r="J265" t="s">
        <v>39</v>
      </c>
      <c r="K265" t="s">
        <v>55</v>
      </c>
      <c r="L265" t="s">
        <v>102</v>
      </c>
      <c r="M265" t="s">
        <v>208</v>
      </c>
      <c r="N265" t="s">
        <v>63</v>
      </c>
      <c r="O265">
        <v>1.07</v>
      </c>
      <c r="P265">
        <v>1.07</v>
      </c>
      <c r="Q265" t="s">
        <v>34</v>
      </c>
      <c r="R265">
        <v>3.0000000000000001E-3</v>
      </c>
      <c r="S265" t="s">
        <v>35</v>
      </c>
      <c r="T265">
        <v>0.41</v>
      </c>
      <c r="U265">
        <v>0.12</v>
      </c>
      <c r="V265">
        <v>7.0000000000000007E-2</v>
      </c>
      <c r="W265">
        <v>0.41</v>
      </c>
    </row>
    <row r="266" spans="1:23" x14ac:dyDescent="0.35">
      <c r="A266" t="s">
        <v>640</v>
      </c>
      <c r="B266" t="s">
        <v>641</v>
      </c>
      <c r="C266" t="str">
        <f t="shared" si="4"/>
        <v>ARM13</v>
      </c>
      <c r="D266" t="s">
        <v>72</v>
      </c>
      <c r="E266" t="s">
        <v>38</v>
      </c>
      <c r="F266" t="s">
        <v>26</v>
      </c>
      <c r="G266" t="s">
        <v>27</v>
      </c>
      <c r="I266" t="s">
        <v>53</v>
      </c>
      <c r="J266" t="s">
        <v>39</v>
      </c>
      <c r="K266" t="s">
        <v>55</v>
      </c>
      <c r="L266" t="s">
        <v>102</v>
      </c>
      <c r="M266" t="s">
        <v>208</v>
      </c>
      <c r="N266" t="s">
        <v>63</v>
      </c>
      <c r="O266">
        <v>0.99</v>
      </c>
      <c r="P266">
        <v>0.99</v>
      </c>
      <c r="Q266" t="s">
        <v>34</v>
      </c>
      <c r="R266">
        <v>3.0000000000000001E-3</v>
      </c>
      <c r="S266" t="s">
        <v>35</v>
      </c>
      <c r="T266">
        <v>0.41</v>
      </c>
      <c r="U266">
        <v>0.12</v>
      </c>
      <c r="V266">
        <v>7.0000000000000007E-2</v>
      </c>
      <c r="W266">
        <v>0.41</v>
      </c>
    </row>
    <row r="267" spans="1:23" x14ac:dyDescent="0.35">
      <c r="A267" t="s">
        <v>642</v>
      </c>
      <c r="B267" t="s">
        <v>643</v>
      </c>
      <c r="C267" t="str">
        <f t="shared" si="4"/>
        <v>ARM15</v>
      </c>
      <c r="D267" t="s">
        <v>72</v>
      </c>
      <c r="E267" t="s">
        <v>38</v>
      </c>
      <c r="F267" t="s">
        <v>26</v>
      </c>
      <c r="G267" t="s">
        <v>27</v>
      </c>
      <c r="I267" t="s">
        <v>53</v>
      </c>
      <c r="J267" t="s">
        <v>39</v>
      </c>
      <c r="K267" t="s">
        <v>55</v>
      </c>
      <c r="L267" t="s">
        <v>102</v>
      </c>
      <c r="M267" t="s">
        <v>208</v>
      </c>
      <c r="N267" t="s">
        <v>63</v>
      </c>
      <c r="O267">
        <v>0.43</v>
      </c>
      <c r="P267">
        <v>0.43</v>
      </c>
      <c r="Q267" t="s">
        <v>34</v>
      </c>
      <c r="R267">
        <v>1E-3</v>
      </c>
      <c r="S267" t="s">
        <v>35</v>
      </c>
      <c r="T267">
        <v>0.23</v>
      </c>
      <c r="U267">
        <v>0.08</v>
      </c>
      <c r="V267">
        <v>0.08</v>
      </c>
      <c r="W267">
        <v>0.23</v>
      </c>
    </row>
    <row r="268" spans="1:23" x14ac:dyDescent="0.35">
      <c r="A268" t="s">
        <v>644</v>
      </c>
      <c r="B268" t="s">
        <v>645</v>
      </c>
      <c r="C268" t="str">
        <f t="shared" si="4"/>
        <v>ARM16</v>
      </c>
      <c r="D268" t="s">
        <v>72</v>
      </c>
      <c r="E268" t="s">
        <v>38</v>
      </c>
      <c r="F268" t="s">
        <v>26</v>
      </c>
      <c r="G268" t="s">
        <v>27</v>
      </c>
      <c r="I268" t="s">
        <v>54</v>
      </c>
      <c r="J268" t="s">
        <v>39</v>
      </c>
      <c r="K268" t="s">
        <v>55</v>
      </c>
      <c r="L268" t="s">
        <v>102</v>
      </c>
      <c r="M268" t="s">
        <v>208</v>
      </c>
      <c r="N268" t="s">
        <v>63</v>
      </c>
      <c r="O268">
        <v>0.56499999999999995</v>
      </c>
      <c r="P268">
        <v>0.55000000000000004</v>
      </c>
      <c r="Q268" t="s">
        <v>34</v>
      </c>
      <c r="R268">
        <v>3.0000000000000001E-3</v>
      </c>
      <c r="S268" t="s">
        <v>35</v>
      </c>
      <c r="T268">
        <v>0.41</v>
      </c>
      <c r="U268">
        <v>0.115</v>
      </c>
      <c r="V268">
        <v>7.0000000000000007E-2</v>
      </c>
      <c r="W268">
        <v>0.41</v>
      </c>
    </row>
    <row r="269" spans="1:23" x14ac:dyDescent="0.35">
      <c r="A269" t="s">
        <v>646</v>
      </c>
      <c r="B269" t="s">
        <v>647</v>
      </c>
      <c r="C269" t="str">
        <f t="shared" si="4"/>
        <v>ARM19</v>
      </c>
      <c r="D269" t="s">
        <v>72</v>
      </c>
      <c r="E269" t="s">
        <v>38</v>
      </c>
      <c r="F269" t="s">
        <v>26</v>
      </c>
      <c r="G269" t="s">
        <v>27</v>
      </c>
      <c r="I269" t="s">
        <v>54</v>
      </c>
      <c r="J269" t="s">
        <v>39</v>
      </c>
      <c r="K269" t="s">
        <v>55</v>
      </c>
      <c r="L269" t="s">
        <v>102</v>
      </c>
      <c r="M269" t="s">
        <v>208</v>
      </c>
      <c r="N269" t="s">
        <v>63</v>
      </c>
      <c r="O269">
        <v>0.59499999999999997</v>
      </c>
      <c r="P269">
        <v>0.5</v>
      </c>
      <c r="Q269" t="s">
        <v>34</v>
      </c>
      <c r="R269">
        <v>2E-3</v>
      </c>
      <c r="S269" t="s">
        <v>35</v>
      </c>
      <c r="T269">
        <v>0.4</v>
      </c>
      <c r="U269">
        <v>7.0000000000000007E-2</v>
      </c>
      <c r="V269">
        <v>0.06</v>
      </c>
      <c r="W269">
        <v>0.4</v>
      </c>
    </row>
    <row r="270" spans="1:23" x14ac:dyDescent="0.35">
      <c r="A270" t="s">
        <v>648</v>
      </c>
      <c r="B270" t="s">
        <v>649</v>
      </c>
      <c r="C270" t="str">
        <f t="shared" si="4"/>
        <v>ARM22</v>
      </c>
      <c r="D270" t="s">
        <v>72</v>
      </c>
      <c r="E270" t="s">
        <v>38</v>
      </c>
      <c r="F270" t="s">
        <v>26</v>
      </c>
      <c r="G270" t="s">
        <v>160</v>
      </c>
      <c r="I270" t="s">
        <v>54</v>
      </c>
      <c r="J270" t="s">
        <v>39</v>
      </c>
      <c r="K270" t="s">
        <v>55</v>
      </c>
      <c r="L270" t="s">
        <v>650</v>
      </c>
      <c r="M270" t="s">
        <v>208</v>
      </c>
      <c r="N270" t="s">
        <v>63</v>
      </c>
      <c r="O270">
        <v>1.08</v>
      </c>
      <c r="P270">
        <v>1.08</v>
      </c>
      <c r="Q270" t="s">
        <v>34</v>
      </c>
      <c r="R270">
        <v>7.0000000000000001E-3</v>
      </c>
      <c r="S270" t="s">
        <v>35</v>
      </c>
      <c r="T270">
        <v>1.02</v>
      </c>
      <c r="U270">
        <v>0.16</v>
      </c>
      <c r="V270">
        <v>0.04</v>
      </c>
      <c r="W270">
        <v>1.02</v>
      </c>
    </row>
    <row r="271" spans="1:23" x14ac:dyDescent="0.35">
      <c r="A271" t="s">
        <v>651</v>
      </c>
      <c r="B271" t="s">
        <v>652</v>
      </c>
      <c r="C271" t="str">
        <f t="shared" si="4"/>
        <v>ART305</v>
      </c>
      <c r="D271" t="s">
        <v>72</v>
      </c>
      <c r="E271" t="s">
        <v>38</v>
      </c>
      <c r="F271" t="s">
        <v>26</v>
      </c>
      <c r="G271" t="s">
        <v>27</v>
      </c>
      <c r="I271" t="s">
        <v>53</v>
      </c>
      <c r="J271" t="s">
        <v>39</v>
      </c>
      <c r="K271" t="s">
        <v>55</v>
      </c>
      <c r="L271" t="s">
        <v>653</v>
      </c>
      <c r="M271" t="s">
        <v>654</v>
      </c>
      <c r="N271" t="s">
        <v>33</v>
      </c>
      <c r="O271">
        <v>2.4</v>
      </c>
      <c r="P271">
        <v>2.0299999999999998</v>
      </c>
      <c r="Q271" t="s">
        <v>34</v>
      </c>
      <c r="R271">
        <v>4.0000000000000001E-3</v>
      </c>
      <c r="S271" t="s">
        <v>35</v>
      </c>
      <c r="T271">
        <v>0.2</v>
      </c>
      <c r="U271">
        <v>0.20499999999999999</v>
      </c>
      <c r="V271">
        <v>0.09</v>
      </c>
      <c r="W271">
        <v>0.20499999999999999</v>
      </c>
    </row>
    <row r="272" spans="1:23" x14ac:dyDescent="0.35">
      <c r="A272" t="s">
        <v>655</v>
      </c>
      <c r="B272" t="s">
        <v>656</v>
      </c>
      <c r="C272" t="str">
        <f t="shared" si="4"/>
        <v>ART315</v>
      </c>
      <c r="D272" t="s">
        <v>72</v>
      </c>
      <c r="E272" t="s">
        <v>38</v>
      </c>
      <c r="F272" t="s">
        <v>26</v>
      </c>
      <c r="G272" t="s">
        <v>27</v>
      </c>
      <c r="I272" t="s">
        <v>53</v>
      </c>
      <c r="J272" t="s">
        <v>39</v>
      </c>
      <c r="K272" t="s">
        <v>55</v>
      </c>
      <c r="L272" t="s">
        <v>653</v>
      </c>
      <c r="M272" t="s">
        <v>654</v>
      </c>
      <c r="N272" t="s">
        <v>33</v>
      </c>
      <c r="O272">
        <v>2.9</v>
      </c>
      <c r="P272">
        <v>1.86</v>
      </c>
      <c r="Q272" t="s">
        <v>34</v>
      </c>
      <c r="R272">
        <v>4.0000000000000001E-3</v>
      </c>
      <c r="S272" t="s">
        <v>35</v>
      </c>
      <c r="T272">
        <v>0.215</v>
      </c>
      <c r="U272">
        <v>0.2</v>
      </c>
      <c r="V272">
        <v>0.09</v>
      </c>
      <c r="W272">
        <v>0.215</v>
      </c>
    </row>
    <row r="273" spans="1:23" x14ac:dyDescent="0.35">
      <c r="A273" t="s">
        <v>657</v>
      </c>
      <c r="B273" t="s">
        <v>658</v>
      </c>
      <c r="C273" t="str">
        <f t="shared" si="4"/>
        <v>ART3207</v>
      </c>
      <c r="D273" t="s">
        <v>72</v>
      </c>
      <c r="E273" t="s">
        <v>25</v>
      </c>
      <c r="F273" t="s">
        <v>26</v>
      </c>
      <c r="G273" t="s">
        <v>27</v>
      </c>
      <c r="I273" t="s">
        <v>53</v>
      </c>
      <c r="J273" t="s">
        <v>29</v>
      </c>
      <c r="K273" t="s">
        <v>55</v>
      </c>
      <c r="L273" t="s">
        <v>90</v>
      </c>
      <c r="M273" t="s">
        <v>93</v>
      </c>
      <c r="N273" t="s">
        <v>63</v>
      </c>
      <c r="O273">
        <v>2.7</v>
      </c>
      <c r="P273">
        <v>2.59</v>
      </c>
      <c r="Q273" t="s">
        <v>34</v>
      </c>
      <c r="R273">
        <v>8.0000000000000002E-3</v>
      </c>
      <c r="S273" t="s">
        <v>35</v>
      </c>
      <c r="T273">
        <v>0.25</v>
      </c>
      <c r="U273">
        <v>0.24</v>
      </c>
      <c r="V273">
        <v>0.13</v>
      </c>
      <c r="W273">
        <v>0.25</v>
      </c>
    </row>
    <row r="274" spans="1:23" x14ac:dyDescent="0.35">
      <c r="A274" t="s">
        <v>659</v>
      </c>
      <c r="B274" t="s">
        <v>660</v>
      </c>
      <c r="C274" t="str">
        <f t="shared" si="4"/>
        <v>ART3210</v>
      </c>
      <c r="D274" t="s">
        <v>72</v>
      </c>
      <c r="E274" t="s">
        <v>25</v>
      </c>
      <c r="F274" t="s">
        <v>26</v>
      </c>
      <c r="G274" t="s">
        <v>27</v>
      </c>
      <c r="I274" t="s">
        <v>53</v>
      </c>
      <c r="J274" t="s">
        <v>29</v>
      </c>
      <c r="K274" t="s">
        <v>55</v>
      </c>
      <c r="L274" t="s">
        <v>90</v>
      </c>
      <c r="M274" t="s">
        <v>87</v>
      </c>
      <c r="N274" t="s">
        <v>63</v>
      </c>
      <c r="O274">
        <v>2.64</v>
      </c>
      <c r="P274">
        <v>2.64</v>
      </c>
      <c r="Q274" t="s">
        <v>34</v>
      </c>
      <c r="R274">
        <v>7.0000000000000001E-3</v>
      </c>
      <c r="S274" t="s">
        <v>35</v>
      </c>
      <c r="T274">
        <v>0.25</v>
      </c>
      <c r="U274">
        <v>0.24</v>
      </c>
      <c r="V274">
        <v>0.11</v>
      </c>
      <c r="W274">
        <v>0.25</v>
      </c>
    </row>
    <row r="275" spans="1:23" x14ac:dyDescent="0.35">
      <c r="A275" t="s">
        <v>661</v>
      </c>
      <c r="B275" t="s">
        <v>662</v>
      </c>
      <c r="C275" t="str">
        <f t="shared" si="4"/>
        <v>ART3211</v>
      </c>
      <c r="D275" t="s">
        <v>72</v>
      </c>
      <c r="E275" t="s">
        <v>25</v>
      </c>
      <c r="F275" t="s">
        <v>26</v>
      </c>
      <c r="G275" t="s">
        <v>27</v>
      </c>
      <c r="I275" t="s">
        <v>53</v>
      </c>
      <c r="J275" t="s">
        <v>29</v>
      </c>
      <c r="K275" t="s">
        <v>55</v>
      </c>
      <c r="L275" t="s">
        <v>86</v>
      </c>
      <c r="M275" t="s">
        <v>87</v>
      </c>
      <c r="N275" t="s">
        <v>63</v>
      </c>
      <c r="O275">
        <v>3.69</v>
      </c>
      <c r="P275">
        <v>3.69</v>
      </c>
      <c r="Q275" t="s">
        <v>34</v>
      </c>
      <c r="R275">
        <v>8.9999999999999993E-3</v>
      </c>
      <c r="S275" t="s">
        <v>35</v>
      </c>
      <c r="T275">
        <v>0.32</v>
      </c>
      <c r="U275">
        <v>0.25</v>
      </c>
      <c r="V275">
        <v>0.11</v>
      </c>
      <c r="W275">
        <v>0.32</v>
      </c>
    </row>
    <row r="276" spans="1:23" x14ac:dyDescent="0.35">
      <c r="A276" t="s">
        <v>663</v>
      </c>
      <c r="B276" t="s">
        <v>664</v>
      </c>
      <c r="C276" t="str">
        <f t="shared" si="4"/>
        <v>ART3212</v>
      </c>
      <c r="D276" t="s">
        <v>72</v>
      </c>
      <c r="E276" t="s">
        <v>25</v>
      </c>
      <c r="F276" t="s">
        <v>26</v>
      </c>
      <c r="G276" t="s">
        <v>27</v>
      </c>
      <c r="I276" t="s">
        <v>53</v>
      </c>
      <c r="J276" t="s">
        <v>39</v>
      </c>
      <c r="K276" t="s">
        <v>55</v>
      </c>
      <c r="L276" t="s">
        <v>86</v>
      </c>
      <c r="M276" t="s">
        <v>96</v>
      </c>
      <c r="N276" t="s">
        <v>63</v>
      </c>
      <c r="O276">
        <v>3.69</v>
      </c>
      <c r="P276">
        <v>3.69</v>
      </c>
      <c r="Q276" t="s">
        <v>34</v>
      </c>
      <c r="R276">
        <v>8.9999999999999993E-3</v>
      </c>
      <c r="S276" t="s">
        <v>35</v>
      </c>
      <c r="T276">
        <v>0.25</v>
      </c>
      <c r="U276">
        <v>0.24</v>
      </c>
      <c r="V276">
        <v>0.13</v>
      </c>
      <c r="W276">
        <v>0.25</v>
      </c>
    </row>
    <row r="277" spans="1:23" x14ac:dyDescent="0.35">
      <c r="A277" t="s">
        <v>665</v>
      </c>
      <c r="B277" t="s">
        <v>666</v>
      </c>
      <c r="C277" t="str">
        <f t="shared" si="4"/>
        <v>AS211</v>
      </c>
      <c r="D277" t="s">
        <v>50</v>
      </c>
      <c r="E277" t="s">
        <v>38</v>
      </c>
      <c r="F277" t="s">
        <v>243</v>
      </c>
      <c r="G277" t="s">
        <v>27</v>
      </c>
      <c r="I277" t="s">
        <v>53</v>
      </c>
      <c r="J277" t="s">
        <v>39</v>
      </c>
      <c r="K277" t="s">
        <v>55</v>
      </c>
      <c r="L277" t="s">
        <v>245</v>
      </c>
      <c r="M277" t="s">
        <v>667</v>
      </c>
      <c r="N277" t="s">
        <v>63</v>
      </c>
      <c r="O277">
        <v>12.92</v>
      </c>
      <c r="P277">
        <v>12.92</v>
      </c>
      <c r="Q277" t="s">
        <v>34</v>
      </c>
      <c r="R277">
        <v>0.14499999999999999</v>
      </c>
      <c r="S277" t="s">
        <v>35</v>
      </c>
      <c r="T277">
        <v>1.47</v>
      </c>
      <c r="U277">
        <v>0.21</v>
      </c>
      <c r="V277">
        <v>0.47</v>
      </c>
      <c r="W277">
        <v>1.47</v>
      </c>
    </row>
    <row r="278" spans="1:23" x14ac:dyDescent="0.35">
      <c r="A278" t="s">
        <v>668</v>
      </c>
      <c r="B278" t="s">
        <v>669</v>
      </c>
      <c r="C278" t="str">
        <f t="shared" si="4"/>
        <v>AS305</v>
      </c>
      <c r="D278" t="s">
        <v>670</v>
      </c>
      <c r="E278" t="s">
        <v>38</v>
      </c>
      <c r="F278" t="s">
        <v>243</v>
      </c>
      <c r="G278" t="s">
        <v>27</v>
      </c>
      <c r="I278" t="s">
        <v>54</v>
      </c>
      <c r="J278" t="s">
        <v>39</v>
      </c>
      <c r="K278" t="s">
        <v>55</v>
      </c>
      <c r="L278" t="s">
        <v>245</v>
      </c>
      <c r="M278" t="s">
        <v>671</v>
      </c>
      <c r="N278" t="s">
        <v>63</v>
      </c>
      <c r="O278">
        <v>7.4</v>
      </c>
      <c r="P278">
        <v>7.4</v>
      </c>
      <c r="Q278" t="s">
        <v>34</v>
      </c>
      <c r="R278">
        <v>7.2999999999999995E-2</v>
      </c>
      <c r="S278" t="s">
        <v>35</v>
      </c>
      <c r="T278">
        <v>1.25</v>
      </c>
      <c r="U278">
        <v>0.28999999999999998</v>
      </c>
      <c r="V278">
        <v>0.2</v>
      </c>
      <c r="W278">
        <v>1.25</v>
      </c>
    </row>
    <row r="279" spans="1:23" x14ac:dyDescent="0.35">
      <c r="A279" t="s">
        <v>672</v>
      </c>
      <c r="B279" t="s">
        <v>673</v>
      </c>
      <c r="C279" t="str">
        <f t="shared" si="4"/>
        <v>AS311</v>
      </c>
      <c r="D279" t="s">
        <v>72</v>
      </c>
      <c r="E279" t="s">
        <v>38</v>
      </c>
      <c r="F279" t="s">
        <v>26</v>
      </c>
      <c r="G279" t="s">
        <v>160</v>
      </c>
      <c r="I279" t="s">
        <v>52</v>
      </c>
      <c r="J279" t="s">
        <v>39</v>
      </c>
      <c r="K279" t="s">
        <v>55</v>
      </c>
      <c r="L279" t="s">
        <v>128</v>
      </c>
      <c r="M279" t="s">
        <v>674</v>
      </c>
      <c r="N279" t="s">
        <v>63</v>
      </c>
      <c r="O279">
        <v>6.08</v>
      </c>
      <c r="P279">
        <v>6.08</v>
      </c>
      <c r="Q279" t="s">
        <v>34</v>
      </c>
      <c r="R279">
        <v>0.06</v>
      </c>
      <c r="S279" t="s">
        <v>35</v>
      </c>
      <c r="T279">
        <v>1.08</v>
      </c>
      <c r="U279">
        <v>0.4</v>
      </c>
      <c r="V279">
        <v>0.14000000000000001</v>
      </c>
      <c r="W279">
        <v>1.08</v>
      </c>
    </row>
    <row r="280" spans="1:23" x14ac:dyDescent="0.35">
      <c r="A280" t="s">
        <v>675</v>
      </c>
      <c r="B280" t="s">
        <v>676</v>
      </c>
      <c r="C280" t="str">
        <f t="shared" si="4"/>
        <v>AS315</v>
      </c>
      <c r="D280" t="s">
        <v>72</v>
      </c>
      <c r="E280" t="s">
        <v>38</v>
      </c>
      <c r="F280" t="s">
        <v>243</v>
      </c>
      <c r="G280" t="s">
        <v>27</v>
      </c>
      <c r="I280" t="s">
        <v>53</v>
      </c>
      <c r="J280" t="s">
        <v>39</v>
      </c>
      <c r="K280" t="s">
        <v>55</v>
      </c>
      <c r="L280" t="s">
        <v>245</v>
      </c>
      <c r="M280" t="s">
        <v>677</v>
      </c>
      <c r="N280" t="s">
        <v>63</v>
      </c>
      <c r="O280">
        <v>15.2</v>
      </c>
      <c r="P280">
        <v>13</v>
      </c>
      <c r="Q280" t="s">
        <v>34</v>
      </c>
      <c r="R280">
        <v>0.26300000000000001</v>
      </c>
      <c r="S280" t="s">
        <v>35</v>
      </c>
      <c r="T280">
        <v>1.74</v>
      </c>
      <c r="U280">
        <v>0.54</v>
      </c>
      <c r="V280">
        <v>0.28000000000000003</v>
      </c>
      <c r="W280">
        <v>1.74</v>
      </c>
    </row>
    <row r="281" spans="1:23" x14ac:dyDescent="0.35">
      <c r="A281" t="s">
        <v>678</v>
      </c>
      <c r="B281" t="s">
        <v>679</v>
      </c>
      <c r="C281" t="str">
        <f t="shared" si="4"/>
        <v>AS326</v>
      </c>
      <c r="D281" t="s">
        <v>680</v>
      </c>
      <c r="E281" t="s">
        <v>38</v>
      </c>
      <c r="F281" t="s">
        <v>243</v>
      </c>
      <c r="G281" t="s">
        <v>27</v>
      </c>
      <c r="I281" t="s">
        <v>53</v>
      </c>
      <c r="J281" t="s">
        <v>39</v>
      </c>
      <c r="K281" t="s">
        <v>55</v>
      </c>
      <c r="L281" t="s">
        <v>245</v>
      </c>
      <c r="M281" t="s">
        <v>681</v>
      </c>
      <c r="N281" t="s">
        <v>63</v>
      </c>
      <c r="O281">
        <v>16</v>
      </c>
      <c r="P281">
        <v>16</v>
      </c>
      <c r="Q281" t="s">
        <v>34</v>
      </c>
      <c r="R281">
        <v>0.308</v>
      </c>
      <c r="S281" t="s">
        <v>35</v>
      </c>
      <c r="T281">
        <v>1.73</v>
      </c>
      <c r="U281">
        <v>0.54</v>
      </c>
      <c r="V281">
        <v>0.33</v>
      </c>
      <c r="W281">
        <v>1.73</v>
      </c>
    </row>
    <row r="282" spans="1:23" x14ac:dyDescent="0.35">
      <c r="A282" t="s">
        <v>682</v>
      </c>
      <c r="B282" t="s">
        <v>683</v>
      </c>
      <c r="C282" t="str">
        <f t="shared" si="4"/>
        <v>AS342</v>
      </c>
      <c r="D282" t="s">
        <v>680</v>
      </c>
      <c r="E282" t="s">
        <v>38</v>
      </c>
      <c r="F282" t="s">
        <v>243</v>
      </c>
      <c r="G282" t="s">
        <v>27</v>
      </c>
      <c r="I282" t="s">
        <v>53</v>
      </c>
      <c r="J282" t="s">
        <v>39</v>
      </c>
      <c r="K282" t="s">
        <v>55</v>
      </c>
      <c r="L282" t="s">
        <v>245</v>
      </c>
      <c r="M282" t="s">
        <v>671</v>
      </c>
      <c r="N282" t="s">
        <v>63</v>
      </c>
      <c r="O282">
        <v>19.3</v>
      </c>
      <c r="P282">
        <v>17.100000000000001</v>
      </c>
      <c r="Q282" t="s">
        <v>34</v>
      </c>
      <c r="R282">
        <v>0.316</v>
      </c>
      <c r="S282" t="s">
        <v>35</v>
      </c>
      <c r="T282">
        <v>1.57</v>
      </c>
      <c r="U282">
        <v>0.62</v>
      </c>
      <c r="V282">
        <v>0.32500000000000001</v>
      </c>
      <c r="W282">
        <v>1.57</v>
      </c>
    </row>
    <row r="283" spans="1:23" x14ac:dyDescent="0.35">
      <c r="A283" t="s">
        <v>684</v>
      </c>
      <c r="B283" t="s">
        <v>685</v>
      </c>
      <c r="C283" t="str">
        <f t="shared" si="4"/>
        <v>AS344</v>
      </c>
      <c r="D283" t="s">
        <v>686</v>
      </c>
      <c r="E283" t="s">
        <v>38</v>
      </c>
      <c r="F283" t="s">
        <v>243</v>
      </c>
      <c r="G283" t="s">
        <v>27</v>
      </c>
      <c r="I283" t="s">
        <v>53</v>
      </c>
      <c r="J283" t="s">
        <v>39</v>
      </c>
      <c r="K283" t="s">
        <v>55</v>
      </c>
      <c r="L283" t="s">
        <v>245</v>
      </c>
      <c r="M283" t="s">
        <v>671</v>
      </c>
      <c r="N283" t="s">
        <v>63</v>
      </c>
      <c r="O283">
        <v>17.399999999999999</v>
      </c>
      <c r="P283">
        <v>16.3</v>
      </c>
      <c r="Q283" t="s">
        <v>34</v>
      </c>
      <c r="R283">
        <v>0.11600000000000001</v>
      </c>
      <c r="S283" t="s">
        <v>35</v>
      </c>
      <c r="T283">
        <v>1.57</v>
      </c>
      <c r="U283">
        <v>0.32</v>
      </c>
      <c r="V283">
        <v>0.23</v>
      </c>
      <c r="W283">
        <v>1.57</v>
      </c>
    </row>
    <row r="284" spans="1:23" x14ac:dyDescent="0.35">
      <c r="A284" t="s">
        <v>687</v>
      </c>
      <c r="B284" t="s">
        <v>688</v>
      </c>
      <c r="C284" t="str">
        <f t="shared" si="4"/>
        <v>AS345</v>
      </c>
      <c r="D284" t="s">
        <v>72</v>
      </c>
      <c r="E284" t="s">
        <v>38</v>
      </c>
      <c r="F284" t="s">
        <v>243</v>
      </c>
      <c r="G284" t="s">
        <v>27</v>
      </c>
      <c r="I284" t="s">
        <v>53</v>
      </c>
      <c r="J284" t="s">
        <v>39</v>
      </c>
      <c r="K284" t="s">
        <v>55</v>
      </c>
      <c r="L284" t="s">
        <v>245</v>
      </c>
      <c r="M284" t="s">
        <v>671</v>
      </c>
      <c r="N284" t="s">
        <v>63</v>
      </c>
      <c r="O284">
        <v>17.100000000000001</v>
      </c>
      <c r="P284">
        <v>16</v>
      </c>
      <c r="Q284" t="s">
        <v>34</v>
      </c>
      <c r="R284">
        <v>0.115</v>
      </c>
      <c r="S284" t="s">
        <v>35</v>
      </c>
      <c r="T284">
        <v>1.56</v>
      </c>
      <c r="U284">
        <v>0.32</v>
      </c>
      <c r="V284">
        <v>0.23</v>
      </c>
      <c r="W284">
        <v>1.56</v>
      </c>
    </row>
    <row r="285" spans="1:23" x14ac:dyDescent="0.35">
      <c r="A285" t="s">
        <v>689</v>
      </c>
      <c r="B285" t="s">
        <v>690</v>
      </c>
      <c r="C285" t="str">
        <f t="shared" si="4"/>
        <v>AS346</v>
      </c>
      <c r="D285" t="s">
        <v>680</v>
      </c>
      <c r="E285" t="s">
        <v>38</v>
      </c>
      <c r="F285" t="s">
        <v>243</v>
      </c>
      <c r="G285" t="s">
        <v>27</v>
      </c>
      <c r="I285" t="s">
        <v>54</v>
      </c>
      <c r="J285" t="s">
        <v>39</v>
      </c>
      <c r="K285" t="s">
        <v>55</v>
      </c>
      <c r="L285" t="s">
        <v>691</v>
      </c>
      <c r="M285" t="s">
        <v>692</v>
      </c>
      <c r="N285" t="s">
        <v>63</v>
      </c>
      <c r="O285">
        <v>9.4700000000000006</v>
      </c>
      <c r="P285">
        <v>9.4700000000000006</v>
      </c>
      <c r="Q285" t="s">
        <v>34</v>
      </c>
      <c r="R285">
        <v>0.23300000000000001</v>
      </c>
      <c r="S285" t="s">
        <v>35</v>
      </c>
      <c r="T285">
        <v>0.28999999999999998</v>
      </c>
      <c r="U285">
        <v>0.47</v>
      </c>
      <c r="V285">
        <v>1.71</v>
      </c>
      <c r="W285">
        <v>1.71</v>
      </c>
    </row>
    <row r="286" spans="1:23" x14ac:dyDescent="0.35">
      <c r="A286" t="s">
        <v>693</v>
      </c>
      <c r="B286" t="s">
        <v>694</v>
      </c>
      <c r="C286" t="str">
        <f t="shared" si="4"/>
        <v>AS361</v>
      </c>
      <c r="D286" t="s">
        <v>72</v>
      </c>
      <c r="E286" t="s">
        <v>38</v>
      </c>
      <c r="F286" t="s">
        <v>243</v>
      </c>
      <c r="G286" t="s">
        <v>27</v>
      </c>
      <c r="I286" t="s">
        <v>53</v>
      </c>
      <c r="J286" t="s">
        <v>39</v>
      </c>
      <c r="K286" t="s">
        <v>55</v>
      </c>
      <c r="L286" t="s">
        <v>245</v>
      </c>
      <c r="M286" t="s">
        <v>671</v>
      </c>
      <c r="N286" t="s">
        <v>63</v>
      </c>
      <c r="O286">
        <v>17</v>
      </c>
      <c r="P286">
        <v>16.78</v>
      </c>
      <c r="Q286" t="s">
        <v>34</v>
      </c>
      <c r="R286">
        <v>0.22800000000000001</v>
      </c>
      <c r="S286" t="s">
        <v>35</v>
      </c>
      <c r="T286">
        <v>1.41</v>
      </c>
      <c r="U286">
        <v>0.3</v>
      </c>
      <c r="V286">
        <v>0.54</v>
      </c>
      <c r="W286">
        <v>1.41</v>
      </c>
    </row>
    <row r="287" spans="1:23" x14ac:dyDescent="0.35">
      <c r="A287" t="s">
        <v>695</v>
      </c>
      <c r="B287" t="s">
        <v>669</v>
      </c>
      <c r="C287" t="str">
        <f t="shared" si="4"/>
        <v>AS374</v>
      </c>
      <c r="D287" t="s">
        <v>680</v>
      </c>
      <c r="E287" t="s">
        <v>38</v>
      </c>
      <c r="F287" t="s">
        <v>243</v>
      </c>
      <c r="G287" t="s">
        <v>27</v>
      </c>
      <c r="I287" t="s">
        <v>52</v>
      </c>
      <c r="J287" t="s">
        <v>39</v>
      </c>
      <c r="K287" t="s">
        <v>55</v>
      </c>
      <c r="L287" t="s">
        <v>245</v>
      </c>
      <c r="M287" t="s">
        <v>671</v>
      </c>
      <c r="N287" t="s">
        <v>63</v>
      </c>
      <c r="O287">
        <v>10</v>
      </c>
      <c r="P287">
        <v>9.1</v>
      </c>
      <c r="Q287" t="s">
        <v>34</v>
      </c>
      <c r="R287">
        <v>8.5000000000000006E-2</v>
      </c>
      <c r="S287" t="s">
        <v>35</v>
      </c>
      <c r="T287">
        <v>1.55</v>
      </c>
      <c r="U287">
        <v>0.22</v>
      </c>
      <c r="V287">
        <v>0.25</v>
      </c>
      <c r="W287">
        <v>1.55</v>
      </c>
    </row>
    <row r="288" spans="1:23" x14ac:dyDescent="0.35">
      <c r="A288" t="s">
        <v>696</v>
      </c>
      <c r="B288" t="s">
        <v>697</v>
      </c>
      <c r="C288" t="str">
        <f t="shared" si="4"/>
        <v>AS376</v>
      </c>
      <c r="D288" t="s">
        <v>698</v>
      </c>
      <c r="E288" t="s">
        <v>38</v>
      </c>
      <c r="F288" t="s">
        <v>243</v>
      </c>
      <c r="G288" t="s">
        <v>27</v>
      </c>
      <c r="I288" t="s">
        <v>52</v>
      </c>
      <c r="J288" t="s">
        <v>39</v>
      </c>
      <c r="K288" t="s">
        <v>55</v>
      </c>
      <c r="L288" t="s">
        <v>245</v>
      </c>
      <c r="M288" t="s">
        <v>671</v>
      </c>
      <c r="N288" t="s">
        <v>63</v>
      </c>
      <c r="O288">
        <v>9</v>
      </c>
      <c r="P288">
        <v>8.1</v>
      </c>
      <c r="Q288" t="s">
        <v>34</v>
      </c>
      <c r="R288">
        <v>0.214</v>
      </c>
      <c r="S288" t="s">
        <v>35</v>
      </c>
      <c r="T288">
        <v>1.52</v>
      </c>
      <c r="U288">
        <v>0.22</v>
      </c>
      <c r="V288">
        <v>0.64</v>
      </c>
      <c r="W288">
        <v>1.52</v>
      </c>
    </row>
    <row r="289" spans="1:23" x14ac:dyDescent="0.35">
      <c r="A289" t="s">
        <v>699</v>
      </c>
      <c r="B289" t="s">
        <v>700</v>
      </c>
      <c r="C289" t="str">
        <f t="shared" si="4"/>
        <v>AU303C</v>
      </c>
      <c r="D289">
        <v>0</v>
      </c>
      <c r="E289" t="s">
        <v>38</v>
      </c>
      <c r="F289" t="s">
        <v>26</v>
      </c>
      <c r="I289" t="s">
        <v>28</v>
      </c>
      <c r="J289" t="s">
        <v>39</v>
      </c>
      <c r="K289" t="s">
        <v>30</v>
      </c>
      <c r="L289" t="s">
        <v>67</v>
      </c>
      <c r="M289" t="s">
        <v>363</v>
      </c>
      <c r="N289" t="s">
        <v>63</v>
      </c>
      <c r="O289">
        <v>0.06</v>
      </c>
      <c r="P289">
        <v>0.06</v>
      </c>
      <c r="Q289" t="s">
        <v>34</v>
      </c>
      <c r="R289">
        <v>1E-3</v>
      </c>
      <c r="S289" t="s">
        <v>35</v>
      </c>
      <c r="T289">
        <v>7.4999999999999997E-2</v>
      </c>
      <c r="U289">
        <v>0.03</v>
      </c>
      <c r="V289">
        <v>0.08</v>
      </c>
      <c r="W289">
        <v>0.08</v>
      </c>
    </row>
    <row r="290" spans="1:23" x14ac:dyDescent="0.35">
      <c r="A290" t="s">
        <v>701</v>
      </c>
      <c r="B290" t="s">
        <v>702</v>
      </c>
      <c r="C290" t="str">
        <f t="shared" si="4"/>
        <v>AU340C</v>
      </c>
      <c r="D290">
        <v>0</v>
      </c>
      <c r="E290" t="s">
        <v>38</v>
      </c>
      <c r="F290" t="s">
        <v>26</v>
      </c>
      <c r="I290" t="s">
        <v>28</v>
      </c>
      <c r="J290" t="s">
        <v>39</v>
      </c>
      <c r="K290" t="s">
        <v>30</v>
      </c>
      <c r="L290" t="s">
        <v>67</v>
      </c>
      <c r="M290" t="s">
        <v>363</v>
      </c>
      <c r="N290" t="s">
        <v>63</v>
      </c>
      <c r="O290">
        <v>0.04</v>
      </c>
      <c r="P290">
        <v>0.04</v>
      </c>
      <c r="Q290" t="s">
        <v>34</v>
      </c>
      <c r="R290">
        <v>1E-3</v>
      </c>
      <c r="S290" t="s">
        <v>35</v>
      </c>
      <c r="T290">
        <v>0.12</v>
      </c>
      <c r="U290">
        <v>0.06</v>
      </c>
      <c r="V290">
        <v>0.02</v>
      </c>
      <c r="W290">
        <v>0.12</v>
      </c>
    </row>
    <row r="291" spans="1:23" x14ac:dyDescent="0.35">
      <c r="A291" t="s">
        <v>703</v>
      </c>
      <c r="B291" t="s">
        <v>704</v>
      </c>
      <c r="C291" t="str">
        <f t="shared" si="4"/>
        <v>AUFFBS02</v>
      </c>
      <c r="D291" t="s">
        <v>24</v>
      </c>
      <c r="E291" t="s">
        <v>25</v>
      </c>
      <c r="F291" t="s">
        <v>26</v>
      </c>
      <c r="G291" t="s">
        <v>27</v>
      </c>
      <c r="I291" t="s">
        <v>28</v>
      </c>
      <c r="J291" t="s">
        <v>29</v>
      </c>
      <c r="K291" t="s">
        <v>43</v>
      </c>
      <c r="L291" t="s">
        <v>67</v>
      </c>
      <c r="M291" t="s">
        <v>705</v>
      </c>
      <c r="N291" t="s">
        <v>63</v>
      </c>
      <c r="O291">
        <v>0.55000000000000004</v>
      </c>
      <c r="P291">
        <v>0.55000000000000004</v>
      </c>
      <c r="Q291" t="s">
        <v>34</v>
      </c>
      <c r="R291">
        <v>0.05</v>
      </c>
      <c r="S291" t="s">
        <v>35</v>
      </c>
      <c r="T291">
        <v>1.1000000000000001</v>
      </c>
      <c r="U291">
        <v>0.26</v>
      </c>
      <c r="V291">
        <v>0.17499999999999999</v>
      </c>
      <c r="W291">
        <v>1.1000000000000001</v>
      </c>
    </row>
    <row r="292" spans="1:23" x14ac:dyDescent="0.35">
      <c r="A292" t="s">
        <v>706</v>
      </c>
      <c r="B292" t="s">
        <v>707</v>
      </c>
      <c r="C292" t="str">
        <f t="shared" si="4"/>
        <v>BAC010</v>
      </c>
      <c r="D292" t="s">
        <v>708</v>
      </c>
      <c r="E292" t="s">
        <v>38</v>
      </c>
      <c r="F292" t="s">
        <v>387</v>
      </c>
      <c r="I292" t="s">
        <v>28</v>
      </c>
      <c r="J292" t="s">
        <v>39</v>
      </c>
      <c r="K292" t="s">
        <v>55</v>
      </c>
      <c r="L292" t="s">
        <v>709</v>
      </c>
      <c r="M292" t="s">
        <v>710</v>
      </c>
      <c r="N292" t="s">
        <v>709</v>
      </c>
      <c r="O292">
        <v>58.3</v>
      </c>
      <c r="P292">
        <v>50</v>
      </c>
      <c r="Q292" t="s">
        <v>34</v>
      </c>
      <c r="R292">
        <v>1.2609999999999999</v>
      </c>
      <c r="S292" t="s">
        <v>35</v>
      </c>
      <c r="T292">
        <v>1.83</v>
      </c>
      <c r="U292">
        <v>0.84</v>
      </c>
      <c r="V292">
        <v>0.82</v>
      </c>
      <c r="W292">
        <v>1.83</v>
      </c>
    </row>
    <row r="293" spans="1:23" x14ac:dyDescent="0.35">
      <c r="A293" t="s">
        <v>711</v>
      </c>
      <c r="B293" t="s">
        <v>712</v>
      </c>
      <c r="C293" t="str">
        <f t="shared" si="4"/>
        <v>BAC015</v>
      </c>
      <c r="D293" t="s">
        <v>708</v>
      </c>
      <c r="E293" t="s">
        <v>38</v>
      </c>
      <c r="F293" t="s">
        <v>387</v>
      </c>
      <c r="I293" t="s">
        <v>28</v>
      </c>
      <c r="J293" t="s">
        <v>39</v>
      </c>
      <c r="K293" t="s">
        <v>55</v>
      </c>
      <c r="L293" t="s">
        <v>709</v>
      </c>
      <c r="M293" t="s">
        <v>710</v>
      </c>
      <c r="N293" t="s">
        <v>709</v>
      </c>
      <c r="O293">
        <v>50.5</v>
      </c>
      <c r="P293">
        <v>44</v>
      </c>
      <c r="Q293" t="s">
        <v>34</v>
      </c>
      <c r="R293">
        <v>1.0960000000000001</v>
      </c>
      <c r="S293" t="s">
        <v>35</v>
      </c>
      <c r="T293">
        <v>1.63</v>
      </c>
      <c r="U293">
        <v>0.82</v>
      </c>
      <c r="V293">
        <v>0.82</v>
      </c>
      <c r="W293">
        <v>1.63</v>
      </c>
    </row>
    <row r="294" spans="1:23" x14ac:dyDescent="0.35">
      <c r="A294" t="s">
        <v>713</v>
      </c>
      <c r="B294" t="s">
        <v>714</v>
      </c>
      <c r="C294" t="str">
        <f t="shared" si="4"/>
        <v>BAC020</v>
      </c>
      <c r="D294" t="s">
        <v>715</v>
      </c>
      <c r="E294" t="s">
        <v>38</v>
      </c>
      <c r="F294" t="s">
        <v>387</v>
      </c>
      <c r="I294" t="s">
        <v>28</v>
      </c>
      <c r="J294" t="s">
        <v>716</v>
      </c>
      <c r="K294" t="s">
        <v>55</v>
      </c>
      <c r="L294" t="s">
        <v>709</v>
      </c>
      <c r="M294" t="s">
        <v>710</v>
      </c>
      <c r="N294" t="s">
        <v>709</v>
      </c>
      <c r="O294">
        <v>58.3</v>
      </c>
      <c r="P294">
        <v>50</v>
      </c>
      <c r="Q294" t="s">
        <v>34</v>
      </c>
      <c r="R294">
        <v>1.2609999999999999</v>
      </c>
      <c r="S294" t="s">
        <v>35</v>
      </c>
      <c r="T294">
        <v>1.83</v>
      </c>
      <c r="U294">
        <v>0.84</v>
      </c>
      <c r="V294">
        <v>0.82</v>
      </c>
      <c r="W294">
        <v>1.83</v>
      </c>
    </row>
    <row r="295" spans="1:23" x14ac:dyDescent="0.35">
      <c r="A295" t="s">
        <v>717</v>
      </c>
      <c r="B295" t="s">
        <v>718</v>
      </c>
      <c r="C295" t="str">
        <f t="shared" si="4"/>
        <v>BAC025</v>
      </c>
      <c r="D295" t="s">
        <v>715</v>
      </c>
      <c r="E295" t="s">
        <v>38</v>
      </c>
      <c r="F295" t="s">
        <v>387</v>
      </c>
      <c r="I295" t="s">
        <v>28</v>
      </c>
      <c r="J295" t="s">
        <v>39</v>
      </c>
      <c r="K295" t="s">
        <v>55</v>
      </c>
      <c r="L295" t="s">
        <v>709</v>
      </c>
      <c r="M295" t="s">
        <v>710</v>
      </c>
      <c r="N295" t="s">
        <v>709</v>
      </c>
      <c r="O295">
        <v>50.5</v>
      </c>
      <c r="P295">
        <v>44</v>
      </c>
      <c r="Q295" t="s">
        <v>34</v>
      </c>
      <c r="R295">
        <v>1.0960000000000001</v>
      </c>
      <c r="S295" t="s">
        <v>35</v>
      </c>
      <c r="T295">
        <v>1.63</v>
      </c>
      <c r="U295">
        <v>0.82</v>
      </c>
      <c r="V295">
        <v>0.82</v>
      </c>
      <c r="W295">
        <v>1.63</v>
      </c>
    </row>
    <row r="296" spans="1:23" x14ac:dyDescent="0.35">
      <c r="A296" t="s">
        <v>719</v>
      </c>
      <c r="B296" t="s">
        <v>720</v>
      </c>
      <c r="C296" t="str">
        <f t="shared" si="4"/>
        <v>BAC030</v>
      </c>
      <c r="D296" t="s">
        <v>721</v>
      </c>
      <c r="E296" t="s">
        <v>38</v>
      </c>
      <c r="F296" t="s">
        <v>387</v>
      </c>
      <c r="I296" t="s">
        <v>28</v>
      </c>
      <c r="J296" t="s">
        <v>39</v>
      </c>
      <c r="K296" t="s">
        <v>55</v>
      </c>
      <c r="L296" t="s">
        <v>709</v>
      </c>
      <c r="M296" t="s">
        <v>710</v>
      </c>
      <c r="N296" t="s">
        <v>709</v>
      </c>
      <c r="O296">
        <v>58.3</v>
      </c>
      <c r="P296">
        <v>50</v>
      </c>
      <c r="Q296" t="s">
        <v>34</v>
      </c>
      <c r="R296">
        <v>1.2609999999999999</v>
      </c>
      <c r="S296" t="s">
        <v>35</v>
      </c>
      <c r="T296">
        <v>1.83</v>
      </c>
      <c r="U296">
        <v>0.84</v>
      </c>
      <c r="V296">
        <v>0.82</v>
      </c>
      <c r="W296">
        <v>1.83</v>
      </c>
    </row>
    <row r="297" spans="1:23" x14ac:dyDescent="0.35">
      <c r="A297" t="s">
        <v>722</v>
      </c>
      <c r="B297" t="s">
        <v>723</v>
      </c>
      <c r="C297" t="str">
        <f t="shared" si="4"/>
        <v>BAC035</v>
      </c>
      <c r="D297" t="s">
        <v>721</v>
      </c>
      <c r="E297" t="s">
        <v>38</v>
      </c>
      <c r="F297" t="s">
        <v>387</v>
      </c>
      <c r="I297" t="s">
        <v>28</v>
      </c>
      <c r="J297" t="s">
        <v>39</v>
      </c>
      <c r="K297" t="s">
        <v>55</v>
      </c>
      <c r="L297" t="s">
        <v>709</v>
      </c>
      <c r="M297" t="s">
        <v>710</v>
      </c>
      <c r="N297" t="s">
        <v>709</v>
      </c>
      <c r="O297">
        <v>50.5</v>
      </c>
      <c r="P297">
        <v>44</v>
      </c>
      <c r="Q297" t="s">
        <v>34</v>
      </c>
      <c r="R297">
        <v>1.0960000000000001</v>
      </c>
      <c r="S297" t="s">
        <v>35</v>
      </c>
      <c r="T297">
        <v>1.63</v>
      </c>
      <c r="U297">
        <v>0.82</v>
      </c>
      <c r="V297">
        <v>0.82</v>
      </c>
      <c r="W297">
        <v>1.63</v>
      </c>
    </row>
    <row r="298" spans="1:23" x14ac:dyDescent="0.35">
      <c r="A298" t="s">
        <v>724</v>
      </c>
      <c r="B298" t="s">
        <v>725</v>
      </c>
      <c r="C298" t="str">
        <f t="shared" si="4"/>
        <v>BAC040</v>
      </c>
      <c r="D298" t="s">
        <v>726</v>
      </c>
      <c r="E298" t="s">
        <v>38</v>
      </c>
      <c r="F298" t="s">
        <v>387</v>
      </c>
      <c r="I298" t="s">
        <v>28</v>
      </c>
      <c r="J298" t="s">
        <v>39</v>
      </c>
      <c r="K298" t="s">
        <v>55</v>
      </c>
      <c r="L298" t="s">
        <v>709</v>
      </c>
      <c r="M298" t="s">
        <v>710</v>
      </c>
      <c r="N298" t="s">
        <v>709</v>
      </c>
      <c r="O298">
        <v>58.3</v>
      </c>
      <c r="P298">
        <v>50</v>
      </c>
      <c r="Q298" t="s">
        <v>34</v>
      </c>
      <c r="R298">
        <v>1.2609999999999999</v>
      </c>
      <c r="S298" t="s">
        <v>35</v>
      </c>
      <c r="T298">
        <v>1.83</v>
      </c>
      <c r="U298">
        <v>0.84</v>
      </c>
      <c r="V298">
        <v>0.82</v>
      </c>
      <c r="W298">
        <v>1.83</v>
      </c>
    </row>
    <row r="299" spans="1:23" x14ac:dyDescent="0.35">
      <c r="A299" t="s">
        <v>727</v>
      </c>
      <c r="B299" t="s">
        <v>728</v>
      </c>
      <c r="C299" t="str">
        <f t="shared" si="4"/>
        <v>BAC045</v>
      </c>
      <c r="D299" t="s">
        <v>726</v>
      </c>
      <c r="E299" t="s">
        <v>38</v>
      </c>
      <c r="F299" t="s">
        <v>387</v>
      </c>
      <c r="I299" t="s">
        <v>28</v>
      </c>
      <c r="J299" t="s">
        <v>39</v>
      </c>
      <c r="K299" t="s">
        <v>55</v>
      </c>
      <c r="L299" t="s">
        <v>709</v>
      </c>
      <c r="M299" t="s">
        <v>710</v>
      </c>
      <c r="N299" t="s">
        <v>709</v>
      </c>
      <c r="O299">
        <v>50.5</v>
      </c>
      <c r="P299">
        <v>44</v>
      </c>
      <c r="Q299" t="s">
        <v>34</v>
      </c>
      <c r="R299">
        <v>1.0960000000000001</v>
      </c>
      <c r="S299" t="s">
        <v>35</v>
      </c>
      <c r="T299">
        <v>1.63</v>
      </c>
      <c r="U299">
        <v>0.82</v>
      </c>
      <c r="V299">
        <v>0.82</v>
      </c>
      <c r="W299">
        <v>1.63</v>
      </c>
    </row>
    <row r="300" spans="1:23" x14ac:dyDescent="0.35">
      <c r="A300" t="s">
        <v>729</v>
      </c>
      <c r="B300" t="s">
        <v>730</v>
      </c>
      <c r="C300" t="str">
        <f t="shared" si="4"/>
        <v>BAR002AA</v>
      </c>
      <c r="D300">
        <v>0</v>
      </c>
      <c r="E300" t="s">
        <v>38</v>
      </c>
      <c r="F300" t="s">
        <v>26</v>
      </c>
      <c r="G300" t="s">
        <v>160</v>
      </c>
      <c r="I300" t="s">
        <v>28</v>
      </c>
      <c r="J300" t="s">
        <v>39</v>
      </c>
      <c r="K300" t="s">
        <v>55</v>
      </c>
      <c r="L300" t="s">
        <v>364</v>
      </c>
      <c r="M300" t="s">
        <v>58</v>
      </c>
      <c r="N300" t="s">
        <v>390</v>
      </c>
      <c r="O300">
        <v>0.33100000000000002</v>
      </c>
      <c r="P300">
        <v>0.33100000000000002</v>
      </c>
      <c r="Q300" t="s">
        <v>34</v>
      </c>
      <c r="R300">
        <v>0</v>
      </c>
      <c r="S300" t="s">
        <v>35</v>
      </c>
      <c r="T300">
        <v>0.98</v>
      </c>
      <c r="U300">
        <v>1.9E-2</v>
      </c>
      <c r="V300">
        <v>1.9E-2</v>
      </c>
      <c r="W300">
        <v>0.98</v>
      </c>
    </row>
    <row r="301" spans="1:23" x14ac:dyDescent="0.35">
      <c r="A301" t="s">
        <v>731</v>
      </c>
      <c r="B301" t="s">
        <v>732</v>
      </c>
      <c r="C301" t="str">
        <f t="shared" si="4"/>
        <v>BAR00</v>
      </c>
      <c r="D301" t="s">
        <v>72</v>
      </c>
      <c r="E301" t="s">
        <v>38</v>
      </c>
      <c r="F301" t="s">
        <v>26</v>
      </c>
      <c r="G301" t="s">
        <v>27</v>
      </c>
      <c r="I301" t="s">
        <v>62</v>
      </c>
      <c r="J301" t="s">
        <v>39</v>
      </c>
      <c r="K301" t="s">
        <v>45</v>
      </c>
      <c r="L301" t="s">
        <v>154</v>
      </c>
      <c r="M301" t="s">
        <v>733</v>
      </c>
      <c r="N301" t="s">
        <v>63</v>
      </c>
      <c r="O301">
        <v>0.34200000000000003</v>
      </c>
      <c r="P301">
        <v>0.34200000000000003</v>
      </c>
      <c r="Q301" t="s">
        <v>34</v>
      </c>
      <c r="R301">
        <v>0</v>
      </c>
      <c r="S301" t="s">
        <v>35</v>
      </c>
      <c r="T301">
        <v>7.5999999999999998E-2</v>
      </c>
      <c r="U301">
        <v>9.8000000000000004E-2</v>
      </c>
      <c r="V301">
        <v>6.5000000000000002E-2</v>
      </c>
      <c r="W301">
        <v>9.8000000000000004E-2</v>
      </c>
    </row>
    <row r="302" spans="1:23" x14ac:dyDescent="0.35">
      <c r="A302" t="s">
        <v>734</v>
      </c>
      <c r="B302" t="s">
        <v>735</v>
      </c>
      <c r="C302" t="str">
        <f t="shared" si="4"/>
        <v>BAS023</v>
      </c>
      <c r="D302">
        <v>0</v>
      </c>
      <c r="E302" t="s">
        <v>25</v>
      </c>
      <c r="F302" t="s">
        <v>371</v>
      </c>
      <c r="I302" t="s">
        <v>28</v>
      </c>
      <c r="J302" t="s">
        <v>39</v>
      </c>
      <c r="K302" t="s">
        <v>55</v>
      </c>
      <c r="L302" t="s">
        <v>736</v>
      </c>
      <c r="M302" t="s">
        <v>737</v>
      </c>
      <c r="N302" t="s">
        <v>360</v>
      </c>
      <c r="O302">
        <v>34</v>
      </c>
      <c r="P302">
        <v>32</v>
      </c>
      <c r="Q302" t="s">
        <v>34</v>
      </c>
      <c r="R302">
        <v>0.16</v>
      </c>
      <c r="S302" t="s">
        <v>35</v>
      </c>
      <c r="T302">
        <v>1.5</v>
      </c>
      <c r="U302">
        <v>0.56000000000000005</v>
      </c>
      <c r="V302">
        <v>0.19</v>
      </c>
      <c r="W302">
        <v>1.5</v>
      </c>
    </row>
    <row r="303" spans="1:23" x14ac:dyDescent="0.35">
      <c r="A303" t="s">
        <v>738</v>
      </c>
      <c r="B303" t="s">
        <v>739</v>
      </c>
      <c r="C303" t="str">
        <f t="shared" si="4"/>
        <v>BAS037W</v>
      </c>
      <c r="D303" t="s">
        <v>50</v>
      </c>
      <c r="E303" t="s">
        <v>38</v>
      </c>
      <c r="F303" t="s">
        <v>26</v>
      </c>
      <c r="G303" t="s">
        <v>27</v>
      </c>
      <c r="I303" t="s">
        <v>53</v>
      </c>
      <c r="J303" t="s">
        <v>39</v>
      </c>
      <c r="K303" t="s">
        <v>43</v>
      </c>
      <c r="L303" t="s">
        <v>740</v>
      </c>
      <c r="M303" t="s">
        <v>741</v>
      </c>
      <c r="N303" t="s">
        <v>352</v>
      </c>
      <c r="O303">
        <v>0.25</v>
      </c>
      <c r="P303">
        <v>0.25</v>
      </c>
      <c r="Q303" t="s">
        <v>34</v>
      </c>
      <c r="R303">
        <v>1E-3</v>
      </c>
      <c r="S303" t="s">
        <v>35</v>
      </c>
      <c r="T303">
        <v>6.5000000000000002E-2</v>
      </c>
      <c r="U303">
        <v>6.5000000000000002E-2</v>
      </c>
      <c r="V303">
        <v>0.1</v>
      </c>
      <c r="W303">
        <v>0.1</v>
      </c>
    </row>
    <row r="304" spans="1:23" x14ac:dyDescent="0.35">
      <c r="A304" t="s">
        <v>742</v>
      </c>
      <c r="B304" t="s">
        <v>743</v>
      </c>
      <c r="C304" t="str">
        <f t="shared" si="4"/>
        <v>BAS081</v>
      </c>
      <c r="D304">
        <v>0</v>
      </c>
      <c r="E304" t="s">
        <v>25</v>
      </c>
      <c r="F304" t="s">
        <v>371</v>
      </c>
      <c r="I304" t="s">
        <v>28</v>
      </c>
      <c r="J304" t="s">
        <v>39</v>
      </c>
      <c r="K304" t="s">
        <v>55</v>
      </c>
      <c r="L304" t="s">
        <v>736</v>
      </c>
      <c r="M304" t="s">
        <v>744</v>
      </c>
      <c r="N304" t="s">
        <v>360</v>
      </c>
      <c r="O304">
        <v>20.7</v>
      </c>
      <c r="P304">
        <v>18.7</v>
      </c>
      <c r="Q304" t="s">
        <v>34</v>
      </c>
      <c r="R304">
        <v>9.5000000000000001E-2</v>
      </c>
      <c r="S304" t="s">
        <v>35</v>
      </c>
      <c r="T304">
        <v>0.97</v>
      </c>
      <c r="U304">
        <v>0.57499999999999996</v>
      </c>
      <c r="V304">
        <v>0.17</v>
      </c>
      <c r="W304">
        <v>0.97</v>
      </c>
    </row>
    <row r="305" spans="1:23" x14ac:dyDescent="0.35">
      <c r="A305" t="s">
        <v>745</v>
      </c>
      <c r="B305" t="s">
        <v>746</v>
      </c>
      <c r="C305" t="str">
        <f t="shared" si="4"/>
        <v>BAST9060E</v>
      </c>
      <c r="D305" t="s">
        <v>50</v>
      </c>
      <c r="E305" t="s">
        <v>38</v>
      </c>
      <c r="F305" t="s">
        <v>243</v>
      </c>
      <c r="G305" t="s">
        <v>27</v>
      </c>
      <c r="H305" t="s">
        <v>367</v>
      </c>
      <c r="I305" t="s">
        <v>54</v>
      </c>
      <c r="J305" t="s">
        <v>39</v>
      </c>
      <c r="K305" t="s">
        <v>55</v>
      </c>
      <c r="L305" t="s">
        <v>747</v>
      </c>
      <c r="M305" t="s">
        <v>748</v>
      </c>
      <c r="N305" t="s">
        <v>360</v>
      </c>
      <c r="O305">
        <v>14.2</v>
      </c>
      <c r="P305">
        <v>14.2</v>
      </c>
      <c r="Q305" t="s">
        <v>34</v>
      </c>
      <c r="R305">
        <v>6.2E-2</v>
      </c>
      <c r="S305" t="s">
        <v>35</v>
      </c>
      <c r="T305">
        <v>0.20499999999999999</v>
      </c>
      <c r="U305">
        <v>0.625</v>
      </c>
      <c r="V305">
        <v>0.48499999999999999</v>
      </c>
      <c r="W305">
        <v>0.625</v>
      </c>
    </row>
    <row r="306" spans="1:23" x14ac:dyDescent="0.35">
      <c r="A306" t="s">
        <v>749</v>
      </c>
      <c r="B306" t="s">
        <v>750</v>
      </c>
      <c r="C306" t="str">
        <f t="shared" si="4"/>
        <v>BAST9075E</v>
      </c>
      <c r="D306">
        <v>0</v>
      </c>
      <c r="E306" t="s">
        <v>38</v>
      </c>
      <c r="F306" t="s">
        <v>243</v>
      </c>
      <c r="G306" t="s">
        <v>27</v>
      </c>
      <c r="H306" t="s">
        <v>367</v>
      </c>
      <c r="I306" t="s">
        <v>28</v>
      </c>
      <c r="J306" t="s">
        <v>39</v>
      </c>
      <c r="K306" t="s">
        <v>30</v>
      </c>
      <c r="L306" t="s">
        <v>747</v>
      </c>
      <c r="M306" t="s">
        <v>748</v>
      </c>
      <c r="N306" t="s">
        <v>360</v>
      </c>
      <c r="O306">
        <v>17.7</v>
      </c>
      <c r="P306">
        <v>17.7</v>
      </c>
      <c r="Q306" t="s">
        <v>34</v>
      </c>
      <c r="R306">
        <v>7.4999999999999997E-2</v>
      </c>
      <c r="S306" t="s">
        <v>35</v>
      </c>
      <c r="T306">
        <v>0.15</v>
      </c>
      <c r="U306">
        <v>0.8</v>
      </c>
      <c r="V306">
        <v>0.5</v>
      </c>
      <c r="W306">
        <v>0.8</v>
      </c>
    </row>
    <row r="307" spans="1:23" x14ac:dyDescent="0.35">
      <c r="A307" t="s">
        <v>751</v>
      </c>
      <c r="B307" t="s">
        <v>752</v>
      </c>
      <c r="C307" t="str">
        <f t="shared" si="4"/>
        <v>BAYB001</v>
      </c>
      <c r="D307">
        <v>0</v>
      </c>
      <c r="E307" t="s">
        <v>25</v>
      </c>
      <c r="F307" t="s">
        <v>26</v>
      </c>
      <c r="G307" t="s">
        <v>160</v>
      </c>
      <c r="I307" t="s">
        <v>44</v>
      </c>
      <c r="J307" t="s">
        <v>39</v>
      </c>
      <c r="K307" t="s">
        <v>45</v>
      </c>
      <c r="L307" t="s">
        <v>710</v>
      </c>
      <c r="M307" t="s">
        <v>753</v>
      </c>
      <c r="N307" t="s">
        <v>709</v>
      </c>
      <c r="O307">
        <v>4.92</v>
      </c>
      <c r="P307">
        <v>4.9000000000000004</v>
      </c>
      <c r="Q307" t="s">
        <v>34</v>
      </c>
      <c r="R307">
        <v>6.3E-2</v>
      </c>
      <c r="S307" t="s">
        <v>35</v>
      </c>
      <c r="T307">
        <v>0.5</v>
      </c>
      <c r="U307">
        <v>0.5</v>
      </c>
      <c r="V307">
        <v>0.25</v>
      </c>
      <c r="W307">
        <v>0.5</v>
      </c>
    </row>
    <row r="308" spans="1:23" x14ac:dyDescent="0.35">
      <c r="A308" t="s">
        <v>754</v>
      </c>
      <c r="B308" t="s">
        <v>755</v>
      </c>
      <c r="C308" t="str">
        <f t="shared" si="4"/>
        <v>BAYB002</v>
      </c>
      <c r="D308">
        <v>0</v>
      </c>
      <c r="E308" t="s">
        <v>25</v>
      </c>
      <c r="F308" t="s">
        <v>26</v>
      </c>
      <c r="G308" t="s">
        <v>160</v>
      </c>
      <c r="I308" t="s">
        <v>44</v>
      </c>
      <c r="J308" t="s">
        <v>39</v>
      </c>
      <c r="K308" t="s">
        <v>45</v>
      </c>
      <c r="L308" t="s">
        <v>710</v>
      </c>
      <c r="M308" t="s">
        <v>753</v>
      </c>
      <c r="N308" t="s">
        <v>709</v>
      </c>
      <c r="O308">
        <v>4.2300000000000004</v>
      </c>
      <c r="P308">
        <v>4.2</v>
      </c>
      <c r="Q308" t="s">
        <v>34</v>
      </c>
      <c r="R308">
        <v>4.8000000000000001E-2</v>
      </c>
      <c r="S308" t="s">
        <v>35</v>
      </c>
      <c r="T308">
        <v>0.5</v>
      </c>
      <c r="U308">
        <v>0.5</v>
      </c>
      <c r="V308">
        <v>0.25</v>
      </c>
      <c r="W308">
        <v>0.5</v>
      </c>
    </row>
    <row r="309" spans="1:23" x14ac:dyDescent="0.35">
      <c r="A309" t="s">
        <v>756</v>
      </c>
      <c r="B309" t="s">
        <v>757</v>
      </c>
      <c r="C309" t="str">
        <f t="shared" si="4"/>
        <v>BAYB003</v>
      </c>
      <c r="D309">
        <v>0</v>
      </c>
      <c r="E309" t="s">
        <v>25</v>
      </c>
      <c r="F309" t="s">
        <v>26</v>
      </c>
      <c r="G309" t="s">
        <v>160</v>
      </c>
      <c r="I309" t="s">
        <v>44</v>
      </c>
      <c r="J309" t="s">
        <v>39</v>
      </c>
      <c r="K309" t="s">
        <v>45</v>
      </c>
      <c r="L309" t="s">
        <v>710</v>
      </c>
      <c r="M309" t="s">
        <v>753</v>
      </c>
      <c r="N309" t="s">
        <v>709</v>
      </c>
      <c r="O309">
        <v>5.8</v>
      </c>
      <c r="P309">
        <v>5.8</v>
      </c>
      <c r="Q309" t="s">
        <v>34</v>
      </c>
      <c r="R309">
        <v>4.9000000000000002E-2</v>
      </c>
      <c r="S309" t="s">
        <v>35</v>
      </c>
      <c r="T309">
        <v>0.5</v>
      </c>
      <c r="U309">
        <v>0.5</v>
      </c>
      <c r="V309">
        <v>0.25</v>
      </c>
      <c r="W309">
        <v>0.5</v>
      </c>
    </row>
    <row r="310" spans="1:23" x14ac:dyDescent="0.35">
      <c r="A310" t="s">
        <v>758</v>
      </c>
      <c r="B310" t="s">
        <v>759</v>
      </c>
      <c r="C310" t="str">
        <f t="shared" si="4"/>
        <v>BAYB004</v>
      </c>
      <c r="D310">
        <v>0</v>
      </c>
      <c r="E310" t="s">
        <v>25</v>
      </c>
      <c r="F310" t="s">
        <v>26</v>
      </c>
      <c r="G310" t="s">
        <v>160</v>
      </c>
      <c r="I310" t="s">
        <v>44</v>
      </c>
      <c r="J310" t="s">
        <v>39</v>
      </c>
      <c r="K310" t="s">
        <v>30</v>
      </c>
      <c r="L310" t="s">
        <v>67</v>
      </c>
      <c r="M310" t="s">
        <v>753</v>
      </c>
      <c r="N310" t="s">
        <v>709</v>
      </c>
      <c r="O310">
        <v>1.9</v>
      </c>
      <c r="P310">
        <v>1.9</v>
      </c>
      <c r="Q310" t="s">
        <v>34</v>
      </c>
      <c r="R310">
        <v>2E-3</v>
      </c>
      <c r="S310" t="s">
        <v>35</v>
      </c>
      <c r="T310">
        <v>0.6</v>
      </c>
      <c r="U310">
        <v>0.06</v>
      </c>
      <c r="V310">
        <v>0.06</v>
      </c>
      <c r="W310">
        <v>0.6</v>
      </c>
    </row>
    <row r="311" spans="1:23" x14ac:dyDescent="0.35">
      <c r="A311" t="s">
        <v>760</v>
      </c>
      <c r="B311" t="s">
        <v>761</v>
      </c>
      <c r="C311" t="str">
        <f t="shared" si="4"/>
        <v>BAYB101</v>
      </c>
      <c r="D311">
        <v>0</v>
      </c>
      <c r="E311" t="s">
        <v>25</v>
      </c>
      <c r="F311" t="s">
        <v>371</v>
      </c>
      <c r="G311" t="s">
        <v>160</v>
      </c>
      <c r="I311" t="s">
        <v>44</v>
      </c>
      <c r="J311" t="s">
        <v>39</v>
      </c>
      <c r="K311" t="s">
        <v>45</v>
      </c>
      <c r="L311" t="s">
        <v>710</v>
      </c>
      <c r="M311" t="s">
        <v>45</v>
      </c>
      <c r="N311" t="s">
        <v>709</v>
      </c>
      <c r="O311">
        <v>45.8</v>
      </c>
      <c r="P311">
        <v>45.8</v>
      </c>
      <c r="Q311" t="s">
        <v>34</v>
      </c>
      <c r="R311">
        <v>0.624</v>
      </c>
      <c r="S311" t="s">
        <v>35</v>
      </c>
      <c r="T311">
        <v>1.51</v>
      </c>
      <c r="U311">
        <v>0.76500000000000001</v>
      </c>
      <c r="V311">
        <v>0.5</v>
      </c>
      <c r="W311">
        <v>1.51</v>
      </c>
    </row>
    <row r="312" spans="1:23" x14ac:dyDescent="0.35">
      <c r="A312" t="s">
        <v>762</v>
      </c>
      <c r="B312" t="s">
        <v>763</v>
      </c>
      <c r="C312" t="str">
        <f t="shared" si="4"/>
        <v>BAYB102</v>
      </c>
      <c r="D312">
        <v>0</v>
      </c>
      <c r="E312" t="s">
        <v>25</v>
      </c>
      <c r="F312" t="s">
        <v>371</v>
      </c>
      <c r="G312" t="s">
        <v>160</v>
      </c>
      <c r="I312" t="s">
        <v>44</v>
      </c>
      <c r="J312" t="s">
        <v>39</v>
      </c>
      <c r="K312" t="s">
        <v>45</v>
      </c>
      <c r="L312" t="s">
        <v>710</v>
      </c>
      <c r="M312" t="s">
        <v>45</v>
      </c>
      <c r="N312" t="s">
        <v>709</v>
      </c>
      <c r="O312">
        <v>43</v>
      </c>
      <c r="P312">
        <v>43</v>
      </c>
      <c r="Q312" t="s">
        <v>34</v>
      </c>
      <c r="R312">
        <v>0.72599999999999998</v>
      </c>
      <c r="S312" t="s">
        <v>35</v>
      </c>
      <c r="T312">
        <v>1.71</v>
      </c>
      <c r="U312">
        <v>0.76500000000000001</v>
      </c>
      <c r="V312">
        <v>0.495</v>
      </c>
      <c r="W312">
        <v>1.71</v>
      </c>
    </row>
    <row r="313" spans="1:23" x14ac:dyDescent="0.35">
      <c r="A313" t="s">
        <v>764</v>
      </c>
      <c r="B313" t="s">
        <v>765</v>
      </c>
      <c r="C313" t="str">
        <f t="shared" si="4"/>
        <v>BAYB103</v>
      </c>
      <c r="D313">
        <v>0</v>
      </c>
      <c r="E313" t="s">
        <v>25</v>
      </c>
      <c r="F313" t="s">
        <v>371</v>
      </c>
      <c r="G313" t="s">
        <v>160</v>
      </c>
      <c r="I313" t="s">
        <v>44</v>
      </c>
      <c r="J313" t="s">
        <v>39</v>
      </c>
      <c r="K313" t="s">
        <v>45</v>
      </c>
      <c r="L313" t="s">
        <v>710</v>
      </c>
      <c r="M313" t="s">
        <v>45</v>
      </c>
      <c r="N313" t="s">
        <v>709</v>
      </c>
      <c r="O313">
        <v>47.5</v>
      </c>
      <c r="P313">
        <v>47.5</v>
      </c>
      <c r="Q313" t="s">
        <v>34</v>
      </c>
      <c r="R313">
        <v>0.59499999999999997</v>
      </c>
      <c r="S313" t="s">
        <v>35</v>
      </c>
      <c r="T313">
        <v>1.71</v>
      </c>
      <c r="U313">
        <v>0.77</v>
      </c>
      <c r="V313">
        <v>0.51</v>
      </c>
      <c r="W313">
        <v>1.71</v>
      </c>
    </row>
    <row r="314" spans="1:23" x14ac:dyDescent="0.35">
      <c r="A314" t="s">
        <v>766</v>
      </c>
      <c r="B314" t="s">
        <v>767</v>
      </c>
      <c r="C314" t="str">
        <f t="shared" si="4"/>
        <v>BAYB104</v>
      </c>
      <c r="D314">
        <v>0</v>
      </c>
      <c r="E314" t="s">
        <v>25</v>
      </c>
      <c r="F314" t="s">
        <v>387</v>
      </c>
      <c r="G314" t="s">
        <v>160</v>
      </c>
      <c r="I314" t="s">
        <v>44</v>
      </c>
      <c r="J314" t="s">
        <v>39</v>
      </c>
      <c r="K314" t="s">
        <v>45</v>
      </c>
      <c r="L314" t="s">
        <v>710</v>
      </c>
      <c r="M314" t="s">
        <v>45</v>
      </c>
      <c r="N314" t="s">
        <v>709</v>
      </c>
      <c r="O314">
        <v>49.6</v>
      </c>
      <c r="P314">
        <v>49.6</v>
      </c>
      <c r="Q314" t="s">
        <v>34</v>
      </c>
      <c r="R314">
        <v>0.78300000000000003</v>
      </c>
      <c r="S314" t="s">
        <v>35</v>
      </c>
      <c r="T314">
        <v>1.52</v>
      </c>
      <c r="U314">
        <v>0.76</v>
      </c>
      <c r="V314">
        <v>0.5</v>
      </c>
      <c r="W314">
        <v>1.52</v>
      </c>
    </row>
    <row r="315" spans="1:23" x14ac:dyDescent="0.35">
      <c r="A315" t="s">
        <v>768</v>
      </c>
      <c r="B315" t="s">
        <v>769</v>
      </c>
      <c r="C315" t="str">
        <f t="shared" si="4"/>
        <v>BAYB105</v>
      </c>
      <c r="D315">
        <v>0</v>
      </c>
      <c r="E315" t="s">
        <v>25</v>
      </c>
      <c r="F315" t="s">
        <v>371</v>
      </c>
      <c r="G315" t="s">
        <v>160</v>
      </c>
      <c r="I315" t="s">
        <v>44</v>
      </c>
      <c r="J315" t="s">
        <v>39</v>
      </c>
      <c r="K315" t="s">
        <v>45</v>
      </c>
      <c r="L315" t="s">
        <v>710</v>
      </c>
      <c r="M315" t="s">
        <v>45</v>
      </c>
      <c r="N315" t="s">
        <v>709</v>
      </c>
      <c r="O315">
        <v>46</v>
      </c>
      <c r="P315">
        <v>46</v>
      </c>
      <c r="Q315" t="s">
        <v>34</v>
      </c>
      <c r="R315">
        <v>0.57499999999999996</v>
      </c>
      <c r="S315" t="s">
        <v>35</v>
      </c>
      <c r="T315">
        <v>1.72</v>
      </c>
      <c r="U315">
        <v>0.75</v>
      </c>
      <c r="V315">
        <v>0.505</v>
      </c>
      <c r="W315">
        <v>1.72</v>
      </c>
    </row>
    <row r="316" spans="1:23" x14ac:dyDescent="0.35">
      <c r="A316" t="s">
        <v>770</v>
      </c>
      <c r="B316" t="s">
        <v>771</v>
      </c>
      <c r="C316" t="str">
        <f t="shared" si="4"/>
        <v>BAYB106</v>
      </c>
      <c r="D316">
        <v>0</v>
      </c>
      <c r="E316" t="s">
        <v>25</v>
      </c>
      <c r="F316" t="s">
        <v>387</v>
      </c>
      <c r="G316" t="s">
        <v>160</v>
      </c>
      <c r="I316" t="s">
        <v>44</v>
      </c>
      <c r="J316" t="s">
        <v>39</v>
      </c>
      <c r="K316" t="s">
        <v>45</v>
      </c>
      <c r="L316" t="s">
        <v>710</v>
      </c>
      <c r="M316" t="s">
        <v>45</v>
      </c>
      <c r="N316" t="s">
        <v>709</v>
      </c>
      <c r="O316">
        <v>40</v>
      </c>
      <c r="P316">
        <v>40</v>
      </c>
      <c r="Q316" t="s">
        <v>34</v>
      </c>
      <c r="R316">
        <v>0.84</v>
      </c>
      <c r="S316" t="s">
        <v>35</v>
      </c>
      <c r="T316">
        <v>1.72</v>
      </c>
      <c r="U316">
        <v>0.77</v>
      </c>
      <c r="V316">
        <v>0.505</v>
      </c>
      <c r="W316">
        <v>1.72</v>
      </c>
    </row>
    <row r="317" spans="1:23" x14ac:dyDescent="0.35">
      <c r="A317" t="s">
        <v>772</v>
      </c>
      <c r="B317" t="s">
        <v>773</v>
      </c>
      <c r="C317" t="str">
        <f t="shared" si="4"/>
        <v>BAYB107</v>
      </c>
      <c r="D317" t="s">
        <v>50</v>
      </c>
      <c r="E317" t="s">
        <v>25</v>
      </c>
      <c r="F317" t="s">
        <v>387</v>
      </c>
      <c r="G317" t="s">
        <v>160</v>
      </c>
      <c r="I317" t="s">
        <v>44</v>
      </c>
      <c r="J317" t="s">
        <v>39</v>
      </c>
      <c r="K317" t="s">
        <v>45</v>
      </c>
      <c r="L317" t="s">
        <v>774</v>
      </c>
      <c r="M317" t="s">
        <v>45</v>
      </c>
      <c r="N317" t="s">
        <v>709</v>
      </c>
      <c r="O317">
        <v>19.3</v>
      </c>
      <c r="P317">
        <v>19.3</v>
      </c>
      <c r="Q317" t="s">
        <v>34</v>
      </c>
      <c r="R317">
        <v>0.49</v>
      </c>
      <c r="S317" t="s">
        <v>35</v>
      </c>
      <c r="T317">
        <v>1.72</v>
      </c>
      <c r="U317">
        <v>0.72</v>
      </c>
      <c r="V317">
        <v>0.435</v>
      </c>
      <c r="W317">
        <v>1.72</v>
      </c>
    </row>
    <row r="318" spans="1:23" x14ac:dyDescent="0.35">
      <c r="A318" t="s">
        <v>775</v>
      </c>
      <c r="B318" t="s">
        <v>776</v>
      </c>
      <c r="C318" t="str">
        <f t="shared" si="4"/>
        <v>BAYB108</v>
      </c>
      <c r="D318" t="s">
        <v>50</v>
      </c>
      <c r="E318" t="s">
        <v>25</v>
      </c>
      <c r="F318" t="s">
        <v>387</v>
      </c>
      <c r="G318" t="s">
        <v>160</v>
      </c>
      <c r="I318" t="s">
        <v>44</v>
      </c>
      <c r="J318" t="s">
        <v>39</v>
      </c>
      <c r="K318" t="s">
        <v>45</v>
      </c>
      <c r="L318" t="s">
        <v>774</v>
      </c>
      <c r="M318" t="s">
        <v>45</v>
      </c>
      <c r="N318" t="s">
        <v>709</v>
      </c>
      <c r="O318">
        <v>23.2</v>
      </c>
      <c r="P318">
        <v>23.2</v>
      </c>
      <c r="Q318" t="s">
        <v>34</v>
      </c>
      <c r="R318">
        <v>0.54300000000000004</v>
      </c>
      <c r="S318" t="s">
        <v>35</v>
      </c>
      <c r="T318">
        <v>1.72</v>
      </c>
      <c r="U318">
        <v>0.77</v>
      </c>
      <c r="V318">
        <v>0.435</v>
      </c>
      <c r="W318">
        <v>1.72</v>
      </c>
    </row>
    <row r="319" spans="1:23" x14ac:dyDescent="0.35">
      <c r="A319" t="s">
        <v>777</v>
      </c>
      <c r="B319" t="s">
        <v>778</v>
      </c>
      <c r="C319" t="str">
        <f t="shared" si="4"/>
        <v>BAYB109</v>
      </c>
      <c r="D319" t="s">
        <v>50</v>
      </c>
      <c r="E319" t="s">
        <v>25</v>
      </c>
      <c r="F319" t="s">
        <v>387</v>
      </c>
      <c r="G319" t="s">
        <v>160</v>
      </c>
      <c r="I319" t="s">
        <v>44</v>
      </c>
      <c r="J319" t="s">
        <v>39</v>
      </c>
      <c r="K319" t="s">
        <v>45</v>
      </c>
      <c r="L319" t="s">
        <v>774</v>
      </c>
      <c r="M319" t="s">
        <v>45</v>
      </c>
      <c r="N319" t="s">
        <v>709</v>
      </c>
      <c r="O319">
        <v>22</v>
      </c>
      <c r="P319">
        <v>22</v>
      </c>
      <c r="Q319" t="s">
        <v>34</v>
      </c>
      <c r="R319">
        <v>0.66700000000000004</v>
      </c>
      <c r="S319" t="s">
        <v>35</v>
      </c>
      <c r="T319">
        <v>1.82</v>
      </c>
      <c r="U319">
        <v>0.82</v>
      </c>
      <c r="V319">
        <v>0.435</v>
      </c>
      <c r="W319">
        <v>1.82</v>
      </c>
    </row>
    <row r="320" spans="1:23" x14ac:dyDescent="0.35">
      <c r="A320" t="s">
        <v>779</v>
      </c>
      <c r="B320" t="s">
        <v>780</v>
      </c>
      <c r="C320" t="str">
        <f t="shared" si="4"/>
        <v>BAYSDV1</v>
      </c>
      <c r="D320">
        <v>0</v>
      </c>
      <c r="E320" t="s">
        <v>25</v>
      </c>
      <c r="F320" t="s">
        <v>26</v>
      </c>
      <c r="G320" t="s">
        <v>27</v>
      </c>
      <c r="I320" t="s">
        <v>44</v>
      </c>
      <c r="J320" t="s">
        <v>39</v>
      </c>
      <c r="K320" t="s">
        <v>45</v>
      </c>
      <c r="L320" t="s">
        <v>597</v>
      </c>
      <c r="M320" t="s">
        <v>597</v>
      </c>
      <c r="N320" t="s">
        <v>63</v>
      </c>
      <c r="O320">
        <v>3</v>
      </c>
      <c r="P320">
        <v>3</v>
      </c>
      <c r="Q320" t="s">
        <v>34</v>
      </c>
      <c r="R320">
        <v>7.0000000000000001E-3</v>
      </c>
      <c r="S320" t="s">
        <v>35</v>
      </c>
      <c r="T320">
        <v>0.25</v>
      </c>
      <c r="U320">
        <v>0.24</v>
      </c>
      <c r="V320">
        <v>0.11</v>
      </c>
      <c r="W320">
        <v>0.25</v>
      </c>
    </row>
    <row r="321" spans="1:23" x14ac:dyDescent="0.35">
      <c r="A321" t="s">
        <v>781</v>
      </c>
      <c r="B321" t="s">
        <v>782</v>
      </c>
      <c r="C321" t="str">
        <f t="shared" si="4"/>
        <v>BAYSDV2</v>
      </c>
      <c r="D321">
        <v>0</v>
      </c>
      <c r="E321" t="s">
        <v>25</v>
      </c>
      <c r="F321" t="s">
        <v>26</v>
      </c>
      <c r="G321" t="s">
        <v>27</v>
      </c>
      <c r="I321" t="s">
        <v>44</v>
      </c>
      <c r="J321" t="s">
        <v>39</v>
      </c>
      <c r="K321" t="s">
        <v>45</v>
      </c>
      <c r="L321" t="s">
        <v>597</v>
      </c>
      <c r="M321" t="s">
        <v>597</v>
      </c>
      <c r="N321" t="s">
        <v>63</v>
      </c>
      <c r="O321">
        <v>3.5</v>
      </c>
      <c r="P321">
        <v>3.5</v>
      </c>
      <c r="Q321" t="s">
        <v>34</v>
      </c>
      <c r="R321">
        <v>8.9999999999999993E-3</v>
      </c>
      <c r="S321" t="s">
        <v>35</v>
      </c>
      <c r="T321">
        <v>0.32</v>
      </c>
      <c r="U321">
        <v>0.25</v>
      </c>
      <c r="V321">
        <v>0.11</v>
      </c>
      <c r="W321">
        <v>0.32</v>
      </c>
    </row>
    <row r="322" spans="1:23" x14ac:dyDescent="0.35">
      <c r="A322" t="s">
        <v>783</v>
      </c>
      <c r="B322" t="s">
        <v>784</v>
      </c>
      <c r="C322" t="str">
        <f t="shared" si="4"/>
        <v>BBR00</v>
      </c>
      <c r="D322" t="s">
        <v>72</v>
      </c>
      <c r="E322" t="s">
        <v>38</v>
      </c>
      <c r="F322" t="s">
        <v>26</v>
      </c>
      <c r="G322" t="s">
        <v>27</v>
      </c>
      <c r="I322" t="s">
        <v>62</v>
      </c>
      <c r="J322" t="s">
        <v>39</v>
      </c>
      <c r="K322" t="s">
        <v>45</v>
      </c>
      <c r="L322" t="s">
        <v>128</v>
      </c>
      <c r="M322" t="s">
        <v>733</v>
      </c>
      <c r="N322" t="s">
        <v>63</v>
      </c>
      <c r="O322">
        <v>0.49</v>
      </c>
      <c r="P322">
        <v>0.49</v>
      </c>
      <c r="Q322" t="s">
        <v>34</v>
      </c>
      <c r="R322">
        <v>1E-3</v>
      </c>
      <c r="S322" t="s">
        <v>35</v>
      </c>
      <c r="T322">
        <v>0.13</v>
      </c>
      <c r="U322">
        <v>0.09</v>
      </c>
      <c r="V322">
        <v>0.03</v>
      </c>
      <c r="W322">
        <v>0.13</v>
      </c>
    </row>
    <row r="323" spans="1:23" x14ac:dyDescent="0.35">
      <c r="A323" t="s">
        <v>785</v>
      </c>
      <c r="B323" t="s">
        <v>786</v>
      </c>
      <c r="C323" t="str">
        <f t="shared" ref="C323:C386" si="5">LEFT(A323,FIND("-",A323)-1)</f>
        <v>BC301DL</v>
      </c>
      <c r="D323" t="s">
        <v>177</v>
      </c>
      <c r="E323" t="s">
        <v>25</v>
      </c>
      <c r="F323" t="s">
        <v>26</v>
      </c>
      <c r="G323" t="s">
        <v>27</v>
      </c>
      <c r="I323" t="s">
        <v>165</v>
      </c>
      <c r="J323" t="s">
        <v>29</v>
      </c>
      <c r="K323" t="s">
        <v>45</v>
      </c>
      <c r="L323" t="s">
        <v>787</v>
      </c>
      <c r="M323" t="s">
        <v>788</v>
      </c>
      <c r="N323" t="s">
        <v>33</v>
      </c>
      <c r="O323">
        <v>1.4</v>
      </c>
      <c r="P323">
        <v>1.2</v>
      </c>
      <c r="Q323" t="s">
        <v>34</v>
      </c>
      <c r="R323">
        <v>2E-3</v>
      </c>
      <c r="S323" t="s">
        <v>35</v>
      </c>
      <c r="T323">
        <v>0.26</v>
      </c>
      <c r="U323">
        <v>0.16</v>
      </c>
      <c r="V323">
        <v>5.5E-2</v>
      </c>
      <c r="W323">
        <v>0.26</v>
      </c>
    </row>
    <row r="324" spans="1:23" x14ac:dyDescent="0.35">
      <c r="A324" t="s">
        <v>789</v>
      </c>
      <c r="B324" t="s">
        <v>790</v>
      </c>
      <c r="C324" t="str">
        <f t="shared" si="5"/>
        <v>BC301DX</v>
      </c>
      <c r="D324" t="s">
        <v>177</v>
      </c>
      <c r="E324" t="s">
        <v>25</v>
      </c>
      <c r="F324" t="s">
        <v>26</v>
      </c>
      <c r="G324" t="s">
        <v>27</v>
      </c>
      <c r="I324" t="s">
        <v>165</v>
      </c>
      <c r="J324" t="s">
        <v>29</v>
      </c>
      <c r="K324" t="s">
        <v>45</v>
      </c>
      <c r="L324" t="s">
        <v>787</v>
      </c>
      <c r="M324" t="s">
        <v>788</v>
      </c>
      <c r="N324" t="s">
        <v>33</v>
      </c>
      <c r="O324">
        <v>1.43</v>
      </c>
      <c r="P324">
        <v>1.43</v>
      </c>
      <c r="Q324" t="s">
        <v>34</v>
      </c>
      <c r="R324">
        <v>2E-3</v>
      </c>
      <c r="S324" t="s">
        <v>35</v>
      </c>
      <c r="T324">
        <v>0.26</v>
      </c>
      <c r="U324">
        <v>0.16</v>
      </c>
      <c r="V324">
        <v>5.5E-2</v>
      </c>
      <c r="W324">
        <v>0.26</v>
      </c>
    </row>
    <row r="325" spans="1:23" x14ac:dyDescent="0.35">
      <c r="A325" t="s">
        <v>791</v>
      </c>
      <c r="B325" t="s">
        <v>786</v>
      </c>
      <c r="C325" t="str">
        <f t="shared" si="5"/>
        <v>BC301HL</v>
      </c>
      <c r="D325" t="s">
        <v>177</v>
      </c>
      <c r="E325" t="s">
        <v>25</v>
      </c>
      <c r="F325" t="s">
        <v>26</v>
      </c>
      <c r="G325" t="s">
        <v>27</v>
      </c>
      <c r="I325" t="s">
        <v>165</v>
      </c>
      <c r="J325" t="s">
        <v>39</v>
      </c>
      <c r="K325" t="s">
        <v>45</v>
      </c>
      <c r="L325" t="s">
        <v>787</v>
      </c>
      <c r="M325" t="s">
        <v>788</v>
      </c>
      <c r="N325" t="s">
        <v>33</v>
      </c>
      <c r="O325">
        <v>1.4</v>
      </c>
      <c r="P325">
        <v>1.2</v>
      </c>
      <c r="Q325" t="s">
        <v>34</v>
      </c>
      <c r="R325">
        <v>0</v>
      </c>
      <c r="S325" t="s">
        <v>35</v>
      </c>
      <c r="T325">
        <v>0</v>
      </c>
      <c r="U325">
        <v>0</v>
      </c>
      <c r="V325">
        <v>0</v>
      </c>
      <c r="W325">
        <v>0</v>
      </c>
    </row>
    <row r="326" spans="1:23" x14ac:dyDescent="0.35">
      <c r="A326" t="s">
        <v>792</v>
      </c>
      <c r="B326" t="s">
        <v>793</v>
      </c>
      <c r="C326" t="str">
        <f t="shared" si="5"/>
        <v>BC301HX</v>
      </c>
      <c r="D326" t="s">
        <v>794</v>
      </c>
      <c r="E326" t="s">
        <v>25</v>
      </c>
      <c r="F326" t="s">
        <v>26</v>
      </c>
      <c r="I326" t="s">
        <v>53</v>
      </c>
      <c r="J326" t="s">
        <v>39</v>
      </c>
      <c r="K326" t="s">
        <v>45</v>
      </c>
      <c r="L326" t="s">
        <v>787</v>
      </c>
      <c r="M326" t="s">
        <v>788</v>
      </c>
      <c r="N326" t="s">
        <v>33</v>
      </c>
      <c r="O326">
        <v>1.4</v>
      </c>
      <c r="P326">
        <v>1.2</v>
      </c>
      <c r="Q326" t="s">
        <v>34</v>
      </c>
      <c r="R326">
        <v>2.3E-2</v>
      </c>
      <c r="S326" t="s">
        <v>35</v>
      </c>
      <c r="T326">
        <v>0.26</v>
      </c>
      <c r="U326">
        <v>0.16</v>
      </c>
      <c r="V326">
        <v>0.55000000000000004</v>
      </c>
      <c r="W326">
        <v>0.55000000000000004</v>
      </c>
    </row>
    <row r="327" spans="1:23" x14ac:dyDescent="0.35">
      <c r="A327" t="s">
        <v>795</v>
      </c>
      <c r="B327" t="s">
        <v>796</v>
      </c>
      <c r="C327" t="str">
        <f t="shared" si="5"/>
        <v>BC302DL</v>
      </c>
      <c r="D327" t="s">
        <v>177</v>
      </c>
      <c r="E327" t="s">
        <v>25</v>
      </c>
      <c r="F327" t="s">
        <v>26</v>
      </c>
      <c r="G327" t="s">
        <v>27</v>
      </c>
      <c r="I327" t="s">
        <v>165</v>
      </c>
      <c r="J327" t="s">
        <v>29</v>
      </c>
      <c r="K327" t="s">
        <v>45</v>
      </c>
      <c r="L327" t="s">
        <v>797</v>
      </c>
      <c r="M327" t="s">
        <v>788</v>
      </c>
      <c r="N327" t="s">
        <v>33</v>
      </c>
      <c r="O327">
        <v>1.9</v>
      </c>
      <c r="P327">
        <v>1.7</v>
      </c>
      <c r="Q327" t="s">
        <v>34</v>
      </c>
      <c r="R327">
        <v>2E-3</v>
      </c>
      <c r="S327" t="s">
        <v>35</v>
      </c>
      <c r="T327">
        <v>0.26</v>
      </c>
      <c r="U327">
        <v>0.16</v>
      </c>
      <c r="V327">
        <v>5.5E-2</v>
      </c>
      <c r="W327">
        <v>0.26</v>
      </c>
    </row>
    <row r="328" spans="1:23" x14ac:dyDescent="0.35">
      <c r="A328" t="s">
        <v>798</v>
      </c>
      <c r="B328" t="s">
        <v>799</v>
      </c>
      <c r="C328" t="str">
        <f t="shared" si="5"/>
        <v>BC302DX</v>
      </c>
      <c r="D328" t="s">
        <v>177</v>
      </c>
      <c r="E328" t="s">
        <v>25</v>
      </c>
      <c r="F328" t="s">
        <v>26</v>
      </c>
      <c r="G328" t="s">
        <v>27</v>
      </c>
      <c r="I328" t="s">
        <v>165</v>
      </c>
      <c r="J328" t="s">
        <v>29</v>
      </c>
      <c r="K328" t="s">
        <v>45</v>
      </c>
      <c r="L328" t="s">
        <v>797</v>
      </c>
      <c r="M328" t="s">
        <v>788</v>
      </c>
      <c r="N328" t="s">
        <v>33</v>
      </c>
      <c r="O328">
        <v>1.89</v>
      </c>
      <c r="P328">
        <v>1.89</v>
      </c>
      <c r="Q328" t="s">
        <v>34</v>
      </c>
      <c r="R328">
        <v>2E-3</v>
      </c>
      <c r="S328" t="s">
        <v>35</v>
      </c>
      <c r="T328">
        <v>0.26</v>
      </c>
      <c r="U328">
        <v>0.16</v>
      </c>
      <c r="V328">
        <v>5.5E-2</v>
      </c>
      <c r="W328">
        <v>0.26</v>
      </c>
    </row>
    <row r="329" spans="1:23" x14ac:dyDescent="0.35">
      <c r="A329" t="s">
        <v>800</v>
      </c>
      <c r="B329" t="s">
        <v>796</v>
      </c>
      <c r="C329" t="str">
        <f t="shared" si="5"/>
        <v>BC302HL</v>
      </c>
      <c r="D329" t="s">
        <v>177</v>
      </c>
      <c r="E329" t="s">
        <v>25</v>
      </c>
      <c r="F329" t="s">
        <v>26</v>
      </c>
      <c r="G329" t="s">
        <v>27</v>
      </c>
      <c r="I329" t="s">
        <v>165</v>
      </c>
      <c r="J329" t="s">
        <v>39</v>
      </c>
      <c r="K329" t="s">
        <v>45</v>
      </c>
      <c r="L329" t="s">
        <v>797</v>
      </c>
      <c r="M329" t="s">
        <v>788</v>
      </c>
      <c r="N329" t="s">
        <v>33</v>
      </c>
      <c r="O329">
        <v>1.9</v>
      </c>
      <c r="P329">
        <v>1.7</v>
      </c>
      <c r="Q329" t="s">
        <v>34</v>
      </c>
      <c r="R329">
        <v>0</v>
      </c>
      <c r="S329" t="s">
        <v>35</v>
      </c>
      <c r="T329">
        <v>0</v>
      </c>
      <c r="U329">
        <v>0</v>
      </c>
      <c r="V329">
        <v>0</v>
      </c>
      <c r="W329">
        <v>0</v>
      </c>
    </row>
    <row r="330" spans="1:23" x14ac:dyDescent="0.35">
      <c r="A330" t="s">
        <v>801</v>
      </c>
      <c r="B330" t="s">
        <v>802</v>
      </c>
      <c r="C330" t="str">
        <f t="shared" si="5"/>
        <v>BC302HX</v>
      </c>
      <c r="D330" t="s">
        <v>794</v>
      </c>
      <c r="E330" t="s">
        <v>25</v>
      </c>
      <c r="F330" t="s">
        <v>26</v>
      </c>
      <c r="I330" t="s">
        <v>53</v>
      </c>
      <c r="J330" t="s">
        <v>39</v>
      </c>
      <c r="K330" t="s">
        <v>45</v>
      </c>
      <c r="L330" t="s">
        <v>797</v>
      </c>
      <c r="M330" t="s">
        <v>788</v>
      </c>
      <c r="N330" t="s">
        <v>33</v>
      </c>
      <c r="O330">
        <v>1.9</v>
      </c>
      <c r="P330">
        <v>1.7</v>
      </c>
      <c r="Q330" t="s">
        <v>34</v>
      </c>
      <c r="R330">
        <v>2.3E-2</v>
      </c>
      <c r="S330" t="s">
        <v>35</v>
      </c>
      <c r="T330">
        <v>0.26</v>
      </c>
      <c r="U330">
        <v>0.16</v>
      </c>
      <c r="V330">
        <v>0.55000000000000004</v>
      </c>
      <c r="W330">
        <v>0.55000000000000004</v>
      </c>
    </row>
    <row r="331" spans="1:23" x14ac:dyDescent="0.35">
      <c r="A331" t="s">
        <v>803</v>
      </c>
      <c r="B331" t="s">
        <v>804</v>
      </c>
      <c r="C331" t="str">
        <f t="shared" si="5"/>
        <v>BC304DL</v>
      </c>
      <c r="D331" t="s">
        <v>177</v>
      </c>
      <c r="E331" t="s">
        <v>25</v>
      </c>
      <c r="F331" t="s">
        <v>26</v>
      </c>
      <c r="G331" t="s">
        <v>27</v>
      </c>
      <c r="I331" t="s">
        <v>165</v>
      </c>
      <c r="J331" t="s">
        <v>29</v>
      </c>
      <c r="K331" t="s">
        <v>45</v>
      </c>
      <c r="L331" t="s">
        <v>31</v>
      </c>
      <c r="M331" t="s">
        <v>788</v>
      </c>
      <c r="N331" t="s">
        <v>33</v>
      </c>
      <c r="O331">
        <v>4.9000000000000004</v>
      </c>
      <c r="P331">
        <v>4.7</v>
      </c>
      <c r="Q331" t="s">
        <v>34</v>
      </c>
      <c r="R331">
        <v>1.0999999999999999E-2</v>
      </c>
      <c r="S331" t="s">
        <v>35</v>
      </c>
      <c r="T331">
        <v>0.33</v>
      </c>
      <c r="U331">
        <v>0.23200000000000001</v>
      </c>
      <c r="V331">
        <v>0.15</v>
      </c>
      <c r="W331">
        <v>0.33</v>
      </c>
    </row>
    <row r="332" spans="1:23" x14ac:dyDescent="0.35">
      <c r="A332" t="s">
        <v>805</v>
      </c>
      <c r="B332" t="s">
        <v>806</v>
      </c>
      <c r="C332" t="str">
        <f t="shared" si="5"/>
        <v>BC304DLWM</v>
      </c>
      <c r="D332" t="s">
        <v>72</v>
      </c>
      <c r="E332" t="s">
        <v>25</v>
      </c>
      <c r="F332" t="s">
        <v>26</v>
      </c>
      <c r="G332" t="s">
        <v>27</v>
      </c>
      <c r="I332" t="s">
        <v>165</v>
      </c>
      <c r="J332" t="s">
        <v>39</v>
      </c>
      <c r="K332" t="s">
        <v>45</v>
      </c>
      <c r="L332" t="s">
        <v>31</v>
      </c>
      <c r="M332" t="s">
        <v>788</v>
      </c>
      <c r="N332" t="s">
        <v>33</v>
      </c>
      <c r="O332">
        <v>4.9000000000000004</v>
      </c>
      <c r="P332">
        <v>4.7</v>
      </c>
      <c r="Q332" t="s">
        <v>34</v>
      </c>
      <c r="R332">
        <v>1.0999999999999999E-2</v>
      </c>
      <c r="S332" t="s">
        <v>35</v>
      </c>
      <c r="T332">
        <v>0.33</v>
      </c>
      <c r="U332">
        <v>0.23200000000000001</v>
      </c>
      <c r="V332">
        <v>0.15</v>
      </c>
      <c r="W332">
        <v>0.33</v>
      </c>
    </row>
    <row r="333" spans="1:23" x14ac:dyDescent="0.35">
      <c r="A333" t="s">
        <v>807</v>
      </c>
      <c r="B333" t="s">
        <v>808</v>
      </c>
      <c r="C333" t="str">
        <f t="shared" si="5"/>
        <v>BC304DX</v>
      </c>
      <c r="D333" t="s">
        <v>177</v>
      </c>
      <c r="E333" t="s">
        <v>25</v>
      </c>
      <c r="F333" t="s">
        <v>26</v>
      </c>
      <c r="G333" t="s">
        <v>27</v>
      </c>
      <c r="I333" t="s">
        <v>165</v>
      </c>
      <c r="J333" t="s">
        <v>29</v>
      </c>
      <c r="K333" t="s">
        <v>45</v>
      </c>
      <c r="L333" t="s">
        <v>31</v>
      </c>
      <c r="M333" t="s">
        <v>788</v>
      </c>
      <c r="N333" t="s">
        <v>33</v>
      </c>
      <c r="O333">
        <v>4.92</v>
      </c>
      <c r="P333">
        <v>4.28</v>
      </c>
      <c r="Q333" t="s">
        <v>34</v>
      </c>
      <c r="R333">
        <v>1.0999999999999999E-2</v>
      </c>
      <c r="S333" t="s">
        <v>35</v>
      </c>
      <c r="T333">
        <v>0.33</v>
      </c>
      <c r="U333">
        <v>0.23200000000000001</v>
      </c>
      <c r="V333">
        <v>0.15</v>
      </c>
      <c r="W333">
        <v>0.33</v>
      </c>
    </row>
    <row r="334" spans="1:23" x14ac:dyDescent="0.35">
      <c r="A334" t="s">
        <v>809</v>
      </c>
      <c r="B334" t="s">
        <v>806</v>
      </c>
      <c r="C334" t="str">
        <f t="shared" si="5"/>
        <v>BC304DXWM</v>
      </c>
      <c r="D334" t="s">
        <v>72</v>
      </c>
      <c r="E334" t="s">
        <v>25</v>
      </c>
      <c r="F334" t="s">
        <v>26</v>
      </c>
      <c r="G334" t="s">
        <v>27</v>
      </c>
      <c r="I334" t="s">
        <v>165</v>
      </c>
      <c r="J334" t="s">
        <v>39</v>
      </c>
      <c r="K334" t="s">
        <v>45</v>
      </c>
      <c r="L334" t="s">
        <v>31</v>
      </c>
      <c r="M334" t="s">
        <v>788</v>
      </c>
      <c r="N334" t="s">
        <v>33</v>
      </c>
      <c r="O334">
        <v>4.9000000000000004</v>
      </c>
      <c r="P334">
        <v>4.7</v>
      </c>
      <c r="Q334" t="s">
        <v>34</v>
      </c>
      <c r="R334">
        <v>1.0999999999999999E-2</v>
      </c>
      <c r="S334" t="s">
        <v>35</v>
      </c>
      <c r="T334">
        <v>0.33</v>
      </c>
      <c r="U334">
        <v>0.23200000000000001</v>
      </c>
      <c r="V334">
        <v>0.15</v>
      </c>
      <c r="W334">
        <v>0.33</v>
      </c>
    </row>
    <row r="335" spans="1:23" x14ac:dyDescent="0.35">
      <c r="A335" t="s">
        <v>810</v>
      </c>
      <c r="B335" t="s">
        <v>804</v>
      </c>
      <c r="C335" t="str">
        <f t="shared" si="5"/>
        <v>BC304HL</v>
      </c>
      <c r="D335" t="s">
        <v>177</v>
      </c>
      <c r="E335" t="s">
        <v>25</v>
      </c>
      <c r="F335" t="s">
        <v>26</v>
      </c>
      <c r="G335" t="s">
        <v>27</v>
      </c>
      <c r="I335" t="s">
        <v>165</v>
      </c>
      <c r="J335" t="s">
        <v>39</v>
      </c>
      <c r="K335" t="s">
        <v>45</v>
      </c>
      <c r="L335" t="s">
        <v>31</v>
      </c>
      <c r="M335" t="s">
        <v>788</v>
      </c>
      <c r="N335" t="s">
        <v>33</v>
      </c>
      <c r="O335">
        <v>4.9000000000000004</v>
      </c>
      <c r="P335">
        <v>4.7</v>
      </c>
      <c r="Q335" t="s">
        <v>34</v>
      </c>
      <c r="R335">
        <v>0</v>
      </c>
      <c r="S335" t="s">
        <v>35</v>
      </c>
      <c r="T335">
        <v>0</v>
      </c>
      <c r="U335">
        <v>0</v>
      </c>
      <c r="V335">
        <v>0</v>
      </c>
      <c r="W335">
        <v>0</v>
      </c>
    </row>
    <row r="336" spans="1:23" x14ac:dyDescent="0.35">
      <c r="A336" t="s">
        <v>811</v>
      </c>
      <c r="B336" t="s">
        <v>806</v>
      </c>
      <c r="C336" t="str">
        <f t="shared" si="5"/>
        <v>BC304HLWM</v>
      </c>
      <c r="D336" t="s">
        <v>72</v>
      </c>
      <c r="E336" t="s">
        <v>25</v>
      </c>
      <c r="F336" t="s">
        <v>26</v>
      </c>
      <c r="G336" t="s">
        <v>27</v>
      </c>
      <c r="I336" t="s">
        <v>165</v>
      </c>
      <c r="J336" t="s">
        <v>39</v>
      </c>
      <c r="K336" t="s">
        <v>45</v>
      </c>
      <c r="L336" t="s">
        <v>31</v>
      </c>
      <c r="M336" t="s">
        <v>788</v>
      </c>
      <c r="N336" t="s">
        <v>33</v>
      </c>
      <c r="O336">
        <v>4.9000000000000004</v>
      </c>
      <c r="P336">
        <v>4.7</v>
      </c>
      <c r="Q336" t="s">
        <v>34</v>
      </c>
      <c r="R336">
        <v>1.0999999999999999E-2</v>
      </c>
      <c r="S336" t="s">
        <v>35</v>
      </c>
      <c r="T336">
        <v>0.33</v>
      </c>
      <c r="U336">
        <v>0.23200000000000001</v>
      </c>
      <c r="V336">
        <v>0.15</v>
      </c>
      <c r="W336">
        <v>0.33</v>
      </c>
    </row>
    <row r="337" spans="1:23" x14ac:dyDescent="0.35">
      <c r="A337" t="s">
        <v>812</v>
      </c>
      <c r="B337" t="s">
        <v>813</v>
      </c>
      <c r="C337" t="str">
        <f t="shared" si="5"/>
        <v>BC304HX</v>
      </c>
      <c r="D337" t="s">
        <v>794</v>
      </c>
      <c r="E337" t="s">
        <v>25</v>
      </c>
      <c r="F337" t="s">
        <v>26</v>
      </c>
      <c r="G337" t="s">
        <v>27</v>
      </c>
      <c r="I337" t="s">
        <v>53</v>
      </c>
      <c r="J337" t="s">
        <v>39</v>
      </c>
      <c r="K337" t="s">
        <v>45</v>
      </c>
      <c r="L337" t="s">
        <v>31</v>
      </c>
      <c r="M337" t="s">
        <v>788</v>
      </c>
      <c r="N337" t="s">
        <v>33</v>
      </c>
      <c r="O337">
        <v>4.9000000000000004</v>
      </c>
      <c r="P337">
        <v>4.7</v>
      </c>
      <c r="Q337" t="s">
        <v>34</v>
      </c>
      <c r="R337">
        <v>1.0999999999999999E-2</v>
      </c>
      <c r="S337" t="s">
        <v>35</v>
      </c>
      <c r="T337">
        <v>0.33</v>
      </c>
      <c r="U337">
        <v>0.23200000000000001</v>
      </c>
      <c r="V337">
        <v>0.15</v>
      </c>
      <c r="W337">
        <v>0.33</v>
      </c>
    </row>
    <row r="338" spans="1:23" x14ac:dyDescent="0.35">
      <c r="A338" t="s">
        <v>814</v>
      </c>
      <c r="B338" t="s">
        <v>806</v>
      </c>
      <c r="C338" t="str">
        <f t="shared" si="5"/>
        <v>BC304HXWM</v>
      </c>
      <c r="D338" t="s">
        <v>72</v>
      </c>
      <c r="E338" t="s">
        <v>25</v>
      </c>
      <c r="F338" t="s">
        <v>26</v>
      </c>
      <c r="G338" t="s">
        <v>27</v>
      </c>
      <c r="I338" t="s">
        <v>165</v>
      </c>
      <c r="J338" t="s">
        <v>39</v>
      </c>
      <c r="K338" t="s">
        <v>45</v>
      </c>
      <c r="L338" t="s">
        <v>31</v>
      </c>
      <c r="M338" t="s">
        <v>788</v>
      </c>
      <c r="N338" t="s">
        <v>33</v>
      </c>
      <c r="O338">
        <v>4.9000000000000004</v>
      </c>
      <c r="P338">
        <v>4.7</v>
      </c>
      <c r="Q338" t="s">
        <v>34</v>
      </c>
      <c r="R338">
        <v>1.0999999999999999E-2</v>
      </c>
      <c r="S338" t="s">
        <v>35</v>
      </c>
      <c r="T338">
        <v>0.33</v>
      </c>
      <c r="U338">
        <v>0.23200000000000001</v>
      </c>
      <c r="V338">
        <v>0.15</v>
      </c>
      <c r="W338">
        <v>0.33</v>
      </c>
    </row>
    <row r="339" spans="1:23" x14ac:dyDescent="0.35">
      <c r="A339" t="s">
        <v>815</v>
      </c>
      <c r="B339" t="s">
        <v>816</v>
      </c>
      <c r="C339" t="str">
        <f t="shared" si="5"/>
        <v>BC305DL</v>
      </c>
      <c r="D339" t="s">
        <v>177</v>
      </c>
      <c r="E339" t="s">
        <v>25</v>
      </c>
      <c r="F339" t="s">
        <v>26</v>
      </c>
      <c r="G339" t="s">
        <v>27</v>
      </c>
      <c r="I339" t="s">
        <v>165</v>
      </c>
      <c r="J339" t="s">
        <v>29</v>
      </c>
      <c r="K339" t="s">
        <v>45</v>
      </c>
      <c r="L339" t="s">
        <v>653</v>
      </c>
      <c r="M339" t="s">
        <v>788</v>
      </c>
      <c r="N339" t="s">
        <v>33</v>
      </c>
      <c r="O339">
        <v>2.4</v>
      </c>
      <c r="P339">
        <v>2.2000000000000002</v>
      </c>
      <c r="Q339" t="s">
        <v>34</v>
      </c>
      <c r="R339">
        <v>0.01</v>
      </c>
      <c r="S339" t="s">
        <v>35</v>
      </c>
      <c r="T339">
        <v>0.39</v>
      </c>
      <c r="U339">
        <v>0.22</v>
      </c>
      <c r="V339">
        <v>0.125</v>
      </c>
      <c r="W339">
        <v>0.39</v>
      </c>
    </row>
    <row r="340" spans="1:23" x14ac:dyDescent="0.35">
      <c r="A340" t="s">
        <v>817</v>
      </c>
      <c r="B340" t="s">
        <v>818</v>
      </c>
      <c r="C340" t="str">
        <f t="shared" si="5"/>
        <v>BC305DX</v>
      </c>
      <c r="D340" t="s">
        <v>177</v>
      </c>
      <c r="E340" t="s">
        <v>25</v>
      </c>
      <c r="F340" t="s">
        <v>26</v>
      </c>
      <c r="G340" t="s">
        <v>27</v>
      </c>
      <c r="I340" t="s">
        <v>165</v>
      </c>
      <c r="J340" t="s">
        <v>29</v>
      </c>
      <c r="K340" t="s">
        <v>45</v>
      </c>
      <c r="L340" t="s">
        <v>653</v>
      </c>
      <c r="M340" t="s">
        <v>788</v>
      </c>
      <c r="N340" t="s">
        <v>33</v>
      </c>
      <c r="O340">
        <v>2.4300000000000002</v>
      </c>
      <c r="P340">
        <v>1.88</v>
      </c>
      <c r="Q340" t="s">
        <v>34</v>
      </c>
      <c r="R340">
        <v>0.01</v>
      </c>
      <c r="S340" t="s">
        <v>35</v>
      </c>
      <c r="T340">
        <v>0.39</v>
      </c>
      <c r="U340">
        <v>0.22</v>
      </c>
      <c r="V340">
        <v>0.125</v>
      </c>
      <c r="W340">
        <v>0.39</v>
      </c>
    </row>
    <row r="341" spans="1:23" x14ac:dyDescent="0.35">
      <c r="A341" t="s">
        <v>819</v>
      </c>
      <c r="B341" t="s">
        <v>816</v>
      </c>
      <c r="C341" t="str">
        <f t="shared" si="5"/>
        <v>BC305HL</v>
      </c>
      <c r="D341" t="s">
        <v>177</v>
      </c>
      <c r="E341" t="s">
        <v>25</v>
      </c>
      <c r="F341" t="s">
        <v>26</v>
      </c>
      <c r="G341" t="s">
        <v>27</v>
      </c>
      <c r="I341" t="s">
        <v>165</v>
      </c>
      <c r="J341" t="s">
        <v>39</v>
      </c>
      <c r="K341" t="s">
        <v>45</v>
      </c>
      <c r="L341" t="s">
        <v>653</v>
      </c>
      <c r="M341" t="s">
        <v>788</v>
      </c>
      <c r="N341" t="s">
        <v>33</v>
      </c>
      <c r="O341">
        <v>2.4</v>
      </c>
      <c r="P341">
        <v>2.2000000000000002</v>
      </c>
      <c r="Q341" t="s">
        <v>34</v>
      </c>
      <c r="R341">
        <v>0</v>
      </c>
      <c r="S341" t="s">
        <v>35</v>
      </c>
      <c r="T341">
        <v>0</v>
      </c>
      <c r="U341">
        <v>0</v>
      </c>
      <c r="V341">
        <v>0</v>
      </c>
      <c r="W341">
        <v>0</v>
      </c>
    </row>
    <row r="342" spans="1:23" x14ac:dyDescent="0.35">
      <c r="A342" t="s">
        <v>820</v>
      </c>
      <c r="B342" t="s">
        <v>821</v>
      </c>
      <c r="C342" t="str">
        <f t="shared" si="5"/>
        <v>BC305HX</v>
      </c>
      <c r="D342" t="s">
        <v>794</v>
      </c>
      <c r="E342" t="s">
        <v>25</v>
      </c>
      <c r="F342" t="s">
        <v>26</v>
      </c>
      <c r="I342" t="s">
        <v>53</v>
      </c>
      <c r="J342" t="s">
        <v>39</v>
      </c>
      <c r="K342" t="s">
        <v>45</v>
      </c>
      <c r="L342" t="s">
        <v>653</v>
      </c>
      <c r="M342" t="s">
        <v>788</v>
      </c>
      <c r="N342" t="s">
        <v>33</v>
      </c>
      <c r="O342">
        <v>2.4</v>
      </c>
      <c r="P342">
        <v>2.2000000000000002</v>
      </c>
      <c r="Q342" t="s">
        <v>34</v>
      </c>
      <c r="R342">
        <v>0.01</v>
      </c>
      <c r="S342" t="s">
        <v>35</v>
      </c>
      <c r="T342">
        <v>0.39</v>
      </c>
      <c r="U342">
        <v>0.22</v>
      </c>
      <c r="V342">
        <v>0.125</v>
      </c>
      <c r="W342">
        <v>0.39</v>
      </c>
    </row>
    <row r="343" spans="1:23" x14ac:dyDescent="0.35">
      <c r="A343" t="s">
        <v>822</v>
      </c>
      <c r="B343" t="s">
        <v>823</v>
      </c>
      <c r="C343" t="str">
        <f t="shared" si="5"/>
        <v>BC306DL</v>
      </c>
      <c r="D343" t="s">
        <v>794</v>
      </c>
      <c r="E343" t="s">
        <v>25</v>
      </c>
      <c r="F343" t="s">
        <v>26</v>
      </c>
      <c r="G343" t="s">
        <v>27</v>
      </c>
      <c r="I343" t="s">
        <v>53</v>
      </c>
      <c r="J343" t="s">
        <v>39</v>
      </c>
      <c r="K343" t="s">
        <v>45</v>
      </c>
      <c r="L343" t="s">
        <v>653</v>
      </c>
      <c r="M343" t="s">
        <v>788</v>
      </c>
      <c r="N343" t="s">
        <v>33</v>
      </c>
      <c r="O343">
        <v>2.4</v>
      </c>
      <c r="P343">
        <v>2.2000000000000002</v>
      </c>
      <c r="Q343" t="s">
        <v>34</v>
      </c>
      <c r="R343">
        <v>4.0000000000000001E-3</v>
      </c>
      <c r="S343" t="s">
        <v>35</v>
      </c>
      <c r="T343">
        <v>0.19</v>
      </c>
      <c r="U343">
        <v>0.19500000000000001</v>
      </c>
      <c r="V343">
        <v>0.12</v>
      </c>
      <c r="W343">
        <v>0.19500000000000001</v>
      </c>
    </row>
    <row r="344" spans="1:23" x14ac:dyDescent="0.35">
      <c r="A344" t="s">
        <v>824</v>
      </c>
      <c r="B344" t="s">
        <v>825</v>
      </c>
      <c r="C344" t="str">
        <f t="shared" si="5"/>
        <v>BC306DX</v>
      </c>
      <c r="D344" t="s">
        <v>794</v>
      </c>
      <c r="E344" t="s">
        <v>25</v>
      </c>
      <c r="F344" t="s">
        <v>26</v>
      </c>
      <c r="G344" t="s">
        <v>27</v>
      </c>
      <c r="I344" t="s">
        <v>53</v>
      </c>
      <c r="J344" t="s">
        <v>39</v>
      </c>
      <c r="K344" t="s">
        <v>45</v>
      </c>
      <c r="L344" t="s">
        <v>653</v>
      </c>
      <c r="M344" t="s">
        <v>788</v>
      </c>
      <c r="N344" t="s">
        <v>33</v>
      </c>
      <c r="O344">
        <v>2.4</v>
      </c>
      <c r="P344">
        <v>2.2000000000000002</v>
      </c>
      <c r="Q344" t="s">
        <v>34</v>
      </c>
      <c r="R344">
        <v>4.0000000000000001E-3</v>
      </c>
      <c r="S344" t="s">
        <v>35</v>
      </c>
      <c r="T344">
        <v>0.19</v>
      </c>
      <c r="U344">
        <v>0.19500000000000001</v>
      </c>
      <c r="V344">
        <v>0.12</v>
      </c>
      <c r="W344">
        <v>0.19500000000000001</v>
      </c>
    </row>
    <row r="345" spans="1:23" x14ac:dyDescent="0.35">
      <c r="A345" t="s">
        <v>826</v>
      </c>
      <c r="B345" t="s">
        <v>823</v>
      </c>
      <c r="C345" t="str">
        <f t="shared" si="5"/>
        <v>BC306HL</v>
      </c>
      <c r="D345" t="s">
        <v>794</v>
      </c>
      <c r="E345" t="s">
        <v>25</v>
      </c>
      <c r="F345" t="s">
        <v>26</v>
      </c>
      <c r="G345" t="s">
        <v>27</v>
      </c>
      <c r="I345" t="s">
        <v>53</v>
      </c>
      <c r="J345" t="s">
        <v>39</v>
      </c>
      <c r="K345" t="s">
        <v>45</v>
      </c>
      <c r="L345" t="s">
        <v>653</v>
      </c>
      <c r="M345" t="s">
        <v>788</v>
      </c>
      <c r="N345" t="s">
        <v>33</v>
      </c>
      <c r="O345">
        <v>2.4</v>
      </c>
      <c r="P345">
        <v>2.2000000000000002</v>
      </c>
      <c r="Q345" t="s">
        <v>34</v>
      </c>
      <c r="R345">
        <v>4.0000000000000001E-3</v>
      </c>
      <c r="S345" t="s">
        <v>35</v>
      </c>
      <c r="T345">
        <v>0.19</v>
      </c>
      <c r="U345">
        <v>0.19500000000000001</v>
      </c>
      <c r="V345">
        <v>0.12</v>
      </c>
      <c r="W345">
        <v>0.19500000000000001</v>
      </c>
    </row>
    <row r="346" spans="1:23" x14ac:dyDescent="0.35">
      <c r="A346" t="s">
        <v>827</v>
      </c>
      <c r="B346" t="s">
        <v>825</v>
      </c>
      <c r="C346" t="str">
        <f t="shared" si="5"/>
        <v>BC306HX</v>
      </c>
      <c r="D346" t="s">
        <v>794</v>
      </c>
      <c r="E346" t="s">
        <v>25</v>
      </c>
      <c r="F346" t="s">
        <v>26</v>
      </c>
      <c r="G346" t="s">
        <v>27</v>
      </c>
      <c r="I346" t="s">
        <v>53</v>
      </c>
      <c r="J346" t="s">
        <v>39</v>
      </c>
      <c r="K346" t="s">
        <v>45</v>
      </c>
      <c r="L346" t="s">
        <v>653</v>
      </c>
      <c r="M346" t="s">
        <v>788</v>
      </c>
      <c r="N346" t="s">
        <v>33</v>
      </c>
      <c r="O346">
        <v>2.4</v>
      </c>
      <c r="P346">
        <v>2.2000000000000002</v>
      </c>
      <c r="Q346" t="s">
        <v>34</v>
      </c>
      <c r="R346">
        <v>4.0000000000000001E-3</v>
      </c>
      <c r="S346" t="s">
        <v>35</v>
      </c>
      <c r="T346">
        <v>0.19</v>
      </c>
      <c r="U346">
        <v>0.19500000000000001</v>
      </c>
      <c r="V346">
        <v>0.12</v>
      </c>
      <c r="W346">
        <v>0.19500000000000001</v>
      </c>
    </row>
    <row r="347" spans="1:23" x14ac:dyDescent="0.35">
      <c r="A347" t="s">
        <v>828</v>
      </c>
      <c r="B347" t="s">
        <v>829</v>
      </c>
      <c r="C347" t="str">
        <f t="shared" si="5"/>
        <v>BC307DL</v>
      </c>
      <c r="D347" t="s">
        <v>177</v>
      </c>
      <c r="E347" t="s">
        <v>25</v>
      </c>
      <c r="F347" t="s">
        <v>26</v>
      </c>
      <c r="G347" t="s">
        <v>27</v>
      </c>
      <c r="I347" t="s">
        <v>165</v>
      </c>
      <c r="J347" t="s">
        <v>29</v>
      </c>
      <c r="K347" t="s">
        <v>45</v>
      </c>
      <c r="L347" t="s">
        <v>787</v>
      </c>
      <c r="M347" t="s">
        <v>788</v>
      </c>
      <c r="N347" t="s">
        <v>33</v>
      </c>
      <c r="O347">
        <v>3</v>
      </c>
      <c r="P347">
        <v>2.8</v>
      </c>
      <c r="Q347" t="s">
        <v>34</v>
      </c>
      <c r="R347">
        <v>5.0000000000000001E-3</v>
      </c>
      <c r="S347" t="s">
        <v>35</v>
      </c>
      <c r="T347">
        <v>0.43</v>
      </c>
      <c r="U347">
        <v>0.15</v>
      </c>
      <c r="V347">
        <v>7.4999999999999997E-2</v>
      </c>
      <c r="W347">
        <v>0.43</v>
      </c>
    </row>
    <row r="348" spans="1:23" x14ac:dyDescent="0.35">
      <c r="A348" t="s">
        <v>830</v>
      </c>
      <c r="B348" t="s">
        <v>831</v>
      </c>
      <c r="C348" t="str">
        <f t="shared" si="5"/>
        <v>BC307DX</v>
      </c>
      <c r="D348" t="s">
        <v>177</v>
      </c>
      <c r="E348" t="s">
        <v>25</v>
      </c>
      <c r="F348" t="s">
        <v>26</v>
      </c>
      <c r="G348" t="s">
        <v>27</v>
      </c>
      <c r="I348" t="s">
        <v>165</v>
      </c>
      <c r="J348" t="s">
        <v>29</v>
      </c>
      <c r="K348" t="s">
        <v>45</v>
      </c>
      <c r="L348" t="s">
        <v>787</v>
      </c>
      <c r="M348" t="s">
        <v>788</v>
      </c>
      <c r="N348" t="s">
        <v>33</v>
      </c>
      <c r="O348">
        <v>2.95</v>
      </c>
      <c r="P348">
        <v>2.95</v>
      </c>
      <c r="Q348" t="s">
        <v>34</v>
      </c>
      <c r="R348">
        <v>5.0000000000000001E-3</v>
      </c>
      <c r="S348" t="s">
        <v>35</v>
      </c>
      <c r="T348">
        <v>0.43</v>
      </c>
      <c r="U348">
        <v>0.15</v>
      </c>
      <c r="V348">
        <v>7.4999999999999997E-2</v>
      </c>
      <c r="W348">
        <v>0.43</v>
      </c>
    </row>
    <row r="349" spans="1:23" x14ac:dyDescent="0.35">
      <c r="A349" t="s">
        <v>832</v>
      </c>
      <c r="B349" t="s">
        <v>829</v>
      </c>
      <c r="C349" t="str">
        <f t="shared" si="5"/>
        <v>BC307HL</v>
      </c>
      <c r="D349" t="s">
        <v>177</v>
      </c>
      <c r="E349" t="s">
        <v>25</v>
      </c>
      <c r="F349" t="s">
        <v>26</v>
      </c>
      <c r="G349" t="s">
        <v>27</v>
      </c>
      <c r="I349" t="s">
        <v>165</v>
      </c>
      <c r="J349" t="s">
        <v>39</v>
      </c>
      <c r="K349" t="s">
        <v>45</v>
      </c>
      <c r="L349" t="s">
        <v>787</v>
      </c>
      <c r="M349" t="s">
        <v>788</v>
      </c>
      <c r="N349" t="s">
        <v>33</v>
      </c>
      <c r="O349">
        <v>3</v>
      </c>
      <c r="P349">
        <v>2.8</v>
      </c>
      <c r="Q349" t="s">
        <v>34</v>
      </c>
      <c r="R349">
        <v>0</v>
      </c>
      <c r="S349" t="s">
        <v>35</v>
      </c>
      <c r="T349">
        <v>0</v>
      </c>
      <c r="U349">
        <v>0</v>
      </c>
      <c r="V349">
        <v>0</v>
      </c>
      <c r="W349">
        <v>0</v>
      </c>
    </row>
    <row r="350" spans="1:23" x14ac:dyDescent="0.35">
      <c r="A350" t="s">
        <v>833</v>
      </c>
      <c r="B350" t="s">
        <v>834</v>
      </c>
      <c r="C350" t="str">
        <f t="shared" si="5"/>
        <v>BC307HX</v>
      </c>
      <c r="D350" t="s">
        <v>794</v>
      </c>
      <c r="E350" t="s">
        <v>25</v>
      </c>
      <c r="F350" t="s">
        <v>26</v>
      </c>
      <c r="G350" t="s">
        <v>27</v>
      </c>
      <c r="I350" t="s">
        <v>53</v>
      </c>
      <c r="J350" t="s">
        <v>39</v>
      </c>
      <c r="K350" t="s">
        <v>45</v>
      </c>
      <c r="L350" t="s">
        <v>787</v>
      </c>
      <c r="M350" t="s">
        <v>788</v>
      </c>
      <c r="N350" t="s">
        <v>33</v>
      </c>
      <c r="O350">
        <v>3</v>
      </c>
      <c r="P350">
        <v>2.8</v>
      </c>
      <c r="Q350" t="s">
        <v>34</v>
      </c>
      <c r="R350">
        <v>5.0000000000000001E-3</v>
      </c>
      <c r="S350" t="s">
        <v>35</v>
      </c>
      <c r="T350">
        <v>0.43</v>
      </c>
      <c r="U350">
        <v>0.15</v>
      </c>
      <c r="V350">
        <v>7.4999999999999997E-2</v>
      </c>
      <c r="W350">
        <v>0.43</v>
      </c>
    </row>
    <row r="351" spans="1:23" x14ac:dyDescent="0.35">
      <c r="A351" t="s">
        <v>835</v>
      </c>
      <c r="B351" t="s">
        <v>836</v>
      </c>
      <c r="C351" t="str">
        <f t="shared" si="5"/>
        <v>BC309DL</v>
      </c>
      <c r="D351" t="s">
        <v>177</v>
      </c>
      <c r="E351" t="s">
        <v>25</v>
      </c>
      <c r="F351" t="s">
        <v>26</v>
      </c>
      <c r="G351" t="s">
        <v>27</v>
      </c>
      <c r="I351" t="s">
        <v>165</v>
      </c>
      <c r="J351" t="s">
        <v>29</v>
      </c>
      <c r="K351" t="s">
        <v>45</v>
      </c>
      <c r="L351" t="s">
        <v>70</v>
      </c>
      <c r="M351" t="s">
        <v>788</v>
      </c>
      <c r="N351" t="s">
        <v>33</v>
      </c>
      <c r="O351">
        <v>2.5</v>
      </c>
      <c r="P351">
        <v>2.2999999999999998</v>
      </c>
      <c r="Q351" t="s">
        <v>34</v>
      </c>
      <c r="R351">
        <v>4.0000000000000001E-3</v>
      </c>
      <c r="S351" t="s">
        <v>35</v>
      </c>
      <c r="T351">
        <v>0.27</v>
      </c>
      <c r="U351">
        <v>0.185</v>
      </c>
      <c r="V351">
        <v>8.5000000000000006E-2</v>
      </c>
      <c r="W351">
        <v>0.27</v>
      </c>
    </row>
    <row r="352" spans="1:23" x14ac:dyDescent="0.35">
      <c r="A352" t="s">
        <v>837</v>
      </c>
      <c r="B352" t="s">
        <v>838</v>
      </c>
      <c r="C352" t="str">
        <f t="shared" si="5"/>
        <v>BC309DX</v>
      </c>
      <c r="D352" t="s">
        <v>177</v>
      </c>
      <c r="E352" t="s">
        <v>25</v>
      </c>
      <c r="F352" t="s">
        <v>26</v>
      </c>
      <c r="G352" t="s">
        <v>27</v>
      </c>
      <c r="I352" t="s">
        <v>165</v>
      </c>
      <c r="J352" t="s">
        <v>29</v>
      </c>
      <c r="K352" t="s">
        <v>45</v>
      </c>
      <c r="L352" t="s">
        <v>70</v>
      </c>
      <c r="M352" t="s">
        <v>788</v>
      </c>
      <c r="N352" t="s">
        <v>33</v>
      </c>
      <c r="O352">
        <v>2.5</v>
      </c>
      <c r="P352">
        <v>2.5</v>
      </c>
      <c r="Q352" t="s">
        <v>34</v>
      </c>
      <c r="R352">
        <v>4.0000000000000001E-3</v>
      </c>
      <c r="S352" t="s">
        <v>35</v>
      </c>
      <c r="T352">
        <v>0.27</v>
      </c>
      <c r="U352">
        <v>0.185</v>
      </c>
      <c r="V352">
        <v>8.5000000000000006E-2</v>
      </c>
      <c r="W352">
        <v>0.27</v>
      </c>
    </row>
    <row r="353" spans="1:23" x14ac:dyDescent="0.35">
      <c r="A353" t="s">
        <v>839</v>
      </c>
      <c r="B353" t="s">
        <v>836</v>
      </c>
      <c r="C353" t="str">
        <f t="shared" si="5"/>
        <v>BC309HL</v>
      </c>
      <c r="D353" t="s">
        <v>177</v>
      </c>
      <c r="E353" t="s">
        <v>25</v>
      </c>
      <c r="F353" t="s">
        <v>26</v>
      </c>
      <c r="G353" t="s">
        <v>27</v>
      </c>
      <c r="I353" t="s">
        <v>165</v>
      </c>
      <c r="J353" t="s">
        <v>39</v>
      </c>
      <c r="K353" t="s">
        <v>45</v>
      </c>
      <c r="L353" t="s">
        <v>70</v>
      </c>
      <c r="M353" t="s">
        <v>788</v>
      </c>
      <c r="N353" t="s">
        <v>33</v>
      </c>
      <c r="O353">
        <v>2.5</v>
      </c>
      <c r="P353">
        <v>2.2999999999999998</v>
      </c>
      <c r="Q353" t="s">
        <v>34</v>
      </c>
      <c r="R353">
        <v>0</v>
      </c>
      <c r="S353" t="s">
        <v>35</v>
      </c>
      <c r="T353">
        <v>0</v>
      </c>
      <c r="U353">
        <v>0</v>
      </c>
      <c r="V353">
        <v>0</v>
      </c>
      <c r="W353">
        <v>0</v>
      </c>
    </row>
    <row r="354" spans="1:23" x14ac:dyDescent="0.35">
      <c r="A354" t="s">
        <v>840</v>
      </c>
      <c r="B354" t="s">
        <v>841</v>
      </c>
      <c r="C354" t="str">
        <f t="shared" si="5"/>
        <v>BC309HX</v>
      </c>
      <c r="D354" t="s">
        <v>794</v>
      </c>
      <c r="E354" t="s">
        <v>25</v>
      </c>
      <c r="F354" t="s">
        <v>26</v>
      </c>
      <c r="G354" t="s">
        <v>27</v>
      </c>
      <c r="I354" t="s">
        <v>53</v>
      </c>
      <c r="J354" t="s">
        <v>39</v>
      </c>
      <c r="K354" t="s">
        <v>45</v>
      </c>
      <c r="L354" t="s">
        <v>797</v>
      </c>
      <c r="M354" t="s">
        <v>788</v>
      </c>
      <c r="N354" t="s">
        <v>33</v>
      </c>
      <c r="O354">
        <v>2.5</v>
      </c>
      <c r="P354">
        <v>2.2999999999999998</v>
      </c>
      <c r="Q354" t="s">
        <v>34</v>
      </c>
      <c r="R354">
        <v>4.0000000000000001E-3</v>
      </c>
      <c r="S354" t="s">
        <v>35</v>
      </c>
      <c r="T354">
        <v>0.27</v>
      </c>
      <c r="U354">
        <v>0.185</v>
      </c>
      <c r="V354">
        <v>8.5000000000000006E-2</v>
      </c>
      <c r="W354">
        <v>0.27</v>
      </c>
    </row>
    <row r="355" spans="1:23" x14ac:dyDescent="0.35">
      <c r="A355" t="s">
        <v>842</v>
      </c>
      <c r="B355" t="s">
        <v>843</v>
      </c>
      <c r="C355" t="str">
        <f t="shared" si="5"/>
        <v>BC401DL</v>
      </c>
      <c r="D355" t="s">
        <v>242</v>
      </c>
      <c r="E355" t="s">
        <v>25</v>
      </c>
      <c r="F355" t="s">
        <v>26</v>
      </c>
      <c r="G355" t="s">
        <v>27</v>
      </c>
      <c r="I355" t="s">
        <v>165</v>
      </c>
      <c r="J355" t="s">
        <v>39</v>
      </c>
      <c r="K355" t="s">
        <v>45</v>
      </c>
      <c r="L355" t="s">
        <v>787</v>
      </c>
      <c r="M355" t="s">
        <v>788</v>
      </c>
      <c r="N355" t="s">
        <v>33</v>
      </c>
      <c r="O355">
        <v>1.4</v>
      </c>
      <c r="P355">
        <v>1.2</v>
      </c>
      <c r="Q355" t="s">
        <v>34</v>
      </c>
      <c r="R355">
        <v>2E-3</v>
      </c>
      <c r="S355" t="s">
        <v>35</v>
      </c>
      <c r="T355">
        <v>0.26</v>
      </c>
      <c r="U355">
        <v>0.16</v>
      </c>
      <c r="V355">
        <v>5.5E-2</v>
      </c>
      <c r="W355">
        <v>0.26</v>
      </c>
    </row>
    <row r="356" spans="1:23" x14ac:dyDescent="0.35">
      <c r="A356" t="s">
        <v>844</v>
      </c>
      <c r="B356" t="s">
        <v>845</v>
      </c>
      <c r="C356" t="str">
        <f t="shared" si="5"/>
        <v>BC401DX</v>
      </c>
      <c r="D356" t="s">
        <v>242</v>
      </c>
      <c r="E356" t="s">
        <v>25</v>
      </c>
      <c r="F356" t="s">
        <v>26</v>
      </c>
      <c r="G356" t="s">
        <v>27</v>
      </c>
      <c r="I356" t="s">
        <v>165</v>
      </c>
      <c r="J356" t="s">
        <v>39</v>
      </c>
      <c r="K356" t="s">
        <v>45</v>
      </c>
      <c r="L356" t="s">
        <v>787</v>
      </c>
      <c r="M356" t="s">
        <v>788</v>
      </c>
      <c r="N356" t="s">
        <v>33</v>
      </c>
      <c r="O356">
        <v>1.43</v>
      </c>
      <c r="P356">
        <v>1.43</v>
      </c>
      <c r="Q356" t="s">
        <v>34</v>
      </c>
      <c r="R356">
        <v>0</v>
      </c>
      <c r="S356" t="s">
        <v>35</v>
      </c>
      <c r="T356">
        <v>0</v>
      </c>
      <c r="U356">
        <v>0</v>
      </c>
      <c r="V356">
        <v>0</v>
      </c>
      <c r="W356">
        <v>0</v>
      </c>
    </row>
    <row r="357" spans="1:23" x14ac:dyDescent="0.35">
      <c r="A357" t="s">
        <v>846</v>
      </c>
      <c r="B357" t="s">
        <v>847</v>
      </c>
      <c r="C357" t="str">
        <f t="shared" si="5"/>
        <v>BC401HL</v>
      </c>
      <c r="D357" t="s">
        <v>242</v>
      </c>
      <c r="E357" t="s">
        <v>25</v>
      </c>
      <c r="F357" t="s">
        <v>26</v>
      </c>
      <c r="G357" t="s">
        <v>27</v>
      </c>
      <c r="I357" t="s">
        <v>165</v>
      </c>
      <c r="J357" t="s">
        <v>39</v>
      </c>
      <c r="K357" t="s">
        <v>45</v>
      </c>
      <c r="L357" t="s">
        <v>787</v>
      </c>
      <c r="M357" t="s">
        <v>788</v>
      </c>
      <c r="N357" t="s">
        <v>33</v>
      </c>
      <c r="O357">
        <v>1.4</v>
      </c>
      <c r="P357">
        <v>1.2</v>
      </c>
      <c r="Q357" t="s">
        <v>34</v>
      </c>
      <c r="R357">
        <v>2E-3</v>
      </c>
      <c r="S357" t="s">
        <v>35</v>
      </c>
      <c r="T357">
        <v>0.26</v>
      </c>
      <c r="U357">
        <v>0.16</v>
      </c>
      <c r="V357">
        <v>5.5E-2</v>
      </c>
      <c r="W357">
        <v>0.26</v>
      </c>
    </row>
    <row r="358" spans="1:23" x14ac:dyDescent="0.35">
      <c r="A358" t="s">
        <v>848</v>
      </c>
      <c r="B358" t="s">
        <v>849</v>
      </c>
      <c r="C358" t="str">
        <f t="shared" si="5"/>
        <v>BC401HX</v>
      </c>
      <c r="D358" t="s">
        <v>242</v>
      </c>
      <c r="E358" t="s">
        <v>25</v>
      </c>
      <c r="F358" t="s">
        <v>26</v>
      </c>
      <c r="G358" t="s">
        <v>27</v>
      </c>
      <c r="I358" t="s">
        <v>165</v>
      </c>
      <c r="J358" t="s">
        <v>39</v>
      </c>
      <c r="K358" t="s">
        <v>45</v>
      </c>
      <c r="L358" t="s">
        <v>787</v>
      </c>
      <c r="M358" t="s">
        <v>788</v>
      </c>
      <c r="N358" t="s">
        <v>33</v>
      </c>
      <c r="O358">
        <v>1.4</v>
      </c>
      <c r="P358">
        <v>1.2</v>
      </c>
      <c r="Q358" t="s">
        <v>34</v>
      </c>
      <c r="R358">
        <v>2E-3</v>
      </c>
      <c r="S358" t="s">
        <v>35</v>
      </c>
      <c r="T358">
        <v>0.26</v>
      </c>
      <c r="U358">
        <v>0.16</v>
      </c>
      <c r="V358">
        <v>5.5E-2</v>
      </c>
      <c r="W358">
        <v>0.26</v>
      </c>
    </row>
    <row r="359" spans="1:23" x14ac:dyDescent="0.35">
      <c r="A359" t="s">
        <v>850</v>
      </c>
      <c r="B359" t="s">
        <v>851</v>
      </c>
      <c r="C359" t="str">
        <f t="shared" si="5"/>
        <v>BC402DL</v>
      </c>
      <c r="D359" t="s">
        <v>242</v>
      </c>
      <c r="E359" t="s">
        <v>25</v>
      </c>
      <c r="F359" t="s">
        <v>26</v>
      </c>
      <c r="G359" t="s">
        <v>27</v>
      </c>
      <c r="I359" t="s">
        <v>165</v>
      </c>
      <c r="J359" t="s">
        <v>39</v>
      </c>
      <c r="K359" t="s">
        <v>45</v>
      </c>
      <c r="L359" t="s">
        <v>797</v>
      </c>
      <c r="M359" t="s">
        <v>788</v>
      </c>
      <c r="N359" t="s">
        <v>33</v>
      </c>
      <c r="O359">
        <v>1.9</v>
      </c>
      <c r="P359">
        <v>1.7</v>
      </c>
      <c r="Q359" t="s">
        <v>34</v>
      </c>
      <c r="R359">
        <v>2E-3</v>
      </c>
      <c r="S359" t="s">
        <v>35</v>
      </c>
      <c r="T359">
        <v>0.26</v>
      </c>
      <c r="U359">
        <v>0.16</v>
      </c>
      <c r="V359">
        <v>5.5E-2</v>
      </c>
      <c r="W359">
        <v>0.26</v>
      </c>
    </row>
    <row r="360" spans="1:23" x14ac:dyDescent="0.35">
      <c r="A360" t="s">
        <v>852</v>
      </c>
      <c r="B360" t="s">
        <v>853</v>
      </c>
      <c r="C360" t="str">
        <f t="shared" si="5"/>
        <v>BC402DX</v>
      </c>
      <c r="D360" t="s">
        <v>242</v>
      </c>
      <c r="E360" t="s">
        <v>25</v>
      </c>
      <c r="F360" t="s">
        <v>26</v>
      </c>
      <c r="G360" t="s">
        <v>27</v>
      </c>
      <c r="I360" t="s">
        <v>165</v>
      </c>
      <c r="J360" t="s">
        <v>39</v>
      </c>
      <c r="K360" t="s">
        <v>45</v>
      </c>
      <c r="L360" t="s">
        <v>797</v>
      </c>
      <c r="M360" t="s">
        <v>788</v>
      </c>
      <c r="N360" t="s">
        <v>33</v>
      </c>
      <c r="O360">
        <v>1.89</v>
      </c>
      <c r="P360">
        <v>1.89</v>
      </c>
      <c r="Q360" t="s">
        <v>34</v>
      </c>
      <c r="R360">
        <v>0</v>
      </c>
      <c r="S360" t="s">
        <v>35</v>
      </c>
      <c r="T360">
        <v>0</v>
      </c>
      <c r="U360">
        <v>0</v>
      </c>
      <c r="V360">
        <v>0</v>
      </c>
      <c r="W360">
        <v>0</v>
      </c>
    </row>
    <row r="361" spans="1:23" x14ac:dyDescent="0.35">
      <c r="A361" t="s">
        <v>854</v>
      </c>
      <c r="B361" t="s">
        <v>855</v>
      </c>
      <c r="C361" t="str">
        <f t="shared" si="5"/>
        <v>BC402HL</v>
      </c>
      <c r="D361" t="s">
        <v>242</v>
      </c>
      <c r="E361" t="s">
        <v>25</v>
      </c>
      <c r="F361" t="s">
        <v>26</v>
      </c>
      <c r="G361" t="s">
        <v>27</v>
      </c>
      <c r="I361" t="s">
        <v>165</v>
      </c>
      <c r="J361" t="s">
        <v>39</v>
      </c>
      <c r="K361" t="s">
        <v>45</v>
      </c>
      <c r="L361" t="s">
        <v>797</v>
      </c>
      <c r="M361" t="s">
        <v>788</v>
      </c>
      <c r="N361" t="s">
        <v>33</v>
      </c>
      <c r="O361">
        <v>1.9</v>
      </c>
      <c r="P361">
        <v>1.7</v>
      </c>
      <c r="Q361" t="s">
        <v>34</v>
      </c>
      <c r="R361">
        <v>2E-3</v>
      </c>
      <c r="S361" t="s">
        <v>35</v>
      </c>
      <c r="T361">
        <v>0.26</v>
      </c>
      <c r="U361">
        <v>0.16</v>
      </c>
      <c r="V361">
        <v>5.5E-2</v>
      </c>
      <c r="W361">
        <v>0.26</v>
      </c>
    </row>
    <row r="362" spans="1:23" x14ac:dyDescent="0.35">
      <c r="A362" t="s">
        <v>856</v>
      </c>
      <c r="B362" t="s">
        <v>857</v>
      </c>
      <c r="C362" t="str">
        <f t="shared" si="5"/>
        <v>BC402HX</v>
      </c>
      <c r="D362" t="s">
        <v>242</v>
      </c>
      <c r="E362" t="s">
        <v>25</v>
      </c>
      <c r="F362" t="s">
        <v>26</v>
      </c>
      <c r="G362" t="s">
        <v>27</v>
      </c>
      <c r="I362" t="s">
        <v>165</v>
      </c>
      <c r="J362" t="s">
        <v>39</v>
      </c>
      <c r="K362" t="s">
        <v>45</v>
      </c>
      <c r="L362" t="s">
        <v>797</v>
      </c>
      <c r="M362" t="s">
        <v>788</v>
      </c>
      <c r="N362" t="s">
        <v>33</v>
      </c>
      <c r="O362">
        <v>1.9</v>
      </c>
      <c r="P362">
        <v>1.7</v>
      </c>
      <c r="Q362" t="s">
        <v>34</v>
      </c>
      <c r="R362">
        <v>2E-3</v>
      </c>
      <c r="S362" t="s">
        <v>35</v>
      </c>
      <c r="T362">
        <v>0.26</v>
      </c>
      <c r="U362">
        <v>0.16</v>
      </c>
      <c r="V362">
        <v>5.5E-2</v>
      </c>
      <c r="W362">
        <v>0.26</v>
      </c>
    </row>
    <row r="363" spans="1:23" x14ac:dyDescent="0.35">
      <c r="A363" t="s">
        <v>858</v>
      </c>
      <c r="B363" t="s">
        <v>859</v>
      </c>
      <c r="C363" t="str">
        <f t="shared" si="5"/>
        <v>BC404DL</v>
      </c>
      <c r="D363" t="s">
        <v>242</v>
      </c>
      <c r="E363" t="s">
        <v>25</v>
      </c>
      <c r="F363" t="s">
        <v>26</v>
      </c>
      <c r="G363" t="s">
        <v>27</v>
      </c>
      <c r="I363" t="s">
        <v>165</v>
      </c>
      <c r="J363" t="s">
        <v>39</v>
      </c>
      <c r="K363" t="s">
        <v>45</v>
      </c>
      <c r="L363" t="s">
        <v>31</v>
      </c>
      <c r="M363" t="s">
        <v>788</v>
      </c>
      <c r="N363" t="s">
        <v>33</v>
      </c>
      <c r="O363">
        <v>4.9000000000000004</v>
      </c>
      <c r="P363">
        <v>4.7</v>
      </c>
      <c r="Q363" t="s">
        <v>34</v>
      </c>
      <c r="R363">
        <v>1.0999999999999999E-2</v>
      </c>
      <c r="S363" t="s">
        <v>35</v>
      </c>
      <c r="T363">
        <v>0.33</v>
      </c>
      <c r="U363">
        <v>0.23200000000000001</v>
      </c>
      <c r="V363">
        <v>0.15</v>
      </c>
      <c r="W363">
        <v>0.33</v>
      </c>
    </row>
    <row r="364" spans="1:23" x14ac:dyDescent="0.35">
      <c r="A364" t="s">
        <v>860</v>
      </c>
      <c r="B364" t="s">
        <v>806</v>
      </c>
      <c r="C364" t="str">
        <f t="shared" si="5"/>
        <v>BC404DLWM</v>
      </c>
      <c r="D364" t="s">
        <v>72</v>
      </c>
      <c r="E364" t="s">
        <v>25</v>
      </c>
      <c r="F364" t="s">
        <v>26</v>
      </c>
      <c r="G364" t="s">
        <v>27</v>
      </c>
      <c r="I364" t="s">
        <v>165</v>
      </c>
      <c r="J364" t="s">
        <v>39</v>
      </c>
      <c r="K364" t="s">
        <v>45</v>
      </c>
      <c r="L364" t="s">
        <v>31</v>
      </c>
      <c r="M364" t="s">
        <v>788</v>
      </c>
      <c r="N364" t="s">
        <v>33</v>
      </c>
      <c r="O364">
        <v>4.9000000000000004</v>
      </c>
      <c r="P364">
        <v>4.7</v>
      </c>
      <c r="Q364" t="s">
        <v>34</v>
      </c>
      <c r="R364">
        <v>1.0999999999999999E-2</v>
      </c>
      <c r="S364" t="s">
        <v>35</v>
      </c>
      <c r="T364">
        <v>0.33</v>
      </c>
      <c r="U364">
        <v>0.23200000000000001</v>
      </c>
      <c r="V364">
        <v>0.15</v>
      </c>
      <c r="W364">
        <v>0.33</v>
      </c>
    </row>
    <row r="365" spans="1:23" x14ac:dyDescent="0.35">
      <c r="A365" t="s">
        <v>861</v>
      </c>
      <c r="B365" t="s">
        <v>862</v>
      </c>
      <c r="C365" t="str">
        <f t="shared" si="5"/>
        <v>BC404DX</v>
      </c>
      <c r="D365" t="s">
        <v>242</v>
      </c>
      <c r="E365" t="s">
        <v>25</v>
      </c>
      <c r="F365" t="s">
        <v>26</v>
      </c>
      <c r="G365" t="s">
        <v>27</v>
      </c>
      <c r="I365" t="s">
        <v>165</v>
      </c>
      <c r="J365" t="s">
        <v>39</v>
      </c>
      <c r="K365" t="s">
        <v>45</v>
      </c>
      <c r="L365" t="s">
        <v>31</v>
      </c>
      <c r="M365" t="s">
        <v>788</v>
      </c>
      <c r="N365" t="s">
        <v>33</v>
      </c>
      <c r="O365">
        <v>4.92</v>
      </c>
      <c r="P365">
        <v>4.28</v>
      </c>
      <c r="Q365" t="s">
        <v>34</v>
      </c>
      <c r="R365">
        <v>0</v>
      </c>
      <c r="S365" t="s">
        <v>35</v>
      </c>
      <c r="T365">
        <v>0</v>
      </c>
      <c r="U365">
        <v>0</v>
      </c>
      <c r="V365">
        <v>0</v>
      </c>
      <c r="W365">
        <v>0</v>
      </c>
    </row>
    <row r="366" spans="1:23" x14ac:dyDescent="0.35">
      <c r="A366" t="s">
        <v>863</v>
      </c>
      <c r="B366" t="s">
        <v>806</v>
      </c>
      <c r="C366" t="str">
        <f t="shared" si="5"/>
        <v>BC404DXWM</v>
      </c>
      <c r="D366" t="s">
        <v>72</v>
      </c>
      <c r="E366" t="s">
        <v>25</v>
      </c>
      <c r="F366" t="s">
        <v>26</v>
      </c>
      <c r="G366" t="s">
        <v>27</v>
      </c>
      <c r="I366" t="s">
        <v>165</v>
      </c>
      <c r="J366" t="s">
        <v>39</v>
      </c>
      <c r="K366" t="s">
        <v>45</v>
      </c>
      <c r="L366" t="s">
        <v>31</v>
      </c>
      <c r="M366" t="s">
        <v>788</v>
      </c>
      <c r="N366" t="s">
        <v>33</v>
      </c>
      <c r="O366">
        <v>4.9000000000000004</v>
      </c>
      <c r="P366">
        <v>4.7</v>
      </c>
      <c r="Q366" t="s">
        <v>34</v>
      </c>
      <c r="R366">
        <v>1.0999999999999999E-2</v>
      </c>
      <c r="S366" t="s">
        <v>35</v>
      </c>
      <c r="T366">
        <v>0.33</v>
      </c>
      <c r="U366">
        <v>0.23200000000000001</v>
      </c>
      <c r="V366">
        <v>0.15</v>
      </c>
      <c r="W366">
        <v>0.33</v>
      </c>
    </row>
    <row r="367" spans="1:23" x14ac:dyDescent="0.35">
      <c r="A367" t="s">
        <v>864</v>
      </c>
      <c r="B367" t="s">
        <v>865</v>
      </c>
      <c r="C367" t="str">
        <f t="shared" si="5"/>
        <v>BC404HL</v>
      </c>
      <c r="D367" t="s">
        <v>242</v>
      </c>
      <c r="E367" t="s">
        <v>25</v>
      </c>
      <c r="F367" t="s">
        <v>26</v>
      </c>
      <c r="G367" t="s">
        <v>27</v>
      </c>
      <c r="I367" t="s">
        <v>165</v>
      </c>
      <c r="J367" t="s">
        <v>39</v>
      </c>
      <c r="K367" t="s">
        <v>45</v>
      </c>
      <c r="L367" t="s">
        <v>31</v>
      </c>
      <c r="M367" t="s">
        <v>788</v>
      </c>
      <c r="N367" t="s">
        <v>33</v>
      </c>
      <c r="O367">
        <v>4.9000000000000004</v>
      </c>
      <c r="P367">
        <v>4.7</v>
      </c>
      <c r="Q367" t="s">
        <v>34</v>
      </c>
      <c r="R367">
        <v>1.0999999999999999E-2</v>
      </c>
      <c r="S367" t="s">
        <v>35</v>
      </c>
      <c r="T367">
        <v>0.33</v>
      </c>
      <c r="U367">
        <v>0.23200000000000001</v>
      </c>
      <c r="V367">
        <v>0.15</v>
      </c>
      <c r="W367">
        <v>0.33</v>
      </c>
    </row>
    <row r="368" spans="1:23" x14ac:dyDescent="0.35">
      <c r="A368" t="s">
        <v>866</v>
      </c>
      <c r="B368" t="s">
        <v>806</v>
      </c>
      <c r="C368" t="str">
        <f t="shared" si="5"/>
        <v>BC404HLWM</v>
      </c>
      <c r="D368" t="s">
        <v>72</v>
      </c>
      <c r="E368" t="s">
        <v>25</v>
      </c>
      <c r="F368" t="s">
        <v>26</v>
      </c>
      <c r="G368" t="s">
        <v>27</v>
      </c>
      <c r="I368" t="s">
        <v>165</v>
      </c>
      <c r="J368" t="s">
        <v>39</v>
      </c>
      <c r="K368" t="s">
        <v>45</v>
      </c>
      <c r="L368" t="s">
        <v>31</v>
      </c>
      <c r="M368" t="s">
        <v>788</v>
      </c>
      <c r="N368" t="s">
        <v>33</v>
      </c>
      <c r="O368">
        <v>4.9000000000000004</v>
      </c>
      <c r="P368">
        <v>4.7</v>
      </c>
      <c r="Q368" t="s">
        <v>34</v>
      </c>
      <c r="R368">
        <v>1.0999999999999999E-2</v>
      </c>
      <c r="S368" t="s">
        <v>35</v>
      </c>
      <c r="T368">
        <v>0.33</v>
      </c>
      <c r="U368">
        <v>0.23200000000000001</v>
      </c>
      <c r="V368">
        <v>0.15</v>
      </c>
      <c r="W368">
        <v>0.33</v>
      </c>
    </row>
    <row r="369" spans="1:23" x14ac:dyDescent="0.35">
      <c r="A369" t="s">
        <v>867</v>
      </c>
      <c r="B369" t="s">
        <v>862</v>
      </c>
      <c r="C369" t="str">
        <f t="shared" si="5"/>
        <v>BC404HX</v>
      </c>
      <c r="D369" t="s">
        <v>242</v>
      </c>
      <c r="E369" t="s">
        <v>25</v>
      </c>
      <c r="F369" t="s">
        <v>26</v>
      </c>
      <c r="G369" t="s">
        <v>27</v>
      </c>
      <c r="I369" t="s">
        <v>165</v>
      </c>
      <c r="J369" t="s">
        <v>39</v>
      </c>
      <c r="K369" t="s">
        <v>45</v>
      </c>
      <c r="L369" t="s">
        <v>31</v>
      </c>
      <c r="M369" t="s">
        <v>788</v>
      </c>
      <c r="N369" t="s">
        <v>33</v>
      </c>
      <c r="O369">
        <v>4.9000000000000004</v>
      </c>
      <c r="P369">
        <v>4.7</v>
      </c>
      <c r="Q369" t="s">
        <v>34</v>
      </c>
      <c r="R369">
        <v>1.0999999999999999E-2</v>
      </c>
      <c r="S369" t="s">
        <v>35</v>
      </c>
      <c r="T369">
        <v>0.33</v>
      </c>
      <c r="U369">
        <v>0.23200000000000001</v>
      </c>
      <c r="V369">
        <v>0.15</v>
      </c>
      <c r="W369">
        <v>0.33</v>
      </c>
    </row>
    <row r="370" spans="1:23" x14ac:dyDescent="0.35">
      <c r="A370" t="s">
        <v>868</v>
      </c>
      <c r="B370" t="s">
        <v>806</v>
      </c>
      <c r="C370" t="str">
        <f t="shared" si="5"/>
        <v>BC404HXWM</v>
      </c>
      <c r="D370" t="s">
        <v>72</v>
      </c>
      <c r="E370" t="s">
        <v>25</v>
      </c>
      <c r="F370" t="s">
        <v>26</v>
      </c>
      <c r="G370" t="s">
        <v>27</v>
      </c>
      <c r="I370" t="s">
        <v>165</v>
      </c>
      <c r="J370" t="s">
        <v>39</v>
      </c>
      <c r="K370" t="s">
        <v>45</v>
      </c>
      <c r="L370" t="s">
        <v>31</v>
      </c>
      <c r="M370" t="s">
        <v>788</v>
      </c>
      <c r="N370" t="s">
        <v>33</v>
      </c>
      <c r="O370">
        <v>4.9000000000000004</v>
      </c>
      <c r="P370">
        <v>4.7</v>
      </c>
      <c r="Q370" t="s">
        <v>34</v>
      </c>
      <c r="R370">
        <v>1.0999999999999999E-2</v>
      </c>
      <c r="S370" t="s">
        <v>35</v>
      </c>
      <c r="T370">
        <v>0.33</v>
      </c>
      <c r="U370">
        <v>0.23200000000000001</v>
      </c>
      <c r="V370">
        <v>0.15</v>
      </c>
      <c r="W370">
        <v>0.33</v>
      </c>
    </row>
    <row r="371" spans="1:23" x14ac:dyDescent="0.35">
      <c r="A371" t="s">
        <v>869</v>
      </c>
      <c r="B371" t="s">
        <v>870</v>
      </c>
      <c r="C371" t="str">
        <f t="shared" si="5"/>
        <v>BC405DL</v>
      </c>
      <c r="D371" t="s">
        <v>242</v>
      </c>
      <c r="E371" t="s">
        <v>25</v>
      </c>
      <c r="F371" t="s">
        <v>26</v>
      </c>
      <c r="G371" t="s">
        <v>27</v>
      </c>
      <c r="I371" t="s">
        <v>165</v>
      </c>
      <c r="J371" t="s">
        <v>39</v>
      </c>
      <c r="K371" t="s">
        <v>45</v>
      </c>
      <c r="L371" t="s">
        <v>653</v>
      </c>
      <c r="M371" t="s">
        <v>788</v>
      </c>
      <c r="N371" t="s">
        <v>33</v>
      </c>
      <c r="O371">
        <v>2.4</v>
      </c>
      <c r="P371">
        <v>2.2000000000000002</v>
      </c>
      <c r="Q371" t="s">
        <v>34</v>
      </c>
      <c r="R371">
        <v>1.0999999999999999E-2</v>
      </c>
      <c r="S371" t="s">
        <v>35</v>
      </c>
      <c r="T371">
        <v>0.39</v>
      </c>
      <c r="U371">
        <v>0.22</v>
      </c>
      <c r="V371">
        <v>0.125</v>
      </c>
      <c r="W371">
        <v>0.39</v>
      </c>
    </row>
    <row r="372" spans="1:23" x14ac:dyDescent="0.35">
      <c r="A372" t="s">
        <v>871</v>
      </c>
      <c r="B372" t="s">
        <v>872</v>
      </c>
      <c r="C372" t="str">
        <f t="shared" si="5"/>
        <v>BC405DX</v>
      </c>
      <c r="D372" t="s">
        <v>242</v>
      </c>
      <c r="E372" t="s">
        <v>25</v>
      </c>
      <c r="F372" t="s">
        <v>26</v>
      </c>
      <c r="G372" t="s">
        <v>27</v>
      </c>
      <c r="I372" t="s">
        <v>165</v>
      </c>
      <c r="J372" t="s">
        <v>39</v>
      </c>
      <c r="K372" t="s">
        <v>45</v>
      </c>
      <c r="L372" t="s">
        <v>653</v>
      </c>
      <c r="M372" t="s">
        <v>788</v>
      </c>
      <c r="N372" t="s">
        <v>33</v>
      </c>
      <c r="O372">
        <v>2.4300000000000002</v>
      </c>
      <c r="P372">
        <v>1.88</v>
      </c>
      <c r="Q372" t="s">
        <v>34</v>
      </c>
      <c r="R372">
        <v>0</v>
      </c>
      <c r="S372" t="s">
        <v>35</v>
      </c>
      <c r="T372">
        <v>0</v>
      </c>
      <c r="U372">
        <v>0</v>
      </c>
      <c r="V372">
        <v>0</v>
      </c>
      <c r="W372">
        <v>0</v>
      </c>
    </row>
    <row r="373" spans="1:23" x14ac:dyDescent="0.35">
      <c r="A373" t="s">
        <v>873</v>
      </c>
      <c r="B373" t="s">
        <v>874</v>
      </c>
      <c r="C373" t="str">
        <f t="shared" si="5"/>
        <v>BC405HL</v>
      </c>
      <c r="D373" t="s">
        <v>242</v>
      </c>
      <c r="E373" t="s">
        <v>25</v>
      </c>
      <c r="F373" t="s">
        <v>26</v>
      </c>
      <c r="G373" t="s">
        <v>27</v>
      </c>
      <c r="I373" t="s">
        <v>165</v>
      </c>
      <c r="J373" t="s">
        <v>39</v>
      </c>
      <c r="K373" t="s">
        <v>45</v>
      </c>
      <c r="L373" t="s">
        <v>653</v>
      </c>
      <c r="M373" t="s">
        <v>788</v>
      </c>
      <c r="N373" t="s">
        <v>33</v>
      </c>
      <c r="O373">
        <v>2.4</v>
      </c>
      <c r="P373">
        <v>2.2000000000000002</v>
      </c>
      <c r="Q373" t="s">
        <v>34</v>
      </c>
      <c r="R373">
        <v>1.0999999999999999E-2</v>
      </c>
      <c r="S373" t="s">
        <v>35</v>
      </c>
      <c r="T373">
        <v>0.39</v>
      </c>
      <c r="U373">
        <v>0.22</v>
      </c>
      <c r="V373">
        <v>0.125</v>
      </c>
      <c r="W373">
        <v>0.39</v>
      </c>
    </row>
    <row r="374" spans="1:23" x14ac:dyDescent="0.35">
      <c r="A374" t="s">
        <v>875</v>
      </c>
      <c r="B374" t="s">
        <v>876</v>
      </c>
      <c r="C374" t="str">
        <f t="shared" si="5"/>
        <v>BC405HX</v>
      </c>
      <c r="D374" t="s">
        <v>242</v>
      </c>
      <c r="E374" t="s">
        <v>25</v>
      </c>
      <c r="F374" t="s">
        <v>26</v>
      </c>
      <c r="G374" t="s">
        <v>27</v>
      </c>
      <c r="I374" t="s">
        <v>165</v>
      </c>
      <c r="J374" t="s">
        <v>39</v>
      </c>
      <c r="K374" t="s">
        <v>45</v>
      </c>
      <c r="L374" t="s">
        <v>653</v>
      </c>
      <c r="M374" t="s">
        <v>788</v>
      </c>
      <c r="N374" t="s">
        <v>33</v>
      </c>
      <c r="O374">
        <v>2.4</v>
      </c>
      <c r="P374">
        <v>2.2000000000000002</v>
      </c>
      <c r="Q374" t="s">
        <v>34</v>
      </c>
      <c r="R374">
        <v>1.0999999999999999E-2</v>
      </c>
      <c r="S374" t="s">
        <v>35</v>
      </c>
      <c r="T374">
        <v>0.39</v>
      </c>
      <c r="U374">
        <v>0.22</v>
      </c>
      <c r="V374">
        <v>0.125</v>
      </c>
      <c r="W374">
        <v>0.39</v>
      </c>
    </row>
    <row r="375" spans="1:23" x14ac:dyDescent="0.35">
      <c r="A375" t="s">
        <v>877</v>
      </c>
      <c r="B375" t="s">
        <v>823</v>
      </c>
      <c r="C375" t="str">
        <f t="shared" si="5"/>
        <v>BC406DL</v>
      </c>
      <c r="D375" t="s">
        <v>878</v>
      </c>
      <c r="E375" t="s">
        <v>25</v>
      </c>
      <c r="F375" t="s">
        <v>26</v>
      </c>
      <c r="G375" t="s">
        <v>27</v>
      </c>
      <c r="I375" t="s">
        <v>53</v>
      </c>
      <c r="J375" t="s">
        <v>39</v>
      </c>
      <c r="K375" t="s">
        <v>45</v>
      </c>
      <c r="L375" t="s">
        <v>653</v>
      </c>
      <c r="M375" t="s">
        <v>788</v>
      </c>
      <c r="N375" t="s">
        <v>33</v>
      </c>
      <c r="O375">
        <v>2.4</v>
      </c>
      <c r="P375">
        <v>2.2000000000000002</v>
      </c>
      <c r="Q375" t="s">
        <v>34</v>
      </c>
      <c r="R375">
        <v>4.0000000000000001E-3</v>
      </c>
      <c r="S375" t="s">
        <v>35</v>
      </c>
      <c r="T375">
        <v>0.19</v>
      </c>
      <c r="U375">
        <v>0.19500000000000001</v>
      </c>
      <c r="V375">
        <v>0.12</v>
      </c>
      <c r="W375">
        <v>0.19500000000000001</v>
      </c>
    </row>
    <row r="376" spans="1:23" x14ac:dyDescent="0.35">
      <c r="A376" t="s">
        <v>879</v>
      </c>
      <c r="B376" t="s">
        <v>825</v>
      </c>
      <c r="C376" t="str">
        <f t="shared" si="5"/>
        <v>BC406DX</v>
      </c>
      <c r="D376" t="s">
        <v>878</v>
      </c>
      <c r="E376" t="s">
        <v>25</v>
      </c>
      <c r="F376" t="s">
        <v>26</v>
      </c>
      <c r="G376" t="s">
        <v>27</v>
      </c>
      <c r="I376" t="s">
        <v>53</v>
      </c>
      <c r="J376" t="s">
        <v>39</v>
      </c>
      <c r="K376" t="s">
        <v>45</v>
      </c>
      <c r="L376" t="s">
        <v>653</v>
      </c>
      <c r="M376" t="s">
        <v>788</v>
      </c>
      <c r="N376" t="s">
        <v>33</v>
      </c>
      <c r="O376">
        <v>2.4</v>
      </c>
      <c r="P376">
        <v>2.2000000000000002</v>
      </c>
      <c r="Q376" t="s">
        <v>34</v>
      </c>
      <c r="R376">
        <v>4.0000000000000001E-3</v>
      </c>
      <c r="S376" t="s">
        <v>35</v>
      </c>
      <c r="T376">
        <v>0.19</v>
      </c>
      <c r="U376">
        <v>0.19500000000000001</v>
      </c>
      <c r="V376">
        <v>0.12</v>
      </c>
      <c r="W376">
        <v>0.19500000000000001</v>
      </c>
    </row>
    <row r="377" spans="1:23" x14ac:dyDescent="0.35">
      <c r="A377" t="s">
        <v>880</v>
      </c>
      <c r="B377" t="s">
        <v>823</v>
      </c>
      <c r="C377" t="str">
        <f t="shared" si="5"/>
        <v>BC406HL</v>
      </c>
      <c r="D377" t="s">
        <v>878</v>
      </c>
      <c r="E377" t="s">
        <v>25</v>
      </c>
      <c r="F377" t="s">
        <v>26</v>
      </c>
      <c r="G377" t="s">
        <v>27</v>
      </c>
      <c r="I377" t="s">
        <v>53</v>
      </c>
      <c r="J377" t="s">
        <v>39</v>
      </c>
      <c r="K377" t="s">
        <v>45</v>
      </c>
      <c r="L377" t="s">
        <v>653</v>
      </c>
      <c r="M377" t="s">
        <v>788</v>
      </c>
      <c r="N377" t="s">
        <v>33</v>
      </c>
      <c r="O377">
        <v>2.4</v>
      </c>
      <c r="P377">
        <v>2.2000000000000002</v>
      </c>
      <c r="Q377" t="s">
        <v>34</v>
      </c>
      <c r="R377">
        <v>4.0000000000000001E-3</v>
      </c>
      <c r="S377" t="s">
        <v>35</v>
      </c>
      <c r="T377">
        <v>0.19</v>
      </c>
      <c r="U377">
        <v>0.19500000000000001</v>
      </c>
      <c r="V377">
        <v>0.12</v>
      </c>
      <c r="W377">
        <v>0.19500000000000001</v>
      </c>
    </row>
    <row r="378" spans="1:23" x14ac:dyDescent="0.35">
      <c r="A378" t="s">
        <v>881</v>
      </c>
      <c r="B378" t="s">
        <v>825</v>
      </c>
      <c r="C378" t="str">
        <f t="shared" si="5"/>
        <v>BC406HX</v>
      </c>
      <c r="D378" t="s">
        <v>878</v>
      </c>
      <c r="E378" t="s">
        <v>25</v>
      </c>
      <c r="F378" t="s">
        <v>26</v>
      </c>
      <c r="G378" t="s">
        <v>27</v>
      </c>
      <c r="I378" t="s">
        <v>53</v>
      </c>
      <c r="J378" t="s">
        <v>39</v>
      </c>
      <c r="K378" t="s">
        <v>45</v>
      </c>
      <c r="L378" t="s">
        <v>653</v>
      </c>
      <c r="M378" t="s">
        <v>788</v>
      </c>
      <c r="N378" t="s">
        <v>33</v>
      </c>
      <c r="O378">
        <v>2.4</v>
      </c>
      <c r="P378">
        <v>2.2000000000000002</v>
      </c>
      <c r="Q378" t="s">
        <v>34</v>
      </c>
      <c r="R378">
        <v>4.0000000000000001E-3</v>
      </c>
      <c r="S378" t="s">
        <v>35</v>
      </c>
      <c r="T378">
        <v>0.19</v>
      </c>
      <c r="U378">
        <v>0.19500000000000001</v>
      </c>
      <c r="V378">
        <v>0.12</v>
      </c>
      <c r="W378">
        <v>0.19500000000000001</v>
      </c>
    </row>
    <row r="379" spans="1:23" x14ac:dyDescent="0.35">
      <c r="A379" t="s">
        <v>882</v>
      </c>
      <c r="B379" t="s">
        <v>883</v>
      </c>
      <c r="C379" t="str">
        <f t="shared" si="5"/>
        <v>BC407DL</v>
      </c>
      <c r="D379" t="s">
        <v>242</v>
      </c>
      <c r="E379" t="s">
        <v>25</v>
      </c>
      <c r="F379" t="s">
        <v>26</v>
      </c>
      <c r="G379" t="s">
        <v>27</v>
      </c>
      <c r="I379" t="s">
        <v>165</v>
      </c>
      <c r="J379" t="s">
        <v>39</v>
      </c>
      <c r="K379" t="s">
        <v>45</v>
      </c>
      <c r="L379" t="s">
        <v>787</v>
      </c>
      <c r="M379" t="s">
        <v>788</v>
      </c>
      <c r="N379" t="s">
        <v>33</v>
      </c>
      <c r="O379">
        <v>3</v>
      </c>
      <c r="P379">
        <v>2.8</v>
      </c>
      <c r="Q379" t="s">
        <v>34</v>
      </c>
      <c r="R379">
        <v>5.0000000000000001E-3</v>
      </c>
      <c r="S379" t="s">
        <v>35</v>
      </c>
      <c r="T379">
        <v>0.43</v>
      </c>
      <c r="U379">
        <v>0.15</v>
      </c>
      <c r="V379">
        <v>7.4999999999999997E-2</v>
      </c>
      <c r="W379">
        <v>0.43</v>
      </c>
    </row>
    <row r="380" spans="1:23" x14ac:dyDescent="0.35">
      <c r="A380" t="s">
        <v>884</v>
      </c>
      <c r="B380" t="s">
        <v>885</v>
      </c>
      <c r="C380" t="str">
        <f t="shared" si="5"/>
        <v>BC407DX</v>
      </c>
      <c r="D380" t="s">
        <v>242</v>
      </c>
      <c r="E380" t="s">
        <v>25</v>
      </c>
      <c r="F380" t="s">
        <v>26</v>
      </c>
      <c r="G380" t="s">
        <v>27</v>
      </c>
      <c r="I380" t="s">
        <v>165</v>
      </c>
      <c r="J380" t="s">
        <v>39</v>
      </c>
      <c r="K380" t="s">
        <v>45</v>
      </c>
      <c r="L380" t="s">
        <v>787</v>
      </c>
      <c r="M380" t="s">
        <v>788</v>
      </c>
      <c r="N380" t="s">
        <v>33</v>
      </c>
      <c r="O380">
        <v>2.95</v>
      </c>
      <c r="P380">
        <v>2.95</v>
      </c>
      <c r="Q380" t="s">
        <v>34</v>
      </c>
      <c r="R380">
        <v>0</v>
      </c>
      <c r="S380" t="s">
        <v>35</v>
      </c>
      <c r="T380">
        <v>0</v>
      </c>
      <c r="U380">
        <v>0</v>
      </c>
      <c r="V380">
        <v>0</v>
      </c>
      <c r="W380">
        <v>0</v>
      </c>
    </row>
    <row r="381" spans="1:23" x14ac:dyDescent="0.35">
      <c r="A381" t="s">
        <v>886</v>
      </c>
      <c r="B381" t="s">
        <v>887</v>
      </c>
      <c r="C381" t="str">
        <f t="shared" si="5"/>
        <v>BC407HL</v>
      </c>
      <c r="D381" t="s">
        <v>242</v>
      </c>
      <c r="E381" t="s">
        <v>25</v>
      </c>
      <c r="F381" t="s">
        <v>26</v>
      </c>
      <c r="G381" t="s">
        <v>27</v>
      </c>
      <c r="I381" t="s">
        <v>165</v>
      </c>
      <c r="J381" t="s">
        <v>39</v>
      </c>
      <c r="K381" t="s">
        <v>45</v>
      </c>
      <c r="L381" t="s">
        <v>787</v>
      </c>
      <c r="M381" t="s">
        <v>788</v>
      </c>
      <c r="N381" t="s">
        <v>33</v>
      </c>
      <c r="O381">
        <v>3</v>
      </c>
      <c r="P381">
        <v>2.8</v>
      </c>
      <c r="Q381" t="s">
        <v>34</v>
      </c>
      <c r="R381">
        <v>5.0000000000000001E-3</v>
      </c>
      <c r="S381" t="s">
        <v>35</v>
      </c>
      <c r="T381">
        <v>0.43</v>
      </c>
      <c r="U381">
        <v>0.15</v>
      </c>
      <c r="V381">
        <v>7.4999999999999997E-2</v>
      </c>
      <c r="W381">
        <v>0.43</v>
      </c>
    </row>
    <row r="382" spans="1:23" x14ac:dyDescent="0.35">
      <c r="A382" t="s">
        <v>888</v>
      </c>
      <c r="B382" t="s">
        <v>889</v>
      </c>
      <c r="C382" t="str">
        <f t="shared" si="5"/>
        <v>BC407HX</v>
      </c>
      <c r="D382" t="s">
        <v>242</v>
      </c>
      <c r="E382" t="s">
        <v>25</v>
      </c>
      <c r="F382" t="s">
        <v>26</v>
      </c>
      <c r="G382" t="s">
        <v>27</v>
      </c>
      <c r="I382" t="s">
        <v>165</v>
      </c>
      <c r="J382" t="s">
        <v>39</v>
      </c>
      <c r="K382" t="s">
        <v>45</v>
      </c>
      <c r="L382" t="s">
        <v>787</v>
      </c>
      <c r="M382" t="s">
        <v>788</v>
      </c>
      <c r="N382" t="s">
        <v>33</v>
      </c>
      <c r="O382">
        <v>3</v>
      </c>
      <c r="P382">
        <v>2.8</v>
      </c>
      <c r="Q382" t="s">
        <v>34</v>
      </c>
      <c r="R382">
        <v>5.0000000000000001E-3</v>
      </c>
      <c r="S382" t="s">
        <v>35</v>
      </c>
      <c r="T382">
        <v>0.43</v>
      </c>
      <c r="U382">
        <v>0.15</v>
      </c>
      <c r="V382">
        <v>7.4999999999999997E-2</v>
      </c>
      <c r="W382">
        <v>0.43</v>
      </c>
    </row>
    <row r="383" spans="1:23" x14ac:dyDescent="0.35">
      <c r="A383" t="s">
        <v>890</v>
      </c>
      <c r="B383" t="s">
        <v>891</v>
      </c>
      <c r="C383" t="str">
        <f t="shared" si="5"/>
        <v>BC409DL</v>
      </c>
      <c r="D383" t="s">
        <v>242</v>
      </c>
      <c r="E383" t="s">
        <v>25</v>
      </c>
      <c r="F383" t="s">
        <v>26</v>
      </c>
      <c r="G383" t="s">
        <v>27</v>
      </c>
      <c r="I383" t="s">
        <v>165</v>
      </c>
      <c r="J383" t="s">
        <v>39</v>
      </c>
      <c r="K383" t="s">
        <v>45</v>
      </c>
      <c r="L383" t="s">
        <v>70</v>
      </c>
      <c r="M383" t="s">
        <v>788</v>
      </c>
      <c r="N383" t="s">
        <v>33</v>
      </c>
      <c r="O383">
        <v>2.5</v>
      </c>
      <c r="P383">
        <v>2.2999999999999998</v>
      </c>
      <c r="Q383" t="s">
        <v>34</v>
      </c>
      <c r="R383">
        <v>4.0000000000000001E-3</v>
      </c>
      <c r="S383" t="s">
        <v>35</v>
      </c>
      <c r="T383">
        <v>0.27</v>
      </c>
      <c r="U383">
        <v>0.185</v>
      </c>
      <c r="V383">
        <v>8.5000000000000006E-2</v>
      </c>
      <c r="W383">
        <v>0.27</v>
      </c>
    </row>
    <row r="384" spans="1:23" x14ac:dyDescent="0.35">
      <c r="A384" t="s">
        <v>892</v>
      </c>
      <c r="B384" t="s">
        <v>893</v>
      </c>
      <c r="C384" t="str">
        <f t="shared" si="5"/>
        <v>BC409DX</v>
      </c>
      <c r="D384" t="s">
        <v>242</v>
      </c>
      <c r="E384" t="s">
        <v>25</v>
      </c>
      <c r="F384" t="s">
        <v>26</v>
      </c>
      <c r="G384" t="s">
        <v>27</v>
      </c>
      <c r="I384" t="s">
        <v>165</v>
      </c>
      <c r="J384" t="s">
        <v>39</v>
      </c>
      <c r="K384" t="s">
        <v>45</v>
      </c>
      <c r="L384" t="s">
        <v>70</v>
      </c>
      <c r="M384" t="s">
        <v>788</v>
      </c>
      <c r="N384" t="s">
        <v>33</v>
      </c>
      <c r="O384">
        <v>2.5</v>
      </c>
      <c r="P384">
        <v>2.5</v>
      </c>
      <c r="Q384" t="s">
        <v>34</v>
      </c>
      <c r="R384">
        <v>0</v>
      </c>
      <c r="S384" t="s">
        <v>35</v>
      </c>
      <c r="T384">
        <v>0</v>
      </c>
      <c r="U384">
        <v>0</v>
      </c>
      <c r="V384">
        <v>0</v>
      </c>
      <c r="W384">
        <v>0</v>
      </c>
    </row>
    <row r="385" spans="1:23" x14ac:dyDescent="0.35">
      <c r="A385" t="s">
        <v>894</v>
      </c>
      <c r="B385" t="s">
        <v>895</v>
      </c>
      <c r="C385" t="str">
        <f t="shared" si="5"/>
        <v>BC409HL</v>
      </c>
      <c r="D385" t="s">
        <v>242</v>
      </c>
      <c r="E385" t="s">
        <v>25</v>
      </c>
      <c r="F385" t="s">
        <v>26</v>
      </c>
      <c r="G385" t="s">
        <v>27</v>
      </c>
      <c r="I385" t="s">
        <v>165</v>
      </c>
      <c r="J385" t="s">
        <v>39</v>
      </c>
      <c r="K385" t="s">
        <v>45</v>
      </c>
      <c r="L385" t="s">
        <v>70</v>
      </c>
      <c r="M385" t="s">
        <v>788</v>
      </c>
      <c r="N385" t="s">
        <v>33</v>
      </c>
      <c r="O385">
        <v>2.5</v>
      </c>
      <c r="P385">
        <v>2.2999999999999998</v>
      </c>
      <c r="Q385" t="s">
        <v>34</v>
      </c>
      <c r="R385">
        <v>4.0000000000000001E-3</v>
      </c>
      <c r="S385" t="s">
        <v>35</v>
      </c>
      <c r="T385">
        <v>0.27</v>
      </c>
      <c r="U385">
        <v>0.185</v>
      </c>
      <c r="V385">
        <v>8.5000000000000006E-2</v>
      </c>
      <c r="W385">
        <v>0.27</v>
      </c>
    </row>
    <row r="386" spans="1:23" x14ac:dyDescent="0.35">
      <c r="A386" t="s">
        <v>896</v>
      </c>
      <c r="B386" t="s">
        <v>893</v>
      </c>
      <c r="C386" t="str">
        <f t="shared" si="5"/>
        <v>BC409HX</v>
      </c>
      <c r="D386" t="s">
        <v>242</v>
      </c>
      <c r="E386" t="s">
        <v>25</v>
      </c>
      <c r="F386" t="s">
        <v>26</v>
      </c>
      <c r="G386" t="s">
        <v>27</v>
      </c>
      <c r="I386" t="s">
        <v>165</v>
      </c>
      <c r="J386" t="s">
        <v>39</v>
      </c>
      <c r="K386" t="s">
        <v>45</v>
      </c>
      <c r="L386" t="s">
        <v>70</v>
      </c>
      <c r="M386" t="s">
        <v>788</v>
      </c>
      <c r="N386" t="s">
        <v>33</v>
      </c>
      <c r="O386">
        <v>2.5</v>
      </c>
      <c r="P386">
        <v>2.2999999999999998</v>
      </c>
      <c r="Q386" t="s">
        <v>34</v>
      </c>
      <c r="R386">
        <v>4.0000000000000001E-3</v>
      </c>
      <c r="S386" t="s">
        <v>35</v>
      </c>
      <c r="T386">
        <v>0.27</v>
      </c>
      <c r="U386">
        <v>0.185</v>
      </c>
      <c r="V386">
        <v>8.5000000000000006E-2</v>
      </c>
      <c r="W386">
        <v>0.27</v>
      </c>
    </row>
    <row r="387" spans="1:23" x14ac:dyDescent="0.35">
      <c r="A387" t="s">
        <v>897</v>
      </c>
      <c r="B387" t="s">
        <v>898</v>
      </c>
      <c r="C387" t="str">
        <f t="shared" ref="C387:C450" si="6">LEFT(A387,FIND("-",A387)-1)</f>
        <v>BC410</v>
      </c>
      <c r="D387" t="s">
        <v>242</v>
      </c>
      <c r="E387" t="s">
        <v>25</v>
      </c>
      <c r="F387" t="s">
        <v>26</v>
      </c>
      <c r="G387" t="s">
        <v>27</v>
      </c>
      <c r="I387" t="s">
        <v>53</v>
      </c>
      <c r="J387" t="s">
        <v>39</v>
      </c>
      <c r="K387" t="s">
        <v>45</v>
      </c>
      <c r="L387" t="s">
        <v>90</v>
      </c>
      <c r="M387" t="s">
        <v>106</v>
      </c>
      <c r="N387" t="s">
        <v>63</v>
      </c>
      <c r="O387">
        <v>0.65</v>
      </c>
      <c r="P387">
        <v>0.5</v>
      </c>
      <c r="Q387" t="s">
        <v>34</v>
      </c>
      <c r="R387">
        <v>0</v>
      </c>
      <c r="S387" t="s">
        <v>35</v>
      </c>
      <c r="T387">
        <v>0.11</v>
      </c>
      <c r="U387">
        <v>6.5000000000000002E-2</v>
      </c>
      <c r="V387">
        <v>6.5000000000000002E-2</v>
      </c>
      <c r="W387">
        <v>0.11</v>
      </c>
    </row>
    <row r="388" spans="1:23" x14ac:dyDescent="0.35">
      <c r="A388" t="s">
        <v>899</v>
      </c>
      <c r="B388" t="s">
        <v>900</v>
      </c>
      <c r="C388" t="str">
        <f t="shared" si="6"/>
        <v>BCR300</v>
      </c>
      <c r="D388" t="s">
        <v>72</v>
      </c>
      <c r="E388" t="s">
        <v>38</v>
      </c>
      <c r="F388" t="s">
        <v>26</v>
      </c>
      <c r="I388" t="s">
        <v>53</v>
      </c>
      <c r="J388" t="s">
        <v>39</v>
      </c>
      <c r="K388" t="s">
        <v>30</v>
      </c>
      <c r="L388" t="s">
        <v>364</v>
      </c>
      <c r="M388" t="s">
        <v>901</v>
      </c>
      <c r="N388" t="s">
        <v>33</v>
      </c>
      <c r="O388">
        <v>1E-3</v>
      </c>
      <c r="P388">
        <v>1E-3</v>
      </c>
      <c r="Q388" t="s">
        <v>34</v>
      </c>
      <c r="R388">
        <v>1E-3</v>
      </c>
      <c r="S388" t="s">
        <v>35</v>
      </c>
      <c r="T388">
        <v>0.05</v>
      </c>
      <c r="U388">
        <v>0.03</v>
      </c>
      <c r="V388">
        <v>0.02</v>
      </c>
      <c r="W388">
        <v>0.05</v>
      </c>
    </row>
    <row r="389" spans="1:23" x14ac:dyDescent="0.35">
      <c r="A389" t="s">
        <v>902</v>
      </c>
      <c r="B389" t="s">
        <v>903</v>
      </c>
      <c r="C389" t="str">
        <f t="shared" si="6"/>
        <v>BCR301</v>
      </c>
      <c r="D389" t="s">
        <v>72</v>
      </c>
      <c r="E389" t="s">
        <v>38</v>
      </c>
      <c r="F389" t="s">
        <v>26</v>
      </c>
      <c r="G389" t="s">
        <v>27</v>
      </c>
      <c r="I389" t="s">
        <v>53</v>
      </c>
      <c r="J389" t="s">
        <v>39</v>
      </c>
      <c r="K389" t="s">
        <v>45</v>
      </c>
      <c r="L389" t="s">
        <v>787</v>
      </c>
      <c r="M389" t="s">
        <v>788</v>
      </c>
      <c r="N389" t="s">
        <v>33</v>
      </c>
      <c r="O389">
        <v>1.4</v>
      </c>
      <c r="P389">
        <v>1.2</v>
      </c>
      <c r="Q389" t="s">
        <v>34</v>
      </c>
      <c r="R389">
        <v>2E-3</v>
      </c>
      <c r="S389" t="s">
        <v>35</v>
      </c>
      <c r="T389">
        <v>0.26</v>
      </c>
      <c r="U389">
        <v>0.16</v>
      </c>
      <c r="V389">
        <v>5.5E-2</v>
      </c>
      <c r="W389">
        <v>0.26</v>
      </c>
    </row>
    <row r="390" spans="1:23" x14ac:dyDescent="0.35">
      <c r="A390" t="s">
        <v>904</v>
      </c>
      <c r="B390" t="s">
        <v>905</v>
      </c>
      <c r="C390" t="str">
        <f t="shared" si="6"/>
        <v>BCR302</v>
      </c>
      <c r="D390" t="s">
        <v>72</v>
      </c>
      <c r="E390" t="s">
        <v>38</v>
      </c>
      <c r="F390" t="s">
        <v>26</v>
      </c>
      <c r="G390" t="s">
        <v>27</v>
      </c>
      <c r="I390" t="s">
        <v>53</v>
      </c>
      <c r="J390" t="s">
        <v>39</v>
      </c>
      <c r="K390" t="s">
        <v>45</v>
      </c>
      <c r="L390" t="s">
        <v>797</v>
      </c>
      <c r="M390" t="s">
        <v>788</v>
      </c>
      <c r="N390" t="s">
        <v>33</v>
      </c>
      <c r="O390">
        <v>1.9</v>
      </c>
      <c r="P390">
        <v>1.7</v>
      </c>
      <c r="Q390" t="s">
        <v>34</v>
      </c>
      <c r="R390">
        <v>2E-3</v>
      </c>
      <c r="S390" t="s">
        <v>35</v>
      </c>
      <c r="T390">
        <v>0.26</v>
      </c>
      <c r="U390">
        <v>0.16</v>
      </c>
      <c r="V390">
        <v>5.5E-2</v>
      </c>
      <c r="W390">
        <v>0.26</v>
      </c>
    </row>
    <row r="391" spans="1:23" x14ac:dyDescent="0.35">
      <c r="A391" t="s">
        <v>906</v>
      </c>
      <c r="B391" t="s">
        <v>907</v>
      </c>
      <c r="C391" t="str">
        <f t="shared" si="6"/>
        <v>BCR304</v>
      </c>
      <c r="D391" t="s">
        <v>72</v>
      </c>
      <c r="E391" t="s">
        <v>38</v>
      </c>
      <c r="F391" t="s">
        <v>26</v>
      </c>
      <c r="G391" t="s">
        <v>27</v>
      </c>
      <c r="I391" t="s">
        <v>53</v>
      </c>
      <c r="J391" t="s">
        <v>39</v>
      </c>
      <c r="K391" t="s">
        <v>45</v>
      </c>
      <c r="L391" t="s">
        <v>31</v>
      </c>
      <c r="M391" t="s">
        <v>788</v>
      </c>
      <c r="N391" t="s">
        <v>33</v>
      </c>
      <c r="O391">
        <v>4.9000000000000004</v>
      </c>
      <c r="P391">
        <v>4.7</v>
      </c>
      <c r="Q391" t="s">
        <v>34</v>
      </c>
      <c r="R391">
        <v>1.0999999999999999E-2</v>
      </c>
      <c r="S391" t="s">
        <v>35</v>
      </c>
      <c r="T391">
        <v>0.33</v>
      </c>
      <c r="U391">
        <v>0.23200000000000001</v>
      </c>
      <c r="V391">
        <v>0.15</v>
      </c>
      <c r="W391">
        <v>0.33</v>
      </c>
    </row>
    <row r="392" spans="1:23" x14ac:dyDescent="0.35">
      <c r="A392" t="s">
        <v>908</v>
      </c>
      <c r="B392" t="s">
        <v>909</v>
      </c>
      <c r="C392" t="str">
        <f t="shared" si="6"/>
        <v>BCR305</v>
      </c>
      <c r="D392" t="s">
        <v>72</v>
      </c>
      <c r="E392" t="s">
        <v>38</v>
      </c>
      <c r="F392" t="s">
        <v>26</v>
      </c>
      <c r="G392" t="s">
        <v>27</v>
      </c>
      <c r="I392" t="s">
        <v>53</v>
      </c>
      <c r="J392" t="s">
        <v>39</v>
      </c>
      <c r="K392" t="s">
        <v>45</v>
      </c>
      <c r="L392" t="s">
        <v>653</v>
      </c>
      <c r="M392" t="s">
        <v>788</v>
      </c>
      <c r="N392" t="s">
        <v>33</v>
      </c>
      <c r="O392">
        <v>2.4</v>
      </c>
      <c r="P392">
        <v>2.2000000000000002</v>
      </c>
      <c r="Q392" t="s">
        <v>34</v>
      </c>
      <c r="R392">
        <v>1.0999999999999999E-2</v>
      </c>
      <c r="S392" t="s">
        <v>35</v>
      </c>
      <c r="T392">
        <v>0.39</v>
      </c>
      <c r="U392">
        <v>0.22</v>
      </c>
      <c r="V392">
        <v>0.125</v>
      </c>
      <c r="W392">
        <v>0.39</v>
      </c>
    </row>
    <row r="393" spans="1:23" x14ac:dyDescent="0.35">
      <c r="A393" t="s">
        <v>910</v>
      </c>
      <c r="B393" t="s">
        <v>911</v>
      </c>
      <c r="C393" t="str">
        <f t="shared" si="6"/>
        <v>BCR307</v>
      </c>
      <c r="D393" t="s">
        <v>72</v>
      </c>
      <c r="E393" t="s">
        <v>38</v>
      </c>
      <c r="F393" t="s">
        <v>26</v>
      </c>
      <c r="G393" t="s">
        <v>27</v>
      </c>
      <c r="I393" t="s">
        <v>53</v>
      </c>
      <c r="J393" t="s">
        <v>39</v>
      </c>
      <c r="K393" t="s">
        <v>45</v>
      </c>
      <c r="L393" t="s">
        <v>787</v>
      </c>
      <c r="M393" t="s">
        <v>788</v>
      </c>
      <c r="N393" t="s">
        <v>33</v>
      </c>
      <c r="O393">
        <v>3</v>
      </c>
      <c r="P393">
        <v>2.8</v>
      </c>
      <c r="Q393" t="s">
        <v>34</v>
      </c>
      <c r="R393">
        <v>5.0000000000000001E-3</v>
      </c>
      <c r="S393" t="s">
        <v>35</v>
      </c>
      <c r="T393">
        <v>0.43</v>
      </c>
      <c r="U393">
        <v>0.15</v>
      </c>
      <c r="V393">
        <v>7.4999999999999997E-2</v>
      </c>
      <c r="W393">
        <v>0.43</v>
      </c>
    </row>
    <row r="394" spans="1:23" x14ac:dyDescent="0.35">
      <c r="A394" t="s">
        <v>912</v>
      </c>
      <c r="B394" t="s">
        <v>913</v>
      </c>
      <c r="C394" t="str">
        <f t="shared" si="6"/>
        <v>BCR309</v>
      </c>
      <c r="D394" t="s">
        <v>72</v>
      </c>
      <c r="E394" t="s">
        <v>38</v>
      </c>
      <c r="F394" t="s">
        <v>26</v>
      </c>
      <c r="G394" t="s">
        <v>27</v>
      </c>
      <c r="I394" t="s">
        <v>53</v>
      </c>
      <c r="J394" t="s">
        <v>39</v>
      </c>
      <c r="K394" t="s">
        <v>45</v>
      </c>
      <c r="L394" t="s">
        <v>914</v>
      </c>
      <c r="M394" t="s">
        <v>788</v>
      </c>
      <c r="N394" t="s">
        <v>33</v>
      </c>
      <c r="O394">
        <v>2.5</v>
      </c>
      <c r="P394">
        <v>2.2999999999999998</v>
      </c>
      <c r="Q394" t="s">
        <v>34</v>
      </c>
      <c r="R394">
        <v>4.0000000000000001E-3</v>
      </c>
      <c r="S394" t="s">
        <v>35</v>
      </c>
      <c r="T394">
        <v>0.27</v>
      </c>
      <c r="U394">
        <v>0.185</v>
      </c>
      <c r="V394">
        <v>8.5000000000000006E-2</v>
      </c>
      <c r="W394">
        <v>0.27</v>
      </c>
    </row>
    <row r="395" spans="1:23" x14ac:dyDescent="0.35">
      <c r="A395" t="s">
        <v>915</v>
      </c>
      <c r="B395" t="s">
        <v>916</v>
      </c>
      <c r="C395" t="str">
        <f t="shared" si="6"/>
        <v>BD301</v>
      </c>
      <c r="D395" t="s">
        <v>72</v>
      </c>
      <c r="E395" t="s">
        <v>38</v>
      </c>
      <c r="F395" t="s">
        <v>26</v>
      </c>
      <c r="G395" t="s">
        <v>27</v>
      </c>
      <c r="I395" t="s">
        <v>53</v>
      </c>
      <c r="J395" t="s">
        <v>39</v>
      </c>
      <c r="K395" t="s">
        <v>45</v>
      </c>
      <c r="L395" t="s">
        <v>787</v>
      </c>
      <c r="M395" t="s">
        <v>733</v>
      </c>
      <c r="N395" t="s">
        <v>33</v>
      </c>
      <c r="O395">
        <v>1.42</v>
      </c>
      <c r="P395">
        <v>1.42</v>
      </c>
      <c r="Q395" t="s">
        <v>34</v>
      </c>
      <c r="R395">
        <v>2E-3</v>
      </c>
      <c r="S395" t="s">
        <v>35</v>
      </c>
      <c r="T395">
        <v>0.26500000000000001</v>
      </c>
      <c r="U395">
        <v>0.16500000000000001</v>
      </c>
      <c r="V395">
        <v>5.5E-2</v>
      </c>
      <c r="W395">
        <v>0.26500000000000001</v>
      </c>
    </row>
    <row r="396" spans="1:23" x14ac:dyDescent="0.35">
      <c r="A396" t="s">
        <v>917</v>
      </c>
      <c r="B396" t="s">
        <v>918</v>
      </c>
      <c r="C396" t="str">
        <f t="shared" si="6"/>
        <v>BD304</v>
      </c>
      <c r="D396" t="s">
        <v>72</v>
      </c>
      <c r="E396" t="s">
        <v>38</v>
      </c>
      <c r="F396" t="s">
        <v>26</v>
      </c>
      <c r="G396" t="s">
        <v>27</v>
      </c>
      <c r="I396" t="s">
        <v>53</v>
      </c>
      <c r="J396" t="s">
        <v>39</v>
      </c>
      <c r="K396" t="s">
        <v>45</v>
      </c>
      <c r="L396" t="s">
        <v>31</v>
      </c>
      <c r="M396" t="s">
        <v>733</v>
      </c>
      <c r="N396" t="s">
        <v>33</v>
      </c>
      <c r="O396">
        <v>4</v>
      </c>
      <c r="P396">
        <v>4</v>
      </c>
      <c r="Q396" t="s">
        <v>34</v>
      </c>
      <c r="R396">
        <v>0.01</v>
      </c>
      <c r="S396" t="s">
        <v>35</v>
      </c>
      <c r="T396">
        <v>0.25</v>
      </c>
      <c r="U396">
        <v>0.20499999999999999</v>
      </c>
      <c r="V396">
        <v>0.19</v>
      </c>
      <c r="W396">
        <v>0.25</v>
      </c>
    </row>
    <row r="397" spans="1:23" x14ac:dyDescent="0.35">
      <c r="A397" t="s">
        <v>919</v>
      </c>
      <c r="B397" t="s">
        <v>920</v>
      </c>
      <c r="C397" t="str">
        <f t="shared" si="6"/>
        <v>BD305</v>
      </c>
      <c r="D397" t="s">
        <v>72</v>
      </c>
      <c r="E397" t="s">
        <v>38</v>
      </c>
      <c r="F397" t="s">
        <v>26</v>
      </c>
      <c r="G397" t="s">
        <v>27</v>
      </c>
      <c r="I397" t="s">
        <v>53</v>
      </c>
      <c r="J397" t="s">
        <v>39</v>
      </c>
      <c r="K397" t="s">
        <v>45</v>
      </c>
      <c r="L397" t="s">
        <v>653</v>
      </c>
      <c r="M397" t="s">
        <v>733</v>
      </c>
      <c r="N397" t="s">
        <v>33</v>
      </c>
      <c r="O397">
        <v>2.7</v>
      </c>
      <c r="P397">
        <v>2.7</v>
      </c>
      <c r="Q397" t="s">
        <v>34</v>
      </c>
      <c r="R397">
        <v>0.01</v>
      </c>
      <c r="S397" t="s">
        <v>35</v>
      </c>
      <c r="T397">
        <v>0.39</v>
      </c>
      <c r="U397">
        <v>0.215</v>
      </c>
      <c r="V397">
        <v>0.12</v>
      </c>
      <c r="W397">
        <v>0.39</v>
      </c>
    </row>
    <row r="398" spans="1:23" x14ac:dyDescent="0.35">
      <c r="A398" t="s">
        <v>921</v>
      </c>
      <c r="B398" t="s">
        <v>922</v>
      </c>
      <c r="C398" t="str">
        <f t="shared" si="6"/>
        <v>BDE006NL</v>
      </c>
      <c r="D398" t="s">
        <v>50</v>
      </c>
      <c r="E398" t="s">
        <v>38</v>
      </c>
      <c r="F398" t="s">
        <v>387</v>
      </c>
      <c r="G398" t="s">
        <v>160</v>
      </c>
      <c r="I398" t="s">
        <v>53</v>
      </c>
      <c r="J398" t="s">
        <v>39</v>
      </c>
      <c r="K398" t="s">
        <v>30</v>
      </c>
      <c r="L398" t="s">
        <v>923</v>
      </c>
      <c r="M398" t="s">
        <v>924</v>
      </c>
      <c r="N398" t="s">
        <v>709</v>
      </c>
      <c r="O398">
        <v>25</v>
      </c>
      <c r="P398">
        <v>25</v>
      </c>
      <c r="Q398" t="s">
        <v>34</v>
      </c>
      <c r="R398">
        <v>0.45900000000000002</v>
      </c>
      <c r="S398" t="s">
        <v>35</v>
      </c>
      <c r="T398">
        <v>1.72</v>
      </c>
      <c r="U398">
        <v>0.71</v>
      </c>
      <c r="V398">
        <v>0.41</v>
      </c>
      <c r="W398">
        <v>1.72</v>
      </c>
    </row>
    <row r="399" spans="1:23" x14ac:dyDescent="0.35">
      <c r="A399" t="s">
        <v>925</v>
      </c>
      <c r="B399" t="s">
        <v>926</v>
      </c>
      <c r="C399" t="str">
        <f t="shared" si="6"/>
        <v>BDE007NL</v>
      </c>
      <c r="D399" t="s">
        <v>50</v>
      </c>
      <c r="E399" t="s">
        <v>38</v>
      </c>
      <c r="F399" t="s">
        <v>387</v>
      </c>
      <c r="G399" t="s">
        <v>160</v>
      </c>
      <c r="I399" t="s">
        <v>53</v>
      </c>
      <c r="J399" t="s">
        <v>39</v>
      </c>
      <c r="K399" t="s">
        <v>30</v>
      </c>
      <c r="L399" t="s">
        <v>923</v>
      </c>
      <c r="M399" t="s">
        <v>924</v>
      </c>
      <c r="N399" t="s">
        <v>709</v>
      </c>
      <c r="O399">
        <v>25.2</v>
      </c>
      <c r="P399">
        <v>25.2</v>
      </c>
      <c r="Q399" t="s">
        <v>34</v>
      </c>
      <c r="R399">
        <v>0.54300000000000004</v>
      </c>
      <c r="S399" t="s">
        <v>35</v>
      </c>
      <c r="T399">
        <v>1.7</v>
      </c>
      <c r="U399">
        <v>0.76</v>
      </c>
      <c r="V399">
        <v>0.42</v>
      </c>
      <c r="W399">
        <v>1.7</v>
      </c>
    </row>
    <row r="400" spans="1:23" x14ac:dyDescent="0.35">
      <c r="A400" t="s">
        <v>927</v>
      </c>
      <c r="B400" t="s">
        <v>928</v>
      </c>
      <c r="C400" t="str">
        <f t="shared" si="6"/>
        <v>BDE008NL</v>
      </c>
      <c r="D400" t="s">
        <v>50</v>
      </c>
      <c r="E400" t="s">
        <v>38</v>
      </c>
      <c r="F400" t="s">
        <v>387</v>
      </c>
      <c r="G400" t="s">
        <v>160</v>
      </c>
      <c r="I400" t="s">
        <v>53</v>
      </c>
      <c r="J400" t="s">
        <v>39</v>
      </c>
      <c r="K400" t="s">
        <v>30</v>
      </c>
      <c r="L400" t="s">
        <v>923</v>
      </c>
      <c r="M400" t="s">
        <v>924</v>
      </c>
      <c r="N400" t="s">
        <v>709</v>
      </c>
      <c r="O400">
        <v>25.4</v>
      </c>
      <c r="P400">
        <v>25.4</v>
      </c>
      <c r="Q400" t="s">
        <v>34</v>
      </c>
      <c r="R400">
        <v>0.66</v>
      </c>
      <c r="S400" t="s">
        <v>35</v>
      </c>
      <c r="T400">
        <v>1.81</v>
      </c>
      <c r="U400">
        <v>0.81</v>
      </c>
      <c r="V400">
        <v>0.45</v>
      </c>
      <c r="W400">
        <v>1.81</v>
      </c>
    </row>
    <row r="401" spans="1:23" x14ac:dyDescent="0.35">
      <c r="A401" t="s">
        <v>929</v>
      </c>
      <c r="B401" t="s">
        <v>930</v>
      </c>
      <c r="C401" t="str">
        <f t="shared" si="6"/>
        <v>BDE009NL</v>
      </c>
      <c r="D401" t="s">
        <v>50</v>
      </c>
      <c r="E401" t="s">
        <v>38</v>
      </c>
      <c r="F401" t="s">
        <v>387</v>
      </c>
      <c r="G401" t="s">
        <v>160</v>
      </c>
      <c r="I401" t="s">
        <v>53</v>
      </c>
      <c r="J401" t="s">
        <v>39</v>
      </c>
      <c r="K401" t="s">
        <v>30</v>
      </c>
      <c r="L401" t="s">
        <v>923</v>
      </c>
      <c r="M401" t="s">
        <v>931</v>
      </c>
      <c r="N401" t="s">
        <v>709</v>
      </c>
      <c r="O401">
        <v>27</v>
      </c>
      <c r="P401">
        <v>27</v>
      </c>
      <c r="Q401" t="s">
        <v>34</v>
      </c>
      <c r="R401">
        <v>0.47599999999999998</v>
      </c>
      <c r="S401" t="s">
        <v>35</v>
      </c>
      <c r="T401">
        <v>1.7</v>
      </c>
      <c r="U401">
        <v>0.7</v>
      </c>
      <c r="V401">
        <v>0.4</v>
      </c>
      <c r="W401">
        <v>1.7</v>
      </c>
    </row>
    <row r="402" spans="1:23" x14ac:dyDescent="0.35">
      <c r="A402" t="s">
        <v>932</v>
      </c>
      <c r="B402" t="s">
        <v>933</v>
      </c>
      <c r="C402" t="str">
        <f t="shared" si="6"/>
        <v>BDE010NL</v>
      </c>
      <c r="D402" t="s">
        <v>50</v>
      </c>
      <c r="E402" t="s">
        <v>38</v>
      </c>
      <c r="F402" t="s">
        <v>387</v>
      </c>
      <c r="G402" t="s">
        <v>160</v>
      </c>
      <c r="I402" t="s">
        <v>53</v>
      </c>
      <c r="J402" t="s">
        <v>39</v>
      </c>
      <c r="K402" t="s">
        <v>30</v>
      </c>
      <c r="L402" t="s">
        <v>923</v>
      </c>
      <c r="M402" t="s">
        <v>931</v>
      </c>
      <c r="N402" t="s">
        <v>709</v>
      </c>
      <c r="O402">
        <v>29</v>
      </c>
      <c r="P402">
        <v>29</v>
      </c>
      <c r="Q402" t="s">
        <v>34</v>
      </c>
      <c r="R402">
        <v>0.51</v>
      </c>
      <c r="S402" t="s">
        <v>35</v>
      </c>
      <c r="T402">
        <v>1.7</v>
      </c>
      <c r="U402">
        <v>0.75</v>
      </c>
      <c r="V402">
        <v>0.4</v>
      </c>
      <c r="W402">
        <v>1.7</v>
      </c>
    </row>
    <row r="403" spans="1:23" x14ac:dyDescent="0.35">
      <c r="A403" t="s">
        <v>934</v>
      </c>
      <c r="B403" t="s">
        <v>935</v>
      </c>
      <c r="C403" t="str">
        <f t="shared" si="6"/>
        <v>BDE011NL</v>
      </c>
      <c r="D403" t="s">
        <v>50</v>
      </c>
      <c r="E403" t="s">
        <v>38</v>
      </c>
      <c r="F403" t="s">
        <v>387</v>
      </c>
      <c r="G403" t="s">
        <v>160</v>
      </c>
      <c r="I403" t="s">
        <v>53</v>
      </c>
      <c r="J403" t="s">
        <v>39</v>
      </c>
      <c r="K403" t="s">
        <v>30</v>
      </c>
      <c r="L403" t="s">
        <v>923</v>
      </c>
      <c r="M403" t="s">
        <v>931</v>
      </c>
      <c r="N403" t="s">
        <v>709</v>
      </c>
      <c r="O403">
        <v>32</v>
      </c>
      <c r="P403">
        <v>32</v>
      </c>
      <c r="Q403" t="s">
        <v>34</v>
      </c>
      <c r="R403">
        <v>0.57599999999999996</v>
      </c>
      <c r="S403" t="s">
        <v>35</v>
      </c>
      <c r="T403">
        <v>1.8</v>
      </c>
      <c r="U403">
        <v>0.8</v>
      </c>
      <c r="V403">
        <v>0.4</v>
      </c>
      <c r="W403">
        <v>1.8</v>
      </c>
    </row>
    <row r="404" spans="1:23" x14ac:dyDescent="0.35">
      <c r="A404" t="s">
        <v>936</v>
      </c>
      <c r="B404" t="s">
        <v>937</v>
      </c>
      <c r="C404" t="str">
        <f t="shared" si="6"/>
        <v>BDJ002</v>
      </c>
      <c r="D404" t="s">
        <v>72</v>
      </c>
      <c r="E404" t="s">
        <v>38</v>
      </c>
      <c r="F404" t="s">
        <v>26</v>
      </c>
      <c r="G404" t="s">
        <v>27</v>
      </c>
      <c r="I404" t="s">
        <v>53</v>
      </c>
      <c r="J404" t="s">
        <v>39</v>
      </c>
      <c r="K404" t="s">
        <v>55</v>
      </c>
      <c r="L404" t="s">
        <v>67</v>
      </c>
      <c r="M404" t="s">
        <v>271</v>
      </c>
      <c r="N404" t="s">
        <v>63</v>
      </c>
      <c r="O404">
        <v>0.56999999999999995</v>
      </c>
      <c r="P404">
        <v>0.56999999999999995</v>
      </c>
      <c r="Q404" t="s">
        <v>34</v>
      </c>
      <c r="R404">
        <v>1E-3</v>
      </c>
      <c r="S404" t="s">
        <v>35</v>
      </c>
      <c r="T404">
        <v>0.1</v>
      </c>
      <c r="U404">
        <v>0.05</v>
      </c>
      <c r="V404">
        <v>0.1</v>
      </c>
      <c r="W404">
        <v>0.1</v>
      </c>
    </row>
    <row r="405" spans="1:23" x14ac:dyDescent="0.35">
      <c r="A405" t="s">
        <v>938</v>
      </c>
      <c r="B405" t="s">
        <v>939</v>
      </c>
      <c r="C405" t="str">
        <f t="shared" si="6"/>
        <v>BDP102</v>
      </c>
      <c r="D405" t="s">
        <v>50</v>
      </c>
      <c r="E405" t="s">
        <v>25</v>
      </c>
      <c r="F405" t="s">
        <v>243</v>
      </c>
      <c r="G405" t="s">
        <v>160</v>
      </c>
      <c r="I405" t="s">
        <v>54</v>
      </c>
      <c r="J405" t="s">
        <v>29</v>
      </c>
      <c r="K405" t="s">
        <v>30</v>
      </c>
      <c r="L405" t="s">
        <v>940</v>
      </c>
      <c r="M405" t="s">
        <v>941</v>
      </c>
      <c r="N405" t="s">
        <v>360</v>
      </c>
      <c r="O405">
        <v>12</v>
      </c>
      <c r="P405">
        <v>12</v>
      </c>
      <c r="Q405" t="s">
        <v>34</v>
      </c>
      <c r="R405">
        <v>4.8000000000000001E-2</v>
      </c>
      <c r="S405" t="s">
        <v>35</v>
      </c>
      <c r="T405">
        <v>0.56999999999999995</v>
      </c>
      <c r="U405">
        <v>0.47</v>
      </c>
      <c r="V405">
        <v>0.18</v>
      </c>
      <c r="W405">
        <v>0.56999999999999995</v>
      </c>
    </row>
    <row r="406" spans="1:23" x14ac:dyDescent="0.35">
      <c r="A406" t="s">
        <v>942</v>
      </c>
      <c r="B406" t="s">
        <v>943</v>
      </c>
      <c r="C406" t="str">
        <f t="shared" si="6"/>
        <v>BDP103</v>
      </c>
      <c r="D406" t="s">
        <v>50</v>
      </c>
      <c r="E406" t="s">
        <v>25</v>
      </c>
      <c r="F406" t="s">
        <v>243</v>
      </c>
      <c r="G406" t="s">
        <v>160</v>
      </c>
      <c r="I406" t="s">
        <v>54</v>
      </c>
      <c r="J406" t="s">
        <v>29</v>
      </c>
      <c r="K406" t="s">
        <v>30</v>
      </c>
      <c r="L406" t="s">
        <v>944</v>
      </c>
      <c r="M406" t="s">
        <v>941</v>
      </c>
      <c r="N406" t="s">
        <v>360</v>
      </c>
      <c r="O406">
        <v>11.72</v>
      </c>
      <c r="P406">
        <v>11.72</v>
      </c>
      <c r="Q406" t="s">
        <v>34</v>
      </c>
      <c r="R406">
        <v>2.7E-2</v>
      </c>
      <c r="S406" t="s">
        <v>35</v>
      </c>
      <c r="T406">
        <v>0.19</v>
      </c>
      <c r="U406">
        <v>0.2</v>
      </c>
      <c r="V406">
        <v>0.71</v>
      </c>
      <c r="W406">
        <v>0.71</v>
      </c>
    </row>
    <row r="407" spans="1:23" x14ac:dyDescent="0.35">
      <c r="A407" t="s">
        <v>945</v>
      </c>
      <c r="B407" t="s">
        <v>946</v>
      </c>
      <c r="C407" t="str">
        <f t="shared" si="6"/>
        <v>BDP150</v>
      </c>
      <c r="D407" t="s">
        <v>50</v>
      </c>
      <c r="E407" t="s">
        <v>25</v>
      </c>
      <c r="F407" t="s">
        <v>371</v>
      </c>
      <c r="G407" t="s">
        <v>160</v>
      </c>
      <c r="I407" t="s">
        <v>54</v>
      </c>
      <c r="J407" t="s">
        <v>29</v>
      </c>
      <c r="K407" t="s">
        <v>30</v>
      </c>
      <c r="L407" t="s">
        <v>947</v>
      </c>
      <c r="M407" t="s">
        <v>941</v>
      </c>
      <c r="N407" t="s">
        <v>360</v>
      </c>
      <c r="O407">
        <v>26.32</v>
      </c>
      <c r="P407">
        <v>26.32</v>
      </c>
      <c r="Q407" t="s">
        <v>34</v>
      </c>
      <c r="R407">
        <v>0.111</v>
      </c>
      <c r="S407" t="s">
        <v>35</v>
      </c>
      <c r="T407">
        <v>0.55000000000000004</v>
      </c>
      <c r="U407">
        <v>0.55000000000000004</v>
      </c>
      <c r="V407">
        <v>0.55000000000000004</v>
      </c>
      <c r="W407">
        <v>0.55000000000000004</v>
      </c>
    </row>
    <row r="408" spans="1:23" x14ac:dyDescent="0.35">
      <c r="A408" t="s">
        <v>948</v>
      </c>
      <c r="B408" t="s">
        <v>949</v>
      </c>
      <c r="C408" t="str">
        <f t="shared" si="6"/>
        <v>BF</v>
      </c>
      <c r="D408" t="s">
        <v>950</v>
      </c>
      <c r="E408" t="s">
        <v>25</v>
      </c>
      <c r="F408" t="s">
        <v>26</v>
      </c>
      <c r="G408" t="s">
        <v>160</v>
      </c>
      <c r="I408" t="s">
        <v>51</v>
      </c>
      <c r="J408" t="s">
        <v>29</v>
      </c>
      <c r="K408" t="s">
        <v>56</v>
      </c>
      <c r="L408" t="s">
        <v>951</v>
      </c>
      <c r="M408" t="s">
        <v>952</v>
      </c>
      <c r="N408" t="s">
        <v>49</v>
      </c>
      <c r="O408">
        <v>0.55000000000000004</v>
      </c>
      <c r="P408">
        <v>0.55000000000000004</v>
      </c>
      <c r="Q408" t="s">
        <v>34</v>
      </c>
      <c r="R408">
        <v>1E-3</v>
      </c>
      <c r="S408" t="s">
        <v>35</v>
      </c>
      <c r="T408">
        <v>0.55000000000000004</v>
      </c>
      <c r="U408">
        <v>0.55000000000000004</v>
      </c>
      <c r="V408">
        <v>0.55000000000000004</v>
      </c>
      <c r="W408">
        <v>0.55000000000000004</v>
      </c>
    </row>
    <row r="409" spans="1:23" x14ac:dyDescent="0.35">
      <c r="A409" t="s">
        <v>953</v>
      </c>
      <c r="B409" t="s">
        <v>954</v>
      </c>
      <c r="C409" t="str">
        <f t="shared" si="6"/>
        <v>BFH050</v>
      </c>
      <c r="D409" t="s">
        <v>72</v>
      </c>
      <c r="E409" t="s">
        <v>38</v>
      </c>
      <c r="F409" t="s">
        <v>26</v>
      </c>
      <c r="G409" t="s">
        <v>160</v>
      </c>
      <c r="I409" t="s">
        <v>53</v>
      </c>
      <c r="J409" t="s">
        <v>39</v>
      </c>
      <c r="K409" t="s">
        <v>43</v>
      </c>
      <c r="L409" t="s">
        <v>43</v>
      </c>
      <c r="M409" t="s">
        <v>43</v>
      </c>
      <c r="N409" t="s">
        <v>49</v>
      </c>
      <c r="O409">
        <v>0.25</v>
      </c>
      <c r="P409">
        <v>0.25</v>
      </c>
      <c r="Q409" t="s">
        <v>34</v>
      </c>
      <c r="R409">
        <v>1E-3</v>
      </c>
      <c r="S409" t="s">
        <v>35</v>
      </c>
      <c r="T409">
        <v>0.05</v>
      </c>
      <c r="U409">
        <v>0.05</v>
      </c>
      <c r="V409">
        <v>0.03</v>
      </c>
      <c r="W409">
        <v>0.05</v>
      </c>
    </row>
    <row r="410" spans="1:23" x14ac:dyDescent="0.35">
      <c r="A410" t="s">
        <v>955</v>
      </c>
      <c r="B410" t="s">
        <v>956</v>
      </c>
      <c r="C410" t="str">
        <f t="shared" si="6"/>
        <v>BFH100</v>
      </c>
      <c r="D410" t="s">
        <v>72</v>
      </c>
      <c r="E410" t="s">
        <v>38</v>
      </c>
      <c r="F410" t="s">
        <v>26</v>
      </c>
      <c r="G410" t="s">
        <v>160</v>
      </c>
      <c r="I410" t="s">
        <v>53</v>
      </c>
      <c r="J410" t="s">
        <v>39</v>
      </c>
      <c r="K410" t="s">
        <v>55</v>
      </c>
      <c r="L410" t="s">
        <v>43</v>
      </c>
      <c r="M410" t="s">
        <v>43</v>
      </c>
      <c r="N410" t="s">
        <v>49</v>
      </c>
      <c r="O410">
        <v>0.35</v>
      </c>
      <c r="P410">
        <v>0.35</v>
      </c>
      <c r="Q410" t="s">
        <v>34</v>
      </c>
      <c r="R410">
        <v>1E-3</v>
      </c>
      <c r="S410" t="s">
        <v>35</v>
      </c>
      <c r="T410">
        <v>0.1</v>
      </c>
      <c r="U410">
        <v>0.05</v>
      </c>
      <c r="V410">
        <v>0.03</v>
      </c>
      <c r="W410">
        <v>0.1</v>
      </c>
    </row>
    <row r="411" spans="1:23" x14ac:dyDescent="0.35">
      <c r="A411" t="s">
        <v>957</v>
      </c>
      <c r="B411" t="s">
        <v>958</v>
      </c>
      <c r="C411" t="str">
        <f t="shared" si="6"/>
        <v>BLB003</v>
      </c>
      <c r="D411">
        <v>0</v>
      </c>
      <c r="E411" t="s">
        <v>38</v>
      </c>
      <c r="F411" t="s">
        <v>26</v>
      </c>
      <c r="I411" t="s">
        <v>62</v>
      </c>
      <c r="J411" t="s">
        <v>39</v>
      </c>
      <c r="K411" t="s">
        <v>30</v>
      </c>
      <c r="L411" t="s">
        <v>40</v>
      </c>
      <c r="M411" t="s">
        <v>959</v>
      </c>
      <c r="N411" t="s">
        <v>62</v>
      </c>
      <c r="O411">
        <v>1E-3</v>
      </c>
      <c r="P411">
        <v>1E-3</v>
      </c>
      <c r="Q411" t="s">
        <v>34</v>
      </c>
      <c r="R411">
        <v>1E-3</v>
      </c>
      <c r="S411" t="s">
        <v>35</v>
      </c>
      <c r="T411">
        <v>0.55500000000000005</v>
      </c>
      <c r="U411">
        <v>0.55500000000000005</v>
      </c>
      <c r="V411">
        <v>0.55500000000000005</v>
      </c>
      <c r="W411">
        <v>0.55500000000000005</v>
      </c>
    </row>
    <row r="412" spans="1:23" x14ac:dyDescent="0.35">
      <c r="A412" t="s">
        <v>960</v>
      </c>
      <c r="B412" t="s">
        <v>961</v>
      </c>
      <c r="C412" t="str">
        <f t="shared" si="6"/>
        <v>BMBS1585LNL</v>
      </c>
      <c r="E412" t="s">
        <v>38</v>
      </c>
      <c r="F412" t="s">
        <v>387</v>
      </c>
      <c r="G412" t="s">
        <v>160</v>
      </c>
      <c r="I412" t="s">
        <v>54</v>
      </c>
      <c r="J412" t="s">
        <v>39</v>
      </c>
      <c r="K412" t="s">
        <v>55</v>
      </c>
      <c r="L412" t="s">
        <v>962</v>
      </c>
      <c r="M412" t="s">
        <v>963</v>
      </c>
      <c r="N412" t="s">
        <v>709</v>
      </c>
      <c r="O412">
        <v>24</v>
      </c>
      <c r="P412">
        <v>23</v>
      </c>
      <c r="Q412" t="s">
        <v>34</v>
      </c>
      <c r="R412">
        <v>0.56399999999999995</v>
      </c>
      <c r="S412" t="s">
        <v>35</v>
      </c>
      <c r="T412">
        <v>1.7</v>
      </c>
      <c r="U412">
        <v>0.85</v>
      </c>
      <c r="V412">
        <v>0.39</v>
      </c>
      <c r="W412">
        <v>1.7</v>
      </c>
    </row>
    <row r="413" spans="1:23" x14ac:dyDescent="0.35">
      <c r="A413" t="s">
        <v>964</v>
      </c>
      <c r="B413" t="s">
        <v>965</v>
      </c>
      <c r="C413" t="str">
        <f t="shared" si="6"/>
        <v>BMBS1585RNL</v>
      </c>
      <c r="E413" t="s">
        <v>38</v>
      </c>
      <c r="F413" t="s">
        <v>387</v>
      </c>
      <c r="G413" t="s">
        <v>160</v>
      </c>
      <c r="I413" t="s">
        <v>54</v>
      </c>
      <c r="J413" t="s">
        <v>39</v>
      </c>
      <c r="K413" t="s">
        <v>55</v>
      </c>
      <c r="L413" t="s">
        <v>962</v>
      </c>
      <c r="M413" t="s">
        <v>963</v>
      </c>
      <c r="N413" t="s">
        <v>709</v>
      </c>
      <c r="O413">
        <v>24</v>
      </c>
      <c r="P413">
        <v>23</v>
      </c>
      <c r="Q413" t="s">
        <v>34</v>
      </c>
      <c r="R413">
        <v>0.64300000000000002</v>
      </c>
      <c r="S413" t="s">
        <v>35</v>
      </c>
      <c r="T413">
        <v>1.8</v>
      </c>
      <c r="U413">
        <v>0.85</v>
      </c>
      <c r="V413">
        <v>0.42</v>
      </c>
      <c r="W413">
        <v>1.8</v>
      </c>
    </row>
    <row r="414" spans="1:23" x14ac:dyDescent="0.35">
      <c r="A414" t="s">
        <v>966</v>
      </c>
      <c r="B414" t="s">
        <v>967</v>
      </c>
      <c r="C414" t="str">
        <f t="shared" si="6"/>
        <v>BMBS1685LNL</v>
      </c>
      <c r="D414" t="s">
        <v>50</v>
      </c>
      <c r="E414" t="s">
        <v>38</v>
      </c>
      <c r="F414" t="s">
        <v>387</v>
      </c>
      <c r="G414" t="s">
        <v>160</v>
      </c>
      <c r="I414" t="s">
        <v>54</v>
      </c>
      <c r="J414" t="s">
        <v>39</v>
      </c>
      <c r="K414" t="s">
        <v>30</v>
      </c>
      <c r="L414" t="s">
        <v>962</v>
      </c>
      <c r="M414" t="s">
        <v>968</v>
      </c>
      <c r="N414" t="s">
        <v>709</v>
      </c>
      <c r="O414">
        <v>23</v>
      </c>
      <c r="P414">
        <v>23</v>
      </c>
      <c r="Q414" t="s">
        <v>34</v>
      </c>
      <c r="R414">
        <v>0.53400000000000003</v>
      </c>
      <c r="S414" t="s">
        <v>35</v>
      </c>
      <c r="T414">
        <v>1.6</v>
      </c>
      <c r="U414">
        <v>0.85</v>
      </c>
      <c r="V414">
        <v>0.39</v>
      </c>
      <c r="W414">
        <v>1.6</v>
      </c>
    </row>
    <row r="415" spans="1:23" x14ac:dyDescent="0.35">
      <c r="A415" t="s">
        <v>969</v>
      </c>
      <c r="B415" t="s">
        <v>970</v>
      </c>
      <c r="C415" t="str">
        <f t="shared" si="6"/>
        <v>BMBS1685RNL</v>
      </c>
      <c r="D415" t="s">
        <v>50</v>
      </c>
      <c r="E415" t="s">
        <v>38</v>
      </c>
      <c r="F415" t="s">
        <v>387</v>
      </c>
      <c r="G415" t="s">
        <v>160</v>
      </c>
      <c r="I415" t="s">
        <v>54</v>
      </c>
      <c r="J415" t="s">
        <v>39</v>
      </c>
      <c r="K415" t="s">
        <v>30</v>
      </c>
      <c r="L415" t="s">
        <v>962</v>
      </c>
      <c r="M415" t="s">
        <v>968</v>
      </c>
      <c r="N415" t="s">
        <v>709</v>
      </c>
      <c r="O415">
        <v>23</v>
      </c>
      <c r="P415">
        <v>23</v>
      </c>
      <c r="Q415" t="s">
        <v>34</v>
      </c>
      <c r="R415">
        <v>0.53400000000000003</v>
      </c>
      <c r="S415" t="s">
        <v>35</v>
      </c>
      <c r="T415">
        <v>1.6</v>
      </c>
      <c r="U415">
        <v>0.85</v>
      </c>
      <c r="V415">
        <v>0.39</v>
      </c>
      <c r="W415">
        <v>1.6</v>
      </c>
    </row>
    <row r="416" spans="1:23" x14ac:dyDescent="0.35">
      <c r="A416" t="s">
        <v>971</v>
      </c>
      <c r="B416" t="s">
        <v>972</v>
      </c>
      <c r="C416" t="str">
        <f t="shared" si="6"/>
        <v>BMBS1785LNL</v>
      </c>
      <c r="E416" t="s">
        <v>38</v>
      </c>
      <c r="F416" t="s">
        <v>387</v>
      </c>
      <c r="G416" t="s">
        <v>160</v>
      </c>
      <c r="I416" t="s">
        <v>54</v>
      </c>
      <c r="J416" t="s">
        <v>39</v>
      </c>
      <c r="K416" t="s">
        <v>55</v>
      </c>
      <c r="L416" t="s">
        <v>962</v>
      </c>
      <c r="M416" t="s">
        <v>968</v>
      </c>
      <c r="N416" t="s">
        <v>709</v>
      </c>
      <c r="O416">
        <v>29</v>
      </c>
      <c r="P416">
        <v>27.8</v>
      </c>
      <c r="Q416" t="s">
        <v>34</v>
      </c>
      <c r="R416">
        <v>0.58499999999999996</v>
      </c>
      <c r="S416" t="s">
        <v>35</v>
      </c>
      <c r="T416">
        <v>1.7</v>
      </c>
      <c r="U416">
        <v>0.86</v>
      </c>
      <c r="V416">
        <v>0.4</v>
      </c>
      <c r="W416">
        <v>1.7</v>
      </c>
    </row>
    <row r="417" spans="1:23" x14ac:dyDescent="0.35">
      <c r="A417" t="s">
        <v>973</v>
      </c>
      <c r="B417" t="s">
        <v>974</v>
      </c>
      <c r="C417" t="str">
        <f t="shared" si="6"/>
        <v>BMBS1785RNL</v>
      </c>
      <c r="E417" t="s">
        <v>38</v>
      </c>
      <c r="F417" t="s">
        <v>387</v>
      </c>
      <c r="G417" t="s">
        <v>160</v>
      </c>
      <c r="I417" t="s">
        <v>54</v>
      </c>
      <c r="J417" t="s">
        <v>39</v>
      </c>
      <c r="K417" t="s">
        <v>55</v>
      </c>
      <c r="L417" t="s">
        <v>962</v>
      </c>
      <c r="M417" t="s">
        <v>968</v>
      </c>
      <c r="N417" t="s">
        <v>709</v>
      </c>
      <c r="O417">
        <v>25</v>
      </c>
      <c r="P417">
        <v>24</v>
      </c>
      <c r="Q417" t="s">
        <v>34</v>
      </c>
      <c r="R417">
        <v>0.63600000000000001</v>
      </c>
      <c r="S417" t="s">
        <v>35</v>
      </c>
      <c r="T417">
        <v>1.7</v>
      </c>
      <c r="U417">
        <v>0.85</v>
      </c>
      <c r="V417">
        <v>0.44</v>
      </c>
      <c r="W417">
        <v>1.7</v>
      </c>
    </row>
    <row r="418" spans="1:23" x14ac:dyDescent="0.35">
      <c r="A418" t="s">
        <v>975</v>
      </c>
      <c r="B418" t="s">
        <v>976</v>
      </c>
      <c r="C418" t="str">
        <f t="shared" si="6"/>
        <v>BMON006NL</v>
      </c>
      <c r="D418" t="s">
        <v>50</v>
      </c>
      <c r="E418" t="s">
        <v>38</v>
      </c>
      <c r="F418" t="s">
        <v>387</v>
      </c>
      <c r="G418" t="s">
        <v>160</v>
      </c>
      <c r="I418" t="s">
        <v>53</v>
      </c>
      <c r="J418" t="s">
        <v>39</v>
      </c>
      <c r="K418" t="s">
        <v>30</v>
      </c>
      <c r="L418" t="s">
        <v>774</v>
      </c>
      <c r="M418" t="s">
        <v>924</v>
      </c>
      <c r="N418" t="s">
        <v>709</v>
      </c>
      <c r="O418">
        <v>23</v>
      </c>
      <c r="P418">
        <v>23</v>
      </c>
      <c r="Q418" t="s">
        <v>34</v>
      </c>
      <c r="R418">
        <v>0.42</v>
      </c>
      <c r="S418" t="s">
        <v>35</v>
      </c>
      <c r="T418">
        <v>1.5</v>
      </c>
      <c r="U418">
        <v>0.7</v>
      </c>
      <c r="V418">
        <v>0.4</v>
      </c>
      <c r="W418">
        <v>1.5</v>
      </c>
    </row>
    <row r="419" spans="1:23" x14ac:dyDescent="0.35">
      <c r="A419" t="s">
        <v>977</v>
      </c>
      <c r="B419" t="s">
        <v>978</v>
      </c>
      <c r="C419" t="str">
        <f t="shared" si="6"/>
        <v>BMON007NL</v>
      </c>
      <c r="D419" t="s">
        <v>50</v>
      </c>
      <c r="E419" t="s">
        <v>38</v>
      </c>
      <c r="F419" t="s">
        <v>387</v>
      </c>
      <c r="G419" t="s">
        <v>160</v>
      </c>
      <c r="I419" t="s">
        <v>53</v>
      </c>
      <c r="J419" t="s">
        <v>39</v>
      </c>
      <c r="K419" t="s">
        <v>30</v>
      </c>
      <c r="L419" t="s">
        <v>774</v>
      </c>
      <c r="M419" t="s">
        <v>924</v>
      </c>
      <c r="N419" t="s">
        <v>709</v>
      </c>
      <c r="O419">
        <v>25</v>
      </c>
      <c r="P419">
        <v>25</v>
      </c>
      <c r="Q419" t="s">
        <v>34</v>
      </c>
      <c r="R419">
        <v>0.61599999999999999</v>
      </c>
      <c r="S419" t="s">
        <v>35</v>
      </c>
      <c r="T419">
        <v>1.6</v>
      </c>
      <c r="U419">
        <v>0.7</v>
      </c>
      <c r="V419">
        <v>0.55000000000000004</v>
      </c>
      <c r="W419">
        <v>1.6</v>
      </c>
    </row>
    <row r="420" spans="1:23" x14ac:dyDescent="0.35">
      <c r="A420" t="s">
        <v>979</v>
      </c>
      <c r="B420" t="s">
        <v>980</v>
      </c>
      <c r="C420" t="str">
        <f t="shared" si="6"/>
        <v>BMON008NL</v>
      </c>
      <c r="D420" t="s">
        <v>50</v>
      </c>
      <c r="E420" t="s">
        <v>38</v>
      </c>
      <c r="F420" t="s">
        <v>387</v>
      </c>
      <c r="G420" t="s">
        <v>160</v>
      </c>
      <c r="I420" t="s">
        <v>53</v>
      </c>
      <c r="J420" t="s">
        <v>39</v>
      </c>
      <c r="K420" t="s">
        <v>30</v>
      </c>
      <c r="L420" t="s">
        <v>774</v>
      </c>
      <c r="M420" t="s">
        <v>924</v>
      </c>
      <c r="N420" t="s">
        <v>709</v>
      </c>
      <c r="O420">
        <v>32.72</v>
      </c>
      <c r="P420">
        <v>32.72</v>
      </c>
      <c r="Q420" t="s">
        <v>34</v>
      </c>
      <c r="R420">
        <v>0.5</v>
      </c>
      <c r="S420" t="s">
        <v>35</v>
      </c>
      <c r="T420">
        <v>0.7</v>
      </c>
      <c r="U420">
        <v>0.42</v>
      </c>
      <c r="V420">
        <v>1.7</v>
      </c>
      <c r="W420">
        <v>1.7</v>
      </c>
    </row>
    <row r="421" spans="1:23" x14ac:dyDescent="0.35">
      <c r="A421" t="s">
        <v>981</v>
      </c>
      <c r="B421" t="s">
        <v>982</v>
      </c>
      <c r="C421" t="str">
        <f t="shared" si="6"/>
        <v>BMON009NL</v>
      </c>
      <c r="D421" t="s">
        <v>50</v>
      </c>
      <c r="E421" t="s">
        <v>38</v>
      </c>
      <c r="F421" t="s">
        <v>387</v>
      </c>
      <c r="G421" t="s">
        <v>160</v>
      </c>
      <c r="I421" t="s">
        <v>53</v>
      </c>
      <c r="J421" t="s">
        <v>39</v>
      </c>
      <c r="K421" t="s">
        <v>30</v>
      </c>
      <c r="L421" t="s">
        <v>774</v>
      </c>
      <c r="M421" t="s">
        <v>931</v>
      </c>
      <c r="N421" t="s">
        <v>709</v>
      </c>
      <c r="O421">
        <v>27</v>
      </c>
      <c r="P421">
        <v>27</v>
      </c>
      <c r="Q421" t="s">
        <v>34</v>
      </c>
      <c r="R421">
        <v>0.51</v>
      </c>
      <c r="S421" t="s">
        <v>35</v>
      </c>
      <c r="T421">
        <v>1.7</v>
      </c>
      <c r="U421">
        <v>0.75</v>
      </c>
      <c r="V421">
        <v>0.4</v>
      </c>
      <c r="W421">
        <v>1.7</v>
      </c>
    </row>
    <row r="422" spans="1:23" x14ac:dyDescent="0.35">
      <c r="A422" t="s">
        <v>983</v>
      </c>
      <c r="B422" t="s">
        <v>984</v>
      </c>
      <c r="C422" t="str">
        <f t="shared" si="6"/>
        <v>BMON010NL</v>
      </c>
      <c r="D422" t="s">
        <v>50</v>
      </c>
      <c r="E422" t="s">
        <v>38</v>
      </c>
      <c r="F422" t="s">
        <v>387</v>
      </c>
      <c r="G422" t="s">
        <v>160</v>
      </c>
      <c r="I422" t="s">
        <v>53</v>
      </c>
      <c r="J422" t="s">
        <v>39</v>
      </c>
      <c r="K422" t="s">
        <v>30</v>
      </c>
      <c r="L422" t="s">
        <v>774</v>
      </c>
      <c r="M422" t="s">
        <v>931</v>
      </c>
      <c r="N422" t="s">
        <v>709</v>
      </c>
      <c r="O422">
        <v>29</v>
      </c>
      <c r="P422">
        <v>29</v>
      </c>
      <c r="Q422" t="s">
        <v>34</v>
      </c>
      <c r="R422">
        <v>0.57599999999999996</v>
      </c>
      <c r="S422" t="s">
        <v>35</v>
      </c>
      <c r="T422">
        <v>1.8</v>
      </c>
      <c r="U422">
        <v>0.8</v>
      </c>
      <c r="V422">
        <v>0.4</v>
      </c>
      <c r="W422">
        <v>1.8</v>
      </c>
    </row>
    <row r="423" spans="1:23" x14ac:dyDescent="0.35">
      <c r="A423" t="s">
        <v>985</v>
      </c>
      <c r="B423" t="s">
        <v>986</v>
      </c>
      <c r="C423" t="str">
        <f t="shared" si="6"/>
        <v>BMON013NL</v>
      </c>
      <c r="D423" t="s">
        <v>50</v>
      </c>
      <c r="E423" t="s">
        <v>38</v>
      </c>
      <c r="F423" t="s">
        <v>387</v>
      </c>
      <c r="G423" t="s">
        <v>160</v>
      </c>
      <c r="I423" t="s">
        <v>53</v>
      </c>
      <c r="J423" t="s">
        <v>39</v>
      </c>
      <c r="K423" t="s">
        <v>30</v>
      </c>
      <c r="L423" t="s">
        <v>774</v>
      </c>
      <c r="M423" t="s">
        <v>931</v>
      </c>
      <c r="N423" t="s">
        <v>709</v>
      </c>
      <c r="O423">
        <v>24</v>
      </c>
      <c r="P423">
        <v>24</v>
      </c>
      <c r="Q423" t="s">
        <v>34</v>
      </c>
      <c r="R423">
        <v>0.45200000000000001</v>
      </c>
      <c r="S423" t="s">
        <v>35</v>
      </c>
      <c r="T423">
        <v>1.7</v>
      </c>
      <c r="U423">
        <v>0.7</v>
      </c>
      <c r="V423">
        <v>0.38</v>
      </c>
      <c r="W423">
        <v>1.7</v>
      </c>
    </row>
    <row r="424" spans="1:23" x14ac:dyDescent="0.35">
      <c r="A424" t="s">
        <v>987</v>
      </c>
      <c r="B424" t="s">
        <v>988</v>
      </c>
      <c r="C424" t="str">
        <f t="shared" si="6"/>
        <v>BMON014NL</v>
      </c>
      <c r="D424" t="s">
        <v>50</v>
      </c>
      <c r="E424" t="s">
        <v>38</v>
      </c>
      <c r="F424" t="s">
        <v>387</v>
      </c>
      <c r="G424" t="s">
        <v>160</v>
      </c>
      <c r="I424" t="s">
        <v>53</v>
      </c>
      <c r="J424" t="s">
        <v>39</v>
      </c>
      <c r="K424" t="s">
        <v>30</v>
      </c>
      <c r="L424" t="s">
        <v>774</v>
      </c>
      <c r="M424" t="s">
        <v>931</v>
      </c>
      <c r="N424" t="s">
        <v>709</v>
      </c>
      <c r="O424">
        <v>27</v>
      </c>
      <c r="P424">
        <v>27</v>
      </c>
      <c r="Q424" t="s">
        <v>34</v>
      </c>
      <c r="R424">
        <v>0.48499999999999999</v>
      </c>
      <c r="S424" t="s">
        <v>35</v>
      </c>
      <c r="T424">
        <v>1.7</v>
      </c>
      <c r="U424">
        <v>0.75</v>
      </c>
      <c r="V424">
        <v>0.38</v>
      </c>
      <c r="W424">
        <v>1.7</v>
      </c>
    </row>
    <row r="425" spans="1:23" x14ac:dyDescent="0.35">
      <c r="A425" t="s">
        <v>989</v>
      </c>
      <c r="B425" t="s">
        <v>990</v>
      </c>
      <c r="C425" t="str">
        <f t="shared" si="6"/>
        <v>BMON015NL</v>
      </c>
      <c r="D425" t="s">
        <v>50</v>
      </c>
      <c r="E425" t="s">
        <v>38</v>
      </c>
      <c r="F425" t="s">
        <v>387</v>
      </c>
      <c r="G425" t="s">
        <v>160</v>
      </c>
      <c r="I425" t="s">
        <v>53</v>
      </c>
      <c r="J425" t="s">
        <v>39</v>
      </c>
      <c r="K425" t="s">
        <v>30</v>
      </c>
      <c r="L425" t="s">
        <v>774</v>
      </c>
      <c r="M425" t="s">
        <v>931</v>
      </c>
      <c r="N425" t="s">
        <v>709</v>
      </c>
      <c r="O425">
        <v>30.29</v>
      </c>
      <c r="P425">
        <v>30.29</v>
      </c>
      <c r="Q425" t="s">
        <v>34</v>
      </c>
      <c r="R425">
        <v>0.54700000000000004</v>
      </c>
      <c r="S425" t="s">
        <v>35</v>
      </c>
      <c r="T425">
        <v>1.8</v>
      </c>
      <c r="U425">
        <v>0.8</v>
      </c>
      <c r="V425">
        <v>0.38</v>
      </c>
      <c r="W425">
        <v>1.8</v>
      </c>
    </row>
    <row r="426" spans="1:23" x14ac:dyDescent="0.35">
      <c r="A426" t="s">
        <v>991</v>
      </c>
      <c r="B426" t="s">
        <v>992</v>
      </c>
      <c r="C426" t="str">
        <f t="shared" si="6"/>
        <v>BMP1585LNL</v>
      </c>
      <c r="E426" t="s">
        <v>38</v>
      </c>
      <c r="F426" t="s">
        <v>387</v>
      </c>
      <c r="G426" t="s">
        <v>160</v>
      </c>
      <c r="I426" t="s">
        <v>54</v>
      </c>
      <c r="J426" t="s">
        <v>39</v>
      </c>
      <c r="K426" t="s">
        <v>55</v>
      </c>
      <c r="L426" t="s">
        <v>962</v>
      </c>
      <c r="M426" t="s">
        <v>993</v>
      </c>
      <c r="N426" t="s">
        <v>709</v>
      </c>
      <c r="O426">
        <v>24</v>
      </c>
      <c r="P426">
        <v>23</v>
      </c>
      <c r="Q426" t="s">
        <v>34</v>
      </c>
      <c r="R426">
        <v>0.51600000000000001</v>
      </c>
      <c r="S426" t="s">
        <v>35</v>
      </c>
      <c r="T426">
        <v>1.5</v>
      </c>
      <c r="U426">
        <v>0.86</v>
      </c>
      <c r="V426">
        <v>0.4</v>
      </c>
      <c r="W426">
        <v>1.5</v>
      </c>
    </row>
    <row r="427" spans="1:23" x14ac:dyDescent="0.35">
      <c r="A427" t="s">
        <v>994</v>
      </c>
      <c r="B427" t="s">
        <v>992</v>
      </c>
      <c r="C427" t="str">
        <f t="shared" si="6"/>
        <v>BMP1585L</v>
      </c>
      <c r="E427" t="s">
        <v>38</v>
      </c>
      <c r="F427" t="s">
        <v>371</v>
      </c>
      <c r="G427" t="s">
        <v>160</v>
      </c>
      <c r="I427" t="s">
        <v>54</v>
      </c>
      <c r="J427" t="s">
        <v>39</v>
      </c>
      <c r="K427" t="s">
        <v>55</v>
      </c>
      <c r="L427" t="s">
        <v>962</v>
      </c>
      <c r="M427" t="s">
        <v>993</v>
      </c>
      <c r="N427" t="s">
        <v>709</v>
      </c>
      <c r="O427">
        <v>24</v>
      </c>
      <c r="P427">
        <v>23</v>
      </c>
      <c r="Q427" t="s">
        <v>34</v>
      </c>
      <c r="R427">
        <v>0.51600000000000001</v>
      </c>
      <c r="S427" t="s">
        <v>35</v>
      </c>
      <c r="T427">
        <v>1.5</v>
      </c>
      <c r="U427">
        <v>0.86</v>
      </c>
      <c r="V427">
        <v>0.4</v>
      </c>
    </row>
    <row r="428" spans="1:23" x14ac:dyDescent="0.35">
      <c r="A428" t="s">
        <v>995</v>
      </c>
      <c r="B428" t="s">
        <v>996</v>
      </c>
      <c r="C428" t="str">
        <f t="shared" si="6"/>
        <v>BMP1585RNL</v>
      </c>
      <c r="E428" t="s">
        <v>38</v>
      </c>
      <c r="F428" t="s">
        <v>387</v>
      </c>
      <c r="G428" t="s">
        <v>160</v>
      </c>
      <c r="I428" t="s">
        <v>54</v>
      </c>
      <c r="J428" t="s">
        <v>39</v>
      </c>
      <c r="K428" t="s">
        <v>55</v>
      </c>
      <c r="L428" t="s">
        <v>962</v>
      </c>
      <c r="M428" t="s">
        <v>993</v>
      </c>
      <c r="N428" t="s">
        <v>709</v>
      </c>
      <c r="O428">
        <v>24</v>
      </c>
      <c r="P428">
        <v>23</v>
      </c>
      <c r="Q428" t="s">
        <v>34</v>
      </c>
      <c r="R428">
        <v>0.56499999999999995</v>
      </c>
      <c r="S428" t="s">
        <v>35</v>
      </c>
      <c r="T428">
        <v>1.5</v>
      </c>
      <c r="U428">
        <v>0.9</v>
      </c>
      <c r="V428">
        <v>0.42</v>
      </c>
    </row>
    <row r="429" spans="1:23" x14ac:dyDescent="0.35">
      <c r="A429" t="s">
        <v>997</v>
      </c>
      <c r="B429" t="s">
        <v>996</v>
      </c>
      <c r="C429" t="str">
        <f t="shared" si="6"/>
        <v>BMP1585R</v>
      </c>
      <c r="E429" t="s">
        <v>38</v>
      </c>
      <c r="F429" t="s">
        <v>387</v>
      </c>
      <c r="G429" t="s">
        <v>160</v>
      </c>
      <c r="I429" t="s">
        <v>54</v>
      </c>
      <c r="J429" t="s">
        <v>39</v>
      </c>
      <c r="K429" t="s">
        <v>55</v>
      </c>
      <c r="L429" t="s">
        <v>962</v>
      </c>
      <c r="M429" t="s">
        <v>993</v>
      </c>
      <c r="N429" t="s">
        <v>709</v>
      </c>
      <c r="O429">
        <v>24</v>
      </c>
      <c r="P429">
        <v>23</v>
      </c>
      <c r="Q429" t="s">
        <v>34</v>
      </c>
      <c r="R429">
        <v>0.56499999999999995</v>
      </c>
      <c r="S429" t="s">
        <v>35</v>
      </c>
      <c r="T429">
        <v>1.5</v>
      </c>
      <c r="U429">
        <v>0.9</v>
      </c>
      <c r="V429">
        <v>0.42</v>
      </c>
      <c r="W429">
        <v>1.5</v>
      </c>
    </row>
    <row r="430" spans="1:23" x14ac:dyDescent="0.35">
      <c r="A430" t="s">
        <v>998</v>
      </c>
      <c r="B430" t="s">
        <v>999</v>
      </c>
      <c r="C430" t="str">
        <f t="shared" si="6"/>
        <v>BMP1785LNL</v>
      </c>
      <c r="E430" t="s">
        <v>38</v>
      </c>
      <c r="F430" t="s">
        <v>387</v>
      </c>
      <c r="G430" t="s">
        <v>160</v>
      </c>
      <c r="I430" t="s">
        <v>54</v>
      </c>
      <c r="J430" t="s">
        <v>39</v>
      </c>
      <c r="K430" t="s">
        <v>55</v>
      </c>
      <c r="L430" t="s">
        <v>962</v>
      </c>
      <c r="M430" t="s">
        <v>993</v>
      </c>
      <c r="N430" t="s">
        <v>709</v>
      </c>
      <c r="O430">
        <v>25</v>
      </c>
      <c r="P430">
        <v>24</v>
      </c>
      <c r="Q430" t="s">
        <v>34</v>
      </c>
      <c r="R430">
        <v>0.64</v>
      </c>
      <c r="S430" t="s">
        <v>35</v>
      </c>
      <c r="T430">
        <v>1.7</v>
      </c>
      <c r="U430">
        <v>0.85</v>
      </c>
      <c r="V430">
        <v>0.4</v>
      </c>
      <c r="W430">
        <v>1.7</v>
      </c>
    </row>
    <row r="431" spans="1:23" x14ac:dyDescent="0.35">
      <c r="A431" t="s">
        <v>1000</v>
      </c>
      <c r="B431" t="s">
        <v>1001</v>
      </c>
      <c r="C431" t="str">
        <f t="shared" si="6"/>
        <v>BMP1785RNL</v>
      </c>
      <c r="E431" t="s">
        <v>38</v>
      </c>
      <c r="F431" t="s">
        <v>387</v>
      </c>
      <c r="G431" t="s">
        <v>160</v>
      </c>
      <c r="I431" t="s">
        <v>54</v>
      </c>
      <c r="J431" t="s">
        <v>39</v>
      </c>
      <c r="K431" t="s">
        <v>55</v>
      </c>
      <c r="L431" t="s">
        <v>962</v>
      </c>
      <c r="M431" t="s">
        <v>993</v>
      </c>
      <c r="N431" t="s">
        <v>709</v>
      </c>
      <c r="O431">
        <v>25</v>
      </c>
      <c r="P431">
        <v>24</v>
      </c>
      <c r="Q431" t="s">
        <v>34</v>
      </c>
      <c r="R431">
        <v>0.64</v>
      </c>
      <c r="S431" t="s">
        <v>35</v>
      </c>
      <c r="T431">
        <v>1.7</v>
      </c>
      <c r="U431">
        <v>0.85</v>
      </c>
      <c r="V431">
        <v>0.4</v>
      </c>
      <c r="W431">
        <v>1.7</v>
      </c>
    </row>
    <row r="432" spans="1:23" x14ac:dyDescent="0.35">
      <c r="A432" t="s">
        <v>1002</v>
      </c>
      <c r="B432" t="s">
        <v>1003</v>
      </c>
      <c r="C432" t="str">
        <f t="shared" si="6"/>
        <v>BODY001</v>
      </c>
      <c r="D432" t="s">
        <v>72</v>
      </c>
      <c r="E432" t="s">
        <v>38</v>
      </c>
      <c r="F432" t="s">
        <v>26</v>
      </c>
      <c r="G432" t="s">
        <v>27</v>
      </c>
      <c r="I432" t="s">
        <v>28</v>
      </c>
      <c r="J432" t="s">
        <v>39</v>
      </c>
      <c r="K432" t="s">
        <v>30</v>
      </c>
      <c r="L432" t="s">
        <v>62</v>
      </c>
      <c r="M432" t="s">
        <v>67</v>
      </c>
      <c r="N432" t="s">
        <v>33</v>
      </c>
      <c r="O432">
        <v>0.107</v>
      </c>
      <c r="P432">
        <v>0.107</v>
      </c>
      <c r="Q432" t="s">
        <v>34</v>
      </c>
      <c r="R432">
        <v>2E-3</v>
      </c>
      <c r="S432" t="s">
        <v>35</v>
      </c>
      <c r="T432">
        <v>0.21</v>
      </c>
      <c r="U432">
        <v>0.14000000000000001</v>
      </c>
      <c r="V432">
        <v>0.06</v>
      </c>
      <c r="W432">
        <v>0.21</v>
      </c>
    </row>
    <row r="433" spans="1:23" x14ac:dyDescent="0.35">
      <c r="A433" t="s">
        <v>1004</v>
      </c>
      <c r="B433" t="s">
        <v>1005</v>
      </c>
      <c r="C433" t="str">
        <f t="shared" si="6"/>
        <v>BPC001</v>
      </c>
      <c r="D433" t="s">
        <v>72</v>
      </c>
      <c r="E433" t="s">
        <v>38</v>
      </c>
      <c r="F433" t="s">
        <v>26</v>
      </c>
      <c r="G433" t="s">
        <v>160</v>
      </c>
      <c r="I433" t="s">
        <v>54</v>
      </c>
      <c r="J433" t="s">
        <v>39</v>
      </c>
      <c r="K433" t="s">
        <v>30</v>
      </c>
      <c r="L433" t="s">
        <v>67</v>
      </c>
      <c r="M433" t="s">
        <v>311</v>
      </c>
      <c r="N433" t="s">
        <v>709</v>
      </c>
      <c r="O433">
        <v>0.6</v>
      </c>
      <c r="P433">
        <v>0.6</v>
      </c>
      <c r="Q433" t="s">
        <v>34</v>
      </c>
      <c r="R433">
        <v>1E-3</v>
      </c>
      <c r="S433" t="s">
        <v>35</v>
      </c>
      <c r="T433">
        <v>0.15</v>
      </c>
      <c r="U433">
        <v>0.12</v>
      </c>
      <c r="V433">
        <v>0.02</v>
      </c>
      <c r="W433">
        <v>0.15</v>
      </c>
    </row>
    <row r="434" spans="1:23" x14ac:dyDescent="0.35">
      <c r="A434" t="s">
        <v>1006</v>
      </c>
      <c r="B434" t="s">
        <v>1007</v>
      </c>
      <c r="C434" t="str">
        <f t="shared" si="6"/>
        <v>BPC002</v>
      </c>
      <c r="D434" t="s">
        <v>72</v>
      </c>
      <c r="E434" t="s">
        <v>38</v>
      </c>
      <c r="F434" t="s">
        <v>26</v>
      </c>
      <c r="G434" t="s">
        <v>160</v>
      </c>
      <c r="I434" t="s">
        <v>54</v>
      </c>
      <c r="J434" t="s">
        <v>39</v>
      </c>
      <c r="K434" t="s">
        <v>30</v>
      </c>
      <c r="L434" t="s">
        <v>67</v>
      </c>
      <c r="M434" t="s">
        <v>311</v>
      </c>
      <c r="N434" t="s">
        <v>709</v>
      </c>
      <c r="O434">
        <v>0.6</v>
      </c>
      <c r="P434">
        <v>0.6</v>
      </c>
      <c r="Q434" t="s">
        <v>34</v>
      </c>
      <c r="R434">
        <v>1E-3</v>
      </c>
      <c r="S434" t="s">
        <v>35</v>
      </c>
      <c r="T434">
        <v>0.15</v>
      </c>
      <c r="U434">
        <v>0.12</v>
      </c>
      <c r="V434">
        <v>0.02</v>
      </c>
      <c r="W434">
        <v>0.15</v>
      </c>
    </row>
    <row r="435" spans="1:23" x14ac:dyDescent="0.35">
      <c r="A435" t="s">
        <v>1008</v>
      </c>
      <c r="B435" t="s">
        <v>1009</v>
      </c>
      <c r="C435" t="str">
        <f t="shared" si="6"/>
        <v>BPR101</v>
      </c>
      <c r="D435" t="s">
        <v>50</v>
      </c>
      <c r="E435" t="s">
        <v>38</v>
      </c>
      <c r="F435" t="s">
        <v>26</v>
      </c>
      <c r="G435" t="s">
        <v>160</v>
      </c>
      <c r="I435" t="s">
        <v>54</v>
      </c>
      <c r="J435" t="s">
        <v>39</v>
      </c>
      <c r="K435" t="s">
        <v>30</v>
      </c>
      <c r="L435" t="s">
        <v>1010</v>
      </c>
      <c r="M435" t="s">
        <v>1011</v>
      </c>
      <c r="N435" t="s">
        <v>709</v>
      </c>
      <c r="O435">
        <v>14.4</v>
      </c>
      <c r="P435">
        <v>14.4</v>
      </c>
      <c r="Q435" t="s">
        <v>34</v>
      </c>
      <c r="R435">
        <v>2.8000000000000001E-2</v>
      </c>
      <c r="S435" t="s">
        <v>35</v>
      </c>
      <c r="T435">
        <v>1.53</v>
      </c>
      <c r="U435">
        <v>0.6</v>
      </c>
      <c r="V435">
        <v>0.03</v>
      </c>
      <c r="W435">
        <v>1.53</v>
      </c>
    </row>
    <row r="436" spans="1:23" x14ac:dyDescent="0.35">
      <c r="A436" t="s">
        <v>1012</v>
      </c>
      <c r="B436" t="s">
        <v>1013</v>
      </c>
      <c r="C436" t="str">
        <f t="shared" si="6"/>
        <v>BPR103</v>
      </c>
      <c r="D436" t="s">
        <v>50</v>
      </c>
      <c r="E436" t="s">
        <v>38</v>
      </c>
      <c r="F436" t="s">
        <v>26</v>
      </c>
      <c r="G436" t="s">
        <v>160</v>
      </c>
      <c r="I436" t="s">
        <v>54</v>
      </c>
      <c r="J436" t="s">
        <v>39</v>
      </c>
      <c r="K436" t="s">
        <v>30</v>
      </c>
      <c r="L436" t="s">
        <v>1010</v>
      </c>
      <c r="M436" t="s">
        <v>1011</v>
      </c>
      <c r="N436" t="s">
        <v>709</v>
      </c>
      <c r="O436">
        <v>13.6</v>
      </c>
      <c r="P436">
        <v>13.6</v>
      </c>
      <c r="Q436" t="s">
        <v>34</v>
      </c>
      <c r="R436">
        <v>2.9000000000000001E-2</v>
      </c>
      <c r="S436" t="s">
        <v>35</v>
      </c>
      <c r="T436">
        <v>1.625</v>
      </c>
      <c r="U436">
        <v>0.03</v>
      </c>
      <c r="V436">
        <v>0.59499999999999997</v>
      </c>
      <c r="W436">
        <v>1.625</v>
      </c>
    </row>
    <row r="437" spans="1:23" x14ac:dyDescent="0.35">
      <c r="A437" t="s">
        <v>1014</v>
      </c>
      <c r="B437" t="s">
        <v>1015</v>
      </c>
      <c r="C437" t="str">
        <f t="shared" si="6"/>
        <v>BPR105</v>
      </c>
      <c r="D437" t="s">
        <v>50</v>
      </c>
      <c r="E437" t="s">
        <v>38</v>
      </c>
      <c r="F437" t="s">
        <v>26</v>
      </c>
      <c r="G437" t="s">
        <v>160</v>
      </c>
      <c r="I437" t="s">
        <v>54</v>
      </c>
      <c r="J437" t="s">
        <v>39</v>
      </c>
      <c r="K437" t="s">
        <v>30</v>
      </c>
      <c r="L437" t="s">
        <v>1016</v>
      </c>
      <c r="M437" t="s">
        <v>1017</v>
      </c>
      <c r="N437" t="s">
        <v>709</v>
      </c>
      <c r="O437">
        <v>15.2</v>
      </c>
      <c r="P437">
        <v>14.1</v>
      </c>
      <c r="Q437" t="s">
        <v>34</v>
      </c>
      <c r="R437">
        <v>3.1E-2</v>
      </c>
      <c r="S437" t="s">
        <v>35</v>
      </c>
      <c r="T437">
        <v>1.73</v>
      </c>
      <c r="U437">
        <v>0.6</v>
      </c>
      <c r="V437">
        <v>0.03</v>
      </c>
      <c r="W437">
        <v>1.73</v>
      </c>
    </row>
    <row r="438" spans="1:23" x14ac:dyDescent="0.35">
      <c r="A438" t="s">
        <v>1018</v>
      </c>
      <c r="B438" t="s">
        <v>1019</v>
      </c>
      <c r="C438" t="str">
        <f t="shared" si="6"/>
        <v>BPR107</v>
      </c>
      <c r="D438" t="s">
        <v>50</v>
      </c>
      <c r="E438" t="s">
        <v>38</v>
      </c>
      <c r="F438" t="s">
        <v>26</v>
      </c>
      <c r="G438" t="s">
        <v>160</v>
      </c>
      <c r="I438" t="s">
        <v>54</v>
      </c>
      <c r="J438" t="s">
        <v>39</v>
      </c>
      <c r="K438" t="s">
        <v>30</v>
      </c>
      <c r="L438" t="s">
        <v>1016</v>
      </c>
      <c r="M438" t="s">
        <v>1017</v>
      </c>
      <c r="N438" t="s">
        <v>709</v>
      </c>
      <c r="O438">
        <v>15.8</v>
      </c>
      <c r="P438">
        <v>14.6</v>
      </c>
      <c r="Q438" t="s">
        <v>34</v>
      </c>
      <c r="R438">
        <v>3.3000000000000002E-2</v>
      </c>
      <c r="S438" t="s">
        <v>35</v>
      </c>
      <c r="T438">
        <v>1.825</v>
      </c>
      <c r="U438">
        <v>0.03</v>
      </c>
      <c r="V438">
        <v>0.59499999999999997</v>
      </c>
      <c r="W438">
        <v>1.825</v>
      </c>
    </row>
    <row r="439" spans="1:23" x14ac:dyDescent="0.35">
      <c r="A439" t="s">
        <v>1020</v>
      </c>
      <c r="B439" t="s">
        <v>1021</v>
      </c>
      <c r="C439" t="str">
        <f t="shared" si="6"/>
        <v>BPR111</v>
      </c>
      <c r="D439" t="s">
        <v>50</v>
      </c>
      <c r="E439" t="s">
        <v>38</v>
      </c>
      <c r="F439" t="s">
        <v>243</v>
      </c>
      <c r="G439" t="s">
        <v>160</v>
      </c>
      <c r="H439" t="s">
        <v>244</v>
      </c>
      <c r="I439" t="s">
        <v>54</v>
      </c>
      <c r="J439" t="s">
        <v>39</v>
      </c>
      <c r="K439" t="s">
        <v>30</v>
      </c>
      <c r="L439" t="s">
        <v>1016</v>
      </c>
      <c r="M439" t="s">
        <v>1022</v>
      </c>
      <c r="N439" t="s">
        <v>709</v>
      </c>
      <c r="O439">
        <v>6.4</v>
      </c>
      <c r="P439">
        <v>6.4</v>
      </c>
      <c r="Q439" t="s">
        <v>34</v>
      </c>
      <c r="R439">
        <v>1.2999999999999999E-2</v>
      </c>
      <c r="S439" t="s">
        <v>35</v>
      </c>
      <c r="T439">
        <v>0.73</v>
      </c>
      <c r="U439">
        <v>0.6</v>
      </c>
      <c r="V439">
        <v>0.03</v>
      </c>
      <c r="W439">
        <v>0.73</v>
      </c>
    </row>
    <row r="440" spans="1:23" x14ac:dyDescent="0.35">
      <c r="A440" t="s">
        <v>1023</v>
      </c>
      <c r="B440" t="s">
        <v>1024</v>
      </c>
      <c r="C440" t="str">
        <f t="shared" si="6"/>
        <v>BPR112</v>
      </c>
      <c r="D440" t="s">
        <v>50</v>
      </c>
      <c r="E440" t="s">
        <v>38</v>
      </c>
      <c r="F440" t="s">
        <v>243</v>
      </c>
      <c r="G440" t="s">
        <v>160</v>
      </c>
      <c r="H440" t="s">
        <v>244</v>
      </c>
      <c r="I440" t="s">
        <v>54</v>
      </c>
      <c r="J440" t="s">
        <v>39</v>
      </c>
      <c r="K440" t="s">
        <v>30</v>
      </c>
      <c r="L440" t="s">
        <v>1016</v>
      </c>
      <c r="M440" t="s">
        <v>1022</v>
      </c>
      <c r="N440" t="s">
        <v>709</v>
      </c>
      <c r="O440">
        <v>6.9</v>
      </c>
      <c r="P440">
        <v>6.9</v>
      </c>
      <c r="Q440" t="s">
        <v>34</v>
      </c>
      <c r="R440">
        <v>1.4E-2</v>
      </c>
      <c r="S440" t="s">
        <v>35</v>
      </c>
      <c r="T440">
        <v>0.77500000000000002</v>
      </c>
      <c r="U440">
        <v>0.03</v>
      </c>
      <c r="V440">
        <v>0.59499999999999997</v>
      </c>
      <c r="W440">
        <v>0.77500000000000002</v>
      </c>
    </row>
    <row r="441" spans="1:23" x14ac:dyDescent="0.35">
      <c r="A441" t="s">
        <v>1025</v>
      </c>
      <c r="B441" t="s">
        <v>1026</v>
      </c>
      <c r="C441" t="str">
        <f t="shared" si="6"/>
        <v>BPR113</v>
      </c>
      <c r="D441" t="s">
        <v>50</v>
      </c>
      <c r="E441" t="s">
        <v>38</v>
      </c>
      <c r="F441" t="s">
        <v>243</v>
      </c>
      <c r="G441" t="s">
        <v>160</v>
      </c>
      <c r="H441" t="s">
        <v>244</v>
      </c>
      <c r="I441" t="s">
        <v>54</v>
      </c>
      <c r="J441" t="s">
        <v>39</v>
      </c>
      <c r="K441" t="s">
        <v>30</v>
      </c>
      <c r="L441" t="s">
        <v>1016</v>
      </c>
      <c r="M441" t="s">
        <v>1022</v>
      </c>
      <c r="N441" t="s">
        <v>709</v>
      </c>
      <c r="O441">
        <v>7.4</v>
      </c>
      <c r="P441">
        <v>7.4</v>
      </c>
      <c r="Q441" t="s">
        <v>34</v>
      </c>
      <c r="R441">
        <v>1.4999999999999999E-2</v>
      </c>
      <c r="S441" t="s">
        <v>35</v>
      </c>
      <c r="T441">
        <v>0.82499999999999996</v>
      </c>
      <c r="U441">
        <v>0.03</v>
      </c>
      <c r="V441">
        <v>0.59499999999999997</v>
      </c>
      <c r="W441">
        <v>0.82499999999999996</v>
      </c>
    </row>
    <row r="442" spans="1:23" x14ac:dyDescent="0.35">
      <c r="A442" t="s">
        <v>1027</v>
      </c>
      <c r="B442" t="s">
        <v>1028</v>
      </c>
      <c r="C442" t="str">
        <f t="shared" si="6"/>
        <v>BSF1400SLL</v>
      </c>
      <c r="D442" t="s">
        <v>50</v>
      </c>
      <c r="E442" t="s">
        <v>38</v>
      </c>
      <c r="F442" t="s">
        <v>243</v>
      </c>
      <c r="G442" t="s">
        <v>160</v>
      </c>
      <c r="H442" t="s">
        <v>244</v>
      </c>
      <c r="I442" t="s">
        <v>54</v>
      </c>
      <c r="J442" t="s">
        <v>39</v>
      </c>
      <c r="K442" t="s">
        <v>55</v>
      </c>
      <c r="L442" t="s">
        <v>591</v>
      </c>
      <c r="M442" t="s">
        <v>1029</v>
      </c>
      <c r="N442" t="s">
        <v>1030</v>
      </c>
      <c r="O442">
        <v>31</v>
      </c>
      <c r="P442">
        <v>31</v>
      </c>
      <c r="Q442" t="s">
        <v>34</v>
      </c>
      <c r="R442">
        <v>0.11600000000000001</v>
      </c>
      <c r="S442" t="s">
        <v>35</v>
      </c>
      <c r="T442">
        <v>1.4470000000000001</v>
      </c>
      <c r="U442">
        <v>0.94599999999999995</v>
      </c>
      <c r="V442">
        <v>8.5000000000000006E-2</v>
      </c>
      <c r="W442">
        <v>1.4470000000000001</v>
      </c>
    </row>
    <row r="443" spans="1:23" x14ac:dyDescent="0.35">
      <c r="A443" t="s">
        <v>1031</v>
      </c>
      <c r="B443" t="s">
        <v>1032</v>
      </c>
      <c r="C443" t="str">
        <f t="shared" si="6"/>
        <v>BSF1400SLR</v>
      </c>
      <c r="D443" t="s">
        <v>50</v>
      </c>
      <c r="E443" t="s">
        <v>38</v>
      </c>
      <c r="F443" t="s">
        <v>243</v>
      </c>
      <c r="G443" t="s">
        <v>160</v>
      </c>
      <c r="H443" t="s">
        <v>244</v>
      </c>
      <c r="I443" t="s">
        <v>54</v>
      </c>
      <c r="J443" t="s">
        <v>39</v>
      </c>
      <c r="K443" t="s">
        <v>55</v>
      </c>
      <c r="L443" t="s">
        <v>591</v>
      </c>
      <c r="M443" t="s">
        <v>1029</v>
      </c>
      <c r="N443" t="s">
        <v>1030</v>
      </c>
      <c r="O443">
        <v>31</v>
      </c>
      <c r="P443">
        <v>31</v>
      </c>
      <c r="Q443" t="s">
        <v>34</v>
      </c>
      <c r="R443">
        <v>0.11600000000000001</v>
      </c>
      <c r="S443" t="s">
        <v>35</v>
      </c>
      <c r="T443">
        <v>1.4470000000000001</v>
      </c>
      <c r="U443">
        <v>0.94599999999999995</v>
      </c>
      <c r="V443">
        <v>8.5000000000000006E-2</v>
      </c>
      <c r="W443">
        <v>1.4470000000000001</v>
      </c>
    </row>
    <row r="444" spans="1:23" x14ac:dyDescent="0.35">
      <c r="A444" t="s">
        <v>1033</v>
      </c>
      <c r="B444" t="s">
        <v>1034</v>
      </c>
      <c r="C444" t="str">
        <f t="shared" si="6"/>
        <v>BSF1490C</v>
      </c>
      <c r="D444" t="s">
        <v>50</v>
      </c>
      <c r="E444" t="s">
        <v>38</v>
      </c>
      <c r="F444" t="s">
        <v>243</v>
      </c>
      <c r="G444" t="s">
        <v>160</v>
      </c>
      <c r="H444" t="s">
        <v>244</v>
      </c>
      <c r="I444" t="s">
        <v>54</v>
      </c>
      <c r="J444" t="s">
        <v>39</v>
      </c>
      <c r="K444" t="s">
        <v>55</v>
      </c>
      <c r="L444" t="s">
        <v>591</v>
      </c>
      <c r="M444" t="s">
        <v>1029</v>
      </c>
      <c r="N444" t="s">
        <v>1030</v>
      </c>
      <c r="O444">
        <v>21.6</v>
      </c>
      <c r="P444">
        <v>21.6</v>
      </c>
      <c r="Q444" t="s">
        <v>34</v>
      </c>
      <c r="R444">
        <v>8.1000000000000003E-2</v>
      </c>
      <c r="S444" t="s">
        <v>35</v>
      </c>
      <c r="T444">
        <v>1.43</v>
      </c>
      <c r="U444">
        <v>0.94</v>
      </c>
      <c r="V444">
        <v>0.06</v>
      </c>
      <c r="W444">
        <v>1.43</v>
      </c>
    </row>
    <row r="445" spans="1:23" x14ac:dyDescent="0.35">
      <c r="A445" t="s">
        <v>1035</v>
      </c>
      <c r="B445" t="s">
        <v>1036</v>
      </c>
      <c r="C445" t="str">
        <f t="shared" si="6"/>
        <v>BSF1490R</v>
      </c>
      <c r="D445">
        <v>0</v>
      </c>
      <c r="E445" t="s">
        <v>38</v>
      </c>
      <c r="F445" t="s">
        <v>243</v>
      </c>
      <c r="G445" t="s">
        <v>160</v>
      </c>
      <c r="H445" t="s">
        <v>244</v>
      </c>
      <c r="I445" t="s">
        <v>54</v>
      </c>
      <c r="J445" t="s">
        <v>39</v>
      </c>
      <c r="K445" t="s">
        <v>55</v>
      </c>
      <c r="L445" t="s">
        <v>1037</v>
      </c>
      <c r="M445" t="s">
        <v>1029</v>
      </c>
      <c r="N445" t="s">
        <v>1030</v>
      </c>
      <c r="O445">
        <v>32</v>
      </c>
      <c r="P445">
        <v>32</v>
      </c>
      <c r="Q445" t="s">
        <v>34</v>
      </c>
      <c r="R445">
        <v>8.7999999999999995E-2</v>
      </c>
      <c r="S445" t="s">
        <v>35</v>
      </c>
      <c r="T445">
        <v>6.5000000000000002E-2</v>
      </c>
      <c r="U445">
        <v>0.94</v>
      </c>
      <c r="V445">
        <v>1.44</v>
      </c>
      <c r="W445">
        <v>1.44</v>
      </c>
    </row>
    <row r="446" spans="1:23" x14ac:dyDescent="0.35">
      <c r="A446" t="s">
        <v>1038</v>
      </c>
      <c r="B446" t="s">
        <v>1039</v>
      </c>
      <c r="C446" t="str">
        <f t="shared" si="6"/>
        <v>BSF1490S</v>
      </c>
      <c r="D446" t="s">
        <v>50</v>
      </c>
      <c r="E446" t="s">
        <v>38</v>
      </c>
      <c r="F446" t="s">
        <v>243</v>
      </c>
      <c r="G446" t="s">
        <v>160</v>
      </c>
      <c r="H446" t="s">
        <v>244</v>
      </c>
      <c r="I446" t="s">
        <v>54</v>
      </c>
      <c r="J446" t="s">
        <v>39</v>
      </c>
      <c r="K446" t="s">
        <v>55</v>
      </c>
      <c r="L446" t="s">
        <v>591</v>
      </c>
      <c r="M446" t="s">
        <v>1029</v>
      </c>
      <c r="N446" t="s">
        <v>1030</v>
      </c>
      <c r="O446">
        <v>32</v>
      </c>
      <c r="P446">
        <v>32</v>
      </c>
      <c r="Q446" t="s">
        <v>34</v>
      </c>
      <c r="R446">
        <v>8.2000000000000003E-2</v>
      </c>
      <c r="S446" t="s">
        <v>35</v>
      </c>
      <c r="T446">
        <v>0.06</v>
      </c>
      <c r="U446">
        <v>0.95</v>
      </c>
      <c r="V446">
        <v>1.44</v>
      </c>
      <c r="W446">
        <v>1.44</v>
      </c>
    </row>
    <row r="447" spans="1:23" x14ac:dyDescent="0.35">
      <c r="A447" t="s">
        <v>1040</v>
      </c>
      <c r="B447" t="s">
        <v>1041</v>
      </c>
      <c r="C447" t="str">
        <f t="shared" si="6"/>
        <v>BSF1600R</v>
      </c>
      <c r="D447">
        <v>0</v>
      </c>
      <c r="E447" t="s">
        <v>38</v>
      </c>
      <c r="F447" t="s">
        <v>243</v>
      </c>
      <c r="G447" t="s">
        <v>160</v>
      </c>
      <c r="H447" t="s">
        <v>244</v>
      </c>
      <c r="I447" t="s">
        <v>54</v>
      </c>
      <c r="J447" t="s">
        <v>39</v>
      </c>
      <c r="K447" t="s">
        <v>55</v>
      </c>
      <c r="L447" t="s">
        <v>1037</v>
      </c>
      <c r="M447" t="s">
        <v>1029</v>
      </c>
      <c r="N447" t="s">
        <v>1030</v>
      </c>
      <c r="O447">
        <v>32</v>
      </c>
      <c r="P447">
        <v>32</v>
      </c>
      <c r="Q447" t="s">
        <v>34</v>
      </c>
      <c r="R447">
        <v>8.7999999999999995E-2</v>
      </c>
      <c r="S447" t="s">
        <v>35</v>
      </c>
      <c r="T447">
        <v>6.5000000000000002E-2</v>
      </c>
      <c r="U447">
        <v>0.84</v>
      </c>
      <c r="V447">
        <v>1.64</v>
      </c>
      <c r="W447">
        <v>1.64</v>
      </c>
    </row>
    <row r="448" spans="1:23" x14ac:dyDescent="0.35">
      <c r="A448" t="s">
        <v>1042</v>
      </c>
      <c r="B448" t="s">
        <v>1043</v>
      </c>
      <c r="C448" t="str">
        <f t="shared" si="6"/>
        <v>BSF1600S</v>
      </c>
      <c r="D448" t="s">
        <v>50</v>
      </c>
      <c r="E448" t="s">
        <v>38</v>
      </c>
      <c r="F448" t="s">
        <v>243</v>
      </c>
      <c r="G448" t="s">
        <v>160</v>
      </c>
      <c r="H448" t="s">
        <v>244</v>
      </c>
      <c r="I448" t="s">
        <v>54</v>
      </c>
      <c r="J448" t="s">
        <v>39</v>
      </c>
      <c r="K448" t="s">
        <v>55</v>
      </c>
      <c r="L448" t="s">
        <v>591</v>
      </c>
      <c r="M448" t="s">
        <v>1029</v>
      </c>
      <c r="N448" t="s">
        <v>1030</v>
      </c>
      <c r="O448">
        <v>24</v>
      </c>
      <c r="P448">
        <v>24</v>
      </c>
      <c r="Q448" t="s">
        <v>34</v>
      </c>
      <c r="R448">
        <v>0.09</v>
      </c>
      <c r="S448" t="s">
        <v>35</v>
      </c>
      <c r="T448">
        <v>6.5000000000000002E-2</v>
      </c>
      <c r="U448">
        <v>0.84</v>
      </c>
      <c r="V448">
        <v>1.64</v>
      </c>
      <c r="W448">
        <v>1.64</v>
      </c>
    </row>
    <row r="449" spans="1:23" x14ac:dyDescent="0.35">
      <c r="A449" t="s">
        <v>1044</v>
      </c>
      <c r="B449" t="s">
        <v>1045</v>
      </c>
      <c r="C449" t="str">
        <f t="shared" si="6"/>
        <v>BSF1780C</v>
      </c>
      <c r="D449" t="s">
        <v>72</v>
      </c>
      <c r="E449" t="s">
        <v>38</v>
      </c>
      <c r="F449" t="s">
        <v>243</v>
      </c>
      <c r="G449" t="s">
        <v>160</v>
      </c>
      <c r="H449" t="s">
        <v>244</v>
      </c>
      <c r="I449" t="s">
        <v>54</v>
      </c>
      <c r="J449" t="s">
        <v>39</v>
      </c>
      <c r="K449" t="s">
        <v>55</v>
      </c>
      <c r="L449" t="s">
        <v>591</v>
      </c>
      <c r="M449" t="s">
        <v>1029</v>
      </c>
      <c r="N449" t="s">
        <v>1030</v>
      </c>
      <c r="O449">
        <v>25.66</v>
      </c>
      <c r="P449">
        <v>25.66</v>
      </c>
      <c r="Q449" t="s">
        <v>34</v>
      </c>
      <c r="R449">
        <v>9.2999999999999999E-2</v>
      </c>
      <c r="S449" t="s">
        <v>35</v>
      </c>
      <c r="T449">
        <v>1.73</v>
      </c>
      <c r="U449">
        <v>0.83</v>
      </c>
      <c r="V449">
        <v>6.5000000000000002E-2</v>
      </c>
      <c r="W449">
        <v>1.73</v>
      </c>
    </row>
    <row r="450" spans="1:23" x14ac:dyDescent="0.35">
      <c r="A450" t="s">
        <v>1046</v>
      </c>
      <c r="B450" t="s">
        <v>1047</v>
      </c>
      <c r="C450" t="str">
        <f t="shared" si="6"/>
        <v>BSF1780R</v>
      </c>
      <c r="D450">
        <v>0</v>
      </c>
      <c r="E450" t="s">
        <v>38</v>
      </c>
      <c r="F450" t="s">
        <v>243</v>
      </c>
      <c r="G450" t="s">
        <v>160</v>
      </c>
      <c r="H450" t="s">
        <v>244</v>
      </c>
      <c r="I450" t="s">
        <v>54</v>
      </c>
      <c r="J450" t="s">
        <v>39</v>
      </c>
      <c r="K450" t="s">
        <v>55</v>
      </c>
      <c r="L450" t="s">
        <v>1037</v>
      </c>
      <c r="M450" t="s">
        <v>1029</v>
      </c>
      <c r="N450" t="s">
        <v>1030</v>
      </c>
      <c r="O450">
        <v>32</v>
      </c>
      <c r="P450">
        <v>32</v>
      </c>
      <c r="Q450" t="s">
        <v>34</v>
      </c>
      <c r="R450">
        <v>8.7999999999999995E-2</v>
      </c>
      <c r="S450" t="s">
        <v>35</v>
      </c>
      <c r="T450">
        <v>6.5000000000000002E-2</v>
      </c>
      <c r="U450">
        <v>0.84</v>
      </c>
      <c r="V450">
        <v>1.74</v>
      </c>
      <c r="W450">
        <v>1.74</v>
      </c>
    </row>
    <row r="451" spans="1:23" x14ac:dyDescent="0.35">
      <c r="A451" t="s">
        <v>1048</v>
      </c>
      <c r="B451" t="s">
        <v>1049</v>
      </c>
      <c r="C451" t="str">
        <f t="shared" ref="C451:C514" si="7">LEFT(A451,FIND("-",A451)-1)</f>
        <v>BSF1780S</v>
      </c>
      <c r="D451" t="s">
        <v>50</v>
      </c>
      <c r="E451" t="s">
        <v>38</v>
      </c>
      <c r="F451" t="s">
        <v>243</v>
      </c>
      <c r="G451" t="s">
        <v>160</v>
      </c>
      <c r="H451" t="s">
        <v>244</v>
      </c>
      <c r="I451" t="s">
        <v>54</v>
      </c>
      <c r="J451" t="s">
        <v>39</v>
      </c>
      <c r="K451" t="s">
        <v>55</v>
      </c>
      <c r="L451" t="s">
        <v>591</v>
      </c>
      <c r="M451" t="s">
        <v>1029</v>
      </c>
      <c r="N451" t="s">
        <v>1030</v>
      </c>
      <c r="O451">
        <v>34</v>
      </c>
      <c r="P451">
        <v>25.3</v>
      </c>
      <c r="Q451" t="s">
        <v>34</v>
      </c>
      <c r="R451">
        <v>0.10199999999999999</v>
      </c>
      <c r="S451" t="s">
        <v>35</v>
      </c>
      <c r="T451">
        <v>1.74</v>
      </c>
      <c r="U451">
        <v>0.84</v>
      </c>
      <c r="V451">
        <v>7.0000000000000007E-2</v>
      </c>
      <c r="W451">
        <v>1.74</v>
      </c>
    </row>
    <row r="452" spans="1:23" x14ac:dyDescent="0.35">
      <c r="A452" t="s">
        <v>1050</v>
      </c>
      <c r="B452" t="s">
        <v>1051</v>
      </c>
      <c r="C452" t="str">
        <f t="shared" si="7"/>
        <v>BSFAB1095D</v>
      </c>
      <c r="D452" t="s">
        <v>50</v>
      </c>
      <c r="E452" t="s">
        <v>38</v>
      </c>
      <c r="F452" t="s">
        <v>243</v>
      </c>
      <c r="G452" t="s">
        <v>160</v>
      </c>
      <c r="H452" t="s">
        <v>244</v>
      </c>
      <c r="I452" t="s">
        <v>43</v>
      </c>
      <c r="J452" t="s">
        <v>39</v>
      </c>
      <c r="K452" t="s">
        <v>55</v>
      </c>
      <c r="L452" t="s">
        <v>1052</v>
      </c>
      <c r="M452" t="s">
        <v>1029</v>
      </c>
      <c r="N452" t="s">
        <v>1030</v>
      </c>
      <c r="O452">
        <v>0.32</v>
      </c>
      <c r="P452">
        <v>0.32</v>
      </c>
      <c r="Q452" t="s">
        <v>34</v>
      </c>
      <c r="R452">
        <v>4.5999999999999999E-2</v>
      </c>
      <c r="S452" t="s">
        <v>35</v>
      </c>
      <c r="T452">
        <v>6.4000000000000001E-2</v>
      </c>
      <c r="U452">
        <v>0.96</v>
      </c>
      <c r="V452">
        <v>1.107</v>
      </c>
      <c r="W452">
        <v>1.107</v>
      </c>
    </row>
    <row r="453" spans="1:23" x14ac:dyDescent="0.35">
      <c r="A453" t="s">
        <v>1053</v>
      </c>
      <c r="B453" t="s">
        <v>1054</v>
      </c>
      <c r="C453" t="str">
        <f t="shared" si="7"/>
        <v>BSG001NL</v>
      </c>
      <c r="D453" t="s">
        <v>50</v>
      </c>
      <c r="E453" t="s">
        <v>38</v>
      </c>
      <c r="F453" t="s">
        <v>387</v>
      </c>
      <c r="G453" t="s">
        <v>160</v>
      </c>
      <c r="I453" t="s">
        <v>53</v>
      </c>
      <c r="J453" t="s">
        <v>39</v>
      </c>
      <c r="K453" t="s">
        <v>55</v>
      </c>
      <c r="L453" t="s">
        <v>774</v>
      </c>
      <c r="M453" t="s">
        <v>924</v>
      </c>
      <c r="N453" t="s">
        <v>709</v>
      </c>
      <c r="O453">
        <v>28</v>
      </c>
      <c r="P453">
        <v>28</v>
      </c>
      <c r="Q453" t="s">
        <v>34</v>
      </c>
      <c r="R453">
        <v>0.497</v>
      </c>
      <c r="S453" t="s">
        <v>35</v>
      </c>
      <c r="T453">
        <v>1.7</v>
      </c>
      <c r="U453">
        <v>0.75</v>
      </c>
      <c r="V453">
        <v>0.39</v>
      </c>
      <c r="W453">
        <v>1.7</v>
      </c>
    </row>
    <row r="454" spans="1:23" x14ac:dyDescent="0.35">
      <c r="A454" t="s">
        <v>1055</v>
      </c>
      <c r="B454" t="s">
        <v>1056</v>
      </c>
      <c r="C454" t="str">
        <f t="shared" si="7"/>
        <v>BSG001</v>
      </c>
      <c r="E454" t="s">
        <v>38</v>
      </c>
      <c r="F454" t="s">
        <v>387</v>
      </c>
      <c r="G454" t="s">
        <v>160</v>
      </c>
      <c r="I454" t="s">
        <v>53</v>
      </c>
      <c r="J454" t="s">
        <v>39</v>
      </c>
      <c r="K454" t="s">
        <v>30</v>
      </c>
      <c r="L454" t="s">
        <v>774</v>
      </c>
      <c r="M454" t="s">
        <v>1057</v>
      </c>
      <c r="N454" t="s">
        <v>709</v>
      </c>
      <c r="O454">
        <v>28</v>
      </c>
      <c r="P454">
        <v>28</v>
      </c>
      <c r="Q454" t="s">
        <v>34</v>
      </c>
      <c r="R454">
        <v>0.53</v>
      </c>
      <c r="S454" t="s">
        <v>35</v>
      </c>
      <c r="T454">
        <v>1.7</v>
      </c>
      <c r="U454">
        <v>0.8</v>
      </c>
      <c r="V454">
        <v>0.39</v>
      </c>
      <c r="W454">
        <v>1.7</v>
      </c>
    </row>
    <row r="455" spans="1:23" x14ac:dyDescent="0.35">
      <c r="A455" t="s">
        <v>1058</v>
      </c>
      <c r="B455" t="s">
        <v>1059</v>
      </c>
      <c r="C455" t="str">
        <f t="shared" si="7"/>
        <v>BSG007LNL</v>
      </c>
      <c r="D455" t="s">
        <v>50</v>
      </c>
      <c r="E455" t="s">
        <v>38</v>
      </c>
      <c r="F455" t="s">
        <v>387</v>
      </c>
      <c r="G455" t="s">
        <v>160</v>
      </c>
      <c r="I455" t="s">
        <v>53</v>
      </c>
      <c r="J455" t="s">
        <v>39</v>
      </c>
      <c r="K455" t="s">
        <v>30</v>
      </c>
      <c r="L455" t="s">
        <v>774</v>
      </c>
      <c r="M455" t="s">
        <v>1060</v>
      </c>
      <c r="N455" t="s">
        <v>709</v>
      </c>
      <c r="O455">
        <v>27</v>
      </c>
      <c r="P455">
        <v>26</v>
      </c>
      <c r="Q455" t="s">
        <v>34</v>
      </c>
      <c r="R455">
        <v>0.49299999999999999</v>
      </c>
      <c r="S455" t="s">
        <v>35</v>
      </c>
      <c r="T455">
        <v>1.7</v>
      </c>
      <c r="U455">
        <v>0.72499999999999998</v>
      </c>
      <c r="V455">
        <v>0.4</v>
      </c>
      <c r="W455">
        <v>1.7</v>
      </c>
    </row>
    <row r="456" spans="1:23" x14ac:dyDescent="0.35">
      <c r="A456" t="s">
        <v>1061</v>
      </c>
      <c r="B456" t="s">
        <v>1062</v>
      </c>
      <c r="C456" t="str">
        <f t="shared" si="7"/>
        <v>BSG007RNL</v>
      </c>
      <c r="D456" t="s">
        <v>50</v>
      </c>
      <c r="E456" t="s">
        <v>38</v>
      </c>
      <c r="F456" t="s">
        <v>387</v>
      </c>
      <c r="G456" t="s">
        <v>160</v>
      </c>
      <c r="I456" t="s">
        <v>53</v>
      </c>
      <c r="J456" t="s">
        <v>39</v>
      </c>
      <c r="K456" t="s">
        <v>30</v>
      </c>
      <c r="L456" t="s">
        <v>774</v>
      </c>
      <c r="M456" t="s">
        <v>1060</v>
      </c>
      <c r="N456" t="s">
        <v>709</v>
      </c>
      <c r="O456">
        <v>27</v>
      </c>
      <c r="P456">
        <v>26</v>
      </c>
      <c r="Q456" t="s">
        <v>34</v>
      </c>
      <c r="R456">
        <v>0.49299999999999999</v>
      </c>
      <c r="S456" t="s">
        <v>35</v>
      </c>
      <c r="T456">
        <v>1.7</v>
      </c>
      <c r="U456">
        <v>0.72499999999999998</v>
      </c>
      <c r="V456">
        <v>0.4</v>
      </c>
      <c r="W456">
        <v>1.7</v>
      </c>
    </row>
    <row r="457" spans="1:23" x14ac:dyDescent="0.35">
      <c r="A457" t="s">
        <v>1063</v>
      </c>
      <c r="B457" t="s">
        <v>1064</v>
      </c>
      <c r="C457" t="str">
        <f t="shared" si="7"/>
        <v>BSG008</v>
      </c>
      <c r="D457" t="s">
        <v>50</v>
      </c>
      <c r="E457" t="s">
        <v>38</v>
      </c>
      <c r="F457" t="s">
        <v>387</v>
      </c>
      <c r="G457" t="s">
        <v>160</v>
      </c>
      <c r="I457" t="s">
        <v>54</v>
      </c>
      <c r="J457" t="s">
        <v>39</v>
      </c>
      <c r="K457" t="s">
        <v>30</v>
      </c>
      <c r="L457" t="s">
        <v>1065</v>
      </c>
      <c r="M457" t="s">
        <v>1066</v>
      </c>
      <c r="N457" t="s">
        <v>709</v>
      </c>
      <c r="O457">
        <v>5.5</v>
      </c>
      <c r="P457">
        <v>5</v>
      </c>
      <c r="Q457" t="s">
        <v>34</v>
      </c>
      <c r="R457">
        <v>0.02</v>
      </c>
      <c r="S457" t="s">
        <v>35</v>
      </c>
      <c r="T457">
        <v>1.7</v>
      </c>
      <c r="U457">
        <v>0.03</v>
      </c>
      <c r="V457">
        <v>0.4</v>
      </c>
      <c r="W457">
        <v>1.7</v>
      </c>
    </row>
    <row r="458" spans="1:23" x14ac:dyDescent="0.35">
      <c r="A458" t="s">
        <v>1067</v>
      </c>
      <c r="B458" t="s">
        <v>366</v>
      </c>
      <c r="C458" t="str">
        <f t="shared" si="7"/>
        <v>BTL006</v>
      </c>
      <c r="E458" t="s">
        <v>38</v>
      </c>
      <c r="F458" t="s">
        <v>243</v>
      </c>
      <c r="G458" t="s">
        <v>27</v>
      </c>
      <c r="H458" t="s">
        <v>57</v>
      </c>
      <c r="I458" t="s">
        <v>165</v>
      </c>
      <c r="J458" t="s">
        <v>39</v>
      </c>
      <c r="K458" t="s">
        <v>45</v>
      </c>
      <c r="L458" t="s">
        <v>368</v>
      </c>
      <c r="M458" t="s">
        <v>369</v>
      </c>
      <c r="N458" t="s">
        <v>360</v>
      </c>
      <c r="O458">
        <v>30</v>
      </c>
      <c r="P458">
        <v>28.8</v>
      </c>
      <c r="Q458" t="s">
        <v>34</v>
      </c>
      <c r="R458">
        <v>6.7000000000000004E-2</v>
      </c>
      <c r="S458" t="s">
        <v>35</v>
      </c>
      <c r="T458">
        <v>0.23499999999999999</v>
      </c>
      <c r="U458">
        <v>0.46500000000000002</v>
      </c>
      <c r="V458">
        <v>0.61499999999999999</v>
      </c>
      <c r="W458">
        <v>0.61499999999999999</v>
      </c>
    </row>
    <row r="459" spans="1:23" x14ac:dyDescent="0.35">
      <c r="A459" t="s">
        <v>1068</v>
      </c>
      <c r="B459" t="s">
        <v>373</v>
      </c>
      <c r="C459" t="str">
        <f t="shared" si="7"/>
        <v>BTL007</v>
      </c>
      <c r="E459" t="s">
        <v>38</v>
      </c>
      <c r="F459" t="s">
        <v>371</v>
      </c>
      <c r="G459" t="s">
        <v>160</v>
      </c>
      <c r="I459" t="s">
        <v>165</v>
      </c>
      <c r="J459" t="s">
        <v>39</v>
      </c>
      <c r="K459" t="s">
        <v>45</v>
      </c>
      <c r="L459" t="s">
        <v>368</v>
      </c>
      <c r="M459" t="s">
        <v>369</v>
      </c>
      <c r="N459" t="s">
        <v>360</v>
      </c>
      <c r="O459">
        <v>30.204999999999998</v>
      </c>
      <c r="P459">
        <v>29.015000000000001</v>
      </c>
      <c r="Q459" t="s">
        <v>34</v>
      </c>
      <c r="R459">
        <v>6.7000000000000004E-2</v>
      </c>
      <c r="S459" t="s">
        <v>35</v>
      </c>
      <c r="T459">
        <v>0.23499999999999999</v>
      </c>
      <c r="U459">
        <v>0.46500000000000002</v>
      </c>
      <c r="V459">
        <v>0.61499999999999999</v>
      </c>
    </row>
    <row r="460" spans="1:23" x14ac:dyDescent="0.35">
      <c r="A460" t="s">
        <v>1069</v>
      </c>
      <c r="B460" t="s">
        <v>376</v>
      </c>
      <c r="C460" t="str">
        <f t="shared" si="7"/>
        <v>BTL008</v>
      </c>
      <c r="E460" t="s">
        <v>38</v>
      </c>
      <c r="F460" t="s">
        <v>371</v>
      </c>
      <c r="G460" t="s">
        <v>160</v>
      </c>
      <c r="I460" t="s">
        <v>165</v>
      </c>
      <c r="J460" t="s">
        <v>39</v>
      </c>
      <c r="K460" t="s">
        <v>45</v>
      </c>
      <c r="L460" t="s">
        <v>368</v>
      </c>
      <c r="M460" t="s">
        <v>369</v>
      </c>
      <c r="N460" t="s">
        <v>360</v>
      </c>
      <c r="O460">
        <v>41</v>
      </c>
      <c r="P460">
        <v>41</v>
      </c>
      <c r="Q460" t="s">
        <v>34</v>
      </c>
      <c r="R460">
        <v>9.8000000000000004E-2</v>
      </c>
      <c r="S460" t="s">
        <v>35</v>
      </c>
      <c r="T460">
        <v>0.23499999999999999</v>
      </c>
      <c r="U460">
        <v>0.51500000000000001</v>
      </c>
      <c r="V460">
        <v>0.81499999999999995</v>
      </c>
    </row>
    <row r="461" spans="1:23" x14ac:dyDescent="0.35">
      <c r="A461" t="s">
        <v>1070</v>
      </c>
      <c r="B461" t="s">
        <v>379</v>
      </c>
      <c r="C461" t="str">
        <f t="shared" si="7"/>
        <v>BTL009</v>
      </c>
      <c r="E461" t="s">
        <v>38</v>
      </c>
      <c r="F461" t="s">
        <v>371</v>
      </c>
      <c r="G461" t="s">
        <v>160</v>
      </c>
      <c r="I461" t="s">
        <v>165</v>
      </c>
      <c r="J461" t="s">
        <v>39</v>
      </c>
      <c r="K461" t="s">
        <v>45</v>
      </c>
      <c r="L461" t="s">
        <v>368</v>
      </c>
      <c r="M461" t="s">
        <v>369</v>
      </c>
      <c r="N461" t="s">
        <v>360</v>
      </c>
      <c r="O461">
        <v>46</v>
      </c>
      <c r="P461">
        <v>46</v>
      </c>
      <c r="Q461" t="s">
        <v>34</v>
      </c>
      <c r="R461">
        <v>9.8000000000000004E-2</v>
      </c>
      <c r="S461" t="s">
        <v>35</v>
      </c>
      <c r="T461">
        <v>0.23499999999999999</v>
      </c>
      <c r="U461">
        <v>0.51500000000000001</v>
      </c>
      <c r="V461">
        <v>0.81499999999999995</v>
      </c>
    </row>
    <row r="462" spans="1:23" x14ac:dyDescent="0.35">
      <c r="A462" t="s">
        <v>1071</v>
      </c>
      <c r="B462" t="s">
        <v>382</v>
      </c>
      <c r="C462" t="str">
        <f t="shared" si="7"/>
        <v>BTL010</v>
      </c>
      <c r="E462" t="s">
        <v>38</v>
      </c>
      <c r="F462" t="s">
        <v>1072</v>
      </c>
      <c r="G462" t="s">
        <v>160</v>
      </c>
      <c r="I462" t="s">
        <v>165</v>
      </c>
      <c r="J462" t="s">
        <v>39</v>
      </c>
      <c r="K462" t="s">
        <v>45</v>
      </c>
      <c r="L462" t="s">
        <v>368</v>
      </c>
      <c r="M462" t="s">
        <v>369</v>
      </c>
      <c r="N462" t="s">
        <v>360</v>
      </c>
      <c r="O462">
        <v>52</v>
      </c>
      <c r="P462">
        <v>52</v>
      </c>
      <c r="Q462" t="s">
        <v>34</v>
      </c>
      <c r="R462">
        <v>0.121</v>
      </c>
      <c r="S462" t="s">
        <v>35</v>
      </c>
      <c r="T462">
        <v>0.23499999999999999</v>
      </c>
      <c r="U462">
        <v>0.56499999999999995</v>
      </c>
      <c r="V462">
        <v>0.91500000000000004</v>
      </c>
      <c r="W462">
        <v>0.91500000000000004</v>
      </c>
    </row>
    <row r="463" spans="1:23" x14ac:dyDescent="0.35">
      <c r="A463" t="s">
        <v>1073</v>
      </c>
      <c r="B463" t="s">
        <v>1074</v>
      </c>
      <c r="C463" t="str">
        <f t="shared" si="7"/>
        <v>BTSVT002</v>
      </c>
      <c r="D463" t="s">
        <v>328</v>
      </c>
      <c r="E463" t="s">
        <v>25</v>
      </c>
      <c r="F463" t="s">
        <v>26</v>
      </c>
      <c r="G463" t="s">
        <v>27</v>
      </c>
      <c r="I463" t="s">
        <v>53</v>
      </c>
      <c r="J463" t="s">
        <v>39</v>
      </c>
      <c r="K463" t="s">
        <v>45</v>
      </c>
      <c r="L463" t="s">
        <v>90</v>
      </c>
      <c r="M463" t="s">
        <v>87</v>
      </c>
      <c r="N463" t="s">
        <v>63</v>
      </c>
      <c r="O463">
        <v>3</v>
      </c>
      <c r="P463">
        <v>2.8</v>
      </c>
      <c r="Q463" t="s">
        <v>34</v>
      </c>
      <c r="R463">
        <v>7.0000000000000001E-3</v>
      </c>
      <c r="S463" t="s">
        <v>35</v>
      </c>
      <c r="T463">
        <v>0.25</v>
      </c>
      <c r="U463">
        <v>0.24</v>
      </c>
      <c r="V463">
        <v>0.11</v>
      </c>
      <c r="W463">
        <v>0.25</v>
      </c>
    </row>
    <row r="464" spans="1:23" x14ac:dyDescent="0.35">
      <c r="A464" t="s">
        <v>1075</v>
      </c>
      <c r="B464" t="s">
        <v>1076</v>
      </c>
      <c r="C464" t="str">
        <f t="shared" si="7"/>
        <v>BTSVT003</v>
      </c>
      <c r="D464" t="s">
        <v>328</v>
      </c>
      <c r="E464" t="s">
        <v>25</v>
      </c>
      <c r="F464" t="s">
        <v>26</v>
      </c>
      <c r="G464" t="s">
        <v>27</v>
      </c>
      <c r="I464" t="s">
        <v>53</v>
      </c>
      <c r="J464" t="s">
        <v>39</v>
      </c>
      <c r="K464" t="s">
        <v>45</v>
      </c>
      <c r="L464" t="s">
        <v>86</v>
      </c>
      <c r="M464" t="s">
        <v>87</v>
      </c>
      <c r="N464" t="s">
        <v>63</v>
      </c>
      <c r="O464">
        <v>3</v>
      </c>
      <c r="P464">
        <v>2.8</v>
      </c>
      <c r="Q464" t="s">
        <v>34</v>
      </c>
      <c r="R464">
        <v>8.9999999999999993E-3</v>
      </c>
      <c r="S464" t="s">
        <v>35</v>
      </c>
      <c r="T464">
        <v>0.32</v>
      </c>
      <c r="U464">
        <v>0.25</v>
      </c>
      <c r="V464">
        <v>0.11</v>
      </c>
      <c r="W464">
        <v>0.32</v>
      </c>
    </row>
    <row r="465" spans="1:23" x14ac:dyDescent="0.35">
      <c r="A465" t="s">
        <v>1077</v>
      </c>
      <c r="B465" t="s">
        <v>1078</v>
      </c>
      <c r="C465" t="str">
        <f t="shared" si="7"/>
        <v>BTSVT004</v>
      </c>
      <c r="D465" t="s">
        <v>328</v>
      </c>
      <c r="E465" t="s">
        <v>25</v>
      </c>
      <c r="F465" t="s">
        <v>26</v>
      </c>
      <c r="G465" t="s">
        <v>27</v>
      </c>
      <c r="I465" t="s">
        <v>53</v>
      </c>
      <c r="J465" t="s">
        <v>39</v>
      </c>
      <c r="K465" t="s">
        <v>45</v>
      </c>
      <c r="L465" t="s">
        <v>90</v>
      </c>
      <c r="M465" t="s">
        <v>93</v>
      </c>
      <c r="N465" t="s">
        <v>63</v>
      </c>
      <c r="O465">
        <v>3.4</v>
      </c>
      <c r="P465">
        <v>3</v>
      </c>
      <c r="Q465" t="s">
        <v>34</v>
      </c>
      <c r="R465">
        <v>7.0000000000000001E-3</v>
      </c>
      <c r="S465" t="s">
        <v>35</v>
      </c>
      <c r="T465">
        <v>0.25</v>
      </c>
      <c r="U465">
        <v>0.24</v>
      </c>
      <c r="V465">
        <v>0.11</v>
      </c>
      <c r="W465">
        <v>0.25</v>
      </c>
    </row>
    <row r="466" spans="1:23" x14ac:dyDescent="0.35">
      <c r="A466" t="s">
        <v>1079</v>
      </c>
      <c r="B466" t="s">
        <v>1080</v>
      </c>
      <c r="C466" t="str">
        <f t="shared" si="7"/>
        <v>BTSVT005</v>
      </c>
      <c r="D466" t="s">
        <v>328</v>
      </c>
      <c r="E466" t="s">
        <v>25</v>
      </c>
      <c r="F466" t="s">
        <v>26</v>
      </c>
      <c r="G466" t="s">
        <v>27</v>
      </c>
      <c r="I466" t="s">
        <v>53</v>
      </c>
      <c r="J466" t="s">
        <v>39</v>
      </c>
      <c r="K466" t="s">
        <v>45</v>
      </c>
      <c r="L466" t="s">
        <v>86</v>
      </c>
      <c r="M466" t="s">
        <v>96</v>
      </c>
      <c r="N466" t="s">
        <v>63</v>
      </c>
      <c r="O466">
        <v>3</v>
      </c>
      <c r="P466">
        <v>2.8</v>
      </c>
      <c r="Q466" t="s">
        <v>34</v>
      </c>
      <c r="R466">
        <v>8.9999999999999993E-3</v>
      </c>
      <c r="S466" t="s">
        <v>35</v>
      </c>
      <c r="T466">
        <v>0.32</v>
      </c>
      <c r="U466">
        <v>0.25</v>
      </c>
      <c r="V466">
        <v>0.11</v>
      </c>
      <c r="W466">
        <v>0.32</v>
      </c>
    </row>
    <row r="467" spans="1:23" x14ac:dyDescent="0.35">
      <c r="A467" t="s">
        <v>1081</v>
      </c>
      <c r="B467" t="s">
        <v>1082</v>
      </c>
      <c r="C467" t="str">
        <f t="shared" si="7"/>
        <v>BTSVT101</v>
      </c>
      <c r="D467" t="s">
        <v>328</v>
      </c>
      <c r="E467" t="s">
        <v>25</v>
      </c>
      <c r="F467" t="s">
        <v>26</v>
      </c>
      <c r="G467" t="s">
        <v>27</v>
      </c>
      <c r="I467" t="s">
        <v>53</v>
      </c>
      <c r="J467" t="s">
        <v>39</v>
      </c>
      <c r="K467" t="s">
        <v>45</v>
      </c>
      <c r="L467" t="s">
        <v>90</v>
      </c>
      <c r="M467" t="s">
        <v>106</v>
      </c>
      <c r="N467" t="s">
        <v>63</v>
      </c>
      <c r="O467">
        <v>3.5</v>
      </c>
      <c r="P467">
        <v>3.3</v>
      </c>
      <c r="Q467" t="s">
        <v>34</v>
      </c>
      <c r="R467">
        <v>8.9999999999999993E-3</v>
      </c>
      <c r="S467" t="s">
        <v>35</v>
      </c>
      <c r="T467">
        <v>0.245</v>
      </c>
      <c r="U467">
        <v>0.215</v>
      </c>
      <c r="V467">
        <v>0.17</v>
      </c>
      <c r="W467">
        <v>0.245</v>
      </c>
    </row>
    <row r="468" spans="1:23" x14ac:dyDescent="0.35">
      <c r="A468" t="s">
        <v>1083</v>
      </c>
      <c r="B468" t="s">
        <v>1084</v>
      </c>
      <c r="C468" t="str">
        <f t="shared" si="7"/>
        <v>BTSVT102</v>
      </c>
      <c r="D468" t="s">
        <v>328</v>
      </c>
      <c r="E468" t="s">
        <v>25</v>
      </c>
      <c r="F468" t="s">
        <v>26</v>
      </c>
      <c r="G468" t="s">
        <v>27</v>
      </c>
      <c r="I468" t="s">
        <v>53</v>
      </c>
      <c r="J468" t="s">
        <v>39</v>
      </c>
      <c r="K468" t="s">
        <v>45</v>
      </c>
      <c r="L468" t="s">
        <v>86</v>
      </c>
      <c r="M468" t="s">
        <v>106</v>
      </c>
      <c r="N468" t="s">
        <v>63</v>
      </c>
      <c r="O468">
        <v>3</v>
      </c>
      <c r="P468">
        <v>2.5</v>
      </c>
      <c r="Q468" t="s">
        <v>34</v>
      </c>
      <c r="R468">
        <v>8.9999999999999993E-3</v>
      </c>
      <c r="S468" t="s">
        <v>35</v>
      </c>
      <c r="T468">
        <v>0.245</v>
      </c>
      <c r="U468">
        <v>0.215</v>
      </c>
      <c r="V468">
        <v>0.17</v>
      </c>
      <c r="W468">
        <v>0.245</v>
      </c>
    </row>
    <row r="469" spans="1:23" x14ac:dyDescent="0.35">
      <c r="A469" t="s">
        <v>1085</v>
      </c>
      <c r="B469" t="s">
        <v>1086</v>
      </c>
      <c r="C469" t="str">
        <f t="shared" si="7"/>
        <v>BTSVT103</v>
      </c>
      <c r="D469" t="s">
        <v>328</v>
      </c>
      <c r="E469" t="s">
        <v>25</v>
      </c>
      <c r="F469" t="s">
        <v>26</v>
      </c>
      <c r="G469" t="s">
        <v>160</v>
      </c>
      <c r="I469" t="s">
        <v>53</v>
      </c>
      <c r="J469" t="s">
        <v>39</v>
      </c>
      <c r="K469" t="s">
        <v>45</v>
      </c>
      <c r="L469" t="s">
        <v>86</v>
      </c>
      <c r="M469" t="s">
        <v>106</v>
      </c>
      <c r="N469" t="s">
        <v>63</v>
      </c>
      <c r="O469">
        <v>3.6</v>
      </c>
      <c r="P469">
        <v>3.1</v>
      </c>
      <c r="Q469" t="s">
        <v>34</v>
      </c>
      <c r="R469">
        <v>0.05</v>
      </c>
      <c r="S469" t="s">
        <v>35</v>
      </c>
      <c r="T469">
        <v>1.1000000000000001</v>
      </c>
      <c r="U469">
        <v>0.26</v>
      </c>
      <c r="V469">
        <v>0.17499999999999999</v>
      </c>
      <c r="W469">
        <v>1.1000000000000001</v>
      </c>
    </row>
    <row r="470" spans="1:23" x14ac:dyDescent="0.35">
      <c r="A470" t="s">
        <v>1087</v>
      </c>
      <c r="B470" t="s">
        <v>1088</v>
      </c>
      <c r="C470" t="str">
        <f t="shared" si="7"/>
        <v>BTW002</v>
      </c>
      <c r="D470" t="s">
        <v>50</v>
      </c>
      <c r="E470" t="s">
        <v>38</v>
      </c>
      <c r="F470" t="s">
        <v>243</v>
      </c>
      <c r="G470" t="s">
        <v>27</v>
      </c>
      <c r="H470" t="s">
        <v>367</v>
      </c>
      <c r="I470" t="s">
        <v>54</v>
      </c>
      <c r="J470" t="s">
        <v>39</v>
      </c>
      <c r="K470" t="s">
        <v>30</v>
      </c>
      <c r="L470" t="s">
        <v>1089</v>
      </c>
      <c r="M470" t="s">
        <v>941</v>
      </c>
      <c r="N470" t="s">
        <v>360</v>
      </c>
      <c r="O470">
        <v>19</v>
      </c>
      <c r="P470">
        <v>17</v>
      </c>
      <c r="Q470" t="s">
        <v>34</v>
      </c>
      <c r="R470">
        <v>7.0000000000000007E-2</v>
      </c>
      <c r="S470" t="s">
        <v>35</v>
      </c>
      <c r="T470">
        <v>0.55500000000000005</v>
      </c>
      <c r="U470">
        <v>0.39500000000000002</v>
      </c>
      <c r="V470">
        <v>0.42</v>
      </c>
      <c r="W470">
        <v>0.55500000000000005</v>
      </c>
    </row>
    <row r="471" spans="1:23" x14ac:dyDescent="0.35">
      <c r="A471" t="s">
        <v>1090</v>
      </c>
      <c r="B471" t="s">
        <v>1091</v>
      </c>
      <c r="C471" t="str">
        <f t="shared" si="7"/>
        <v>BTW005</v>
      </c>
      <c r="D471" t="s">
        <v>50</v>
      </c>
      <c r="E471" t="s">
        <v>38</v>
      </c>
      <c r="F471" t="s">
        <v>243</v>
      </c>
      <c r="G471" t="s">
        <v>27</v>
      </c>
      <c r="H471" t="s">
        <v>367</v>
      </c>
      <c r="I471" t="s">
        <v>54</v>
      </c>
      <c r="J471" t="s">
        <v>39</v>
      </c>
      <c r="K471" t="s">
        <v>30</v>
      </c>
      <c r="L471" t="s">
        <v>1089</v>
      </c>
      <c r="M471" t="s">
        <v>1092</v>
      </c>
      <c r="N471" t="s">
        <v>360</v>
      </c>
      <c r="O471">
        <v>22.59</v>
      </c>
      <c r="P471">
        <v>22</v>
      </c>
      <c r="Q471" t="s">
        <v>34</v>
      </c>
      <c r="R471">
        <v>0.09</v>
      </c>
      <c r="S471" t="s">
        <v>35</v>
      </c>
      <c r="T471">
        <v>0.54</v>
      </c>
      <c r="U471">
        <v>0.39500000000000002</v>
      </c>
      <c r="V471">
        <v>0.42</v>
      </c>
      <c r="W471">
        <v>0.54</v>
      </c>
    </row>
    <row r="472" spans="1:23" x14ac:dyDescent="0.35">
      <c r="A472" t="s">
        <v>1093</v>
      </c>
      <c r="B472" t="s">
        <v>1094</v>
      </c>
      <c r="C472" t="str">
        <f t="shared" si="7"/>
        <v>BW001</v>
      </c>
      <c r="D472" t="s">
        <v>72</v>
      </c>
      <c r="E472" t="s">
        <v>38</v>
      </c>
      <c r="F472" t="s">
        <v>26</v>
      </c>
      <c r="G472" t="s">
        <v>27</v>
      </c>
      <c r="I472" t="s">
        <v>54</v>
      </c>
      <c r="J472" t="s">
        <v>39</v>
      </c>
      <c r="K472" t="s">
        <v>30</v>
      </c>
      <c r="L472" t="s">
        <v>67</v>
      </c>
      <c r="M472" t="s">
        <v>1095</v>
      </c>
      <c r="N472" t="s">
        <v>63</v>
      </c>
      <c r="O472">
        <v>0.75</v>
      </c>
      <c r="P472">
        <v>0.57999999999999996</v>
      </c>
      <c r="Q472" t="s">
        <v>34</v>
      </c>
      <c r="R472">
        <v>2E-3</v>
      </c>
      <c r="S472" t="s">
        <v>35</v>
      </c>
      <c r="T472">
        <v>0.16</v>
      </c>
      <c r="U472">
        <v>0.14000000000000001</v>
      </c>
      <c r="V472">
        <v>7.0000000000000007E-2</v>
      </c>
      <c r="W472">
        <v>0.16</v>
      </c>
    </row>
    <row r="473" spans="1:23" x14ac:dyDescent="0.35">
      <c r="A473" t="s">
        <v>1096</v>
      </c>
      <c r="B473" t="s">
        <v>1097</v>
      </c>
      <c r="C473" t="str">
        <f t="shared" si="7"/>
        <v>BW002</v>
      </c>
      <c r="D473" t="s">
        <v>72</v>
      </c>
      <c r="E473" t="s">
        <v>25</v>
      </c>
      <c r="F473" t="s">
        <v>26</v>
      </c>
      <c r="G473" t="s">
        <v>27</v>
      </c>
      <c r="I473" t="s">
        <v>54</v>
      </c>
      <c r="J473" t="s">
        <v>29</v>
      </c>
      <c r="K473" t="s">
        <v>30</v>
      </c>
      <c r="L473" t="s">
        <v>67</v>
      </c>
      <c r="M473" t="s">
        <v>1095</v>
      </c>
      <c r="N473" t="s">
        <v>63</v>
      </c>
      <c r="O473">
        <v>1.68</v>
      </c>
      <c r="P473">
        <v>1.68</v>
      </c>
      <c r="Q473" t="s">
        <v>34</v>
      </c>
      <c r="R473">
        <v>0.01</v>
      </c>
      <c r="S473" t="s">
        <v>35</v>
      </c>
      <c r="T473">
        <v>0.25</v>
      </c>
      <c r="U473">
        <v>0.25</v>
      </c>
      <c r="V473">
        <v>0.155</v>
      </c>
      <c r="W473">
        <v>0.25</v>
      </c>
    </row>
    <row r="474" spans="1:23" x14ac:dyDescent="0.35">
      <c r="A474" t="s">
        <v>1098</v>
      </c>
      <c r="B474" t="s">
        <v>1099</v>
      </c>
      <c r="C474" t="str">
        <f t="shared" si="7"/>
        <v>CAB098</v>
      </c>
      <c r="D474">
        <v>0</v>
      </c>
      <c r="E474" t="s">
        <v>25</v>
      </c>
      <c r="F474" t="s">
        <v>371</v>
      </c>
      <c r="I474" t="s">
        <v>28</v>
      </c>
      <c r="J474" t="s">
        <v>39</v>
      </c>
      <c r="K474" t="s">
        <v>55</v>
      </c>
      <c r="L474" t="s">
        <v>428</v>
      </c>
      <c r="M474" t="s">
        <v>744</v>
      </c>
      <c r="N474" t="s">
        <v>49</v>
      </c>
      <c r="O474">
        <v>28.4</v>
      </c>
      <c r="P474">
        <v>28.4</v>
      </c>
      <c r="Q474" t="s">
        <v>34</v>
      </c>
      <c r="R474">
        <v>0.25900000000000001</v>
      </c>
      <c r="S474" t="s">
        <v>35</v>
      </c>
      <c r="T474">
        <v>0.97</v>
      </c>
      <c r="U474">
        <v>0.57999999999999996</v>
      </c>
      <c r="V474">
        <v>0.46</v>
      </c>
      <c r="W474">
        <v>0.97</v>
      </c>
    </row>
    <row r="475" spans="1:23" x14ac:dyDescent="0.35">
      <c r="A475" t="s">
        <v>1100</v>
      </c>
      <c r="B475" t="s">
        <v>1101</v>
      </c>
      <c r="C475" t="str">
        <f t="shared" si="7"/>
        <v>CAB132</v>
      </c>
      <c r="D475">
        <v>0</v>
      </c>
      <c r="E475" t="s">
        <v>25</v>
      </c>
      <c r="F475" t="s">
        <v>371</v>
      </c>
      <c r="I475" t="s">
        <v>28</v>
      </c>
      <c r="J475" t="s">
        <v>39</v>
      </c>
      <c r="K475" t="s">
        <v>55</v>
      </c>
      <c r="L475" t="s">
        <v>1102</v>
      </c>
      <c r="M475" t="s">
        <v>737</v>
      </c>
      <c r="N475" t="s">
        <v>49</v>
      </c>
      <c r="O475">
        <v>60</v>
      </c>
      <c r="P475">
        <v>56</v>
      </c>
      <c r="Q475" t="s">
        <v>34</v>
      </c>
      <c r="R475">
        <v>0.40400000000000003</v>
      </c>
      <c r="S475" t="s">
        <v>35</v>
      </c>
      <c r="T475">
        <v>1.4950000000000001</v>
      </c>
      <c r="U475">
        <v>0.53</v>
      </c>
      <c r="V475">
        <v>0.51</v>
      </c>
      <c r="W475">
        <v>1.4950000000000001</v>
      </c>
    </row>
    <row r="476" spans="1:23" x14ac:dyDescent="0.35">
      <c r="A476" t="s">
        <v>1103</v>
      </c>
      <c r="B476" t="s">
        <v>1104</v>
      </c>
      <c r="C476" t="str">
        <f t="shared" si="7"/>
        <v>CAM303</v>
      </c>
      <c r="D476" t="s">
        <v>72</v>
      </c>
      <c r="E476" t="s">
        <v>38</v>
      </c>
      <c r="F476" t="s">
        <v>26</v>
      </c>
      <c r="I476" t="s">
        <v>53</v>
      </c>
      <c r="J476" t="s">
        <v>39</v>
      </c>
      <c r="K476" t="s">
        <v>55</v>
      </c>
      <c r="L476" t="s">
        <v>914</v>
      </c>
      <c r="M476" t="s">
        <v>1105</v>
      </c>
      <c r="N476" t="s">
        <v>33</v>
      </c>
      <c r="O476">
        <v>2.69</v>
      </c>
      <c r="P476">
        <v>2.69</v>
      </c>
      <c r="Q476" t="s">
        <v>34</v>
      </c>
      <c r="R476">
        <v>8.0000000000000002E-3</v>
      </c>
      <c r="S476" t="s">
        <v>35</v>
      </c>
      <c r="T476">
        <v>0.185</v>
      </c>
      <c r="U476">
        <v>0.255</v>
      </c>
      <c r="V476">
        <v>0.17499999999999999</v>
      </c>
      <c r="W476">
        <v>0.255</v>
      </c>
    </row>
    <row r="477" spans="1:23" x14ac:dyDescent="0.35">
      <c r="A477" t="s">
        <v>1106</v>
      </c>
      <c r="B477" t="s">
        <v>1107</v>
      </c>
      <c r="C477" t="str">
        <f t="shared" si="7"/>
        <v>CAM304</v>
      </c>
      <c r="D477" t="s">
        <v>72</v>
      </c>
      <c r="E477" t="s">
        <v>38</v>
      </c>
      <c r="F477" t="s">
        <v>26</v>
      </c>
      <c r="G477" t="s">
        <v>27</v>
      </c>
      <c r="I477" t="s">
        <v>53</v>
      </c>
      <c r="J477" t="s">
        <v>39</v>
      </c>
      <c r="K477" t="s">
        <v>55</v>
      </c>
      <c r="L477" t="s">
        <v>31</v>
      </c>
      <c r="M477" t="s">
        <v>1105</v>
      </c>
      <c r="N477" t="s">
        <v>33</v>
      </c>
      <c r="O477">
        <v>3.16</v>
      </c>
      <c r="P477">
        <v>3.16</v>
      </c>
      <c r="Q477" t="s">
        <v>34</v>
      </c>
      <c r="R477">
        <v>8.0000000000000002E-3</v>
      </c>
      <c r="S477" t="s">
        <v>35</v>
      </c>
      <c r="T477">
        <v>0.185</v>
      </c>
      <c r="U477">
        <v>0.26</v>
      </c>
      <c r="V477">
        <v>0.18</v>
      </c>
      <c r="W477">
        <v>0.26</v>
      </c>
    </row>
    <row r="478" spans="1:23" x14ac:dyDescent="0.35">
      <c r="A478" t="s">
        <v>1108</v>
      </c>
      <c r="B478" t="s">
        <v>1109</v>
      </c>
      <c r="C478" t="str">
        <f t="shared" si="7"/>
        <v>CAM305</v>
      </c>
      <c r="D478" t="s">
        <v>72</v>
      </c>
      <c r="E478" t="s">
        <v>38</v>
      </c>
      <c r="F478" t="s">
        <v>26</v>
      </c>
      <c r="G478" t="s">
        <v>27</v>
      </c>
      <c r="I478" t="s">
        <v>53</v>
      </c>
      <c r="J478" t="s">
        <v>39</v>
      </c>
      <c r="K478" t="s">
        <v>55</v>
      </c>
      <c r="L478" t="s">
        <v>787</v>
      </c>
      <c r="M478" t="s">
        <v>1105</v>
      </c>
      <c r="N478" t="s">
        <v>33</v>
      </c>
      <c r="O478">
        <v>1.53</v>
      </c>
      <c r="P478">
        <v>1.53</v>
      </c>
      <c r="Q478" t="s">
        <v>34</v>
      </c>
      <c r="R478">
        <v>3.0000000000000001E-3</v>
      </c>
      <c r="S478" t="s">
        <v>35</v>
      </c>
      <c r="T478">
        <v>0.1</v>
      </c>
      <c r="U478">
        <v>0.19500000000000001</v>
      </c>
      <c r="V478">
        <v>0.17</v>
      </c>
      <c r="W478">
        <v>0.19500000000000001</v>
      </c>
    </row>
    <row r="479" spans="1:23" x14ac:dyDescent="0.35">
      <c r="A479" t="s">
        <v>1110</v>
      </c>
      <c r="B479" t="s">
        <v>1111</v>
      </c>
      <c r="C479" t="str">
        <f t="shared" si="7"/>
        <v>CAP001</v>
      </c>
      <c r="D479" t="s">
        <v>24</v>
      </c>
      <c r="E479" t="s">
        <v>38</v>
      </c>
      <c r="F479" t="s">
        <v>26</v>
      </c>
      <c r="G479" t="s">
        <v>27</v>
      </c>
      <c r="I479" t="s">
        <v>28</v>
      </c>
      <c r="J479" t="s">
        <v>39</v>
      </c>
      <c r="K479" t="s">
        <v>30</v>
      </c>
      <c r="L479" t="s">
        <v>43</v>
      </c>
      <c r="M479" t="s">
        <v>43</v>
      </c>
      <c r="N479" t="s">
        <v>33</v>
      </c>
      <c r="O479">
        <v>0.01</v>
      </c>
      <c r="P479">
        <v>0.01</v>
      </c>
      <c r="Q479" t="s">
        <v>34</v>
      </c>
      <c r="R479">
        <v>1E-3</v>
      </c>
      <c r="S479" t="s">
        <v>35</v>
      </c>
      <c r="T479">
        <v>1.7999999999999999E-2</v>
      </c>
      <c r="U479">
        <v>1.7999999999999999E-2</v>
      </c>
      <c r="V479">
        <v>8.9999999999999993E-3</v>
      </c>
      <c r="W479">
        <v>1.7999999999999999E-2</v>
      </c>
    </row>
    <row r="480" spans="1:23" x14ac:dyDescent="0.35">
      <c r="A480" t="s">
        <v>1112</v>
      </c>
      <c r="B480" t="s">
        <v>1113</v>
      </c>
      <c r="C480" t="str">
        <f t="shared" si="7"/>
        <v>CBL002E</v>
      </c>
      <c r="D480">
        <v>0</v>
      </c>
      <c r="E480" t="s">
        <v>25</v>
      </c>
      <c r="F480" t="s">
        <v>243</v>
      </c>
      <c r="G480" t="s">
        <v>160</v>
      </c>
      <c r="I480" t="s">
        <v>54</v>
      </c>
      <c r="J480" t="s">
        <v>29</v>
      </c>
      <c r="K480" t="s">
        <v>55</v>
      </c>
      <c r="L480" t="s">
        <v>940</v>
      </c>
      <c r="M480" t="s">
        <v>1114</v>
      </c>
      <c r="N480" t="s">
        <v>360</v>
      </c>
      <c r="O480">
        <v>15.48</v>
      </c>
      <c r="P480">
        <v>15.48</v>
      </c>
      <c r="Q480" t="s">
        <v>34</v>
      </c>
      <c r="R480">
        <v>4.5999999999999999E-2</v>
      </c>
      <c r="S480" t="s">
        <v>35</v>
      </c>
      <c r="T480">
        <v>0.54</v>
      </c>
      <c r="U480">
        <v>0.19500000000000001</v>
      </c>
      <c r="V480">
        <v>0.44</v>
      </c>
      <c r="W480">
        <v>0.54</v>
      </c>
    </row>
    <row r="481" spans="1:23" x14ac:dyDescent="0.35">
      <c r="A481" t="s">
        <v>1115</v>
      </c>
      <c r="B481" t="s">
        <v>1116</v>
      </c>
      <c r="C481" t="str">
        <f t="shared" si="7"/>
        <v>CCI018</v>
      </c>
      <c r="D481" t="s">
        <v>50</v>
      </c>
      <c r="E481" t="s">
        <v>25</v>
      </c>
      <c r="F481" t="s">
        <v>243</v>
      </c>
      <c r="G481" t="s">
        <v>27</v>
      </c>
      <c r="H481" t="s">
        <v>367</v>
      </c>
      <c r="I481" t="s">
        <v>53</v>
      </c>
      <c r="J481" t="s">
        <v>29</v>
      </c>
      <c r="K481" t="s">
        <v>55</v>
      </c>
      <c r="L481" t="s">
        <v>947</v>
      </c>
      <c r="M481" t="s">
        <v>1117</v>
      </c>
      <c r="N481" t="s">
        <v>360</v>
      </c>
      <c r="O481">
        <v>14.55</v>
      </c>
      <c r="P481">
        <v>14.55</v>
      </c>
      <c r="Q481" t="s">
        <v>34</v>
      </c>
      <c r="R481">
        <v>4.2999999999999997E-2</v>
      </c>
      <c r="S481" t="s">
        <v>35</v>
      </c>
      <c r="T481">
        <v>0.45</v>
      </c>
      <c r="U481">
        <v>0.22</v>
      </c>
      <c r="V481">
        <v>0.44</v>
      </c>
      <c r="W481">
        <v>0.45</v>
      </c>
    </row>
    <row r="482" spans="1:23" x14ac:dyDescent="0.35">
      <c r="A482" t="s">
        <v>1118</v>
      </c>
      <c r="B482" t="s">
        <v>1119</v>
      </c>
      <c r="C482" t="str">
        <f t="shared" si="7"/>
        <v>CCR012</v>
      </c>
      <c r="D482" t="s">
        <v>24</v>
      </c>
      <c r="E482" t="s">
        <v>25</v>
      </c>
      <c r="F482" t="s">
        <v>371</v>
      </c>
      <c r="I482" t="s">
        <v>28</v>
      </c>
      <c r="J482" t="s">
        <v>39</v>
      </c>
      <c r="K482" t="s">
        <v>45</v>
      </c>
      <c r="L482" t="s">
        <v>1120</v>
      </c>
      <c r="M482" t="s">
        <v>1121</v>
      </c>
      <c r="N482" t="s">
        <v>360</v>
      </c>
      <c r="O482">
        <v>0.1</v>
      </c>
      <c r="P482">
        <v>0.1</v>
      </c>
      <c r="Q482" t="s">
        <v>34</v>
      </c>
      <c r="R482">
        <v>0.1</v>
      </c>
      <c r="S482" t="s">
        <v>35</v>
      </c>
      <c r="T482">
        <v>0.55000000000000004</v>
      </c>
      <c r="U482">
        <v>0.55000000000000004</v>
      </c>
      <c r="V482">
        <v>0.55000000000000004</v>
      </c>
      <c r="W482">
        <v>0.55000000000000004</v>
      </c>
    </row>
    <row r="483" spans="1:23" x14ac:dyDescent="0.35">
      <c r="A483" t="s">
        <v>1122</v>
      </c>
      <c r="B483" t="s">
        <v>1123</v>
      </c>
      <c r="C483" t="str">
        <f t="shared" si="7"/>
        <v>CD324</v>
      </c>
      <c r="D483" t="s">
        <v>72</v>
      </c>
      <c r="E483" t="s">
        <v>38</v>
      </c>
      <c r="F483" t="s">
        <v>26</v>
      </c>
      <c r="G483" t="s">
        <v>27</v>
      </c>
      <c r="I483" t="s">
        <v>52</v>
      </c>
      <c r="J483" t="s">
        <v>39</v>
      </c>
      <c r="K483" t="s">
        <v>30</v>
      </c>
      <c r="L483" t="s">
        <v>31</v>
      </c>
      <c r="M483" t="s">
        <v>1124</v>
      </c>
      <c r="N483" t="s">
        <v>33</v>
      </c>
      <c r="O483">
        <v>2.25</v>
      </c>
      <c r="P483">
        <v>2.25</v>
      </c>
      <c r="Q483" t="s">
        <v>34</v>
      </c>
      <c r="R483">
        <v>6.0000000000000001E-3</v>
      </c>
      <c r="S483" t="s">
        <v>35</v>
      </c>
      <c r="T483">
        <v>0.40500000000000003</v>
      </c>
      <c r="U483">
        <v>0.18</v>
      </c>
      <c r="V483">
        <v>8.5000000000000006E-2</v>
      </c>
      <c r="W483">
        <v>0.40500000000000003</v>
      </c>
    </row>
    <row r="484" spans="1:23" x14ac:dyDescent="0.35">
      <c r="A484" t="s">
        <v>1125</v>
      </c>
      <c r="B484" t="s">
        <v>1126</v>
      </c>
      <c r="C484" t="str">
        <f t="shared" si="7"/>
        <v>CDR03</v>
      </c>
      <c r="D484" t="s">
        <v>72</v>
      </c>
      <c r="E484" t="s">
        <v>38</v>
      </c>
      <c r="F484" t="s">
        <v>26</v>
      </c>
      <c r="G484" t="s">
        <v>27</v>
      </c>
      <c r="I484" t="s">
        <v>54</v>
      </c>
      <c r="J484" t="s">
        <v>39</v>
      </c>
      <c r="K484" t="s">
        <v>30</v>
      </c>
      <c r="L484" t="s">
        <v>914</v>
      </c>
      <c r="M484" t="s">
        <v>67</v>
      </c>
      <c r="N484" t="s">
        <v>33</v>
      </c>
      <c r="O484">
        <v>1.44</v>
      </c>
      <c r="P484">
        <v>1.44</v>
      </c>
      <c r="Q484" t="s">
        <v>34</v>
      </c>
      <c r="R484">
        <v>5.0000000000000001E-3</v>
      </c>
      <c r="S484" t="s">
        <v>35</v>
      </c>
      <c r="T484">
        <v>0.245</v>
      </c>
      <c r="U484">
        <v>0.16</v>
      </c>
      <c r="V484">
        <v>0.14000000000000001</v>
      </c>
      <c r="W484">
        <v>0.245</v>
      </c>
    </row>
    <row r="485" spans="1:23" x14ac:dyDescent="0.35">
      <c r="A485" t="s">
        <v>1127</v>
      </c>
      <c r="B485" t="s">
        <v>1128</v>
      </c>
      <c r="C485" t="str">
        <f t="shared" si="7"/>
        <v>CDR04</v>
      </c>
      <c r="D485" t="s">
        <v>72</v>
      </c>
      <c r="E485" t="s">
        <v>38</v>
      </c>
      <c r="F485" t="s">
        <v>26</v>
      </c>
      <c r="G485" t="s">
        <v>27</v>
      </c>
      <c r="I485" t="s">
        <v>54</v>
      </c>
      <c r="J485" t="s">
        <v>39</v>
      </c>
      <c r="K485" t="s">
        <v>30</v>
      </c>
      <c r="L485" t="s">
        <v>31</v>
      </c>
      <c r="M485" t="s">
        <v>67</v>
      </c>
      <c r="N485" t="s">
        <v>33</v>
      </c>
      <c r="O485">
        <v>2.63</v>
      </c>
      <c r="P485">
        <v>2.63</v>
      </c>
      <c r="Q485" t="s">
        <v>34</v>
      </c>
      <c r="R485">
        <v>1.0999999999999999E-2</v>
      </c>
      <c r="S485" t="s">
        <v>35</v>
      </c>
      <c r="T485">
        <v>0.34</v>
      </c>
      <c r="U485">
        <v>0.185</v>
      </c>
      <c r="V485">
        <v>0.17499999999999999</v>
      </c>
      <c r="W485">
        <v>0.34</v>
      </c>
    </row>
    <row r="486" spans="1:23" x14ac:dyDescent="0.35">
      <c r="A486" t="s">
        <v>1129</v>
      </c>
      <c r="B486" t="s">
        <v>1130</v>
      </c>
      <c r="C486" t="str">
        <f t="shared" si="7"/>
        <v>CHAV51</v>
      </c>
      <c r="D486" t="s">
        <v>72</v>
      </c>
      <c r="E486" t="s">
        <v>25</v>
      </c>
      <c r="F486" t="s">
        <v>26</v>
      </c>
      <c r="G486" t="s">
        <v>27</v>
      </c>
      <c r="I486" t="s">
        <v>28</v>
      </c>
      <c r="J486" t="s">
        <v>29</v>
      </c>
      <c r="K486" t="s">
        <v>55</v>
      </c>
      <c r="L486" t="s">
        <v>90</v>
      </c>
      <c r="M486" t="s">
        <v>87</v>
      </c>
      <c r="N486" t="s">
        <v>63</v>
      </c>
      <c r="O486">
        <v>2.84</v>
      </c>
      <c r="P486">
        <v>2.84</v>
      </c>
      <c r="Q486" t="s">
        <v>34</v>
      </c>
      <c r="R486">
        <v>7.0000000000000001E-3</v>
      </c>
      <c r="S486" t="s">
        <v>35</v>
      </c>
      <c r="T486">
        <v>0.55000000000000004</v>
      </c>
      <c r="U486">
        <v>0.55000000000000004</v>
      </c>
      <c r="V486">
        <v>0.55000000000000004</v>
      </c>
      <c r="W486">
        <v>0.55000000000000004</v>
      </c>
    </row>
    <row r="487" spans="1:23" x14ac:dyDescent="0.35">
      <c r="A487" t="s">
        <v>1131</v>
      </c>
      <c r="B487" t="s">
        <v>1132</v>
      </c>
      <c r="C487" t="str">
        <f t="shared" si="7"/>
        <v>CHAV52</v>
      </c>
      <c r="D487" t="s">
        <v>72</v>
      </c>
      <c r="E487" t="s">
        <v>25</v>
      </c>
      <c r="F487" t="s">
        <v>26</v>
      </c>
      <c r="G487" t="s">
        <v>27</v>
      </c>
      <c r="I487" t="s">
        <v>28</v>
      </c>
      <c r="J487" t="s">
        <v>29</v>
      </c>
      <c r="K487" t="s">
        <v>55</v>
      </c>
      <c r="L487" t="s">
        <v>90</v>
      </c>
      <c r="M487" t="s">
        <v>93</v>
      </c>
      <c r="N487" t="s">
        <v>63</v>
      </c>
      <c r="O487">
        <v>3.08</v>
      </c>
      <c r="P487">
        <v>3.08</v>
      </c>
      <c r="Q487" t="s">
        <v>34</v>
      </c>
      <c r="R487">
        <v>8.0000000000000002E-3</v>
      </c>
      <c r="S487" t="s">
        <v>35</v>
      </c>
      <c r="T487">
        <v>0.55000000000000004</v>
      </c>
      <c r="U487">
        <v>0.55000000000000004</v>
      </c>
      <c r="V487">
        <v>0.55000000000000004</v>
      </c>
      <c r="W487">
        <v>0.55000000000000004</v>
      </c>
    </row>
    <row r="488" spans="1:23" x14ac:dyDescent="0.35">
      <c r="A488" t="s">
        <v>1133</v>
      </c>
      <c r="B488" t="s">
        <v>1134</v>
      </c>
      <c r="C488" t="str">
        <f t="shared" si="7"/>
        <v>CHAV53</v>
      </c>
      <c r="D488" t="s">
        <v>72</v>
      </c>
      <c r="E488" t="s">
        <v>25</v>
      </c>
      <c r="F488" t="s">
        <v>26</v>
      </c>
      <c r="G488" t="s">
        <v>27</v>
      </c>
      <c r="I488" t="s">
        <v>28</v>
      </c>
      <c r="J488" t="s">
        <v>29</v>
      </c>
      <c r="K488" t="s">
        <v>55</v>
      </c>
      <c r="L488" t="s">
        <v>86</v>
      </c>
      <c r="M488" t="s">
        <v>86</v>
      </c>
      <c r="N488" t="s">
        <v>63</v>
      </c>
      <c r="O488">
        <v>3.55</v>
      </c>
      <c r="P488">
        <v>3.55</v>
      </c>
      <c r="Q488" t="s">
        <v>34</v>
      </c>
      <c r="R488">
        <v>8.9999999999999993E-3</v>
      </c>
      <c r="S488" t="s">
        <v>35</v>
      </c>
      <c r="T488">
        <v>0.55000000000000004</v>
      </c>
      <c r="U488">
        <v>0.55000000000000004</v>
      </c>
      <c r="V488">
        <v>0.55000000000000004</v>
      </c>
      <c r="W488">
        <v>0.55000000000000004</v>
      </c>
    </row>
    <row r="489" spans="1:23" x14ac:dyDescent="0.35">
      <c r="A489" t="s">
        <v>1135</v>
      </c>
      <c r="B489" t="s">
        <v>1136</v>
      </c>
      <c r="C489" t="str">
        <f t="shared" si="7"/>
        <v>CIR90</v>
      </c>
      <c r="D489">
        <v>0</v>
      </c>
      <c r="E489" t="s">
        <v>38</v>
      </c>
      <c r="F489" t="s">
        <v>26</v>
      </c>
      <c r="I489" t="s">
        <v>54</v>
      </c>
      <c r="J489" t="s">
        <v>39</v>
      </c>
      <c r="K489" t="s">
        <v>30</v>
      </c>
      <c r="L489" t="s">
        <v>67</v>
      </c>
      <c r="M489" t="s">
        <v>1137</v>
      </c>
      <c r="N489" t="s">
        <v>352</v>
      </c>
      <c r="O489">
        <v>0.02</v>
      </c>
      <c r="P489">
        <v>0.02</v>
      </c>
      <c r="Q489" t="s">
        <v>34</v>
      </c>
      <c r="R489">
        <v>1E-3</v>
      </c>
      <c r="S489" t="s">
        <v>35</v>
      </c>
      <c r="T489">
        <v>1E-3</v>
      </c>
      <c r="U489">
        <v>1E-3</v>
      </c>
      <c r="V489">
        <v>1E-3</v>
      </c>
      <c r="W489">
        <v>1E-3</v>
      </c>
    </row>
    <row r="490" spans="1:23" x14ac:dyDescent="0.35">
      <c r="A490" t="s">
        <v>1138</v>
      </c>
      <c r="B490" t="s">
        <v>1139</v>
      </c>
      <c r="C490" t="str">
        <f t="shared" si="7"/>
        <v>CIR91</v>
      </c>
      <c r="D490" t="s">
        <v>72</v>
      </c>
      <c r="E490" t="s">
        <v>38</v>
      </c>
      <c r="F490" t="s">
        <v>26</v>
      </c>
      <c r="G490" t="s">
        <v>27</v>
      </c>
      <c r="I490" t="s">
        <v>52</v>
      </c>
      <c r="J490" t="s">
        <v>39</v>
      </c>
      <c r="K490" t="s">
        <v>30</v>
      </c>
      <c r="L490" t="s">
        <v>109</v>
      </c>
      <c r="M490" t="s">
        <v>1140</v>
      </c>
      <c r="N490" t="s">
        <v>63</v>
      </c>
      <c r="O490">
        <v>0.02</v>
      </c>
      <c r="P490">
        <v>0.02</v>
      </c>
      <c r="Q490" t="s">
        <v>34</v>
      </c>
      <c r="R490">
        <v>1E-3</v>
      </c>
      <c r="S490" t="s">
        <v>35</v>
      </c>
      <c r="T490">
        <v>8.5000000000000006E-2</v>
      </c>
      <c r="U490">
        <v>5.5E-2</v>
      </c>
      <c r="V490">
        <v>0.02</v>
      </c>
      <c r="W490">
        <v>8.5000000000000006E-2</v>
      </c>
    </row>
    <row r="491" spans="1:23" x14ac:dyDescent="0.35">
      <c r="A491" t="s">
        <v>1141</v>
      </c>
      <c r="B491" t="s">
        <v>1142</v>
      </c>
      <c r="C491" t="str">
        <f t="shared" si="7"/>
        <v>CLO303</v>
      </c>
      <c r="D491" t="s">
        <v>72</v>
      </c>
      <c r="E491" t="s">
        <v>38</v>
      </c>
      <c r="F491" t="s">
        <v>26</v>
      </c>
      <c r="G491" t="s">
        <v>27</v>
      </c>
      <c r="I491" t="s">
        <v>53</v>
      </c>
      <c r="J491" t="s">
        <v>39</v>
      </c>
      <c r="K491" t="s">
        <v>55</v>
      </c>
      <c r="L491" t="s">
        <v>914</v>
      </c>
      <c r="M491" t="s">
        <v>1143</v>
      </c>
      <c r="N491" t="s">
        <v>33</v>
      </c>
      <c r="O491">
        <v>3.67</v>
      </c>
      <c r="P491">
        <v>3.27</v>
      </c>
      <c r="Q491" t="s">
        <v>34</v>
      </c>
      <c r="R491">
        <v>0.01</v>
      </c>
      <c r="S491" t="s">
        <v>35</v>
      </c>
      <c r="T491">
        <v>0.26</v>
      </c>
      <c r="U491">
        <v>0.23</v>
      </c>
      <c r="V491">
        <v>0.17</v>
      </c>
      <c r="W491">
        <v>0.26</v>
      </c>
    </row>
    <row r="492" spans="1:23" x14ac:dyDescent="0.35">
      <c r="A492" t="s">
        <v>1144</v>
      </c>
      <c r="B492" t="s">
        <v>1145</v>
      </c>
      <c r="C492" t="str">
        <f t="shared" si="7"/>
        <v>CLO305W</v>
      </c>
      <c r="D492" t="s">
        <v>72</v>
      </c>
      <c r="E492" t="s">
        <v>38</v>
      </c>
      <c r="F492" t="s">
        <v>26</v>
      </c>
      <c r="G492" t="s">
        <v>27</v>
      </c>
      <c r="I492" t="s">
        <v>53</v>
      </c>
      <c r="J492" t="s">
        <v>39</v>
      </c>
      <c r="K492" t="s">
        <v>55</v>
      </c>
      <c r="L492" t="s">
        <v>653</v>
      </c>
      <c r="M492" t="s">
        <v>1143</v>
      </c>
      <c r="N492" t="s">
        <v>33</v>
      </c>
      <c r="O492">
        <v>1.57</v>
      </c>
      <c r="P492">
        <v>1.45</v>
      </c>
      <c r="Q492" t="s">
        <v>34</v>
      </c>
      <c r="R492">
        <v>4.0000000000000001E-3</v>
      </c>
      <c r="S492" t="s">
        <v>35</v>
      </c>
      <c r="T492">
        <v>0.29499999999999998</v>
      </c>
      <c r="U492">
        <v>0.185</v>
      </c>
      <c r="V492">
        <v>7.4999999999999997E-2</v>
      </c>
      <c r="W492">
        <v>0.29499999999999998</v>
      </c>
    </row>
    <row r="493" spans="1:23" x14ac:dyDescent="0.35">
      <c r="A493" t="s">
        <v>1146</v>
      </c>
      <c r="B493" t="s">
        <v>1147</v>
      </c>
      <c r="C493" t="str">
        <f t="shared" si="7"/>
        <v>CLV001</v>
      </c>
      <c r="D493" t="s">
        <v>1148</v>
      </c>
      <c r="E493" t="s">
        <v>38</v>
      </c>
      <c r="F493" t="s">
        <v>26</v>
      </c>
      <c r="G493" t="s">
        <v>27</v>
      </c>
      <c r="I493" t="s">
        <v>28</v>
      </c>
      <c r="J493" t="s">
        <v>39</v>
      </c>
      <c r="K493" t="s">
        <v>43</v>
      </c>
      <c r="L493" t="s">
        <v>43</v>
      </c>
      <c r="M493" t="s">
        <v>43</v>
      </c>
      <c r="N493" t="s">
        <v>33</v>
      </c>
      <c r="O493">
        <v>0.01</v>
      </c>
      <c r="P493">
        <v>0.01</v>
      </c>
      <c r="Q493" t="s">
        <v>34</v>
      </c>
      <c r="R493">
        <v>1E-3</v>
      </c>
      <c r="S493" t="s">
        <v>35</v>
      </c>
      <c r="T493">
        <v>7.6999999999999999E-2</v>
      </c>
      <c r="U493">
        <v>2.4E-2</v>
      </c>
      <c r="V493">
        <v>2.4E-2</v>
      </c>
      <c r="W493">
        <v>7.6999999999999999E-2</v>
      </c>
    </row>
    <row r="494" spans="1:23" x14ac:dyDescent="0.35">
      <c r="A494" t="s">
        <v>1149</v>
      </c>
      <c r="B494" t="s">
        <v>1150</v>
      </c>
      <c r="C494" t="str">
        <f t="shared" si="7"/>
        <v>CLV002</v>
      </c>
      <c r="D494" t="s">
        <v>1148</v>
      </c>
      <c r="E494" t="s">
        <v>38</v>
      </c>
      <c r="F494" t="s">
        <v>26</v>
      </c>
      <c r="I494" t="s">
        <v>28</v>
      </c>
      <c r="J494" t="s">
        <v>39</v>
      </c>
      <c r="K494" t="s">
        <v>43</v>
      </c>
      <c r="L494" t="s">
        <v>43</v>
      </c>
      <c r="M494" t="s">
        <v>43</v>
      </c>
      <c r="N494" t="s">
        <v>63</v>
      </c>
      <c r="O494">
        <v>0.01</v>
      </c>
      <c r="P494">
        <v>0.01</v>
      </c>
      <c r="Q494" t="s">
        <v>34</v>
      </c>
      <c r="R494">
        <v>1E-3</v>
      </c>
      <c r="S494" t="s">
        <v>35</v>
      </c>
      <c r="T494">
        <v>9.1999999999999998E-2</v>
      </c>
      <c r="U494">
        <v>3.5999999999999997E-2</v>
      </c>
      <c r="V494">
        <v>3.5999999999999997E-2</v>
      </c>
      <c r="W494">
        <v>9.1999999999999998E-2</v>
      </c>
    </row>
    <row r="495" spans="1:23" x14ac:dyDescent="0.35">
      <c r="A495" t="s">
        <v>1151</v>
      </c>
      <c r="B495" t="s">
        <v>1147</v>
      </c>
      <c r="C495" t="str">
        <f t="shared" si="7"/>
        <v>CLV401</v>
      </c>
      <c r="D495" t="s">
        <v>325</v>
      </c>
      <c r="E495" t="s">
        <v>38</v>
      </c>
      <c r="F495" t="s">
        <v>26</v>
      </c>
      <c r="I495" t="s">
        <v>53</v>
      </c>
      <c r="J495" t="s">
        <v>39</v>
      </c>
      <c r="O495">
        <v>0.01</v>
      </c>
      <c r="P495">
        <v>0.01</v>
      </c>
      <c r="Q495" t="s">
        <v>34</v>
      </c>
      <c r="R495">
        <v>1E-3</v>
      </c>
      <c r="S495" t="s">
        <v>35</v>
      </c>
      <c r="T495">
        <v>7.6999999999999999E-2</v>
      </c>
      <c r="U495">
        <v>2.4E-2</v>
      </c>
      <c r="V495">
        <v>2.4E-2</v>
      </c>
      <c r="W495">
        <v>7.6999999999999999E-2</v>
      </c>
    </row>
    <row r="496" spans="1:23" x14ac:dyDescent="0.35">
      <c r="A496" t="s">
        <v>1152</v>
      </c>
      <c r="B496" t="s">
        <v>1150</v>
      </c>
      <c r="C496" t="str">
        <f t="shared" si="7"/>
        <v>CLV402</v>
      </c>
      <c r="D496" t="s">
        <v>325</v>
      </c>
      <c r="E496" t="s">
        <v>38</v>
      </c>
      <c r="F496" t="s">
        <v>26</v>
      </c>
      <c r="I496" t="s">
        <v>53</v>
      </c>
      <c r="J496" t="s">
        <v>39</v>
      </c>
      <c r="K496" t="s">
        <v>45</v>
      </c>
      <c r="O496">
        <v>0.01</v>
      </c>
      <c r="P496">
        <v>0.01</v>
      </c>
      <c r="Q496" t="s">
        <v>34</v>
      </c>
      <c r="R496">
        <v>1E-3</v>
      </c>
      <c r="S496" t="s">
        <v>35</v>
      </c>
      <c r="T496">
        <v>9.1999999999999998E-2</v>
      </c>
      <c r="U496">
        <v>3.5999999999999997E-2</v>
      </c>
      <c r="V496">
        <v>3.5999999999999997E-2</v>
      </c>
      <c r="W496">
        <v>9.1999999999999998E-2</v>
      </c>
    </row>
    <row r="497" spans="1:23" x14ac:dyDescent="0.35">
      <c r="A497" t="s">
        <v>1153</v>
      </c>
      <c r="B497" t="s">
        <v>1154</v>
      </c>
      <c r="C497" t="str">
        <f t="shared" si="7"/>
        <v>CLV403</v>
      </c>
      <c r="D497" t="s">
        <v>325</v>
      </c>
      <c r="E497" t="s">
        <v>38</v>
      </c>
      <c r="F497" t="s">
        <v>26</v>
      </c>
      <c r="I497" t="s">
        <v>53</v>
      </c>
      <c r="J497" t="s">
        <v>39</v>
      </c>
      <c r="K497" t="s">
        <v>45</v>
      </c>
      <c r="O497">
        <v>0.01</v>
      </c>
      <c r="P497">
        <v>0.01</v>
      </c>
      <c r="Q497" t="s">
        <v>34</v>
      </c>
      <c r="R497">
        <v>1E-3</v>
      </c>
      <c r="S497" t="s">
        <v>35</v>
      </c>
      <c r="T497">
        <v>7.6999999999999999E-2</v>
      </c>
      <c r="U497">
        <v>2.4E-2</v>
      </c>
      <c r="V497">
        <v>2.4E-2</v>
      </c>
      <c r="W497">
        <v>7.6999999999999999E-2</v>
      </c>
    </row>
    <row r="498" spans="1:23" x14ac:dyDescent="0.35">
      <c r="A498" t="s">
        <v>1155</v>
      </c>
      <c r="B498" t="s">
        <v>1156</v>
      </c>
      <c r="C498" t="str">
        <f t="shared" si="7"/>
        <v>CLV404</v>
      </c>
      <c r="D498" t="s">
        <v>325</v>
      </c>
      <c r="E498" t="s">
        <v>38</v>
      </c>
      <c r="F498" t="s">
        <v>26</v>
      </c>
      <c r="I498" t="s">
        <v>53</v>
      </c>
      <c r="J498" t="s">
        <v>39</v>
      </c>
      <c r="K498" t="s">
        <v>45</v>
      </c>
      <c r="O498">
        <v>0.05</v>
      </c>
      <c r="P498">
        <v>0.05</v>
      </c>
      <c r="Q498" t="s">
        <v>34</v>
      </c>
      <c r="R498">
        <v>1E-3</v>
      </c>
      <c r="S498" t="s">
        <v>35</v>
      </c>
      <c r="T498">
        <v>0</v>
      </c>
      <c r="U498">
        <v>0</v>
      </c>
      <c r="V498">
        <v>0</v>
      </c>
      <c r="W498">
        <v>0</v>
      </c>
    </row>
    <row r="499" spans="1:23" x14ac:dyDescent="0.35">
      <c r="A499" t="s">
        <v>1157</v>
      </c>
      <c r="B499" t="s">
        <v>1158</v>
      </c>
      <c r="C499" t="str">
        <f t="shared" si="7"/>
        <v>CLV405</v>
      </c>
      <c r="D499" t="s">
        <v>325</v>
      </c>
      <c r="E499" t="s">
        <v>38</v>
      </c>
      <c r="F499" t="s">
        <v>26</v>
      </c>
      <c r="I499" t="s">
        <v>28</v>
      </c>
      <c r="J499" t="s">
        <v>39</v>
      </c>
      <c r="K499" t="s">
        <v>45</v>
      </c>
      <c r="L499" t="s">
        <v>364</v>
      </c>
      <c r="M499" t="s">
        <v>788</v>
      </c>
      <c r="N499" t="s">
        <v>63</v>
      </c>
      <c r="O499">
        <v>0.1</v>
      </c>
      <c r="P499">
        <v>0.1</v>
      </c>
      <c r="Q499" t="s">
        <v>34</v>
      </c>
      <c r="R499">
        <v>1E-3</v>
      </c>
      <c r="S499" t="s">
        <v>35</v>
      </c>
      <c r="T499">
        <v>0.55500000000000005</v>
      </c>
      <c r="U499">
        <v>0.55500000000000005</v>
      </c>
      <c r="V499">
        <v>0.55500000000000005</v>
      </c>
      <c r="W499">
        <v>0.55500000000000005</v>
      </c>
    </row>
    <row r="500" spans="1:23" x14ac:dyDescent="0.35">
      <c r="A500" t="s">
        <v>1159</v>
      </c>
      <c r="B500" t="s">
        <v>1160</v>
      </c>
      <c r="C500" t="str">
        <f t="shared" si="7"/>
        <v>CLV406</v>
      </c>
      <c r="D500" t="s">
        <v>325</v>
      </c>
      <c r="E500" t="s">
        <v>38</v>
      </c>
      <c r="F500" t="s">
        <v>243</v>
      </c>
      <c r="G500" t="s">
        <v>27</v>
      </c>
      <c r="H500" t="s">
        <v>367</v>
      </c>
      <c r="I500" t="s">
        <v>44</v>
      </c>
      <c r="J500" t="s">
        <v>39</v>
      </c>
      <c r="K500" t="s">
        <v>45</v>
      </c>
      <c r="L500" t="s">
        <v>1161</v>
      </c>
      <c r="M500" t="s">
        <v>1162</v>
      </c>
      <c r="N500" t="s">
        <v>360</v>
      </c>
      <c r="O500">
        <v>0.01</v>
      </c>
      <c r="P500">
        <v>0.01</v>
      </c>
      <c r="Q500" t="s">
        <v>34</v>
      </c>
      <c r="R500">
        <v>1E-3</v>
      </c>
      <c r="S500" t="s">
        <v>35</v>
      </c>
      <c r="T500">
        <v>9.1999999999999998E-2</v>
      </c>
      <c r="U500">
        <v>3.5999999999999997E-2</v>
      </c>
      <c r="V500">
        <v>3.5999999999999997E-2</v>
      </c>
      <c r="W500">
        <v>9.1999999999999998E-2</v>
      </c>
    </row>
    <row r="501" spans="1:23" x14ac:dyDescent="0.35">
      <c r="A501" t="s">
        <v>1163</v>
      </c>
      <c r="B501" t="s">
        <v>1164</v>
      </c>
      <c r="C501" t="str">
        <f t="shared" si="7"/>
        <v>CLV902</v>
      </c>
      <c r="D501" t="s">
        <v>1165</v>
      </c>
      <c r="E501" t="s">
        <v>38</v>
      </c>
      <c r="F501" t="s">
        <v>26</v>
      </c>
      <c r="I501" t="s">
        <v>28</v>
      </c>
      <c r="J501" t="s">
        <v>39</v>
      </c>
      <c r="K501" t="s">
        <v>45</v>
      </c>
      <c r="L501" t="s">
        <v>364</v>
      </c>
      <c r="M501" t="s">
        <v>1166</v>
      </c>
      <c r="N501" t="s">
        <v>63</v>
      </c>
      <c r="O501">
        <v>0.01</v>
      </c>
      <c r="P501">
        <v>0.01</v>
      </c>
      <c r="Q501" t="s">
        <v>34</v>
      </c>
      <c r="R501">
        <v>1E-3</v>
      </c>
      <c r="S501" t="s">
        <v>35</v>
      </c>
      <c r="T501">
        <v>9.1999999999999998E-2</v>
      </c>
      <c r="U501">
        <v>3.5999999999999997E-2</v>
      </c>
      <c r="V501">
        <v>3.5999999999999997E-2</v>
      </c>
      <c r="W501">
        <v>9.1999999999999998E-2</v>
      </c>
    </row>
    <row r="502" spans="1:23" x14ac:dyDescent="0.35">
      <c r="A502" t="s">
        <v>1167</v>
      </c>
      <c r="B502" t="s">
        <v>1168</v>
      </c>
      <c r="C502" t="str">
        <f t="shared" si="7"/>
        <v>CLV903</v>
      </c>
      <c r="D502" t="s">
        <v>1169</v>
      </c>
      <c r="E502" t="s">
        <v>38</v>
      </c>
      <c r="F502" t="s">
        <v>26</v>
      </c>
      <c r="I502" t="s">
        <v>28</v>
      </c>
      <c r="J502" t="s">
        <v>39</v>
      </c>
      <c r="K502" t="s">
        <v>45</v>
      </c>
      <c r="L502" t="s">
        <v>364</v>
      </c>
      <c r="M502" t="s">
        <v>1166</v>
      </c>
      <c r="N502" t="s">
        <v>33</v>
      </c>
      <c r="O502">
        <v>0.01</v>
      </c>
      <c r="P502">
        <v>0.01</v>
      </c>
      <c r="Q502" t="s">
        <v>34</v>
      </c>
      <c r="R502">
        <v>1E-3</v>
      </c>
      <c r="S502" t="s">
        <v>35</v>
      </c>
      <c r="T502">
        <v>7.6999999999999999E-2</v>
      </c>
      <c r="U502">
        <v>2.4E-2</v>
      </c>
      <c r="V502">
        <v>2.4E-2</v>
      </c>
      <c r="W502">
        <v>7.6999999999999999E-2</v>
      </c>
    </row>
    <row r="503" spans="1:23" x14ac:dyDescent="0.35">
      <c r="A503" t="s">
        <v>1170</v>
      </c>
      <c r="B503" t="s">
        <v>1171</v>
      </c>
      <c r="C503" t="str">
        <f t="shared" si="7"/>
        <v>CLV904</v>
      </c>
      <c r="D503" t="s">
        <v>1165</v>
      </c>
      <c r="E503" t="s">
        <v>38</v>
      </c>
      <c r="F503" t="s">
        <v>26</v>
      </c>
      <c r="I503" t="s">
        <v>28</v>
      </c>
      <c r="J503" t="s">
        <v>39</v>
      </c>
      <c r="K503" t="s">
        <v>45</v>
      </c>
      <c r="L503" t="s">
        <v>364</v>
      </c>
      <c r="M503" t="s">
        <v>1166</v>
      </c>
      <c r="N503" t="s">
        <v>63</v>
      </c>
      <c r="O503">
        <v>0.05</v>
      </c>
      <c r="P503">
        <v>0.05</v>
      </c>
      <c r="Q503" t="s">
        <v>34</v>
      </c>
      <c r="R503">
        <v>1E-3</v>
      </c>
      <c r="S503" t="s">
        <v>35</v>
      </c>
      <c r="T503">
        <v>0</v>
      </c>
      <c r="U503">
        <v>0</v>
      </c>
      <c r="V503">
        <v>0</v>
      </c>
      <c r="W503">
        <v>0</v>
      </c>
    </row>
    <row r="504" spans="1:23" x14ac:dyDescent="0.35">
      <c r="A504" t="s">
        <v>1172</v>
      </c>
      <c r="B504" t="s">
        <v>1173</v>
      </c>
      <c r="C504" t="str">
        <f t="shared" si="7"/>
        <v>CLV905</v>
      </c>
      <c r="D504" t="s">
        <v>72</v>
      </c>
      <c r="E504" t="s">
        <v>38</v>
      </c>
      <c r="F504" t="s">
        <v>26</v>
      </c>
      <c r="I504" t="s">
        <v>53</v>
      </c>
      <c r="J504" t="s">
        <v>39</v>
      </c>
      <c r="K504" t="s">
        <v>45</v>
      </c>
      <c r="L504" t="s">
        <v>364</v>
      </c>
      <c r="M504" t="s">
        <v>788</v>
      </c>
      <c r="N504" t="s">
        <v>63</v>
      </c>
      <c r="O504">
        <v>0.1</v>
      </c>
      <c r="P504">
        <v>0.1</v>
      </c>
      <c r="Q504" t="s">
        <v>34</v>
      </c>
      <c r="R504">
        <v>1E-3</v>
      </c>
      <c r="S504" t="s">
        <v>35</v>
      </c>
      <c r="T504">
        <v>0.55500000000000005</v>
      </c>
      <c r="U504">
        <v>0.55500000000000005</v>
      </c>
      <c r="V504">
        <v>0.55500000000000005</v>
      </c>
      <c r="W504">
        <v>0.55500000000000005</v>
      </c>
    </row>
    <row r="505" spans="1:23" x14ac:dyDescent="0.35">
      <c r="A505" t="s">
        <v>1174</v>
      </c>
      <c r="B505" t="s">
        <v>1175</v>
      </c>
      <c r="C505" t="str">
        <f t="shared" si="7"/>
        <v>CMA305W</v>
      </c>
      <c r="D505" t="s">
        <v>72</v>
      </c>
      <c r="E505" t="s">
        <v>38</v>
      </c>
      <c r="F505" t="s">
        <v>26</v>
      </c>
      <c r="G505" t="s">
        <v>27</v>
      </c>
      <c r="I505" t="s">
        <v>53</v>
      </c>
      <c r="J505" t="s">
        <v>39</v>
      </c>
      <c r="K505" t="s">
        <v>55</v>
      </c>
      <c r="L505" t="s">
        <v>653</v>
      </c>
      <c r="M505" t="s">
        <v>1176</v>
      </c>
      <c r="N505" t="s">
        <v>33</v>
      </c>
      <c r="O505">
        <v>1.93</v>
      </c>
      <c r="P505">
        <v>1.93</v>
      </c>
      <c r="Q505" t="s">
        <v>34</v>
      </c>
      <c r="R505">
        <v>4.0000000000000001E-3</v>
      </c>
      <c r="S505" t="s">
        <v>35</v>
      </c>
      <c r="T505">
        <v>0.23</v>
      </c>
      <c r="U505">
        <v>0.21</v>
      </c>
      <c r="V505">
        <v>0.09</v>
      </c>
      <c r="W505">
        <v>0.23</v>
      </c>
    </row>
    <row r="506" spans="1:23" x14ac:dyDescent="0.35">
      <c r="A506" t="s">
        <v>1177</v>
      </c>
      <c r="B506" t="s">
        <v>1178</v>
      </c>
      <c r="C506" t="str">
        <f t="shared" si="7"/>
        <v>CPA004</v>
      </c>
      <c r="D506">
        <v>0</v>
      </c>
      <c r="E506" t="s">
        <v>25</v>
      </c>
      <c r="F506" t="s">
        <v>371</v>
      </c>
      <c r="I506" t="s">
        <v>28</v>
      </c>
      <c r="J506" t="s">
        <v>39</v>
      </c>
      <c r="K506" t="s">
        <v>55</v>
      </c>
      <c r="L506" t="s">
        <v>1120</v>
      </c>
      <c r="M506" t="s">
        <v>1179</v>
      </c>
      <c r="N506" t="s">
        <v>360</v>
      </c>
      <c r="O506">
        <v>0.55000000000000004</v>
      </c>
      <c r="P506">
        <v>0.55000000000000004</v>
      </c>
      <c r="Q506" t="s">
        <v>34</v>
      </c>
      <c r="R506">
        <v>0.1</v>
      </c>
      <c r="S506" t="s">
        <v>35</v>
      </c>
      <c r="T506">
        <v>0.55000000000000004</v>
      </c>
      <c r="U506">
        <v>0.37</v>
      </c>
      <c r="V506">
        <v>0.41</v>
      </c>
      <c r="W506">
        <v>0.55000000000000004</v>
      </c>
    </row>
    <row r="507" spans="1:23" x14ac:dyDescent="0.35">
      <c r="A507" t="s">
        <v>1180</v>
      </c>
      <c r="B507" t="s">
        <v>1181</v>
      </c>
      <c r="C507" t="str">
        <f t="shared" si="7"/>
        <v>CPB1310</v>
      </c>
      <c r="D507" t="s">
        <v>72</v>
      </c>
      <c r="E507" t="s">
        <v>25</v>
      </c>
      <c r="F507" t="s">
        <v>26</v>
      </c>
      <c r="G507" t="s">
        <v>27</v>
      </c>
      <c r="I507" t="s">
        <v>53</v>
      </c>
      <c r="J507" t="s">
        <v>39</v>
      </c>
      <c r="K507" t="s">
        <v>55</v>
      </c>
      <c r="L507" t="s">
        <v>63</v>
      </c>
      <c r="M507" t="s">
        <v>741</v>
      </c>
      <c r="N507" t="s">
        <v>63</v>
      </c>
      <c r="O507">
        <v>2.2999999999999998</v>
      </c>
      <c r="P507">
        <v>2.2000000000000002</v>
      </c>
      <c r="Q507" t="s">
        <v>34</v>
      </c>
      <c r="R507">
        <v>7.0000000000000001E-3</v>
      </c>
      <c r="S507" t="s">
        <v>35</v>
      </c>
      <c r="T507">
        <v>0.27500000000000002</v>
      </c>
      <c r="U507">
        <v>0.24199999999999999</v>
      </c>
      <c r="V507">
        <v>0.124</v>
      </c>
      <c r="W507">
        <v>0.27500000000000002</v>
      </c>
    </row>
    <row r="508" spans="1:23" x14ac:dyDescent="0.35">
      <c r="A508" t="s">
        <v>1182</v>
      </c>
      <c r="B508" t="s">
        <v>1183</v>
      </c>
      <c r="C508" t="str">
        <f t="shared" si="7"/>
        <v>CPB1311</v>
      </c>
      <c r="D508" t="s">
        <v>72</v>
      </c>
      <c r="E508" t="s">
        <v>25</v>
      </c>
      <c r="F508" t="s">
        <v>26</v>
      </c>
      <c r="G508" t="s">
        <v>27</v>
      </c>
      <c r="I508" t="s">
        <v>53</v>
      </c>
      <c r="J508" t="s">
        <v>39</v>
      </c>
      <c r="K508" t="s">
        <v>55</v>
      </c>
      <c r="L508" t="s">
        <v>63</v>
      </c>
      <c r="M508" t="s">
        <v>741</v>
      </c>
      <c r="N508" t="s">
        <v>63</v>
      </c>
      <c r="O508">
        <v>2.4</v>
      </c>
      <c r="P508">
        <v>2.2999999999999998</v>
      </c>
      <c r="Q508" t="s">
        <v>34</v>
      </c>
      <c r="R508">
        <v>7.0000000000000001E-3</v>
      </c>
      <c r="S508" t="s">
        <v>35</v>
      </c>
      <c r="T508">
        <v>0.318</v>
      </c>
      <c r="U508">
        <v>0.24199999999999999</v>
      </c>
      <c r="V508">
        <v>0.124</v>
      </c>
      <c r="W508">
        <v>0.318</v>
      </c>
    </row>
    <row r="509" spans="1:23" x14ac:dyDescent="0.35">
      <c r="A509" t="s">
        <v>1184</v>
      </c>
      <c r="B509" t="s">
        <v>1185</v>
      </c>
      <c r="C509" t="str">
        <f t="shared" si="7"/>
        <v>CPB1312</v>
      </c>
      <c r="D509" t="s">
        <v>72</v>
      </c>
      <c r="E509" t="s">
        <v>25</v>
      </c>
      <c r="F509" t="s">
        <v>26</v>
      </c>
      <c r="G509" t="s">
        <v>27</v>
      </c>
      <c r="I509" t="s">
        <v>53</v>
      </c>
      <c r="J509" t="s">
        <v>39</v>
      </c>
      <c r="K509" t="s">
        <v>55</v>
      </c>
      <c r="L509" t="s">
        <v>63</v>
      </c>
      <c r="M509" t="s">
        <v>741</v>
      </c>
      <c r="N509" t="s">
        <v>63</v>
      </c>
      <c r="O509">
        <v>2.5</v>
      </c>
      <c r="P509">
        <v>2.4</v>
      </c>
      <c r="Q509" t="s">
        <v>34</v>
      </c>
      <c r="R509">
        <v>7.0000000000000001E-3</v>
      </c>
      <c r="S509" t="s">
        <v>35</v>
      </c>
      <c r="T509">
        <v>0.36299999999999999</v>
      </c>
      <c r="U509">
        <v>0.24199999999999999</v>
      </c>
      <c r="V509">
        <v>0.124</v>
      </c>
      <c r="W509">
        <v>0.36299999999999999</v>
      </c>
    </row>
    <row r="510" spans="1:23" x14ac:dyDescent="0.35">
      <c r="A510" t="s">
        <v>1186</v>
      </c>
      <c r="B510" t="s">
        <v>1181</v>
      </c>
      <c r="C510" t="str">
        <f t="shared" si="7"/>
        <v>CPB3310</v>
      </c>
      <c r="D510" t="s">
        <v>72</v>
      </c>
      <c r="E510" t="s">
        <v>25</v>
      </c>
      <c r="F510" t="s">
        <v>26</v>
      </c>
      <c r="G510" t="s">
        <v>27</v>
      </c>
      <c r="I510" t="s">
        <v>53</v>
      </c>
      <c r="J510" t="s">
        <v>39</v>
      </c>
      <c r="K510" t="s">
        <v>55</v>
      </c>
      <c r="L510" t="s">
        <v>63</v>
      </c>
      <c r="M510" t="s">
        <v>741</v>
      </c>
      <c r="N510" t="s">
        <v>63</v>
      </c>
      <c r="O510">
        <v>2.2999999999999998</v>
      </c>
      <c r="P510">
        <v>2.2000000000000002</v>
      </c>
      <c r="Q510" t="s">
        <v>34</v>
      </c>
      <c r="R510">
        <v>7.0000000000000001E-3</v>
      </c>
      <c r="S510" t="s">
        <v>35</v>
      </c>
      <c r="T510">
        <v>0.27500000000000002</v>
      </c>
      <c r="U510">
        <v>0.29199999999999998</v>
      </c>
      <c r="V510">
        <v>0.124</v>
      </c>
      <c r="W510">
        <v>0.29199999999999998</v>
      </c>
    </row>
    <row r="511" spans="1:23" x14ac:dyDescent="0.35">
      <c r="A511" t="s">
        <v>1187</v>
      </c>
      <c r="B511" t="s">
        <v>1183</v>
      </c>
      <c r="C511" t="str">
        <f t="shared" si="7"/>
        <v>CPB3311</v>
      </c>
      <c r="D511" t="s">
        <v>72</v>
      </c>
      <c r="E511" t="s">
        <v>25</v>
      </c>
      <c r="F511" t="s">
        <v>26</v>
      </c>
      <c r="G511" t="s">
        <v>27</v>
      </c>
      <c r="I511" t="s">
        <v>53</v>
      </c>
      <c r="J511" t="s">
        <v>39</v>
      </c>
      <c r="K511" t="s">
        <v>55</v>
      </c>
      <c r="L511" t="s">
        <v>63</v>
      </c>
      <c r="M511" t="s">
        <v>741</v>
      </c>
      <c r="N511" t="s">
        <v>63</v>
      </c>
      <c r="O511">
        <v>2.4</v>
      </c>
      <c r="P511">
        <v>2.2999999999999998</v>
      </c>
      <c r="Q511" t="s">
        <v>34</v>
      </c>
      <c r="R511">
        <v>7.0000000000000001E-3</v>
      </c>
      <c r="S511" t="s">
        <v>35</v>
      </c>
      <c r="T511">
        <v>0.318</v>
      </c>
      <c r="U511">
        <v>0.24199999999999999</v>
      </c>
      <c r="V511">
        <v>0.124</v>
      </c>
      <c r="W511">
        <v>0.318</v>
      </c>
    </row>
    <row r="512" spans="1:23" x14ac:dyDescent="0.35">
      <c r="A512" t="s">
        <v>1188</v>
      </c>
      <c r="B512" t="s">
        <v>1185</v>
      </c>
      <c r="C512" t="str">
        <f t="shared" si="7"/>
        <v>CPB3312</v>
      </c>
      <c r="D512" t="s">
        <v>72</v>
      </c>
      <c r="E512" t="s">
        <v>25</v>
      </c>
      <c r="F512" t="s">
        <v>26</v>
      </c>
      <c r="G512" t="s">
        <v>27</v>
      </c>
      <c r="I512" t="s">
        <v>53</v>
      </c>
      <c r="J512" t="s">
        <v>39</v>
      </c>
      <c r="K512" t="s">
        <v>55</v>
      </c>
      <c r="L512" t="s">
        <v>63</v>
      </c>
      <c r="M512" t="s">
        <v>741</v>
      </c>
      <c r="N512" t="s">
        <v>63</v>
      </c>
      <c r="O512">
        <v>2.5</v>
      </c>
      <c r="P512">
        <v>2.4</v>
      </c>
      <c r="Q512" t="s">
        <v>34</v>
      </c>
      <c r="R512">
        <v>7.0000000000000001E-3</v>
      </c>
      <c r="S512" t="s">
        <v>35</v>
      </c>
      <c r="T512">
        <v>0.36299999999999999</v>
      </c>
      <c r="U512">
        <v>0.24199999999999999</v>
      </c>
      <c r="V512">
        <v>0.124</v>
      </c>
      <c r="W512">
        <v>0.36299999999999999</v>
      </c>
    </row>
    <row r="513" spans="1:23" x14ac:dyDescent="0.35">
      <c r="A513" t="s">
        <v>1189</v>
      </c>
      <c r="B513" t="s">
        <v>1190</v>
      </c>
      <c r="C513" t="str">
        <f t="shared" si="7"/>
        <v>CPC002</v>
      </c>
      <c r="D513">
        <v>0</v>
      </c>
      <c r="E513" t="s">
        <v>25</v>
      </c>
      <c r="F513" t="s">
        <v>371</v>
      </c>
      <c r="I513" t="s">
        <v>28</v>
      </c>
      <c r="J513" t="s">
        <v>39</v>
      </c>
      <c r="K513" t="s">
        <v>55</v>
      </c>
      <c r="L513" t="s">
        <v>947</v>
      </c>
      <c r="M513" t="s">
        <v>1191</v>
      </c>
      <c r="N513" t="s">
        <v>360</v>
      </c>
      <c r="O513">
        <v>0.55000000000000004</v>
      </c>
      <c r="P513">
        <v>0.55000000000000004</v>
      </c>
      <c r="Q513" t="s">
        <v>34</v>
      </c>
      <c r="R513">
        <v>0.17899999999999999</v>
      </c>
      <c r="S513" t="s">
        <v>35</v>
      </c>
      <c r="T513">
        <v>0.55000000000000004</v>
      </c>
      <c r="U513">
        <v>0.55000000000000004</v>
      </c>
      <c r="V513">
        <v>0.55000000000000004</v>
      </c>
      <c r="W513">
        <v>0.55000000000000004</v>
      </c>
    </row>
    <row r="514" spans="1:23" x14ac:dyDescent="0.35">
      <c r="A514" t="s">
        <v>1192</v>
      </c>
      <c r="B514" t="s">
        <v>1193</v>
      </c>
      <c r="C514" t="str">
        <f t="shared" si="7"/>
        <v>CRG001</v>
      </c>
      <c r="D514" t="s">
        <v>1148</v>
      </c>
      <c r="E514" t="s">
        <v>38</v>
      </c>
      <c r="F514" t="s">
        <v>26</v>
      </c>
      <c r="I514" t="s">
        <v>28</v>
      </c>
      <c r="J514" t="s">
        <v>39</v>
      </c>
      <c r="K514" t="s">
        <v>43</v>
      </c>
      <c r="L514" t="s">
        <v>43</v>
      </c>
      <c r="M514" t="s">
        <v>43</v>
      </c>
      <c r="N514" t="s">
        <v>63</v>
      </c>
      <c r="O514">
        <v>0.01</v>
      </c>
      <c r="P514">
        <v>0.01</v>
      </c>
      <c r="Q514" t="s">
        <v>34</v>
      </c>
      <c r="R514">
        <v>1E-3</v>
      </c>
      <c r="S514" t="s">
        <v>35</v>
      </c>
      <c r="T514">
        <v>7.2999999999999995E-2</v>
      </c>
      <c r="U514">
        <v>7.2999999999999995E-2</v>
      </c>
      <c r="V514">
        <v>4.0000000000000001E-3</v>
      </c>
      <c r="W514">
        <v>7.2999999999999995E-2</v>
      </c>
    </row>
    <row r="515" spans="1:23" x14ac:dyDescent="0.35">
      <c r="A515" t="s">
        <v>1194</v>
      </c>
      <c r="B515" t="s">
        <v>1195</v>
      </c>
      <c r="C515" t="str">
        <f t="shared" ref="C515:C578" si="8">LEFT(A515,FIND("-",A515)-1)</f>
        <v>CRG002</v>
      </c>
      <c r="D515" t="s">
        <v>1148</v>
      </c>
      <c r="E515" t="s">
        <v>38</v>
      </c>
      <c r="F515" t="s">
        <v>26</v>
      </c>
      <c r="I515" t="s">
        <v>28</v>
      </c>
      <c r="J515" t="s">
        <v>39</v>
      </c>
      <c r="K515" t="s">
        <v>43</v>
      </c>
      <c r="L515" t="s">
        <v>43</v>
      </c>
      <c r="M515" t="s">
        <v>43</v>
      </c>
      <c r="N515" t="s">
        <v>63</v>
      </c>
      <c r="O515">
        <v>0.01</v>
      </c>
      <c r="P515">
        <v>0.01</v>
      </c>
      <c r="Q515" t="s">
        <v>34</v>
      </c>
      <c r="R515">
        <v>1E-3</v>
      </c>
      <c r="S515" t="s">
        <v>35</v>
      </c>
      <c r="T515">
        <v>6.4000000000000001E-2</v>
      </c>
      <c r="U515">
        <v>6.4000000000000001E-2</v>
      </c>
      <c r="V515">
        <v>4.0000000000000001E-3</v>
      </c>
      <c r="W515">
        <v>6.4000000000000001E-2</v>
      </c>
    </row>
    <row r="516" spans="1:23" x14ac:dyDescent="0.35">
      <c r="A516" t="s">
        <v>1196</v>
      </c>
      <c r="B516" t="s">
        <v>1197</v>
      </c>
      <c r="C516" t="str">
        <f t="shared" si="8"/>
        <v>CRG003</v>
      </c>
      <c r="D516" t="s">
        <v>1148</v>
      </c>
      <c r="E516" t="s">
        <v>38</v>
      </c>
      <c r="F516" t="s">
        <v>26</v>
      </c>
      <c r="I516" t="s">
        <v>53</v>
      </c>
      <c r="J516" t="s">
        <v>39</v>
      </c>
      <c r="K516" t="s">
        <v>43</v>
      </c>
      <c r="L516" t="s">
        <v>43</v>
      </c>
      <c r="M516" t="s">
        <v>43</v>
      </c>
      <c r="N516" t="s">
        <v>63</v>
      </c>
      <c r="O516">
        <v>0.01</v>
      </c>
      <c r="P516">
        <v>0.01</v>
      </c>
      <c r="Q516" t="s">
        <v>34</v>
      </c>
      <c r="R516">
        <v>1E-3</v>
      </c>
      <c r="S516" t="s">
        <v>35</v>
      </c>
      <c r="T516">
        <v>7.2999999999999995E-2</v>
      </c>
      <c r="U516">
        <v>7.2999999999999995E-2</v>
      </c>
      <c r="V516">
        <v>4.0000000000000001E-3</v>
      </c>
      <c r="W516">
        <v>7.2999999999999995E-2</v>
      </c>
    </row>
    <row r="517" spans="1:23" x14ac:dyDescent="0.35">
      <c r="A517" t="s">
        <v>1198</v>
      </c>
      <c r="B517" t="s">
        <v>1199</v>
      </c>
      <c r="C517" t="str">
        <f t="shared" si="8"/>
        <v>CRG004</v>
      </c>
      <c r="D517" t="s">
        <v>1148</v>
      </c>
      <c r="E517" t="s">
        <v>38</v>
      </c>
      <c r="F517" t="s">
        <v>26</v>
      </c>
      <c r="I517" t="s">
        <v>53</v>
      </c>
      <c r="J517" t="s">
        <v>39</v>
      </c>
      <c r="K517" t="s">
        <v>43</v>
      </c>
      <c r="L517" t="s">
        <v>43</v>
      </c>
      <c r="M517" t="s">
        <v>43</v>
      </c>
      <c r="N517" t="s">
        <v>63</v>
      </c>
      <c r="O517">
        <v>0.01</v>
      </c>
      <c r="P517">
        <v>0.01</v>
      </c>
      <c r="Q517" t="s">
        <v>34</v>
      </c>
      <c r="R517">
        <v>1E-3</v>
      </c>
      <c r="S517" t="s">
        <v>35</v>
      </c>
      <c r="T517">
        <v>6.4000000000000001E-2</v>
      </c>
      <c r="U517">
        <v>6.4000000000000001E-2</v>
      </c>
      <c r="V517">
        <v>4.0000000000000001E-3</v>
      </c>
      <c r="W517">
        <v>6.4000000000000001E-2</v>
      </c>
    </row>
    <row r="518" spans="1:23" x14ac:dyDescent="0.35">
      <c r="A518" t="s">
        <v>1200</v>
      </c>
      <c r="B518" t="s">
        <v>1201</v>
      </c>
      <c r="C518" t="str">
        <f t="shared" si="8"/>
        <v>CRG401</v>
      </c>
      <c r="D518" t="s">
        <v>325</v>
      </c>
      <c r="E518" t="s">
        <v>38</v>
      </c>
      <c r="F518" t="s">
        <v>26</v>
      </c>
      <c r="I518" t="s">
        <v>28</v>
      </c>
      <c r="J518" t="s">
        <v>39</v>
      </c>
      <c r="K518" t="s">
        <v>45</v>
      </c>
      <c r="L518" t="s">
        <v>364</v>
      </c>
      <c r="M518" t="s">
        <v>788</v>
      </c>
      <c r="N518" t="s">
        <v>63</v>
      </c>
      <c r="O518">
        <v>0</v>
      </c>
      <c r="P518">
        <v>0.1</v>
      </c>
      <c r="Q518" t="s">
        <v>34</v>
      </c>
      <c r="R518">
        <v>1E-3</v>
      </c>
      <c r="S518" t="s">
        <v>35</v>
      </c>
      <c r="T518">
        <v>0</v>
      </c>
      <c r="U518">
        <v>0</v>
      </c>
      <c r="V518">
        <v>0</v>
      </c>
      <c r="W518">
        <v>0</v>
      </c>
    </row>
    <row r="519" spans="1:23" x14ac:dyDescent="0.35">
      <c r="A519" t="s">
        <v>1202</v>
      </c>
      <c r="B519" t="s">
        <v>1203</v>
      </c>
      <c r="C519" t="str">
        <f t="shared" si="8"/>
        <v>CRG402</v>
      </c>
      <c r="D519" t="s">
        <v>325</v>
      </c>
      <c r="E519" t="s">
        <v>38</v>
      </c>
      <c r="F519" t="s">
        <v>26</v>
      </c>
      <c r="I519" t="s">
        <v>28</v>
      </c>
      <c r="J519" t="s">
        <v>39</v>
      </c>
      <c r="K519" t="s">
        <v>45</v>
      </c>
      <c r="L519" t="s">
        <v>364</v>
      </c>
      <c r="M519" t="s">
        <v>788</v>
      </c>
      <c r="N519" t="s">
        <v>63</v>
      </c>
      <c r="O519">
        <v>0</v>
      </c>
      <c r="P519">
        <v>0.1</v>
      </c>
      <c r="Q519" t="s">
        <v>34</v>
      </c>
      <c r="R519">
        <v>1E-3</v>
      </c>
      <c r="S519" t="s">
        <v>35</v>
      </c>
      <c r="T519">
        <v>0</v>
      </c>
      <c r="U519">
        <v>0</v>
      </c>
      <c r="V519">
        <v>0</v>
      </c>
      <c r="W519">
        <v>0</v>
      </c>
    </row>
    <row r="520" spans="1:23" x14ac:dyDescent="0.35">
      <c r="A520" t="s">
        <v>1204</v>
      </c>
      <c r="B520" t="s">
        <v>1205</v>
      </c>
      <c r="C520" t="str">
        <f t="shared" si="8"/>
        <v>CRG403</v>
      </c>
      <c r="D520" t="s">
        <v>325</v>
      </c>
      <c r="E520" t="s">
        <v>38</v>
      </c>
      <c r="F520" t="s">
        <v>26</v>
      </c>
      <c r="I520" t="s">
        <v>28</v>
      </c>
      <c r="J520" t="s">
        <v>39</v>
      </c>
      <c r="K520" t="s">
        <v>45</v>
      </c>
      <c r="L520" t="s">
        <v>364</v>
      </c>
      <c r="M520" t="s">
        <v>788</v>
      </c>
      <c r="N520" t="s">
        <v>63</v>
      </c>
      <c r="O520">
        <v>0.1</v>
      </c>
      <c r="P520">
        <v>0.1</v>
      </c>
      <c r="Q520" t="s">
        <v>34</v>
      </c>
      <c r="R520">
        <v>1E-3</v>
      </c>
      <c r="S520" t="s">
        <v>35</v>
      </c>
      <c r="T520">
        <v>0.55500000000000005</v>
      </c>
      <c r="U520">
        <v>0.55500000000000005</v>
      </c>
      <c r="V520">
        <v>0.55500000000000005</v>
      </c>
      <c r="W520">
        <v>0.55500000000000005</v>
      </c>
    </row>
    <row r="521" spans="1:23" x14ac:dyDescent="0.35">
      <c r="A521" t="s">
        <v>1206</v>
      </c>
      <c r="B521" t="s">
        <v>1207</v>
      </c>
      <c r="C521" t="str">
        <f t="shared" si="8"/>
        <v>CRG404</v>
      </c>
      <c r="D521" t="s">
        <v>325</v>
      </c>
      <c r="E521" t="s">
        <v>38</v>
      </c>
      <c r="F521" t="s">
        <v>26</v>
      </c>
      <c r="I521" t="s">
        <v>28</v>
      </c>
      <c r="J521" t="s">
        <v>39</v>
      </c>
      <c r="K521" t="s">
        <v>45</v>
      </c>
      <c r="L521" t="s">
        <v>364</v>
      </c>
      <c r="M521" t="s">
        <v>788</v>
      </c>
      <c r="N521" t="s">
        <v>63</v>
      </c>
      <c r="O521">
        <v>0.1</v>
      </c>
      <c r="P521">
        <v>0.1</v>
      </c>
      <c r="Q521" t="s">
        <v>34</v>
      </c>
      <c r="R521">
        <v>1E-3</v>
      </c>
      <c r="S521" t="s">
        <v>35</v>
      </c>
      <c r="T521">
        <v>0.55500000000000005</v>
      </c>
      <c r="U521">
        <v>0.55500000000000005</v>
      </c>
      <c r="V521">
        <v>0.55500000000000005</v>
      </c>
      <c r="W521">
        <v>0.55500000000000005</v>
      </c>
    </row>
    <row r="522" spans="1:23" x14ac:dyDescent="0.35">
      <c r="A522" t="s">
        <v>1208</v>
      </c>
      <c r="B522" t="s">
        <v>1209</v>
      </c>
      <c r="C522" t="str">
        <f t="shared" si="8"/>
        <v>CU001</v>
      </c>
      <c r="D522" t="s">
        <v>1210</v>
      </c>
      <c r="E522" t="s">
        <v>38</v>
      </c>
      <c r="F522" t="s">
        <v>243</v>
      </c>
      <c r="G522" t="s">
        <v>160</v>
      </c>
      <c r="H522" t="s">
        <v>244</v>
      </c>
      <c r="I522" t="s">
        <v>54</v>
      </c>
      <c r="J522" t="s">
        <v>39</v>
      </c>
      <c r="K522" t="s">
        <v>30</v>
      </c>
      <c r="L522" t="s">
        <v>1211</v>
      </c>
      <c r="M522" t="s">
        <v>418</v>
      </c>
      <c r="N522" t="s">
        <v>49</v>
      </c>
      <c r="O522">
        <v>24.15</v>
      </c>
      <c r="P522">
        <v>24.15</v>
      </c>
      <c r="Q522" t="s">
        <v>34</v>
      </c>
      <c r="R522">
        <v>0.109</v>
      </c>
      <c r="S522" t="s">
        <v>35</v>
      </c>
      <c r="T522">
        <v>0.41</v>
      </c>
      <c r="U522">
        <v>0.4</v>
      </c>
      <c r="V522">
        <v>0.83</v>
      </c>
      <c r="W522">
        <v>0.83</v>
      </c>
    </row>
    <row r="523" spans="1:23" x14ac:dyDescent="0.35">
      <c r="A523" t="s">
        <v>1212</v>
      </c>
      <c r="B523" t="s">
        <v>1209</v>
      </c>
      <c r="C523" t="str">
        <f t="shared" si="8"/>
        <v>CU001</v>
      </c>
      <c r="D523">
        <v>0</v>
      </c>
      <c r="E523" t="s">
        <v>25</v>
      </c>
      <c r="F523" t="s">
        <v>371</v>
      </c>
      <c r="I523" t="s">
        <v>28</v>
      </c>
      <c r="J523" t="s">
        <v>39</v>
      </c>
      <c r="K523" t="s">
        <v>30</v>
      </c>
      <c r="L523" t="s">
        <v>1211</v>
      </c>
      <c r="M523" t="s">
        <v>418</v>
      </c>
      <c r="N523" t="s">
        <v>49</v>
      </c>
      <c r="O523">
        <v>24.15</v>
      </c>
      <c r="P523">
        <v>24.15</v>
      </c>
      <c r="Q523" t="s">
        <v>34</v>
      </c>
      <c r="R523">
        <v>0.109</v>
      </c>
      <c r="S523" t="s">
        <v>35</v>
      </c>
      <c r="T523">
        <v>0.41</v>
      </c>
      <c r="U523">
        <v>0.4</v>
      </c>
      <c r="V523">
        <v>0.83</v>
      </c>
      <c r="W523">
        <v>0.83</v>
      </c>
    </row>
    <row r="524" spans="1:23" x14ac:dyDescent="0.35">
      <c r="A524" t="s">
        <v>1213</v>
      </c>
      <c r="B524" t="s">
        <v>1214</v>
      </c>
      <c r="C524" t="str">
        <f t="shared" si="8"/>
        <v>CUR133</v>
      </c>
      <c r="D524" t="s">
        <v>1215</v>
      </c>
      <c r="E524" t="s">
        <v>38</v>
      </c>
      <c r="F524" t="s">
        <v>243</v>
      </c>
      <c r="G524" t="s">
        <v>160</v>
      </c>
      <c r="H524" t="s">
        <v>244</v>
      </c>
      <c r="I524" t="s">
        <v>53</v>
      </c>
      <c r="J524" t="s">
        <v>39</v>
      </c>
      <c r="K524" t="s">
        <v>55</v>
      </c>
      <c r="L524" t="s">
        <v>1211</v>
      </c>
      <c r="M524" t="s">
        <v>49</v>
      </c>
      <c r="N524" t="s">
        <v>49</v>
      </c>
      <c r="O524">
        <v>34</v>
      </c>
      <c r="P524">
        <v>34</v>
      </c>
      <c r="Q524" t="s">
        <v>34</v>
      </c>
      <c r="R524">
        <v>0.25800000000000001</v>
      </c>
      <c r="S524" t="s">
        <v>35</v>
      </c>
      <c r="T524">
        <v>0.48</v>
      </c>
      <c r="U524">
        <v>0.64</v>
      </c>
      <c r="V524">
        <v>0.84</v>
      </c>
      <c r="W524">
        <v>0.84</v>
      </c>
    </row>
    <row r="525" spans="1:23" x14ac:dyDescent="0.35">
      <c r="A525" t="s">
        <v>1216</v>
      </c>
      <c r="B525" t="s">
        <v>1217</v>
      </c>
      <c r="C525" t="str">
        <f t="shared" si="8"/>
        <v>CUR135</v>
      </c>
      <c r="D525" t="s">
        <v>1215</v>
      </c>
      <c r="E525" t="s">
        <v>38</v>
      </c>
      <c r="F525" t="s">
        <v>1072</v>
      </c>
      <c r="G525" t="s">
        <v>160</v>
      </c>
      <c r="I525" t="s">
        <v>53</v>
      </c>
      <c r="J525" t="s">
        <v>39</v>
      </c>
      <c r="K525" t="s">
        <v>55</v>
      </c>
      <c r="L525" t="s">
        <v>1211</v>
      </c>
      <c r="M525" t="s">
        <v>49</v>
      </c>
      <c r="N525" t="s">
        <v>49</v>
      </c>
      <c r="O525">
        <v>40</v>
      </c>
      <c r="P525">
        <v>40</v>
      </c>
      <c r="Q525" t="s">
        <v>34</v>
      </c>
      <c r="R525">
        <v>0.33900000000000002</v>
      </c>
      <c r="S525" t="s">
        <v>35</v>
      </c>
      <c r="T525">
        <v>0.48</v>
      </c>
      <c r="U525">
        <v>0.84</v>
      </c>
      <c r="V525">
        <v>0.84</v>
      </c>
      <c r="W525">
        <v>0.84</v>
      </c>
    </row>
    <row r="526" spans="1:23" x14ac:dyDescent="0.35">
      <c r="A526" t="s">
        <v>1218</v>
      </c>
      <c r="B526" t="s">
        <v>1219</v>
      </c>
      <c r="C526" t="str">
        <f t="shared" si="8"/>
        <v>CUR141</v>
      </c>
      <c r="D526" t="s">
        <v>1215</v>
      </c>
      <c r="E526" t="s">
        <v>38</v>
      </c>
      <c r="F526" t="s">
        <v>243</v>
      </c>
      <c r="G526" t="s">
        <v>160</v>
      </c>
      <c r="H526" t="s">
        <v>244</v>
      </c>
      <c r="I526" t="s">
        <v>53</v>
      </c>
      <c r="J526" t="s">
        <v>39</v>
      </c>
      <c r="K526" t="s">
        <v>55</v>
      </c>
      <c r="L526" t="s">
        <v>1211</v>
      </c>
      <c r="M526" t="s">
        <v>49</v>
      </c>
      <c r="N526" t="s">
        <v>49</v>
      </c>
      <c r="O526">
        <v>16</v>
      </c>
      <c r="P526">
        <v>16</v>
      </c>
      <c r="Q526" t="s">
        <v>34</v>
      </c>
      <c r="R526">
        <v>0.11899999999999999</v>
      </c>
      <c r="S526" t="s">
        <v>35</v>
      </c>
      <c r="T526">
        <v>0.23</v>
      </c>
      <c r="U526">
        <v>0.59</v>
      </c>
      <c r="V526">
        <v>0.83</v>
      </c>
      <c r="W526">
        <v>0.83</v>
      </c>
    </row>
    <row r="527" spans="1:23" x14ac:dyDescent="0.35">
      <c r="A527" t="s">
        <v>1220</v>
      </c>
      <c r="B527" t="s">
        <v>1221</v>
      </c>
      <c r="C527" t="str">
        <f t="shared" si="8"/>
        <v>CUR162</v>
      </c>
      <c r="D527" t="s">
        <v>1215</v>
      </c>
      <c r="E527" t="s">
        <v>38</v>
      </c>
      <c r="F527" t="s">
        <v>243</v>
      </c>
      <c r="G527" t="s">
        <v>160</v>
      </c>
      <c r="H527" t="s">
        <v>244</v>
      </c>
      <c r="I527" t="s">
        <v>53</v>
      </c>
      <c r="J527" t="s">
        <v>39</v>
      </c>
      <c r="K527" t="s">
        <v>55</v>
      </c>
      <c r="L527" t="s">
        <v>1102</v>
      </c>
      <c r="M527" t="s">
        <v>49</v>
      </c>
      <c r="N527" t="s">
        <v>49</v>
      </c>
      <c r="O527">
        <v>36</v>
      </c>
      <c r="P527">
        <v>36</v>
      </c>
      <c r="Q527" t="s">
        <v>34</v>
      </c>
      <c r="R527">
        <v>0.16200000000000001</v>
      </c>
      <c r="S527" t="s">
        <v>35</v>
      </c>
      <c r="T527">
        <v>0.28999999999999998</v>
      </c>
      <c r="U527">
        <v>0.39</v>
      </c>
      <c r="V527">
        <v>1.23</v>
      </c>
      <c r="W527">
        <v>1.23</v>
      </c>
    </row>
    <row r="528" spans="1:23" x14ac:dyDescent="0.35">
      <c r="A528" t="s">
        <v>1222</v>
      </c>
      <c r="B528" t="s">
        <v>1223</v>
      </c>
      <c r="C528" t="str">
        <f t="shared" si="8"/>
        <v>CUR193</v>
      </c>
      <c r="D528" t="s">
        <v>1215</v>
      </c>
      <c r="E528" t="s">
        <v>38</v>
      </c>
      <c r="F528" t="s">
        <v>243</v>
      </c>
      <c r="G528" t="s">
        <v>160</v>
      </c>
      <c r="I528" t="s">
        <v>53</v>
      </c>
      <c r="J528" t="s">
        <v>39</v>
      </c>
      <c r="K528" t="s">
        <v>55</v>
      </c>
      <c r="L528" t="s">
        <v>1102</v>
      </c>
      <c r="M528" t="s">
        <v>49</v>
      </c>
      <c r="N528" t="s">
        <v>49</v>
      </c>
      <c r="O528">
        <v>20</v>
      </c>
      <c r="P528">
        <v>20</v>
      </c>
      <c r="Q528" t="s">
        <v>34</v>
      </c>
      <c r="R528">
        <v>0.16600000000000001</v>
      </c>
      <c r="S528" t="s">
        <v>35</v>
      </c>
      <c r="T528">
        <v>0.48</v>
      </c>
      <c r="U528">
        <v>0.64</v>
      </c>
      <c r="V528">
        <v>0.54</v>
      </c>
      <c r="W528">
        <v>0.64</v>
      </c>
    </row>
    <row r="529" spans="1:23" x14ac:dyDescent="0.35">
      <c r="A529" t="s">
        <v>1224</v>
      </c>
      <c r="B529" t="s">
        <v>1225</v>
      </c>
      <c r="C529" t="str">
        <f t="shared" si="8"/>
        <v>CUR195</v>
      </c>
      <c r="D529" t="s">
        <v>1215</v>
      </c>
      <c r="E529" t="s">
        <v>38</v>
      </c>
      <c r="F529" t="s">
        <v>1072</v>
      </c>
      <c r="G529" t="s">
        <v>160</v>
      </c>
      <c r="I529" t="s">
        <v>53</v>
      </c>
      <c r="J529" t="s">
        <v>39</v>
      </c>
      <c r="K529" t="s">
        <v>55</v>
      </c>
      <c r="L529" t="s">
        <v>1102</v>
      </c>
      <c r="M529" t="s">
        <v>49</v>
      </c>
      <c r="N529" t="s">
        <v>49</v>
      </c>
      <c r="O529">
        <v>32</v>
      </c>
      <c r="P529">
        <v>32</v>
      </c>
      <c r="Q529" t="s">
        <v>34</v>
      </c>
      <c r="R529">
        <v>0.218</v>
      </c>
      <c r="S529" t="s">
        <v>35</v>
      </c>
      <c r="T529">
        <v>0.48</v>
      </c>
      <c r="U529">
        <v>0.84</v>
      </c>
      <c r="V529">
        <v>0.54</v>
      </c>
      <c r="W529">
        <v>0.84</v>
      </c>
    </row>
    <row r="530" spans="1:23" x14ac:dyDescent="0.35">
      <c r="A530" t="s">
        <v>1226</v>
      </c>
      <c r="B530" t="s">
        <v>1214</v>
      </c>
      <c r="C530" t="str">
        <f t="shared" si="8"/>
        <v>CUR233</v>
      </c>
      <c r="D530" t="s">
        <v>1227</v>
      </c>
      <c r="E530" t="s">
        <v>38</v>
      </c>
      <c r="F530" t="s">
        <v>243</v>
      </c>
      <c r="G530" t="s">
        <v>160</v>
      </c>
      <c r="H530" t="s">
        <v>244</v>
      </c>
      <c r="I530" t="s">
        <v>53</v>
      </c>
      <c r="J530" t="s">
        <v>39</v>
      </c>
      <c r="K530" t="s">
        <v>55</v>
      </c>
      <c r="L530" t="s">
        <v>1211</v>
      </c>
      <c r="M530" t="s">
        <v>49</v>
      </c>
      <c r="N530" t="s">
        <v>49</v>
      </c>
      <c r="O530">
        <v>34</v>
      </c>
      <c r="P530">
        <v>34</v>
      </c>
      <c r="Q530" t="s">
        <v>34</v>
      </c>
      <c r="R530">
        <v>0.25800000000000001</v>
      </c>
      <c r="S530" t="s">
        <v>35</v>
      </c>
      <c r="T530">
        <v>0.48</v>
      </c>
      <c r="U530">
        <v>0.64</v>
      </c>
      <c r="V530">
        <v>0.84</v>
      </c>
      <c r="W530">
        <v>0.84</v>
      </c>
    </row>
    <row r="531" spans="1:23" x14ac:dyDescent="0.35">
      <c r="A531" t="s">
        <v>1228</v>
      </c>
      <c r="B531" t="s">
        <v>1217</v>
      </c>
      <c r="C531" t="str">
        <f t="shared" si="8"/>
        <v>CUR235</v>
      </c>
      <c r="D531" t="s">
        <v>1227</v>
      </c>
      <c r="E531" t="s">
        <v>38</v>
      </c>
      <c r="F531" t="s">
        <v>1072</v>
      </c>
      <c r="G531" t="s">
        <v>160</v>
      </c>
      <c r="I531" t="s">
        <v>53</v>
      </c>
      <c r="J531" t="s">
        <v>39</v>
      </c>
      <c r="K531" t="s">
        <v>55</v>
      </c>
      <c r="L531" t="s">
        <v>1211</v>
      </c>
      <c r="M531" t="s">
        <v>49</v>
      </c>
      <c r="N531" t="s">
        <v>49</v>
      </c>
      <c r="O531">
        <v>40</v>
      </c>
      <c r="P531">
        <v>40</v>
      </c>
      <c r="Q531" t="s">
        <v>34</v>
      </c>
      <c r="R531">
        <v>0.33900000000000002</v>
      </c>
      <c r="S531" t="s">
        <v>35</v>
      </c>
      <c r="T531">
        <v>0.48</v>
      </c>
      <c r="U531">
        <v>0.84</v>
      </c>
      <c r="V531">
        <v>0.84</v>
      </c>
      <c r="W531">
        <v>0.84</v>
      </c>
    </row>
    <row r="532" spans="1:23" x14ac:dyDescent="0.35">
      <c r="A532" t="s">
        <v>1229</v>
      </c>
      <c r="B532" t="s">
        <v>1219</v>
      </c>
      <c r="C532" t="str">
        <f t="shared" si="8"/>
        <v>CUR241</v>
      </c>
      <c r="D532" t="s">
        <v>1227</v>
      </c>
      <c r="E532" t="s">
        <v>38</v>
      </c>
      <c r="F532" t="s">
        <v>243</v>
      </c>
      <c r="G532" t="s">
        <v>160</v>
      </c>
      <c r="H532" t="s">
        <v>244</v>
      </c>
      <c r="I532" t="s">
        <v>53</v>
      </c>
      <c r="J532" t="s">
        <v>39</v>
      </c>
      <c r="K532" t="s">
        <v>55</v>
      </c>
      <c r="L532" t="s">
        <v>1211</v>
      </c>
      <c r="M532" t="s">
        <v>49</v>
      </c>
      <c r="N532" t="s">
        <v>49</v>
      </c>
      <c r="O532">
        <v>16</v>
      </c>
      <c r="P532">
        <v>16</v>
      </c>
      <c r="Q532" t="s">
        <v>34</v>
      </c>
      <c r="R532">
        <v>0.11899999999999999</v>
      </c>
      <c r="S532" t="s">
        <v>35</v>
      </c>
      <c r="T532">
        <v>0.23</v>
      </c>
      <c r="U532">
        <v>0.59</v>
      </c>
      <c r="V532">
        <v>0.83</v>
      </c>
      <c r="W532">
        <v>0.83</v>
      </c>
    </row>
    <row r="533" spans="1:23" x14ac:dyDescent="0.35">
      <c r="A533" t="s">
        <v>1230</v>
      </c>
      <c r="B533" t="s">
        <v>1231</v>
      </c>
      <c r="C533" t="str">
        <f t="shared" si="8"/>
        <v>CUR262</v>
      </c>
      <c r="D533" t="s">
        <v>1227</v>
      </c>
      <c r="E533" t="s">
        <v>38</v>
      </c>
      <c r="F533" t="s">
        <v>243</v>
      </c>
      <c r="G533" t="s">
        <v>160</v>
      </c>
      <c r="H533" t="s">
        <v>244</v>
      </c>
      <c r="I533" t="s">
        <v>53</v>
      </c>
      <c r="J533" t="s">
        <v>39</v>
      </c>
      <c r="K533" t="s">
        <v>55</v>
      </c>
      <c r="L533" t="s">
        <v>1102</v>
      </c>
      <c r="M533" t="s">
        <v>49</v>
      </c>
      <c r="N533" t="s">
        <v>49</v>
      </c>
      <c r="O533">
        <v>36</v>
      </c>
      <c r="P533">
        <v>36</v>
      </c>
      <c r="Q533" t="s">
        <v>34</v>
      </c>
      <c r="R533">
        <v>0.16200000000000001</v>
      </c>
      <c r="S533" t="s">
        <v>35</v>
      </c>
      <c r="T533">
        <v>0.28999999999999998</v>
      </c>
      <c r="U533">
        <v>0.39</v>
      </c>
      <c r="V533">
        <v>1.23</v>
      </c>
      <c r="W533">
        <v>1.23</v>
      </c>
    </row>
    <row r="534" spans="1:23" x14ac:dyDescent="0.35">
      <c r="A534" t="s">
        <v>1232</v>
      </c>
      <c r="B534" t="s">
        <v>1223</v>
      </c>
      <c r="C534" t="str">
        <f t="shared" si="8"/>
        <v>CUR293</v>
      </c>
      <c r="D534" t="s">
        <v>1227</v>
      </c>
      <c r="E534" t="s">
        <v>38</v>
      </c>
      <c r="F534" t="s">
        <v>243</v>
      </c>
      <c r="G534" t="s">
        <v>160</v>
      </c>
      <c r="I534" t="s">
        <v>53</v>
      </c>
      <c r="J534" t="s">
        <v>39</v>
      </c>
      <c r="K534" t="s">
        <v>55</v>
      </c>
      <c r="L534" t="s">
        <v>1102</v>
      </c>
      <c r="M534" t="s">
        <v>49</v>
      </c>
      <c r="N534" t="s">
        <v>49</v>
      </c>
      <c r="O534">
        <v>20</v>
      </c>
      <c r="P534">
        <v>20</v>
      </c>
      <c r="Q534" t="s">
        <v>34</v>
      </c>
      <c r="R534">
        <v>0.16600000000000001</v>
      </c>
      <c r="S534" t="s">
        <v>35</v>
      </c>
      <c r="T534">
        <v>0.48</v>
      </c>
      <c r="U534">
        <v>0.64</v>
      </c>
      <c r="V534">
        <v>0.54</v>
      </c>
      <c r="W534">
        <v>0.64</v>
      </c>
    </row>
    <row r="535" spans="1:23" x14ac:dyDescent="0.35">
      <c r="A535" t="s">
        <v>1233</v>
      </c>
      <c r="B535" t="s">
        <v>1225</v>
      </c>
      <c r="C535" t="str">
        <f t="shared" si="8"/>
        <v>CUR295</v>
      </c>
      <c r="D535" t="s">
        <v>1227</v>
      </c>
      <c r="E535" t="s">
        <v>38</v>
      </c>
      <c r="F535" t="s">
        <v>1072</v>
      </c>
      <c r="G535" t="s">
        <v>160</v>
      </c>
      <c r="I535" t="s">
        <v>53</v>
      </c>
      <c r="J535" t="s">
        <v>39</v>
      </c>
      <c r="K535" t="s">
        <v>55</v>
      </c>
      <c r="L535" t="s">
        <v>1102</v>
      </c>
      <c r="M535" t="s">
        <v>49</v>
      </c>
      <c r="N535" t="s">
        <v>49</v>
      </c>
      <c r="O535">
        <v>32</v>
      </c>
      <c r="P535">
        <v>32</v>
      </c>
      <c r="Q535" t="s">
        <v>34</v>
      </c>
      <c r="R535">
        <v>0.218</v>
      </c>
      <c r="S535" t="s">
        <v>35</v>
      </c>
      <c r="T535">
        <v>0.48</v>
      </c>
      <c r="U535">
        <v>0.84</v>
      </c>
      <c r="V535">
        <v>0.54</v>
      </c>
      <c r="W535">
        <v>0.84</v>
      </c>
    </row>
    <row r="536" spans="1:23" x14ac:dyDescent="0.35">
      <c r="A536" t="s">
        <v>1234</v>
      </c>
      <c r="B536" t="s">
        <v>1214</v>
      </c>
      <c r="C536" t="str">
        <f t="shared" si="8"/>
        <v>CUR333</v>
      </c>
      <c r="D536" t="s">
        <v>1235</v>
      </c>
      <c r="E536" t="s">
        <v>38</v>
      </c>
      <c r="F536" t="s">
        <v>243</v>
      </c>
      <c r="G536" t="s">
        <v>160</v>
      </c>
      <c r="H536" t="s">
        <v>244</v>
      </c>
      <c r="I536" t="s">
        <v>53</v>
      </c>
      <c r="J536" t="s">
        <v>39</v>
      </c>
      <c r="K536" t="s">
        <v>55</v>
      </c>
      <c r="L536" t="s">
        <v>1211</v>
      </c>
      <c r="M536" t="s">
        <v>49</v>
      </c>
      <c r="N536" t="s">
        <v>49</v>
      </c>
      <c r="O536">
        <v>34</v>
      </c>
      <c r="P536">
        <v>34</v>
      </c>
      <c r="Q536" t="s">
        <v>34</v>
      </c>
      <c r="R536">
        <v>0.25800000000000001</v>
      </c>
      <c r="S536" t="s">
        <v>35</v>
      </c>
      <c r="T536">
        <v>0.48</v>
      </c>
      <c r="U536">
        <v>0.64</v>
      </c>
      <c r="V536">
        <v>0.84</v>
      </c>
      <c r="W536">
        <v>0.84</v>
      </c>
    </row>
    <row r="537" spans="1:23" x14ac:dyDescent="0.35">
      <c r="A537" t="s">
        <v>1236</v>
      </c>
      <c r="B537" t="s">
        <v>1217</v>
      </c>
      <c r="C537" t="str">
        <f t="shared" si="8"/>
        <v>CUR335</v>
      </c>
      <c r="D537" t="s">
        <v>1235</v>
      </c>
      <c r="E537" t="s">
        <v>38</v>
      </c>
      <c r="F537" t="s">
        <v>1072</v>
      </c>
      <c r="G537" t="s">
        <v>160</v>
      </c>
      <c r="I537" t="s">
        <v>53</v>
      </c>
      <c r="J537" t="s">
        <v>39</v>
      </c>
      <c r="K537" t="s">
        <v>55</v>
      </c>
      <c r="L537" t="s">
        <v>1211</v>
      </c>
      <c r="M537" t="s">
        <v>49</v>
      </c>
      <c r="N537" t="s">
        <v>49</v>
      </c>
      <c r="O537">
        <v>40</v>
      </c>
      <c r="P537">
        <v>40</v>
      </c>
      <c r="Q537" t="s">
        <v>34</v>
      </c>
      <c r="R537">
        <v>0.33900000000000002</v>
      </c>
      <c r="S537" t="s">
        <v>35</v>
      </c>
      <c r="T537">
        <v>0.48</v>
      </c>
      <c r="U537">
        <v>0.84</v>
      </c>
      <c r="V537">
        <v>0.84</v>
      </c>
      <c r="W537">
        <v>0.84</v>
      </c>
    </row>
    <row r="538" spans="1:23" x14ac:dyDescent="0.35">
      <c r="A538" t="s">
        <v>1237</v>
      </c>
      <c r="B538" t="s">
        <v>1219</v>
      </c>
      <c r="C538" t="str">
        <f t="shared" si="8"/>
        <v>CUR341</v>
      </c>
      <c r="D538" t="s">
        <v>1235</v>
      </c>
      <c r="E538" t="s">
        <v>38</v>
      </c>
      <c r="F538" t="s">
        <v>243</v>
      </c>
      <c r="G538" t="s">
        <v>160</v>
      </c>
      <c r="H538" t="s">
        <v>244</v>
      </c>
      <c r="I538" t="s">
        <v>53</v>
      </c>
      <c r="J538" t="s">
        <v>39</v>
      </c>
      <c r="K538" t="s">
        <v>55</v>
      </c>
      <c r="L538" t="s">
        <v>1211</v>
      </c>
      <c r="M538" t="s">
        <v>49</v>
      </c>
      <c r="N538" t="s">
        <v>49</v>
      </c>
      <c r="O538">
        <v>16</v>
      </c>
      <c r="P538">
        <v>16</v>
      </c>
      <c r="Q538" t="s">
        <v>34</v>
      </c>
      <c r="R538">
        <v>0.11899999999999999</v>
      </c>
      <c r="S538" t="s">
        <v>35</v>
      </c>
      <c r="T538">
        <v>0.23</v>
      </c>
      <c r="U538">
        <v>0.59</v>
      </c>
      <c r="V538">
        <v>0.83</v>
      </c>
      <c r="W538">
        <v>0.83</v>
      </c>
    </row>
    <row r="539" spans="1:23" x14ac:dyDescent="0.35">
      <c r="A539" t="s">
        <v>1238</v>
      </c>
      <c r="B539" t="s">
        <v>1221</v>
      </c>
      <c r="C539" t="str">
        <f t="shared" si="8"/>
        <v>CUR362</v>
      </c>
      <c r="D539" t="s">
        <v>1235</v>
      </c>
      <c r="E539" t="s">
        <v>38</v>
      </c>
      <c r="F539" t="s">
        <v>243</v>
      </c>
      <c r="G539" t="s">
        <v>160</v>
      </c>
      <c r="H539" t="s">
        <v>244</v>
      </c>
      <c r="I539" t="s">
        <v>53</v>
      </c>
      <c r="J539" t="s">
        <v>39</v>
      </c>
      <c r="K539" t="s">
        <v>55</v>
      </c>
      <c r="L539" t="s">
        <v>1102</v>
      </c>
      <c r="M539" t="s">
        <v>49</v>
      </c>
      <c r="N539" t="s">
        <v>49</v>
      </c>
      <c r="O539">
        <v>36</v>
      </c>
      <c r="P539">
        <v>36</v>
      </c>
      <c r="Q539" t="s">
        <v>34</v>
      </c>
      <c r="R539">
        <v>0.16200000000000001</v>
      </c>
      <c r="S539" t="s">
        <v>35</v>
      </c>
      <c r="T539">
        <v>0.28999999999999998</v>
      </c>
      <c r="U539">
        <v>0.39</v>
      </c>
      <c r="V539">
        <v>1.23</v>
      </c>
      <c r="W539">
        <v>1.23</v>
      </c>
    </row>
    <row r="540" spans="1:23" x14ac:dyDescent="0.35">
      <c r="A540" t="s">
        <v>1239</v>
      </c>
      <c r="B540" t="s">
        <v>1223</v>
      </c>
      <c r="C540" t="str">
        <f t="shared" si="8"/>
        <v>CUR393</v>
      </c>
      <c r="D540" t="s">
        <v>1235</v>
      </c>
      <c r="E540" t="s">
        <v>38</v>
      </c>
      <c r="F540" t="s">
        <v>243</v>
      </c>
      <c r="G540" t="s">
        <v>160</v>
      </c>
      <c r="I540" t="s">
        <v>53</v>
      </c>
      <c r="J540" t="s">
        <v>39</v>
      </c>
      <c r="K540" t="s">
        <v>55</v>
      </c>
      <c r="L540" t="s">
        <v>1102</v>
      </c>
      <c r="M540" t="s">
        <v>49</v>
      </c>
      <c r="N540" t="s">
        <v>49</v>
      </c>
      <c r="O540">
        <v>20</v>
      </c>
      <c r="P540">
        <v>20</v>
      </c>
      <c r="Q540" t="s">
        <v>34</v>
      </c>
      <c r="R540">
        <v>0.16600000000000001</v>
      </c>
      <c r="S540" t="s">
        <v>35</v>
      </c>
      <c r="T540">
        <v>0.48</v>
      </c>
      <c r="U540">
        <v>0.64</v>
      </c>
      <c r="V540">
        <v>0.54</v>
      </c>
      <c r="W540">
        <v>0.64</v>
      </c>
    </row>
    <row r="541" spans="1:23" x14ac:dyDescent="0.35">
      <c r="A541" t="s">
        <v>1240</v>
      </c>
      <c r="B541" t="s">
        <v>1225</v>
      </c>
      <c r="C541" t="str">
        <f t="shared" si="8"/>
        <v>CUR395</v>
      </c>
      <c r="D541" t="s">
        <v>1235</v>
      </c>
      <c r="E541" t="s">
        <v>38</v>
      </c>
      <c r="F541" t="s">
        <v>1072</v>
      </c>
      <c r="G541" t="s">
        <v>160</v>
      </c>
      <c r="I541" t="s">
        <v>53</v>
      </c>
      <c r="J541" t="s">
        <v>39</v>
      </c>
      <c r="K541" t="s">
        <v>55</v>
      </c>
      <c r="L541" t="s">
        <v>1102</v>
      </c>
      <c r="M541" t="s">
        <v>49</v>
      </c>
      <c r="N541" t="s">
        <v>49</v>
      </c>
      <c r="O541">
        <v>32</v>
      </c>
      <c r="P541">
        <v>32</v>
      </c>
      <c r="Q541" t="s">
        <v>34</v>
      </c>
      <c r="R541">
        <v>0.218</v>
      </c>
      <c r="S541" t="s">
        <v>35</v>
      </c>
      <c r="T541">
        <v>0.48</v>
      </c>
      <c r="U541">
        <v>0.84</v>
      </c>
      <c r="V541">
        <v>0.54</v>
      </c>
      <c r="W541">
        <v>0.84</v>
      </c>
    </row>
    <row r="542" spans="1:23" x14ac:dyDescent="0.35">
      <c r="A542" t="s">
        <v>1241</v>
      </c>
      <c r="B542" t="s">
        <v>1242</v>
      </c>
      <c r="C542" t="str">
        <f t="shared" si="8"/>
        <v>DA311</v>
      </c>
      <c r="D542" t="s">
        <v>72</v>
      </c>
      <c r="E542" t="s">
        <v>38</v>
      </c>
      <c r="F542" t="s">
        <v>26</v>
      </c>
      <c r="G542" t="s">
        <v>27</v>
      </c>
      <c r="I542" t="s">
        <v>165</v>
      </c>
      <c r="J542" t="s">
        <v>39</v>
      </c>
      <c r="K542" t="s">
        <v>45</v>
      </c>
      <c r="L542" t="s">
        <v>67</v>
      </c>
      <c r="M542" t="s">
        <v>1243</v>
      </c>
      <c r="N542" t="s">
        <v>352</v>
      </c>
      <c r="O542">
        <v>2.8</v>
      </c>
      <c r="P542">
        <v>2.6</v>
      </c>
      <c r="Q542" t="s">
        <v>34</v>
      </c>
      <c r="R542">
        <v>5.0000000000000001E-3</v>
      </c>
      <c r="S542" t="s">
        <v>35</v>
      </c>
      <c r="T542">
        <v>0.78</v>
      </c>
      <c r="U542">
        <v>0.11</v>
      </c>
      <c r="V542">
        <v>5.5E-2</v>
      </c>
      <c r="W542">
        <v>0.78</v>
      </c>
    </row>
    <row r="543" spans="1:23" x14ac:dyDescent="0.35">
      <c r="A543" t="s">
        <v>1244</v>
      </c>
      <c r="B543" t="s">
        <v>1245</v>
      </c>
      <c r="C543" t="str">
        <f t="shared" si="8"/>
        <v>DA314</v>
      </c>
      <c r="D543" t="s">
        <v>72</v>
      </c>
      <c r="E543" t="s">
        <v>38</v>
      </c>
      <c r="F543" t="s">
        <v>26</v>
      </c>
      <c r="G543" t="s">
        <v>27</v>
      </c>
      <c r="I543" t="s">
        <v>165</v>
      </c>
      <c r="J543" t="s">
        <v>39</v>
      </c>
      <c r="K543" t="s">
        <v>45</v>
      </c>
      <c r="L543" t="s">
        <v>710</v>
      </c>
      <c r="M543" t="s">
        <v>753</v>
      </c>
      <c r="N543" t="s">
        <v>352</v>
      </c>
      <c r="O543">
        <v>2.0699999999999998</v>
      </c>
      <c r="P543">
        <v>1.9</v>
      </c>
      <c r="Q543" t="s">
        <v>34</v>
      </c>
      <c r="R543">
        <v>3.0000000000000001E-3</v>
      </c>
      <c r="S543" t="s">
        <v>35</v>
      </c>
      <c r="T543">
        <v>0.65</v>
      </c>
      <c r="U543">
        <v>8.7999999999999995E-2</v>
      </c>
      <c r="V543">
        <v>4.8000000000000001E-2</v>
      </c>
      <c r="W543">
        <v>0.65</v>
      </c>
    </row>
    <row r="544" spans="1:23" x14ac:dyDescent="0.35">
      <c r="A544" t="s">
        <v>1246</v>
      </c>
      <c r="B544" t="s">
        <v>1247</v>
      </c>
      <c r="C544" t="str">
        <f t="shared" si="8"/>
        <v>DATV13</v>
      </c>
      <c r="D544" t="s">
        <v>72</v>
      </c>
      <c r="E544" t="s">
        <v>25</v>
      </c>
      <c r="F544" t="s">
        <v>26</v>
      </c>
      <c r="G544" t="s">
        <v>27</v>
      </c>
      <c r="I544" t="s">
        <v>1248</v>
      </c>
      <c r="J544" t="s">
        <v>29</v>
      </c>
      <c r="K544" t="s">
        <v>45</v>
      </c>
      <c r="L544" t="s">
        <v>86</v>
      </c>
      <c r="M544" t="s">
        <v>86</v>
      </c>
      <c r="N544" t="s">
        <v>63</v>
      </c>
      <c r="O544">
        <v>3.4</v>
      </c>
      <c r="P544">
        <v>3</v>
      </c>
      <c r="Q544" t="s">
        <v>34</v>
      </c>
      <c r="R544">
        <v>8.9999999999999993E-3</v>
      </c>
      <c r="S544" t="s">
        <v>35</v>
      </c>
      <c r="T544">
        <v>0.32</v>
      </c>
      <c r="U544">
        <v>0.25</v>
      </c>
      <c r="V544">
        <v>0.11</v>
      </c>
      <c r="W544">
        <v>0.32</v>
      </c>
    </row>
    <row r="545" spans="1:23" x14ac:dyDescent="0.35">
      <c r="A545" t="s">
        <v>1249</v>
      </c>
      <c r="B545" t="s">
        <v>1250</v>
      </c>
      <c r="C545" t="str">
        <f t="shared" si="8"/>
        <v>DC001</v>
      </c>
      <c r="D545" t="s">
        <v>24</v>
      </c>
      <c r="E545" t="s">
        <v>38</v>
      </c>
      <c r="F545" t="s">
        <v>26</v>
      </c>
      <c r="G545" t="s">
        <v>27</v>
      </c>
      <c r="I545" t="s">
        <v>53</v>
      </c>
      <c r="J545" t="s">
        <v>39</v>
      </c>
      <c r="K545" t="s">
        <v>43</v>
      </c>
      <c r="L545" t="s">
        <v>67</v>
      </c>
      <c r="M545" t="s">
        <v>67</v>
      </c>
      <c r="N545" t="s">
        <v>33</v>
      </c>
      <c r="O545">
        <v>0.1</v>
      </c>
      <c r="P545">
        <v>0.1</v>
      </c>
      <c r="Q545" t="s">
        <v>34</v>
      </c>
      <c r="R545">
        <v>1E-3</v>
      </c>
      <c r="S545" t="s">
        <v>35</v>
      </c>
      <c r="T545">
        <v>0.03</v>
      </c>
      <c r="U545">
        <v>0.03</v>
      </c>
      <c r="V545">
        <v>0.02</v>
      </c>
      <c r="W545">
        <v>0.03</v>
      </c>
    </row>
    <row r="546" spans="1:23" x14ac:dyDescent="0.35">
      <c r="A546" t="s">
        <v>1251</v>
      </c>
      <c r="B546" t="s">
        <v>1252</v>
      </c>
      <c r="C546" t="str">
        <f t="shared" si="8"/>
        <v>DC002</v>
      </c>
      <c r="D546" t="s">
        <v>24</v>
      </c>
      <c r="E546" t="s">
        <v>38</v>
      </c>
      <c r="F546" t="s">
        <v>26</v>
      </c>
      <c r="G546" t="s">
        <v>27</v>
      </c>
      <c r="I546" t="s">
        <v>53</v>
      </c>
      <c r="J546" t="s">
        <v>39</v>
      </c>
      <c r="K546" t="s">
        <v>43</v>
      </c>
      <c r="L546" t="s">
        <v>67</v>
      </c>
      <c r="M546" t="s">
        <v>67</v>
      </c>
      <c r="N546" t="s">
        <v>33</v>
      </c>
      <c r="O546">
        <v>0.1</v>
      </c>
      <c r="P546">
        <v>0.1</v>
      </c>
      <c r="Q546" t="s">
        <v>34</v>
      </c>
      <c r="R546">
        <v>1E-3</v>
      </c>
      <c r="S546" t="s">
        <v>35</v>
      </c>
      <c r="T546">
        <v>0.03</v>
      </c>
      <c r="U546">
        <v>0.03</v>
      </c>
      <c r="V546">
        <v>0.02</v>
      </c>
      <c r="W546">
        <v>0.03</v>
      </c>
    </row>
    <row r="547" spans="1:23" x14ac:dyDescent="0.35">
      <c r="A547" t="s">
        <v>1253</v>
      </c>
      <c r="B547" t="s">
        <v>1254</v>
      </c>
      <c r="C547" t="str">
        <f t="shared" si="8"/>
        <v>DC70T20</v>
      </c>
      <c r="D547">
        <v>0</v>
      </c>
      <c r="E547" t="s">
        <v>25</v>
      </c>
      <c r="F547" t="s">
        <v>26</v>
      </c>
      <c r="G547" t="s">
        <v>27</v>
      </c>
      <c r="I547" t="s">
        <v>62</v>
      </c>
      <c r="J547" t="s">
        <v>29</v>
      </c>
      <c r="K547" t="s">
        <v>30</v>
      </c>
      <c r="L547" t="s">
        <v>1255</v>
      </c>
      <c r="M547" t="s">
        <v>1256</v>
      </c>
      <c r="N547" t="s">
        <v>63</v>
      </c>
      <c r="O547">
        <v>0.28499999999999998</v>
      </c>
      <c r="P547">
        <v>0.28499999999999998</v>
      </c>
      <c r="Q547" t="s">
        <v>34</v>
      </c>
      <c r="R547">
        <v>1E-3</v>
      </c>
      <c r="S547" t="s">
        <v>35</v>
      </c>
      <c r="T547">
        <v>0.11</v>
      </c>
      <c r="U547">
        <v>6.8000000000000005E-2</v>
      </c>
      <c r="V547">
        <v>6.8000000000000005E-2</v>
      </c>
      <c r="W547">
        <v>0.11</v>
      </c>
    </row>
    <row r="548" spans="1:23" x14ac:dyDescent="0.35">
      <c r="A548" t="s">
        <v>1257</v>
      </c>
      <c r="B548" t="s">
        <v>1258</v>
      </c>
      <c r="C548" t="str">
        <f t="shared" si="8"/>
        <v>DC70T32</v>
      </c>
      <c r="D548">
        <v>0</v>
      </c>
      <c r="E548" t="s">
        <v>25</v>
      </c>
      <c r="F548" t="s">
        <v>26</v>
      </c>
      <c r="I548" t="s">
        <v>62</v>
      </c>
      <c r="J548" t="s">
        <v>29</v>
      </c>
      <c r="K548" t="s">
        <v>30</v>
      </c>
      <c r="L548" t="s">
        <v>1255</v>
      </c>
      <c r="M548" t="s">
        <v>1256</v>
      </c>
      <c r="N548" t="s">
        <v>63</v>
      </c>
      <c r="O548">
        <v>0.28999999999999998</v>
      </c>
      <c r="P548">
        <v>0.28999999999999998</v>
      </c>
      <c r="Q548" t="s">
        <v>34</v>
      </c>
      <c r="R548">
        <v>1E-3</v>
      </c>
      <c r="S548" t="s">
        <v>35</v>
      </c>
      <c r="T548">
        <v>0.125</v>
      </c>
      <c r="U548">
        <v>0.105</v>
      </c>
      <c r="V548">
        <v>9.4E-2</v>
      </c>
      <c r="W548">
        <v>0.125</v>
      </c>
    </row>
    <row r="549" spans="1:23" x14ac:dyDescent="0.35">
      <c r="A549" t="s">
        <v>1259</v>
      </c>
      <c r="B549" t="s">
        <v>1260</v>
      </c>
      <c r="C549" t="str">
        <f t="shared" si="8"/>
        <v>DFP001</v>
      </c>
      <c r="D549" t="s">
        <v>72</v>
      </c>
      <c r="E549" t="s">
        <v>38</v>
      </c>
      <c r="F549" t="s">
        <v>26</v>
      </c>
      <c r="G549" t="s">
        <v>160</v>
      </c>
      <c r="I549" t="s">
        <v>53</v>
      </c>
      <c r="J549" t="s">
        <v>39</v>
      </c>
      <c r="K549" t="s">
        <v>43</v>
      </c>
      <c r="L549" t="s">
        <v>43</v>
      </c>
      <c r="M549" t="s">
        <v>43</v>
      </c>
      <c r="N549" t="s">
        <v>49</v>
      </c>
      <c r="O549">
        <v>0.5</v>
      </c>
      <c r="P549">
        <v>0.5</v>
      </c>
      <c r="Q549" t="s">
        <v>34</v>
      </c>
      <c r="R549">
        <v>1E-3</v>
      </c>
      <c r="S549" t="s">
        <v>35</v>
      </c>
      <c r="T549">
        <v>0.12</v>
      </c>
      <c r="U549">
        <v>0.08</v>
      </c>
      <c r="V549">
        <v>2E-3</v>
      </c>
      <c r="W549">
        <v>0.12</v>
      </c>
    </row>
    <row r="550" spans="1:23" x14ac:dyDescent="0.35">
      <c r="A550" t="s">
        <v>1261</v>
      </c>
      <c r="B550" t="s">
        <v>1262</v>
      </c>
      <c r="C550" t="str">
        <f t="shared" si="8"/>
        <v>DOCMP001</v>
      </c>
      <c r="D550" t="s">
        <v>50</v>
      </c>
      <c r="E550" t="s">
        <v>38</v>
      </c>
      <c r="F550" t="s">
        <v>1072</v>
      </c>
      <c r="G550" t="s">
        <v>160</v>
      </c>
      <c r="I550" t="s">
        <v>54</v>
      </c>
      <c r="J550" t="s">
        <v>39</v>
      </c>
      <c r="K550" t="s">
        <v>30</v>
      </c>
      <c r="L550" t="s">
        <v>1263</v>
      </c>
      <c r="M550" t="s">
        <v>1263</v>
      </c>
      <c r="N550" t="s">
        <v>360</v>
      </c>
      <c r="O550">
        <v>64.5</v>
      </c>
      <c r="P550">
        <v>64.5</v>
      </c>
      <c r="Q550" t="s">
        <v>34</v>
      </c>
      <c r="R550">
        <v>0.36399999999999999</v>
      </c>
      <c r="S550" t="s">
        <v>35</v>
      </c>
      <c r="T550">
        <v>0.89</v>
      </c>
      <c r="U550">
        <v>0.62</v>
      </c>
      <c r="V550">
        <v>0.66</v>
      </c>
      <c r="W550">
        <v>0.89</v>
      </c>
    </row>
    <row r="551" spans="1:23" x14ac:dyDescent="0.35">
      <c r="A551" t="s">
        <v>1264</v>
      </c>
      <c r="B551" t="s">
        <v>1265</v>
      </c>
      <c r="C551" t="str">
        <f t="shared" si="8"/>
        <v>DOCMP002</v>
      </c>
      <c r="D551" t="s">
        <v>1266</v>
      </c>
      <c r="E551" t="s">
        <v>38</v>
      </c>
      <c r="F551" t="s">
        <v>1072</v>
      </c>
      <c r="G551" t="s">
        <v>160</v>
      </c>
      <c r="I551" t="s">
        <v>54</v>
      </c>
      <c r="J551" t="s">
        <v>39</v>
      </c>
      <c r="K551" t="s">
        <v>30</v>
      </c>
      <c r="L551" t="s">
        <v>1263</v>
      </c>
      <c r="M551" t="s">
        <v>1263</v>
      </c>
      <c r="N551" t="s">
        <v>360</v>
      </c>
      <c r="O551">
        <v>64.5</v>
      </c>
      <c r="P551">
        <v>64.5</v>
      </c>
      <c r="Q551" t="s">
        <v>34</v>
      </c>
      <c r="R551">
        <v>0.35099999999999998</v>
      </c>
      <c r="S551" t="s">
        <v>35</v>
      </c>
      <c r="T551">
        <v>0.87</v>
      </c>
      <c r="U551">
        <v>0.62</v>
      </c>
      <c r="V551">
        <v>0.65</v>
      </c>
      <c r="W551">
        <v>0.87</v>
      </c>
    </row>
    <row r="552" spans="1:23" x14ac:dyDescent="0.35">
      <c r="A552" t="s">
        <v>1267</v>
      </c>
      <c r="B552" t="s">
        <v>1268</v>
      </c>
      <c r="C552" t="str">
        <f t="shared" si="8"/>
        <v>DOCMP100</v>
      </c>
      <c r="D552" t="s">
        <v>50</v>
      </c>
      <c r="E552" t="s">
        <v>38</v>
      </c>
      <c r="F552" t="s">
        <v>243</v>
      </c>
      <c r="G552" t="s">
        <v>27</v>
      </c>
      <c r="H552" t="s">
        <v>367</v>
      </c>
      <c r="I552" t="s">
        <v>43</v>
      </c>
      <c r="J552" t="s">
        <v>39</v>
      </c>
      <c r="K552" t="s">
        <v>30</v>
      </c>
      <c r="L552" t="s">
        <v>1263</v>
      </c>
      <c r="M552" t="s">
        <v>58</v>
      </c>
      <c r="N552" t="s">
        <v>360</v>
      </c>
      <c r="O552">
        <v>36.5</v>
      </c>
      <c r="P552">
        <v>36.5</v>
      </c>
      <c r="Q552" t="s">
        <v>34</v>
      </c>
      <c r="R552">
        <v>0.14000000000000001</v>
      </c>
      <c r="S552" t="s">
        <v>35</v>
      </c>
      <c r="T552">
        <v>0.69</v>
      </c>
      <c r="U552">
        <v>0.39</v>
      </c>
      <c r="V552">
        <v>0.5</v>
      </c>
      <c r="W552">
        <v>0.69</v>
      </c>
    </row>
    <row r="553" spans="1:23" x14ac:dyDescent="0.35">
      <c r="A553" t="s">
        <v>1269</v>
      </c>
      <c r="B553" t="s">
        <v>1270</v>
      </c>
      <c r="C553" t="str">
        <f t="shared" si="8"/>
        <v>DTY303</v>
      </c>
      <c r="D553" t="s">
        <v>72</v>
      </c>
      <c r="E553" t="s">
        <v>38</v>
      </c>
      <c r="F553" t="s">
        <v>26</v>
      </c>
      <c r="G553" t="s">
        <v>27</v>
      </c>
      <c r="I553" t="s">
        <v>54</v>
      </c>
      <c r="J553" t="s">
        <v>39</v>
      </c>
      <c r="K553" t="s">
        <v>30</v>
      </c>
      <c r="L553" t="s">
        <v>914</v>
      </c>
      <c r="M553" t="s">
        <v>1271</v>
      </c>
      <c r="N553" t="s">
        <v>33</v>
      </c>
      <c r="O553">
        <v>1.33</v>
      </c>
      <c r="P553">
        <v>1.06</v>
      </c>
      <c r="Q553" t="s">
        <v>34</v>
      </c>
      <c r="R553">
        <v>0.01</v>
      </c>
      <c r="S553" t="s">
        <v>35</v>
      </c>
      <c r="T553">
        <v>0.25</v>
      </c>
      <c r="U553">
        <v>0.20499999999999999</v>
      </c>
      <c r="V553">
        <v>0.19</v>
      </c>
      <c r="W553">
        <v>0.25</v>
      </c>
    </row>
    <row r="554" spans="1:23" x14ac:dyDescent="0.35">
      <c r="A554" t="s">
        <v>1272</v>
      </c>
      <c r="B554" t="s">
        <v>1273</v>
      </c>
      <c r="C554" t="str">
        <f t="shared" si="8"/>
        <v>DTY304</v>
      </c>
      <c r="D554" t="s">
        <v>72</v>
      </c>
      <c r="E554" t="s">
        <v>38</v>
      </c>
      <c r="F554" t="s">
        <v>26</v>
      </c>
      <c r="G554" t="s">
        <v>27</v>
      </c>
      <c r="I554" t="s">
        <v>54</v>
      </c>
      <c r="J554" t="s">
        <v>39</v>
      </c>
      <c r="K554" t="s">
        <v>30</v>
      </c>
      <c r="L554" t="s">
        <v>31</v>
      </c>
      <c r="M554" t="s">
        <v>1271</v>
      </c>
      <c r="N554" t="s">
        <v>33</v>
      </c>
      <c r="O554">
        <v>1.75</v>
      </c>
      <c r="P554">
        <v>1.49</v>
      </c>
      <c r="Q554" t="s">
        <v>34</v>
      </c>
      <c r="R554">
        <v>7.0000000000000001E-3</v>
      </c>
      <c r="S554" t="s">
        <v>35</v>
      </c>
      <c r="T554">
        <v>0.25</v>
      </c>
      <c r="U554">
        <v>0.17</v>
      </c>
      <c r="V554">
        <v>0.16</v>
      </c>
      <c r="W554">
        <v>0.25</v>
      </c>
    </row>
    <row r="555" spans="1:23" x14ac:dyDescent="0.35">
      <c r="A555" t="s">
        <v>1274</v>
      </c>
      <c r="B555" t="s">
        <v>1275</v>
      </c>
      <c r="C555" t="str">
        <f t="shared" si="8"/>
        <v>DTY305</v>
      </c>
      <c r="D555" t="s">
        <v>72</v>
      </c>
      <c r="E555" t="s">
        <v>38</v>
      </c>
      <c r="F555" t="s">
        <v>26</v>
      </c>
      <c r="G555" t="s">
        <v>27</v>
      </c>
      <c r="I555" t="s">
        <v>54</v>
      </c>
      <c r="J555" t="s">
        <v>39</v>
      </c>
      <c r="K555" t="s">
        <v>30</v>
      </c>
      <c r="L555" t="s">
        <v>653</v>
      </c>
      <c r="M555" t="s">
        <v>1271</v>
      </c>
      <c r="N555" t="s">
        <v>33</v>
      </c>
      <c r="O555">
        <v>1</v>
      </c>
      <c r="P555">
        <v>0.9</v>
      </c>
      <c r="Q555" t="s">
        <v>34</v>
      </c>
      <c r="R555">
        <v>4.0000000000000001E-3</v>
      </c>
      <c r="S555" t="s">
        <v>35</v>
      </c>
      <c r="T555">
        <v>0.37</v>
      </c>
      <c r="U555">
        <v>0.17199999999999999</v>
      </c>
      <c r="V555">
        <v>6.7000000000000004E-2</v>
      </c>
      <c r="W555">
        <v>0.37</v>
      </c>
    </row>
    <row r="556" spans="1:23" x14ac:dyDescent="0.35">
      <c r="A556" t="s">
        <v>1276</v>
      </c>
      <c r="B556" t="s">
        <v>1277</v>
      </c>
      <c r="C556" t="str">
        <f t="shared" si="8"/>
        <v>DTY306</v>
      </c>
      <c r="D556" t="s">
        <v>72</v>
      </c>
      <c r="E556" t="s">
        <v>38</v>
      </c>
      <c r="F556" t="s">
        <v>26</v>
      </c>
      <c r="G556" t="s">
        <v>27</v>
      </c>
      <c r="I556" t="s">
        <v>54</v>
      </c>
      <c r="J556" t="s">
        <v>39</v>
      </c>
      <c r="K556" t="s">
        <v>30</v>
      </c>
      <c r="L556" t="s">
        <v>1278</v>
      </c>
      <c r="M556" t="s">
        <v>55</v>
      </c>
      <c r="N556" t="s">
        <v>33</v>
      </c>
      <c r="O556">
        <v>0.8</v>
      </c>
      <c r="P556">
        <v>0.8</v>
      </c>
      <c r="Q556" t="s">
        <v>34</v>
      </c>
      <c r="R556">
        <v>3.0000000000000001E-3</v>
      </c>
      <c r="S556" t="s">
        <v>35</v>
      </c>
      <c r="T556">
        <v>0.36</v>
      </c>
      <c r="U556">
        <v>0.115</v>
      </c>
      <c r="V556">
        <v>6.8000000000000005E-2</v>
      </c>
      <c r="W556">
        <v>0.36</v>
      </c>
    </row>
    <row r="557" spans="1:23" x14ac:dyDescent="0.35">
      <c r="A557" t="s">
        <v>1279</v>
      </c>
      <c r="B557" t="s">
        <v>1280</v>
      </c>
      <c r="C557" t="str">
        <f t="shared" si="8"/>
        <v>DTY335</v>
      </c>
      <c r="D557" t="s">
        <v>72</v>
      </c>
      <c r="E557" t="s">
        <v>38</v>
      </c>
      <c r="F557" t="s">
        <v>26</v>
      </c>
      <c r="G557" t="s">
        <v>27</v>
      </c>
      <c r="I557" t="s">
        <v>54</v>
      </c>
      <c r="J557" t="s">
        <v>39</v>
      </c>
      <c r="K557" t="s">
        <v>30</v>
      </c>
      <c r="L557" t="s">
        <v>653</v>
      </c>
      <c r="M557" t="s">
        <v>1271</v>
      </c>
      <c r="N557" t="s">
        <v>33</v>
      </c>
      <c r="O557">
        <v>0.74</v>
      </c>
      <c r="P557">
        <v>0.74</v>
      </c>
      <c r="Q557" t="s">
        <v>34</v>
      </c>
      <c r="R557">
        <v>3.0000000000000001E-3</v>
      </c>
      <c r="S557" t="s">
        <v>35</v>
      </c>
      <c r="T557">
        <v>0.36</v>
      </c>
      <c r="U557">
        <v>0.115</v>
      </c>
      <c r="V557">
        <v>7.0000000000000007E-2</v>
      </c>
      <c r="W557">
        <v>0.36</v>
      </c>
    </row>
    <row r="558" spans="1:23" x14ac:dyDescent="0.35">
      <c r="A558" t="s">
        <v>1281</v>
      </c>
      <c r="B558" t="s">
        <v>1282</v>
      </c>
      <c r="C558" t="str">
        <f t="shared" si="8"/>
        <v>DTY345</v>
      </c>
      <c r="D558" t="s">
        <v>72</v>
      </c>
      <c r="E558" t="s">
        <v>38</v>
      </c>
      <c r="F558" t="s">
        <v>26</v>
      </c>
      <c r="G558" t="s">
        <v>27</v>
      </c>
      <c r="I558" t="s">
        <v>54</v>
      </c>
      <c r="J558" t="s">
        <v>39</v>
      </c>
      <c r="K558" t="s">
        <v>30</v>
      </c>
      <c r="L558" t="s">
        <v>653</v>
      </c>
      <c r="M558" t="s">
        <v>1271</v>
      </c>
      <c r="N558" t="s">
        <v>33</v>
      </c>
      <c r="O558">
        <v>1</v>
      </c>
      <c r="P558">
        <v>1</v>
      </c>
      <c r="Q558" t="s">
        <v>34</v>
      </c>
      <c r="R558">
        <v>3.0000000000000001E-3</v>
      </c>
      <c r="S558" t="s">
        <v>35</v>
      </c>
      <c r="T558">
        <v>0.17</v>
      </c>
      <c r="U558">
        <v>0.19</v>
      </c>
      <c r="V558">
        <v>0.1</v>
      </c>
      <c r="W558">
        <v>0.19</v>
      </c>
    </row>
    <row r="559" spans="1:23" x14ac:dyDescent="0.35">
      <c r="A559" t="s">
        <v>1284</v>
      </c>
      <c r="B559" t="s">
        <v>1285</v>
      </c>
      <c r="C559" t="str">
        <f t="shared" si="8"/>
        <v>E301</v>
      </c>
      <c r="D559" t="s">
        <v>72</v>
      </c>
      <c r="E559" t="s">
        <v>38</v>
      </c>
      <c r="F559" t="s">
        <v>26</v>
      </c>
      <c r="G559" t="s">
        <v>27</v>
      </c>
      <c r="I559" t="s">
        <v>54</v>
      </c>
      <c r="J559" t="s">
        <v>39</v>
      </c>
      <c r="K559" t="s">
        <v>30</v>
      </c>
      <c r="L559" t="s">
        <v>1286</v>
      </c>
      <c r="M559" t="s">
        <v>1287</v>
      </c>
      <c r="N559" t="s">
        <v>352</v>
      </c>
      <c r="O559">
        <v>2.29</v>
      </c>
      <c r="P559">
        <v>2.29</v>
      </c>
      <c r="Q559" t="s">
        <v>34</v>
      </c>
      <c r="R559">
        <v>8.0000000000000002E-3</v>
      </c>
      <c r="S559" t="s">
        <v>35</v>
      </c>
      <c r="T559">
        <v>0.32</v>
      </c>
      <c r="U559">
        <v>0.2</v>
      </c>
      <c r="V559">
        <v>0.12</v>
      </c>
      <c r="W559">
        <v>0.32</v>
      </c>
    </row>
    <row r="560" spans="1:23" x14ac:dyDescent="0.35">
      <c r="A560" t="s">
        <v>1288</v>
      </c>
      <c r="B560" t="s">
        <v>1289</v>
      </c>
      <c r="C560" t="str">
        <f t="shared" si="8"/>
        <v>E303</v>
      </c>
      <c r="D560" t="s">
        <v>72</v>
      </c>
      <c r="E560" t="s">
        <v>38</v>
      </c>
      <c r="F560" t="s">
        <v>26</v>
      </c>
      <c r="G560" t="s">
        <v>27</v>
      </c>
      <c r="I560" t="s">
        <v>54</v>
      </c>
      <c r="J560" t="s">
        <v>39</v>
      </c>
      <c r="K560" t="s">
        <v>30</v>
      </c>
      <c r="L560" t="s">
        <v>740</v>
      </c>
      <c r="M560" t="s">
        <v>30</v>
      </c>
      <c r="N560" t="s">
        <v>352</v>
      </c>
      <c r="O560">
        <v>0.22</v>
      </c>
      <c r="P560">
        <v>0.2</v>
      </c>
      <c r="Q560" t="s">
        <v>34</v>
      </c>
      <c r="R560">
        <v>1E-3</v>
      </c>
      <c r="S560" t="s">
        <v>35</v>
      </c>
      <c r="T560">
        <v>7.0000000000000007E-2</v>
      </c>
      <c r="U560">
        <v>7.0000000000000007E-2</v>
      </c>
      <c r="V560">
        <v>0.1</v>
      </c>
      <c r="W560">
        <v>0.1</v>
      </c>
    </row>
    <row r="561" spans="1:23" x14ac:dyDescent="0.35">
      <c r="A561" t="s">
        <v>1290</v>
      </c>
      <c r="B561" t="s">
        <v>1291</v>
      </c>
      <c r="C561" t="str">
        <f t="shared" si="8"/>
        <v>E307</v>
      </c>
      <c r="D561" t="s">
        <v>72</v>
      </c>
      <c r="E561" t="s">
        <v>38</v>
      </c>
      <c r="F561" t="s">
        <v>26</v>
      </c>
      <c r="G561" t="s">
        <v>27</v>
      </c>
      <c r="I561" t="s">
        <v>52</v>
      </c>
      <c r="J561" t="s">
        <v>39</v>
      </c>
      <c r="K561" t="s">
        <v>30</v>
      </c>
      <c r="L561" t="s">
        <v>740</v>
      </c>
      <c r="M561" t="s">
        <v>1292</v>
      </c>
      <c r="N561" t="s">
        <v>352</v>
      </c>
      <c r="O561">
        <v>0.69</v>
      </c>
      <c r="P561">
        <v>0.69</v>
      </c>
      <c r="Q561" t="s">
        <v>34</v>
      </c>
      <c r="R561">
        <v>2E-3</v>
      </c>
      <c r="S561" t="s">
        <v>35</v>
      </c>
      <c r="T561">
        <v>0.38</v>
      </c>
      <c r="U561">
        <v>0.08</v>
      </c>
      <c r="V561">
        <v>7.0000000000000007E-2</v>
      </c>
      <c r="W561">
        <v>0.38</v>
      </c>
    </row>
    <row r="562" spans="1:23" x14ac:dyDescent="0.35">
      <c r="A562" t="s">
        <v>1293</v>
      </c>
      <c r="B562" t="s">
        <v>1294</v>
      </c>
      <c r="C562" t="str">
        <f t="shared" si="8"/>
        <v>E308</v>
      </c>
      <c r="D562" t="s">
        <v>72</v>
      </c>
      <c r="E562" t="s">
        <v>38</v>
      </c>
      <c r="F562" t="s">
        <v>26</v>
      </c>
      <c r="G562" t="s">
        <v>27</v>
      </c>
      <c r="I562" t="s">
        <v>52</v>
      </c>
      <c r="J562" t="s">
        <v>39</v>
      </c>
      <c r="K562" t="s">
        <v>30</v>
      </c>
      <c r="L562" t="s">
        <v>740</v>
      </c>
      <c r="M562" t="s">
        <v>30</v>
      </c>
      <c r="N562" t="s">
        <v>352</v>
      </c>
      <c r="O562">
        <v>0.1</v>
      </c>
      <c r="P562">
        <v>0.1</v>
      </c>
      <c r="Q562" t="s">
        <v>34</v>
      </c>
      <c r="R562">
        <v>1E-3</v>
      </c>
      <c r="S562" t="s">
        <v>35</v>
      </c>
      <c r="T562">
        <v>9.1999999999999998E-2</v>
      </c>
      <c r="U562">
        <v>6.2E-2</v>
      </c>
      <c r="V562">
        <v>6.2E-2</v>
      </c>
      <c r="W562">
        <v>9.1999999999999998E-2</v>
      </c>
    </row>
    <row r="563" spans="1:23" x14ac:dyDescent="0.35">
      <c r="A563" t="s">
        <v>1295</v>
      </c>
      <c r="B563" t="s">
        <v>1296</v>
      </c>
      <c r="C563" t="str">
        <f t="shared" si="8"/>
        <v>E309</v>
      </c>
      <c r="D563" t="s">
        <v>72</v>
      </c>
      <c r="E563" t="s">
        <v>38</v>
      </c>
      <c r="F563" t="s">
        <v>26</v>
      </c>
      <c r="G563" t="s">
        <v>27</v>
      </c>
      <c r="I563" t="s">
        <v>52</v>
      </c>
      <c r="J563" t="s">
        <v>39</v>
      </c>
      <c r="K563" t="s">
        <v>30</v>
      </c>
      <c r="L563" t="s">
        <v>1286</v>
      </c>
      <c r="M563" t="s">
        <v>30</v>
      </c>
      <c r="N563" t="s">
        <v>352</v>
      </c>
      <c r="O563">
        <v>0.16</v>
      </c>
      <c r="P563">
        <v>0.16</v>
      </c>
      <c r="Q563" t="s">
        <v>34</v>
      </c>
      <c r="R563">
        <v>5.0000000000000001E-3</v>
      </c>
      <c r="S563" t="s">
        <v>35</v>
      </c>
      <c r="T563">
        <v>0.185</v>
      </c>
      <c r="U563">
        <v>0.1</v>
      </c>
      <c r="V563">
        <v>0.27</v>
      </c>
      <c r="W563">
        <v>0.27</v>
      </c>
    </row>
    <row r="564" spans="1:23" x14ac:dyDescent="0.35">
      <c r="A564" t="s">
        <v>1297</v>
      </c>
      <c r="B564" t="s">
        <v>1298</v>
      </c>
      <c r="C564" t="str">
        <f t="shared" si="8"/>
        <v>E313</v>
      </c>
      <c r="D564" t="s">
        <v>72</v>
      </c>
      <c r="E564" t="s">
        <v>38</v>
      </c>
      <c r="F564" t="s">
        <v>26</v>
      </c>
      <c r="G564" t="s">
        <v>27</v>
      </c>
      <c r="I564" t="s">
        <v>54</v>
      </c>
      <c r="J564" t="s">
        <v>39</v>
      </c>
      <c r="K564" t="s">
        <v>45</v>
      </c>
      <c r="L564" t="s">
        <v>740</v>
      </c>
      <c r="M564" t="s">
        <v>1292</v>
      </c>
      <c r="N564" t="s">
        <v>352</v>
      </c>
      <c r="O564">
        <v>0.71</v>
      </c>
      <c r="P564">
        <v>0.61</v>
      </c>
      <c r="Q564" t="s">
        <v>34</v>
      </c>
      <c r="R564">
        <v>2E-3</v>
      </c>
      <c r="S564" t="s">
        <v>35</v>
      </c>
      <c r="T564">
        <v>0.39500000000000002</v>
      </c>
      <c r="U564">
        <v>8.3000000000000004E-2</v>
      </c>
      <c r="V564">
        <v>7.4999999999999997E-2</v>
      </c>
      <c r="W564">
        <v>0.39500000000000002</v>
      </c>
    </row>
    <row r="565" spans="1:23" x14ac:dyDescent="0.35">
      <c r="A565" t="s">
        <v>1299</v>
      </c>
      <c r="B565" t="s">
        <v>1300</v>
      </c>
      <c r="C565" t="str">
        <f t="shared" si="8"/>
        <v>E314</v>
      </c>
      <c r="D565" t="s">
        <v>72</v>
      </c>
      <c r="E565" t="s">
        <v>38</v>
      </c>
      <c r="F565" t="s">
        <v>26</v>
      </c>
      <c r="G565" t="s">
        <v>27</v>
      </c>
      <c r="I565" t="s">
        <v>54</v>
      </c>
      <c r="J565" t="s">
        <v>39</v>
      </c>
      <c r="K565" t="s">
        <v>55</v>
      </c>
      <c r="L565" t="s">
        <v>1286</v>
      </c>
      <c r="M565" t="s">
        <v>1301</v>
      </c>
      <c r="N565" t="s">
        <v>352</v>
      </c>
      <c r="O565">
        <v>0.22</v>
      </c>
      <c r="P565">
        <v>0.2</v>
      </c>
      <c r="Q565" t="s">
        <v>34</v>
      </c>
      <c r="R565">
        <v>1E-3</v>
      </c>
      <c r="S565" t="s">
        <v>35</v>
      </c>
      <c r="T565">
        <v>7.0000000000000007E-2</v>
      </c>
      <c r="U565">
        <v>7.0000000000000007E-2</v>
      </c>
      <c r="V565">
        <v>0.1</v>
      </c>
      <c r="W565">
        <v>0.1</v>
      </c>
    </row>
    <row r="566" spans="1:23" x14ac:dyDescent="0.35">
      <c r="A566" t="s">
        <v>1302</v>
      </c>
      <c r="B566" t="s">
        <v>1303</v>
      </c>
      <c r="C566" t="str">
        <f t="shared" si="8"/>
        <v>E315</v>
      </c>
      <c r="D566" t="s">
        <v>72</v>
      </c>
      <c r="E566" t="s">
        <v>38</v>
      </c>
      <c r="F566" t="s">
        <v>26</v>
      </c>
      <c r="G566" t="s">
        <v>27</v>
      </c>
      <c r="I566" t="s">
        <v>52</v>
      </c>
      <c r="J566" t="s">
        <v>39</v>
      </c>
      <c r="K566" t="s">
        <v>30</v>
      </c>
      <c r="L566" t="s">
        <v>1286</v>
      </c>
      <c r="M566" t="s">
        <v>1301</v>
      </c>
      <c r="N566" t="s">
        <v>352</v>
      </c>
      <c r="O566">
        <v>0.05</v>
      </c>
      <c r="P566">
        <v>0.05</v>
      </c>
      <c r="Q566" t="s">
        <v>34</v>
      </c>
      <c r="R566">
        <v>1E-3</v>
      </c>
      <c r="S566" t="s">
        <v>35</v>
      </c>
      <c r="T566">
        <v>0.1</v>
      </c>
      <c r="U566">
        <v>7.0000000000000007E-2</v>
      </c>
      <c r="V566">
        <v>0.02</v>
      </c>
      <c r="W566">
        <v>0.1</v>
      </c>
    </row>
    <row r="567" spans="1:23" x14ac:dyDescent="0.35">
      <c r="A567" t="s">
        <v>1304</v>
      </c>
      <c r="B567" t="s">
        <v>1305</v>
      </c>
      <c r="C567" t="str">
        <f t="shared" si="8"/>
        <v>E316</v>
      </c>
      <c r="D567" t="s">
        <v>72</v>
      </c>
      <c r="E567" t="s">
        <v>38</v>
      </c>
      <c r="F567" t="s">
        <v>26</v>
      </c>
      <c r="G567" t="s">
        <v>27</v>
      </c>
      <c r="I567" t="s">
        <v>54</v>
      </c>
      <c r="J567" t="s">
        <v>39</v>
      </c>
      <c r="K567" t="s">
        <v>30</v>
      </c>
      <c r="L567" t="s">
        <v>1286</v>
      </c>
      <c r="M567" t="s">
        <v>1287</v>
      </c>
      <c r="N567" t="s">
        <v>352</v>
      </c>
      <c r="O567">
        <v>1.56</v>
      </c>
      <c r="P567">
        <v>1.56</v>
      </c>
      <c r="Q567" t="s">
        <v>34</v>
      </c>
      <c r="R567">
        <v>6.0000000000000001E-3</v>
      </c>
      <c r="S567" t="s">
        <v>35</v>
      </c>
      <c r="T567">
        <v>0.28000000000000003</v>
      </c>
      <c r="U567">
        <v>0.2</v>
      </c>
      <c r="V567">
        <v>0.11</v>
      </c>
      <c r="W567">
        <v>0.28000000000000003</v>
      </c>
    </row>
    <row r="568" spans="1:23" x14ac:dyDescent="0.35">
      <c r="A568" t="s">
        <v>1306</v>
      </c>
      <c r="B568" t="s">
        <v>1307</v>
      </c>
      <c r="C568" t="str">
        <f t="shared" si="8"/>
        <v>E317</v>
      </c>
      <c r="D568" t="s">
        <v>72</v>
      </c>
      <c r="E568" t="s">
        <v>38</v>
      </c>
      <c r="F568" t="s">
        <v>26</v>
      </c>
      <c r="G568" t="s">
        <v>27</v>
      </c>
      <c r="I568" t="s">
        <v>54</v>
      </c>
      <c r="J568" t="s">
        <v>39</v>
      </c>
      <c r="K568" t="s">
        <v>30</v>
      </c>
      <c r="L568" t="s">
        <v>1286</v>
      </c>
      <c r="M568" t="s">
        <v>1287</v>
      </c>
      <c r="N568" t="s">
        <v>352</v>
      </c>
      <c r="O568">
        <v>1.66</v>
      </c>
      <c r="P568">
        <v>1.66</v>
      </c>
      <c r="Q568" t="s">
        <v>34</v>
      </c>
      <c r="R568">
        <v>6.0000000000000001E-3</v>
      </c>
      <c r="S568" t="s">
        <v>35</v>
      </c>
      <c r="T568">
        <v>0.28499999999999998</v>
      </c>
      <c r="U568">
        <v>0.2</v>
      </c>
      <c r="V568">
        <v>0.11</v>
      </c>
      <c r="W568">
        <v>0.28499999999999998</v>
      </c>
    </row>
    <row r="569" spans="1:23" x14ac:dyDescent="0.35">
      <c r="A569" t="s">
        <v>1308</v>
      </c>
      <c r="B569" t="s">
        <v>1309</v>
      </c>
      <c r="C569" t="str">
        <f t="shared" si="8"/>
        <v>E319</v>
      </c>
      <c r="D569" t="s">
        <v>72</v>
      </c>
      <c r="E569" t="s">
        <v>25</v>
      </c>
      <c r="F569" t="s">
        <v>26</v>
      </c>
      <c r="G569" t="s">
        <v>27</v>
      </c>
      <c r="I569" t="s">
        <v>54</v>
      </c>
      <c r="J569" t="s">
        <v>29</v>
      </c>
      <c r="K569" t="s">
        <v>30</v>
      </c>
      <c r="L569" t="s">
        <v>1310</v>
      </c>
      <c r="M569" t="s">
        <v>914</v>
      </c>
      <c r="N569" t="s">
        <v>352</v>
      </c>
      <c r="O569">
        <v>1.66</v>
      </c>
      <c r="P569">
        <v>1.66</v>
      </c>
      <c r="Q569" t="s">
        <v>34</v>
      </c>
      <c r="R569">
        <v>6.0000000000000001E-3</v>
      </c>
      <c r="S569" t="s">
        <v>35</v>
      </c>
      <c r="T569">
        <v>0.28499999999999998</v>
      </c>
      <c r="U569">
        <v>0.2</v>
      </c>
      <c r="V569">
        <v>0.11</v>
      </c>
      <c r="W569">
        <v>0.28499999999999998</v>
      </c>
    </row>
    <row r="570" spans="1:23" x14ac:dyDescent="0.35">
      <c r="A570" t="s">
        <v>1311</v>
      </c>
      <c r="B570" t="s">
        <v>1312</v>
      </c>
      <c r="C570" t="str">
        <f t="shared" si="8"/>
        <v>E324</v>
      </c>
      <c r="D570" t="s">
        <v>72</v>
      </c>
      <c r="E570" t="s">
        <v>38</v>
      </c>
      <c r="F570" t="s">
        <v>26</v>
      </c>
      <c r="G570" t="s">
        <v>27</v>
      </c>
      <c r="I570" t="s">
        <v>52</v>
      </c>
      <c r="J570" t="s">
        <v>39</v>
      </c>
      <c r="K570" t="s">
        <v>30</v>
      </c>
      <c r="L570" t="s">
        <v>1286</v>
      </c>
      <c r="M570" t="s">
        <v>741</v>
      </c>
      <c r="N570" t="s">
        <v>352</v>
      </c>
      <c r="O570">
        <v>0.3</v>
      </c>
      <c r="P570">
        <v>0.3</v>
      </c>
      <c r="Q570" t="s">
        <v>34</v>
      </c>
      <c r="R570">
        <v>1E-3</v>
      </c>
      <c r="S570" t="s">
        <v>35</v>
      </c>
      <c r="T570">
        <v>7.4999999999999997E-2</v>
      </c>
      <c r="U570">
        <v>7.4999999999999997E-2</v>
      </c>
      <c r="V570">
        <v>7.0000000000000007E-2</v>
      </c>
      <c r="W570">
        <v>7.4999999999999997E-2</v>
      </c>
    </row>
    <row r="571" spans="1:23" x14ac:dyDescent="0.35">
      <c r="A571" t="s">
        <v>1313</v>
      </c>
      <c r="B571" t="s">
        <v>1314</v>
      </c>
      <c r="C571" t="str">
        <f t="shared" si="8"/>
        <v>E325</v>
      </c>
      <c r="D571" t="s">
        <v>50</v>
      </c>
      <c r="E571" t="s">
        <v>38</v>
      </c>
      <c r="F571" t="s">
        <v>26</v>
      </c>
      <c r="G571" t="s">
        <v>27</v>
      </c>
      <c r="I571" t="s">
        <v>54</v>
      </c>
      <c r="J571" t="s">
        <v>39</v>
      </c>
      <c r="K571" t="s">
        <v>30</v>
      </c>
      <c r="L571" t="s">
        <v>740</v>
      </c>
      <c r="M571" t="s">
        <v>1315</v>
      </c>
      <c r="N571" t="s">
        <v>352</v>
      </c>
      <c r="O571">
        <v>0.11</v>
      </c>
      <c r="P571">
        <v>0.11</v>
      </c>
      <c r="Q571" t="s">
        <v>34</v>
      </c>
      <c r="R571">
        <v>2E-3</v>
      </c>
      <c r="S571" t="s">
        <v>35</v>
      </c>
      <c r="T571">
        <v>0.25</v>
      </c>
      <c r="U571">
        <v>3.2000000000000001E-2</v>
      </c>
      <c r="V571">
        <v>3.2000000000000001E-2</v>
      </c>
      <c r="W571">
        <v>0.25</v>
      </c>
    </row>
    <row r="572" spans="1:23" x14ac:dyDescent="0.35">
      <c r="A572" t="s">
        <v>1316</v>
      </c>
      <c r="B572" t="s">
        <v>1317</v>
      </c>
      <c r="C572" t="str">
        <f t="shared" si="8"/>
        <v>E327</v>
      </c>
      <c r="D572" t="s">
        <v>72</v>
      </c>
      <c r="E572" t="s">
        <v>38</v>
      </c>
      <c r="F572" t="s">
        <v>26</v>
      </c>
      <c r="G572" t="s">
        <v>27</v>
      </c>
      <c r="I572" t="s">
        <v>54</v>
      </c>
      <c r="J572" t="s">
        <v>39</v>
      </c>
      <c r="K572" t="s">
        <v>30</v>
      </c>
      <c r="L572" t="s">
        <v>1286</v>
      </c>
      <c r="M572" t="s">
        <v>1318</v>
      </c>
      <c r="N572" t="s">
        <v>352</v>
      </c>
      <c r="O572">
        <v>0.47</v>
      </c>
      <c r="P572">
        <v>0.47</v>
      </c>
      <c r="Q572" t="s">
        <v>34</v>
      </c>
      <c r="R572">
        <v>2E-3</v>
      </c>
      <c r="S572" t="s">
        <v>35</v>
      </c>
      <c r="T572">
        <v>7.4999999999999997E-2</v>
      </c>
      <c r="U572">
        <v>0.12</v>
      </c>
      <c r="V572">
        <v>0.21</v>
      </c>
      <c r="W572">
        <v>0.21</v>
      </c>
    </row>
    <row r="573" spans="1:23" x14ac:dyDescent="0.35">
      <c r="A573" t="s">
        <v>1319</v>
      </c>
      <c r="B573" t="s">
        <v>1320</v>
      </c>
      <c r="C573" t="str">
        <f t="shared" si="8"/>
        <v>E328</v>
      </c>
      <c r="D573" t="s">
        <v>72</v>
      </c>
      <c r="E573" t="s">
        <v>38</v>
      </c>
      <c r="F573" t="s">
        <v>26</v>
      </c>
      <c r="G573" t="s">
        <v>27</v>
      </c>
      <c r="I573" t="s">
        <v>54</v>
      </c>
      <c r="J573" t="s">
        <v>39</v>
      </c>
      <c r="K573" t="s">
        <v>30</v>
      </c>
      <c r="L573" t="s">
        <v>740</v>
      </c>
      <c r="M573" t="s">
        <v>1318</v>
      </c>
      <c r="N573" t="s">
        <v>352</v>
      </c>
      <c r="O573">
        <v>0.4</v>
      </c>
      <c r="P573">
        <v>0.28999999999999998</v>
      </c>
      <c r="Q573" t="s">
        <v>34</v>
      </c>
      <c r="R573">
        <v>1E-3</v>
      </c>
      <c r="S573" t="s">
        <v>35</v>
      </c>
      <c r="T573">
        <v>0.10299999999999999</v>
      </c>
      <c r="U573">
        <v>6.8000000000000005E-2</v>
      </c>
      <c r="V573">
        <v>6.8000000000000005E-2</v>
      </c>
      <c r="W573">
        <v>0.10299999999999999</v>
      </c>
    </row>
    <row r="574" spans="1:23" x14ac:dyDescent="0.35">
      <c r="A574" t="s">
        <v>1321</v>
      </c>
      <c r="B574" t="s">
        <v>1322</v>
      </c>
      <c r="C574" t="str">
        <f t="shared" si="8"/>
        <v>E338</v>
      </c>
      <c r="D574" t="s">
        <v>72</v>
      </c>
      <c r="E574" t="s">
        <v>38</v>
      </c>
      <c r="F574" t="s">
        <v>26</v>
      </c>
      <c r="G574" t="s">
        <v>27</v>
      </c>
      <c r="I574" t="s">
        <v>54</v>
      </c>
      <c r="J574" t="s">
        <v>39</v>
      </c>
      <c r="K574" t="s">
        <v>30</v>
      </c>
      <c r="L574" t="s">
        <v>740</v>
      </c>
      <c r="M574" t="s">
        <v>1318</v>
      </c>
      <c r="N574" t="s">
        <v>352</v>
      </c>
      <c r="O574">
        <v>0.28000000000000003</v>
      </c>
      <c r="P574">
        <v>0.28000000000000003</v>
      </c>
      <c r="Q574" t="s">
        <v>34</v>
      </c>
      <c r="R574">
        <v>1E-3</v>
      </c>
      <c r="S574" t="s">
        <v>35</v>
      </c>
      <c r="T574">
        <v>0.1</v>
      </c>
      <c r="U574">
        <v>6.5000000000000002E-2</v>
      </c>
      <c r="V574">
        <v>6.5000000000000002E-2</v>
      </c>
      <c r="W574">
        <v>0.1</v>
      </c>
    </row>
    <row r="575" spans="1:23" x14ac:dyDescent="0.35">
      <c r="A575" t="s">
        <v>1323</v>
      </c>
      <c r="B575" t="s">
        <v>1324</v>
      </c>
      <c r="C575" t="str">
        <f t="shared" si="8"/>
        <v>E343</v>
      </c>
      <c r="D575" t="s">
        <v>72</v>
      </c>
      <c r="E575" t="s">
        <v>38</v>
      </c>
      <c r="F575" t="s">
        <v>26</v>
      </c>
      <c r="G575" t="s">
        <v>27</v>
      </c>
      <c r="I575" t="s">
        <v>52</v>
      </c>
      <c r="J575" t="s">
        <v>39</v>
      </c>
      <c r="K575" t="s">
        <v>30</v>
      </c>
      <c r="L575" t="s">
        <v>740</v>
      </c>
      <c r="M575" t="s">
        <v>1301</v>
      </c>
      <c r="N575" t="s">
        <v>352</v>
      </c>
      <c r="O575">
        <v>0.04</v>
      </c>
      <c r="P575">
        <v>0.04</v>
      </c>
      <c r="Q575" t="s">
        <v>34</v>
      </c>
      <c r="R575">
        <v>1E-3</v>
      </c>
      <c r="S575" t="s">
        <v>35</v>
      </c>
      <c r="T575">
        <v>0.09</v>
      </c>
      <c r="U575">
        <v>7.0000000000000007E-2</v>
      </c>
      <c r="V575">
        <v>0.01</v>
      </c>
      <c r="W575">
        <v>0.09</v>
      </c>
    </row>
    <row r="576" spans="1:23" x14ac:dyDescent="0.35">
      <c r="A576" t="s">
        <v>1325</v>
      </c>
      <c r="B576" t="s">
        <v>1326</v>
      </c>
      <c r="C576" t="str">
        <f t="shared" si="8"/>
        <v>E345</v>
      </c>
      <c r="D576" t="s">
        <v>72</v>
      </c>
      <c r="E576" t="s">
        <v>38</v>
      </c>
      <c r="F576" t="s">
        <v>26</v>
      </c>
      <c r="G576" t="s">
        <v>27</v>
      </c>
      <c r="I576" t="s">
        <v>52</v>
      </c>
      <c r="J576" t="s">
        <v>39</v>
      </c>
      <c r="K576" t="s">
        <v>30</v>
      </c>
      <c r="L576" t="s">
        <v>1286</v>
      </c>
      <c r="M576" t="s">
        <v>1301</v>
      </c>
      <c r="N576" t="s">
        <v>352</v>
      </c>
      <c r="O576">
        <v>0.49</v>
      </c>
      <c r="P576">
        <v>0.49</v>
      </c>
      <c r="Q576" t="s">
        <v>34</v>
      </c>
      <c r="R576">
        <v>2E-3</v>
      </c>
      <c r="S576" t="s">
        <v>35</v>
      </c>
      <c r="T576">
        <v>0.20499999999999999</v>
      </c>
      <c r="U576">
        <v>0.13500000000000001</v>
      </c>
      <c r="V576">
        <v>0.08</v>
      </c>
      <c r="W576">
        <v>0.20499999999999999</v>
      </c>
    </row>
    <row r="577" spans="1:23" x14ac:dyDescent="0.35">
      <c r="A577" t="s">
        <v>1327</v>
      </c>
      <c r="B577" t="s">
        <v>1328</v>
      </c>
      <c r="C577" t="str">
        <f t="shared" si="8"/>
        <v>E347</v>
      </c>
      <c r="D577" t="s">
        <v>72</v>
      </c>
      <c r="E577" t="s">
        <v>38</v>
      </c>
      <c r="F577" t="s">
        <v>26</v>
      </c>
      <c r="G577" t="s">
        <v>27</v>
      </c>
      <c r="I577" t="s">
        <v>54</v>
      </c>
      <c r="J577" t="s">
        <v>39</v>
      </c>
      <c r="K577" t="s">
        <v>30</v>
      </c>
      <c r="L577" t="s">
        <v>1286</v>
      </c>
      <c r="M577" t="s">
        <v>1301</v>
      </c>
      <c r="N577" t="s">
        <v>352</v>
      </c>
      <c r="O577">
        <v>0.26</v>
      </c>
      <c r="P577">
        <v>0.26</v>
      </c>
      <c r="Q577" t="s">
        <v>34</v>
      </c>
      <c r="R577">
        <v>1E-3</v>
      </c>
      <c r="S577" t="s">
        <v>35</v>
      </c>
      <c r="T577">
        <v>0.12</v>
      </c>
      <c r="U577">
        <v>0.08</v>
      </c>
      <c r="V577">
        <v>0.16</v>
      </c>
      <c r="W577">
        <v>0.16</v>
      </c>
    </row>
    <row r="578" spans="1:23" x14ac:dyDescent="0.35">
      <c r="A578" t="s">
        <v>1329</v>
      </c>
      <c r="B578" t="s">
        <v>1330</v>
      </c>
      <c r="C578" t="str">
        <f t="shared" si="8"/>
        <v>E348</v>
      </c>
      <c r="D578" t="s">
        <v>72</v>
      </c>
      <c r="E578" t="s">
        <v>38</v>
      </c>
      <c r="F578" t="s">
        <v>26</v>
      </c>
      <c r="G578" t="s">
        <v>27</v>
      </c>
      <c r="I578" t="s">
        <v>54</v>
      </c>
      <c r="J578" t="s">
        <v>39</v>
      </c>
      <c r="K578" t="s">
        <v>45</v>
      </c>
      <c r="L578" t="s">
        <v>1286</v>
      </c>
      <c r="M578" t="s">
        <v>1331</v>
      </c>
      <c r="N578" t="s">
        <v>352</v>
      </c>
      <c r="O578">
        <v>0.28000000000000003</v>
      </c>
      <c r="P578">
        <v>0.28000000000000003</v>
      </c>
      <c r="Q578" t="s">
        <v>34</v>
      </c>
      <c r="R578">
        <v>1E-3</v>
      </c>
      <c r="S578" t="s">
        <v>35</v>
      </c>
      <c r="T578">
        <v>0.12</v>
      </c>
      <c r="U578">
        <v>0.08</v>
      </c>
      <c r="V578">
        <v>0.155</v>
      </c>
      <c r="W578">
        <v>0.155</v>
      </c>
    </row>
    <row r="579" spans="1:23" x14ac:dyDescent="0.35">
      <c r="A579" t="s">
        <v>1332</v>
      </c>
      <c r="B579" t="s">
        <v>1333</v>
      </c>
      <c r="C579" t="str">
        <f t="shared" ref="C579:C642" si="9">LEFT(A579,FIND("-",A579)-1)</f>
        <v>E353</v>
      </c>
      <c r="D579" t="s">
        <v>72</v>
      </c>
      <c r="E579" t="s">
        <v>38</v>
      </c>
      <c r="F579" t="s">
        <v>26</v>
      </c>
      <c r="G579" t="s">
        <v>27</v>
      </c>
      <c r="I579" t="s">
        <v>54</v>
      </c>
      <c r="J579" t="s">
        <v>39</v>
      </c>
      <c r="K579" t="s">
        <v>45</v>
      </c>
      <c r="L579" t="s">
        <v>740</v>
      </c>
      <c r="M579" t="s">
        <v>940</v>
      </c>
      <c r="N579" t="s">
        <v>352</v>
      </c>
      <c r="O579">
        <v>0.28000000000000003</v>
      </c>
      <c r="P579">
        <v>0.28000000000000003</v>
      </c>
      <c r="Q579" t="s">
        <v>34</v>
      </c>
      <c r="R579">
        <v>1E-3</v>
      </c>
      <c r="S579" t="s">
        <v>35</v>
      </c>
      <c r="T579">
        <v>7.0000000000000007E-2</v>
      </c>
      <c r="U579">
        <v>7.0000000000000007E-2</v>
      </c>
      <c r="V579">
        <v>0.1</v>
      </c>
      <c r="W579">
        <v>0.1</v>
      </c>
    </row>
    <row r="580" spans="1:23" x14ac:dyDescent="0.35">
      <c r="A580" t="s">
        <v>1334</v>
      </c>
      <c r="B580" t="s">
        <v>1335</v>
      </c>
      <c r="C580" t="str">
        <f t="shared" si="9"/>
        <v>E355</v>
      </c>
      <c r="D580" t="s">
        <v>72</v>
      </c>
      <c r="E580" t="s">
        <v>38</v>
      </c>
      <c r="F580" t="s">
        <v>26</v>
      </c>
      <c r="G580" t="s">
        <v>27</v>
      </c>
      <c r="I580" t="s">
        <v>52</v>
      </c>
      <c r="J580" t="s">
        <v>39</v>
      </c>
      <c r="K580" t="s">
        <v>30</v>
      </c>
      <c r="L580" t="s">
        <v>67</v>
      </c>
      <c r="M580" t="s">
        <v>1336</v>
      </c>
      <c r="N580" t="s">
        <v>352</v>
      </c>
      <c r="O580">
        <v>0.18</v>
      </c>
      <c r="P580">
        <v>0.18</v>
      </c>
      <c r="Q580" t="s">
        <v>34</v>
      </c>
      <c r="R580">
        <v>1E-3</v>
      </c>
      <c r="S580" t="s">
        <v>35</v>
      </c>
      <c r="T580">
        <v>0.17499999999999999</v>
      </c>
      <c r="U580">
        <v>0.11</v>
      </c>
      <c r="V580">
        <v>0.03</v>
      </c>
      <c r="W580">
        <v>0.17499999999999999</v>
      </c>
    </row>
    <row r="581" spans="1:23" x14ac:dyDescent="0.35">
      <c r="A581" t="s">
        <v>1337</v>
      </c>
      <c r="B581" t="s">
        <v>73</v>
      </c>
      <c r="C581" t="str">
        <f t="shared" si="9"/>
        <v>E357</v>
      </c>
      <c r="D581" t="s">
        <v>72</v>
      </c>
      <c r="E581" t="s">
        <v>38</v>
      </c>
      <c r="F581" t="s">
        <v>26</v>
      </c>
      <c r="G581" t="s">
        <v>27</v>
      </c>
      <c r="I581" t="s">
        <v>52</v>
      </c>
      <c r="J581" t="s">
        <v>39</v>
      </c>
      <c r="K581" t="s">
        <v>30</v>
      </c>
      <c r="L581" t="s">
        <v>1286</v>
      </c>
      <c r="M581" t="s">
        <v>1292</v>
      </c>
      <c r="N581" t="s">
        <v>352</v>
      </c>
      <c r="O581">
        <v>0.85</v>
      </c>
      <c r="P581">
        <v>0.8</v>
      </c>
      <c r="Q581" t="s">
        <v>34</v>
      </c>
      <c r="R581">
        <v>7.0000000000000001E-3</v>
      </c>
      <c r="S581" t="s">
        <v>35</v>
      </c>
      <c r="T581">
        <v>0.38500000000000001</v>
      </c>
      <c r="U581">
        <v>0.153</v>
      </c>
      <c r="V581">
        <v>0.112</v>
      </c>
      <c r="W581">
        <v>0.38500000000000001</v>
      </c>
    </row>
    <row r="582" spans="1:23" x14ac:dyDescent="0.35">
      <c r="A582" t="s">
        <v>1338</v>
      </c>
      <c r="B582" t="s">
        <v>1339</v>
      </c>
      <c r="C582" t="str">
        <f t="shared" si="9"/>
        <v>E358</v>
      </c>
      <c r="D582" t="s">
        <v>72</v>
      </c>
      <c r="E582" t="s">
        <v>38</v>
      </c>
      <c r="F582" t="s">
        <v>26</v>
      </c>
      <c r="G582" t="s">
        <v>27</v>
      </c>
      <c r="I582" t="s">
        <v>54</v>
      </c>
      <c r="J582" t="s">
        <v>39</v>
      </c>
      <c r="K582" t="s">
        <v>30</v>
      </c>
      <c r="L582" t="s">
        <v>1286</v>
      </c>
      <c r="M582" t="s">
        <v>1287</v>
      </c>
      <c r="N582" t="s">
        <v>352</v>
      </c>
      <c r="O582">
        <v>1.99</v>
      </c>
      <c r="P582">
        <v>1.92</v>
      </c>
      <c r="Q582" t="s">
        <v>34</v>
      </c>
      <c r="R582">
        <v>8.0000000000000002E-3</v>
      </c>
      <c r="S582" t="s">
        <v>35</v>
      </c>
      <c r="T582">
        <v>0.42</v>
      </c>
      <c r="U582">
        <v>0.155</v>
      </c>
      <c r="V582">
        <v>0.12</v>
      </c>
      <c r="W582">
        <v>0.42</v>
      </c>
    </row>
    <row r="583" spans="1:23" x14ac:dyDescent="0.35">
      <c r="A583" t="s">
        <v>1340</v>
      </c>
      <c r="B583" t="s">
        <v>1341</v>
      </c>
      <c r="C583" t="str">
        <f t="shared" si="9"/>
        <v>E370</v>
      </c>
      <c r="D583" t="s">
        <v>1342</v>
      </c>
      <c r="E583" t="s">
        <v>38</v>
      </c>
      <c r="F583" t="s">
        <v>26</v>
      </c>
      <c r="G583" t="s">
        <v>27</v>
      </c>
      <c r="I583" t="s">
        <v>54</v>
      </c>
      <c r="J583" t="s">
        <v>39</v>
      </c>
      <c r="K583" t="s">
        <v>30</v>
      </c>
      <c r="L583" t="s">
        <v>67</v>
      </c>
      <c r="M583" t="s">
        <v>1336</v>
      </c>
      <c r="N583" t="s">
        <v>352</v>
      </c>
      <c r="O583">
        <v>0.3</v>
      </c>
      <c r="P583">
        <v>0.2</v>
      </c>
      <c r="Q583" t="s">
        <v>34</v>
      </c>
      <c r="R583">
        <v>1E-3</v>
      </c>
      <c r="S583" t="s">
        <v>35</v>
      </c>
      <c r="T583">
        <v>0.18</v>
      </c>
      <c r="U583">
        <v>0.11</v>
      </c>
      <c r="V583">
        <v>0.03</v>
      </c>
      <c r="W583">
        <v>0.18</v>
      </c>
    </row>
    <row r="584" spans="1:23" x14ac:dyDescent="0.35">
      <c r="A584" t="s">
        <v>1343</v>
      </c>
      <c r="B584" t="s">
        <v>1344</v>
      </c>
      <c r="C584" t="str">
        <f t="shared" si="9"/>
        <v>E385</v>
      </c>
      <c r="D584" t="s">
        <v>72</v>
      </c>
      <c r="E584" t="s">
        <v>38</v>
      </c>
      <c r="F584" t="s">
        <v>26</v>
      </c>
      <c r="G584" t="s">
        <v>27</v>
      </c>
      <c r="I584" t="s">
        <v>52</v>
      </c>
      <c r="J584" t="s">
        <v>39</v>
      </c>
      <c r="K584" t="s">
        <v>30</v>
      </c>
      <c r="L584" t="s">
        <v>1345</v>
      </c>
      <c r="M584" t="s">
        <v>1346</v>
      </c>
      <c r="N584" t="s">
        <v>352</v>
      </c>
      <c r="O584">
        <v>0.19</v>
      </c>
      <c r="P584">
        <v>0.19</v>
      </c>
      <c r="Q584" t="s">
        <v>34</v>
      </c>
      <c r="R584">
        <v>1E-3</v>
      </c>
      <c r="S584" t="s">
        <v>35</v>
      </c>
      <c r="T584">
        <v>7.8E-2</v>
      </c>
      <c r="U584">
        <v>7.8E-2</v>
      </c>
      <c r="V584">
        <v>0.05</v>
      </c>
      <c r="W584">
        <v>7.8E-2</v>
      </c>
    </row>
    <row r="585" spans="1:23" x14ac:dyDescent="0.35">
      <c r="A585" t="s">
        <v>1347</v>
      </c>
      <c r="B585" t="s">
        <v>1348</v>
      </c>
      <c r="C585" t="str">
        <f t="shared" si="9"/>
        <v>E395</v>
      </c>
      <c r="D585" t="s">
        <v>72</v>
      </c>
      <c r="E585" t="s">
        <v>38</v>
      </c>
      <c r="F585" t="s">
        <v>26</v>
      </c>
      <c r="G585" t="s">
        <v>27</v>
      </c>
      <c r="I585" t="s">
        <v>54</v>
      </c>
      <c r="J585" t="s">
        <v>39</v>
      </c>
      <c r="K585" t="s">
        <v>30</v>
      </c>
      <c r="L585" t="s">
        <v>740</v>
      </c>
      <c r="M585" t="s">
        <v>30</v>
      </c>
      <c r="N585" t="s">
        <v>352</v>
      </c>
      <c r="O585">
        <v>0.12</v>
      </c>
      <c r="P585">
        <v>0.11</v>
      </c>
      <c r="Q585" t="s">
        <v>34</v>
      </c>
      <c r="R585">
        <v>2E-3</v>
      </c>
      <c r="S585" t="s">
        <v>35</v>
      </c>
      <c r="T585">
        <v>5.5E-2</v>
      </c>
      <c r="U585">
        <v>0.14000000000000001</v>
      </c>
      <c r="V585">
        <v>0.21</v>
      </c>
      <c r="W585">
        <v>0.21</v>
      </c>
    </row>
    <row r="586" spans="1:23" x14ac:dyDescent="0.35">
      <c r="A586" t="s">
        <v>1349</v>
      </c>
      <c r="B586" t="s">
        <v>1350</v>
      </c>
      <c r="C586" t="str">
        <f t="shared" si="9"/>
        <v>E396</v>
      </c>
      <c r="D586" t="s">
        <v>72</v>
      </c>
      <c r="E586" t="s">
        <v>38</v>
      </c>
      <c r="F586" t="s">
        <v>26</v>
      </c>
      <c r="G586" t="s">
        <v>27</v>
      </c>
      <c r="I586" t="s">
        <v>54</v>
      </c>
      <c r="J586" t="s">
        <v>39</v>
      </c>
      <c r="K586" t="s">
        <v>30</v>
      </c>
      <c r="L586" t="s">
        <v>1286</v>
      </c>
      <c r="M586" t="s">
        <v>1301</v>
      </c>
      <c r="N586" t="s">
        <v>352</v>
      </c>
      <c r="O586">
        <v>0.4</v>
      </c>
      <c r="P586">
        <v>0.19</v>
      </c>
      <c r="Q586" t="s">
        <v>34</v>
      </c>
      <c r="R586">
        <v>2E-3</v>
      </c>
      <c r="S586" t="s">
        <v>35</v>
      </c>
      <c r="T586">
        <v>0.17</v>
      </c>
      <c r="U586">
        <v>0.05</v>
      </c>
      <c r="V586">
        <v>0.26</v>
      </c>
      <c r="W586">
        <v>0.26</v>
      </c>
    </row>
    <row r="587" spans="1:23" x14ac:dyDescent="0.35">
      <c r="A587" t="s">
        <v>1351</v>
      </c>
      <c r="B587" t="s">
        <v>1352</v>
      </c>
      <c r="C587" t="str">
        <f t="shared" si="9"/>
        <v>E413</v>
      </c>
      <c r="D587" t="s">
        <v>325</v>
      </c>
      <c r="E587" t="s">
        <v>25</v>
      </c>
      <c r="F587" t="s">
        <v>26</v>
      </c>
      <c r="G587" t="s">
        <v>27</v>
      </c>
      <c r="I587" t="s">
        <v>53</v>
      </c>
      <c r="J587" t="s">
        <v>39</v>
      </c>
      <c r="K587" t="s">
        <v>45</v>
      </c>
      <c r="L587" t="s">
        <v>740</v>
      </c>
      <c r="M587" t="s">
        <v>1292</v>
      </c>
      <c r="N587" t="s">
        <v>352</v>
      </c>
      <c r="O587">
        <v>0.71</v>
      </c>
      <c r="P587">
        <v>0.71</v>
      </c>
      <c r="Q587" t="s">
        <v>34</v>
      </c>
      <c r="R587">
        <v>2E-3</v>
      </c>
      <c r="S587" t="s">
        <v>35</v>
      </c>
      <c r="T587">
        <v>0.39500000000000002</v>
      </c>
      <c r="U587">
        <v>8.3000000000000004E-2</v>
      </c>
      <c r="V587">
        <v>7.4999999999999997E-2</v>
      </c>
      <c r="W587">
        <v>0.39500000000000002</v>
      </c>
    </row>
    <row r="588" spans="1:23" x14ac:dyDescent="0.35">
      <c r="A588" t="s">
        <v>1353</v>
      </c>
      <c r="B588" t="s">
        <v>1354</v>
      </c>
      <c r="C588" t="str">
        <f t="shared" si="9"/>
        <v>E470</v>
      </c>
      <c r="D588" t="s">
        <v>242</v>
      </c>
      <c r="E588" t="s">
        <v>25</v>
      </c>
      <c r="F588" t="s">
        <v>26</v>
      </c>
      <c r="G588" t="s">
        <v>27</v>
      </c>
      <c r="I588" t="s">
        <v>165</v>
      </c>
      <c r="J588" t="s">
        <v>39</v>
      </c>
      <c r="K588" t="s">
        <v>30</v>
      </c>
      <c r="L588" t="s">
        <v>1161</v>
      </c>
      <c r="M588" t="s">
        <v>1336</v>
      </c>
      <c r="N588" t="s">
        <v>352</v>
      </c>
      <c r="O588">
        <v>0.3</v>
      </c>
      <c r="P588">
        <v>0.2</v>
      </c>
      <c r="Q588" t="s">
        <v>34</v>
      </c>
      <c r="R588">
        <v>1E-3</v>
      </c>
      <c r="S588" t="s">
        <v>35</v>
      </c>
      <c r="T588">
        <v>0.18</v>
      </c>
      <c r="U588">
        <v>0.11</v>
      </c>
      <c r="V588">
        <v>0.03</v>
      </c>
      <c r="W588">
        <v>0.18</v>
      </c>
    </row>
    <row r="589" spans="1:23" x14ac:dyDescent="0.35">
      <c r="A589" t="s">
        <v>1355</v>
      </c>
      <c r="B589" t="s">
        <v>1356</v>
      </c>
      <c r="C589" t="str">
        <f t="shared" si="9"/>
        <v>EA318</v>
      </c>
      <c r="D589" t="s">
        <v>72</v>
      </c>
      <c r="E589" t="s">
        <v>38</v>
      </c>
      <c r="F589" t="s">
        <v>26</v>
      </c>
      <c r="G589" t="s">
        <v>27</v>
      </c>
      <c r="I589" t="s">
        <v>54</v>
      </c>
      <c r="J589" t="s">
        <v>39</v>
      </c>
      <c r="K589" t="s">
        <v>30</v>
      </c>
      <c r="L589" t="s">
        <v>1286</v>
      </c>
      <c r="M589" t="s">
        <v>1292</v>
      </c>
      <c r="N589" t="s">
        <v>352</v>
      </c>
      <c r="O589">
        <v>0.65</v>
      </c>
      <c r="P589">
        <v>0.59</v>
      </c>
      <c r="Q589" t="s">
        <v>34</v>
      </c>
      <c r="R589">
        <v>4.0000000000000001E-3</v>
      </c>
      <c r="S589" t="s">
        <v>35</v>
      </c>
      <c r="T589">
        <v>0.14000000000000001</v>
      </c>
      <c r="U589">
        <v>0.33</v>
      </c>
      <c r="V589">
        <v>0.08</v>
      </c>
      <c r="W589">
        <v>0.33</v>
      </c>
    </row>
    <row r="590" spans="1:23" x14ac:dyDescent="0.35">
      <c r="A590" t="s">
        <v>1357</v>
      </c>
      <c r="B590" t="s">
        <v>1358</v>
      </c>
      <c r="C590" t="str">
        <f t="shared" si="9"/>
        <v>EA329</v>
      </c>
      <c r="D590" t="s">
        <v>72</v>
      </c>
      <c r="E590" t="s">
        <v>38</v>
      </c>
      <c r="F590" t="s">
        <v>26</v>
      </c>
      <c r="G590" t="s">
        <v>27</v>
      </c>
      <c r="I590" t="s">
        <v>165</v>
      </c>
      <c r="J590" t="s">
        <v>39</v>
      </c>
      <c r="K590" t="s">
        <v>45</v>
      </c>
      <c r="L590" t="s">
        <v>1286</v>
      </c>
      <c r="M590" t="s">
        <v>1331</v>
      </c>
      <c r="N590" t="s">
        <v>352</v>
      </c>
      <c r="O590">
        <v>0.44</v>
      </c>
      <c r="P590">
        <v>0.44</v>
      </c>
      <c r="Q590" t="s">
        <v>34</v>
      </c>
      <c r="R590">
        <v>3.0000000000000001E-3</v>
      </c>
      <c r="S590" t="s">
        <v>35</v>
      </c>
      <c r="T590">
        <v>0.26</v>
      </c>
      <c r="U590">
        <v>0.16</v>
      </c>
      <c r="V590">
        <v>0.08</v>
      </c>
      <c r="W590">
        <v>0.26</v>
      </c>
    </row>
    <row r="591" spans="1:23" x14ac:dyDescent="0.35">
      <c r="A591" t="s">
        <v>1359</v>
      </c>
      <c r="B591" t="s">
        <v>1360</v>
      </c>
      <c r="C591" t="str">
        <f t="shared" si="9"/>
        <v>EA333</v>
      </c>
      <c r="D591" t="s">
        <v>72</v>
      </c>
      <c r="E591" t="s">
        <v>38</v>
      </c>
      <c r="F591" t="s">
        <v>26</v>
      </c>
      <c r="G591" t="s">
        <v>27</v>
      </c>
      <c r="I591" t="s">
        <v>52</v>
      </c>
      <c r="J591" t="s">
        <v>39</v>
      </c>
      <c r="K591" t="s">
        <v>30</v>
      </c>
      <c r="L591" t="s">
        <v>1286</v>
      </c>
      <c r="M591" t="s">
        <v>1292</v>
      </c>
      <c r="N591" t="s">
        <v>352</v>
      </c>
      <c r="O591">
        <v>0.9</v>
      </c>
      <c r="P591">
        <v>0.9</v>
      </c>
      <c r="Q591" t="s">
        <v>34</v>
      </c>
      <c r="R591">
        <v>8.0000000000000002E-3</v>
      </c>
      <c r="S591" t="s">
        <v>35</v>
      </c>
      <c r="T591">
        <v>0.42</v>
      </c>
      <c r="U591">
        <v>0.155</v>
      </c>
      <c r="V591">
        <v>0.12</v>
      </c>
      <c r="W591">
        <v>0.42</v>
      </c>
    </row>
    <row r="592" spans="1:23" x14ac:dyDescent="0.35">
      <c r="A592" t="s">
        <v>1361</v>
      </c>
      <c r="B592" t="s">
        <v>1362</v>
      </c>
      <c r="C592" t="str">
        <f t="shared" si="9"/>
        <v>EA336</v>
      </c>
      <c r="D592" t="s">
        <v>72</v>
      </c>
      <c r="E592" t="s">
        <v>38</v>
      </c>
      <c r="F592" t="s">
        <v>26</v>
      </c>
      <c r="G592" t="s">
        <v>27</v>
      </c>
      <c r="I592" t="s">
        <v>53</v>
      </c>
      <c r="J592" t="s">
        <v>39</v>
      </c>
      <c r="K592" t="s">
        <v>45</v>
      </c>
      <c r="L592" t="s">
        <v>1286</v>
      </c>
      <c r="M592" t="s">
        <v>1292</v>
      </c>
      <c r="N592" t="s">
        <v>352</v>
      </c>
      <c r="O592">
        <v>1.85</v>
      </c>
      <c r="P592">
        <v>1.85</v>
      </c>
      <c r="Q592" t="s">
        <v>34</v>
      </c>
      <c r="R592">
        <v>6.0000000000000001E-3</v>
      </c>
      <c r="S592" t="s">
        <v>35</v>
      </c>
      <c r="T592">
        <v>0.38700000000000001</v>
      </c>
      <c r="U592">
        <v>0.17499999999999999</v>
      </c>
      <c r="V592">
        <v>8.3000000000000004E-2</v>
      </c>
      <c r="W592">
        <v>0.38700000000000001</v>
      </c>
    </row>
    <row r="593" spans="1:23" x14ac:dyDescent="0.35">
      <c r="A593" t="s">
        <v>1363</v>
      </c>
      <c r="B593" t="s">
        <v>1364</v>
      </c>
      <c r="C593" t="str">
        <f t="shared" si="9"/>
        <v>EA366</v>
      </c>
      <c r="D593" t="s">
        <v>72</v>
      </c>
      <c r="E593" t="s">
        <v>38</v>
      </c>
      <c r="F593" t="s">
        <v>26</v>
      </c>
      <c r="G593" t="s">
        <v>27</v>
      </c>
      <c r="I593" t="s">
        <v>54</v>
      </c>
      <c r="J593" t="s">
        <v>39</v>
      </c>
      <c r="K593" t="s">
        <v>45</v>
      </c>
      <c r="L593" t="s">
        <v>740</v>
      </c>
      <c r="M593" t="s">
        <v>1365</v>
      </c>
      <c r="N593" t="s">
        <v>352</v>
      </c>
      <c r="O593">
        <v>1.3</v>
      </c>
      <c r="P593">
        <v>1.3</v>
      </c>
      <c r="Q593" t="s">
        <v>34</v>
      </c>
      <c r="R593">
        <v>0.01</v>
      </c>
      <c r="S593" t="s">
        <v>35</v>
      </c>
      <c r="T593">
        <v>0.66</v>
      </c>
      <c r="U593">
        <v>0.23</v>
      </c>
      <c r="V593">
        <v>6.5000000000000002E-2</v>
      </c>
      <c r="W593">
        <v>0.66</v>
      </c>
    </row>
    <row r="594" spans="1:23" x14ac:dyDescent="0.35">
      <c r="A594" t="s">
        <v>1366</v>
      </c>
      <c r="B594" t="s">
        <v>1367</v>
      </c>
      <c r="C594" t="str">
        <f t="shared" si="9"/>
        <v>EA367</v>
      </c>
      <c r="D594" t="s">
        <v>72</v>
      </c>
      <c r="E594" t="s">
        <v>38</v>
      </c>
      <c r="F594" t="s">
        <v>26</v>
      </c>
      <c r="G594" t="s">
        <v>27</v>
      </c>
      <c r="I594" t="s">
        <v>54</v>
      </c>
      <c r="J594" t="s">
        <v>39</v>
      </c>
      <c r="K594" t="s">
        <v>55</v>
      </c>
      <c r="L594" t="s">
        <v>1368</v>
      </c>
      <c r="M594" t="s">
        <v>67</v>
      </c>
      <c r="N594" t="s">
        <v>347</v>
      </c>
      <c r="O594">
        <v>0.09</v>
      </c>
      <c r="P594">
        <v>0.09</v>
      </c>
      <c r="Q594" t="s">
        <v>34</v>
      </c>
      <c r="R594">
        <v>1E-3</v>
      </c>
      <c r="S594" t="s">
        <v>35</v>
      </c>
      <c r="T594">
        <v>0.3</v>
      </c>
      <c r="U594">
        <v>0.05</v>
      </c>
      <c r="V594">
        <v>0.02</v>
      </c>
      <c r="W594">
        <v>0.3</v>
      </c>
    </row>
    <row r="595" spans="1:23" x14ac:dyDescent="0.35">
      <c r="A595" t="s">
        <v>1369</v>
      </c>
      <c r="B595" t="s">
        <v>1370</v>
      </c>
      <c r="C595" t="str">
        <f t="shared" si="9"/>
        <v>EA368</v>
      </c>
      <c r="D595" t="s">
        <v>72</v>
      </c>
      <c r="E595" t="s">
        <v>38</v>
      </c>
      <c r="F595" t="s">
        <v>26</v>
      </c>
      <c r="G595" t="s">
        <v>27</v>
      </c>
      <c r="I595" t="s">
        <v>165</v>
      </c>
      <c r="J595" t="s">
        <v>39</v>
      </c>
      <c r="K595" t="s">
        <v>30</v>
      </c>
      <c r="L595" t="s">
        <v>1286</v>
      </c>
      <c r="M595" t="s">
        <v>1371</v>
      </c>
      <c r="N595" t="s">
        <v>352</v>
      </c>
      <c r="O595">
        <v>5.2050000000000001</v>
      </c>
      <c r="P595">
        <v>4.8</v>
      </c>
      <c r="Q595" t="s">
        <v>34</v>
      </c>
      <c r="R595">
        <v>3.4000000000000002E-2</v>
      </c>
      <c r="S595" t="s">
        <v>35</v>
      </c>
      <c r="T595">
        <v>0.69</v>
      </c>
      <c r="U595">
        <v>0.3</v>
      </c>
      <c r="V595">
        <v>0.16500000000000001</v>
      </c>
      <c r="W595">
        <v>0.69</v>
      </c>
    </row>
    <row r="596" spans="1:23" x14ac:dyDescent="0.35">
      <c r="A596" t="s">
        <v>1372</v>
      </c>
      <c r="B596" t="s">
        <v>1373</v>
      </c>
      <c r="C596" t="str">
        <f t="shared" si="9"/>
        <v>EA370</v>
      </c>
      <c r="D596" t="s">
        <v>72</v>
      </c>
      <c r="E596" t="s">
        <v>38</v>
      </c>
      <c r="F596" t="s">
        <v>26</v>
      </c>
      <c r="G596" t="s">
        <v>27</v>
      </c>
      <c r="I596" t="s">
        <v>54</v>
      </c>
      <c r="J596" t="s">
        <v>39</v>
      </c>
      <c r="K596" t="s">
        <v>30</v>
      </c>
      <c r="L596" t="s">
        <v>740</v>
      </c>
      <c r="M596" t="s">
        <v>1365</v>
      </c>
      <c r="N596" t="s">
        <v>352</v>
      </c>
      <c r="O596">
        <v>0.66500000000000004</v>
      </c>
      <c r="P596">
        <v>0.66</v>
      </c>
      <c r="Q596" t="s">
        <v>34</v>
      </c>
      <c r="R596">
        <v>2E-3</v>
      </c>
      <c r="S596" t="s">
        <v>35</v>
      </c>
      <c r="T596">
        <v>0.2</v>
      </c>
      <c r="U596">
        <v>0.11</v>
      </c>
      <c r="V596">
        <v>8.5000000000000006E-2</v>
      </c>
      <c r="W596">
        <v>0.2</v>
      </c>
    </row>
    <row r="597" spans="1:23" x14ac:dyDescent="0.35">
      <c r="A597" t="s">
        <v>1374</v>
      </c>
      <c r="B597" t="s">
        <v>1375</v>
      </c>
      <c r="C597" t="str">
        <f t="shared" si="9"/>
        <v>EA381</v>
      </c>
      <c r="D597" t="s">
        <v>72</v>
      </c>
      <c r="E597" t="s">
        <v>38</v>
      </c>
      <c r="F597" t="s">
        <v>26</v>
      </c>
      <c r="G597" t="s">
        <v>27</v>
      </c>
      <c r="I597" t="s">
        <v>54</v>
      </c>
      <c r="J597" t="s">
        <v>39</v>
      </c>
      <c r="K597" t="s">
        <v>45</v>
      </c>
      <c r="L597" t="s">
        <v>1286</v>
      </c>
      <c r="M597" t="s">
        <v>1331</v>
      </c>
      <c r="N597" t="s">
        <v>352</v>
      </c>
      <c r="O597">
        <v>1.1000000000000001</v>
      </c>
      <c r="P597">
        <v>1</v>
      </c>
      <c r="Q597" t="s">
        <v>34</v>
      </c>
      <c r="R597">
        <v>7.0000000000000001E-3</v>
      </c>
      <c r="S597" t="s">
        <v>35</v>
      </c>
      <c r="T597">
        <v>0.57999999999999996</v>
      </c>
      <c r="U597">
        <v>0.19500000000000001</v>
      </c>
      <c r="V597">
        <v>6.5000000000000002E-2</v>
      </c>
      <c r="W597">
        <v>0.57999999999999996</v>
      </c>
    </row>
    <row r="598" spans="1:23" x14ac:dyDescent="0.35">
      <c r="A598" t="s">
        <v>1376</v>
      </c>
      <c r="B598" t="s">
        <v>1377</v>
      </c>
      <c r="C598" t="str">
        <f t="shared" si="9"/>
        <v>EA383</v>
      </c>
      <c r="D598" t="s">
        <v>72</v>
      </c>
      <c r="E598" t="s">
        <v>25</v>
      </c>
      <c r="F598" t="s">
        <v>26</v>
      </c>
      <c r="G598" t="s">
        <v>27</v>
      </c>
      <c r="I598" t="s">
        <v>54</v>
      </c>
      <c r="J598" t="s">
        <v>29</v>
      </c>
      <c r="K598" t="s">
        <v>30</v>
      </c>
      <c r="L598" t="s">
        <v>1345</v>
      </c>
      <c r="M598" t="s">
        <v>285</v>
      </c>
      <c r="N598" t="s">
        <v>352</v>
      </c>
      <c r="O598">
        <v>1.64</v>
      </c>
      <c r="P598">
        <v>1.64</v>
      </c>
      <c r="Q598" t="s">
        <v>34</v>
      </c>
      <c r="R598">
        <v>1.2E-2</v>
      </c>
      <c r="S598" t="s">
        <v>35</v>
      </c>
      <c r="T598">
        <v>0.33</v>
      </c>
      <c r="U598">
        <v>0.25</v>
      </c>
      <c r="V598">
        <v>0.15</v>
      </c>
      <c r="W598">
        <v>0.33</v>
      </c>
    </row>
    <row r="599" spans="1:23" x14ac:dyDescent="0.35">
      <c r="A599" t="s">
        <v>1378</v>
      </c>
      <c r="B599" t="s">
        <v>1379</v>
      </c>
      <c r="C599" t="str">
        <f t="shared" si="9"/>
        <v>EA384</v>
      </c>
      <c r="D599" t="s">
        <v>72</v>
      </c>
      <c r="E599" t="s">
        <v>38</v>
      </c>
      <c r="F599" t="s">
        <v>26</v>
      </c>
      <c r="G599" t="s">
        <v>27</v>
      </c>
      <c r="I599" t="s">
        <v>53</v>
      </c>
      <c r="J599" t="s">
        <v>39</v>
      </c>
      <c r="K599" t="s">
        <v>45</v>
      </c>
      <c r="L599" t="s">
        <v>1286</v>
      </c>
      <c r="M599" t="s">
        <v>418</v>
      </c>
      <c r="N599" t="s">
        <v>352</v>
      </c>
      <c r="O599">
        <v>0.3</v>
      </c>
      <c r="P599">
        <v>0.25</v>
      </c>
      <c r="Q599" t="s">
        <v>34</v>
      </c>
      <c r="R599">
        <v>3.0000000000000001E-3</v>
      </c>
      <c r="S599" t="s">
        <v>35</v>
      </c>
      <c r="T599">
        <v>0.245</v>
      </c>
      <c r="U599">
        <v>0.13500000000000001</v>
      </c>
      <c r="V599">
        <v>0.1</v>
      </c>
      <c r="W599">
        <v>0.245</v>
      </c>
    </row>
    <row r="600" spans="1:23" x14ac:dyDescent="0.35">
      <c r="A600" t="s">
        <v>1380</v>
      </c>
      <c r="B600" t="s">
        <v>1381</v>
      </c>
      <c r="C600" t="str">
        <f t="shared" si="9"/>
        <v>EA385</v>
      </c>
      <c r="D600" t="s">
        <v>72</v>
      </c>
      <c r="E600" t="s">
        <v>38</v>
      </c>
      <c r="F600" t="s">
        <v>26</v>
      </c>
      <c r="G600" t="s">
        <v>27</v>
      </c>
      <c r="I600" t="s">
        <v>53</v>
      </c>
      <c r="J600" t="s">
        <v>39</v>
      </c>
      <c r="K600" t="s">
        <v>45</v>
      </c>
      <c r="L600" t="s">
        <v>1286</v>
      </c>
      <c r="M600" t="s">
        <v>418</v>
      </c>
      <c r="N600" t="s">
        <v>352</v>
      </c>
      <c r="O600">
        <v>1</v>
      </c>
      <c r="P600">
        <v>0.9</v>
      </c>
      <c r="Q600" t="s">
        <v>34</v>
      </c>
      <c r="R600">
        <v>8.0000000000000002E-3</v>
      </c>
      <c r="S600" t="s">
        <v>35</v>
      </c>
      <c r="T600">
        <v>0.5</v>
      </c>
      <c r="U600">
        <v>0.2</v>
      </c>
      <c r="V600">
        <v>0.17499999999999999</v>
      </c>
      <c r="W600">
        <v>0.5</v>
      </c>
    </row>
    <row r="601" spans="1:23" x14ac:dyDescent="0.35">
      <c r="A601" t="s">
        <v>1382</v>
      </c>
      <c r="B601" t="s">
        <v>1383</v>
      </c>
      <c r="C601" t="str">
        <f t="shared" si="9"/>
        <v>ED331</v>
      </c>
      <c r="D601" t="s">
        <v>72</v>
      </c>
      <c r="E601" t="s">
        <v>25</v>
      </c>
      <c r="F601" t="s">
        <v>26</v>
      </c>
      <c r="G601" t="s">
        <v>27</v>
      </c>
      <c r="I601" t="s">
        <v>28</v>
      </c>
      <c r="J601" t="s">
        <v>29</v>
      </c>
      <c r="K601" t="s">
        <v>30</v>
      </c>
      <c r="L601" t="s">
        <v>1384</v>
      </c>
      <c r="M601" t="s">
        <v>1286</v>
      </c>
      <c r="N601" t="s">
        <v>352</v>
      </c>
      <c r="O601">
        <v>2.92</v>
      </c>
      <c r="P601">
        <v>2.92</v>
      </c>
      <c r="Q601" t="s">
        <v>34</v>
      </c>
      <c r="R601">
        <v>0.01</v>
      </c>
      <c r="S601" t="s">
        <v>35</v>
      </c>
      <c r="T601">
        <v>0.66</v>
      </c>
      <c r="U601">
        <v>0.23</v>
      </c>
      <c r="V601">
        <v>6.5000000000000002E-2</v>
      </c>
      <c r="W601">
        <v>0.66</v>
      </c>
    </row>
    <row r="602" spans="1:23" x14ac:dyDescent="0.35">
      <c r="A602" t="s">
        <v>1385</v>
      </c>
      <c r="B602" t="s">
        <v>1386</v>
      </c>
      <c r="C602" t="str">
        <f t="shared" si="9"/>
        <v>EK302</v>
      </c>
      <c r="D602" t="s">
        <v>72</v>
      </c>
      <c r="E602" t="s">
        <v>38</v>
      </c>
      <c r="F602" t="s">
        <v>26</v>
      </c>
      <c r="G602" t="s">
        <v>27</v>
      </c>
      <c r="I602" t="s">
        <v>54</v>
      </c>
      <c r="J602" t="s">
        <v>39</v>
      </c>
      <c r="K602" t="s">
        <v>30</v>
      </c>
      <c r="L602" t="s">
        <v>740</v>
      </c>
      <c r="M602" t="s">
        <v>1365</v>
      </c>
      <c r="N602" t="s">
        <v>352</v>
      </c>
      <c r="O602">
        <v>0.71499999999999997</v>
      </c>
      <c r="P602">
        <v>0.71499999999999997</v>
      </c>
      <c r="Q602" t="s">
        <v>34</v>
      </c>
      <c r="R602">
        <v>2E-3</v>
      </c>
      <c r="S602" t="s">
        <v>35</v>
      </c>
      <c r="T602">
        <v>0.33500000000000002</v>
      </c>
      <c r="U602">
        <v>0.13500000000000001</v>
      </c>
      <c r="V602">
        <v>5.5E-2</v>
      </c>
      <c r="W602">
        <v>0.33500000000000002</v>
      </c>
    </row>
    <row r="603" spans="1:23" x14ac:dyDescent="0.35">
      <c r="A603" t="s">
        <v>1387</v>
      </c>
      <c r="B603" t="s">
        <v>1388</v>
      </c>
      <c r="C603" t="str">
        <f t="shared" si="9"/>
        <v>EK303</v>
      </c>
      <c r="D603" t="s">
        <v>72</v>
      </c>
      <c r="E603" t="s">
        <v>38</v>
      </c>
      <c r="F603" t="s">
        <v>26</v>
      </c>
      <c r="G603" t="s">
        <v>27</v>
      </c>
      <c r="I603" t="s">
        <v>52</v>
      </c>
      <c r="J603" t="s">
        <v>39</v>
      </c>
      <c r="K603" t="s">
        <v>30</v>
      </c>
      <c r="L603" t="s">
        <v>740</v>
      </c>
      <c r="M603" t="s">
        <v>741</v>
      </c>
      <c r="N603" t="s">
        <v>352</v>
      </c>
      <c r="O603">
        <v>0.3</v>
      </c>
      <c r="P603">
        <v>0.3</v>
      </c>
      <c r="Q603" t="s">
        <v>34</v>
      </c>
      <c r="R603">
        <v>1E-3</v>
      </c>
      <c r="S603" t="s">
        <v>35</v>
      </c>
      <c r="T603">
        <v>6.5000000000000002E-2</v>
      </c>
      <c r="U603">
        <v>6.5000000000000002E-2</v>
      </c>
      <c r="V603">
        <v>0.1</v>
      </c>
      <c r="W603">
        <v>0.1</v>
      </c>
    </row>
    <row r="604" spans="1:23" x14ac:dyDescent="0.35">
      <c r="A604" t="s">
        <v>1389</v>
      </c>
      <c r="B604" t="s">
        <v>1390</v>
      </c>
      <c r="C604" t="str">
        <f t="shared" si="9"/>
        <v>EK304</v>
      </c>
      <c r="D604" t="s">
        <v>72</v>
      </c>
      <c r="E604" t="s">
        <v>38</v>
      </c>
      <c r="F604" t="s">
        <v>26</v>
      </c>
      <c r="G604" t="s">
        <v>27</v>
      </c>
      <c r="I604" t="s">
        <v>52</v>
      </c>
      <c r="J604" t="s">
        <v>39</v>
      </c>
      <c r="K604" t="s">
        <v>30</v>
      </c>
      <c r="L604" t="s">
        <v>740</v>
      </c>
      <c r="M604" t="s">
        <v>741</v>
      </c>
      <c r="N604" t="s">
        <v>352</v>
      </c>
      <c r="O604">
        <v>0.27500000000000002</v>
      </c>
      <c r="P604">
        <v>0.22</v>
      </c>
      <c r="Q604" t="s">
        <v>34</v>
      </c>
      <c r="R604">
        <v>1E-3</v>
      </c>
      <c r="S604" t="s">
        <v>35</v>
      </c>
      <c r="T604">
        <v>6.5000000000000002E-2</v>
      </c>
      <c r="U604">
        <v>6.5000000000000002E-2</v>
      </c>
      <c r="V604">
        <v>0.105</v>
      </c>
      <c r="W604">
        <v>0.105</v>
      </c>
    </row>
    <row r="605" spans="1:23" x14ac:dyDescent="0.35">
      <c r="A605" t="s">
        <v>1391</v>
      </c>
      <c r="B605" t="s">
        <v>1392</v>
      </c>
      <c r="C605" t="str">
        <f t="shared" si="9"/>
        <v>EK305</v>
      </c>
      <c r="D605" t="s">
        <v>72</v>
      </c>
      <c r="E605" t="s">
        <v>38</v>
      </c>
      <c r="F605" t="s">
        <v>26</v>
      </c>
      <c r="G605" t="s">
        <v>27</v>
      </c>
      <c r="I605" t="s">
        <v>54</v>
      </c>
      <c r="J605" t="s">
        <v>39</v>
      </c>
      <c r="K605" t="s">
        <v>30</v>
      </c>
      <c r="L605" t="s">
        <v>740</v>
      </c>
      <c r="M605" t="s">
        <v>1393</v>
      </c>
      <c r="N605" t="s">
        <v>352</v>
      </c>
      <c r="O605">
        <v>0.28999999999999998</v>
      </c>
      <c r="P605">
        <v>0.28999999999999998</v>
      </c>
      <c r="Q605" t="s">
        <v>34</v>
      </c>
      <c r="R605">
        <v>1E-3</v>
      </c>
      <c r="S605" t="s">
        <v>35</v>
      </c>
      <c r="T605">
        <v>6.5000000000000002E-2</v>
      </c>
      <c r="U605">
        <v>6.5000000000000002E-2</v>
      </c>
      <c r="V605">
        <v>0.105</v>
      </c>
      <c r="W605">
        <v>0.105</v>
      </c>
    </row>
    <row r="606" spans="1:23" x14ac:dyDescent="0.35">
      <c r="A606" t="s">
        <v>1394</v>
      </c>
      <c r="B606" t="s">
        <v>1395</v>
      </c>
      <c r="C606" t="str">
        <f t="shared" si="9"/>
        <v>EK306</v>
      </c>
      <c r="D606" t="s">
        <v>72</v>
      </c>
      <c r="E606" t="s">
        <v>38</v>
      </c>
      <c r="F606" t="s">
        <v>26</v>
      </c>
      <c r="G606" t="s">
        <v>27</v>
      </c>
      <c r="I606" t="s">
        <v>54</v>
      </c>
      <c r="J606" t="s">
        <v>39</v>
      </c>
      <c r="K606" t="s">
        <v>30</v>
      </c>
      <c r="L606" t="s">
        <v>740</v>
      </c>
      <c r="M606" t="s">
        <v>1365</v>
      </c>
      <c r="N606" t="s">
        <v>352</v>
      </c>
      <c r="O606">
        <v>1.08</v>
      </c>
      <c r="P606">
        <v>1.08</v>
      </c>
      <c r="Q606" t="s">
        <v>34</v>
      </c>
      <c r="R606">
        <v>2E-3</v>
      </c>
      <c r="S606" t="s">
        <v>35</v>
      </c>
      <c r="T606">
        <v>0.33500000000000002</v>
      </c>
      <c r="U606">
        <v>0.13500000000000001</v>
      </c>
      <c r="V606">
        <v>5.5E-2</v>
      </c>
      <c r="W606">
        <v>0.33500000000000002</v>
      </c>
    </row>
    <row r="607" spans="1:23" x14ac:dyDescent="0.35">
      <c r="A607" t="s">
        <v>1396</v>
      </c>
      <c r="B607" t="s">
        <v>1397</v>
      </c>
      <c r="C607" t="str">
        <f t="shared" si="9"/>
        <v>EK307</v>
      </c>
      <c r="D607" t="s">
        <v>72</v>
      </c>
      <c r="E607" t="s">
        <v>38</v>
      </c>
      <c r="F607" t="s">
        <v>26</v>
      </c>
      <c r="G607" t="s">
        <v>27</v>
      </c>
      <c r="I607" t="s">
        <v>54</v>
      </c>
      <c r="J607" t="s">
        <v>39</v>
      </c>
      <c r="K607" t="s">
        <v>30</v>
      </c>
      <c r="L607" t="s">
        <v>740</v>
      </c>
      <c r="M607" t="s">
        <v>741</v>
      </c>
      <c r="N607" t="s">
        <v>352</v>
      </c>
      <c r="O607">
        <v>0.41</v>
      </c>
      <c r="P607">
        <v>0.41</v>
      </c>
      <c r="Q607" t="s">
        <v>34</v>
      </c>
      <c r="R607">
        <v>1E-3</v>
      </c>
      <c r="S607" t="s">
        <v>35</v>
      </c>
      <c r="T607">
        <v>0.1</v>
      </c>
      <c r="U607">
        <v>6.5000000000000002E-2</v>
      </c>
      <c r="V607">
        <v>6.5000000000000002E-2</v>
      </c>
      <c r="W607">
        <v>0.1</v>
      </c>
    </row>
    <row r="608" spans="1:23" x14ac:dyDescent="0.35">
      <c r="A608" t="s">
        <v>1398</v>
      </c>
      <c r="B608" t="s">
        <v>1399</v>
      </c>
      <c r="C608" t="str">
        <f t="shared" si="9"/>
        <v>EK308</v>
      </c>
      <c r="D608" t="s">
        <v>72</v>
      </c>
      <c r="E608" t="s">
        <v>38</v>
      </c>
      <c r="F608" t="s">
        <v>26</v>
      </c>
      <c r="G608" t="s">
        <v>27</v>
      </c>
      <c r="I608" t="s">
        <v>54</v>
      </c>
      <c r="J608" t="s">
        <v>39</v>
      </c>
      <c r="K608" t="s">
        <v>30</v>
      </c>
      <c r="L608" t="s">
        <v>1286</v>
      </c>
      <c r="M608" t="s">
        <v>1318</v>
      </c>
      <c r="N608" t="s">
        <v>352</v>
      </c>
      <c r="O608">
        <v>0.77</v>
      </c>
      <c r="P608">
        <v>0.77</v>
      </c>
      <c r="Q608" t="s">
        <v>34</v>
      </c>
      <c r="R608">
        <v>2E-3</v>
      </c>
      <c r="S608" t="s">
        <v>35</v>
      </c>
      <c r="T608">
        <v>0.20499999999999999</v>
      </c>
      <c r="U608">
        <v>0.13500000000000001</v>
      </c>
      <c r="V608">
        <v>0.08</v>
      </c>
      <c r="W608">
        <v>0.20499999999999999</v>
      </c>
    </row>
    <row r="609" spans="1:23" x14ac:dyDescent="0.35">
      <c r="A609" t="s">
        <v>1400</v>
      </c>
      <c r="B609" t="s">
        <v>1401</v>
      </c>
      <c r="C609" t="str">
        <f t="shared" si="9"/>
        <v>EK321</v>
      </c>
      <c r="D609" t="s">
        <v>72</v>
      </c>
      <c r="E609" t="s">
        <v>38</v>
      </c>
      <c r="F609" t="s">
        <v>26</v>
      </c>
      <c r="G609" t="s">
        <v>27</v>
      </c>
      <c r="I609" t="s">
        <v>52</v>
      </c>
      <c r="J609" t="s">
        <v>39</v>
      </c>
      <c r="K609" t="s">
        <v>30</v>
      </c>
      <c r="L609" t="s">
        <v>1286</v>
      </c>
      <c r="M609" t="s">
        <v>741</v>
      </c>
      <c r="N609" t="s">
        <v>352</v>
      </c>
      <c r="O609">
        <v>0.6</v>
      </c>
      <c r="P609">
        <v>0.5</v>
      </c>
      <c r="Q609" t="s">
        <v>34</v>
      </c>
      <c r="R609">
        <v>2E-3</v>
      </c>
      <c r="S609" t="s">
        <v>35</v>
      </c>
      <c r="T609">
        <v>0.21</v>
      </c>
      <c r="U609">
        <v>0.14000000000000001</v>
      </c>
      <c r="V609">
        <v>0.08</v>
      </c>
      <c r="W609">
        <v>0.21</v>
      </c>
    </row>
    <row r="610" spans="1:23" x14ac:dyDescent="0.35">
      <c r="A610" t="s">
        <v>1402</v>
      </c>
      <c r="B610" t="s">
        <v>1403</v>
      </c>
      <c r="C610" t="str">
        <f t="shared" si="9"/>
        <v>EK370</v>
      </c>
      <c r="D610" t="s">
        <v>24</v>
      </c>
      <c r="E610" t="s">
        <v>25</v>
      </c>
      <c r="F610" t="s">
        <v>26</v>
      </c>
      <c r="G610" t="s">
        <v>27</v>
      </c>
      <c r="I610" t="s">
        <v>28</v>
      </c>
      <c r="J610" t="s">
        <v>29</v>
      </c>
      <c r="K610" t="s">
        <v>43</v>
      </c>
      <c r="L610" t="s">
        <v>740</v>
      </c>
      <c r="M610" t="s">
        <v>1365</v>
      </c>
      <c r="N610" t="s">
        <v>352</v>
      </c>
      <c r="O610">
        <v>0.66</v>
      </c>
      <c r="P610">
        <v>0.66</v>
      </c>
      <c r="Q610" t="s">
        <v>34</v>
      </c>
      <c r="R610">
        <v>2E-3</v>
      </c>
      <c r="S610" t="s">
        <v>35</v>
      </c>
      <c r="T610">
        <v>0.2</v>
      </c>
      <c r="U610">
        <v>0.11</v>
      </c>
      <c r="V610">
        <v>8.5000000000000006E-2</v>
      </c>
      <c r="W610">
        <v>0.2</v>
      </c>
    </row>
    <row r="611" spans="1:23" x14ac:dyDescent="0.35">
      <c r="A611" t="s">
        <v>1404</v>
      </c>
      <c r="B611" t="s">
        <v>1405</v>
      </c>
      <c r="C611" t="str">
        <f t="shared" si="9"/>
        <v>EK380</v>
      </c>
      <c r="D611" t="s">
        <v>24</v>
      </c>
      <c r="E611" t="s">
        <v>25</v>
      </c>
      <c r="F611" t="s">
        <v>26</v>
      </c>
      <c r="G611" t="s">
        <v>27</v>
      </c>
      <c r="I611" t="s">
        <v>28</v>
      </c>
      <c r="J611" t="s">
        <v>29</v>
      </c>
      <c r="K611" t="s">
        <v>30</v>
      </c>
      <c r="L611" t="s">
        <v>740</v>
      </c>
      <c r="M611" t="s">
        <v>1365</v>
      </c>
      <c r="N611" t="s">
        <v>352</v>
      </c>
      <c r="O611">
        <v>0.82</v>
      </c>
      <c r="P611">
        <v>0.82</v>
      </c>
      <c r="Q611" t="s">
        <v>34</v>
      </c>
      <c r="R611">
        <v>2E-3</v>
      </c>
      <c r="S611" t="s">
        <v>35</v>
      </c>
      <c r="T611">
        <v>0.33500000000000002</v>
      </c>
      <c r="U611">
        <v>0.13500000000000001</v>
      </c>
      <c r="V611">
        <v>5.5E-2</v>
      </c>
      <c r="W611">
        <v>0.33500000000000002</v>
      </c>
    </row>
    <row r="612" spans="1:23" x14ac:dyDescent="0.35">
      <c r="A612" t="s">
        <v>1406</v>
      </c>
      <c r="B612" t="s">
        <v>1407</v>
      </c>
      <c r="C612" t="str">
        <f t="shared" si="9"/>
        <v>ER02</v>
      </c>
      <c r="D612" t="s">
        <v>72</v>
      </c>
      <c r="E612" t="s">
        <v>38</v>
      </c>
      <c r="F612" t="s">
        <v>26</v>
      </c>
      <c r="G612" t="s">
        <v>27</v>
      </c>
      <c r="I612" t="s">
        <v>54</v>
      </c>
      <c r="J612" t="s">
        <v>39</v>
      </c>
      <c r="K612" t="s">
        <v>30</v>
      </c>
      <c r="L612" t="s">
        <v>740</v>
      </c>
      <c r="M612" t="s">
        <v>1408</v>
      </c>
      <c r="N612" t="s">
        <v>352</v>
      </c>
      <c r="O612">
        <v>0.32</v>
      </c>
      <c r="P612">
        <v>0.32</v>
      </c>
      <c r="Q612" t="s">
        <v>34</v>
      </c>
      <c r="R612">
        <v>1E-3</v>
      </c>
      <c r="S612" t="s">
        <v>35</v>
      </c>
      <c r="T612">
        <v>0.1</v>
      </c>
      <c r="U612">
        <v>6.5000000000000002E-2</v>
      </c>
      <c r="V612">
        <v>6.5000000000000002E-2</v>
      </c>
      <c r="W612">
        <v>0.1</v>
      </c>
    </row>
    <row r="613" spans="1:23" x14ac:dyDescent="0.35">
      <c r="A613" t="s">
        <v>1409</v>
      </c>
      <c r="B613" t="s">
        <v>1410</v>
      </c>
      <c r="C613" t="str">
        <f t="shared" si="9"/>
        <v>ER03</v>
      </c>
      <c r="D613" t="s">
        <v>72</v>
      </c>
      <c r="E613" t="s">
        <v>38</v>
      </c>
      <c r="F613" t="s">
        <v>26</v>
      </c>
      <c r="G613" t="s">
        <v>27</v>
      </c>
      <c r="I613" t="s">
        <v>52</v>
      </c>
      <c r="J613" t="s">
        <v>39</v>
      </c>
      <c r="K613" t="s">
        <v>30</v>
      </c>
      <c r="L613" t="s">
        <v>740</v>
      </c>
      <c r="M613" t="s">
        <v>1408</v>
      </c>
      <c r="N613" t="s">
        <v>352</v>
      </c>
      <c r="O613">
        <v>0.20499999999999999</v>
      </c>
      <c r="P613">
        <v>0.20499999999999999</v>
      </c>
      <c r="Q613" t="s">
        <v>34</v>
      </c>
      <c r="R613">
        <v>1E-3</v>
      </c>
      <c r="S613" t="s">
        <v>35</v>
      </c>
      <c r="T613">
        <v>0.1</v>
      </c>
      <c r="U613">
        <v>6.5000000000000002E-2</v>
      </c>
      <c r="V613">
        <v>6.5000000000000002E-2</v>
      </c>
      <c r="W613">
        <v>0.1</v>
      </c>
    </row>
    <row r="614" spans="1:23" x14ac:dyDescent="0.35">
      <c r="A614" t="s">
        <v>1411</v>
      </c>
      <c r="B614" t="s">
        <v>1388</v>
      </c>
      <c r="C614" t="str">
        <f t="shared" si="9"/>
        <v>ER07</v>
      </c>
      <c r="D614" t="s">
        <v>72</v>
      </c>
      <c r="E614" t="s">
        <v>38</v>
      </c>
      <c r="F614" t="s">
        <v>26</v>
      </c>
      <c r="G614" t="s">
        <v>27</v>
      </c>
      <c r="I614" t="s">
        <v>54</v>
      </c>
      <c r="J614" t="s">
        <v>39</v>
      </c>
      <c r="K614" t="s">
        <v>55</v>
      </c>
      <c r="L614" t="s">
        <v>1286</v>
      </c>
      <c r="M614" t="s">
        <v>741</v>
      </c>
      <c r="N614" t="s">
        <v>352</v>
      </c>
      <c r="O614">
        <v>0.3</v>
      </c>
      <c r="P614">
        <v>0.3</v>
      </c>
      <c r="Q614" t="s">
        <v>34</v>
      </c>
      <c r="R614">
        <v>1E-3</v>
      </c>
      <c r="S614" t="s">
        <v>35</v>
      </c>
      <c r="T614">
        <v>6.5000000000000002E-2</v>
      </c>
      <c r="U614">
        <v>6.5000000000000002E-2</v>
      </c>
      <c r="V614">
        <v>0.1</v>
      </c>
      <c r="W614">
        <v>0.1</v>
      </c>
    </row>
    <row r="615" spans="1:23" x14ac:dyDescent="0.35">
      <c r="A615" t="s">
        <v>1412</v>
      </c>
      <c r="B615" t="s">
        <v>1413</v>
      </c>
      <c r="C615" t="str">
        <f t="shared" si="9"/>
        <v>ER08</v>
      </c>
      <c r="D615" t="s">
        <v>72</v>
      </c>
      <c r="E615" t="s">
        <v>38</v>
      </c>
      <c r="F615" t="s">
        <v>26</v>
      </c>
      <c r="G615" t="s">
        <v>27</v>
      </c>
      <c r="I615" t="s">
        <v>54</v>
      </c>
      <c r="J615" t="s">
        <v>39</v>
      </c>
      <c r="K615" t="s">
        <v>55</v>
      </c>
      <c r="L615" t="s">
        <v>740</v>
      </c>
      <c r="M615" t="s">
        <v>1408</v>
      </c>
      <c r="N615" t="s">
        <v>352</v>
      </c>
      <c r="O615">
        <v>0.20499999999999999</v>
      </c>
      <c r="P615">
        <v>0.20499999999999999</v>
      </c>
      <c r="Q615" t="s">
        <v>34</v>
      </c>
      <c r="R615">
        <v>1E-3</v>
      </c>
      <c r="S615" t="s">
        <v>35</v>
      </c>
      <c r="T615">
        <v>0.1</v>
      </c>
      <c r="U615">
        <v>6.5000000000000002E-2</v>
      </c>
      <c r="V615">
        <v>6.5000000000000002E-2</v>
      </c>
      <c r="W615">
        <v>0.1</v>
      </c>
    </row>
    <row r="616" spans="1:23" x14ac:dyDescent="0.35">
      <c r="A616" t="s">
        <v>1414</v>
      </c>
      <c r="B616" t="s">
        <v>1415</v>
      </c>
      <c r="C616" t="str">
        <f t="shared" si="9"/>
        <v>ERBD70</v>
      </c>
      <c r="D616" t="s">
        <v>1416</v>
      </c>
      <c r="E616" t="s">
        <v>38</v>
      </c>
      <c r="F616" t="s">
        <v>243</v>
      </c>
      <c r="G616" t="s">
        <v>160</v>
      </c>
      <c r="H616" t="s">
        <v>244</v>
      </c>
      <c r="I616" t="s">
        <v>54</v>
      </c>
      <c r="J616" t="s">
        <v>39</v>
      </c>
      <c r="K616" t="s">
        <v>30</v>
      </c>
      <c r="L616" t="s">
        <v>497</v>
      </c>
      <c r="M616" t="s">
        <v>1417</v>
      </c>
      <c r="N616" t="s">
        <v>390</v>
      </c>
      <c r="O616">
        <v>19.5</v>
      </c>
      <c r="P616">
        <v>19.5</v>
      </c>
      <c r="Q616" t="s">
        <v>34</v>
      </c>
      <c r="R616">
        <v>0.105</v>
      </c>
      <c r="S616" t="s">
        <v>35</v>
      </c>
      <c r="T616">
        <v>1.91</v>
      </c>
      <c r="U616">
        <v>0.68500000000000005</v>
      </c>
      <c r="V616">
        <v>0.08</v>
      </c>
      <c r="W616">
        <v>1.91</v>
      </c>
    </row>
    <row r="617" spans="1:23" x14ac:dyDescent="0.35">
      <c r="A617" t="s">
        <v>1418</v>
      </c>
      <c r="B617" t="s">
        <v>1419</v>
      </c>
      <c r="C617" t="str">
        <f t="shared" si="9"/>
        <v>ERBD76</v>
      </c>
      <c r="D617" t="s">
        <v>1416</v>
      </c>
      <c r="E617" t="s">
        <v>38</v>
      </c>
      <c r="F617" t="s">
        <v>243</v>
      </c>
      <c r="G617" t="s">
        <v>160</v>
      </c>
      <c r="H617" t="s">
        <v>244</v>
      </c>
      <c r="I617" t="s">
        <v>43</v>
      </c>
      <c r="J617" t="s">
        <v>39</v>
      </c>
      <c r="K617" t="s">
        <v>30</v>
      </c>
      <c r="L617" t="s">
        <v>497</v>
      </c>
      <c r="M617" t="s">
        <v>1417</v>
      </c>
      <c r="N617" t="s">
        <v>390</v>
      </c>
      <c r="O617">
        <v>20.3</v>
      </c>
      <c r="P617">
        <v>20.3</v>
      </c>
      <c r="Q617" t="s">
        <v>34</v>
      </c>
      <c r="R617">
        <v>0.113</v>
      </c>
      <c r="S617" t="s">
        <v>35</v>
      </c>
      <c r="T617">
        <v>0.08</v>
      </c>
      <c r="U617">
        <v>0.745</v>
      </c>
      <c r="V617">
        <v>1.91</v>
      </c>
      <c r="W617">
        <v>1.91</v>
      </c>
    </row>
    <row r="618" spans="1:23" x14ac:dyDescent="0.35">
      <c r="A618" t="s">
        <v>1420</v>
      </c>
      <c r="B618" t="s">
        <v>1419</v>
      </c>
      <c r="C618" t="str">
        <f t="shared" si="9"/>
        <v>ERBD76</v>
      </c>
      <c r="D618">
        <v>0</v>
      </c>
      <c r="E618" t="s">
        <v>25</v>
      </c>
      <c r="F618" t="s">
        <v>243</v>
      </c>
      <c r="G618" t="s">
        <v>160</v>
      </c>
      <c r="H618" t="s">
        <v>244</v>
      </c>
      <c r="I618" t="s">
        <v>28</v>
      </c>
      <c r="J618" t="s">
        <v>39</v>
      </c>
      <c r="K618" t="s">
        <v>30</v>
      </c>
      <c r="L618" t="s">
        <v>497</v>
      </c>
      <c r="M618" t="s">
        <v>1417</v>
      </c>
      <c r="N618" t="s">
        <v>390</v>
      </c>
      <c r="O618">
        <v>20.3</v>
      </c>
      <c r="P618">
        <v>20.3</v>
      </c>
      <c r="Q618" t="s">
        <v>34</v>
      </c>
      <c r="R618">
        <v>0.113</v>
      </c>
      <c r="S618" t="s">
        <v>35</v>
      </c>
      <c r="T618">
        <v>0.08</v>
      </c>
      <c r="U618">
        <v>0.745</v>
      </c>
      <c r="V618">
        <v>1.91</v>
      </c>
      <c r="W618">
        <v>1.91</v>
      </c>
    </row>
    <row r="619" spans="1:23" x14ac:dyDescent="0.35">
      <c r="A619" t="s">
        <v>1421</v>
      </c>
      <c r="B619" t="s">
        <v>1422</v>
      </c>
      <c r="C619" t="str">
        <f t="shared" si="9"/>
        <v>ERBD80</v>
      </c>
      <c r="D619" t="s">
        <v>1416</v>
      </c>
      <c r="E619" t="s">
        <v>38</v>
      </c>
      <c r="F619" t="s">
        <v>243</v>
      </c>
      <c r="G619" t="s">
        <v>160</v>
      </c>
      <c r="H619" t="s">
        <v>244</v>
      </c>
      <c r="I619" t="s">
        <v>43</v>
      </c>
      <c r="J619" t="s">
        <v>39</v>
      </c>
      <c r="K619" t="s">
        <v>30</v>
      </c>
      <c r="L619" t="s">
        <v>497</v>
      </c>
      <c r="M619" t="s">
        <v>1417</v>
      </c>
      <c r="N619" t="s">
        <v>390</v>
      </c>
      <c r="O619">
        <v>21.5</v>
      </c>
      <c r="P619">
        <v>21.5</v>
      </c>
      <c r="Q619" t="s">
        <v>34</v>
      </c>
      <c r="R619">
        <v>0.11899999999999999</v>
      </c>
      <c r="S619" t="s">
        <v>35</v>
      </c>
      <c r="T619">
        <v>0.08</v>
      </c>
      <c r="U619">
        <v>0.78500000000000003</v>
      </c>
      <c r="V619">
        <v>1.91</v>
      </c>
      <c r="W619">
        <v>1.91</v>
      </c>
    </row>
    <row r="620" spans="1:23" x14ac:dyDescent="0.35">
      <c r="A620" t="s">
        <v>1423</v>
      </c>
      <c r="B620" t="s">
        <v>1424</v>
      </c>
      <c r="C620" t="str">
        <f t="shared" si="9"/>
        <v>ERBD90</v>
      </c>
      <c r="D620" t="s">
        <v>1416</v>
      </c>
      <c r="E620" t="s">
        <v>38</v>
      </c>
      <c r="F620" t="s">
        <v>243</v>
      </c>
      <c r="G620" t="s">
        <v>160</v>
      </c>
      <c r="H620" t="s">
        <v>244</v>
      </c>
      <c r="I620" t="s">
        <v>43</v>
      </c>
      <c r="J620" t="s">
        <v>39</v>
      </c>
      <c r="K620" t="s">
        <v>30</v>
      </c>
      <c r="L620" t="s">
        <v>497</v>
      </c>
      <c r="M620" t="s">
        <v>1417</v>
      </c>
      <c r="N620" t="s">
        <v>390</v>
      </c>
      <c r="O620">
        <v>23.5</v>
      </c>
      <c r="P620">
        <v>23.5</v>
      </c>
      <c r="Q620" t="s">
        <v>34</v>
      </c>
      <c r="R620">
        <v>0.13400000000000001</v>
      </c>
      <c r="S620" t="s">
        <v>35</v>
      </c>
      <c r="T620">
        <v>0.08</v>
      </c>
      <c r="U620">
        <v>0.88500000000000001</v>
      </c>
      <c r="V620">
        <v>1.91</v>
      </c>
      <c r="W620">
        <v>1.91</v>
      </c>
    </row>
    <row r="621" spans="1:23" x14ac:dyDescent="0.35">
      <c r="A621" t="s">
        <v>1425</v>
      </c>
      <c r="B621" t="s">
        <v>1426</v>
      </c>
      <c r="C621" t="str">
        <f t="shared" si="9"/>
        <v>ERCE7676</v>
      </c>
      <c r="D621" t="s">
        <v>1416</v>
      </c>
      <c r="E621" t="s">
        <v>38</v>
      </c>
      <c r="F621" t="s">
        <v>243</v>
      </c>
      <c r="G621" t="s">
        <v>160</v>
      </c>
      <c r="H621" t="s">
        <v>244</v>
      </c>
      <c r="I621" t="s">
        <v>43</v>
      </c>
      <c r="J621" t="s">
        <v>39</v>
      </c>
      <c r="K621" t="s">
        <v>30</v>
      </c>
      <c r="L621" t="s">
        <v>388</v>
      </c>
      <c r="M621" t="s">
        <v>1417</v>
      </c>
      <c r="N621" t="s">
        <v>390</v>
      </c>
      <c r="O621">
        <v>35.5</v>
      </c>
      <c r="P621">
        <v>35.5</v>
      </c>
      <c r="Q621" t="s">
        <v>34</v>
      </c>
      <c r="R621">
        <v>0.06</v>
      </c>
      <c r="S621" t="s">
        <v>35</v>
      </c>
      <c r="T621">
        <v>6.5000000000000002E-2</v>
      </c>
      <c r="U621">
        <v>0.54</v>
      </c>
      <c r="V621">
        <v>1.91</v>
      </c>
      <c r="W621">
        <v>1.91</v>
      </c>
    </row>
    <row r="622" spans="1:23" x14ac:dyDescent="0.35">
      <c r="A622" t="s">
        <v>1427</v>
      </c>
      <c r="B622" t="s">
        <v>1428</v>
      </c>
      <c r="C622" t="str">
        <f t="shared" si="9"/>
        <v>ERCE8080</v>
      </c>
      <c r="D622" t="s">
        <v>1416</v>
      </c>
      <c r="E622" t="s">
        <v>38</v>
      </c>
      <c r="F622" t="s">
        <v>243</v>
      </c>
      <c r="G622" t="s">
        <v>160</v>
      </c>
      <c r="H622" t="s">
        <v>244</v>
      </c>
      <c r="I622" t="s">
        <v>43</v>
      </c>
      <c r="J622" t="s">
        <v>39</v>
      </c>
      <c r="K622" t="s">
        <v>30</v>
      </c>
      <c r="L622" t="s">
        <v>388</v>
      </c>
      <c r="M622" t="s">
        <v>1417</v>
      </c>
      <c r="N622" t="s">
        <v>390</v>
      </c>
      <c r="O622">
        <v>38.5</v>
      </c>
      <c r="P622">
        <v>38.5</v>
      </c>
      <c r="Q622" t="s">
        <v>34</v>
      </c>
      <c r="R622">
        <v>6.5000000000000002E-2</v>
      </c>
      <c r="S622" t="s">
        <v>35</v>
      </c>
      <c r="T622">
        <v>6.5000000000000002E-2</v>
      </c>
      <c r="U622">
        <v>0.54</v>
      </c>
      <c r="V622">
        <v>1.91</v>
      </c>
      <c r="W622">
        <v>1.91</v>
      </c>
    </row>
    <row r="623" spans="1:23" x14ac:dyDescent="0.35">
      <c r="A623" t="s">
        <v>1429</v>
      </c>
      <c r="B623" t="s">
        <v>1430</v>
      </c>
      <c r="C623" t="str">
        <f t="shared" si="9"/>
        <v>ERCS0</v>
      </c>
      <c r="D623" t="s">
        <v>1416</v>
      </c>
      <c r="E623" t="s">
        <v>38</v>
      </c>
      <c r="F623" t="s">
        <v>243</v>
      </c>
      <c r="G623" t="s">
        <v>160</v>
      </c>
      <c r="H623" t="s">
        <v>244</v>
      </c>
      <c r="I623" t="s">
        <v>54</v>
      </c>
      <c r="J623" t="s">
        <v>39</v>
      </c>
      <c r="K623" t="s">
        <v>30</v>
      </c>
      <c r="L623" t="s">
        <v>1431</v>
      </c>
      <c r="M623" t="s">
        <v>1432</v>
      </c>
      <c r="N623" t="s">
        <v>390</v>
      </c>
      <c r="O623">
        <v>14.7</v>
      </c>
      <c r="P623">
        <v>14.7</v>
      </c>
      <c r="Q623" t="s">
        <v>34</v>
      </c>
      <c r="R623">
        <v>3.4000000000000002E-2</v>
      </c>
      <c r="S623" t="s">
        <v>35</v>
      </c>
      <c r="T623">
        <v>1.4550000000000001</v>
      </c>
      <c r="U623">
        <v>0.46500000000000002</v>
      </c>
      <c r="V623">
        <v>0.05</v>
      </c>
      <c r="W623">
        <v>1.4550000000000001</v>
      </c>
    </row>
    <row r="624" spans="1:23" x14ac:dyDescent="0.35">
      <c r="A624" t="s">
        <v>1433</v>
      </c>
      <c r="B624" t="s">
        <v>1430</v>
      </c>
      <c r="C624" t="str">
        <f t="shared" si="9"/>
        <v>ERCS0</v>
      </c>
      <c r="D624">
        <v>0</v>
      </c>
      <c r="E624" t="s">
        <v>25</v>
      </c>
      <c r="F624" t="s">
        <v>243</v>
      </c>
      <c r="G624" t="s">
        <v>160</v>
      </c>
      <c r="H624" t="s">
        <v>244</v>
      </c>
      <c r="I624" t="s">
        <v>28</v>
      </c>
      <c r="J624" t="s">
        <v>39</v>
      </c>
      <c r="K624" t="s">
        <v>30</v>
      </c>
      <c r="L624" t="s">
        <v>1431</v>
      </c>
      <c r="M624" t="s">
        <v>1432</v>
      </c>
      <c r="N624" t="s">
        <v>390</v>
      </c>
      <c r="O624">
        <v>14.7</v>
      </c>
      <c r="P624">
        <v>14.7</v>
      </c>
      <c r="Q624" t="s">
        <v>34</v>
      </c>
      <c r="R624">
        <v>3.4000000000000002E-2</v>
      </c>
      <c r="S624" t="s">
        <v>35</v>
      </c>
      <c r="T624">
        <v>1.4550000000000001</v>
      </c>
      <c r="U624">
        <v>0.46500000000000002</v>
      </c>
      <c r="V624">
        <v>0.05</v>
      </c>
      <c r="W624">
        <v>1.4550000000000001</v>
      </c>
    </row>
    <row r="625" spans="1:23" x14ac:dyDescent="0.35">
      <c r="A625" t="s">
        <v>1434</v>
      </c>
      <c r="B625" t="s">
        <v>1435</v>
      </c>
      <c r="C625" t="str">
        <f t="shared" si="9"/>
        <v>ERPD70</v>
      </c>
      <c r="D625" t="s">
        <v>1416</v>
      </c>
      <c r="E625" t="s">
        <v>38</v>
      </c>
      <c r="F625" t="s">
        <v>243</v>
      </c>
      <c r="G625" t="s">
        <v>160</v>
      </c>
      <c r="H625" t="s">
        <v>244</v>
      </c>
      <c r="I625" t="s">
        <v>54</v>
      </c>
      <c r="J625" t="s">
        <v>39</v>
      </c>
      <c r="K625" t="s">
        <v>30</v>
      </c>
      <c r="L625" t="s">
        <v>534</v>
      </c>
      <c r="M625" t="s">
        <v>1417</v>
      </c>
      <c r="N625" t="s">
        <v>390</v>
      </c>
      <c r="O625">
        <v>18.7</v>
      </c>
      <c r="P625">
        <v>18.7</v>
      </c>
      <c r="Q625" t="s">
        <v>34</v>
      </c>
      <c r="R625">
        <v>8.6999999999999994E-2</v>
      </c>
      <c r="S625" t="s">
        <v>35</v>
      </c>
      <c r="T625">
        <v>6.5000000000000002E-2</v>
      </c>
      <c r="U625">
        <v>0.71499999999999997</v>
      </c>
      <c r="V625">
        <v>1.91</v>
      </c>
      <c r="W625">
        <v>1.91</v>
      </c>
    </row>
    <row r="626" spans="1:23" x14ac:dyDescent="0.35">
      <c r="A626" t="s">
        <v>1436</v>
      </c>
      <c r="B626" t="s">
        <v>1437</v>
      </c>
      <c r="C626" t="str">
        <f t="shared" si="9"/>
        <v>ERPD76</v>
      </c>
      <c r="D626" t="s">
        <v>1416</v>
      </c>
      <c r="E626" t="s">
        <v>38</v>
      </c>
      <c r="F626" t="s">
        <v>243</v>
      </c>
      <c r="G626" t="s">
        <v>160</v>
      </c>
      <c r="H626" t="s">
        <v>244</v>
      </c>
      <c r="I626" t="s">
        <v>43</v>
      </c>
      <c r="J626" t="s">
        <v>39</v>
      </c>
      <c r="K626" t="s">
        <v>30</v>
      </c>
      <c r="L626" t="s">
        <v>534</v>
      </c>
      <c r="M626" t="s">
        <v>1417</v>
      </c>
      <c r="N626" t="s">
        <v>390</v>
      </c>
      <c r="O626">
        <v>20.100000000000001</v>
      </c>
      <c r="P626">
        <v>20.100000000000001</v>
      </c>
      <c r="Q626" t="s">
        <v>34</v>
      </c>
      <c r="R626">
        <v>9.4E-2</v>
      </c>
      <c r="S626" t="s">
        <v>35</v>
      </c>
      <c r="T626">
        <v>6.5000000000000002E-2</v>
      </c>
      <c r="U626">
        <v>0.77500000000000002</v>
      </c>
      <c r="V626">
        <v>1.91</v>
      </c>
      <c r="W626">
        <v>1.91</v>
      </c>
    </row>
    <row r="627" spans="1:23" x14ac:dyDescent="0.35">
      <c r="A627" t="s">
        <v>1438</v>
      </c>
      <c r="B627" t="s">
        <v>1439</v>
      </c>
      <c r="C627" t="str">
        <f t="shared" si="9"/>
        <v>ERPD80</v>
      </c>
      <c r="D627" t="s">
        <v>1416</v>
      </c>
      <c r="E627" t="s">
        <v>38</v>
      </c>
      <c r="F627" t="s">
        <v>243</v>
      </c>
      <c r="G627" t="s">
        <v>160</v>
      </c>
      <c r="H627" t="s">
        <v>244</v>
      </c>
      <c r="I627" t="s">
        <v>43</v>
      </c>
      <c r="J627" t="s">
        <v>39</v>
      </c>
      <c r="K627" t="s">
        <v>30</v>
      </c>
      <c r="L627" t="s">
        <v>534</v>
      </c>
      <c r="M627" t="s">
        <v>1417</v>
      </c>
      <c r="N627" t="s">
        <v>390</v>
      </c>
      <c r="O627">
        <v>21</v>
      </c>
      <c r="P627">
        <v>21</v>
      </c>
      <c r="Q627" t="s">
        <v>34</v>
      </c>
      <c r="R627">
        <v>9.9000000000000005E-2</v>
      </c>
      <c r="S627" t="s">
        <v>35</v>
      </c>
      <c r="T627">
        <v>6.5000000000000002E-2</v>
      </c>
      <c r="U627">
        <v>0.81499999999999995</v>
      </c>
      <c r="V627">
        <v>1.91</v>
      </c>
      <c r="W627">
        <v>1.91</v>
      </c>
    </row>
    <row r="628" spans="1:23" x14ac:dyDescent="0.35">
      <c r="A628" t="s">
        <v>1440</v>
      </c>
      <c r="B628" t="s">
        <v>1441</v>
      </c>
      <c r="C628" t="str">
        <f t="shared" si="9"/>
        <v>ERPD90</v>
      </c>
      <c r="D628" t="s">
        <v>1416</v>
      </c>
      <c r="E628" t="s">
        <v>38</v>
      </c>
      <c r="F628" t="s">
        <v>243</v>
      </c>
      <c r="G628" t="s">
        <v>160</v>
      </c>
      <c r="H628" t="s">
        <v>244</v>
      </c>
      <c r="I628" t="s">
        <v>43</v>
      </c>
      <c r="J628" t="s">
        <v>39</v>
      </c>
      <c r="K628" t="s">
        <v>30</v>
      </c>
      <c r="L628" t="s">
        <v>534</v>
      </c>
      <c r="M628" t="s">
        <v>1417</v>
      </c>
      <c r="N628" t="s">
        <v>390</v>
      </c>
      <c r="O628">
        <v>23.3</v>
      </c>
      <c r="P628">
        <v>23.3</v>
      </c>
      <c r="Q628" t="s">
        <v>34</v>
      </c>
      <c r="R628">
        <v>0.112</v>
      </c>
      <c r="S628" t="s">
        <v>35</v>
      </c>
      <c r="T628">
        <v>6.5000000000000002E-2</v>
      </c>
      <c r="U628">
        <v>0.91500000000000004</v>
      </c>
      <c r="V628">
        <v>1.91</v>
      </c>
      <c r="W628">
        <v>1.91</v>
      </c>
    </row>
    <row r="629" spans="1:23" x14ac:dyDescent="0.35">
      <c r="A629" t="s">
        <v>1442</v>
      </c>
      <c r="B629" t="s">
        <v>1443</v>
      </c>
      <c r="C629" t="str">
        <f t="shared" si="9"/>
        <v>ERQ128</v>
      </c>
      <c r="D629" t="s">
        <v>1416</v>
      </c>
      <c r="E629" t="s">
        <v>38</v>
      </c>
      <c r="F629" t="s">
        <v>243</v>
      </c>
      <c r="G629" t="s">
        <v>160</v>
      </c>
      <c r="H629" t="s">
        <v>244</v>
      </c>
      <c r="I629" t="s">
        <v>43</v>
      </c>
      <c r="J629" t="s">
        <v>39</v>
      </c>
      <c r="K629" t="s">
        <v>30</v>
      </c>
      <c r="L629" t="s">
        <v>545</v>
      </c>
      <c r="M629" t="s">
        <v>1417</v>
      </c>
      <c r="N629" t="s">
        <v>390</v>
      </c>
      <c r="O629">
        <v>39.799999999999997</v>
      </c>
      <c r="P629">
        <v>39.799999999999997</v>
      </c>
      <c r="Q629" t="s">
        <v>34</v>
      </c>
      <c r="R629">
        <v>0.13200000000000001</v>
      </c>
      <c r="S629" t="s">
        <v>35</v>
      </c>
      <c r="T629">
        <v>0.11</v>
      </c>
      <c r="U629">
        <v>0.63500000000000001</v>
      </c>
      <c r="V629">
        <v>1.91</v>
      </c>
      <c r="W629">
        <v>1.91</v>
      </c>
    </row>
    <row r="630" spans="1:23" x14ac:dyDescent="0.35">
      <c r="A630" t="s">
        <v>1444</v>
      </c>
      <c r="B630" t="s">
        <v>1445</v>
      </c>
      <c r="C630" t="str">
        <f t="shared" si="9"/>
        <v>ERQ129</v>
      </c>
      <c r="D630" t="s">
        <v>1416</v>
      </c>
      <c r="E630" t="s">
        <v>38</v>
      </c>
      <c r="F630" t="s">
        <v>243</v>
      </c>
      <c r="G630" t="s">
        <v>160</v>
      </c>
      <c r="H630" t="s">
        <v>244</v>
      </c>
      <c r="I630" t="s">
        <v>43</v>
      </c>
      <c r="J630" t="s">
        <v>39</v>
      </c>
      <c r="K630" t="s">
        <v>30</v>
      </c>
      <c r="L630" t="s">
        <v>545</v>
      </c>
      <c r="M630" t="s">
        <v>1417</v>
      </c>
      <c r="N630" t="s">
        <v>390</v>
      </c>
      <c r="O630">
        <v>42</v>
      </c>
      <c r="P630">
        <v>42</v>
      </c>
      <c r="Q630" t="s">
        <v>34</v>
      </c>
      <c r="R630">
        <v>0.13200000000000001</v>
      </c>
      <c r="S630" t="s">
        <v>35</v>
      </c>
      <c r="T630">
        <v>0.11</v>
      </c>
      <c r="U630">
        <v>0.63500000000000001</v>
      </c>
      <c r="V630">
        <v>1.91</v>
      </c>
      <c r="W630">
        <v>1.91</v>
      </c>
    </row>
    <row r="631" spans="1:23" x14ac:dyDescent="0.35">
      <c r="A631" t="s">
        <v>1446</v>
      </c>
      <c r="B631" t="s">
        <v>1447</v>
      </c>
      <c r="C631" t="str">
        <f t="shared" si="9"/>
        <v>ERQ8</v>
      </c>
      <c r="D631" t="s">
        <v>1416</v>
      </c>
      <c r="E631" t="s">
        <v>38</v>
      </c>
      <c r="F631" t="s">
        <v>243</v>
      </c>
      <c r="G631" t="s">
        <v>160</v>
      </c>
      <c r="H631" t="s">
        <v>244</v>
      </c>
      <c r="I631" t="s">
        <v>43</v>
      </c>
      <c r="J631" t="s">
        <v>39</v>
      </c>
      <c r="K631" t="s">
        <v>30</v>
      </c>
      <c r="L631" t="s">
        <v>545</v>
      </c>
      <c r="M631" t="s">
        <v>1417</v>
      </c>
      <c r="N631" t="s">
        <v>390</v>
      </c>
      <c r="O631">
        <v>33</v>
      </c>
      <c r="P631">
        <v>33</v>
      </c>
      <c r="Q631" t="s">
        <v>34</v>
      </c>
      <c r="R631">
        <v>8.5999999999999993E-2</v>
      </c>
      <c r="S631" t="s">
        <v>35</v>
      </c>
      <c r="T631">
        <v>0.11</v>
      </c>
      <c r="U631">
        <v>0.41</v>
      </c>
      <c r="V631">
        <v>1.91</v>
      </c>
      <c r="W631">
        <v>1.91</v>
      </c>
    </row>
    <row r="632" spans="1:23" x14ac:dyDescent="0.35">
      <c r="A632" t="s">
        <v>1448</v>
      </c>
      <c r="B632" t="s">
        <v>1449</v>
      </c>
      <c r="C632" t="str">
        <f t="shared" si="9"/>
        <v>ERQ9</v>
      </c>
      <c r="D632" t="s">
        <v>1416</v>
      </c>
      <c r="E632" t="s">
        <v>38</v>
      </c>
      <c r="F632" t="s">
        <v>243</v>
      </c>
      <c r="G632" t="s">
        <v>160</v>
      </c>
      <c r="H632" t="s">
        <v>244</v>
      </c>
      <c r="I632" t="s">
        <v>43</v>
      </c>
      <c r="J632" t="s">
        <v>39</v>
      </c>
      <c r="K632" t="s">
        <v>30</v>
      </c>
      <c r="L632" t="s">
        <v>545</v>
      </c>
      <c r="M632" t="s">
        <v>1417</v>
      </c>
      <c r="N632" t="s">
        <v>390</v>
      </c>
      <c r="O632">
        <v>35</v>
      </c>
      <c r="P632">
        <v>35</v>
      </c>
      <c r="Q632" t="s">
        <v>34</v>
      </c>
      <c r="R632">
        <v>8.5999999999999993E-2</v>
      </c>
      <c r="S632" t="s">
        <v>35</v>
      </c>
      <c r="T632">
        <v>0.11</v>
      </c>
      <c r="U632">
        <v>0.41</v>
      </c>
      <c r="V632">
        <v>1.91</v>
      </c>
      <c r="W632">
        <v>1.91</v>
      </c>
    </row>
    <row r="633" spans="1:23" x14ac:dyDescent="0.35">
      <c r="A633" t="s">
        <v>1450</v>
      </c>
      <c r="B633" t="s">
        <v>1451</v>
      </c>
      <c r="C633" t="str">
        <f t="shared" si="9"/>
        <v>ERSBS0</v>
      </c>
      <c r="D633" t="s">
        <v>1416</v>
      </c>
      <c r="E633" t="s">
        <v>38</v>
      </c>
      <c r="F633" t="s">
        <v>243</v>
      </c>
      <c r="G633" t="s">
        <v>160</v>
      </c>
      <c r="H633" t="s">
        <v>244</v>
      </c>
      <c r="I633" t="s">
        <v>54</v>
      </c>
      <c r="J633" t="s">
        <v>39</v>
      </c>
      <c r="K633" t="s">
        <v>30</v>
      </c>
      <c r="L633" t="s">
        <v>1431</v>
      </c>
      <c r="M633" t="s">
        <v>1432</v>
      </c>
      <c r="N633" t="s">
        <v>390</v>
      </c>
      <c r="O633">
        <v>17.600000000000001</v>
      </c>
      <c r="P633">
        <v>17.600000000000001</v>
      </c>
      <c r="Q633" t="s">
        <v>34</v>
      </c>
      <c r="R633">
        <v>3.5000000000000003E-2</v>
      </c>
      <c r="S633" t="s">
        <v>35</v>
      </c>
      <c r="T633">
        <v>0.47499999999999998</v>
      </c>
      <c r="U633">
        <v>0.05</v>
      </c>
      <c r="V633">
        <v>1.4550000000000001</v>
      </c>
      <c r="W633">
        <v>1.4550000000000001</v>
      </c>
    </row>
    <row r="634" spans="1:23" x14ac:dyDescent="0.35">
      <c r="A634" t="s">
        <v>1452</v>
      </c>
      <c r="B634" t="s">
        <v>1453</v>
      </c>
      <c r="C634" t="str">
        <f t="shared" si="9"/>
        <v>ERSL10</v>
      </c>
      <c r="D634" t="s">
        <v>1416</v>
      </c>
      <c r="E634" t="s">
        <v>38</v>
      </c>
      <c r="F634" t="s">
        <v>243</v>
      </c>
      <c r="G634" t="s">
        <v>160</v>
      </c>
      <c r="H634" t="s">
        <v>244</v>
      </c>
      <c r="I634" t="s">
        <v>54</v>
      </c>
      <c r="J634" t="s">
        <v>39</v>
      </c>
      <c r="K634" t="s">
        <v>30</v>
      </c>
      <c r="L634" t="s">
        <v>548</v>
      </c>
      <c r="M634" t="s">
        <v>1417</v>
      </c>
      <c r="N634" t="s">
        <v>390</v>
      </c>
      <c r="O634">
        <v>24.3</v>
      </c>
      <c r="P634">
        <v>24.3</v>
      </c>
      <c r="Q634" t="s">
        <v>34</v>
      </c>
      <c r="R634">
        <v>7.9000000000000001E-2</v>
      </c>
      <c r="S634" t="s">
        <v>35</v>
      </c>
      <c r="T634">
        <v>6.5000000000000002E-2</v>
      </c>
      <c r="U634">
        <v>0.745</v>
      </c>
      <c r="V634">
        <v>1.91</v>
      </c>
      <c r="W634">
        <v>1.91</v>
      </c>
    </row>
    <row r="635" spans="1:23" x14ac:dyDescent="0.35">
      <c r="A635" t="s">
        <v>1454</v>
      </c>
      <c r="B635" t="s">
        <v>1455</v>
      </c>
      <c r="C635" t="str">
        <f t="shared" si="9"/>
        <v>ERSL12</v>
      </c>
      <c r="D635" t="s">
        <v>1416</v>
      </c>
      <c r="E635" t="s">
        <v>38</v>
      </c>
      <c r="F635" t="s">
        <v>243</v>
      </c>
      <c r="G635" t="s">
        <v>160</v>
      </c>
      <c r="H635" t="s">
        <v>244</v>
      </c>
      <c r="I635" t="s">
        <v>54</v>
      </c>
      <c r="J635" t="s">
        <v>39</v>
      </c>
      <c r="K635" t="s">
        <v>30</v>
      </c>
      <c r="L635" t="s">
        <v>548</v>
      </c>
      <c r="M635" t="s">
        <v>1417</v>
      </c>
      <c r="N635" t="s">
        <v>390</v>
      </c>
      <c r="O635">
        <v>29.8</v>
      </c>
      <c r="P635">
        <v>29.8</v>
      </c>
      <c r="Q635" t="s">
        <v>34</v>
      </c>
      <c r="R635">
        <v>9.1999999999999998E-2</v>
      </c>
      <c r="S635" t="s">
        <v>35</v>
      </c>
      <c r="T635">
        <v>6.5000000000000002E-2</v>
      </c>
      <c r="U635">
        <v>0.75</v>
      </c>
      <c r="V635">
        <v>1.91</v>
      </c>
      <c r="W635">
        <v>1.91</v>
      </c>
    </row>
    <row r="636" spans="1:23" x14ac:dyDescent="0.35">
      <c r="A636" t="s">
        <v>1456</v>
      </c>
      <c r="B636" t="s">
        <v>1457</v>
      </c>
      <c r="C636" t="str">
        <f t="shared" si="9"/>
        <v>ERSP70</v>
      </c>
      <c r="D636" t="s">
        <v>1416</v>
      </c>
      <c r="E636" t="s">
        <v>38</v>
      </c>
      <c r="F636" t="s">
        <v>243</v>
      </c>
      <c r="G636" t="s">
        <v>160</v>
      </c>
      <c r="H636" t="s">
        <v>244</v>
      </c>
      <c r="I636" t="s">
        <v>43</v>
      </c>
      <c r="J636" t="s">
        <v>39</v>
      </c>
      <c r="K636" t="s">
        <v>30</v>
      </c>
      <c r="L636" t="s">
        <v>513</v>
      </c>
      <c r="M636" t="s">
        <v>1417</v>
      </c>
      <c r="N636" t="s">
        <v>390</v>
      </c>
      <c r="O636">
        <v>17.399999999999999</v>
      </c>
      <c r="P636">
        <v>17.399999999999999</v>
      </c>
      <c r="Q636" t="s">
        <v>34</v>
      </c>
      <c r="R636">
        <v>0.08</v>
      </c>
      <c r="S636" t="s">
        <v>35</v>
      </c>
      <c r="T636">
        <v>0.08</v>
      </c>
      <c r="U636">
        <v>0.73</v>
      </c>
      <c r="V636">
        <v>1.91</v>
      </c>
      <c r="W636">
        <v>1.91</v>
      </c>
    </row>
    <row r="637" spans="1:23" x14ac:dyDescent="0.35">
      <c r="A637" t="s">
        <v>1458</v>
      </c>
      <c r="B637" t="s">
        <v>1459</v>
      </c>
      <c r="C637" t="str">
        <f t="shared" si="9"/>
        <v>ERSP76</v>
      </c>
      <c r="D637" t="s">
        <v>1416</v>
      </c>
      <c r="E637" t="s">
        <v>38</v>
      </c>
      <c r="F637" t="s">
        <v>243</v>
      </c>
      <c r="G637" t="s">
        <v>160</v>
      </c>
      <c r="H637" t="s">
        <v>244</v>
      </c>
      <c r="I637" t="s">
        <v>54</v>
      </c>
      <c r="J637" t="s">
        <v>39</v>
      </c>
      <c r="K637" t="s">
        <v>30</v>
      </c>
      <c r="L637" t="s">
        <v>513</v>
      </c>
      <c r="M637" t="s">
        <v>1417</v>
      </c>
      <c r="N637" t="s">
        <v>390</v>
      </c>
      <c r="O637">
        <v>18.8</v>
      </c>
      <c r="P637">
        <v>18.8</v>
      </c>
      <c r="Q637" t="s">
        <v>34</v>
      </c>
      <c r="R637">
        <v>8.6999999999999994E-2</v>
      </c>
      <c r="S637" t="s">
        <v>35</v>
      </c>
      <c r="T637">
        <v>6.5000000000000002E-2</v>
      </c>
      <c r="U637">
        <v>0.79</v>
      </c>
      <c r="V637">
        <v>1.91</v>
      </c>
      <c r="W637">
        <v>1.91</v>
      </c>
    </row>
    <row r="638" spans="1:23" x14ac:dyDescent="0.35">
      <c r="A638" t="s">
        <v>1460</v>
      </c>
      <c r="B638" t="s">
        <v>1461</v>
      </c>
      <c r="C638" t="str">
        <f t="shared" si="9"/>
        <v>ERSP80</v>
      </c>
      <c r="D638" t="s">
        <v>1416</v>
      </c>
      <c r="E638" t="s">
        <v>38</v>
      </c>
      <c r="F638" t="s">
        <v>243</v>
      </c>
      <c r="G638" t="s">
        <v>160</v>
      </c>
      <c r="H638" t="s">
        <v>244</v>
      </c>
      <c r="I638" t="s">
        <v>54</v>
      </c>
      <c r="J638" t="s">
        <v>39</v>
      </c>
      <c r="K638" t="s">
        <v>30</v>
      </c>
      <c r="L638" t="s">
        <v>513</v>
      </c>
      <c r="M638" t="s">
        <v>1417</v>
      </c>
      <c r="N638" t="s">
        <v>390</v>
      </c>
      <c r="O638">
        <v>19.7</v>
      </c>
      <c r="P638">
        <v>19.7</v>
      </c>
      <c r="Q638" t="s">
        <v>34</v>
      </c>
      <c r="R638">
        <v>9.1999999999999998E-2</v>
      </c>
      <c r="S638" t="s">
        <v>35</v>
      </c>
      <c r="T638">
        <v>6.5000000000000002E-2</v>
      </c>
      <c r="U638">
        <v>0.93</v>
      </c>
      <c r="V638">
        <v>1.91</v>
      </c>
      <c r="W638">
        <v>1.91</v>
      </c>
    </row>
    <row r="639" spans="1:23" x14ac:dyDescent="0.35">
      <c r="A639" t="s">
        <v>1462</v>
      </c>
      <c r="B639" t="s">
        <v>1463</v>
      </c>
      <c r="C639" t="str">
        <f t="shared" si="9"/>
        <v>ERSP90</v>
      </c>
      <c r="D639" t="s">
        <v>1416</v>
      </c>
      <c r="E639" t="s">
        <v>38</v>
      </c>
      <c r="F639" t="s">
        <v>243</v>
      </c>
      <c r="G639" t="s">
        <v>160</v>
      </c>
      <c r="H639" t="s">
        <v>244</v>
      </c>
      <c r="I639" t="s">
        <v>43</v>
      </c>
      <c r="J639" t="s">
        <v>39</v>
      </c>
      <c r="K639" t="s">
        <v>30</v>
      </c>
      <c r="L639" t="s">
        <v>513</v>
      </c>
      <c r="M639" t="s">
        <v>1417</v>
      </c>
      <c r="N639" t="s">
        <v>390</v>
      </c>
      <c r="O639">
        <v>22</v>
      </c>
      <c r="P639">
        <v>22</v>
      </c>
      <c r="Q639" t="s">
        <v>34</v>
      </c>
      <c r="R639">
        <v>0.10299999999999999</v>
      </c>
      <c r="S639" t="s">
        <v>35</v>
      </c>
      <c r="T639">
        <v>6.5000000000000002E-2</v>
      </c>
      <c r="U639">
        <v>0.93</v>
      </c>
      <c r="V639">
        <v>1.91</v>
      </c>
      <c r="W639">
        <v>1.91</v>
      </c>
    </row>
    <row r="640" spans="1:23" x14ac:dyDescent="0.35">
      <c r="A640" t="s">
        <v>1464</v>
      </c>
      <c r="B640" t="s">
        <v>1465</v>
      </c>
      <c r="C640" t="str">
        <f t="shared" si="9"/>
        <v>ERSS1</v>
      </c>
      <c r="D640" t="s">
        <v>1416</v>
      </c>
      <c r="E640" t="s">
        <v>38</v>
      </c>
      <c r="F640" t="s">
        <v>243</v>
      </c>
      <c r="G640" t="s">
        <v>160</v>
      </c>
      <c r="H640" t="s">
        <v>244</v>
      </c>
      <c r="I640" t="s">
        <v>54</v>
      </c>
      <c r="J640" t="s">
        <v>39</v>
      </c>
      <c r="K640" t="s">
        <v>30</v>
      </c>
      <c r="L640" t="s">
        <v>1431</v>
      </c>
      <c r="M640" t="s">
        <v>1432</v>
      </c>
      <c r="N640" t="s">
        <v>390</v>
      </c>
      <c r="O640">
        <v>14</v>
      </c>
      <c r="P640">
        <v>14</v>
      </c>
      <c r="Q640" t="s">
        <v>34</v>
      </c>
      <c r="R640">
        <v>3.3000000000000002E-2</v>
      </c>
      <c r="S640" t="s">
        <v>35</v>
      </c>
      <c r="T640">
        <v>1.45</v>
      </c>
      <c r="U640">
        <v>0.45500000000000002</v>
      </c>
      <c r="V640">
        <v>0.05</v>
      </c>
      <c r="W640">
        <v>1.45</v>
      </c>
    </row>
    <row r="641" spans="1:23" x14ac:dyDescent="0.35">
      <c r="A641" t="s">
        <v>1466</v>
      </c>
      <c r="B641" t="s">
        <v>1467</v>
      </c>
      <c r="C641" t="str">
        <f t="shared" si="9"/>
        <v>ERSSQ</v>
      </c>
      <c r="D641" t="s">
        <v>1416</v>
      </c>
      <c r="E641" t="s">
        <v>38</v>
      </c>
      <c r="F641" t="s">
        <v>243</v>
      </c>
      <c r="G641" t="s">
        <v>160</v>
      </c>
      <c r="H641" t="s">
        <v>244</v>
      </c>
      <c r="I641" t="s">
        <v>54</v>
      </c>
      <c r="J641" t="s">
        <v>39</v>
      </c>
      <c r="K641" t="s">
        <v>30</v>
      </c>
      <c r="L641" t="s">
        <v>1431</v>
      </c>
      <c r="M641" t="s">
        <v>1432</v>
      </c>
      <c r="N641" t="s">
        <v>390</v>
      </c>
      <c r="O641">
        <v>14</v>
      </c>
      <c r="P641">
        <v>14</v>
      </c>
      <c r="Q641" t="s">
        <v>34</v>
      </c>
      <c r="R641">
        <v>5.8999999999999997E-2</v>
      </c>
      <c r="S641" t="s">
        <v>35</v>
      </c>
      <c r="T641">
        <v>1.4350000000000001</v>
      </c>
      <c r="U641">
        <v>0.82</v>
      </c>
      <c r="V641">
        <v>0.05</v>
      </c>
      <c r="W641">
        <v>1.4350000000000001</v>
      </c>
    </row>
    <row r="642" spans="1:23" x14ac:dyDescent="0.35">
      <c r="A642" t="s">
        <v>1468</v>
      </c>
      <c r="B642" t="s">
        <v>1469</v>
      </c>
      <c r="C642" t="str">
        <f t="shared" si="9"/>
        <v>FA301</v>
      </c>
      <c r="D642" t="s">
        <v>72</v>
      </c>
      <c r="E642" t="s">
        <v>38</v>
      </c>
      <c r="F642" t="s">
        <v>26</v>
      </c>
      <c r="G642" t="s">
        <v>27</v>
      </c>
      <c r="I642" t="s">
        <v>54</v>
      </c>
      <c r="J642" t="s">
        <v>39</v>
      </c>
      <c r="K642" t="s">
        <v>45</v>
      </c>
      <c r="L642" t="s">
        <v>740</v>
      </c>
      <c r="M642" t="s">
        <v>1310</v>
      </c>
      <c r="N642" t="s">
        <v>352</v>
      </c>
      <c r="O642">
        <v>0.06</v>
      </c>
      <c r="P642">
        <v>0.06</v>
      </c>
      <c r="Q642" t="s">
        <v>34</v>
      </c>
      <c r="R642">
        <v>1E-3</v>
      </c>
      <c r="S642" t="s">
        <v>35</v>
      </c>
      <c r="T642">
        <v>0.33</v>
      </c>
      <c r="U642">
        <v>0.01</v>
      </c>
      <c r="V642">
        <v>0.01</v>
      </c>
      <c r="W642">
        <v>0.33</v>
      </c>
    </row>
    <row r="643" spans="1:23" x14ac:dyDescent="0.35">
      <c r="A643" t="s">
        <v>1470</v>
      </c>
      <c r="B643" t="s">
        <v>1471</v>
      </c>
      <c r="C643" t="str">
        <f t="shared" ref="C643:C706" si="10">LEFT(A643,FIND("-",A643)-1)</f>
        <v>FA302</v>
      </c>
      <c r="D643" t="s">
        <v>72</v>
      </c>
      <c r="E643" t="s">
        <v>38</v>
      </c>
      <c r="F643" t="s">
        <v>26</v>
      </c>
      <c r="G643" t="s">
        <v>27</v>
      </c>
      <c r="I643" t="s">
        <v>54</v>
      </c>
      <c r="J643" t="s">
        <v>39</v>
      </c>
      <c r="K643" t="s">
        <v>45</v>
      </c>
      <c r="L643" t="s">
        <v>67</v>
      </c>
      <c r="M643" t="s">
        <v>1472</v>
      </c>
      <c r="N643" t="s">
        <v>352</v>
      </c>
      <c r="O643">
        <v>0.81</v>
      </c>
      <c r="P643">
        <v>0.7</v>
      </c>
      <c r="Q643" t="s">
        <v>34</v>
      </c>
      <c r="R643">
        <v>8.0000000000000002E-3</v>
      </c>
      <c r="S643" t="s">
        <v>35</v>
      </c>
      <c r="T643">
        <v>0.54</v>
      </c>
      <c r="U643">
        <v>0.2</v>
      </c>
      <c r="V643">
        <v>7.4999999999999997E-2</v>
      </c>
      <c r="W643">
        <v>0.54</v>
      </c>
    </row>
    <row r="644" spans="1:23" x14ac:dyDescent="0.35">
      <c r="A644" t="s">
        <v>1473</v>
      </c>
      <c r="B644" t="s">
        <v>1474</v>
      </c>
      <c r="C644" t="str">
        <f t="shared" si="10"/>
        <v>FA313</v>
      </c>
      <c r="D644" t="s">
        <v>72</v>
      </c>
      <c r="E644" t="s">
        <v>38</v>
      </c>
      <c r="F644" t="s">
        <v>26</v>
      </c>
      <c r="G644" t="s">
        <v>160</v>
      </c>
      <c r="I644" t="s">
        <v>54</v>
      </c>
      <c r="J644" t="s">
        <v>39</v>
      </c>
      <c r="K644" t="s">
        <v>45</v>
      </c>
      <c r="L644" t="s">
        <v>67</v>
      </c>
      <c r="M644" t="s">
        <v>1472</v>
      </c>
      <c r="N644" t="s">
        <v>352</v>
      </c>
      <c r="O644">
        <v>3.07</v>
      </c>
      <c r="P644">
        <v>2.8</v>
      </c>
      <c r="Q644" t="s">
        <v>34</v>
      </c>
      <c r="R644">
        <v>2.7E-2</v>
      </c>
      <c r="S644" t="s">
        <v>35</v>
      </c>
      <c r="T644">
        <v>1.4350000000000001</v>
      </c>
      <c r="U644">
        <v>0.185</v>
      </c>
      <c r="V644">
        <v>0.1</v>
      </c>
      <c r="W644">
        <v>1.4350000000000001</v>
      </c>
    </row>
    <row r="645" spans="1:23" x14ac:dyDescent="0.35">
      <c r="A645" t="s">
        <v>1475</v>
      </c>
      <c r="B645" t="s">
        <v>1476</v>
      </c>
      <c r="C645" t="str">
        <f t="shared" si="10"/>
        <v>FA314</v>
      </c>
      <c r="D645" t="s">
        <v>72</v>
      </c>
      <c r="E645" t="s">
        <v>38</v>
      </c>
      <c r="F645" t="s">
        <v>26</v>
      </c>
      <c r="G645" t="s">
        <v>27</v>
      </c>
      <c r="I645" t="s">
        <v>53</v>
      </c>
      <c r="J645" t="s">
        <v>39</v>
      </c>
      <c r="K645" t="s">
        <v>45</v>
      </c>
      <c r="L645" t="s">
        <v>67</v>
      </c>
      <c r="M645" t="s">
        <v>1472</v>
      </c>
      <c r="N645" t="s">
        <v>352</v>
      </c>
      <c r="O645">
        <v>3.78</v>
      </c>
      <c r="P645">
        <v>3.07</v>
      </c>
      <c r="Q645" t="s">
        <v>34</v>
      </c>
      <c r="R645">
        <v>2.7E-2</v>
      </c>
      <c r="S645" t="s">
        <v>35</v>
      </c>
      <c r="T645">
        <v>1.4350000000000001</v>
      </c>
      <c r="U645">
        <v>0.185</v>
      </c>
      <c r="V645">
        <v>0.1</v>
      </c>
      <c r="W645">
        <v>1.4350000000000001</v>
      </c>
    </row>
    <row r="646" spans="1:23" x14ac:dyDescent="0.35">
      <c r="A646" t="s">
        <v>1477</v>
      </c>
      <c r="B646" t="s">
        <v>1478</v>
      </c>
      <c r="C646" t="str">
        <f t="shared" si="10"/>
        <v>FA322</v>
      </c>
      <c r="D646" t="s">
        <v>72</v>
      </c>
      <c r="E646" t="s">
        <v>38</v>
      </c>
      <c r="F646" t="s">
        <v>26</v>
      </c>
      <c r="G646" t="s">
        <v>27</v>
      </c>
      <c r="I646" t="s">
        <v>165</v>
      </c>
      <c r="J646" t="s">
        <v>39</v>
      </c>
      <c r="K646" t="s">
        <v>30</v>
      </c>
      <c r="L646" t="s">
        <v>67</v>
      </c>
      <c r="M646" t="s">
        <v>181</v>
      </c>
      <c r="N646" t="s">
        <v>352</v>
      </c>
      <c r="O646">
        <v>1.32</v>
      </c>
      <c r="P646">
        <v>1.2</v>
      </c>
      <c r="Q646" t="s">
        <v>34</v>
      </c>
      <c r="R646">
        <v>2E-3</v>
      </c>
      <c r="S646" t="s">
        <v>35</v>
      </c>
      <c r="T646">
        <v>0.26</v>
      </c>
      <c r="U646">
        <v>0.16500000000000001</v>
      </c>
      <c r="V646">
        <v>5.5E-2</v>
      </c>
      <c r="W646">
        <v>0.26</v>
      </c>
    </row>
    <row r="647" spans="1:23" x14ac:dyDescent="0.35">
      <c r="A647" t="s">
        <v>1479</v>
      </c>
      <c r="B647" t="s">
        <v>1480</v>
      </c>
      <c r="C647" t="str">
        <f t="shared" si="10"/>
        <v>FA372</v>
      </c>
      <c r="D647">
        <v>0</v>
      </c>
      <c r="E647" t="s">
        <v>38</v>
      </c>
      <c r="F647" t="s">
        <v>26</v>
      </c>
      <c r="G647" t="s">
        <v>27</v>
      </c>
      <c r="I647" t="s">
        <v>62</v>
      </c>
      <c r="J647" t="s">
        <v>39</v>
      </c>
      <c r="K647" t="s">
        <v>45</v>
      </c>
      <c r="L647" t="s">
        <v>67</v>
      </c>
      <c r="M647" t="s">
        <v>62</v>
      </c>
      <c r="N647" t="s">
        <v>352</v>
      </c>
      <c r="O647">
        <v>0.57999999999999996</v>
      </c>
      <c r="P647">
        <v>0.57999999999999996</v>
      </c>
      <c r="Q647" t="s">
        <v>34</v>
      </c>
      <c r="R647">
        <v>2E-3</v>
      </c>
      <c r="S647" t="s">
        <v>35</v>
      </c>
      <c r="T647">
        <v>0.248</v>
      </c>
      <c r="U647">
        <v>8.4000000000000005E-2</v>
      </c>
      <c r="V647">
        <v>7.4999999999999997E-2</v>
      </c>
      <c r="W647">
        <v>0.248</v>
      </c>
    </row>
    <row r="648" spans="1:23" x14ac:dyDescent="0.35">
      <c r="A648" t="s">
        <v>1481</v>
      </c>
      <c r="B648" t="s">
        <v>1482</v>
      </c>
      <c r="C648" t="str">
        <f t="shared" si="10"/>
        <v>FALV51</v>
      </c>
      <c r="D648" t="s">
        <v>72</v>
      </c>
      <c r="E648" t="s">
        <v>25</v>
      </c>
      <c r="F648" t="s">
        <v>26</v>
      </c>
      <c r="G648" t="s">
        <v>27</v>
      </c>
      <c r="I648" t="s">
        <v>28</v>
      </c>
      <c r="J648" t="s">
        <v>29</v>
      </c>
      <c r="K648" t="s">
        <v>55</v>
      </c>
      <c r="L648" t="s">
        <v>90</v>
      </c>
      <c r="M648" t="s">
        <v>106</v>
      </c>
      <c r="N648" t="s">
        <v>63</v>
      </c>
      <c r="O648">
        <v>2.66</v>
      </c>
      <c r="P648">
        <v>2.66</v>
      </c>
      <c r="Q648" t="s">
        <v>34</v>
      </c>
      <c r="R648">
        <v>7.0000000000000001E-3</v>
      </c>
      <c r="S648" t="s">
        <v>35</v>
      </c>
      <c r="T648">
        <v>0.25</v>
      </c>
      <c r="U648">
        <v>0.24</v>
      </c>
      <c r="V648">
        <v>0.11</v>
      </c>
      <c r="W648">
        <v>0.25</v>
      </c>
    </row>
    <row r="649" spans="1:23" x14ac:dyDescent="0.35">
      <c r="A649" t="s">
        <v>1483</v>
      </c>
      <c r="B649" t="s">
        <v>1484</v>
      </c>
      <c r="C649" t="str">
        <f t="shared" si="10"/>
        <v>FALV53</v>
      </c>
      <c r="D649" t="s">
        <v>72</v>
      </c>
      <c r="E649" t="s">
        <v>25</v>
      </c>
      <c r="F649" t="s">
        <v>26</v>
      </c>
      <c r="G649" t="s">
        <v>27</v>
      </c>
      <c r="I649" t="s">
        <v>28</v>
      </c>
      <c r="J649" t="s">
        <v>29</v>
      </c>
      <c r="K649" t="s">
        <v>55</v>
      </c>
      <c r="L649" t="s">
        <v>86</v>
      </c>
      <c r="M649" t="s">
        <v>86</v>
      </c>
      <c r="N649" t="s">
        <v>63</v>
      </c>
      <c r="O649">
        <v>3.54</v>
      </c>
      <c r="P649">
        <v>3.54</v>
      </c>
      <c r="Q649" t="s">
        <v>34</v>
      </c>
      <c r="R649">
        <v>8.9999999999999993E-3</v>
      </c>
      <c r="S649" t="s">
        <v>35</v>
      </c>
      <c r="T649">
        <v>0.32</v>
      </c>
      <c r="U649">
        <v>0.25</v>
      </c>
      <c r="V649">
        <v>0.11</v>
      </c>
      <c r="W649">
        <v>0.32</v>
      </c>
    </row>
    <row r="650" spans="1:23" x14ac:dyDescent="0.35">
      <c r="A650" t="s">
        <v>1485</v>
      </c>
      <c r="B650" t="s">
        <v>1486</v>
      </c>
      <c r="C650" t="str">
        <f t="shared" si="10"/>
        <v>FB001</v>
      </c>
      <c r="D650" t="s">
        <v>72</v>
      </c>
      <c r="E650" t="s">
        <v>38</v>
      </c>
      <c r="F650" t="s">
        <v>26</v>
      </c>
      <c r="G650" t="s">
        <v>27</v>
      </c>
      <c r="I650" t="s">
        <v>53</v>
      </c>
      <c r="J650" t="s">
        <v>39</v>
      </c>
      <c r="K650" t="s">
        <v>55</v>
      </c>
      <c r="L650" t="s">
        <v>43</v>
      </c>
      <c r="M650" t="s">
        <v>43</v>
      </c>
      <c r="N650" t="s">
        <v>360</v>
      </c>
      <c r="O650">
        <v>0.2</v>
      </c>
      <c r="P650">
        <v>0.2</v>
      </c>
      <c r="Q650" t="s">
        <v>34</v>
      </c>
      <c r="R650">
        <v>1E-3</v>
      </c>
      <c r="S650" t="s">
        <v>35</v>
      </c>
      <c r="T650">
        <v>0.05</v>
      </c>
      <c r="U650">
        <v>0.05</v>
      </c>
      <c r="V650">
        <v>0.05</v>
      </c>
      <c r="W650">
        <v>0.05</v>
      </c>
    </row>
    <row r="651" spans="1:23" x14ac:dyDescent="0.35">
      <c r="A651" t="s">
        <v>1487</v>
      </c>
      <c r="B651" t="s">
        <v>649</v>
      </c>
      <c r="C651" t="str">
        <f t="shared" si="10"/>
        <v>FIX023</v>
      </c>
      <c r="D651" t="s">
        <v>72</v>
      </c>
      <c r="E651" t="s">
        <v>38</v>
      </c>
      <c r="F651" t="s">
        <v>26</v>
      </c>
      <c r="G651" t="s">
        <v>160</v>
      </c>
      <c r="I651" t="s">
        <v>53</v>
      </c>
      <c r="J651" t="s">
        <v>39</v>
      </c>
      <c r="K651" t="s">
        <v>55</v>
      </c>
      <c r="L651" t="s">
        <v>650</v>
      </c>
      <c r="M651" t="s">
        <v>208</v>
      </c>
      <c r="N651" t="s">
        <v>63</v>
      </c>
      <c r="O651">
        <v>0.7</v>
      </c>
      <c r="P651">
        <v>0.7</v>
      </c>
      <c r="Q651" t="s">
        <v>34</v>
      </c>
      <c r="R651">
        <v>6.0000000000000001E-3</v>
      </c>
      <c r="S651" t="s">
        <v>35</v>
      </c>
      <c r="T651">
        <v>1.02</v>
      </c>
      <c r="U651">
        <v>0.16</v>
      </c>
      <c r="V651">
        <v>3.5000000000000003E-2</v>
      </c>
      <c r="W651">
        <v>1.02</v>
      </c>
    </row>
    <row r="652" spans="1:23" x14ac:dyDescent="0.35">
      <c r="A652" t="s">
        <v>1488</v>
      </c>
      <c r="B652" t="s">
        <v>1489</v>
      </c>
      <c r="C652" t="str">
        <f t="shared" si="10"/>
        <v>FJ311</v>
      </c>
      <c r="D652" t="s">
        <v>72</v>
      </c>
      <c r="E652" t="s">
        <v>38</v>
      </c>
      <c r="F652" t="s">
        <v>26</v>
      </c>
      <c r="G652" t="s">
        <v>27</v>
      </c>
      <c r="I652" t="s">
        <v>54</v>
      </c>
      <c r="J652" t="s">
        <v>39</v>
      </c>
      <c r="K652" t="s">
        <v>55</v>
      </c>
      <c r="L652" t="s">
        <v>787</v>
      </c>
      <c r="M652" t="s">
        <v>1490</v>
      </c>
      <c r="N652" t="s">
        <v>33</v>
      </c>
      <c r="O652">
        <v>1.0449999999999999</v>
      </c>
      <c r="P652">
        <v>1</v>
      </c>
      <c r="Q652" t="s">
        <v>34</v>
      </c>
      <c r="R652">
        <v>4.0000000000000001E-3</v>
      </c>
      <c r="S652" t="s">
        <v>35</v>
      </c>
      <c r="T652">
        <v>0.23</v>
      </c>
      <c r="U652">
        <v>0.21</v>
      </c>
      <c r="V652">
        <v>0.09</v>
      </c>
      <c r="W652">
        <v>0.23</v>
      </c>
    </row>
    <row r="653" spans="1:23" x14ac:dyDescent="0.35">
      <c r="A653" t="s">
        <v>1491</v>
      </c>
      <c r="B653" t="s">
        <v>1492</v>
      </c>
      <c r="C653" t="str">
        <f t="shared" si="10"/>
        <v>FJ312</v>
      </c>
      <c r="D653" t="s">
        <v>72</v>
      </c>
      <c r="E653" t="s">
        <v>38</v>
      </c>
      <c r="F653" t="s">
        <v>26</v>
      </c>
      <c r="G653" t="s">
        <v>27</v>
      </c>
      <c r="I653" t="s">
        <v>54</v>
      </c>
      <c r="J653" t="s">
        <v>39</v>
      </c>
      <c r="K653" t="s">
        <v>55</v>
      </c>
      <c r="L653" t="s">
        <v>797</v>
      </c>
      <c r="M653" t="s">
        <v>1490</v>
      </c>
      <c r="N653" t="s">
        <v>33</v>
      </c>
      <c r="O653">
        <v>1.48</v>
      </c>
      <c r="P653">
        <v>1.48</v>
      </c>
      <c r="Q653" t="s">
        <v>34</v>
      </c>
      <c r="R653">
        <v>4.0000000000000001E-3</v>
      </c>
      <c r="S653" t="s">
        <v>35</v>
      </c>
      <c r="T653">
        <v>0.23</v>
      </c>
      <c r="U653">
        <v>0.21</v>
      </c>
      <c r="V653">
        <v>0.09</v>
      </c>
      <c r="W653">
        <v>0.23</v>
      </c>
    </row>
    <row r="654" spans="1:23" x14ac:dyDescent="0.35">
      <c r="A654" t="s">
        <v>1493</v>
      </c>
      <c r="B654" t="s">
        <v>1494</v>
      </c>
      <c r="C654" t="str">
        <f t="shared" si="10"/>
        <v>FJ313</v>
      </c>
      <c r="D654" t="s">
        <v>72</v>
      </c>
      <c r="E654" t="s">
        <v>38</v>
      </c>
      <c r="F654" t="s">
        <v>26</v>
      </c>
      <c r="G654" t="s">
        <v>27</v>
      </c>
      <c r="I654" t="s">
        <v>54</v>
      </c>
      <c r="J654" t="s">
        <v>39</v>
      </c>
      <c r="K654" t="s">
        <v>55</v>
      </c>
      <c r="L654" t="s">
        <v>914</v>
      </c>
      <c r="M654" t="s">
        <v>1490</v>
      </c>
      <c r="N654" t="s">
        <v>33</v>
      </c>
      <c r="O654">
        <v>1.56</v>
      </c>
      <c r="P654">
        <v>1.56</v>
      </c>
      <c r="Q654" t="s">
        <v>34</v>
      </c>
      <c r="R654">
        <v>7.0000000000000001E-3</v>
      </c>
      <c r="S654" t="s">
        <v>35</v>
      </c>
      <c r="T654">
        <v>0.14000000000000001</v>
      </c>
      <c r="U654">
        <v>0.26</v>
      </c>
      <c r="V654">
        <v>0.22</v>
      </c>
      <c r="W654">
        <v>0.26</v>
      </c>
    </row>
    <row r="655" spans="1:23" x14ac:dyDescent="0.35">
      <c r="A655" t="s">
        <v>1495</v>
      </c>
      <c r="B655" t="s">
        <v>1496</v>
      </c>
      <c r="C655" t="str">
        <f t="shared" si="10"/>
        <v>FJ314</v>
      </c>
      <c r="D655" t="s">
        <v>72</v>
      </c>
      <c r="E655" t="s">
        <v>38</v>
      </c>
      <c r="F655" t="s">
        <v>26</v>
      </c>
      <c r="G655" t="s">
        <v>27</v>
      </c>
      <c r="I655" t="s">
        <v>54</v>
      </c>
      <c r="J655" t="s">
        <v>39</v>
      </c>
      <c r="K655" t="s">
        <v>55</v>
      </c>
      <c r="L655" t="s">
        <v>31</v>
      </c>
      <c r="M655" t="s">
        <v>1490</v>
      </c>
      <c r="N655" t="s">
        <v>33</v>
      </c>
      <c r="O655">
        <v>2.52</v>
      </c>
      <c r="P655">
        <v>2.52</v>
      </c>
      <c r="Q655" t="s">
        <v>34</v>
      </c>
      <c r="R655">
        <v>8.9999999999999993E-3</v>
      </c>
      <c r="S655" t="s">
        <v>35</v>
      </c>
      <c r="T655">
        <v>0.26</v>
      </c>
      <c r="U655">
        <v>0.22</v>
      </c>
      <c r="V655">
        <v>0.15</v>
      </c>
      <c r="W655">
        <v>0.26</v>
      </c>
    </row>
    <row r="656" spans="1:23" x14ac:dyDescent="0.35">
      <c r="A656" t="s">
        <v>1497</v>
      </c>
      <c r="B656" t="s">
        <v>1498</v>
      </c>
      <c r="C656" t="str">
        <f t="shared" si="10"/>
        <v>FJ315</v>
      </c>
      <c r="D656" t="s">
        <v>72</v>
      </c>
      <c r="E656" t="s">
        <v>38</v>
      </c>
      <c r="F656" t="s">
        <v>26</v>
      </c>
      <c r="G656" t="s">
        <v>27</v>
      </c>
      <c r="I656" t="s">
        <v>54</v>
      </c>
      <c r="J656" t="s">
        <v>39</v>
      </c>
      <c r="K656" t="s">
        <v>55</v>
      </c>
      <c r="L656" t="s">
        <v>653</v>
      </c>
      <c r="M656" t="s">
        <v>1490</v>
      </c>
      <c r="N656" t="s">
        <v>33</v>
      </c>
      <c r="O656">
        <v>1.8</v>
      </c>
      <c r="P656">
        <v>1.6</v>
      </c>
      <c r="Q656" t="s">
        <v>34</v>
      </c>
      <c r="R656">
        <v>4.0000000000000001E-3</v>
      </c>
      <c r="S656" t="s">
        <v>35</v>
      </c>
      <c r="T656">
        <v>0.18</v>
      </c>
      <c r="U656">
        <v>7.4999999999999997E-2</v>
      </c>
      <c r="V656">
        <v>0.28000000000000003</v>
      </c>
      <c r="W656">
        <v>0.28000000000000003</v>
      </c>
    </row>
    <row r="657" spans="1:23" x14ac:dyDescent="0.35">
      <c r="A657" t="s">
        <v>1499</v>
      </c>
      <c r="B657" t="s">
        <v>1500</v>
      </c>
      <c r="C657" t="str">
        <f t="shared" si="10"/>
        <v>FJ317</v>
      </c>
      <c r="D657" t="s">
        <v>72</v>
      </c>
      <c r="E657" t="s">
        <v>25</v>
      </c>
      <c r="F657" t="s">
        <v>26</v>
      </c>
      <c r="G657" t="s">
        <v>27</v>
      </c>
      <c r="I657" t="s">
        <v>54</v>
      </c>
      <c r="J657" t="s">
        <v>29</v>
      </c>
      <c r="K657" t="s">
        <v>55</v>
      </c>
      <c r="L657" t="s">
        <v>653</v>
      </c>
      <c r="M657" t="s">
        <v>1490</v>
      </c>
      <c r="N657" t="s">
        <v>33</v>
      </c>
      <c r="O657">
        <v>0.94</v>
      </c>
      <c r="P657">
        <v>0.94</v>
      </c>
      <c r="Q657" t="s">
        <v>34</v>
      </c>
      <c r="R657">
        <v>2E-3</v>
      </c>
      <c r="S657" t="s">
        <v>35</v>
      </c>
      <c r="T657">
        <v>0.26</v>
      </c>
      <c r="U657">
        <v>0.16</v>
      </c>
      <c r="V657">
        <v>5.5E-2</v>
      </c>
      <c r="W657">
        <v>0.26</v>
      </c>
    </row>
    <row r="658" spans="1:23" x14ac:dyDescent="0.35">
      <c r="A658" t="s">
        <v>1501</v>
      </c>
      <c r="B658" t="s">
        <v>1502</v>
      </c>
      <c r="C658" t="str">
        <f t="shared" si="10"/>
        <v>FJ318W</v>
      </c>
      <c r="D658" t="s">
        <v>72</v>
      </c>
      <c r="E658" t="s">
        <v>38</v>
      </c>
      <c r="F658" t="s">
        <v>26</v>
      </c>
      <c r="G658" t="s">
        <v>27</v>
      </c>
      <c r="I658" t="s">
        <v>53</v>
      </c>
      <c r="J658" t="s">
        <v>39</v>
      </c>
      <c r="K658" t="s">
        <v>55</v>
      </c>
      <c r="L658" t="s">
        <v>653</v>
      </c>
      <c r="M658" t="s">
        <v>1490</v>
      </c>
      <c r="N658" t="s">
        <v>33</v>
      </c>
      <c r="O658">
        <v>1.44</v>
      </c>
      <c r="P658">
        <v>1.44</v>
      </c>
      <c r="Q658" t="s">
        <v>34</v>
      </c>
      <c r="R658">
        <v>4.0000000000000001E-3</v>
      </c>
      <c r="S658" t="s">
        <v>35</v>
      </c>
      <c r="T658">
        <v>0.26</v>
      </c>
      <c r="U658">
        <v>0.17</v>
      </c>
      <c r="V658">
        <v>0.08</v>
      </c>
      <c r="W658">
        <v>0.26</v>
      </c>
    </row>
    <row r="659" spans="1:23" x14ac:dyDescent="0.35">
      <c r="A659" t="s">
        <v>1503</v>
      </c>
      <c r="B659" t="s">
        <v>1504</v>
      </c>
      <c r="C659" t="str">
        <f t="shared" si="10"/>
        <v>FJ319</v>
      </c>
      <c r="D659" t="s">
        <v>72</v>
      </c>
      <c r="E659" t="s">
        <v>38</v>
      </c>
      <c r="F659" t="s">
        <v>26</v>
      </c>
      <c r="G659" t="s">
        <v>27</v>
      </c>
      <c r="I659" t="s">
        <v>54</v>
      </c>
      <c r="J659" t="s">
        <v>39</v>
      </c>
      <c r="K659" t="s">
        <v>55</v>
      </c>
      <c r="L659" t="s">
        <v>1505</v>
      </c>
      <c r="M659" t="s">
        <v>1490</v>
      </c>
      <c r="N659" t="s">
        <v>33</v>
      </c>
      <c r="O659">
        <v>1.76</v>
      </c>
      <c r="P659">
        <v>1.76</v>
      </c>
      <c r="Q659" t="s">
        <v>34</v>
      </c>
      <c r="R659">
        <v>6.0000000000000001E-3</v>
      </c>
      <c r="S659" t="s">
        <v>35</v>
      </c>
      <c r="T659">
        <v>0.35499999999999998</v>
      </c>
      <c r="U659">
        <v>0.255</v>
      </c>
      <c r="V659">
        <v>6.5000000000000002E-2</v>
      </c>
      <c r="W659">
        <v>0.35499999999999998</v>
      </c>
    </row>
    <row r="660" spans="1:23" x14ac:dyDescent="0.35">
      <c r="A660" t="s">
        <v>1506</v>
      </c>
      <c r="B660" t="s">
        <v>1507</v>
      </c>
      <c r="C660" t="str">
        <f t="shared" si="10"/>
        <v>FJ365</v>
      </c>
      <c r="D660" t="s">
        <v>72</v>
      </c>
      <c r="E660" t="s">
        <v>25</v>
      </c>
      <c r="F660" t="s">
        <v>26</v>
      </c>
      <c r="G660" t="s">
        <v>27</v>
      </c>
      <c r="I660" t="s">
        <v>54</v>
      </c>
      <c r="J660" t="s">
        <v>29</v>
      </c>
      <c r="K660" t="s">
        <v>43</v>
      </c>
      <c r="L660" t="s">
        <v>653</v>
      </c>
      <c r="M660" t="s">
        <v>1508</v>
      </c>
      <c r="N660" t="s">
        <v>33</v>
      </c>
      <c r="O660">
        <v>1.51</v>
      </c>
      <c r="P660">
        <v>1.51</v>
      </c>
      <c r="Q660" t="s">
        <v>34</v>
      </c>
      <c r="R660">
        <v>4.0000000000000001E-3</v>
      </c>
      <c r="S660" t="s">
        <v>35</v>
      </c>
      <c r="T660">
        <v>0.28000000000000003</v>
      </c>
      <c r="U660">
        <v>0.18</v>
      </c>
      <c r="V660">
        <v>7.4999999999999997E-2</v>
      </c>
      <c r="W660">
        <v>0.28000000000000003</v>
      </c>
    </row>
    <row r="661" spans="1:23" x14ac:dyDescent="0.35">
      <c r="A661" t="s">
        <v>1509</v>
      </c>
      <c r="B661" t="s">
        <v>1510</v>
      </c>
      <c r="C661" t="str">
        <f t="shared" si="10"/>
        <v>FJ398</v>
      </c>
      <c r="D661" t="s">
        <v>72</v>
      </c>
      <c r="E661" t="s">
        <v>38</v>
      </c>
      <c r="F661" t="s">
        <v>26</v>
      </c>
      <c r="G661" t="s">
        <v>27</v>
      </c>
      <c r="I661" t="s">
        <v>54</v>
      </c>
      <c r="J661" t="s">
        <v>39</v>
      </c>
      <c r="K661" t="s">
        <v>55</v>
      </c>
      <c r="L661" t="s">
        <v>653</v>
      </c>
      <c r="M661" t="s">
        <v>1490</v>
      </c>
      <c r="N661" t="s">
        <v>33</v>
      </c>
      <c r="O661">
        <v>0.17</v>
      </c>
      <c r="P661">
        <v>0.17</v>
      </c>
      <c r="Q661" t="s">
        <v>34</v>
      </c>
      <c r="R661">
        <v>1E-3</v>
      </c>
      <c r="S661" t="s">
        <v>35</v>
      </c>
      <c r="T661">
        <v>8.5000000000000006E-2</v>
      </c>
      <c r="U661">
        <v>6.5000000000000002E-2</v>
      </c>
      <c r="V661">
        <v>0.06</v>
      </c>
      <c r="W661">
        <v>8.5000000000000006E-2</v>
      </c>
    </row>
    <row r="662" spans="1:23" x14ac:dyDescent="0.35">
      <c r="A662" t="s">
        <v>1511</v>
      </c>
      <c r="B662" t="s">
        <v>1512</v>
      </c>
      <c r="C662" t="str">
        <f t="shared" si="10"/>
        <v>FMA422C</v>
      </c>
      <c r="D662" t="s">
        <v>1513</v>
      </c>
      <c r="E662" t="s">
        <v>38</v>
      </c>
      <c r="F662" t="s">
        <v>243</v>
      </c>
      <c r="G662" t="s">
        <v>160</v>
      </c>
      <c r="H662" t="s">
        <v>244</v>
      </c>
      <c r="I662" t="s">
        <v>53</v>
      </c>
      <c r="J662" t="s">
        <v>39</v>
      </c>
      <c r="K662" t="s">
        <v>55</v>
      </c>
      <c r="L662" t="s">
        <v>424</v>
      </c>
      <c r="M662" t="s">
        <v>425</v>
      </c>
      <c r="N662" t="s">
        <v>49</v>
      </c>
      <c r="O662">
        <v>14.2</v>
      </c>
      <c r="P662">
        <v>14.2</v>
      </c>
      <c r="Q662" t="s">
        <v>34</v>
      </c>
      <c r="R662">
        <v>7.0999999999999994E-2</v>
      </c>
      <c r="S662" t="s">
        <v>35</v>
      </c>
      <c r="T662">
        <v>0</v>
      </c>
      <c r="U662">
        <v>0</v>
      </c>
      <c r="V662">
        <v>0</v>
      </c>
      <c r="W662">
        <v>0</v>
      </c>
    </row>
    <row r="663" spans="1:23" x14ac:dyDescent="0.35">
      <c r="A663" t="s">
        <v>1514</v>
      </c>
      <c r="B663" t="s">
        <v>1515</v>
      </c>
      <c r="C663" t="str">
        <f t="shared" si="10"/>
        <v>FMA422</v>
      </c>
      <c r="D663" t="s">
        <v>1513</v>
      </c>
      <c r="E663" t="s">
        <v>38</v>
      </c>
      <c r="F663" t="s">
        <v>243</v>
      </c>
      <c r="G663" t="s">
        <v>160</v>
      </c>
      <c r="H663" t="s">
        <v>244</v>
      </c>
      <c r="I663" t="s">
        <v>53</v>
      </c>
      <c r="J663" t="s">
        <v>39</v>
      </c>
      <c r="K663" t="s">
        <v>55</v>
      </c>
      <c r="L663" t="s">
        <v>424</v>
      </c>
      <c r="M663" t="s">
        <v>425</v>
      </c>
      <c r="N663" t="s">
        <v>49</v>
      </c>
      <c r="O663">
        <v>15.2</v>
      </c>
      <c r="P663">
        <v>15.2</v>
      </c>
      <c r="Q663" t="s">
        <v>34</v>
      </c>
      <c r="R663">
        <v>0.1</v>
      </c>
      <c r="S663" t="s">
        <v>35</v>
      </c>
      <c r="T663">
        <v>0</v>
      </c>
      <c r="U663">
        <v>0</v>
      </c>
      <c r="V663">
        <v>0</v>
      </c>
      <c r="W663">
        <v>0</v>
      </c>
    </row>
    <row r="664" spans="1:23" x14ac:dyDescent="0.35">
      <c r="A664" t="s">
        <v>1516</v>
      </c>
      <c r="B664" t="s">
        <v>1517</v>
      </c>
      <c r="C664" t="str">
        <f t="shared" si="10"/>
        <v>FMA424C</v>
      </c>
      <c r="D664" t="s">
        <v>1513</v>
      </c>
      <c r="E664" t="s">
        <v>38</v>
      </c>
      <c r="F664" t="s">
        <v>243</v>
      </c>
      <c r="G664" t="s">
        <v>160</v>
      </c>
      <c r="H664" t="s">
        <v>244</v>
      </c>
      <c r="I664" t="s">
        <v>53</v>
      </c>
      <c r="J664" t="s">
        <v>39</v>
      </c>
      <c r="K664" t="s">
        <v>55</v>
      </c>
      <c r="L664" t="s">
        <v>424</v>
      </c>
      <c r="M664" t="s">
        <v>425</v>
      </c>
      <c r="N664" t="s">
        <v>49</v>
      </c>
      <c r="O664">
        <v>16.399999999999999</v>
      </c>
      <c r="P664">
        <v>16.399999999999999</v>
      </c>
      <c r="Q664" t="s">
        <v>34</v>
      </c>
      <c r="R664">
        <v>0.09</v>
      </c>
      <c r="S664" t="s">
        <v>35</v>
      </c>
      <c r="T664">
        <v>0</v>
      </c>
      <c r="U664">
        <v>0</v>
      </c>
      <c r="V664">
        <v>0</v>
      </c>
      <c r="W664">
        <v>0</v>
      </c>
    </row>
    <row r="665" spans="1:23" x14ac:dyDescent="0.35">
      <c r="A665" t="s">
        <v>1518</v>
      </c>
      <c r="B665" t="s">
        <v>1519</v>
      </c>
      <c r="C665" t="str">
        <f t="shared" si="10"/>
        <v>FMA424</v>
      </c>
      <c r="D665" t="s">
        <v>1513</v>
      </c>
      <c r="E665" t="s">
        <v>38</v>
      </c>
      <c r="F665" t="s">
        <v>243</v>
      </c>
      <c r="G665" t="s">
        <v>160</v>
      </c>
      <c r="H665" t="s">
        <v>244</v>
      </c>
      <c r="I665" t="s">
        <v>53</v>
      </c>
      <c r="J665" t="s">
        <v>39</v>
      </c>
      <c r="K665" t="s">
        <v>55</v>
      </c>
      <c r="L665" t="s">
        <v>424</v>
      </c>
      <c r="M665" t="s">
        <v>425</v>
      </c>
      <c r="N665" t="s">
        <v>49</v>
      </c>
      <c r="O665">
        <v>17.399999999999999</v>
      </c>
      <c r="P665">
        <v>17.399999999999999</v>
      </c>
      <c r="Q665" t="s">
        <v>34</v>
      </c>
      <c r="R665">
        <v>0.16200000000000001</v>
      </c>
      <c r="S665" t="s">
        <v>35</v>
      </c>
      <c r="T665">
        <v>0</v>
      </c>
      <c r="U665">
        <v>0</v>
      </c>
      <c r="V665">
        <v>0</v>
      </c>
      <c r="W665">
        <v>0</v>
      </c>
    </row>
    <row r="666" spans="1:23" x14ac:dyDescent="0.35">
      <c r="A666" t="s">
        <v>1520</v>
      </c>
      <c r="B666" t="s">
        <v>1521</v>
      </c>
      <c r="C666" t="str">
        <f t="shared" si="10"/>
        <v>FMA426C</v>
      </c>
      <c r="D666" t="s">
        <v>1513</v>
      </c>
      <c r="E666" t="s">
        <v>38</v>
      </c>
      <c r="F666" t="s">
        <v>243</v>
      </c>
      <c r="G666" t="s">
        <v>160</v>
      </c>
      <c r="H666" t="s">
        <v>244</v>
      </c>
      <c r="I666" t="s">
        <v>53</v>
      </c>
      <c r="J666" t="s">
        <v>39</v>
      </c>
      <c r="K666" t="s">
        <v>55</v>
      </c>
      <c r="L666" t="s">
        <v>424</v>
      </c>
      <c r="M666" t="s">
        <v>425</v>
      </c>
      <c r="N666" t="s">
        <v>49</v>
      </c>
      <c r="O666">
        <v>18.600000000000001</v>
      </c>
      <c r="P666">
        <v>18.600000000000001</v>
      </c>
      <c r="Q666" t="s">
        <v>34</v>
      </c>
      <c r="R666">
        <v>0.108</v>
      </c>
      <c r="S666" t="s">
        <v>35</v>
      </c>
      <c r="T666">
        <v>0</v>
      </c>
      <c r="U666">
        <v>0</v>
      </c>
      <c r="V666">
        <v>0</v>
      </c>
      <c r="W666">
        <v>0</v>
      </c>
    </row>
    <row r="667" spans="1:23" x14ac:dyDescent="0.35">
      <c r="A667" t="s">
        <v>1522</v>
      </c>
      <c r="B667" t="s">
        <v>1523</v>
      </c>
      <c r="C667" t="str">
        <f t="shared" si="10"/>
        <v>FMA426</v>
      </c>
      <c r="D667" t="s">
        <v>1513</v>
      </c>
      <c r="E667" t="s">
        <v>38</v>
      </c>
      <c r="F667" t="s">
        <v>243</v>
      </c>
      <c r="G667" t="s">
        <v>160</v>
      </c>
      <c r="H667" t="s">
        <v>244</v>
      </c>
      <c r="I667" t="s">
        <v>53</v>
      </c>
      <c r="J667" t="s">
        <v>39</v>
      </c>
      <c r="K667" t="s">
        <v>55</v>
      </c>
      <c r="L667" t="s">
        <v>424</v>
      </c>
      <c r="M667" t="s">
        <v>425</v>
      </c>
      <c r="N667" t="s">
        <v>49</v>
      </c>
      <c r="O667">
        <v>19.600000000000001</v>
      </c>
      <c r="P667">
        <v>19.600000000000001</v>
      </c>
      <c r="Q667" t="s">
        <v>34</v>
      </c>
      <c r="R667">
        <v>0.158</v>
      </c>
      <c r="S667" t="s">
        <v>35</v>
      </c>
      <c r="T667">
        <v>0.85</v>
      </c>
      <c r="U667">
        <v>0.62</v>
      </c>
      <c r="V667">
        <v>0.36</v>
      </c>
      <c r="W667">
        <v>0.85</v>
      </c>
    </row>
    <row r="668" spans="1:23" x14ac:dyDescent="0.35">
      <c r="A668" t="s">
        <v>1524</v>
      </c>
      <c r="B668" t="s">
        <v>1525</v>
      </c>
      <c r="C668" t="str">
        <f t="shared" si="10"/>
        <v>FMA432C</v>
      </c>
      <c r="D668" t="s">
        <v>1513</v>
      </c>
      <c r="E668" t="s">
        <v>38</v>
      </c>
      <c r="F668" t="s">
        <v>243</v>
      </c>
      <c r="G668" t="s">
        <v>160</v>
      </c>
      <c r="H668" t="s">
        <v>244</v>
      </c>
      <c r="I668" t="s">
        <v>53</v>
      </c>
      <c r="J668" t="s">
        <v>39</v>
      </c>
      <c r="K668" t="s">
        <v>55</v>
      </c>
      <c r="L668" t="s">
        <v>428</v>
      </c>
      <c r="M668" t="s">
        <v>425</v>
      </c>
      <c r="N668" t="s">
        <v>49</v>
      </c>
      <c r="O668">
        <v>10.4</v>
      </c>
      <c r="P668">
        <v>10.4</v>
      </c>
      <c r="Q668" t="s">
        <v>34</v>
      </c>
      <c r="R668">
        <v>4.5999999999999999E-2</v>
      </c>
      <c r="S668" t="s">
        <v>35</v>
      </c>
      <c r="T668">
        <v>0</v>
      </c>
      <c r="U668">
        <v>0</v>
      </c>
      <c r="V668">
        <v>0</v>
      </c>
      <c r="W668">
        <v>0</v>
      </c>
    </row>
    <row r="669" spans="1:23" x14ac:dyDescent="0.35">
      <c r="A669" t="s">
        <v>1526</v>
      </c>
      <c r="B669" t="s">
        <v>1527</v>
      </c>
      <c r="C669" t="str">
        <f t="shared" si="10"/>
        <v>FMA432</v>
      </c>
      <c r="D669" t="s">
        <v>1513</v>
      </c>
      <c r="E669" t="s">
        <v>38</v>
      </c>
      <c r="F669" t="s">
        <v>243</v>
      </c>
      <c r="G669" t="s">
        <v>160</v>
      </c>
      <c r="H669" t="s">
        <v>244</v>
      </c>
      <c r="I669" t="s">
        <v>53</v>
      </c>
      <c r="J669" t="s">
        <v>39</v>
      </c>
      <c r="K669" t="s">
        <v>55</v>
      </c>
      <c r="L669" t="s">
        <v>428</v>
      </c>
      <c r="M669" t="s">
        <v>425</v>
      </c>
      <c r="N669" t="s">
        <v>49</v>
      </c>
      <c r="O669">
        <v>11.4</v>
      </c>
      <c r="P669">
        <v>11.4</v>
      </c>
      <c r="Q669" t="s">
        <v>34</v>
      </c>
      <c r="R669">
        <v>8.7999999999999995E-2</v>
      </c>
      <c r="S669" t="s">
        <v>35</v>
      </c>
      <c r="T669">
        <v>0</v>
      </c>
      <c r="U669">
        <v>0</v>
      </c>
      <c r="V669">
        <v>0</v>
      </c>
      <c r="W669">
        <v>0</v>
      </c>
    </row>
    <row r="670" spans="1:23" x14ac:dyDescent="0.35">
      <c r="A670" t="s">
        <v>1528</v>
      </c>
      <c r="B670" t="s">
        <v>1529</v>
      </c>
      <c r="C670" t="str">
        <f t="shared" si="10"/>
        <v>FMA434C</v>
      </c>
      <c r="D670" t="s">
        <v>1513</v>
      </c>
      <c r="E670" t="s">
        <v>38</v>
      </c>
      <c r="F670" t="s">
        <v>243</v>
      </c>
      <c r="G670" t="s">
        <v>160</v>
      </c>
      <c r="H670" t="s">
        <v>244</v>
      </c>
      <c r="I670" t="s">
        <v>53</v>
      </c>
      <c r="J670" t="s">
        <v>39</v>
      </c>
      <c r="K670" t="s">
        <v>55</v>
      </c>
      <c r="L670" t="s">
        <v>428</v>
      </c>
      <c r="M670" t="s">
        <v>425</v>
      </c>
      <c r="N670" t="s">
        <v>49</v>
      </c>
      <c r="O670">
        <v>11.1</v>
      </c>
      <c r="P670">
        <v>11.1</v>
      </c>
      <c r="Q670" t="s">
        <v>34</v>
      </c>
      <c r="R670">
        <v>5.7000000000000002E-2</v>
      </c>
      <c r="S670" t="s">
        <v>35</v>
      </c>
      <c r="T670">
        <v>0.5</v>
      </c>
      <c r="U670">
        <v>0.5</v>
      </c>
      <c r="V670">
        <v>0.26</v>
      </c>
      <c r="W670">
        <v>0.5</v>
      </c>
    </row>
    <row r="671" spans="1:23" x14ac:dyDescent="0.35">
      <c r="A671" t="s">
        <v>1530</v>
      </c>
      <c r="B671" t="s">
        <v>1531</v>
      </c>
      <c r="C671" t="str">
        <f t="shared" si="10"/>
        <v>FMA434</v>
      </c>
      <c r="D671" t="s">
        <v>1513</v>
      </c>
      <c r="E671" t="s">
        <v>38</v>
      </c>
      <c r="F671" t="s">
        <v>243</v>
      </c>
      <c r="G671" t="s">
        <v>160</v>
      </c>
      <c r="H671" t="s">
        <v>244</v>
      </c>
      <c r="I671" t="s">
        <v>53</v>
      </c>
      <c r="J671" t="s">
        <v>39</v>
      </c>
      <c r="K671" t="s">
        <v>55</v>
      </c>
      <c r="L671" t="s">
        <v>428</v>
      </c>
      <c r="M671" t="s">
        <v>425</v>
      </c>
      <c r="N671" t="s">
        <v>49</v>
      </c>
      <c r="O671">
        <v>12.1</v>
      </c>
      <c r="P671">
        <v>12.1</v>
      </c>
      <c r="Q671" t="s">
        <v>34</v>
      </c>
      <c r="R671">
        <v>0.124</v>
      </c>
      <c r="S671" t="s">
        <v>35</v>
      </c>
      <c r="T671">
        <v>0</v>
      </c>
      <c r="U671">
        <v>0</v>
      </c>
      <c r="V671">
        <v>0</v>
      </c>
      <c r="W671">
        <v>0</v>
      </c>
    </row>
    <row r="672" spans="1:23" x14ac:dyDescent="0.35">
      <c r="A672" t="s">
        <v>1532</v>
      </c>
      <c r="B672" t="s">
        <v>1533</v>
      </c>
      <c r="C672" t="str">
        <f t="shared" si="10"/>
        <v>FMA436C</v>
      </c>
      <c r="D672" t="s">
        <v>1513</v>
      </c>
      <c r="E672" t="s">
        <v>38</v>
      </c>
      <c r="F672" t="s">
        <v>243</v>
      </c>
      <c r="G672" t="s">
        <v>160</v>
      </c>
      <c r="H672" t="s">
        <v>244</v>
      </c>
      <c r="I672" t="s">
        <v>53</v>
      </c>
      <c r="J672" t="s">
        <v>39</v>
      </c>
      <c r="K672" t="s">
        <v>55</v>
      </c>
      <c r="L672" t="s">
        <v>428</v>
      </c>
      <c r="M672" t="s">
        <v>425</v>
      </c>
      <c r="N672" t="s">
        <v>49</v>
      </c>
      <c r="O672">
        <v>12.9</v>
      </c>
      <c r="P672">
        <v>12.9</v>
      </c>
      <c r="Q672" t="s">
        <v>34</v>
      </c>
      <c r="R672">
        <v>6.9000000000000006E-2</v>
      </c>
      <c r="S672" t="s">
        <v>35</v>
      </c>
      <c r="T672">
        <v>0</v>
      </c>
      <c r="U672">
        <v>0</v>
      </c>
      <c r="V672">
        <v>0</v>
      </c>
      <c r="W672">
        <v>0</v>
      </c>
    </row>
    <row r="673" spans="1:23" x14ac:dyDescent="0.35">
      <c r="A673" t="s">
        <v>1534</v>
      </c>
      <c r="B673" t="s">
        <v>1535</v>
      </c>
      <c r="C673" t="str">
        <f t="shared" si="10"/>
        <v>FMA436</v>
      </c>
      <c r="D673" t="s">
        <v>1513</v>
      </c>
      <c r="E673" t="s">
        <v>38</v>
      </c>
      <c r="F673" t="s">
        <v>243</v>
      </c>
      <c r="G673" t="s">
        <v>160</v>
      </c>
      <c r="H673" t="s">
        <v>244</v>
      </c>
      <c r="I673" t="s">
        <v>53</v>
      </c>
      <c r="J673" t="s">
        <v>39</v>
      </c>
      <c r="K673" t="s">
        <v>55</v>
      </c>
      <c r="L673" t="s">
        <v>428</v>
      </c>
      <c r="M673" t="s">
        <v>425</v>
      </c>
      <c r="N673" t="s">
        <v>49</v>
      </c>
      <c r="O673">
        <v>13.9</v>
      </c>
      <c r="P673">
        <v>13.9</v>
      </c>
      <c r="Q673" t="s">
        <v>34</v>
      </c>
      <c r="R673">
        <v>0.10100000000000001</v>
      </c>
      <c r="S673" t="s">
        <v>35</v>
      </c>
      <c r="T673">
        <v>0</v>
      </c>
      <c r="U673">
        <v>0</v>
      </c>
      <c r="V673">
        <v>0</v>
      </c>
      <c r="W673">
        <v>0</v>
      </c>
    </row>
    <row r="674" spans="1:23" x14ac:dyDescent="0.35">
      <c r="A674" t="s">
        <v>1536</v>
      </c>
      <c r="B674" t="s">
        <v>1537</v>
      </c>
      <c r="C674" t="str">
        <f t="shared" si="10"/>
        <v>FMA446C</v>
      </c>
      <c r="D674" t="s">
        <v>1513</v>
      </c>
      <c r="E674" t="s">
        <v>38</v>
      </c>
      <c r="F674" t="s">
        <v>243</v>
      </c>
      <c r="G674" t="s">
        <v>160</v>
      </c>
      <c r="H674" t="s">
        <v>244</v>
      </c>
      <c r="I674" t="s">
        <v>53</v>
      </c>
      <c r="J674" t="s">
        <v>39</v>
      </c>
      <c r="K674" t="s">
        <v>55</v>
      </c>
      <c r="L674" t="s">
        <v>424</v>
      </c>
      <c r="M674" t="s">
        <v>425</v>
      </c>
      <c r="N674" t="s">
        <v>49</v>
      </c>
      <c r="O674">
        <v>18.3</v>
      </c>
      <c r="P674">
        <v>18.3</v>
      </c>
      <c r="Q674" t="s">
        <v>34</v>
      </c>
      <c r="R674">
        <v>0.10199999999999999</v>
      </c>
      <c r="S674" t="s">
        <v>35</v>
      </c>
      <c r="T674">
        <v>0.2</v>
      </c>
      <c r="U674">
        <v>0.6</v>
      </c>
      <c r="V674">
        <v>0.85</v>
      </c>
      <c r="W674">
        <v>0.85</v>
      </c>
    </row>
    <row r="675" spans="1:23" x14ac:dyDescent="0.35">
      <c r="A675" t="s">
        <v>1538</v>
      </c>
      <c r="B675" t="s">
        <v>1539</v>
      </c>
      <c r="C675" t="str">
        <f t="shared" si="10"/>
        <v>FMA460</v>
      </c>
      <c r="D675" t="s">
        <v>1513</v>
      </c>
      <c r="E675" t="s">
        <v>38</v>
      </c>
      <c r="F675" t="s">
        <v>243</v>
      </c>
      <c r="G675" t="s">
        <v>160</v>
      </c>
      <c r="H675" t="s">
        <v>244</v>
      </c>
      <c r="I675" t="s">
        <v>53</v>
      </c>
      <c r="J675" t="s">
        <v>39</v>
      </c>
      <c r="K675" t="s">
        <v>55</v>
      </c>
      <c r="L675" t="s">
        <v>428</v>
      </c>
      <c r="M675" t="s">
        <v>425</v>
      </c>
      <c r="N675" t="s">
        <v>49</v>
      </c>
      <c r="O675">
        <v>20</v>
      </c>
      <c r="P675">
        <v>20</v>
      </c>
      <c r="Q675" t="s">
        <v>34</v>
      </c>
      <c r="R675">
        <v>0.14799999999999999</v>
      </c>
      <c r="S675" t="s">
        <v>35</v>
      </c>
      <c r="T675">
        <v>1.45</v>
      </c>
      <c r="U675">
        <v>0.32</v>
      </c>
      <c r="V675">
        <v>0.32</v>
      </c>
      <c r="W675">
        <v>1.45</v>
      </c>
    </row>
    <row r="676" spans="1:23" x14ac:dyDescent="0.35">
      <c r="A676" t="s">
        <v>1540</v>
      </c>
      <c r="B676" t="s">
        <v>438</v>
      </c>
      <c r="C676" t="str">
        <f t="shared" si="10"/>
        <v>FMA476C</v>
      </c>
      <c r="D676" t="s">
        <v>1513</v>
      </c>
      <c r="E676" t="s">
        <v>38</v>
      </c>
      <c r="F676" t="s">
        <v>243</v>
      </c>
      <c r="G676" t="s">
        <v>160</v>
      </c>
      <c r="H676" t="s">
        <v>244</v>
      </c>
      <c r="I676" t="s">
        <v>53</v>
      </c>
      <c r="J676" t="s">
        <v>39</v>
      </c>
      <c r="K676" t="s">
        <v>55</v>
      </c>
      <c r="L676" t="s">
        <v>424</v>
      </c>
      <c r="M676" t="s">
        <v>425</v>
      </c>
      <c r="N676" t="s">
        <v>49</v>
      </c>
      <c r="O676">
        <v>20</v>
      </c>
      <c r="P676">
        <v>20</v>
      </c>
      <c r="Q676" t="s">
        <v>34</v>
      </c>
      <c r="R676">
        <v>0.13900000000000001</v>
      </c>
      <c r="S676" t="s">
        <v>35</v>
      </c>
      <c r="T676">
        <v>0</v>
      </c>
      <c r="U676">
        <v>0</v>
      </c>
      <c r="V676">
        <v>0</v>
      </c>
      <c r="W676">
        <v>0</v>
      </c>
    </row>
    <row r="677" spans="1:23" x14ac:dyDescent="0.35">
      <c r="A677" t="s">
        <v>1541</v>
      </c>
      <c r="B677" t="s">
        <v>1542</v>
      </c>
      <c r="C677" t="str">
        <f t="shared" si="10"/>
        <v>FMA476</v>
      </c>
      <c r="D677" t="s">
        <v>1513</v>
      </c>
      <c r="E677" t="s">
        <v>38</v>
      </c>
      <c r="F677" t="s">
        <v>243</v>
      </c>
      <c r="G677" t="s">
        <v>160</v>
      </c>
      <c r="H677" t="s">
        <v>244</v>
      </c>
      <c r="I677" t="s">
        <v>53</v>
      </c>
      <c r="J677" t="s">
        <v>39</v>
      </c>
      <c r="K677" t="s">
        <v>55</v>
      </c>
      <c r="L677" t="s">
        <v>424</v>
      </c>
      <c r="M677" t="s">
        <v>425</v>
      </c>
      <c r="N677" t="s">
        <v>49</v>
      </c>
      <c r="O677">
        <v>21</v>
      </c>
      <c r="P677">
        <v>21</v>
      </c>
      <c r="Q677" t="s">
        <v>34</v>
      </c>
      <c r="R677">
        <v>0.193</v>
      </c>
      <c r="S677" t="s">
        <v>35</v>
      </c>
      <c r="T677">
        <v>0</v>
      </c>
      <c r="U677">
        <v>0</v>
      </c>
      <c r="V677">
        <v>0</v>
      </c>
      <c r="W677">
        <v>0</v>
      </c>
    </row>
    <row r="678" spans="1:23" x14ac:dyDescent="0.35">
      <c r="A678" t="s">
        <v>1543</v>
      </c>
      <c r="B678" t="s">
        <v>1512</v>
      </c>
      <c r="C678" t="str">
        <f t="shared" si="10"/>
        <v>FMA722C</v>
      </c>
      <c r="D678" t="s">
        <v>1544</v>
      </c>
      <c r="E678" t="s">
        <v>38</v>
      </c>
      <c r="F678" t="s">
        <v>243</v>
      </c>
      <c r="G678" t="s">
        <v>160</v>
      </c>
      <c r="H678" t="s">
        <v>244</v>
      </c>
      <c r="I678" t="s">
        <v>53</v>
      </c>
      <c r="J678" t="s">
        <v>39</v>
      </c>
      <c r="K678" t="s">
        <v>55</v>
      </c>
      <c r="L678" t="s">
        <v>424</v>
      </c>
      <c r="M678" t="s">
        <v>425</v>
      </c>
      <c r="N678" t="s">
        <v>49</v>
      </c>
      <c r="O678">
        <v>14.2</v>
      </c>
      <c r="P678">
        <v>14.2</v>
      </c>
      <c r="Q678" t="s">
        <v>34</v>
      </c>
      <c r="R678">
        <v>7.0999999999999994E-2</v>
      </c>
      <c r="S678" t="s">
        <v>35</v>
      </c>
      <c r="T678">
        <v>0</v>
      </c>
      <c r="U678">
        <v>0</v>
      </c>
      <c r="V678">
        <v>0</v>
      </c>
      <c r="W678">
        <v>0</v>
      </c>
    </row>
    <row r="679" spans="1:23" x14ac:dyDescent="0.35">
      <c r="A679" t="s">
        <v>1545</v>
      </c>
      <c r="B679" t="s">
        <v>1515</v>
      </c>
      <c r="C679" t="str">
        <f t="shared" si="10"/>
        <v>FMA722</v>
      </c>
      <c r="D679" t="s">
        <v>1544</v>
      </c>
      <c r="E679" t="s">
        <v>38</v>
      </c>
      <c r="F679" t="s">
        <v>243</v>
      </c>
      <c r="G679" t="s">
        <v>160</v>
      </c>
      <c r="H679" t="s">
        <v>244</v>
      </c>
      <c r="I679" t="s">
        <v>53</v>
      </c>
      <c r="J679" t="s">
        <v>39</v>
      </c>
      <c r="K679" t="s">
        <v>55</v>
      </c>
      <c r="L679" t="s">
        <v>424</v>
      </c>
      <c r="M679" t="s">
        <v>425</v>
      </c>
      <c r="N679" t="s">
        <v>49</v>
      </c>
      <c r="O679">
        <v>15.2</v>
      </c>
      <c r="P679">
        <v>15.2</v>
      </c>
      <c r="Q679" t="s">
        <v>34</v>
      </c>
      <c r="R679">
        <v>0.13300000000000001</v>
      </c>
      <c r="S679" t="s">
        <v>35</v>
      </c>
      <c r="T679">
        <v>0</v>
      </c>
      <c r="U679">
        <v>0</v>
      </c>
      <c r="V679">
        <v>0</v>
      </c>
      <c r="W679">
        <v>0</v>
      </c>
    </row>
    <row r="680" spans="1:23" x14ac:dyDescent="0.35">
      <c r="A680" t="s">
        <v>1546</v>
      </c>
      <c r="B680" t="s">
        <v>1517</v>
      </c>
      <c r="C680" t="str">
        <f t="shared" si="10"/>
        <v>FMA724C</v>
      </c>
      <c r="D680" t="s">
        <v>1544</v>
      </c>
      <c r="E680" t="s">
        <v>38</v>
      </c>
      <c r="F680" t="s">
        <v>243</v>
      </c>
      <c r="G680" t="s">
        <v>160</v>
      </c>
      <c r="H680" t="s">
        <v>244</v>
      </c>
      <c r="I680" t="s">
        <v>53</v>
      </c>
      <c r="J680" t="s">
        <v>39</v>
      </c>
      <c r="K680" t="s">
        <v>55</v>
      </c>
      <c r="L680" t="s">
        <v>424</v>
      </c>
      <c r="M680" t="s">
        <v>425</v>
      </c>
      <c r="N680" t="s">
        <v>49</v>
      </c>
      <c r="O680">
        <v>16.399999999999999</v>
      </c>
      <c r="P680">
        <v>16.399999999999999</v>
      </c>
      <c r="Q680" t="s">
        <v>34</v>
      </c>
      <c r="R680">
        <v>0.09</v>
      </c>
      <c r="S680" t="s">
        <v>35</v>
      </c>
      <c r="T680">
        <v>0</v>
      </c>
      <c r="U680">
        <v>0</v>
      </c>
      <c r="V680">
        <v>0</v>
      </c>
      <c r="W680">
        <v>0</v>
      </c>
    </row>
    <row r="681" spans="1:23" x14ac:dyDescent="0.35">
      <c r="A681" t="s">
        <v>1547</v>
      </c>
      <c r="B681" t="s">
        <v>1519</v>
      </c>
      <c r="C681" t="str">
        <f t="shared" si="10"/>
        <v>FMA724</v>
      </c>
      <c r="D681" t="s">
        <v>1544</v>
      </c>
      <c r="E681" t="s">
        <v>38</v>
      </c>
      <c r="F681" t="s">
        <v>243</v>
      </c>
      <c r="G681" t="s">
        <v>160</v>
      </c>
      <c r="H681" t="s">
        <v>244</v>
      </c>
      <c r="I681" t="s">
        <v>53</v>
      </c>
      <c r="J681" t="s">
        <v>39</v>
      </c>
      <c r="K681" t="s">
        <v>55</v>
      </c>
      <c r="L681" t="s">
        <v>424</v>
      </c>
      <c r="M681" t="s">
        <v>425</v>
      </c>
      <c r="N681" t="s">
        <v>49</v>
      </c>
      <c r="O681">
        <v>17.399999999999999</v>
      </c>
      <c r="P681">
        <v>17.399999999999999</v>
      </c>
      <c r="Q681" t="s">
        <v>34</v>
      </c>
      <c r="R681">
        <v>0.13100000000000001</v>
      </c>
      <c r="S681" t="s">
        <v>35</v>
      </c>
      <c r="T681">
        <v>0</v>
      </c>
      <c r="U681">
        <v>0</v>
      </c>
      <c r="V681">
        <v>0</v>
      </c>
      <c r="W681">
        <v>0</v>
      </c>
    </row>
    <row r="682" spans="1:23" x14ac:dyDescent="0.35">
      <c r="A682" t="s">
        <v>1548</v>
      </c>
      <c r="B682" t="s">
        <v>1521</v>
      </c>
      <c r="C682" t="str">
        <f t="shared" si="10"/>
        <v>FMA726C</v>
      </c>
      <c r="D682" t="s">
        <v>1544</v>
      </c>
      <c r="E682" t="s">
        <v>38</v>
      </c>
      <c r="F682" t="s">
        <v>243</v>
      </c>
      <c r="G682" t="s">
        <v>160</v>
      </c>
      <c r="H682" t="s">
        <v>244</v>
      </c>
      <c r="I682" t="s">
        <v>53</v>
      </c>
      <c r="J682" t="s">
        <v>39</v>
      </c>
      <c r="K682" t="s">
        <v>55</v>
      </c>
      <c r="L682" t="s">
        <v>424</v>
      </c>
      <c r="M682" t="s">
        <v>425</v>
      </c>
      <c r="N682" t="s">
        <v>49</v>
      </c>
      <c r="O682">
        <v>18.600000000000001</v>
      </c>
      <c r="P682">
        <v>18.600000000000001</v>
      </c>
      <c r="Q682" t="s">
        <v>34</v>
      </c>
      <c r="R682">
        <v>0.108</v>
      </c>
      <c r="S682" t="s">
        <v>35</v>
      </c>
      <c r="T682">
        <v>0</v>
      </c>
      <c r="U682">
        <v>0</v>
      </c>
      <c r="V682">
        <v>0</v>
      </c>
      <c r="W682">
        <v>0</v>
      </c>
    </row>
    <row r="683" spans="1:23" x14ac:dyDescent="0.35">
      <c r="A683" t="s">
        <v>1549</v>
      </c>
      <c r="B683" t="s">
        <v>1523</v>
      </c>
      <c r="C683" t="str">
        <f t="shared" si="10"/>
        <v>FMA726</v>
      </c>
      <c r="D683" t="s">
        <v>1544</v>
      </c>
      <c r="E683" t="s">
        <v>38</v>
      </c>
      <c r="F683" t="s">
        <v>243</v>
      </c>
      <c r="G683" t="s">
        <v>160</v>
      </c>
      <c r="H683" t="s">
        <v>244</v>
      </c>
      <c r="I683" t="s">
        <v>53</v>
      </c>
      <c r="J683" t="s">
        <v>39</v>
      </c>
      <c r="K683" t="s">
        <v>55</v>
      </c>
      <c r="L683" t="s">
        <v>424</v>
      </c>
      <c r="M683" t="s">
        <v>425</v>
      </c>
      <c r="N683" t="s">
        <v>49</v>
      </c>
      <c r="O683">
        <v>19.600000000000001</v>
      </c>
      <c r="P683">
        <v>19.600000000000001</v>
      </c>
      <c r="Q683" t="s">
        <v>34</v>
      </c>
      <c r="R683">
        <v>0.187</v>
      </c>
      <c r="S683" t="s">
        <v>35</v>
      </c>
      <c r="T683">
        <v>0</v>
      </c>
      <c r="U683">
        <v>0</v>
      </c>
      <c r="V683">
        <v>0</v>
      </c>
      <c r="W683">
        <v>0</v>
      </c>
    </row>
    <row r="684" spans="1:23" x14ac:dyDescent="0.35">
      <c r="A684" t="s">
        <v>1550</v>
      </c>
      <c r="B684" t="s">
        <v>1525</v>
      </c>
      <c r="C684" t="str">
        <f t="shared" si="10"/>
        <v>FMA732C</v>
      </c>
      <c r="D684" t="s">
        <v>1544</v>
      </c>
      <c r="E684" t="s">
        <v>38</v>
      </c>
      <c r="F684" t="s">
        <v>243</v>
      </c>
      <c r="G684" t="s">
        <v>160</v>
      </c>
      <c r="H684" t="s">
        <v>244</v>
      </c>
      <c r="I684" t="s">
        <v>53</v>
      </c>
      <c r="J684" t="s">
        <v>39</v>
      </c>
      <c r="K684" t="s">
        <v>55</v>
      </c>
      <c r="L684" t="s">
        <v>428</v>
      </c>
      <c r="M684" t="s">
        <v>425</v>
      </c>
      <c r="N684" t="s">
        <v>49</v>
      </c>
      <c r="O684">
        <v>10.4</v>
      </c>
      <c r="P684">
        <v>10.4</v>
      </c>
      <c r="Q684" t="s">
        <v>34</v>
      </c>
      <c r="R684">
        <v>4.5999999999999999E-2</v>
      </c>
      <c r="S684" t="s">
        <v>35</v>
      </c>
      <c r="T684">
        <v>0</v>
      </c>
      <c r="U684">
        <v>0</v>
      </c>
      <c r="V684">
        <v>0</v>
      </c>
      <c r="W684">
        <v>0</v>
      </c>
    </row>
    <row r="685" spans="1:23" x14ac:dyDescent="0.35">
      <c r="A685" t="s">
        <v>1551</v>
      </c>
      <c r="B685" t="s">
        <v>1527</v>
      </c>
      <c r="C685" t="str">
        <f t="shared" si="10"/>
        <v>FMA732</v>
      </c>
      <c r="D685" t="s">
        <v>1544</v>
      </c>
      <c r="E685" t="s">
        <v>38</v>
      </c>
      <c r="F685" t="s">
        <v>243</v>
      </c>
      <c r="G685" t="s">
        <v>160</v>
      </c>
      <c r="H685" t="s">
        <v>244</v>
      </c>
      <c r="I685" t="s">
        <v>53</v>
      </c>
      <c r="J685" t="s">
        <v>39</v>
      </c>
      <c r="K685" t="s">
        <v>55</v>
      </c>
      <c r="L685" t="s">
        <v>428</v>
      </c>
      <c r="M685" t="s">
        <v>425</v>
      </c>
      <c r="N685" t="s">
        <v>49</v>
      </c>
      <c r="O685">
        <v>11.4</v>
      </c>
      <c r="P685">
        <v>11.4</v>
      </c>
      <c r="Q685" t="s">
        <v>34</v>
      </c>
      <c r="R685">
        <v>6.7000000000000004E-2</v>
      </c>
      <c r="S685" t="s">
        <v>35</v>
      </c>
      <c r="T685">
        <v>0</v>
      </c>
      <c r="U685">
        <v>0</v>
      </c>
      <c r="V685">
        <v>0</v>
      </c>
      <c r="W685">
        <v>0</v>
      </c>
    </row>
    <row r="686" spans="1:23" x14ac:dyDescent="0.35">
      <c r="A686" t="s">
        <v>1552</v>
      </c>
      <c r="B686" t="s">
        <v>1529</v>
      </c>
      <c r="C686" t="str">
        <f t="shared" si="10"/>
        <v>FMA734C</v>
      </c>
      <c r="D686" t="s">
        <v>1544</v>
      </c>
      <c r="E686" t="s">
        <v>38</v>
      </c>
      <c r="F686" t="s">
        <v>243</v>
      </c>
      <c r="G686" t="s">
        <v>160</v>
      </c>
      <c r="H686" t="s">
        <v>244</v>
      </c>
      <c r="I686" t="s">
        <v>53</v>
      </c>
      <c r="J686" t="s">
        <v>39</v>
      </c>
      <c r="K686" t="s">
        <v>55</v>
      </c>
      <c r="L686" t="s">
        <v>428</v>
      </c>
      <c r="M686" t="s">
        <v>425</v>
      </c>
      <c r="N686" t="s">
        <v>49</v>
      </c>
      <c r="O686">
        <v>11.1</v>
      </c>
      <c r="P686">
        <v>11.1</v>
      </c>
      <c r="Q686" t="s">
        <v>34</v>
      </c>
      <c r="R686">
        <v>5.7000000000000002E-2</v>
      </c>
      <c r="S686" t="s">
        <v>35</v>
      </c>
      <c r="T686">
        <v>0</v>
      </c>
      <c r="U686">
        <v>0</v>
      </c>
      <c r="V686">
        <v>0</v>
      </c>
      <c r="W686">
        <v>0</v>
      </c>
    </row>
    <row r="687" spans="1:23" x14ac:dyDescent="0.35">
      <c r="A687" t="s">
        <v>1553</v>
      </c>
      <c r="B687" t="s">
        <v>1531</v>
      </c>
      <c r="C687" t="str">
        <f t="shared" si="10"/>
        <v>FMA734</v>
      </c>
      <c r="D687" t="s">
        <v>1544</v>
      </c>
      <c r="E687" t="s">
        <v>38</v>
      </c>
      <c r="F687" t="s">
        <v>243</v>
      </c>
      <c r="G687" t="s">
        <v>160</v>
      </c>
      <c r="H687" t="s">
        <v>244</v>
      </c>
      <c r="I687" t="s">
        <v>53</v>
      </c>
      <c r="J687" t="s">
        <v>39</v>
      </c>
      <c r="K687" t="s">
        <v>55</v>
      </c>
      <c r="L687" t="s">
        <v>428</v>
      </c>
      <c r="M687" t="s">
        <v>425</v>
      </c>
      <c r="N687" t="s">
        <v>49</v>
      </c>
      <c r="O687">
        <v>12.1</v>
      </c>
      <c r="P687">
        <v>12.1</v>
      </c>
      <c r="Q687" t="s">
        <v>34</v>
      </c>
      <c r="R687">
        <v>0.10100000000000001</v>
      </c>
      <c r="S687" t="s">
        <v>35</v>
      </c>
      <c r="T687">
        <v>0</v>
      </c>
      <c r="U687">
        <v>0</v>
      </c>
      <c r="V687">
        <v>0</v>
      </c>
      <c r="W687">
        <v>0</v>
      </c>
    </row>
    <row r="688" spans="1:23" x14ac:dyDescent="0.35">
      <c r="A688" t="s">
        <v>1554</v>
      </c>
      <c r="B688" t="s">
        <v>1533</v>
      </c>
      <c r="C688" t="str">
        <f t="shared" si="10"/>
        <v>FMA736C</v>
      </c>
      <c r="D688" t="s">
        <v>1544</v>
      </c>
      <c r="E688" t="s">
        <v>38</v>
      </c>
      <c r="F688" t="s">
        <v>243</v>
      </c>
      <c r="G688" t="s">
        <v>160</v>
      </c>
      <c r="H688" t="s">
        <v>244</v>
      </c>
      <c r="I688" t="s">
        <v>53</v>
      </c>
      <c r="J688" t="s">
        <v>39</v>
      </c>
      <c r="K688" t="s">
        <v>55</v>
      </c>
      <c r="L688" t="s">
        <v>428</v>
      </c>
      <c r="M688" t="s">
        <v>425</v>
      </c>
      <c r="N688" t="s">
        <v>49</v>
      </c>
      <c r="O688">
        <v>12.9</v>
      </c>
      <c r="P688">
        <v>12.9</v>
      </c>
      <c r="Q688" t="s">
        <v>34</v>
      </c>
      <c r="R688">
        <v>6.9000000000000006E-2</v>
      </c>
      <c r="S688" t="s">
        <v>35</v>
      </c>
      <c r="T688">
        <v>0</v>
      </c>
      <c r="U688">
        <v>0</v>
      </c>
      <c r="V688">
        <v>0</v>
      </c>
      <c r="W688">
        <v>0</v>
      </c>
    </row>
    <row r="689" spans="1:23" x14ac:dyDescent="0.35">
      <c r="A689" t="s">
        <v>1555</v>
      </c>
      <c r="B689" t="s">
        <v>1535</v>
      </c>
      <c r="C689" t="str">
        <f t="shared" si="10"/>
        <v>FMA736</v>
      </c>
      <c r="D689" t="s">
        <v>1544</v>
      </c>
      <c r="E689" t="s">
        <v>38</v>
      </c>
      <c r="F689" t="s">
        <v>243</v>
      </c>
      <c r="G689" t="s">
        <v>160</v>
      </c>
      <c r="H689" t="s">
        <v>244</v>
      </c>
      <c r="I689" t="s">
        <v>53</v>
      </c>
      <c r="J689" t="s">
        <v>39</v>
      </c>
      <c r="K689" t="s">
        <v>55</v>
      </c>
      <c r="L689" t="s">
        <v>428</v>
      </c>
      <c r="M689" t="s">
        <v>425</v>
      </c>
      <c r="N689" t="s">
        <v>49</v>
      </c>
      <c r="O689">
        <v>13.9</v>
      </c>
      <c r="P689">
        <v>13.9</v>
      </c>
      <c r="Q689" t="s">
        <v>34</v>
      </c>
      <c r="R689">
        <v>0.10100000000000001</v>
      </c>
      <c r="S689" t="s">
        <v>35</v>
      </c>
      <c r="T689">
        <v>0</v>
      </c>
      <c r="U689">
        <v>0</v>
      </c>
      <c r="V689">
        <v>0</v>
      </c>
      <c r="W689">
        <v>0</v>
      </c>
    </row>
    <row r="690" spans="1:23" x14ac:dyDescent="0.35">
      <c r="A690" t="s">
        <v>1556</v>
      </c>
      <c r="B690" t="s">
        <v>1557</v>
      </c>
      <c r="C690" t="str">
        <f t="shared" si="10"/>
        <v>FMA746C</v>
      </c>
      <c r="D690" t="s">
        <v>1544</v>
      </c>
      <c r="E690" t="s">
        <v>38</v>
      </c>
      <c r="F690" t="s">
        <v>243</v>
      </c>
      <c r="G690" t="s">
        <v>160</v>
      </c>
      <c r="H690" t="s">
        <v>244</v>
      </c>
      <c r="I690" t="s">
        <v>53</v>
      </c>
      <c r="J690" t="s">
        <v>39</v>
      </c>
      <c r="K690" t="s">
        <v>55</v>
      </c>
      <c r="L690" t="s">
        <v>424</v>
      </c>
      <c r="M690" t="s">
        <v>425</v>
      </c>
      <c r="N690" t="s">
        <v>49</v>
      </c>
      <c r="O690">
        <v>18.3</v>
      </c>
      <c r="P690">
        <v>18.3</v>
      </c>
      <c r="Q690" t="s">
        <v>34</v>
      </c>
      <c r="R690">
        <v>0.10199999999999999</v>
      </c>
      <c r="S690" t="s">
        <v>35</v>
      </c>
      <c r="T690">
        <v>0.2</v>
      </c>
      <c r="U690">
        <v>0.6</v>
      </c>
      <c r="V690">
        <v>0.85</v>
      </c>
      <c r="W690">
        <v>0.85</v>
      </c>
    </row>
    <row r="691" spans="1:23" x14ac:dyDescent="0.35">
      <c r="A691" t="s">
        <v>1558</v>
      </c>
      <c r="B691" t="s">
        <v>1539</v>
      </c>
      <c r="C691" t="str">
        <f t="shared" si="10"/>
        <v>FMA760</v>
      </c>
      <c r="D691" t="s">
        <v>1544</v>
      </c>
      <c r="E691" t="s">
        <v>38</v>
      </c>
      <c r="F691" t="s">
        <v>243</v>
      </c>
      <c r="G691" t="s">
        <v>160</v>
      </c>
      <c r="H691" t="s">
        <v>244</v>
      </c>
      <c r="I691" t="s">
        <v>53</v>
      </c>
      <c r="J691" t="s">
        <v>39</v>
      </c>
      <c r="K691" t="s">
        <v>55</v>
      </c>
      <c r="L691" t="s">
        <v>428</v>
      </c>
      <c r="M691" t="s">
        <v>425</v>
      </c>
      <c r="N691" t="s">
        <v>49</v>
      </c>
      <c r="O691">
        <v>20</v>
      </c>
      <c r="P691">
        <v>20</v>
      </c>
      <c r="Q691" t="s">
        <v>34</v>
      </c>
      <c r="R691">
        <v>0.13100000000000001</v>
      </c>
      <c r="S691" t="s">
        <v>35</v>
      </c>
      <c r="T691">
        <v>1.45</v>
      </c>
      <c r="U691">
        <v>0.32</v>
      </c>
      <c r="V691">
        <v>0.32</v>
      </c>
      <c r="W691">
        <v>1.45</v>
      </c>
    </row>
    <row r="692" spans="1:23" x14ac:dyDescent="0.35">
      <c r="A692" t="s">
        <v>1559</v>
      </c>
      <c r="B692" t="s">
        <v>438</v>
      </c>
      <c r="C692" t="str">
        <f t="shared" si="10"/>
        <v>FMA776C</v>
      </c>
      <c r="D692" t="s">
        <v>1544</v>
      </c>
      <c r="E692" t="s">
        <v>38</v>
      </c>
      <c r="F692" t="s">
        <v>243</v>
      </c>
      <c r="G692" t="s">
        <v>160</v>
      </c>
      <c r="H692" t="s">
        <v>244</v>
      </c>
      <c r="I692" t="s">
        <v>53</v>
      </c>
      <c r="J692" t="s">
        <v>39</v>
      </c>
      <c r="K692" t="s">
        <v>55</v>
      </c>
      <c r="L692" t="s">
        <v>424</v>
      </c>
      <c r="M692" t="s">
        <v>425</v>
      </c>
      <c r="N692" t="s">
        <v>49</v>
      </c>
      <c r="O692">
        <v>20</v>
      </c>
      <c r="P692">
        <v>20</v>
      </c>
      <c r="Q692" t="s">
        <v>34</v>
      </c>
      <c r="R692">
        <v>0.13700000000000001</v>
      </c>
      <c r="S692" t="s">
        <v>35</v>
      </c>
      <c r="T692">
        <v>0</v>
      </c>
      <c r="U692">
        <v>0</v>
      </c>
      <c r="V692">
        <v>0</v>
      </c>
      <c r="W692">
        <v>0</v>
      </c>
    </row>
    <row r="693" spans="1:23" x14ac:dyDescent="0.35">
      <c r="A693" t="s">
        <v>1560</v>
      </c>
      <c r="B693" t="s">
        <v>1542</v>
      </c>
      <c r="C693" t="str">
        <f t="shared" si="10"/>
        <v>FMA776</v>
      </c>
      <c r="D693" t="s">
        <v>1544</v>
      </c>
      <c r="E693" t="s">
        <v>38</v>
      </c>
      <c r="F693" t="s">
        <v>243</v>
      </c>
      <c r="G693" t="s">
        <v>160</v>
      </c>
      <c r="H693" t="s">
        <v>244</v>
      </c>
      <c r="I693" t="s">
        <v>53</v>
      </c>
      <c r="J693" t="s">
        <v>39</v>
      </c>
      <c r="K693" t="s">
        <v>55</v>
      </c>
      <c r="L693" t="s">
        <v>424</v>
      </c>
      <c r="M693" t="s">
        <v>425</v>
      </c>
      <c r="N693" t="s">
        <v>49</v>
      </c>
      <c r="O693">
        <v>21</v>
      </c>
      <c r="P693">
        <v>21</v>
      </c>
      <c r="Q693" t="s">
        <v>34</v>
      </c>
      <c r="R693">
        <v>0.157</v>
      </c>
      <c r="S693" t="s">
        <v>35</v>
      </c>
      <c r="T693">
        <v>0</v>
      </c>
      <c r="U693">
        <v>0</v>
      </c>
      <c r="V693">
        <v>0</v>
      </c>
      <c r="W693">
        <v>0</v>
      </c>
    </row>
    <row r="694" spans="1:23" x14ac:dyDescent="0.35">
      <c r="A694" t="s">
        <v>1561</v>
      </c>
      <c r="B694" t="s">
        <v>1562</v>
      </c>
      <c r="C694" t="str">
        <f t="shared" si="10"/>
        <v>FMB0073</v>
      </c>
      <c r="D694" t="s">
        <v>50</v>
      </c>
      <c r="E694" t="s">
        <v>38</v>
      </c>
      <c r="F694" t="s">
        <v>243</v>
      </c>
      <c r="G694" t="s">
        <v>27</v>
      </c>
      <c r="H694" t="s">
        <v>367</v>
      </c>
      <c r="I694" t="s">
        <v>53</v>
      </c>
      <c r="J694" t="s">
        <v>39</v>
      </c>
      <c r="K694" t="s">
        <v>55</v>
      </c>
      <c r="L694" t="s">
        <v>736</v>
      </c>
      <c r="M694" t="s">
        <v>1563</v>
      </c>
      <c r="N694" t="s">
        <v>360</v>
      </c>
      <c r="O694">
        <v>10</v>
      </c>
      <c r="P694">
        <v>10</v>
      </c>
      <c r="Q694" t="s">
        <v>34</v>
      </c>
      <c r="R694">
        <v>0.04</v>
      </c>
      <c r="S694" t="s">
        <v>35</v>
      </c>
      <c r="T694">
        <v>0.50600000000000001</v>
      </c>
      <c r="U694">
        <v>0.71199999999999997</v>
      </c>
      <c r="V694">
        <v>0.11</v>
      </c>
      <c r="W694">
        <v>0.71199999999999997</v>
      </c>
    </row>
    <row r="695" spans="1:23" x14ac:dyDescent="0.35">
      <c r="A695" t="s">
        <v>1564</v>
      </c>
      <c r="B695" t="s">
        <v>1565</v>
      </c>
      <c r="C695" t="str">
        <f t="shared" si="10"/>
        <v>FMB0093L</v>
      </c>
      <c r="D695" t="s">
        <v>50</v>
      </c>
      <c r="E695" t="s">
        <v>38</v>
      </c>
      <c r="F695" t="s">
        <v>243</v>
      </c>
      <c r="G695" t="s">
        <v>27</v>
      </c>
      <c r="H695" t="s">
        <v>367</v>
      </c>
      <c r="I695" t="s">
        <v>53</v>
      </c>
      <c r="J695" t="s">
        <v>39</v>
      </c>
      <c r="K695" t="s">
        <v>55</v>
      </c>
      <c r="L695" t="s">
        <v>736</v>
      </c>
      <c r="M695" t="s">
        <v>1563</v>
      </c>
      <c r="N695" t="s">
        <v>360</v>
      </c>
      <c r="O695">
        <v>13.5</v>
      </c>
      <c r="P695">
        <v>13.5</v>
      </c>
      <c r="Q695" t="s">
        <v>34</v>
      </c>
      <c r="R695">
        <v>5.6000000000000001E-2</v>
      </c>
      <c r="S695" t="s">
        <v>35</v>
      </c>
      <c r="T695">
        <v>0.504</v>
      </c>
      <c r="U695">
        <v>1.012</v>
      </c>
      <c r="V695">
        <v>0.11</v>
      </c>
      <c r="W695">
        <v>1.012</v>
      </c>
    </row>
    <row r="696" spans="1:23" x14ac:dyDescent="0.35">
      <c r="A696" t="s">
        <v>1566</v>
      </c>
      <c r="B696" t="s">
        <v>1567</v>
      </c>
      <c r="C696" t="str">
        <f t="shared" si="10"/>
        <v>FMB0093R</v>
      </c>
      <c r="D696" t="s">
        <v>50</v>
      </c>
      <c r="E696" t="s">
        <v>38</v>
      </c>
      <c r="F696" t="s">
        <v>243</v>
      </c>
      <c r="G696" t="s">
        <v>27</v>
      </c>
      <c r="H696" t="s">
        <v>367</v>
      </c>
      <c r="I696" t="s">
        <v>53</v>
      </c>
      <c r="J696" t="s">
        <v>39</v>
      </c>
      <c r="K696" t="s">
        <v>55</v>
      </c>
      <c r="L696" t="s">
        <v>736</v>
      </c>
      <c r="M696" t="s">
        <v>1563</v>
      </c>
      <c r="N696" t="s">
        <v>360</v>
      </c>
      <c r="O696">
        <v>13.5</v>
      </c>
      <c r="P696">
        <v>13.5</v>
      </c>
      <c r="Q696" t="s">
        <v>34</v>
      </c>
      <c r="R696">
        <v>5.6000000000000001E-2</v>
      </c>
      <c r="S696" t="s">
        <v>35</v>
      </c>
      <c r="T696">
        <v>0.504</v>
      </c>
      <c r="U696">
        <v>1.012</v>
      </c>
      <c r="V696">
        <v>0.11</v>
      </c>
      <c r="W696">
        <v>1.012</v>
      </c>
    </row>
    <row r="697" spans="1:23" x14ac:dyDescent="0.35">
      <c r="A697" t="s">
        <v>1568</v>
      </c>
      <c r="B697" t="s">
        <v>1569</v>
      </c>
      <c r="C697" t="str">
        <f t="shared" si="10"/>
        <v>FMB1223L</v>
      </c>
      <c r="D697" t="s">
        <v>50</v>
      </c>
      <c r="E697" t="s">
        <v>38</v>
      </c>
      <c r="F697" t="s">
        <v>371</v>
      </c>
      <c r="G697" t="s">
        <v>160</v>
      </c>
      <c r="I697" t="s">
        <v>53</v>
      </c>
      <c r="J697" t="s">
        <v>39</v>
      </c>
      <c r="K697" t="s">
        <v>55</v>
      </c>
      <c r="L697" t="s">
        <v>428</v>
      </c>
      <c r="M697" t="s">
        <v>1563</v>
      </c>
      <c r="N697" t="s">
        <v>49</v>
      </c>
      <c r="O697">
        <v>36.75</v>
      </c>
      <c r="P697">
        <v>35.1</v>
      </c>
      <c r="Q697" t="s">
        <v>34</v>
      </c>
      <c r="R697">
        <v>0.23200000000000001</v>
      </c>
      <c r="S697" t="s">
        <v>35</v>
      </c>
      <c r="T697">
        <v>0.47</v>
      </c>
      <c r="U697">
        <v>0.99</v>
      </c>
      <c r="V697">
        <v>0.5</v>
      </c>
      <c r="W697">
        <v>0.99</v>
      </c>
    </row>
    <row r="698" spans="1:23" x14ac:dyDescent="0.35">
      <c r="A698" t="s">
        <v>1570</v>
      </c>
      <c r="B698" t="s">
        <v>1571</v>
      </c>
      <c r="C698" t="str">
        <f t="shared" si="10"/>
        <v>FMB1223R</v>
      </c>
      <c r="D698" t="s">
        <v>50</v>
      </c>
      <c r="E698" t="s">
        <v>38</v>
      </c>
      <c r="F698" t="s">
        <v>371</v>
      </c>
      <c r="G698" t="s">
        <v>160</v>
      </c>
      <c r="I698" t="s">
        <v>53</v>
      </c>
      <c r="J698" t="s">
        <v>39</v>
      </c>
      <c r="K698" t="s">
        <v>55</v>
      </c>
      <c r="L698" t="s">
        <v>428</v>
      </c>
      <c r="M698" t="s">
        <v>1563</v>
      </c>
      <c r="N698" t="s">
        <v>49</v>
      </c>
      <c r="O698">
        <v>26</v>
      </c>
      <c r="P698">
        <v>26</v>
      </c>
      <c r="Q698" t="s">
        <v>34</v>
      </c>
      <c r="R698">
        <v>0.23200000000000001</v>
      </c>
      <c r="S698" t="s">
        <v>35</v>
      </c>
      <c r="T698">
        <v>0.47</v>
      </c>
      <c r="U698">
        <v>0.99</v>
      </c>
      <c r="V698">
        <v>0.5</v>
      </c>
      <c r="W698">
        <v>0.99</v>
      </c>
    </row>
    <row r="699" spans="1:23" x14ac:dyDescent="0.35">
      <c r="A699" t="s">
        <v>1572</v>
      </c>
      <c r="B699" t="s">
        <v>1573</v>
      </c>
      <c r="C699" t="str">
        <f t="shared" si="10"/>
        <v>FMB1273</v>
      </c>
      <c r="D699" t="s">
        <v>50</v>
      </c>
      <c r="E699" t="s">
        <v>38</v>
      </c>
      <c r="F699" t="s">
        <v>1072</v>
      </c>
      <c r="G699" t="s">
        <v>160</v>
      </c>
      <c r="I699" t="s">
        <v>53</v>
      </c>
      <c r="J699" t="s">
        <v>39</v>
      </c>
      <c r="K699" t="s">
        <v>55</v>
      </c>
      <c r="L699" t="s">
        <v>428</v>
      </c>
      <c r="M699" t="s">
        <v>1563</v>
      </c>
      <c r="N699" t="s">
        <v>49</v>
      </c>
      <c r="O699">
        <v>22</v>
      </c>
      <c r="P699">
        <v>22</v>
      </c>
      <c r="Q699" t="s">
        <v>34</v>
      </c>
      <c r="R699">
        <v>0.16400000000000001</v>
      </c>
      <c r="S699" t="s">
        <v>35</v>
      </c>
      <c r="T699">
        <v>0.47</v>
      </c>
      <c r="U699">
        <v>0.7</v>
      </c>
      <c r="V699">
        <v>0.5</v>
      </c>
      <c r="W699">
        <v>0.7</v>
      </c>
    </row>
    <row r="700" spans="1:23" x14ac:dyDescent="0.35">
      <c r="A700" t="s">
        <v>1574</v>
      </c>
      <c r="B700" t="s">
        <v>1575</v>
      </c>
      <c r="C700" t="str">
        <f t="shared" si="10"/>
        <v>FMB1623</v>
      </c>
      <c r="D700" t="s">
        <v>50</v>
      </c>
      <c r="E700" t="s">
        <v>38</v>
      </c>
      <c r="F700" t="s">
        <v>243</v>
      </c>
      <c r="G700" t="s">
        <v>160</v>
      </c>
      <c r="H700" t="s">
        <v>244</v>
      </c>
      <c r="I700" t="s">
        <v>53</v>
      </c>
      <c r="J700" t="s">
        <v>39</v>
      </c>
      <c r="K700" t="s">
        <v>55</v>
      </c>
      <c r="L700" t="s">
        <v>428</v>
      </c>
      <c r="M700" t="s">
        <v>1563</v>
      </c>
      <c r="N700" t="s">
        <v>49</v>
      </c>
      <c r="O700">
        <v>36</v>
      </c>
      <c r="P700">
        <v>36</v>
      </c>
      <c r="Q700" t="s">
        <v>34</v>
      </c>
      <c r="R700">
        <v>0.13900000000000001</v>
      </c>
      <c r="S700" t="s">
        <v>35</v>
      </c>
      <c r="T700">
        <v>0.28999999999999998</v>
      </c>
      <c r="U700">
        <v>0.39</v>
      </c>
      <c r="V700">
        <v>1.23</v>
      </c>
      <c r="W700">
        <v>1.23</v>
      </c>
    </row>
    <row r="701" spans="1:23" x14ac:dyDescent="0.35">
      <c r="A701" t="s">
        <v>1576</v>
      </c>
      <c r="B701" t="s">
        <v>1577</v>
      </c>
      <c r="C701" t="str">
        <f t="shared" si="10"/>
        <v>FMB1742</v>
      </c>
      <c r="D701" t="s">
        <v>50</v>
      </c>
      <c r="E701" t="s">
        <v>38</v>
      </c>
      <c r="F701" t="s">
        <v>243</v>
      </c>
      <c r="G701" t="s">
        <v>160</v>
      </c>
      <c r="H701" t="s">
        <v>244</v>
      </c>
      <c r="I701" t="s">
        <v>53</v>
      </c>
      <c r="J701" t="s">
        <v>39</v>
      </c>
      <c r="K701" t="s">
        <v>55</v>
      </c>
      <c r="L701" t="s">
        <v>424</v>
      </c>
      <c r="M701" t="s">
        <v>1563</v>
      </c>
      <c r="N701" t="s">
        <v>49</v>
      </c>
      <c r="O701">
        <v>16</v>
      </c>
      <c r="P701">
        <v>16</v>
      </c>
      <c r="Q701" t="s">
        <v>34</v>
      </c>
      <c r="R701">
        <v>0.11899999999999999</v>
      </c>
      <c r="S701" t="s">
        <v>35</v>
      </c>
      <c r="T701">
        <v>0.23</v>
      </c>
      <c r="U701">
        <v>0.59</v>
      </c>
      <c r="V701">
        <v>0.88</v>
      </c>
      <c r="W701">
        <v>0.88</v>
      </c>
    </row>
    <row r="702" spans="1:23" x14ac:dyDescent="0.35">
      <c r="A702" t="s">
        <v>1578</v>
      </c>
      <c r="B702" t="s">
        <v>1569</v>
      </c>
      <c r="C702" t="str">
        <f t="shared" si="10"/>
        <v>FMB2223L</v>
      </c>
      <c r="D702" t="s">
        <v>1579</v>
      </c>
      <c r="E702" t="s">
        <v>38</v>
      </c>
      <c r="F702" t="s">
        <v>371</v>
      </c>
      <c r="G702" t="s">
        <v>160</v>
      </c>
      <c r="I702" t="s">
        <v>53</v>
      </c>
      <c r="J702" t="s">
        <v>39</v>
      </c>
      <c r="K702" t="s">
        <v>55</v>
      </c>
      <c r="L702" t="s">
        <v>428</v>
      </c>
      <c r="M702" t="s">
        <v>1563</v>
      </c>
      <c r="N702" t="s">
        <v>49</v>
      </c>
      <c r="O702">
        <v>26</v>
      </c>
      <c r="P702">
        <v>26</v>
      </c>
      <c r="Q702" t="s">
        <v>34</v>
      </c>
      <c r="R702">
        <v>0.23200000000000001</v>
      </c>
      <c r="S702" t="s">
        <v>35</v>
      </c>
      <c r="T702">
        <v>0.47</v>
      </c>
      <c r="U702">
        <v>0.99</v>
      </c>
      <c r="V702">
        <v>0.5</v>
      </c>
      <c r="W702">
        <v>0.99</v>
      </c>
    </row>
    <row r="703" spans="1:23" x14ac:dyDescent="0.35">
      <c r="A703" t="s">
        <v>1580</v>
      </c>
      <c r="B703" t="s">
        <v>1571</v>
      </c>
      <c r="C703" t="str">
        <f t="shared" si="10"/>
        <v>FMB2223R</v>
      </c>
      <c r="D703" t="s">
        <v>1579</v>
      </c>
      <c r="E703" t="s">
        <v>38</v>
      </c>
      <c r="F703" t="s">
        <v>371</v>
      </c>
      <c r="G703" t="s">
        <v>160</v>
      </c>
      <c r="I703" t="s">
        <v>53</v>
      </c>
      <c r="J703" t="s">
        <v>39</v>
      </c>
      <c r="K703" t="s">
        <v>55</v>
      </c>
      <c r="L703" t="s">
        <v>428</v>
      </c>
      <c r="M703" t="s">
        <v>1563</v>
      </c>
      <c r="N703" t="s">
        <v>49</v>
      </c>
      <c r="O703">
        <v>26</v>
      </c>
      <c r="P703">
        <v>26</v>
      </c>
      <c r="Q703" t="s">
        <v>34</v>
      </c>
      <c r="R703">
        <v>0.23200000000000001</v>
      </c>
      <c r="S703" t="s">
        <v>35</v>
      </c>
      <c r="T703">
        <v>0.47</v>
      </c>
      <c r="U703">
        <v>0.99</v>
      </c>
      <c r="V703">
        <v>0.5</v>
      </c>
      <c r="W703">
        <v>0.99</v>
      </c>
    </row>
    <row r="704" spans="1:23" x14ac:dyDescent="0.35">
      <c r="A704" t="s">
        <v>1581</v>
      </c>
      <c r="B704" t="s">
        <v>1573</v>
      </c>
      <c r="C704" t="str">
        <f t="shared" si="10"/>
        <v>FMB2273</v>
      </c>
      <c r="D704" t="s">
        <v>1579</v>
      </c>
      <c r="E704" t="s">
        <v>38</v>
      </c>
      <c r="F704" t="s">
        <v>1072</v>
      </c>
      <c r="G704" t="s">
        <v>160</v>
      </c>
      <c r="I704" t="s">
        <v>53</v>
      </c>
      <c r="J704" t="s">
        <v>39</v>
      </c>
      <c r="K704" t="s">
        <v>55</v>
      </c>
      <c r="L704" t="s">
        <v>428</v>
      </c>
      <c r="M704" t="s">
        <v>1563</v>
      </c>
      <c r="N704" t="s">
        <v>49</v>
      </c>
      <c r="O704">
        <v>22</v>
      </c>
      <c r="P704">
        <v>22</v>
      </c>
      <c r="Q704" t="s">
        <v>34</v>
      </c>
      <c r="R704">
        <v>0.16400000000000001</v>
      </c>
      <c r="S704" t="s">
        <v>35</v>
      </c>
      <c r="T704">
        <v>0.47</v>
      </c>
      <c r="U704">
        <v>0.7</v>
      </c>
      <c r="V704">
        <v>0.5</v>
      </c>
      <c r="W704">
        <v>0.7</v>
      </c>
    </row>
    <row r="705" spans="1:23" x14ac:dyDescent="0.35">
      <c r="A705" t="s">
        <v>1582</v>
      </c>
      <c r="B705" t="s">
        <v>1575</v>
      </c>
      <c r="C705" t="str">
        <f t="shared" si="10"/>
        <v>FMB2623</v>
      </c>
      <c r="D705" t="s">
        <v>1579</v>
      </c>
      <c r="E705" t="s">
        <v>38</v>
      </c>
      <c r="F705" t="s">
        <v>243</v>
      </c>
      <c r="G705" t="s">
        <v>160</v>
      </c>
      <c r="H705" t="s">
        <v>244</v>
      </c>
      <c r="I705" t="s">
        <v>53</v>
      </c>
      <c r="J705" t="s">
        <v>39</v>
      </c>
      <c r="K705" t="s">
        <v>55</v>
      </c>
      <c r="L705" t="s">
        <v>428</v>
      </c>
      <c r="M705" t="s">
        <v>1563</v>
      </c>
      <c r="N705" t="s">
        <v>49</v>
      </c>
      <c r="O705">
        <v>36</v>
      </c>
      <c r="P705">
        <v>36</v>
      </c>
      <c r="Q705" t="s">
        <v>34</v>
      </c>
      <c r="R705">
        <v>0.13900000000000001</v>
      </c>
      <c r="S705" t="s">
        <v>35</v>
      </c>
      <c r="T705">
        <v>0.28999999999999998</v>
      </c>
      <c r="U705">
        <v>0.39</v>
      </c>
      <c r="V705">
        <v>1.23</v>
      </c>
      <c r="W705">
        <v>1.23</v>
      </c>
    </row>
    <row r="706" spans="1:23" x14ac:dyDescent="0.35">
      <c r="A706" t="s">
        <v>1583</v>
      </c>
      <c r="B706" t="s">
        <v>1577</v>
      </c>
      <c r="C706" t="str">
        <f t="shared" si="10"/>
        <v>FMB2742</v>
      </c>
      <c r="D706" t="s">
        <v>1579</v>
      </c>
      <c r="E706" t="s">
        <v>38</v>
      </c>
      <c r="F706" t="s">
        <v>243</v>
      </c>
      <c r="G706" t="s">
        <v>160</v>
      </c>
      <c r="H706" t="s">
        <v>244</v>
      </c>
      <c r="I706" t="s">
        <v>53</v>
      </c>
      <c r="J706" t="s">
        <v>39</v>
      </c>
      <c r="K706" t="s">
        <v>55</v>
      </c>
      <c r="L706" t="s">
        <v>424</v>
      </c>
      <c r="M706" t="s">
        <v>1563</v>
      </c>
      <c r="N706" t="s">
        <v>49</v>
      </c>
      <c r="O706">
        <v>16</v>
      </c>
      <c r="P706">
        <v>16</v>
      </c>
      <c r="Q706" t="s">
        <v>34</v>
      </c>
      <c r="R706">
        <v>0.11899999999999999</v>
      </c>
      <c r="S706" t="s">
        <v>35</v>
      </c>
      <c r="T706">
        <v>0.23</v>
      </c>
      <c r="U706">
        <v>0.59</v>
      </c>
      <c r="V706">
        <v>0.88</v>
      </c>
      <c r="W706">
        <v>0.88</v>
      </c>
    </row>
    <row r="707" spans="1:23" x14ac:dyDescent="0.35">
      <c r="A707" t="s">
        <v>1584</v>
      </c>
      <c r="B707" t="s">
        <v>1569</v>
      </c>
      <c r="C707" t="str">
        <f t="shared" ref="C707:C770" si="11">LEFT(A707,FIND("-",A707)-1)</f>
        <v>FMB3223L</v>
      </c>
      <c r="D707" t="s">
        <v>1585</v>
      </c>
      <c r="E707" t="s">
        <v>38</v>
      </c>
      <c r="F707" t="s">
        <v>371</v>
      </c>
      <c r="G707" t="s">
        <v>160</v>
      </c>
      <c r="I707" t="s">
        <v>53</v>
      </c>
      <c r="J707" t="s">
        <v>716</v>
      </c>
      <c r="K707" t="s">
        <v>55</v>
      </c>
      <c r="L707" t="s">
        <v>428</v>
      </c>
      <c r="M707" t="s">
        <v>1563</v>
      </c>
      <c r="N707" t="s">
        <v>49</v>
      </c>
      <c r="O707">
        <v>26</v>
      </c>
      <c r="P707">
        <v>26</v>
      </c>
      <c r="Q707" t="s">
        <v>34</v>
      </c>
      <c r="R707">
        <v>0.23200000000000001</v>
      </c>
      <c r="S707" t="s">
        <v>35</v>
      </c>
      <c r="T707">
        <v>0.47</v>
      </c>
      <c r="U707">
        <v>0.99</v>
      </c>
      <c r="V707">
        <v>0.5</v>
      </c>
      <c r="W707">
        <v>0.99</v>
      </c>
    </row>
    <row r="708" spans="1:23" x14ac:dyDescent="0.35">
      <c r="A708" t="s">
        <v>1586</v>
      </c>
      <c r="B708" t="s">
        <v>1571</v>
      </c>
      <c r="C708" t="str">
        <f t="shared" si="11"/>
        <v>FMB3223R</v>
      </c>
      <c r="D708" t="s">
        <v>1585</v>
      </c>
      <c r="E708" t="s">
        <v>38</v>
      </c>
      <c r="F708" t="s">
        <v>371</v>
      </c>
      <c r="G708" t="s">
        <v>160</v>
      </c>
      <c r="I708" t="s">
        <v>53</v>
      </c>
      <c r="J708" t="s">
        <v>39</v>
      </c>
      <c r="K708" t="s">
        <v>55</v>
      </c>
      <c r="L708" t="s">
        <v>428</v>
      </c>
      <c r="M708" t="s">
        <v>1563</v>
      </c>
      <c r="N708" t="s">
        <v>49</v>
      </c>
      <c r="O708">
        <v>26</v>
      </c>
      <c r="P708">
        <v>26</v>
      </c>
      <c r="Q708" t="s">
        <v>34</v>
      </c>
      <c r="R708">
        <v>0.23200000000000001</v>
      </c>
      <c r="S708" t="s">
        <v>35</v>
      </c>
      <c r="T708">
        <v>0.47</v>
      </c>
      <c r="U708">
        <v>0.99</v>
      </c>
      <c r="V708">
        <v>0.5</v>
      </c>
      <c r="W708">
        <v>0.99</v>
      </c>
    </row>
    <row r="709" spans="1:23" x14ac:dyDescent="0.35">
      <c r="A709" t="s">
        <v>1587</v>
      </c>
      <c r="B709" t="s">
        <v>1573</v>
      </c>
      <c r="C709" t="str">
        <f t="shared" si="11"/>
        <v>FMB3273</v>
      </c>
      <c r="D709" t="s">
        <v>1585</v>
      </c>
      <c r="E709" t="s">
        <v>38</v>
      </c>
      <c r="F709" t="s">
        <v>1072</v>
      </c>
      <c r="G709" t="s">
        <v>160</v>
      </c>
      <c r="I709" t="s">
        <v>53</v>
      </c>
      <c r="J709" t="s">
        <v>39</v>
      </c>
      <c r="K709" t="s">
        <v>55</v>
      </c>
      <c r="L709" t="s">
        <v>428</v>
      </c>
      <c r="M709" t="s">
        <v>1563</v>
      </c>
      <c r="N709" t="s">
        <v>49</v>
      </c>
      <c r="O709">
        <v>22</v>
      </c>
      <c r="P709">
        <v>22</v>
      </c>
      <c r="Q709" t="s">
        <v>34</v>
      </c>
      <c r="R709">
        <v>0.16400000000000001</v>
      </c>
      <c r="S709" t="s">
        <v>35</v>
      </c>
      <c r="T709">
        <v>0.47</v>
      </c>
      <c r="U709">
        <v>0.7</v>
      </c>
      <c r="V709">
        <v>0.5</v>
      </c>
      <c r="W709">
        <v>0.7</v>
      </c>
    </row>
    <row r="710" spans="1:23" x14ac:dyDescent="0.35">
      <c r="A710" t="s">
        <v>1588</v>
      </c>
      <c r="B710" t="s">
        <v>1575</v>
      </c>
      <c r="C710" t="str">
        <f t="shared" si="11"/>
        <v>FMB3623</v>
      </c>
      <c r="D710" t="s">
        <v>1585</v>
      </c>
      <c r="E710" t="s">
        <v>38</v>
      </c>
      <c r="F710" t="s">
        <v>243</v>
      </c>
      <c r="G710" t="s">
        <v>160</v>
      </c>
      <c r="H710" t="s">
        <v>244</v>
      </c>
      <c r="I710" t="s">
        <v>53</v>
      </c>
      <c r="J710" t="s">
        <v>39</v>
      </c>
      <c r="K710" t="s">
        <v>55</v>
      </c>
      <c r="L710" t="s">
        <v>428</v>
      </c>
      <c r="M710" t="s">
        <v>1563</v>
      </c>
      <c r="N710" t="s">
        <v>49</v>
      </c>
      <c r="O710">
        <v>36</v>
      </c>
      <c r="P710">
        <v>36</v>
      </c>
      <c r="Q710" t="s">
        <v>34</v>
      </c>
      <c r="R710">
        <v>0.13900000000000001</v>
      </c>
      <c r="S710" t="s">
        <v>35</v>
      </c>
      <c r="T710">
        <v>0.28999999999999998</v>
      </c>
      <c r="U710">
        <v>0.39</v>
      </c>
      <c r="V710">
        <v>1.23</v>
      </c>
      <c r="W710">
        <v>1.23</v>
      </c>
    </row>
    <row r="711" spans="1:23" x14ac:dyDescent="0.35">
      <c r="A711" t="s">
        <v>1589</v>
      </c>
      <c r="B711" t="s">
        <v>1577</v>
      </c>
      <c r="C711" t="str">
        <f t="shared" si="11"/>
        <v>FMB3742</v>
      </c>
      <c r="D711" t="s">
        <v>1585</v>
      </c>
      <c r="E711" t="s">
        <v>38</v>
      </c>
      <c r="F711" t="s">
        <v>243</v>
      </c>
      <c r="G711" t="s">
        <v>160</v>
      </c>
      <c r="H711" t="s">
        <v>244</v>
      </c>
      <c r="I711" t="s">
        <v>53</v>
      </c>
      <c r="J711" t="s">
        <v>39</v>
      </c>
      <c r="K711" t="s">
        <v>55</v>
      </c>
      <c r="L711" t="s">
        <v>424</v>
      </c>
      <c r="M711" t="s">
        <v>1563</v>
      </c>
      <c r="N711" t="s">
        <v>49</v>
      </c>
      <c r="O711">
        <v>16</v>
      </c>
      <c r="P711">
        <v>16</v>
      </c>
      <c r="Q711" t="s">
        <v>34</v>
      </c>
      <c r="R711">
        <v>0.11899999999999999</v>
      </c>
      <c r="S711" t="s">
        <v>35</v>
      </c>
      <c r="T711">
        <v>0.23</v>
      </c>
      <c r="U711">
        <v>0.59</v>
      </c>
      <c r="V711">
        <v>0.88</v>
      </c>
      <c r="W711">
        <v>0.88</v>
      </c>
    </row>
    <row r="712" spans="1:23" x14ac:dyDescent="0.35">
      <c r="A712" t="s">
        <v>1590</v>
      </c>
      <c r="B712" t="s">
        <v>1591</v>
      </c>
      <c r="C712" t="str">
        <f t="shared" si="11"/>
        <v>FMC846</v>
      </c>
      <c r="D712" t="s">
        <v>1592</v>
      </c>
      <c r="E712" t="s">
        <v>38</v>
      </c>
      <c r="F712" t="s">
        <v>243</v>
      </c>
      <c r="G712" t="s">
        <v>160</v>
      </c>
      <c r="H712" t="s">
        <v>244</v>
      </c>
      <c r="I712" t="s">
        <v>53</v>
      </c>
      <c r="J712" t="s">
        <v>39</v>
      </c>
      <c r="K712" t="s">
        <v>55</v>
      </c>
      <c r="L712" t="s">
        <v>424</v>
      </c>
      <c r="M712" t="s">
        <v>1593</v>
      </c>
      <c r="N712" t="s">
        <v>49</v>
      </c>
      <c r="O712">
        <v>20.8</v>
      </c>
      <c r="P712">
        <v>20.8</v>
      </c>
      <c r="Q712" t="s">
        <v>34</v>
      </c>
      <c r="R712">
        <v>0.20699999999999999</v>
      </c>
      <c r="S712" t="s">
        <v>35</v>
      </c>
      <c r="T712">
        <v>0.88</v>
      </c>
      <c r="U712">
        <v>0.62</v>
      </c>
      <c r="V712">
        <v>0.38</v>
      </c>
      <c r="W712">
        <v>0.88</v>
      </c>
    </row>
    <row r="713" spans="1:23" x14ac:dyDescent="0.35">
      <c r="A713" t="s">
        <v>1594</v>
      </c>
      <c r="B713" t="s">
        <v>1595</v>
      </c>
      <c r="C713" t="str">
        <f t="shared" si="11"/>
        <v>FMC856</v>
      </c>
      <c r="D713" t="s">
        <v>1592</v>
      </c>
      <c r="E713" t="s">
        <v>38</v>
      </c>
      <c r="F713" t="s">
        <v>243</v>
      </c>
      <c r="G713" t="s">
        <v>160</v>
      </c>
      <c r="H713" t="s">
        <v>244</v>
      </c>
      <c r="I713" t="s">
        <v>53</v>
      </c>
      <c r="J713" t="s">
        <v>39</v>
      </c>
      <c r="K713" t="s">
        <v>55</v>
      </c>
      <c r="L713" t="s">
        <v>424</v>
      </c>
      <c r="M713" t="s">
        <v>1593</v>
      </c>
      <c r="N713" t="s">
        <v>49</v>
      </c>
      <c r="O713">
        <v>20</v>
      </c>
      <c r="P713">
        <v>20</v>
      </c>
      <c r="Q713" t="s">
        <v>34</v>
      </c>
      <c r="R713">
        <v>0.28699999999999998</v>
      </c>
      <c r="S713" t="s">
        <v>35</v>
      </c>
      <c r="T713">
        <v>1.2</v>
      </c>
      <c r="U713">
        <v>0.63</v>
      </c>
      <c r="V713">
        <v>0.38</v>
      </c>
      <c r="W713">
        <v>1.2</v>
      </c>
    </row>
    <row r="714" spans="1:23" x14ac:dyDescent="0.35">
      <c r="A714" t="s">
        <v>1596</v>
      </c>
      <c r="B714" t="s">
        <v>1597</v>
      </c>
      <c r="C714" t="str">
        <f t="shared" si="11"/>
        <v>FMC861</v>
      </c>
      <c r="D714" t="s">
        <v>1592</v>
      </c>
      <c r="E714" t="s">
        <v>38</v>
      </c>
      <c r="F714" t="s">
        <v>243</v>
      </c>
      <c r="G714" t="s">
        <v>160</v>
      </c>
      <c r="H714" t="s">
        <v>244</v>
      </c>
      <c r="I714" t="s">
        <v>53</v>
      </c>
      <c r="J714" t="s">
        <v>39</v>
      </c>
      <c r="K714" t="s">
        <v>55</v>
      </c>
      <c r="L714" t="s">
        <v>428</v>
      </c>
      <c r="M714" t="s">
        <v>1593</v>
      </c>
      <c r="N714" t="s">
        <v>49</v>
      </c>
      <c r="O714">
        <v>34.4</v>
      </c>
      <c r="P714">
        <v>34.4</v>
      </c>
      <c r="Q714" t="s">
        <v>34</v>
      </c>
      <c r="R714">
        <v>0.19800000000000001</v>
      </c>
      <c r="S714" t="s">
        <v>35</v>
      </c>
      <c r="T714">
        <v>1.45</v>
      </c>
      <c r="U714">
        <v>0.39</v>
      </c>
      <c r="V714">
        <v>0.35</v>
      </c>
      <c r="W714">
        <v>1.45</v>
      </c>
    </row>
    <row r="715" spans="1:23" x14ac:dyDescent="0.35">
      <c r="A715" t="s">
        <v>1598</v>
      </c>
      <c r="B715" t="s">
        <v>1599</v>
      </c>
      <c r="C715" t="str">
        <f t="shared" si="11"/>
        <v>FMC874</v>
      </c>
      <c r="D715" t="s">
        <v>1592</v>
      </c>
      <c r="E715" t="s">
        <v>38</v>
      </c>
      <c r="F715" t="s">
        <v>243</v>
      </c>
      <c r="G715" t="s">
        <v>160</v>
      </c>
      <c r="H715" t="s">
        <v>244</v>
      </c>
      <c r="I715" t="s">
        <v>53</v>
      </c>
      <c r="J715" t="s">
        <v>39</v>
      </c>
      <c r="K715" t="s">
        <v>55</v>
      </c>
      <c r="L715" t="s">
        <v>424</v>
      </c>
      <c r="M715" t="s">
        <v>1593</v>
      </c>
      <c r="N715" t="s">
        <v>49</v>
      </c>
      <c r="O715">
        <v>27</v>
      </c>
      <c r="P715">
        <v>27</v>
      </c>
      <c r="Q715" t="s">
        <v>34</v>
      </c>
      <c r="R715">
        <v>0.18</v>
      </c>
      <c r="S715" t="s">
        <v>35</v>
      </c>
      <c r="T715">
        <v>0</v>
      </c>
      <c r="U715">
        <v>0</v>
      </c>
      <c r="V715">
        <v>0</v>
      </c>
      <c r="W715">
        <v>0</v>
      </c>
    </row>
    <row r="716" spans="1:23" x14ac:dyDescent="0.35">
      <c r="A716" t="s">
        <v>1600</v>
      </c>
      <c r="B716" t="s">
        <v>1601</v>
      </c>
      <c r="C716" t="str">
        <f t="shared" si="11"/>
        <v>FMC876</v>
      </c>
      <c r="D716" t="s">
        <v>1592</v>
      </c>
      <c r="E716" t="s">
        <v>38</v>
      </c>
      <c r="F716" t="s">
        <v>243</v>
      </c>
      <c r="G716" t="s">
        <v>160</v>
      </c>
      <c r="H716" t="s">
        <v>244</v>
      </c>
      <c r="I716" t="s">
        <v>53</v>
      </c>
      <c r="J716" t="s">
        <v>39</v>
      </c>
      <c r="K716" t="s">
        <v>55</v>
      </c>
      <c r="L716" t="s">
        <v>424</v>
      </c>
      <c r="M716" t="s">
        <v>1593</v>
      </c>
      <c r="N716" t="s">
        <v>49</v>
      </c>
      <c r="O716">
        <v>32</v>
      </c>
      <c r="P716">
        <v>32</v>
      </c>
      <c r="Q716" t="s">
        <v>34</v>
      </c>
      <c r="R716">
        <v>0.214</v>
      </c>
      <c r="S716" t="s">
        <v>35</v>
      </c>
      <c r="T716">
        <v>0</v>
      </c>
      <c r="U716">
        <v>0</v>
      </c>
      <c r="V716">
        <v>0</v>
      </c>
      <c r="W716">
        <v>0</v>
      </c>
    </row>
    <row r="717" spans="1:23" x14ac:dyDescent="0.35">
      <c r="A717" t="s">
        <v>1602</v>
      </c>
      <c r="B717" t="s">
        <v>1603</v>
      </c>
      <c r="C717" t="str">
        <f t="shared" si="11"/>
        <v>FMC878</v>
      </c>
      <c r="D717" t="s">
        <v>1592</v>
      </c>
      <c r="E717" t="s">
        <v>38</v>
      </c>
      <c r="F717" t="s">
        <v>1072</v>
      </c>
      <c r="G717" t="s">
        <v>160</v>
      </c>
      <c r="I717" t="s">
        <v>53</v>
      </c>
      <c r="J717" t="s">
        <v>39</v>
      </c>
      <c r="K717" t="s">
        <v>55</v>
      </c>
      <c r="L717" t="s">
        <v>424</v>
      </c>
      <c r="M717" t="s">
        <v>1593</v>
      </c>
      <c r="N717" t="s">
        <v>49</v>
      </c>
      <c r="O717">
        <v>29</v>
      </c>
      <c r="P717">
        <v>29</v>
      </c>
      <c r="Q717" t="s">
        <v>34</v>
      </c>
      <c r="R717">
        <v>0.28599999999999998</v>
      </c>
      <c r="S717" t="s">
        <v>35</v>
      </c>
      <c r="T717">
        <v>0</v>
      </c>
      <c r="U717">
        <v>0</v>
      </c>
      <c r="V717">
        <v>0</v>
      </c>
      <c r="W717">
        <v>0</v>
      </c>
    </row>
    <row r="718" spans="1:23" x14ac:dyDescent="0.35">
      <c r="A718" t="s">
        <v>1604</v>
      </c>
      <c r="B718" t="s">
        <v>1605</v>
      </c>
      <c r="C718" t="str">
        <f t="shared" si="11"/>
        <v>FMC884</v>
      </c>
      <c r="D718" t="s">
        <v>1592</v>
      </c>
      <c r="E718" t="s">
        <v>38</v>
      </c>
      <c r="F718" t="s">
        <v>243</v>
      </c>
      <c r="G718" t="s">
        <v>160</v>
      </c>
      <c r="H718" t="s">
        <v>244</v>
      </c>
      <c r="I718" t="s">
        <v>53</v>
      </c>
      <c r="J718" t="s">
        <v>39</v>
      </c>
      <c r="K718" t="s">
        <v>55</v>
      </c>
      <c r="L718" t="s">
        <v>428</v>
      </c>
      <c r="M718" t="s">
        <v>1593</v>
      </c>
      <c r="N718" t="s">
        <v>49</v>
      </c>
      <c r="O718">
        <v>25</v>
      </c>
      <c r="P718">
        <v>25</v>
      </c>
      <c r="Q718" t="s">
        <v>34</v>
      </c>
      <c r="R718">
        <v>0.112</v>
      </c>
      <c r="S718" t="s">
        <v>35</v>
      </c>
      <c r="T718">
        <v>0</v>
      </c>
      <c r="U718">
        <v>0</v>
      </c>
      <c r="V718">
        <v>0</v>
      </c>
      <c r="W718">
        <v>0</v>
      </c>
    </row>
    <row r="719" spans="1:23" x14ac:dyDescent="0.35">
      <c r="A719" t="s">
        <v>1606</v>
      </c>
      <c r="B719" t="s">
        <v>1607</v>
      </c>
      <c r="C719" t="str">
        <f t="shared" si="11"/>
        <v>FMC886</v>
      </c>
      <c r="D719" t="s">
        <v>1592</v>
      </c>
      <c r="E719" t="s">
        <v>38</v>
      </c>
      <c r="F719" t="s">
        <v>243</v>
      </c>
      <c r="G719" t="s">
        <v>160</v>
      </c>
      <c r="H719" t="s">
        <v>244</v>
      </c>
      <c r="I719" t="s">
        <v>53</v>
      </c>
      <c r="J719" t="s">
        <v>39</v>
      </c>
      <c r="K719" t="s">
        <v>55</v>
      </c>
      <c r="L719" t="s">
        <v>428</v>
      </c>
      <c r="M719" t="s">
        <v>1593</v>
      </c>
      <c r="N719" t="s">
        <v>49</v>
      </c>
      <c r="O719">
        <v>26.4</v>
      </c>
      <c r="P719">
        <v>26.4</v>
      </c>
      <c r="Q719" t="s">
        <v>34</v>
      </c>
      <c r="R719">
        <v>0.13300000000000001</v>
      </c>
      <c r="S719" t="s">
        <v>35</v>
      </c>
      <c r="T719">
        <v>0</v>
      </c>
      <c r="U719">
        <v>0</v>
      </c>
      <c r="V719">
        <v>0</v>
      </c>
      <c r="W719">
        <v>0</v>
      </c>
    </row>
    <row r="720" spans="1:23" x14ac:dyDescent="0.35">
      <c r="A720" t="s">
        <v>1608</v>
      </c>
      <c r="B720" t="s">
        <v>1609</v>
      </c>
      <c r="C720" t="str">
        <f t="shared" si="11"/>
        <v>FMC888</v>
      </c>
      <c r="D720" t="s">
        <v>1592</v>
      </c>
      <c r="E720" t="s">
        <v>38</v>
      </c>
      <c r="F720" t="s">
        <v>1072</v>
      </c>
      <c r="G720" t="s">
        <v>160</v>
      </c>
      <c r="I720" t="s">
        <v>53</v>
      </c>
      <c r="J720" t="s">
        <v>39</v>
      </c>
      <c r="K720" t="s">
        <v>55</v>
      </c>
      <c r="L720" t="s">
        <v>428</v>
      </c>
      <c r="M720" t="s">
        <v>1593</v>
      </c>
      <c r="N720" t="s">
        <v>49</v>
      </c>
      <c r="O720">
        <v>31.8</v>
      </c>
      <c r="P720">
        <v>31.8</v>
      </c>
      <c r="Q720" t="s">
        <v>34</v>
      </c>
      <c r="R720">
        <v>0.27200000000000002</v>
      </c>
      <c r="S720" t="s">
        <v>35</v>
      </c>
      <c r="T720">
        <v>0</v>
      </c>
      <c r="U720">
        <v>0</v>
      </c>
      <c r="V720">
        <v>0</v>
      </c>
      <c r="W720">
        <v>0</v>
      </c>
    </row>
    <row r="721" spans="1:23" x14ac:dyDescent="0.35">
      <c r="A721" t="s">
        <v>1610</v>
      </c>
      <c r="B721" t="s">
        <v>1591</v>
      </c>
      <c r="C721" t="str">
        <f t="shared" si="11"/>
        <v>FMC946</v>
      </c>
      <c r="D721" t="s">
        <v>1611</v>
      </c>
      <c r="E721" t="s">
        <v>38</v>
      </c>
      <c r="F721" t="s">
        <v>243</v>
      </c>
      <c r="G721" t="s">
        <v>160</v>
      </c>
      <c r="H721" t="s">
        <v>244</v>
      </c>
      <c r="I721" t="s">
        <v>53</v>
      </c>
      <c r="J721" t="s">
        <v>39</v>
      </c>
      <c r="K721" t="s">
        <v>55</v>
      </c>
      <c r="L721" t="s">
        <v>424</v>
      </c>
      <c r="M721" t="s">
        <v>1593</v>
      </c>
      <c r="N721" t="s">
        <v>49</v>
      </c>
      <c r="O721">
        <v>20.8</v>
      </c>
      <c r="P721">
        <v>20.8</v>
      </c>
      <c r="Q721" t="s">
        <v>34</v>
      </c>
      <c r="R721">
        <v>0.186</v>
      </c>
      <c r="S721" t="s">
        <v>35</v>
      </c>
      <c r="T721">
        <v>0.36499999999999999</v>
      </c>
      <c r="U721">
        <v>0.6</v>
      </c>
      <c r="V721">
        <v>0.85</v>
      </c>
      <c r="W721">
        <v>0.85</v>
      </c>
    </row>
    <row r="722" spans="1:23" x14ac:dyDescent="0.35">
      <c r="A722" t="s">
        <v>1612</v>
      </c>
      <c r="B722" t="s">
        <v>1595</v>
      </c>
      <c r="C722" t="str">
        <f t="shared" si="11"/>
        <v>FMC956</v>
      </c>
      <c r="D722" t="s">
        <v>1611</v>
      </c>
      <c r="E722" t="s">
        <v>38</v>
      </c>
      <c r="F722" t="s">
        <v>243</v>
      </c>
      <c r="G722" t="s">
        <v>160</v>
      </c>
      <c r="H722" t="s">
        <v>244</v>
      </c>
      <c r="I722" t="s">
        <v>53</v>
      </c>
      <c r="J722" t="s">
        <v>39</v>
      </c>
      <c r="K722" t="s">
        <v>55</v>
      </c>
      <c r="L722" t="s">
        <v>424</v>
      </c>
      <c r="M722" t="s">
        <v>1593</v>
      </c>
      <c r="N722" t="s">
        <v>49</v>
      </c>
      <c r="O722">
        <v>20</v>
      </c>
      <c r="P722">
        <v>20</v>
      </c>
      <c r="Q722" t="s">
        <v>34</v>
      </c>
      <c r="R722">
        <v>0.312</v>
      </c>
      <c r="S722" t="s">
        <v>35</v>
      </c>
      <c r="T722">
        <v>1.2</v>
      </c>
      <c r="U722">
        <v>0.65</v>
      </c>
      <c r="V722">
        <v>0.4</v>
      </c>
      <c r="W722">
        <v>1.2</v>
      </c>
    </row>
    <row r="723" spans="1:23" x14ac:dyDescent="0.35">
      <c r="A723" t="s">
        <v>1613</v>
      </c>
      <c r="B723" t="s">
        <v>1597</v>
      </c>
      <c r="C723" t="str">
        <f t="shared" si="11"/>
        <v>FMC961</v>
      </c>
      <c r="D723" t="s">
        <v>1611</v>
      </c>
      <c r="E723" t="s">
        <v>38</v>
      </c>
      <c r="F723" t="s">
        <v>243</v>
      </c>
      <c r="G723" t="s">
        <v>160</v>
      </c>
      <c r="H723" t="s">
        <v>244</v>
      </c>
      <c r="I723" t="s">
        <v>53</v>
      </c>
      <c r="J723" t="s">
        <v>39</v>
      </c>
      <c r="K723" t="s">
        <v>55</v>
      </c>
      <c r="L723" t="s">
        <v>428</v>
      </c>
      <c r="M723" t="s">
        <v>1593</v>
      </c>
      <c r="N723" t="s">
        <v>49</v>
      </c>
      <c r="O723">
        <v>34.4</v>
      </c>
      <c r="P723">
        <v>34.4</v>
      </c>
      <c r="Q723" t="s">
        <v>34</v>
      </c>
      <c r="R723">
        <v>0.19800000000000001</v>
      </c>
      <c r="S723" t="s">
        <v>35</v>
      </c>
      <c r="T723">
        <v>1.45</v>
      </c>
      <c r="U723">
        <v>0.39</v>
      </c>
      <c r="V723">
        <v>0.35</v>
      </c>
      <c r="W723">
        <v>1.45</v>
      </c>
    </row>
    <row r="724" spans="1:23" x14ac:dyDescent="0.35">
      <c r="A724" t="s">
        <v>1614</v>
      </c>
      <c r="B724" t="s">
        <v>1599</v>
      </c>
      <c r="C724" t="str">
        <f t="shared" si="11"/>
        <v>FMC974</v>
      </c>
      <c r="D724" t="s">
        <v>1611</v>
      </c>
      <c r="E724" t="s">
        <v>38</v>
      </c>
      <c r="F724" t="s">
        <v>243</v>
      </c>
      <c r="G724" t="s">
        <v>160</v>
      </c>
      <c r="H724" t="s">
        <v>244</v>
      </c>
      <c r="I724" t="s">
        <v>53</v>
      </c>
      <c r="J724" t="s">
        <v>39</v>
      </c>
      <c r="K724" t="s">
        <v>55</v>
      </c>
      <c r="L724" t="s">
        <v>424</v>
      </c>
      <c r="M724" t="s">
        <v>1593</v>
      </c>
      <c r="N724" t="s">
        <v>49</v>
      </c>
      <c r="O724">
        <v>27</v>
      </c>
      <c r="P724">
        <v>27</v>
      </c>
      <c r="Q724" t="s">
        <v>34</v>
      </c>
      <c r="R724">
        <v>0.151</v>
      </c>
      <c r="S724" t="s">
        <v>35</v>
      </c>
      <c r="T724">
        <v>0</v>
      </c>
      <c r="U724">
        <v>0</v>
      </c>
      <c r="V724">
        <v>0</v>
      </c>
      <c r="W724">
        <v>0</v>
      </c>
    </row>
    <row r="725" spans="1:23" x14ac:dyDescent="0.35">
      <c r="A725" t="s">
        <v>1615</v>
      </c>
      <c r="B725" t="s">
        <v>1601</v>
      </c>
      <c r="C725" t="str">
        <f t="shared" si="11"/>
        <v>FMC976</v>
      </c>
      <c r="D725" t="s">
        <v>1611</v>
      </c>
      <c r="E725" t="s">
        <v>38</v>
      </c>
      <c r="F725" t="s">
        <v>243</v>
      </c>
      <c r="G725" t="s">
        <v>160</v>
      </c>
      <c r="H725" t="s">
        <v>244</v>
      </c>
      <c r="I725" t="s">
        <v>53</v>
      </c>
      <c r="J725" t="s">
        <v>39</v>
      </c>
      <c r="K725" t="s">
        <v>55</v>
      </c>
      <c r="L725" t="s">
        <v>424</v>
      </c>
      <c r="M725" t="s">
        <v>1593</v>
      </c>
      <c r="N725" t="s">
        <v>49</v>
      </c>
      <c r="O725">
        <v>28</v>
      </c>
      <c r="P725">
        <v>28</v>
      </c>
      <c r="Q725" t="s">
        <v>34</v>
      </c>
      <c r="R725">
        <v>0.217</v>
      </c>
      <c r="S725" t="s">
        <v>35</v>
      </c>
      <c r="T725">
        <v>0</v>
      </c>
      <c r="U725">
        <v>0</v>
      </c>
      <c r="V725">
        <v>0</v>
      </c>
      <c r="W725">
        <v>0</v>
      </c>
    </row>
    <row r="726" spans="1:23" x14ac:dyDescent="0.35">
      <c r="A726" t="s">
        <v>1616</v>
      </c>
      <c r="B726" t="s">
        <v>1603</v>
      </c>
      <c r="C726" t="str">
        <f t="shared" si="11"/>
        <v>FMC978</v>
      </c>
      <c r="D726" t="s">
        <v>1611</v>
      </c>
      <c r="E726" t="s">
        <v>38</v>
      </c>
      <c r="F726" t="s">
        <v>1072</v>
      </c>
      <c r="G726" t="s">
        <v>160</v>
      </c>
      <c r="I726" t="s">
        <v>53</v>
      </c>
      <c r="J726" t="s">
        <v>39</v>
      </c>
      <c r="K726" t="s">
        <v>55</v>
      </c>
      <c r="L726" t="s">
        <v>424</v>
      </c>
      <c r="M726" t="s">
        <v>1593</v>
      </c>
      <c r="N726" t="s">
        <v>49</v>
      </c>
      <c r="O726">
        <v>29</v>
      </c>
      <c r="P726">
        <v>29</v>
      </c>
      <c r="Q726" t="s">
        <v>34</v>
      </c>
      <c r="R726">
        <v>0.24099999999999999</v>
      </c>
      <c r="S726" t="s">
        <v>35</v>
      </c>
      <c r="T726">
        <v>0.4</v>
      </c>
      <c r="U726">
        <v>0.82</v>
      </c>
      <c r="V726">
        <v>0.85</v>
      </c>
      <c r="W726">
        <v>0.85</v>
      </c>
    </row>
    <row r="727" spans="1:23" x14ac:dyDescent="0.35">
      <c r="A727" t="s">
        <v>1617</v>
      </c>
      <c r="B727" t="s">
        <v>1605</v>
      </c>
      <c r="C727" t="str">
        <f t="shared" si="11"/>
        <v>FMC984</v>
      </c>
      <c r="D727" t="s">
        <v>1611</v>
      </c>
      <c r="E727" t="s">
        <v>38</v>
      </c>
      <c r="F727" t="s">
        <v>243</v>
      </c>
      <c r="G727" t="s">
        <v>160</v>
      </c>
      <c r="H727" t="s">
        <v>244</v>
      </c>
      <c r="I727" t="s">
        <v>53</v>
      </c>
      <c r="J727" t="s">
        <v>39</v>
      </c>
      <c r="K727" t="s">
        <v>55</v>
      </c>
      <c r="L727" t="s">
        <v>428</v>
      </c>
      <c r="M727" t="s">
        <v>1593</v>
      </c>
      <c r="N727" t="s">
        <v>49</v>
      </c>
      <c r="O727">
        <v>25</v>
      </c>
      <c r="P727">
        <v>25</v>
      </c>
      <c r="Q727" t="s">
        <v>34</v>
      </c>
      <c r="R727">
        <v>9.5000000000000001E-2</v>
      </c>
      <c r="S727" t="s">
        <v>35</v>
      </c>
      <c r="T727">
        <v>0</v>
      </c>
      <c r="U727">
        <v>0</v>
      </c>
      <c r="V727">
        <v>0</v>
      </c>
      <c r="W727">
        <v>0</v>
      </c>
    </row>
    <row r="728" spans="1:23" x14ac:dyDescent="0.35">
      <c r="A728" t="s">
        <v>1618</v>
      </c>
      <c r="B728" t="s">
        <v>1607</v>
      </c>
      <c r="C728" t="str">
        <f t="shared" si="11"/>
        <v>FMC986</v>
      </c>
      <c r="D728" t="s">
        <v>1611</v>
      </c>
      <c r="E728" t="s">
        <v>38</v>
      </c>
      <c r="F728" t="s">
        <v>243</v>
      </c>
      <c r="G728" t="s">
        <v>160</v>
      </c>
      <c r="H728" t="s">
        <v>244</v>
      </c>
      <c r="I728" t="s">
        <v>53</v>
      </c>
      <c r="J728" t="s">
        <v>39</v>
      </c>
      <c r="K728" t="s">
        <v>55</v>
      </c>
      <c r="L728" t="s">
        <v>428</v>
      </c>
      <c r="M728" t="s">
        <v>1593</v>
      </c>
      <c r="N728" t="s">
        <v>49</v>
      </c>
      <c r="O728">
        <v>26.4</v>
      </c>
      <c r="P728">
        <v>26.4</v>
      </c>
      <c r="Q728" t="s">
        <v>34</v>
      </c>
      <c r="R728">
        <v>0.13800000000000001</v>
      </c>
      <c r="S728" t="s">
        <v>35</v>
      </c>
      <c r="T728">
        <v>0</v>
      </c>
      <c r="U728">
        <v>0</v>
      </c>
      <c r="V728">
        <v>0</v>
      </c>
      <c r="W728">
        <v>0</v>
      </c>
    </row>
    <row r="729" spans="1:23" x14ac:dyDescent="0.35">
      <c r="A729" t="s">
        <v>1619</v>
      </c>
      <c r="B729" t="s">
        <v>1620</v>
      </c>
      <c r="C729" t="str">
        <f t="shared" si="11"/>
        <v>FMC988</v>
      </c>
      <c r="D729" t="s">
        <v>1611</v>
      </c>
      <c r="E729" t="s">
        <v>38</v>
      </c>
      <c r="F729" t="s">
        <v>1072</v>
      </c>
      <c r="G729" t="s">
        <v>160</v>
      </c>
      <c r="I729" t="s">
        <v>53</v>
      </c>
      <c r="J729" t="s">
        <v>39</v>
      </c>
      <c r="K729" t="s">
        <v>55</v>
      </c>
      <c r="L729" t="s">
        <v>428</v>
      </c>
      <c r="M729" t="s">
        <v>1593</v>
      </c>
      <c r="N729" t="s">
        <v>49</v>
      </c>
      <c r="O729">
        <v>31.8</v>
      </c>
      <c r="P729">
        <v>31.8</v>
      </c>
      <c r="Q729" t="s">
        <v>34</v>
      </c>
      <c r="R729">
        <v>0.153</v>
      </c>
      <c r="S729" t="s">
        <v>35</v>
      </c>
      <c r="T729">
        <v>0</v>
      </c>
      <c r="U729">
        <v>0</v>
      </c>
      <c r="V729">
        <v>0</v>
      </c>
      <c r="W729">
        <v>0</v>
      </c>
    </row>
    <row r="730" spans="1:23" x14ac:dyDescent="0.35">
      <c r="A730" t="s">
        <v>1621</v>
      </c>
      <c r="B730" t="s">
        <v>1622</v>
      </c>
      <c r="C730" t="str">
        <f t="shared" si="11"/>
        <v>FMU514</v>
      </c>
      <c r="D730" t="s">
        <v>1623</v>
      </c>
      <c r="E730" t="s">
        <v>38</v>
      </c>
      <c r="F730" t="s">
        <v>243</v>
      </c>
      <c r="G730" t="s">
        <v>160</v>
      </c>
      <c r="H730" t="s">
        <v>244</v>
      </c>
      <c r="I730" t="s">
        <v>53</v>
      </c>
      <c r="J730" t="s">
        <v>39</v>
      </c>
      <c r="K730" t="s">
        <v>55</v>
      </c>
      <c r="L730" t="s">
        <v>428</v>
      </c>
      <c r="M730" t="s">
        <v>1624</v>
      </c>
      <c r="N730" t="s">
        <v>49</v>
      </c>
      <c r="O730">
        <v>19</v>
      </c>
      <c r="P730">
        <v>19</v>
      </c>
      <c r="Q730" t="s">
        <v>34</v>
      </c>
      <c r="R730">
        <v>9.5000000000000001E-2</v>
      </c>
      <c r="S730" t="s">
        <v>35</v>
      </c>
      <c r="T730">
        <v>0</v>
      </c>
      <c r="U730">
        <v>0</v>
      </c>
      <c r="V730">
        <v>0</v>
      </c>
      <c r="W730">
        <v>0</v>
      </c>
    </row>
    <row r="731" spans="1:23" x14ac:dyDescent="0.35">
      <c r="A731" t="s">
        <v>1625</v>
      </c>
      <c r="B731" t="s">
        <v>1626</v>
      </c>
      <c r="C731" t="str">
        <f t="shared" si="11"/>
        <v>FMU516</v>
      </c>
      <c r="D731" t="s">
        <v>1623</v>
      </c>
      <c r="E731" t="s">
        <v>38</v>
      </c>
      <c r="F731" t="s">
        <v>243</v>
      </c>
      <c r="G731" t="s">
        <v>160</v>
      </c>
      <c r="H731" t="s">
        <v>244</v>
      </c>
      <c r="I731" t="s">
        <v>53</v>
      </c>
      <c r="J731" t="s">
        <v>39</v>
      </c>
      <c r="K731" t="s">
        <v>55</v>
      </c>
      <c r="L731" t="s">
        <v>428</v>
      </c>
      <c r="M731" t="s">
        <v>1624</v>
      </c>
      <c r="N731" t="s">
        <v>49</v>
      </c>
      <c r="O731">
        <v>19</v>
      </c>
      <c r="P731">
        <v>19</v>
      </c>
      <c r="Q731" t="s">
        <v>34</v>
      </c>
      <c r="R731">
        <v>0.114</v>
      </c>
      <c r="S731" t="s">
        <v>35</v>
      </c>
      <c r="T731">
        <v>0</v>
      </c>
      <c r="U731">
        <v>0</v>
      </c>
      <c r="V731">
        <v>0</v>
      </c>
      <c r="W731">
        <v>0</v>
      </c>
    </row>
    <row r="732" spans="1:23" x14ac:dyDescent="0.35">
      <c r="A732" t="s">
        <v>1627</v>
      </c>
      <c r="B732" t="s">
        <v>1628</v>
      </c>
      <c r="C732" t="str">
        <f t="shared" si="11"/>
        <v>FMU518</v>
      </c>
      <c r="D732" t="s">
        <v>1623</v>
      </c>
      <c r="E732" t="s">
        <v>38</v>
      </c>
      <c r="F732" t="s">
        <v>1072</v>
      </c>
      <c r="G732" t="s">
        <v>160</v>
      </c>
      <c r="I732" t="s">
        <v>53</v>
      </c>
      <c r="J732" t="s">
        <v>39</v>
      </c>
      <c r="K732" t="s">
        <v>55</v>
      </c>
      <c r="L732" t="s">
        <v>428</v>
      </c>
      <c r="M732" t="s">
        <v>1624</v>
      </c>
      <c r="N732" t="s">
        <v>49</v>
      </c>
      <c r="O732">
        <v>19</v>
      </c>
      <c r="P732">
        <v>19</v>
      </c>
      <c r="Q732" t="s">
        <v>34</v>
      </c>
      <c r="R732">
        <v>0.152</v>
      </c>
      <c r="S732" t="s">
        <v>35</v>
      </c>
      <c r="T732">
        <v>0</v>
      </c>
      <c r="U732">
        <v>0</v>
      </c>
      <c r="V732">
        <v>0</v>
      </c>
      <c r="W732">
        <v>0</v>
      </c>
    </row>
    <row r="733" spans="1:23" x14ac:dyDescent="0.35">
      <c r="A733" t="s">
        <v>1629</v>
      </c>
      <c r="B733" t="s">
        <v>1630</v>
      </c>
      <c r="C733" t="str">
        <f t="shared" si="11"/>
        <v>FMU526</v>
      </c>
      <c r="D733" t="s">
        <v>1623</v>
      </c>
      <c r="E733" t="s">
        <v>38</v>
      </c>
      <c r="F733" t="s">
        <v>243</v>
      </c>
      <c r="G733" t="s">
        <v>160</v>
      </c>
      <c r="H733" t="s">
        <v>244</v>
      </c>
      <c r="I733" t="s">
        <v>53</v>
      </c>
      <c r="J733" t="s">
        <v>39</v>
      </c>
      <c r="K733" t="s">
        <v>55</v>
      </c>
      <c r="L733" t="s">
        <v>424</v>
      </c>
      <c r="M733" t="s">
        <v>1624</v>
      </c>
      <c r="N733" t="s">
        <v>49</v>
      </c>
      <c r="O733">
        <v>19</v>
      </c>
      <c r="P733">
        <v>19</v>
      </c>
      <c r="Q733" t="s">
        <v>34</v>
      </c>
      <c r="R733">
        <v>0.217</v>
      </c>
      <c r="S733" t="s">
        <v>35</v>
      </c>
      <c r="T733">
        <v>0</v>
      </c>
      <c r="U733">
        <v>0</v>
      </c>
      <c r="V733">
        <v>0</v>
      </c>
      <c r="W733">
        <v>0</v>
      </c>
    </row>
    <row r="734" spans="1:23" x14ac:dyDescent="0.35">
      <c r="A734" t="s">
        <v>1631</v>
      </c>
      <c r="B734" t="s">
        <v>1632</v>
      </c>
      <c r="C734" t="str">
        <f t="shared" si="11"/>
        <v>FMU528</v>
      </c>
      <c r="D734" t="s">
        <v>1623</v>
      </c>
      <c r="E734" t="s">
        <v>38</v>
      </c>
      <c r="F734" t="s">
        <v>1072</v>
      </c>
      <c r="G734" t="s">
        <v>160</v>
      </c>
      <c r="I734" t="s">
        <v>53</v>
      </c>
      <c r="J734" t="s">
        <v>39</v>
      </c>
      <c r="K734" t="s">
        <v>55</v>
      </c>
      <c r="L734" t="s">
        <v>424</v>
      </c>
      <c r="M734" t="s">
        <v>1624</v>
      </c>
      <c r="N734" t="s">
        <v>49</v>
      </c>
      <c r="O734">
        <v>19</v>
      </c>
      <c r="P734">
        <v>19</v>
      </c>
      <c r="Q734" t="s">
        <v>34</v>
      </c>
      <c r="R734">
        <v>0.23699999999999999</v>
      </c>
      <c r="S734" t="s">
        <v>35</v>
      </c>
      <c r="T734">
        <v>0</v>
      </c>
      <c r="U734">
        <v>0</v>
      </c>
      <c r="V734">
        <v>0</v>
      </c>
      <c r="W734">
        <v>0</v>
      </c>
    </row>
    <row r="735" spans="1:23" x14ac:dyDescent="0.35">
      <c r="A735" t="s">
        <v>1633</v>
      </c>
      <c r="B735" t="s">
        <v>1557</v>
      </c>
      <c r="C735" t="str">
        <f t="shared" si="11"/>
        <v>FMU546C</v>
      </c>
      <c r="D735" t="s">
        <v>1623</v>
      </c>
      <c r="E735" t="s">
        <v>38</v>
      </c>
      <c r="F735" t="s">
        <v>1072</v>
      </c>
      <c r="G735" t="s">
        <v>160</v>
      </c>
      <c r="H735" t="s">
        <v>244</v>
      </c>
      <c r="I735" t="s">
        <v>53</v>
      </c>
      <c r="J735" t="s">
        <v>39</v>
      </c>
      <c r="K735" t="s">
        <v>55</v>
      </c>
      <c r="L735" t="s">
        <v>424</v>
      </c>
      <c r="M735" t="s">
        <v>1624</v>
      </c>
      <c r="N735" t="s">
        <v>49</v>
      </c>
      <c r="O735">
        <v>18.3</v>
      </c>
      <c r="P735">
        <v>18.3</v>
      </c>
      <c r="Q735" t="s">
        <v>34</v>
      </c>
      <c r="R735">
        <v>0.10199999999999999</v>
      </c>
      <c r="S735" t="s">
        <v>35</v>
      </c>
      <c r="T735">
        <v>0.2</v>
      </c>
      <c r="U735">
        <v>0.6</v>
      </c>
      <c r="V735">
        <v>0.85</v>
      </c>
      <c r="W735">
        <v>0.85</v>
      </c>
    </row>
    <row r="736" spans="1:23" x14ac:dyDescent="0.35">
      <c r="A736" t="s">
        <v>1634</v>
      </c>
      <c r="B736" t="s">
        <v>1635</v>
      </c>
      <c r="C736" t="str">
        <f t="shared" si="11"/>
        <v>FMU562</v>
      </c>
      <c r="D736" t="s">
        <v>1623</v>
      </c>
      <c r="E736" t="s">
        <v>38</v>
      </c>
      <c r="F736" t="s">
        <v>243</v>
      </c>
      <c r="G736" t="s">
        <v>160</v>
      </c>
      <c r="H736" t="s">
        <v>244</v>
      </c>
      <c r="I736" t="s">
        <v>53</v>
      </c>
      <c r="J736" t="s">
        <v>39</v>
      </c>
      <c r="K736" t="s">
        <v>55</v>
      </c>
      <c r="L736" t="s">
        <v>428</v>
      </c>
      <c r="M736" t="s">
        <v>1624</v>
      </c>
      <c r="N736" t="s">
        <v>49</v>
      </c>
      <c r="O736">
        <v>27.9</v>
      </c>
      <c r="P736">
        <v>27.9</v>
      </c>
      <c r="Q736" t="s">
        <v>34</v>
      </c>
      <c r="R736">
        <v>0.19800000000000001</v>
      </c>
      <c r="S736" t="s">
        <v>35</v>
      </c>
      <c r="T736">
        <v>1.45</v>
      </c>
      <c r="U736">
        <v>0.39</v>
      </c>
      <c r="V736">
        <v>0.35</v>
      </c>
      <c r="W736">
        <v>1.45</v>
      </c>
    </row>
    <row r="737" spans="1:23" x14ac:dyDescent="0.35">
      <c r="A737" t="s">
        <v>1636</v>
      </c>
      <c r="B737" t="s">
        <v>1637</v>
      </c>
      <c r="C737" t="str">
        <f t="shared" si="11"/>
        <v>FMU592</v>
      </c>
      <c r="D737" t="s">
        <v>1623</v>
      </c>
      <c r="E737" t="s">
        <v>38</v>
      </c>
      <c r="F737" t="s">
        <v>243</v>
      </c>
      <c r="G737" t="s">
        <v>160</v>
      </c>
      <c r="H737" t="s">
        <v>244</v>
      </c>
      <c r="I737" t="s">
        <v>53</v>
      </c>
      <c r="J737" t="s">
        <v>39</v>
      </c>
      <c r="K737" t="s">
        <v>45</v>
      </c>
      <c r="L737" t="s">
        <v>428</v>
      </c>
      <c r="M737" t="s">
        <v>1624</v>
      </c>
      <c r="N737" t="s">
        <v>49</v>
      </c>
      <c r="O737">
        <v>19.600000000000001</v>
      </c>
      <c r="P737">
        <v>19.600000000000001</v>
      </c>
      <c r="Q737" t="s">
        <v>34</v>
      </c>
      <c r="R737">
        <v>7.2999999999999995E-2</v>
      </c>
      <c r="S737" t="s">
        <v>35</v>
      </c>
      <c r="T737">
        <v>0.36299999999999999</v>
      </c>
      <c r="U737">
        <v>0.4</v>
      </c>
      <c r="V737">
        <v>0.5</v>
      </c>
      <c r="W737">
        <v>0.5</v>
      </c>
    </row>
    <row r="738" spans="1:23" x14ac:dyDescent="0.35">
      <c r="A738" t="s">
        <v>1638</v>
      </c>
      <c r="B738" t="s">
        <v>1622</v>
      </c>
      <c r="C738" t="str">
        <f t="shared" si="11"/>
        <v>FMU714</v>
      </c>
      <c r="D738" t="s">
        <v>1544</v>
      </c>
      <c r="E738" t="s">
        <v>38</v>
      </c>
      <c r="F738" t="s">
        <v>243</v>
      </c>
      <c r="G738" t="s">
        <v>160</v>
      </c>
      <c r="H738" t="s">
        <v>244</v>
      </c>
      <c r="I738" t="s">
        <v>53</v>
      </c>
      <c r="J738" t="s">
        <v>39</v>
      </c>
      <c r="K738" t="s">
        <v>55</v>
      </c>
      <c r="L738" t="s">
        <v>428</v>
      </c>
      <c r="M738" t="s">
        <v>1624</v>
      </c>
      <c r="N738" t="s">
        <v>49</v>
      </c>
      <c r="O738">
        <v>19</v>
      </c>
      <c r="P738">
        <v>19</v>
      </c>
      <c r="Q738" t="s">
        <v>34</v>
      </c>
      <c r="R738">
        <v>9.5000000000000001E-2</v>
      </c>
      <c r="S738" t="s">
        <v>35</v>
      </c>
      <c r="T738">
        <v>0</v>
      </c>
      <c r="U738">
        <v>0</v>
      </c>
      <c r="V738">
        <v>0</v>
      </c>
      <c r="W738">
        <v>0</v>
      </c>
    </row>
    <row r="739" spans="1:23" x14ac:dyDescent="0.35">
      <c r="A739" t="s">
        <v>1639</v>
      </c>
      <c r="B739" t="s">
        <v>1626</v>
      </c>
      <c r="C739" t="str">
        <f t="shared" si="11"/>
        <v>FMU716</v>
      </c>
      <c r="D739" t="s">
        <v>1544</v>
      </c>
      <c r="E739" t="s">
        <v>38</v>
      </c>
      <c r="F739" t="s">
        <v>243</v>
      </c>
      <c r="G739" t="s">
        <v>160</v>
      </c>
      <c r="H739" t="s">
        <v>244</v>
      </c>
      <c r="I739" t="s">
        <v>53</v>
      </c>
      <c r="J739" t="s">
        <v>39</v>
      </c>
      <c r="K739" t="s">
        <v>55</v>
      </c>
      <c r="L739" t="s">
        <v>428</v>
      </c>
      <c r="M739" t="s">
        <v>1624</v>
      </c>
      <c r="N739" t="s">
        <v>49</v>
      </c>
      <c r="O739">
        <v>19</v>
      </c>
      <c r="P739">
        <v>19</v>
      </c>
      <c r="Q739" t="s">
        <v>34</v>
      </c>
      <c r="R739">
        <v>0.114</v>
      </c>
      <c r="S739" t="s">
        <v>35</v>
      </c>
      <c r="T739">
        <v>0.38300000000000001</v>
      </c>
      <c r="U739">
        <v>0.59499999999999997</v>
      </c>
      <c r="V739">
        <v>0.5</v>
      </c>
      <c r="W739">
        <v>0.59499999999999997</v>
      </c>
    </row>
    <row r="740" spans="1:23" x14ac:dyDescent="0.35">
      <c r="A740" t="s">
        <v>1640</v>
      </c>
      <c r="B740" t="s">
        <v>1628</v>
      </c>
      <c r="C740" t="str">
        <f t="shared" si="11"/>
        <v>FMU718</v>
      </c>
      <c r="D740" t="s">
        <v>1544</v>
      </c>
      <c r="E740" t="s">
        <v>38</v>
      </c>
      <c r="F740" t="s">
        <v>1072</v>
      </c>
      <c r="G740" t="s">
        <v>160</v>
      </c>
      <c r="I740" t="s">
        <v>53</v>
      </c>
      <c r="J740" t="s">
        <v>39</v>
      </c>
      <c r="K740" t="s">
        <v>55</v>
      </c>
      <c r="L740" t="s">
        <v>428</v>
      </c>
      <c r="M740" t="s">
        <v>1624</v>
      </c>
      <c r="N740" t="s">
        <v>49</v>
      </c>
      <c r="O740">
        <v>19</v>
      </c>
      <c r="P740">
        <v>19</v>
      </c>
      <c r="Q740" t="s">
        <v>34</v>
      </c>
      <c r="R740">
        <v>0.152</v>
      </c>
      <c r="S740" t="s">
        <v>35</v>
      </c>
      <c r="T740">
        <v>0</v>
      </c>
      <c r="U740">
        <v>0</v>
      </c>
      <c r="V740">
        <v>0</v>
      </c>
      <c r="W740">
        <v>0</v>
      </c>
    </row>
    <row r="741" spans="1:23" x14ac:dyDescent="0.35">
      <c r="A741" t="s">
        <v>1641</v>
      </c>
      <c r="B741" t="s">
        <v>1630</v>
      </c>
      <c r="C741" t="str">
        <f t="shared" si="11"/>
        <v>FMU726</v>
      </c>
      <c r="D741" t="s">
        <v>1544</v>
      </c>
      <c r="E741" t="s">
        <v>38</v>
      </c>
      <c r="F741" t="s">
        <v>243</v>
      </c>
      <c r="G741" t="s">
        <v>160</v>
      </c>
      <c r="H741" t="s">
        <v>244</v>
      </c>
      <c r="I741" t="s">
        <v>53</v>
      </c>
      <c r="J741" t="s">
        <v>39</v>
      </c>
      <c r="K741" t="s">
        <v>55</v>
      </c>
      <c r="L741" t="s">
        <v>424</v>
      </c>
      <c r="M741" t="s">
        <v>1624</v>
      </c>
      <c r="N741" t="s">
        <v>49</v>
      </c>
      <c r="O741">
        <v>19</v>
      </c>
      <c r="P741">
        <v>19</v>
      </c>
      <c r="Q741" t="s">
        <v>34</v>
      </c>
      <c r="R741">
        <v>0.21099999999999999</v>
      </c>
      <c r="S741" t="s">
        <v>35</v>
      </c>
      <c r="T741">
        <v>0</v>
      </c>
      <c r="U741">
        <v>0</v>
      </c>
      <c r="V741">
        <v>0</v>
      </c>
      <c r="W741">
        <v>0</v>
      </c>
    </row>
    <row r="742" spans="1:23" x14ac:dyDescent="0.35">
      <c r="A742" t="s">
        <v>1642</v>
      </c>
      <c r="B742" t="s">
        <v>1632</v>
      </c>
      <c r="C742" t="str">
        <f t="shared" si="11"/>
        <v>FMU728</v>
      </c>
      <c r="D742" t="s">
        <v>1544</v>
      </c>
      <c r="E742" t="s">
        <v>38</v>
      </c>
      <c r="F742" t="s">
        <v>1072</v>
      </c>
      <c r="G742" t="s">
        <v>160</v>
      </c>
      <c r="I742" t="s">
        <v>53</v>
      </c>
      <c r="J742" t="s">
        <v>39</v>
      </c>
      <c r="K742" t="s">
        <v>55</v>
      </c>
      <c r="L742" t="s">
        <v>424</v>
      </c>
      <c r="M742" t="s">
        <v>1624</v>
      </c>
      <c r="N742" t="s">
        <v>49</v>
      </c>
      <c r="O742">
        <v>19</v>
      </c>
      <c r="P742">
        <v>19</v>
      </c>
      <c r="Q742" t="s">
        <v>34</v>
      </c>
      <c r="R742">
        <v>0.23699999999999999</v>
      </c>
      <c r="S742" t="s">
        <v>35</v>
      </c>
      <c r="T742">
        <v>0</v>
      </c>
      <c r="U742">
        <v>0</v>
      </c>
      <c r="V742">
        <v>0</v>
      </c>
      <c r="W742">
        <v>0</v>
      </c>
    </row>
    <row r="743" spans="1:23" x14ac:dyDescent="0.35">
      <c r="A743" t="s">
        <v>1643</v>
      </c>
      <c r="B743" t="s">
        <v>1644</v>
      </c>
      <c r="C743" t="str">
        <f t="shared" si="11"/>
        <v>FMU746C</v>
      </c>
      <c r="D743" t="s">
        <v>1544</v>
      </c>
      <c r="E743" t="s">
        <v>38</v>
      </c>
      <c r="F743" t="s">
        <v>1072</v>
      </c>
      <c r="G743" t="s">
        <v>160</v>
      </c>
      <c r="I743" t="s">
        <v>53</v>
      </c>
      <c r="J743" t="s">
        <v>39</v>
      </c>
      <c r="K743" t="s">
        <v>55</v>
      </c>
      <c r="L743" t="s">
        <v>424</v>
      </c>
      <c r="M743" t="s">
        <v>1624</v>
      </c>
      <c r="N743" t="s">
        <v>49</v>
      </c>
      <c r="O743">
        <v>18.3</v>
      </c>
      <c r="P743">
        <v>18.3</v>
      </c>
      <c r="Q743" t="s">
        <v>34</v>
      </c>
      <c r="R743">
        <v>0.10199999999999999</v>
      </c>
      <c r="S743" t="s">
        <v>35</v>
      </c>
      <c r="T743">
        <v>0.2</v>
      </c>
      <c r="U743">
        <v>0.6</v>
      </c>
      <c r="V743">
        <v>0.85</v>
      </c>
      <c r="W743">
        <v>0.85</v>
      </c>
    </row>
    <row r="744" spans="1:23" x14ac:dyDescent="0.35">
      <c r="A744" t="s">
        <v>1645</v>
      </c>
      <c r="B744" t="s">
        <v>1635</v>
      </c>
      <c r="C744" t="str">
        <f t="shared" si="11"/>
        <v>FMU762</v>
      </c>
      <c r="D744" t="s">
        <v>1544</v>
      </c>
      <c r="E744" t="s">
        <v>38</v>
      </c>
      <c r="F744" t="s">
        <v>243</v>
      </c>
      <c r="G744" t="s">
        <v>160</v>
      </c>
      <c r="H744" t="s">
        <v>244</v>
      </c>
      <c r="I744" t="s">
        <v>53</v>
      </c>
      <c r="J744" t="s">
        <v>39</v>
      </c>
      <c r="K744" t="s">
        <v>55</v>
      </c>
      <c r="L744" t="s">
        <v>428</v>
      </c>
      <c r="M744" t="s">
        <v>1624</v>
      </c>
      <c r="N744" t="s">
        <v>49</v>
      </c>
      <c r="O744">
        <v>27.9</v>
      </c>
      <c r="P744">
        <v>27.9</v>
      </c>
      <c r="Q744" t="s">
        <v>34</v>
      </c>
      <c r="R744">
        <v>0.253</v>
      </c>
      <c r="S744" t="s">
        <v>35</v>
      </c>
      <c r="T744">
        <v>1.44</v>
      </c>
      <c r="U744">
        <v>0.44</v>
      </c>
      <c r="V744">
        <v>0.4</v>
      </c>
      <c r="W744">
        <v>1.44</v>
      </c>
    </row>
    <row r="745" spans="1:23" x14ac:dyDescent="0.35">
      <c r="A745" t="s">
        <v>1646</v>
      </c>
      <c r="B745" t="s">
        <v>1637</v>
      </c>
      <c r="C745" t="str">
        <f t="shared" si="11"/>
        <v>FMU792</v>
      </c>
      <c r="D745" t="s">
        <v>1544</v>
      </c>
      <c r="E745" t="s">
        <v>38</v>
      </c>
      <c r="F745" t="s">
        <v>243</v>
      </c>
      <c r="G745" t="s">
        <v>160</v>
      </c>
      <c r="H745" t="s">
        <v>244</v>
      </c>
      <c r="I745" t="s">
        <v>53</v>
      </c>
      <c r="J745" t="s">
        <v>39</v>
      </c>
      <c r="K745" t="s">
        <v>55</v>
      </c>
      <c r="L745" t="s">
        <v>428</v>
      </c>
      <c r="M745" t="s">
        <v>1624</v>
      </c>
      <c r="N745" t="s">
        <v>49</v>
      </c>
      <c r="O745">
        <v>19.63</v>
      </c>
      <c r="P745">
        <v>19.63</v>
      </c>
      <c r="Q745" t="s">
        <v>34</v>
      </c>
      <c r="R745">
        <v>7.2999999999999995E-2</v>
      </c>
      <c r="S745" t="s">
        <v>35</v>
      </c>
      <c r="T745">
        <v>0.36299999999999999</v>
      </c>
      <c r="U745">
        <v>0.4</v>
      </c>
      <c r="V745">
        <v>0.5</v>
      </c>
      <c r="W745">
        <v>0.5</v>
      </c>
    </row>
    <row r="746" spans="1:23" x14ac:dyDescent="0.35">
      <c r="A746" t="s">
        <v>1647</v>
      </c>
      <c r="B746" t="s">
        <v>1648</v>
      </c>
      <c r="C746" t="str">
        <f t="shared" si="11"/>
        <v>FPA001</v>
      </c>
      <c r="D746">
        <v>0</v>
      </c>
      <c r="E746" t="s">
        <v>25</v>
      </c>
      <c r="F746" t="s">
        <v>1072</v>
      </c>
      <c r="G746" t="s">
        <v>160</v>
      </c>
      <c r="I746" t="s">
        <v>28</v>
      </c>
      <c r="J746" t="s">
        <v>39</v>
      </c>
      <c r="K746" t="s">
        <v>55</v>
      </c>
      <c r="L746" t="s">
        <v>1211</v>
      </c>
      <c r="M746" t="s">
        <v>1649</v>
      </c>
      <c r="N746" t="s">
        <v>49</v>
      </c>
      <c r="O746">
        <v>46</v>
      </c>
      <c r="P746">
        <v>45.9</v>
      </c>
      <c r="Q746" t="s">
        <v>34</v>
      </c>
      <c r="R746">
        <v>0.309</v>
      </c>
      <c r="S746" t="s">
        <v>35</v>
      </c>
      <c r="T746">
        <v>0.48</v>
      </c>
      <c r="U746">
        <v>0.64</v>
      </c>
      <c r="V746">
        <v>0.84</v>
      </c>
      <c r="W746">
        <v>0.84</v>
      </c>
    </row>
    <row r="747" spans="1:23" x14ac:dyDescent="0.35">
      <c r="A747" t="s">
        <v>1650</v>
      </c>
      <c r="B747" t="s">
        <v>1651</v>
      </c>
      <c r="C747" t="str">
        <f t="shared" si="11"/>
        <v>FPA002</v>
      </c>
      <c r="D747">
        <v>0</v>
      </c>
      <c r="E747" t="s">
        <v>25</v>
      </c>
      <c r="F747" t="s">
        <v>1072</v>
      </c>
      <c r="G747" t="s">
        <v>160</v>
      </c>
      <c r="I747" t="s">
        <v>28</v>
      </c>
      <c r="J747" t="s">
        <v>39</v>
      </c>
      <c r="K747" t="s">
        <v>55</v>
      </c>
      <c r="L747" t="s">
        <v>1102</v>
      </c>
      <c r="M747" t="s">
        <v>1649</v>
      </c>
      <c r="N747" t="s">
        <v>49</v>
      </c>
      <c r="O747">
        <v>39</v>
      </c>
      <c r="P747">
        <v>38.94</v>
      </c>
      <c r="Q747" t="s">
        <v>34</v>
      </c>
      <c r="R747">
        <v>0.216</v>
      </c>
      <c r="S747" t="s">
        <v>35</v>
      </c>
      <c r="T747">
        <v>0.48</v>
      </c>
      <c r="U747">
        <v>0.64</v>
      </c>
      <c r="V747">
        <v>0.54</v>
      </c>
      <c r="W747">
        <v>0.64</v>
      </c>
    </row>
    <row r="748" spans="1:23" x14ac:dyDescent="0.35">
      <c r="A748" t="s">
        <v>1652</v>
      </c>
      <c r="B748" t="s">
        <v>1653</v>
      </c>
      <c r="C748" t="str">
        <f t="shared" si="11"/>
        <v>FR001</v>
      </c>
      <c r="D748">
        <v>0</v>
      </c>
      <c r="E748" t="s">
        <v>38</v>
      </c>
      <c r="F748" t="s">
        <v>26</v>
      </c>
      <c r="G748" t="s">
        <v>27</v>
      </c>
      <c r="I748" t="s">
        <v>52</v>
      </c>
      <c r="J748" t="s">
        <v>39</v>
      </c>
      <c r="K748" t="s">
        <v>43</v>
      </c>
      <c r="L748" t="s">
        <v>62</v>
      </c>
      <c r="M748" t="s">
        <v>67</v>
      </c>
      <c r="N748" t="s">
        <v>33</v>
      </c>
      <c r="O748">
        <v>0.01</v>
      </c>
      <c r="P748">
        <v>0.01</v>
      </c>
      <c r="Q748" t="s">
        <v>34</v>
      </c>
      <c r="R748">
        <v>1E-3</v>
      </c>
      <c r="S748" t="s">
        <v>35</v>
      </c>
      <c r="T748">
        <v>1.4999999999999999E-2</v>
      </c>
      <c r="U748">
        <v>1.4999999999999999E-2</v>
      </c>
      <c r="V748">
        <v>5.0000000000000001E-3</v>
      </c>
      <c r="W748">
        <v>1.4999999999999999E-2</v>
      </c>
    </row>
    <row r="749" spans="1:23" x14ac:dyDescent="0.35">
      <c r="A749" t="s">
        <v>1654</v>
      </c>
      <c r="B749" t="s">
        <v>1655</v>
      </c>
      <c r="C749" t="str">
        <f t="shared" si="11"/>
        <v>FR003A</v>
      </c>
      <c r="D749">
        <v>0</v>
      </c>
      <c r="E749" t="s">
        <v>38</v>
      </c>
      <c r="F749" t="s">
        <v>26</v>
      </c>
      <c r="G749" t="s">
        <v>27</v>
      </c>
      <c r="I749" t="s">
        <v>52</v>
      </c>
      <c r="J749" t="s">
        <v>39</v>
      </c>
      <c r="K749" t="s">
        <v>30</v>
      </c>
      <c r="L749" t="s">
        <v>653</v>
      </c>
      <c r="M749" t="s">
        <v>67</v>
      </c>
      <c r="N749" t="s">
        <v>33</v>
      </c>
      <c r="O749">
        <v>0.03</v>
      </c>
      <c r="P749">
        <v>0.03</v>
      </c>
      <c r="Q749" t="s">
        <v>34</v>
      </c>
      <c r="R749">
        <v>1E-3</v>
      </c>
      <c r="S749" t="s">
        <v>35</v>
      </c>
      <c r="T749">
        <v>2.1999999999999999E-2</v>
      </c>
      <c r="U749">
        <v>2.1999999999999999E-2</v>
      </c>
      <c r="V749">
        <v>5.0000000000000001E-3</v>
      </c>
      <c r="W749">
        <v>2.1999999999999999E-2</v>
      </c>
    </row>
    <row r="750" spans="1:23" x14ac:dyDescent="0.35">
      <c r="A750" t="s">
        <v>1656</v>
      </c>
      <c r="B750" t="s">
        <v>1657</v>
      </c>
      <c r="C750" t="str">
        <f t="shared" si="11"/>
        <v>FR003B</v>
      </c>
      <c r="D750">
        <v>0</v>
      </c>
      <c r="E750" t="s">
        <v>38</v>
      </c>
      <c r="F750" t="s">
        <v>26</v>
      </c>
      <c r="G750" t="s">
        <v>27</v>
      </c>
      <c r="I750" t="s">
        <v>52</v>
      </c>
      <c r="J750" t="s">
        <v>39</v>
      </c>
      <c r="K750" t="s">
        <v>30</v>
      </c>
      <c r="L750" t="s">
        <v>62</v>
      </c>
      <c r="M750" t="s">
        <v>67</v>
      </c>
      <c r="N750" t="s">
        <v>33</v>
      </c>
      <c r="O750">
        <v>0.03</v>
      </c>
      <c r="P750">
        <v>0.03</v>
      </c>
      <c r="Q750" t="s">
        <v>34</v>
      </c>
      <c r="R750">
        <v>1E-3</v>
      </c>
      <c r="S750" t="s">
        <v>35</v>
      </c>
      <c r="T750">
        <v>2.5000000000000001E-2</v>
      </c>
      <c r="U750">
        <v>0.02</v>
      </c>
      <c r="V750">
        <v>0.02</v>
      </c>
      <c r="W750">
        <v>2.5000000000000001E-2</v>
      </c>
    </row>
    <row r="751" spans="1:23" x14ac:dyDescent="0.35">
      <c r="A751" t="s">
        <v>1658</v>
      </c>
      <c r="B751" t="s">
        <v>1659</v>
      </c>
      <c r="C751" t="str">
        <f t="shared" si="11"/>
        <v>FR004</v>
      </c>
      <c r="D751" t="s">
        <v>72</v>
      </c>
      <c r="E751" t="s">
        <v>38</v>
      </c>
      <c r="F751" t="s">
        <v>26</v>
      </c>
      <c r="G751" t="s">
        <v>27</v>
      </c>
      <c r="I751" t="s">
        <v>52</v>
      </c>
      <c r="J751" t="s">
        <v>39</v>
      </c>
      <c r="K751" t="s">
        <v>30</v>
      </c>
      <c r="L751" t="s">
        <v>67</v>
      </c>
      <c r="M751" t="s">
        <v>1660</v>
      </c>
      <c r="N751" t="s">
        <v>33</v>
      </c>
      <c r="O751">
        <v>0.03</v>
      </c>
      <c r="P751">
        <v>0.03</v>
      </c>
      <c r="Q751" t="s">
        <v>34</v>
      </c>
      <c r="R751">
        <v>1E-3</v>
      </c>
      <c r="S751" t="s">
        <v>35</v>
      </c>
      <c r="T751">
        <v>2.5000000000000001E-2</v>
      </c>
      <c r="U751">
        <v>0.02</v>
      </c>
      <c r="V751">
        <v>0.02</v>
      </c>
      <c r="W751">
        <v>2.5000000000000001E-2</v>
      </c>
    </row>
    <row r="752" spans="1:23" x14ac:dyDescent="0.35">
      <c r="A752" t="s">
        <v>1661</v>
      </c>
      <c r="B752" t="s">
        <v>1662</v>
      </c>
      <c r="C752" t="str">
        <f t="shared" si="11"/>
        <v>FR005</v>
      </c>
      <c r="D752" t="s">
        <v>72</v>
      </c>
      <c r="E752" t="s">
        <v>38</v>
      </c>
      <c r="F752" t="s">
        <v>26</v>
      </c>
      <c r="G752" t="s">
        <v>27</v>
      </c>
      <c r="I752" t="s">
        <v>52</v>
      </c>
      <c r="J752" t="s">
        <v>39</v>
      </c>
      <c r="K752" t="s">
        <v>30</v>
      </c>
      <c r="L752" t="s">
        <v>653</v>
      </c>
      <c r="M752" t="s">
        <v>1663</v>
      </c>
      <c r="N752" t="s">
        <v>33</v>
      </c>
      <c r="O752">
        <v>0.06</v>
      </c>
      <c r="P752">
        <v>0.06</v>
      </c>
      <c r="Q752" t="s">
        <v>34</v>
      </c>
      <c r="R752">
        <v>1E-3</v>
      </c>
      <c r="S752" t="s">
        <v>35</v>
      </c>
      <c r="T752">
        <v>0.105</v>
      </c>
      <c r="U752">
        <v>0.08</v>
      </c>
      <c r="V752">
        <v>0.02</v>
      </c>
      <c r="W752">
        <v>0.105</v>
      </c>
    </row>
    <row r="753" spans="1:23" x14ac:dyDescent="0.35">
      <c r="A753" t="s">
        <v>1664</v>
      </c>
      <c r="B753" t="s">
        <v>1665</v>
      </c>
      <c r="C753" t="str">
        <f t="shared" si="11"/>
        <v>FR201</v>
      </c>
      <c r="D753" t="s">
        <v>72</v>
      </c>
      <c r="E753" t="s">
        <v>25</v>
      </c>
      <c r="F753" t="s">
        <v>26</v>
      </c>
      <c r="G753" t="s">
        <v>27</v>
      </c>
      <c r="I753" t="s">
        <v>52</v>
      </c>
      <c r="J753" t="s">
        <v>29</v>
      </c>
      <c r="K753" t="s">
        <v>30</v>
      </c>
      <c r="L753" t="s">
        <v>787</v>
      </c>
      <c r="M753" t="s">
        <v>1663</v>
      </c>
      <c r="N753" t="s">
        <v>33</v>
      </c>
      <c r="O753">
        <v>0.01</v>
      </c>
      <c r="P753">
        <v>0.01</v>
      </c>
      <c r="Q753" t="s">
        <v>34</v>
      </c>
      <c r="R753">
        <v>1E-3</v>
      </c>
      <c r="S753" t="s">
        <v>35</v>
      </c>
      <c r="T753">
        <v>0.21</v>
      </c>
      <c r="U753">
        <v>0.125</v>
      </c>
      <c r="V753">
        <v>5.0000000000000001E-3</v>
      </c>
      <c r="W753">
        <v>0.21</v>
      </c>
    </row>
    <row r="754" spans="1:23" x14ac:dyDescent="0.35">
      <c r="A754" t="s">
        <v>1666</v>
      </c>
      <c r="B754" t="s">
        <v>1667</v>
      </c>
      <c r="C754" t="str">
        <f t="shared" si="11"/>
        <v>FR203</v>
      </c>
      <c r="D754" t="s">
        <v>72</v>
      </c>
      <c r="E754" t="s">
        <v>25</v>
      </c>
      <c r="F754" t="s">
        <v>26</v>
      </c>
      <c r="G754" t="s">
        <v>27</v>
      </c>
      <c r="I754" t="s">
        <v>52</v>
      </c>
      <c r="J754" t="s">
        <v>29</v>
      </c>
      <c r="K754" t="s">
        <v>30</v>
      </c>
      <c r="L754" t="s">
        <v>653</v>
      </c>
      <c r="M754" t="s">
        <v>1663</v>
      </c>
      <c r="N754" t="s">
        <v>33</v>
      </c>
      <c r="O754">
        <v>0.01</v>
      </c>
      <c r="P754">
        <v>0.01</v>
      </c>
      <c r="Q754" t="s">
        <v>34</v>
      </c>
      <c r="R754">
        <v>1E-3</v>
      </c>
      <c r="S754" t="s">
        <v>35</v>
      </c>
      <c r="T754">
        <v>1E-3</v>
      </c>
      <c r="U754">
        <v>0.16</v>
      </c>
      <c r="V754">
        <v>1.4999999999999999E-2</v>
      </c>
      <c r="W754">
        <v>0.16</v>
      </c>
    </row>
    <row r="755" spans="1:23" x14ac:dyDescent="0.35">
      <c r="A755" t="s">
        <v>1668</v>
      </c>
      <c r="B755" t="s">
        <v>1669</v>
      </c>
      <c r="C755" t="str">
        <f t="shared" si="11"/>
        <v>FR304</v>
      </c>
      <c r="D755" t="s">
        <v>72</v>
      </c>
      <c r="E755" t="s">
        <v>25</v>
      </c>
      <c r="F755" t="s">
        <v>26</v>
      </c>
      <c r="I755" t="s">
        <v>28</v>
      </c>
      <c r="J755" t="s">
        <v>29</v>
      </c>
      <c r="K755" t="s">
        <v>30</v>
      </c>
      <c r="L755" t="s">
        <v>67</v>
      </c>
      <c r="M755" t="s">
        <v>1660</v>
      </c>
      <c r="N755" t="s">
        <v>63</v>
      </c>
      <c r="O755">
        <v>0.03</v>
      </c>
      <c r="P755">
        <v>0.03</v>
      </c>
      <c r="Q755" t="s">
        <v>34</v>
      </c>
      <c r="R755">
        <v>1E-3</v>
      </c>
      <c r="S755" t="s">
        <v>35</v>
      </c>
      <c r="T755">
        <v>0.155</v>
      </c>
      <c r="U755">
        <v>0.14000000000000001</v>
      </c>
      <c r="V755">
        <v>2.5000000000000001E-2</v>
      </c>
      <c r="W755">
        <v>0.155</v>
      </c>
    </row>
    <row r="756" spans="1:23" x14ac:dyDescent="0.35">
      <c r="A756" t="s">
        <v>1670</v>
      </c>
      <c r="B756" t="s">
        <v>914</v>
      </c>
      <c r="C756" t="str">
        <f t="shared" si="11"/>
        <v>FTY353</v>
      </c>
      <c r="D756" t="s">
        <v>72</v>
      </c>
      <c r="E756" t="s">
        <v>38</v>
      </c>
      <c r="F756" t="s">
        <v>26</v>
      </c>
      <c r="G756" t="s">
        <v>27</v>
      </c>
      <c r="I756" t="s">
        <v>54</v>
      </c>
      <c r="J756" t="s">
        <v>39</v>
      </c>
      <c r="K756" t="s">
        <v>55</v>
      </c>
      <c r="L756" t="s">
        <v>914</v>
      </c>
      <c r="M756" t="s">
        <v>1671</v>
      </c>
      <c r="N756" t="s">
        <v>33</v>
      </c>
      <c r="O756">
        <v>2</v>
      </c>
      <c r="P756">
        <v>2</v>
      </c>
      <c r="Q756" t="s">
        <v>34</v>
      </c>
      <c r="R756">
        <v>8.0000000000000002E-3</v>
      </c>
      <c r="S756" t="s">
        <v>35</v>
      </c>
      <c r="T756">
        <v>0.25</v>
      </c>
      <c r="U756">
        <v>0.18</v>
      </c>
      <c r="V756">
        <v>0.17</v>
      </c>
      <c r="W756">
        <v>0.25</v>
      </c>
    </row>
    <row r="757" spans="1:23" x14ac:dyDescent="0.35">
      <c r="A757" t="s">
        <v>1672</v>
      </c>
      <c r="B757" t="s">
        <v>1673</v>
      </c>
      <c r="C757" t="str">
        <f t="shared" si="11"/>
        <v>FTY354</v>
      </c>
      <c r="D757" t="s">
        <v>72</v>
      </c>
      <c r="E757" t="s">
        <v>38</v>
      </c>
      <c r="F757" t="s">
        <v>26</v>
      </c>
      <c r="G757" t="s">
        <v>27</v>
      </c>
      <c r="I757" t="s">
        <v>54</v>
      </c>
      <c r="J757" t="s">
        <v>39</v>
      </c>
      <c r="K757" t="s">
        <v>55</v>
      </c>
      <c r="L757" t="s">
        <v>31</v>
      </c>
      <c r="M757" t="s">
        <v>1671</v>
      </c>
      <c r="N757" t="s">
        <v>33</v>
      </c>
      <c r="O757">
        <v>2.73</v>
      </c>
      <c r="P757">
        <v>2.73</v>
      </c>
      <c r="Q757" t="s">
        <v>34</v>
      </c>
      <c r="R757">
        <v>8.0000000000000002E-3</v>
      </c>
      <c r="S757" t="s">
        <v>35</v>
      </c>
      <c r="T757">
        <v>0.25</v>
      </c>
      <c r="U757">
        <v>0.18</v>
      </c>
      <c r="V757">
        <v>0.17</v>
      </c>
      <c r="W757">
        <v>0.25</v>
      </c>
    </row>
    <row r="758" spans="1:23" x14ac:dyDescent="0.35">
      <c r="A758" t="s">
        <v>1674</v>
      </c>
      <c r="B758" t="s">
        <v>1675</v>
      </c>
      <c r="C758" t="str">
        <f t="shared" si="11"/>
        <v>FTY355</v>
      </c>
      <c r="D758" t="s">
        <v>72</v>
      </c>
      <c r="E758" t="s">
        <v>25</v>
      </c>
      <c r="F758" t="s">
        <v>26</v>
      </c>
      <c r="G758" t="s">
        <v>27</v>
      </c>
      <c r="J758" t="s">
        <v>29</v>
      </c>
      <c r="K758" t="s">
        <v>43</v>
      </c>
      <c r="L758" t="s">
        <v>653</v>
      </c>
      <c r="M758" t="s">
        <v>1676</v>
      </c>
      <c r="N758" t="s">
        <v>33</v>
      </c>
      <c r="O758">
        <v>1.25</v>
      </c>
      <c r="P758">
        <v>1.25</v>
      </c>
      <c r="Q758" t="s">
        <v>34</v>
      </c>
      <c r="R758">
        <v>3.0000000000000001E-3</v>
      </c>
      <c r="S758" t="s">
        <v>35</v>
      </c>
      <c r="T758">
        <v>0.19</v>
      </c>
      <c r="U758">
        <v>0.17</v>
      </c>
      <c r="V758">
        <v>0.08</v>
      </c>
      <c r="W758">
        <v>0.19</v>
      </c>
    </row>
    <row r="759" spans="1:23" x14ac:dyDescent="0.35">
      <c r="A759" t="s">
        <v>1677</v>
      </c>
      <c r="B759" t="s">
        <v>1675</v>
      </c>
      <c r="C759" t="str">
        <f t="shared" si="11"/>
        <v>FTY355W</v>
      </c>
      <c r="D759" t="s">
        <v>72</v>
      </c>
      <c r="E759" t="s">
        <v>38</v>
      </c>
      <c r="F759" t="s">
        <v>26</v>
      </c>
      <c r="G759" t="s">
        <v>27</v>
      </c>
      <c r="I759" t="s">
        <v>54</v>
      </c>
      <c r="J759" t="s">
        <v>39</v>
      </c>
      <c r="K759" t="s">
        <v>55</v>
      </c>
      <c r="L759" t="s">
        <v>653</v>
      </c>
      <c r="M759" t="s">
        <v>1676</v>
      </c>
      <c r="N759" t="s">
        <v>33</v>
      </c>
      <c r="O759">
        <v>1.25</v>
      </c>
      <c r="P759">
        <v>1.25</v>
      </c>
      <c r="Q759" t="s">
        <v>34</v>
      </c>
      <c r="R759">
        <v>3.0000000000000001E-3</v>
      </c>
      <c r="S759" t="s">
        <v>35</v>
      </c>
      <c r="T759">
        <v>0.19</v>
      </c>
      <c r="U759">
        <v>0.17</v>
      </c>
      <c r="V759">
        <v>0.08</v>
      </c>
      <c r="W759">
        <v>0.19</v>
      </c>
    </row>
    <row r="760" spans="1:23" x14ac:dyDescent="0.35">
      <c r="A760" t="s">
        <v>1678</v>
      </c>
      <c r="B760" t="s">
        <v>1679</v>
      </c>
      <c r="C760" t="str">
        <f t="shared" si="11"/>
        <v>FVA002</v>
      </c>
      <c r="D760">
        <v>0</v>
      </c>
      <c r="E760" t="s">
        <v>25</v>
      </c>
      <c r="F760" t="s">
        <v>371</v>
      </c>
      <c r="I760" t="s">
        <v>28</v>
      </c>
      <c r="J760" t="s">
        <v>39</v>
      </c>
      <c r="K760" t="s">
        <v>55</v>
      </c>
      <c r="L760" t="s">
        <v>428</v>
      </c>
      <c r="M760" t="s">
        <v>744</v>
      </c>
      <c r="N760" t="s">
        <v>49</v>
      </c>
      <c r="O760">
        <v>0.55000000000000004</v>
      </c>
      <c r="P760">
        <v>0.55000000000000004</v>
      </c>
      <c r="Q760" t="s">
        <v>34</v>
      </c>
      <c r="R760">
        <v>0.35399999999999998</v>
      </c>
      <c r="S760" t="s">
        <v>35</v>
      </c>
      <c r="T760">
        <v>0.55000000000000004</v>
      </c>
      <c r="U760">
        <v>0.55000000000000004</v>
      </c>
      <c r="V760">
        <v>0.55000000000000004</v>
      </c>
      <c r="W760">
        <v>0.55000000000000004</v>
      </c>
    </row>
    <row r="761" spans="1:23" x14ac:dyDescent="0.35">
      <c r="A761" t="s">
        <v>1680</v>
      </c>
      <c r="B761" t="s">
        <v>1681</v>
      </c>
      <c r="C761" t="str">
        <f t="shared" si="11"/>
        <v>GRA305W</v>
      </c>
      <c r="D761" t="s">
        <v>72</v>
      </c>
      <c r="E761" t="s">
        <v>38</v>
      </c>
      <c r="F761" t="s">
        <v>26</v>
      </c>
      <c r="G761" t="s">
        <v>27</v>
      </c>
      <c r="I761" t="s">
        <v>53</v>
      </c>
      <c r="J761" t="s">
        <v>39</v>
      </c>
      <c r="K761" t="s">
        <v>55</v>
      </c>
      <c r="L761" t="s">
        <v>653</v>
      </c>
      <c r="M761" t="s">
        <v>1682</v>
      </c>
      <c r="N761" t="s">
        <v>33</v>
      </c>
      <c r="O761">
        <v>1.47</v>
      </c>
      <c r="P761">
        <v>1.47</v>
      </c>
      <c r="Q761" t="s">
        <v>34</v>
      </c>
      <c r="R761">
        <v>4.0000000000000001E-3</v>
      </c>
      <c r="S761" t="s">
        <v>35</v>
      </c>
      <c r="T761">
        <v>0.29499999999999998</v>
      </c>
      <c r="U761">
        <v>0.185</v>
      </c>
      <c r="V761">
        <v>7.4999999999999997E-2</v>
      </c>
      <c r="W761">
        <v>0.29499999999999998</v>
      </c>
    </row>
    <row r="762" spans="1:23" x14ac:dyDescent="0.35">
      <c r="A762" t="s">
        <v>1683</v>
      </c>
      <c r="B762" t="s">
        <v>1684</v>
      </c>
      <c r="C762" t="str">
        <f t="shared" si="11"/>
        <v>H003</v>
      </c>
      <c r="D762" t="s">
        <v>1685</v>
      </c>
      <c r="E762" t="s">
        <v>38</v>
      </c>
      <c r="F762" t="s">
        <v>26</v>
      </c>
      <c r="I762" t="s">
        <v>53</v>
      </c>
      <c r="J762" t="s">
        <v>39</v>
      </c>
      <c r="K762" t="s">
        <v>55</v>
      </c>
      <c r="L762" t="s">
        <v>1686</v>
      </c>
      <c r="M762" t="s">
        <v>1687</v>
      </c>
      <c r="N762" t="s">
        <v>49</v>
      </c>
      <c r="O762">
        <v>0.34</v>
      </c>
      <c r="P762">
        <v>0.34</v>
      </c>
      <c r="Q762" t="s">
        <v>34</v>
      </c>
      <c r="R762">
        <v>1E-3</v>
      </c>
      <c r="S762" t="s">
        <v>35</v>
      </c>
      <c r="T762">
        <v>0.22</v>
      </c>
      <c r="U762">
        <v>0.03</v>
      </c>
      <c r="V762">
        <v>0.02</v>
      </c>
      <c r="W762">
        <v>0.22</v>
      </c>
    </row>
    <row r="763" spans="1:23" x14ac:dyDescent="0.35">
      <c r="A763" t="s">
        <v>1688</v>
      </c>
      <c r="B763" t="s">
        <v>1689</v>
      </c>
      <c r="C763" t="str">
        <f t="shared" si="11"/>
        <v>H098</v>
      </c>
      <c r="D763" t="s">
        <v>72</v>
      </c>
      <c r="E763" t="s">
        <v>38</v>
      </c>
      <c r="F763" t="s">
        <v>26</v>
      </c>
      <c r="I763" t="s">
        <v>53</v>
      </c>
      <c r="J763" t="s">
        <v>39</v>
      </c>
      <c r="K763" t="s">
        <v>43</v>
      </c>
      <c r="L763" t="s">
        <v>1686</v>
      </c>
      <c r="M763" t="s">
        <v>1687</v>
      </c>
      <c r="N763" t="s">
        <v>49</v>
      </c>
      <c r="O763">
        <v>0.5</v>
      </c>
      <c r="P763">
        <v>0.5</v>
      </c>
      <c r="Q763" t="s">
        <v>34</v>
      </c>
      <c r="R763">
        <v>1E-3</v>
      </c>
      <c r="S763" t="s">
        <v>35</v>
      </c>
      <c r="T763">
        <v>0.18</v>
      </c>
      <c r="U763">
        <v>0.03</v>
      </c>
      <c r="V763">
        <v>0.02</v>
      </c>
      <c r="W763">
        <v>0.18</v>
      </c>
    </row>
    <row r="764" spans="1:23" x14ac:dyDescent="0.35">
      <c r="A764" t="s">
        <v>1690</v>
      </c>
      <c r="B764" t="s">
        <v>1691</v>
      </c>
      <c r="C764" t="str">
        <f t="shared" si="11"/>
        <v>H251</v>
      </c>
      <c r="D764" t="s">
        <v>72</v>
      </c>
      <c r="E764" t="s">
        <v>38</v>
      </c>
      <c r="F764" t="s">
        <v>26</v>
      </c>
      <c r="I764" t="s">
        <v>53</v>
      </c>
      <c r="J764" t="s">
        <v>39</v>
      </c>
      <c r="K764" t="s">
        <v>55</v>
      </c>
      <c r="L764" t="s">
        <v>43</v>
      </c>
      <c r="M764" t="s">
        <v>67</v>
      </c>
      <c r="N764" t="s">
        <v>49</v>
      </c>
      <c r="O764">
        <v>0.5</v>
      </c>
      <c r="P764">
        <v>0.5</v>
      </c>
      <c r="Q764" t="s">
        <v>34</v>
      </c>
      <c r="R764">
        <v>1E-3</v>
      </c>
      <c r="S764" t="s">
        <v>35</v>
      </c>
      <c r="T764">
        <v>0.18</v>
      </c>
      <c r="U764">
        <v>0.03</v>
      </c>
      <c r="V764">
        <v>0.02</v>
      </c>
      <c r="W764">
        <v>0.18</v>
      </c>
    </row>
    <row r="765" spans="1:23" x14ac:dyDescent="0.35">
      <c r="A765" t="s">
        <v>1692</v>
      </c>
      <c r="B765" t="s">
        <v>1693</v>
      </c>
      <c r="C765" t="str">
        <f t="shared" si="11"/>
        <v>H318</v>
      </c>
      <c r="D765" t="s">
        <v>680</v>
      </c>
      <c r="E765" t="s">
        <v>38</v>
      </c>
      <c r="F765" t="s">
        <v>26</v>
      </c>
      <c r="I765" t="s">
        <v>53</v>
      </c>
      <c r="J765" t="s">
        <v>39</v>
      </c>
      <c r="K765" t="s">
        <v>55</v>
      </c>
      <c r="L765" t="s">
        <v>1686</v>
      </c>
      <c r="M765" t="s">
        <v>1687</v>
      </c>
      <c r="N765" t="s">
        <v>49</v>
      </c>
      <c r="O765">
        <v>2.2000000000000002</v>
      </c>
      <c r="P765">
        <v>2.2000000000000002</v>
      </c>
      <c r="Q765" t="s">
        <v>34</v>
      </c>
      <c r="R765">
        <v>1E-3</v>
      </c>
      <c r="S765" t="s">
        <v>35</v>
      </c>
      <c r="T765">
        <v>0.28999999999999998</v>
      </c>
      <c r="U765">
        <v>0.05</v>
      </c>
      <c r="V765">
        <v>0.02</v>
      </c>
      <c r="W765">
        <v>0.28999999999999998</v>
      </c>
    </row>
    <row r="766" spans="1:23" x14ac:dyDescent="0.35">
      <c r="A766" t="s">
        <v>1694</v>
      </c>
      <c r="B766" t="s">
        <v>1695</v>
      </c>
      <c r="C766" t="str">
        <f t="shared" si="11"/>
        <v>H394</v>
      </c>
      <c r="D766" t="s">
        <v>1685</v>
      </c>
      <c r="E766" t="s">
        <v>38</v>
      </c>
      <c r="F766" t="s">
        <v>26</v>
      </c>
      <c r="I766" t="s">
        <v>53</v>
      </c>
      <c r="J766" t="s">
        <v>39</v>
      </c>
      <c r="K766" t="s">
        <v>55</v>
      </c>
      <c r="L766" t="s">
        <v>1686</v>
      </c>
      <c r="M766" t="s">
        <v>1687</v>
      </c>
      <c r="N766" t="s">
        <v>49</v>
      </c>
      <c r="O766">
        <v>0.1</v>
      </c>
      <c r="P766">
        <v>0.1</v>
      </c>
      <c r="Q766" t="s">
        <v>34</v>
      </c>
      <c r="R766">
        <v>1E-3</v>
      </c>
      <c r="S766" t="s">
        <v>35</v>
      </c>
      <c r="T766">
        <v>0.18</v>
      </c>
      <c r="U766">
        <v>0.03</v>
      </c>
      <c r="V766">
        <v>0.02</v>
      </c>
      <c r="W766">
        <v>0.18</v>
      </c>
    </row>
    <row r="767" spans="1:23" x14ac:dyDescent="0.35">
      <c r="A767" t="s">
        <v>1696</v>
      </c>
      <c r="B767" t="s">
        <v>1697</v>
      </c>
      <c r="C767" t="str">
        <f t="shared" si="11"/>
        <v>H401</v>
      </c>
      <c r="D767" t="s">
        <v>72</v>
      </c>
      <c r="E767" t="s">
        <v>38</v>
      </c>
      <c r="F767" t="s">
        <v>26</v>
      </c>
      <c r="I767" t="s">
        <v>53</v>
      </c>
      <c r="J767" t="s">
        <v>39</v>
      </c>
      <c r="K767" t="s">
        <v>55</v>
      </c>
      <c r="L767" t="s">
        <v>1686</v>
      </c>
      <c r="M767" t="s">
        <v>1687</v>
      </c>
      <c r="N767" t="s">
        <v>49</v>
      </c>
      <c r="O767">
        <v>0.5</v>
      </c>
      <c r="P767">
        <v>0.5</v>
      </c>
      <c r="Q767" t="s">
        <v>34</v>
      </c>
      <c r="R767">
        <v>1E-3</v>
      </c>
      <c r="S767" t="s">
        <v>35</v>
      </c>
      <c r="T767">
        <v>0.18</v>
      </c>
      <c r="U767">
        <v>0.03</v>
      </c>
      <c r="V767">
        <v>0.02</v>
      </c>
      <c r="W767">
        <v>0.18</v>
      </c>
    </row>
    <row r="768" spans="1:23" x14ac:dyDescent="0.35">
      <c r="A768" t="s">
        <v>1698</v>
      </c>
      <c r="B768" t="s">
        <v>1699</v>
      </c>
      <c r="C768" t="str">
        <f t="shared" si="11"/>
        <v>H438</v>
      </c>
      <c r="D768">
        <v>0</v>
      </c>
      <c r="E768" t="s">
        <v>38</v>
      </c>
      <c r="F768" t="s">
        <v>26</v>
      </c>
      <c r="I768" t="s">
        <v>53</v>
      </c>
      <c r="J768" t="s">
        <v>39</v>
      </c>
      <c r="K768" t="s">
        <v>43</v>
      </c>
      <c r="L768" t="s">
        <v>1686</v>
      </c>
      <c r="M768" t="s">
        <v>1687</v>
      </c>
      <c r="N768" t="s">
        <v>49</v>
      </c>
      <c r="O768">
        <v>0.246</v>
      </c>
      <c r="P768">
        <v>0.246</v>
      </c>
      <c r="Q768" t="s">
        <v>34</v>
      </c>
      <c r="R768">
        <v>1E-3</v>
      </c>
      <c r="S768" t="s">
        <v>35</v>
      </c>
      <c r="T768">
        <v>0.11</v>
      </c>
      <c r="U768">
        <v>0.11</v>
      </c>
      <c r="V768">
        <v>5.5E-2</v>
      </c>
      <c r="W768">
        <v>0.11</v>
      </c>
    </row>
    <row r="769" spans="1:23" x14ac:dyDescent="0.35">
      <c r="A769" t="s">
        <v>1700</v>
      </c>
      <c r="B769" t="s">
        <v>1701</v>
      </c>
      <c r="C769" t="str">
        <f t="shared" si="11"/>
        <v>H471</v>
      </c>
      <c r="D769" t="s">
        <v>72</v>
      </c>
      <c r="E769" t="s">
        <v>38</v>
      </c>
      <c r="F769" t="s">
        <v>26</v>
      </c>
      <c r="I769" t="s">
        <v>53</v>
      </c>
      <c r="J769" t="s">
        <v>39</v>
      </c>
      <c r="K769" t="s">
        <v>55</v>
      </c>
      <c r="L769" t="s">
        <v>1686</v>
      </c>
      <c r="M769" t="s">
        <v>1687</v>
      </c>
      <c r="N769" t="s">
        <v>49</v>
      </c>
      <c r="O769">
        <v>1.3</v>
      </c>
      <c r="P769">
        <v>1.3</v>
      </c>
      <c r="Q769" t="s">
        <v>34</v>
      </c>
      <c r="R769">
        <v>1E-3</v>
      </c>
      <c r="S769" t="s">
        <v>35</v>
      </c>
      <c r="T769">
        <v>0.24</v>
      </c>
      <c r="U769">
        <v>0.06</v>
      </c>
      <c r="V769">
        <v>0.02</v>
      </c>
      <c r="W769">
        <v>0.24</v>
      </c>
    </row>
    <row r="770" spans="1:23" x14ac:dyDescent="0.35">
      <c r="A770" t="s">
        <v>1702</v>
      </c>
      <c r="B770" t="s">
        <v>1703</v>
      </c>
      <c r="C770" t="str">
        <f t="shared" si="11"/>
        <v>H824</v>
      </c>
      <c r="D770" t="s">
        <v>1704</v>
      </c>
      <c r="E770" t="s">
        <v>38</v>
      </c>
      <c r="F770" t="s">
        <v>26</v>
      </c>
      <c r="I770" t="s">
        <v>53</v>
      </c>
      <c r="J770" t="s">
        <v>39</v>
      </c>
      <c r="K770" t="s">
        <v>43</v>
      </c>
      <c r="L770" t="s">
        <v>1686</v>
      </c>
      <c r="M770" t="s">
        <v>1687</v>
      </c>
      <c r="N770" t="s">
        <v>49</v>
      </c>
      <c r="O770">
        <v>0.5</v>
      </c>
      <c r="P770">
        <v>0.5</v>
      </c>
      <c r="Q770" t="s">
        <v>34</v>
      </c>
      <c r="R770">
        <v>1E-3</v>
      </c>
      <c r="S770" t="s">
        <v>35</v>
      </c>
      <c r="T770">
        <v>0.22</v>
      </c>
      <c r="U770">
        <v>0.03</v>
      </c>
      <c r="V770">
        <v>0.01</v>
      </c>
      <c r="W770">
        <v>0.22</v>
      </c>
    </row>
    <row r="771" spans="1:23" x14ac:dyDescent="0.35">
      <c r="A771" t="s">
        <v>1705</v>
      </c>
      <c r="B771" t="s">
        <v>1706</v>
      </c>
      <c r="C771" t="str">
        <f t="shared" ref="C771:C834" si="12">LEFT(A771,FIND("-",A771)-1)</f>
        <v>H917</v>
      </c>
      <c r="D771" t="s">
        <v>680</v>
      </c>
      <c r="E771" t="s">
        <v>38</v>
      </c>
      <c r="F771" t="s">
        <v>26</v>
      </c>
      <c r="I771" t="s">
        <v>53</v>
      </c>
      <c r="J771" t="s">
        <v>39</v>
      </c>
      <c r="K771" t="s">
        <v>55</v>
      </c>
      <c r="L771" t="s">
        <v>1686</v>
      </c>
      <c r="M771" t="s">
        <v>1687</v>
      </c>
      <c r="N771" t="s">
        <v>49</v>
      </c>
      <c r="O771">
        <v>0.25</v>
      </c>
      <c r="P771">
        <v>0.25</v>
      </c>
      <c r="Q771" t="s">
        <v>34</v>
      </c>
      <c r="R771">
        <v>1E-3</v>
      </c>
      <c r="S771" t="s">
        <v>35</v>
      </c>
      <c r="T771">
        <v>0.18</v>
      </c>
      <c r="U771">
        <v>0.03</v>
      </c>
      <c r="V771">
        <v>0.02</v>
      </c>
      <c r="W771">
        <v>0.18</v>
      </c>
    </row>
    <row r="772" spans="1:23" x14ac:dyDescent="0.35">
      <c r="A772" t="s">
        <v>1707</v>
      </c>
      <c r="B772" t="s">
        <v>1708</v>
      </c>
      <c r="C772" t="str">
        <f t="shared" si="12"/>
        <v>H919</v>
      </c>
      <c r="D772" t="s">
        <v>1709</v>
      </c>
      <c r="E772" t="s">
        <v>38</v>
      </c>
      <c r="F772" t="s">
        <v>26</v>
      </c>
      <c r="I772" t="s">
        <v>53</v>
      </c>
      <c r="J772" t="s">
        <v>39</v>
      </c>
      <c r="K772" t="s">
        <v>43</v>
      </c>
      <c r="L772" t="s">
        <v>1686</v>
      </c>
      <c r="M772" t="s">
        <v>1687</v>
      </c>
      <c r="N772" t="s">
        <v>49</v>
      </c>
      <c r="O772">
        <v>0.5</v>
      </c>
      <c r="P772">
        <v>0.5</v>
      </c>
      <c r="Q772" t="s">
        <v>34</v>
      </c>
      <c r="R772">
        <v>1E-3</v>
      </c>
      <c r="S772" t="s">
        <v>35</v>
      </c>
      <c r="T772">
        <v>0.18</v>
      </c>
      <c r="U772">
        <v>0.03</v>
      </c>
      <c r="V772">
        <v>0.02</v>
      </c>
      <c r="W772">
        <v>0.18</v>
      </c>
    </row>
    <row r="773" spans="1:23" x14ac:dyDescent="0.35">
      <c r="A773" t="s">
        <v>1710</v>
      </c>
      <c r="B773" t="s">
        <v>1711</v>
      </c>
      <c r="C773" t="str">
        <f t="shared" si="12"/>
        <v>H932</v>
      </c>
      <c r="D773" t="s">
        <v>1685</v>
      </c>
      <c r="E773" t="s">
        <v>38</v>
      </c>
      <c r="F773" t="s">
        <v>26</v>
      </c>
      <c r="I773" t="s">
        <v>53</v>
      </c>
      <c r="J773" t="s">
        <v>39</v>
      </c>
      <c r="K773" t="s">
        <v>43</v>
      </c>
      <c r="L773" t="s">
        <v>1686</v>
      </c>
      <c r="M773" t="s">
        <v>1687</v>
      </c>
      <c r="N773" t="s">
        <v>49</v>
      </c>
      <c r="O773">
        <v>0.25</v>
      </c>
      <c r="P773">
        <v>0.25</v>
      </c>
      <c r="Q773" t="s">
        <v>34</v>
      </c>
      <c r="R773">
        <v>1E-3</v>
      </c>
      <c r="S773" t="s">
        <v>35</v>
      </c>
      <c r="T773">
        <v>0.18</v>
      </c>
      <c r="U773">
        <v>0.03</v>
      </c>
      <c r="V773">
        <v>0.02</v>
      </c>
      <c r="W773">
        <v>0.18</v>
      </c>
    </row>
    <row r="774" spans="1:23" x14ac:dyDescent="0.35">
      <c r="A774" t="s">
        <v>1712</v>
      </c>
      <c r="B774" t="s">
        <v>1713</v>
      </c>
      <c r="C774" t="str">
        <f t="shared" si="12"/>
        <v>H933</v>
      </c>
      <c r="D774" t="s">
        <v>1685</v>
      </c>
      <c r="E774" t="s">
        <v>38</v>
      </c>
      <c r="F774" t="s">
        <v>26</v>
      </c>
      <c r="I774" t="s">
        <v>53</v>
      </c>
      <c r="J774" t="s">
        <v>39</v>
      </c>
      <c r="K774" t="s">
        <v>55</v>
      </c>
      <c r="L774" t="s">
        <v>1686</v>
      </c>
      <c r="M774" t="s">
        <v>1687</v>
      </c>
      <c r="N774" t="s">
        <v>49</v>
      </c>
      <c r="O774">
        <v>0.25</v>
      </c>
      <c r="P774">
        <v>0.25</v>
      </c>
      <c r="Q774" t="s">
        <v>34</v>
      </c>
      <c r="R774">
        <v>1E-3</v>
      </c>
      <c r="S774" t="s">
        <v>35</v>
      </c>
      <c r="T774">
        <v>0.18</v>
      </c>
      <c r="U774">
        <v>0.03</v>
      </c>
      <c r="V774">
        <v>0.02</v>
      </c>
      <c r="W774">
        <v>0.18</v>
      </c>
    </row>
    <row r="775" spans="1:23" x14ac:dyDescent="0.35">
      <c r="A775" t="s">
        <v>1714</v>
      </c>
      <c r="B775" t="s">
        <v>1715</v>
      </c>
      <c r="C775" t="str">
        <f t="shared" si="12"/>
        <v>H947</v>
      </c>
      <c r="D775" t="s">
        <v>72</v>
      </c>
      <c r="E775" t="s">
        <v>38</v>
      </c>
      <c r="F775" t="s">
        <v>26</v>
      </c>
      <c r="I775" t="s">
        <v>53</v>
      </c>
      <c r="J775" t="s">
        <v>39</v>
      </c>
      <c r="K775" t="s">
        <v>55</v>
      </c>
      <c r="L775" t="s">
        <v>1283</v>
      </c>
      <c r="M775" t="s">
        <v>1687</v>
      </c>
      <c r="N775" t="s">
        <v>49</v>
      </c>
      <c r="O775">
        <v>1.2</v>
      </c>
      <c r="P775">
        <v>1.2</v>
      </c>
      <c r="Q775" t="s">
        <v>34</v>
      </c>
      <c r="R775">
        <v>1E-3</v>
      </c>
      <c r="S775" t="s">
        <v>35</v>
      </c>
      <c r="T775">
        <v>0.22</v>
      </c>
      <c r="U775">
        <v>0.05</v>
      </c>
      <c r="V775">
        <v>0.03</v>
      </c>
      <c r="W775">
        <v>0.22</v>
      </c>
    </row>
    <row r="776" spans="1:23" x14ac:dyDescent="0.35">
      <c r="A776" t="s">
        <v>1716</v>
      </c>
      <c r="B776" t="s">
        <v>1717</v>
      </c>
      <c r="C776" t="str">
        <f t="shared" si="12"/>
        <v>HANDLE012</v>
      </c>
      <c r="D776" t="s">
        <v>72</v>
      </c>
      <c r="E776" t="s">
        <v>38</v>
      </c>
      <c r="F776" t="s">
        <v>26</v>
      </c>
      <c r="I776" t="s">
        <v>62</v>
      </c>
      <c r="J776" t="s">
        <v>39</v>
      </c>
      <c r="K776" t="s">
        <v>43</v>
      </c>
      <c r="L776" t="s">
        <v>364</v>
      </c>
      <c r="M776" t="s">
        <v>1718</v>
      </c>
      <c r="N776" t="s">
        <v>62</v>
      </c>
      <c r="O776">
        <v>0.13</v>
      </c>
      <c r="P776">
        <v>0.13</v>
      </c>
      <c r="Q776" t="s">
        <v>34</v>
      </c>
      <c r="R776">
        <v>1E-3</v>
      </c>
      <c r="S776" t="s">
        <v>35</v>
      </c>
      <c r="T776">
        <v>0.28999999999999998</v>
      </c>
      <c r="U776">
        <v>0.05</v>
      </c>
      <c r="V776">
        <v>0.02</v>
      </c>
      <c r="W776">
        <v>0.28999999999999998</v>
      </c>
    </row>
    <row r="777" spans="1:23" x14ac:dyDescent="0.35">
      <c r="A777" t="s">
        <v>1719</v>
      </c>
      <c r="B777" t="s">
        <v>1720</v>
      </c>
      <c r="C777" t="str">
        <f t="shared" si="12"/>
        <v>HANDLE014</v>
      </c>
      <c r="D777" t="s">
        <v>50</v>
      </c>
      <c r="E777" t="s">
        <v>38</v>
      </c>
      <c r="F777" t="s">
        <v>243</v>
      </c>
      <c r="G777" t="s">
        <v>27</v>
      </c>
      <c r="H777" t="s">
        <v>367</v>
      </c>
      <c r="I777" t="s">
        <v>165</v>
      </c>
      <c r="J777" t="s">
        <v>39</v>
      </c>
      <c r="K777" t="s">
        <v>45</v>
      </c>
      <c r="L777" t="s">
        <v>67</v>
      </c>
      <c r="M777" t="s">
        <v>1721</v>
      </c>
      <c r="N777" t="s">
        <v>360</v>
      </c>
      <c r="O777">
        <v>0.2</v>
      </c>
      <c r="P777">
        <v>0.2</v>
      </c>
      <c r="Q777" t="s">
        <v>34</v>
      </c>
      <c r="R777">
        <v>1E-3</v>
      </c>
      <c r="S777" t="s">
        <v>35</v>
      </c>
      <c r="T777">
        <v>0.55000000000000004</v>
      </c>
      <c r="U777">
        <v>0.55000000000000004</v>
      </c>
      <c r="V777">
        <v>0.55000000000000004</v>
      </c>
      <c r="W777">
        <v>0.55000000000000004</v>
      </c>
    </row>
    <row r="778" spans="1:23" x14ac:dyDescent="0.35">
      <c r="A778" t="s">
        <v>1722</v>
      </c>
      <c r="B778" t="s">
        <v>1723</v>
      </c>
      <c r="C778" t="str">
        <f t="shared" si="12"/>
        <v>HAR3210</v>
      </c>
      <c r="D778" t="s">
        <v>72</v>
      </c>
      <c r="E778" t="s">
        <v>25</v>
      </c>
      <c r="F778" t="s">
        <v>26</v>
      </c>
      <c r="G778" t="s">
        <v>27</v>
      </c>
      <c r="I778" t="s">
        <v>28</v>
      </c>
      <c r="J778" t="s">
        <v>29</v>
      </c>
      <c r="K778" t="s">
        <v>43</v>
      </c>
      <c r="L778" t="s">
        <v>90</v>
      </c>
      <c r="M778" t="s">
        <v>87</v>
      </c>
      <c r="N778" t="s">
        <v>63</v>
      </c>
      <c r="O778">
        <v>2.68</v>
      </c>
      <c r="P778">
        <v>2.68</v>
      </c>
      <c r="Q778" t="s">
        <v>34</v>
      </c>
      <c r="R778">
        <v>7.0000000000000001E-3</v>
      </c>
      <c r="S778" t="s">
        <v>35</v>
      </c>
      <c r="T778">
        <v>0.55000000000000004</v>
      </c>
      <c r="U778">
        <v>0.55000000000000004</v>
      </c>
      <c r="V778">
        <v>0.55000000000000004</v>
      </c>
      <c r="W778">
        <v>0.55000000000000004</v>
      </c>
    </row>
    <row r="779" spans="1:23" x14ac:dyDescent="0.35">
      <c r="A779" t="s">
        <v>1724</v>
      </c>
      <c r="B779" t="s">
        <v>1725</v>
      </c>
      <c r="C779" t="str">
        <f t="shared" si="12"/>
        <v>HAR3211</v>
      </c>
      <c r="D779" t="s">
        <v>72</v>
      </c>
      <c r="E779" t="s">
        <v>25</v>
      </c>
      <c r="F779" t="s">
        <v>26</v>
      </c>
      <c r="G779" t="s">
        <v>27</v>
      </c>
      <c r="I779" t="s">
        <v>28</v>
      </c>
      <c r="J779" t="s">
        <v>29</v>
      </c>
      <c r="K779" t="s">
        <v>43</v>
      </c>
      <c r="L779" t="s">
        <v>86</v>
      </c>
      <c r="M779" t="s">
        <v>87</v>
      </c>
      <c r="N779" t="s">
        <v>63</v>
      </c>
      <c r="O779">
        <v>3.34</v>
      </c>
      <c r="P779">
        <v>3.34</v>
      </c>
      <c r="Q779" t="s">
        <v>34</v>
      </c>
      <c r="R779">
        <v>8.9999999999999993E-3</v>
      </c>
      <c r="S779" t="s">
        <v>35</v>
      </c>
      <c r="T779">
        <v>0.55000000000000004</v>
      </c>
      <c r="U779">
        <v>0.55000000000000004</v>
      </c>
      <c r="V779">
        <v>0.55000000000000004</v>
      </c>
      <c r="W779">
        <v>0.55000000000000004</v>
      </c>
    </row>
    <row r="780" spans="1:23" x14ac:dyDescent="0.35">
      <c r="A780" t="s">
        <v>1726</v>
      </c>
      <c r="B780" t="s">
        <v>1727</v>
      </c>
      <c r="C780" t="str">
        <f t="shared" si="12"/>
        <v>HC001</v>
      </c>
      <c r="D780" t="s">
        <v>24</v>
      </c>
      <c r="E780" t="s">
        <v>38</v>
      </c>
      <c r="F780" t="s">
        <v>26</v>
      </c>
      <c r="G780" t="s">
        <v>27</v>
      </c>
      <c r="I780" t="s">
        <v>53</v>
      </c>
      <c r="J780" t="s">
        <v>39</v>
      </c>
      <c r="K780" t="s">
        <v>30</v>
      </c>
      <c r="L780" t="s">
        <v>67</v>
      </c>
      <c r="M780" t="s">
        <v>788</v>
      </c>
      <c r="N780" t="s">
        <v>33</v>
      </c>
      <c r="O780">
        <v>0.1</v>
      </c>
      <c r="P780">
        <v>0.1</v>
      </c>
      <c r="Q780" t="s">
        <v>34</v>
      </c>
      <c r="R780">
        <v>1E-3</v>
      </c>
      <c r="S780" t="s">
        <v>35</v>
      </c>
      <c r="T780">
        <v>0.03</v>
      </c>
      <c r="U780">
        <v>0.03</v>
      </c>
      <c r="V780">
        <v>0.02</v>
      </c>
      <c r="W780">
        <v>0.03</v>
      </c>
    </row>
    <row r="781" spans="1:23" x14ac:dyDescent="0.35">
      <c r="A781" t="s">
        <v>1728</v>
      </c>
      <c r="B781" t="s">
        <v>1729</v>
      </c>
      <c r="C781" t="str">
        <f t="shared" si="12"/>
        <v>HC002</v>
      </c>
      <c r="D781" t="s">
        <v>24</v>
      </c>
      <c r="E781" t="s">
        <v>38</v>
      </c>
      <c r="F781" t="s">
        <v>26</v>
      </c>
      <c r="G781" t="s">
        <v>27</v>
      </c>
      <c r="I781" t="s">
        <v>53</v>
      </c>
      <c r="J781" t="s">
        <v>39</v>
      </c>
      <c r="K781" t="s">
        <v>30</v>
      </c>
      <c r="L781" t="s">
        <v>67</v>
      </c>
      <c r="M781" t="s">
        <v>788</v>
      </c>
      <c r="N781" t="s">
        <v>33</v>
      </c>
      <c r="O781">
        <v>0.1</v>
      </c>
      <c r="P781">
        <v>0.1</v>
      </c>
      <c r="Q781" t="s">
        <v>34</v>
      </c>
      <c r="R781">
        <v>1E-3</v>
      </c>
      <c r="S781" t="s">
        <v>35</v>
      </c>
      <c r="T781">
        <v>0.03</v>
      </c>
      <c r="U781">
        <v>0.03</v>
      </c>
      <c r="V781">
        <v>0.02</v>
      </c>
      <c r="W781">
        <v>0.03</v>
      </c>
    </row>
    <row r="782" spans="1:23" x14ac:dyDescent="0.35">
      <c r="A782" t="s">
        <v>1730</v>
      </c>
      <c r="B782" t="s">
        <v>1731</v>
      </c>
      <c r="C782" t="str">
        <f t="shared" si="12"/>
        <v>HCL001</v>
      </c>
      <c r="D782" t="s">
        <v>1732</v>
      </c>
      <c r="E782" t="s">
        <v>38</v>
      </c>
      <c r="F782" t="s">
        <v>243</v>
      </c>
      <c r="G782" t="s">
        <v>160</v>
      </c>
      <c r="H782" t="s">
        <v>244</v>
      </c>
      <c r="I782" t="s">
        <v>53</v>
      </c>
      <c r="J782" t="s">
        <v>39</v>
      </c>
      <c r="K782" t="s">
        <v>55</v>
      </c>
      <c r="L782" t="s">
        <v>1733</v>
      </c>
      <c r="M782" t="s">
        <v>1733</v>
      </c>
      <c r="N782" t="s">
        <v>347</v>
      </c>
      <c r="O782">
        <v>16.600000000000001</v>
      </c>
      <c r="P782">
        <v>14.8</v>
      </c>
      <c r="Q782" t="s">
        <v>34</v>
      </c>
      <c r="R782">
        <v>8.2000000000000003E-2</v>
      </c>
      <c r="S782" t="s">
        <v>35</v>
      </c>
      <c r="T782">
        <v>1.87</v>
      </c>
      <c r="U782">
        <v>0.42</v>
      </c>
      <c r="V782">
        <v>0.105</v>
      </c>
      <c r="W782">
        <v>1.87</v>
      </c>
    </row>
    <row r="783" spans="1:23" x14ac:dyDescent="0.35">
      <c r="A783" t="s">
        <v>1734</v>
      </c>
      <c r="B783" t="s">
        <v>1731</v>
      </c>
      <c r="C783" t="str">
        <f t="shared" si="12"/>
        <v>HCL002</v>
      </c>
      <c r="D783" t="s">
        <v>1735</v>
      </c>
      <c r="E783" t="s">
        <v>38</v>
      </c>
      <c r="F783" t="s">
        <v>243</v>
      </c>
      <c r="G783" t="s">
        <v>160</v>
      </c>
      <c r="H783" t="s">
        <v>244</v>
      </c>
      <c r="I783" t="s">
        <v>53</v>
      </c>
      <c r="J783" t="s">
        <v>39</v>
      </c>
      <c r="K783" t="s">
        <v>55</v>
      </c>
      <c r="L783" t="s">
        <v>1733</v>
      </c>
      <c r="M783" t="s">
        <v>1733</v>
      </c>
      <c r="N783" t="s">
        <v>347</v>
      </c>
      <c r="O783">
        <v>16.600000000000001</v>
      </c>
      <c r="P783">
        <v>14.8</v>
      </c>
      <c r="Q783" t="s">
        <v>34</v>
      </c>
      <c r="R783">
        <v>8.2000000000000003E-2</v>
      </c>
      <c r="S783" t="s">
        <v>35</v>
      </c>
      <c r="T783">
        <v>1.87</v>
      </c>
      <c r="U783">
        <v>0.42</v>
      </c>
      <c r="V783">
        <v>0.105</v>
      </c>
      <c r="W783">
        <v>1.87</v>
      </c>
    </row>
    <row r="784" spans="1:23" x14ac:dyDescent="0.35">
      <c r="A784" t="s">
        <v>1736</v>
      </c>
      <c r="B784" t="s">
        <v>1737</v>
      </c>
      <c r="C784" t="str">
        <f t="shared" si="12"/>
        <v>HDB06</v>
      </c>
      <c r="D784">
        <v>0</v>
      </c>
      <c r="E784" t="s">
        <v>25</v>
      </c>
      <c r="F784" t="s">
        <v>26</v>
      </c>
      <c r="G784" t="s">
        <v>160</v>
      </c>
      <c r="J784" t="s">
        <v>29</v>
      </c>
      <c r="K784" t="s">
        <v>43</v>
      </c>
      <c r="L784" t="s">
        <v>67</v>
      </c>
      <c r="M784" t="s">
        <v>597</v>
      </c>
      <c r="N784" t="s">
        <v>63</v>
      </c>
      <c r="O784">
        <v>0.55000000000000004</v>
      </c>
      <c r="P784">
        <v>0.55000000000000004</v>
      </c>
      <c r="Q784" t="s">
        <v>34</v>
      </c>
      <c r="R784">
        <v>2.3E-2</v>
      </c>
      <c r="S784" t="s">
        <v>35</v>
      </c>
      <c r="T784">
        <v>0.55000000000000004</v>
      </c>
      <c r="U784">
        <v>0.55000000000000004</v>
      </c>
      <c r="V784">
        <v>0.55000000000000004</v>
      </c>
      <c r="W784">
        <v>0.55000000000000004</v>
      </c>
    </row>
    <row r="785" spans="1:23" x14ac:dyDescent="0.35">
      <c r="A785" t="s">
        <v>1738</v>
      </c>
      <c r="B785" t="s">
        <v>1739</v>
      </c>
      <c r="C785" t="str">
        <f t="shared" si="12"/>
        <v>HDB07</v>
      </c>
      <c r="D785">
        <v>0</v>
      </c>
      <c r="E785" t="s">
        <v>25</v>
      </c>
      <c r="F785" t="s">
        <v>26</v>
      </c>
      <c r="G785" t="s">
        <v>160</v>
      </c>
      <c r="J785" t="s">
        <v>29</v>
      </c>
      <c r="K785" t="s">
        <v>43</v>
      </c>
      <c r="L785" t="s">
        <v>67</v>
      </c>
      <c r="M785" t="s">
        <v>597</v>
      </c>
      <c r="N785" t="s">
        <v>63</v>
      </c>
      <c r="O785">
        <v>0.55000000000000004</v>
      </c>
      <c r="P785">
        <v>0.55000000000000004</v>
      </c>
      <c r="Q785" t="s">
        <v>34</v>
      </c>
      <c r="R785">
        <v>2.3E-2</v>
      </c>
      <c r="S785" t="s">
        <v>35</v>
      </c>
      <c r="T785">
        <v>0.55000000000000004</v>
      </c>
      <c r="U785">
        <v>0.55000000000000004</v>
      </c>
      <c r="V785">
        <v>0.55000000000000004</v>
      </c>
      <c r="W785">
        <v>0.55000000000000004</v>
      </c>
    </row>
    <row r="786" spans="1:23" x14ac:dyDescent="0.35">
      <c r="A786" t="s">
        <v>1740</v>
      </c>
      <c r="B786" t="s">
        <v>1741</v>
      </c>
      <c r="C786" t="str">
        <f t="shared" si="12"/>
        <v>HDB08</v>
      </c>
      <c r="D786">
        <v>0</v>
      </c>
      <c r="E786" t="s">
        <v>25</v>
      </c>
      <c r="F786" t="s">
        <v>26</v>
      </c>
      <c r="G786" t="s">
        <v>160</v>
      </c>
      <c r="I786" t="s">
        <v>53</v>
      </c>
      <c r="J786" t="s">
        <v>29</v>
      </c>
      <c r="K786" t="s">
        <v>43</v>
      </c>
      <c r="L786" t="s">
        <v>67</v>
      </c>
      <c r="M786" t="s">
        <v>597</v>
      </c>
      <c r="N786" t="s">
        <v>63</v>
      </c>
      <c r="O786">
        <v>7.78</v>
      </c>
      <c r="P786">
        <v>7.78</v>
      </c>
      <c r="Q786" t="s">
        <v>34</v>
      </c>
      <c r="R786">
        <v>6.0000000000000001E-3</v>
      </c>
      <c r="S786" t="s">
        <v>35</v>
      </c>
      <c r="T786">
        <v>0.57499999999999996</v>
      </c>
      <c r="U786">
        <v>0.05</v>
      </c>
      <c r="V786">
        <v>0.215</v>
      </c>
      <c r="W786">
        <v>0.57499999999999996</v>
      </c>
    </row>
    <row r="787" spans="1:23" x14ac:dyDescent="0.35">
      <c r="A787" t="s">
        <v>1742</v>
      </c>
      <c r="B787" t="s">
        <v>1743</v>
      </c>
      <c r="C787" t="str">
        <f t="shared" si="12"/>
        <v>HDB09</v>
      </c>
      <c r="D787">
        <v>0</v>
      </c>
      <c r="E787" t="s">
        <v>25</v>
      </c>
      <c r="F787" t="s">
        <v>26</v>
      </c>
      <c r="G787" t="s">
        <v>160</v>
      </c>
      <c r="J787" t="s">
        <v>29</v>
      </c>
      <c r="K787" t="s">
        <v>43</v>
      </c>
      <c r="L787" t="s">
        <v>67</v>
      </c>
      <c r="M787" t="s">
        <v>597</v>
      </c>
      <c r="N787" t="s">
        <v>63</v>
      </c>
      <c r="O787">
        <v>0.55000000000000004</v>
      </c>
      <c r="P787">
        <v>0.55000000000000004</v>
      </c>
      <c r="Q787" t="s">
        <v>34</v>
      </c>
      <c r="R787">
        <v>4.8000000000000001E-2</v>
      </c>
      <c r="S787" t="s">
        <v>35</v>
      </c>
      <c r="T787">
        <v>1.08</v>
      </c>
      <c r="U787">
        <v>0.23499999999999999</v>
      </c>
      <c r="V787">
        <v>0.19</v>
      </c>
      <c r="W787">
        <v>1.08</v>
      </c>
    </row>
    <row r="788" spans="1:23" x14ac:dyDescent="0.35">
      <c r="A788" t="s">
        <v>1744</v>
      </c>
      <c r="B788" t="s">
        <v>1745</v>
      </c>
      <c r="C788" t="str">
        <f t="shared" si="12"/>
        <v>HDB10</v>
      </c>
      <c r="D788">
        <v>0</v>
      </c>
      <c r="E788" t="s">
        <v>25</v>
      </c>
      <c r="F788" t="s">
        <v>26</v>
      </c>
      <c r="G788" t="s">
        <v>160</v>
      </c>
      <c r="J788" t="s">
        <v>29</v>
      </c>
      <c r="K788" t="s">
        <v>43</v>
      </c>
      <c r="L788" t="s">
        <v>67</v>
      </c>
      <c r="M788" t="s">
        <v>597</v>
      </c>
      <c r="N788" t="s">
        <v>63</v>
      </c>
      <c r="O788">
        <v>0.55000000000000004</v>
      </c>
      <c r="P788">
        <v>0.55000000000000004</v>
      </c>
      <c r="Q788" t="s">
        <v>34</v>
      </c>
      <c r="R788">
        <v>1E-3</v>
      </c>
      <c r="S788" t="s">
        <v>35</v>
      </c>
      <c r="T788">
        <v>0.55000000000000004</v>
      </c>
      <c r="U788">
        <v>0.55000000000000004</v>
      </c>
      <c r="V788">
        <v>0.55000000000000004</v>
      </c>
      <c r="W788">
        <v>0.55000000000000004</v>
      </c>
    </row>
    <row r="789" spans="1:23" x14ac:dyDescent="0.35">
      <c r="A789" t="s">
        <v>1746</v>
      </c>
      <c r="B789" t="s">
        <v>1747</v>
      </c>
      <c r="C789" t="str">
        <f t="shared" si="12"/>
        <v>HDL001</v>
      </c>
      <c r="D789" t="s">
        <v>72</v>
      </c>
      <c r="E789" t="s">
        <v>38</v>
      </c>
      <c r="F789" t="s">
        <v>26</v>
      </c>
      <c r="G789" t="s">
        <v>27</v>
      </c>
      <c r="I789" t="s">
        <v>28</v>
      </c>
      <c r="J789" t="s">
        <v>39</v>
      </c>
      <c r="K789" t="s">
        <v>55</v>
      </c>
      <c r="L789" t="s">
        <v>1687</v>
      </c>
      <c r="M789" t="s">
        <v>67</v>
      </c>
      <c r="N789" t="s">
        <v>33</v>
      </c>
      <c r="O789">
        <v>0.156</v>
      </c>
      <c r="P789">
        <v>0.156</v>
      </c>
      <c r="Q789" t="s">
        <v>34</v>
      </c>
      <c r="R789">
        <v>0</v>
      </c>
      <c r="S789" t="s">
        <v>35</v>
      </c>
      <c r="T789">
        <v>0.10299999999999999</v>
      </c>
      <c r="U789">
        <v>5.0999999999999997E-2</v>
      </c>
      <c r="V789">
        <v>0.02</v>
      </c>
      <c r="W789">
        <v>0.10299999999999999</v>
      </c>
    </row>
    <row r="790" spans="1:23" x14ac:dyDescent="0.35">
      <c r="A790" t="s">
        <v>1748</v>
      </c>
      <c r="B790" t="s">
        <v>1749</v>
      </c>
      <c r="C790" t="str">
        <f t="shared" si="12"/>
        <v>HDY303</v>
      </c>
      <c r="D790" t="s">
        <v>72</v>
      </c>
      <c r="E790" t="s">
        <v>38</v>
      </c>
      <c r="F790" t="s">
        <v>26</v>
      </c>
      <c r="G790" t="s">
        <v>27</v>
      </c>
      <c r="I790" t="s">
        <v>54</v>
      </c>
      <c r="J790" t="s">
        <v>39</v>
      </c>
      <c r="K790" t="s">
        <v>55</v>
      </c>
      <c r="L790" t="s">
        <v>914</v>
      </c>
      <c r="M790" t="s">
        <v>1750</v>
      </c>
      <c r="N790" t="s">
        <v>33</v>
      </c>
      <c r="O790">
        <v>2.39</v>
      </c>
      <c r="P790">
        <v>2.39</v>
      </c>
      <c r="Q790" t="s">
        <v>34</v>
      </c>
      <c r="R790">
        <v>8.9999999999999993E-3</v>
      </c>
      <c r="S790" t="s">
        <v>35</v>
      </c>
      <c r="T790">
        <v>0.22500000000000001</v>
      </c>
      <c r="U790">
        <v>0.24</v>
      </c>
      <c r="V790">
        <v>0.17</v>
      </c>
      <c r="W790">
        <v>0.24</v>
      </c>
    </row>
    <row r="791" spans="1:23" x14ac:dyDescent="0.35">
      <c r="A791" t="s">
        <v>1751</v>
      </c>
      <c r="B791" t="s">
        <v>1752</v>
      </c>
      <c r="C791" t="str">
        <f t="shared" si="12"/>
        <v>HDY304</v>
      </c>
      <c r="D791" t="s">
        <v>72</v>
      </c>
      <c r="E791" t="s">
        <v>38</v>
      </c>
      <c r="F791" t="s">
        <v>26</v>
      </c>
      <c r="G791" t="s">
        <v>27</v>
      </c>
      <c r="I791" t="s">
        <v>54</v>
      </c>
      <c r="J791" t="s">
        <v>39</v>
      </c>
      <c r="K791" t="s">
        <v>55</v>
      </c>
      <c r="L791" t="s">
        <v>31</v>
      </c>
      <c r="M791" t="s">
        <v>1750</v>
      </c>
      <c r="N791" t="s">
        <v>33</v>
      </c>
      <c r="O791">
        <v>2.93</v>
      </c>
      <c r="P791">
        <v>2.93</v>
      </c>
      <c r="Q791" t="s">
        <v>34</v>
      </c>
      <c r="R791">
        <v>8.9999999999999993E-3</v>
      </c>
      <c r="S791" t="s">
        <v>35</v>
      </c>
      <c r="T791">
        <v>0.22500000000000001</v>
      </c>
      <c r="U791">
        <v>0.25</v>
      </c>
      <c r="V791">
        <v>0.17</v>
      </c>
      <c r="W791">
        <v>0.25</v>
      </c>
    </row>
    <row r="792" spans="1:23" x14ac:dyDescent="0.35">
      <c r="A792" t="s">
        <v>1753</v>
      </c>
      <c r="B792" t="s">
        <v>1754</v>
      </c>
      <c r="C792" t="str">
        <f t="shared" si="12"/>
        <v>HDY305</v>
      </c>
      <c r="D792" t="s">
        <v>72</v>
      </c>
      <c r="E792" t="s">
        <v>38</v>
      </c>
      <c r="F792" t="s">
        <v>26</v>
      </c>
      <c r="G792" t="s">
        <v>27</v>
      </c>
      <c r="I792" t="s">
        <v>54</v>
      </c>
      <c r="J792" t="s">
        <v>39</v>
      </c>
      <c r="K792" t="s">
        <v>55</v>
      </c>
      <c r="L792" t="s">
        <v>787</v>
      </c>
      <c r="M792" t="s">
        <v>1750</v>
      </c>
      <c r="N792" t="s">
        <v>33</v>
      </c>
      <c r="O792">
        <v>1.52</v>
      </c>
      <c r="P792">
        <v>1.52</v>
      </c>
      <c r="Q792" t="s">
        <v>34</v>
      </c>
      <c r="R792">
        <v>4.0000000000000001E-3</v>
      </c>
      <c r="S792" t="s">
        <v>35</v>
      </c>
      <c r="T792">
        <v>0.12</v>
      </c>
      <c r="U792">
        <v>0.21</v>
      </c>
      <c r="V792">
        <v>0.16</v>
      </c>
      <c r="W792">
        <v>0.21</v>
      </c>
    </row>
    <row r="793" spans="1:23" x14ac:dyDescent="0.35">
      <c r="A793" t="s">
        <v>1755</v>
      </c>
      <c r="B793" t="s">
        <v>1756</v>
      </c>
      <c r="C793" t="str">
        <f t="shared" si="12"/>
        <v>HEA0101</v>
      </c>
      <c r="D793" t="s">
        <v>1757</v>
      </c>
      <c r="E793" t="s">
        <v>38</v>
      </c>
      <c r="F793" t="s">
        <v>243</v>
      </c>
      <c r="G793" t="s">
        <v>160</v>
      </c>
      <c r="H793" t="s">
        <v>244</v>
      </c>
      <c r="I793" t="s">
        <v>46</v>
      </c>
      <c r="J793" t="s">
        <v>39</v>
      </c>
      <c r="K793" t="s">
        <v>55</v>
      </c>
      <c r="L793" t="s">
        <v>1758</v>
      </c>
      <c r="M793" t="s">
        <v>46</v>
      </c>
      <c r="N793" t="s">
        <v>347</v>
      </c>
      <c r="O793">
        <v>11.7</v>
      </c>
      <c r="P793">
        <v>11.7</v>
      </c>
      <c r="Q793" t="s">
        <v>34</v>
      </c>
      <c r="R793">
        <v>3.6999999999999998E-2</v>
      </c>
      <c r="S793" t="s">
        <v>35</v>
      </c>
      <c r="T793">
        <v>1.29</v>
      </c>
      <c r="U793">
        <v>0.53</v>
      </c>
      <c r="V793">
        <v>5.3999999999999999E-2</v>
      </c>
      <c r="W793">
        <v>1.29</v>
      </c>
    </row>
    <row r="794" spans="1:23" x14ac:dyDescent="0.35">
      <c r="A794" t="s">
        <v>1759</v>
      </c>
      <c r="B794" t="s">
        <v>1760</v>
      </c>
      <c r="C794" t="str">
        <f t="shared" si="12"/>
        <v>HEA0103</v>
      </c>
      <c r="D794" t="s">
        <v>1757</v>
      </c>
      <c r="E794" t="s">
        <v>38</v>
      </c>
      <c r="F794" t="s">
        <v>243</v>
      </c>
      <c r="G794" t="s">
        <v>160</v>
      </c>
      <c r="H794" t="s">
        <v>244</v>
      </c>
      <c r="I794" t="s">
        <v>46</v>
      </c>
      <c r="J794" t="s">
        <v>39</v>
      </c>
      <c r="K794" t="s">
        <v>55</v>
      </c>
      <c r="L794" t="s">
        <v>1758</v>
      </c>
      <c r="M794" t="s">
        <v>46</v>
      </c>
      <c r="N794" t="s">
        <v>347</v>
      </c>
      <c r="O794">
        <v>17.399999999999999</v>
      </c>
      <c r="P794">
        <v>17.399999999999999</v>
      </c>
      <c r="Q794" t="s">
        <v>34</v>
      </c>
      <c r="R794">
        <v>5.3999999999999999E-2</v>
      </c>
      <c r="S794" t="s">
        <v>35</v>
      </c>
      <c r="T794">
        <v>1.87</v>
      </c>
      <c r="U794">
        <v>0.53</v>
      </c>
      <c r="V794">
        <v>5.3999999999999999E-2</v>
      </c>
      <c r="W794">
        <v>1.87</v>
      </c>
    </row>
    <row r="795" spans="1:23" x14ac:dyDescent="0.35">
      <c r="A795" t="s">
        <v>1761</v>
      </c>
      <c r="B795" t="s">
        <v>1756</v>
      </c>
      <c r="C795" t="str">
        <f t="shared" si="12"/>
        <v>HEA3102</v>
      </c>
      <c r="D795" t="s">
        <v>1762</v>
      </c>
      <c r="E795" t="s">
        <v>38</v>
      </c>
      <c r="F795" t="s">
        <v>243</v>
      </c>
      <c r="G795" t="s">
        <v>160</v>
      </c>
      <c r="H795" t="s">
        <v>244</v>
      </c>
      <c r="I795" t="s">
        <v>46</v>
      </c>
      <c r="J795" t="s">
        <v>39</v>
      </c>
      <c r="K795" t="s">
        <v>55</v>
      </c>
      <c r="L795" t="s">
        <v>1758</v>
      </c>
      <c r="M795" t="s">
        <v>46</v>
      </c>
      <c r="N795" t="s">
        <v>347</v>
      </c>
      <c r="O795">
        <v>11.7</v>
      </c>
      <c r="P795">
        <v>11.7</v>
      </c>
      <c r="Q795" t="s">
        <v>34</v>
      </c>
      <c r="R795">
        <v>3.6999999999999998E-2</v>
      </c>
      <c r="S795" t="s">
        <v>35</v>
      </c>
      <c r="T795">
        <v>1.29</v>
      </c>
      <c r="U795">
        <v>0.53</v>
      </c>
      <c r="V795">
        <v>5.3999999999999999E-2</v>
      </c>
      <c r="W795">
        <v>1.29</v>
      </c>
    </row>
    <row r="796" spans="1:23" x14ac:dyDescent="0.35">
      <c r="A796" t="s">
        <v>1763</v>
      </c>
      <c r="B796" t="s">
        <v>1760</v>
      </c>
      <c r="C796" t="str">
        <f t="shared" si="12"/>
        <v>HEA3104</v>
      </c>
      <c r="D796" t="s">
        <v>1762</v>
      </c>
      <c r="E796" t="s">
        <v>38</v>
      </c>
      <c r="F796" t="s">
        <v>243</v>
      </c>
      <c r="G796" t="s">
        <v>160</v>
      </c>
      <c r="H796" t="s">
        <v>244</v>
      </c>
      <c r="I796" t="s">
        <v>46</v>
      </c>
      <c r="J796" t="s">
        <v>39</v>
      </c>
      <c r="K796" t="s">
        <v>55</v>
      </c>
      <c r="L796" t="s">
        <v>1758</v>
      </c>
      <c r="M796" t="s">
        <v>46</v>
      </c>
      <c r="N796" t="s">
        <v>347</v>
      </c>
      <c r="O796">
        <v>17.399999999999999</v>
      </c>
      <c r="P796">
        <v>17.399999999999999</v>
      </c>
      <c r="Q796" t="s">
        <v>34</v>
      </c>
      <c r="R796">
        <v>5.3999999999999999E-2</v>
      </c>
      <c r="S796" t="s">
        <v>35</v>
      </c>
      <c r="T796">
        <v>1.87</v>
      </c>
      <c r="U796">
        <v>0.53</v>
      </c>
      <c r="V796">
        <v>5.3999999999999999E-2</v>
      </c>
      <c r="W796">
        <v>1.87</v>
      </c>
    </row>
    <row r="797" spans="1:23" x14ac:dyDescent="0.35">
      <c r="A797" t="s">
        <v>1764</v>
      </c>
      <c r="B797" t="s">
        <v>1765</v>
      </c>
      <c r="C797" t="str">
        <f t="shared" si="12"/>
        <v>HEAD01</v>
      </c>
      <c r="D797" t="s">
        <v>72</v>
      </c>
      <c r="E797" t="s">
        <v>38</v>
      </c>
      <c r="F797" t="s">
        <v>26</v>
      </c>
      <c r="G797" t="s">
        <v>27</v>
      </c>
      <c r="I797" t="s">
        <v>54</v>
      </c>
      <c r="J797" t="s">
        <v>39</v>
      </c>
      <c r="K797" t="s">
        <v>45</v>
      </c>
      <c r="L797" t="s">
        <v>102</v>
      </c>
      <c r="M797" t="s">
        <v>103</v>
      </c>
      <c r="N797" t="s">
        <v>63</v>
      </c>
      <c r="O797">
        <v>1</v>
      </c>
      <c r="P797">
        <v>1</v>
      </c>
      <c r="Q797" t="s">
        <v>34</v>
      </c>
      <c r="R797">
        <v>3.0000000000000001E-3</v>
      </c>
      <c r="S797" t="s">
        <v>35</v>
      </c>
      <c r="T797">
        <v>0.21</v>
      </c>
      <c r="U797">
        <v>0.20499999999999999</v>
      </c>
      <c r="V797">
        <v>0.06</v>
      </c>
      <c r="W797">
        <v>0.21</v>
      </c>
    </row>
    <row r="798" spans="1:23" x14ac:dyDescent="0.35">
      <c r="A798" t="s">
        <v>1766</v>
      </c>
      <c r="B798" t="s">
        <v>1767</v>
      </c>
      <c r="C798" t="str">
        <f t="shared" si="12"/>
        <v>HEAD16</v>
      </c>
      <c r="D798" t="s">
        <v>72</v>
      </c>
      <c r="E798" t="s">
        <v>38</v>
      </c>
      <c r="F798" t="s">
        <v>26</v>
      </c>
      <c r="G798" t="s">
        <v>27</v>
      </c>
      <c r="I798" t="s">
        <v>53</v>
      </c>
      <c r="J798" t="s">
        <v>39</v>
      </c>
      <c r="K798" t="s">
        <v>45</v>
      </c>
      <c r="L798" t="s">
        <v>102</v>
      </c>
      <c r="M798" t="s">
        <v>103</v>
      </c>
      <c r="N798" t="s">
        <v>63</v>
      </c>
      <c r="O798">
        <v>2.1</v>
      </c>
      <c r="P798">
        <v>1.8</v>
      </c>
      <c r="Q798" t="s">
        <v>34</v>
      </c>
      <c r="R798">
        <v>1.2999999999999999E-2</v>
      </c>
      <c r="S798" t="s">
        <v>35</v>
      </c>
      <c r="T798">
        <v>0.32</v>
      </c>
      <c r="U798">
        <v>0.13</v>
      </c>
      <c r="V798">
        <v>0.32</v>
      </c>
      <c r="W798">
        <v>0.32</v>
      </c>
    </row>
    <row r="799" spans="1:23" x14ac:dyDescent="0.35">
      <c r="A799" t="s">
        <v>1768</v>
      </c>
      <c r="B799" t="s">
        <v>1769</v>
      </c>
      <c r="C799" t="str">
        <f t="shared" si="12"/>
        <v>HEAD21</v>
      </c>
      <c r="D799" t="s">
        <v>72</v>
      </c>
      <c r="E799" t="s">
        <v>38</v>
      </c>
      <c r="F799" t="s">
        <v>26</v>
      </c>
      <c r="G799" t="s">
        <v>27</v>
      </c>
      <c r="I799" t="s">
        <v>53</v>
      </c>
      <c r="J799" t="s">
        <v>39</v>
      </c>
      <c r="K799" t="s">
        <v>45</v>
      </c>
      <c r="L799" t="s">
        <v>102</v>
      </c>
      <c r="M799" t="s">
        <v>103</v>
      </c>
      <c r="N799" t="s">
        <v>63</v>
      </c>
      <c r="O799">
        <v>0.4</v>
      </c>
      <c r="P799">
        <v>0.3</v>
      </c>
      <c r="Q799" t="s">
        <v>34</v>
      </c>
      <c r="R799">
        <v>3.0000000000000001E-3</v>
      </c>
      <c r="S799" t="s">
        <v>35</v>
      </c>
      <c r="T799">
        <v>0.21</v>
      </c>
      <c r="U799">
        <v>0.2</v>
      </c>
      <c r="V799">
        <v>0.08</v>
      </c>
      <c r="W799">
        <v>0.21</v>
      </c>
    </row>
    <row r="800" spans="1:23" x14ac:dyDescent="0.35">
      <c r="A800" t="s">
        <v>1770</v>
      </c>
      <c r="B800" t="s">
        <v>1771</v>
      </c>
      <c r="C800" t="str">
        <f t="shared" si="12"/>
        <v>HEAD26</v>
      </c>
      <c r="D800" t="s">
        <v>72</v>
      </c>
      <c r="E800" t="s">
        <v>38</v>
      </c>
      <c r="F800" t="s">
        <v>26</v>
      </c>
      <c r="G800" t="s">
        <v>27</v>
      </c>
      <c r="I800" t="s">
        <v>53</v>
      </c>
      <c r="J800" t="s">
        <v>39</v>
      </c>
      <c r="K800" t="s">
        <v>55</v>
      </c>
      <c r="L800" t="s">
        <v>102</v>
      </c>
      <c r="M800" t="s">
        <v>103</v>
      </c>
      <c r="N800" t="s">
        <v>63</v>
      </c>
      <c r="O800">
        <v>2.48</v>
      </c>
      <c r="P800">
        <v>2.48</v>
      </c>
      <c r="Q800" t="s">
        <v>34</v>
      </c>
      <c r="R800">
        <v>0.01</v>
      </c>
      <c r="S800" t="s">
        <v>35</v>
      </c>
      <c r="T800">
        <v>0.33</v>
      </c>
      <c r="U800">
        <v>0.33</v>
      </c>
      <c r="V800">
        <v>0.09</v>
      </c>
      <c r="W800">
        <v>0.33</v>
      </c>
    </row>
    <row r="801" spans="1:23" x14ac:dyDescent="0.35">
      <c r="A801" t="s">
        <v>1772</v>
      </c>
      <c r="B801" t="s">
        <v>1773</v>
      </c>
      <c r="C801" t="str">
        <f t="shared" si="12"/>
        <v>HEAD45</v>
      </c>
      <c r="D801" t="s">
        <v>72</v>
      </c>
      <c r="E801" t="s">
        <v>38</v>
      </c>
      <c r="F801" t="s">
        <v>26</v>
      </c>
      <c r="G801" t="s">
        <v>27</v>
      </c>
      <c r="I801" t="s">
        <v>53</v>
      </c>
      <c r="J801" t="s">
        <v>39</v>
      </c>
      <c r="K801" t="s">
        <v>55</v>
      </c>
      <c r="L801" t="s">
        <v>102</v>
      </c>
      <c r="M801" t="s">
        <v>103</v>
      </c>
      <c r="N801" t="s">
        <v>63</v>
      </c>
      <c r="O801">
        <v>3.52</v>
      </c>
      <c r="P801">
        <v>3.02</v>
      </c>
      <c r="Q801" t="s">
        <v>34</v>
      </c>
      <c r="R801">
        <v>1.7000000000000001E-2</v>
      </c>
      <c r="S801" t="s">
        <v>35</v>
      </c>
      <c r="T801">
        <v>0.44</v>
      </c>
      <c r="U801">
        <v>0.44</v>
      </c>
      <c r="V801">
        <v>0.09</v>
      </c>
      <c r="W801">
        <v>0.44</v>
      </c>
    </row>
    <row r="802" spans="1:23" x14ac:dyDescent="0.35">
      <c r="A802" t="s">
        <v>1774</v>
      </c>
      <c r="B802" t="s">
        <v>1775</v>
      </c>
      <c r="C802" t="str">
        <f t="shared" si="12"/>
        <v>HEAD46</v>
      </c>
      <c r="D802" t="s">
        <v>72</v>
      </c>
      <c r="E802" t="s">
        <v>38</v>
      </c>
      <c r="F802" t="s">
        <v>26</v>
      </c>
      <c r="G802" t="s">
        <v>27</v>
      </c>
      <c r="I802" t="s">
        <v>54</v>
      </c>
      <c r="J802" t="s">
        <v>39</v>
      </c>
      <c r="K802" t="s">
        <v>55</v>
      </c>
      <c r="L802" t="s">
        <v>102</v>
      </c>
      <c r="M802" t="s">
        <v>103</v>
      </c>
      <c r="N802" t="s">
        <v>63</v>
      </c>
      <c r="O802">
        <v>2.92</v>
      </c>
      <c r="P802">
        <v>2.92</v>
      </c>
      <c r="Q802" t="s">
        <v>34</v>
      </c>
      <c r="R802">
        <v>0.16700000000000001</v>
      </c>
      <c r="S802" t="s">
        <v>35</v>
      </c>
      <c r="T802">
        <v>0.42</v>
      </c>
      <c r="U802">
        <v>0.41</v>
      </c>
      <c r="V802">
        <v>0.97</v>
      </c>
      <c r="W802">
        <v>0.97</v>
      </c>
    </row>
    <row r="803" spans="1:23" x14ac:dyDescent="0.35">
      <c r="A803" t="s">
        <v>1776</v>
      </c>
      <c r="B803" t="s">
        <v>1777</v>
      </c>
      <c r="C803" t="str">
        <f t="shared" si="12"/>
        <v>HEAD47</v>
      </c>
      <c r="D803" t="s">
        <v>72</v>
      </c>
      <c r="E803" t="s">
        <v>38</v>
      </c>
      <c r="F803" t="s">
        <v>26</v>
      </c>
      <c r="G803" t="s">
        <v>27</v>
      </c>
      <c r="I803" t="s">
        <v>53</v>
      </c>
      <c r="J803" t="s">
        <v>39</v>
      </c>
      <c r="K803" t="s">
        <v>55</v>
      </c>
      <c r="L803" t="s">
        <v>102</v>
      </c>
      <c r="M803" t="s">
        <v>103</v>
      </c>
      <c r="N803" t="s">
        <v>63</v>
      </c>
      <c r="O803">
        <v>1.6</v>
      </c>
      <c r="P803">
        <v>1.4</v>
      </c>
      <c r="Q803" t="s">
        <v>34</v>
      </c>
      <c r="R803">
        <v>8.0000000000000002E-3</v>
      </c>
      <c r="S803" t="s">
        <v>35</v>
      </c>
      <c r="T803">
        <v>0.21</v>
      </c>
      <c r="U803">
        <v>7.0000000000000007E-2</v>
      </c>
      <c r="V803">
        <v>0.52</v>
      </c>
      <c r="W803">
        <v>0.52</v>
      </c>
    </row>
    <row r="804" spans="1:23" x14ac:dyDescent="0.35">
      <c r="A804" t="s">
        <v>1778</v>
      </c>
      <c r="B804" t="s">
        <v>1779</v>
      </c>
      <c r="C804" t="str">
        <f t="shared" si="12"/>
        <v>HEAD48</v>
      </c>
      <c r="D804" t="s">
        <v>72</v>
      </c>
      <c r="E804" t="s">
        <v>38</v>
      </c>
      <c r="F804" t="s">
        <v>26</v>
      </c>
      <c r="G804" t="s">
        <v>27</v>
      </c>
      <c r="I804" t="s">
        <v>53</v>
      </c>
      <c r="J804" t="s">
        <v>39</v>
      </c>
      <c r="K804" t="s">
        <v>55</v>
      </c>
      <c r="L804" t="s">
        <v>102</v>
      </c>
      <c r="M804" t="s">
        <v>103</v>
      </c>
      <c r="N804" t="s">
        <v>63</v>
      </c>
      <c r="O804">
        <v>4.2</v>
      </c>
      <c r="P804">
        <v>4.1399999999999997</v>
      </c>
      <c r="Q804" t="s">
        <v>34</v>
      </c>
      <c r="R804">
        <v>6.0000000000000001E-3</v>
      </c>
      <c r="S804" t="s">
        <v>35</v>
      </c>
      <c r="T804">
        <v>0.57499999999999996</v>
      </c>
      <c r="U804">
        <v>0.05</v>
      </c>
      <c r="V804">
        <v>0.215</v>
      </c>
      <c r="W804">
        <v>0.57499999999999996</v>
      </c>
    </row>
    <row r="805" spans="1:23" x14ac:dyDescent="0.35">
      <c r="A805" t="s">
        <v>1780</v>
      </c>
      <c r="B805" t="s">
        <v>1781</v>
      </c>
      <c r="C805" t="str">
        <f t="shared" si="12"/>
        <v>HEAD49</v>
      </c>
      <c r="D805" t="s">
        <v>72</v>
      </c>
      <c r="E805" t="s">
        <v>38</v>
      </c>
      <c r="F805" t="s">
        <v>26</v>
      </c>
      <c r="G805" t="s">
        <v>27</v>
      </c>
      <c r="I805" t="s">
        <v>52</v>
      </c>
      <c r="J805" t="s">
        <v>39</v>
      </c>
      <c r="K805" t="s">
        <v>55</v>
      </c>
      <c r="L805" t="s">
        <v>102</v>
      </c>
      <c r="M805" t="s">
        <v>103</v>
      </c>
      <c r="N805" t="s">
        <v>63</v>
      </c>
      <c r="O805">
        <v>0.36699999999999999</v>
      </c>
      <c r="P805">
        <v>0.36699999999999999</v>
      </c>
      <c r="Q805" t="s">
        <v>34</v>
      </c>
      <c r="R805">
        <v>2E-3</v>
      </c>
      <c r="S805" t="s">
        <v>35</v>
      </c>
      <c r="T805">
        <v>0.05</v>
      </c>
      <c r="U805">
        <v>0.21199999999999999</v>
      </c>
      <c r="V805">
        <v>0.21199999999999999</v>
      </c>
      <c r="W805">
        <v>0.21199999999999999</v>
      </c>
    </row>
    <row r="806" spans="1:23" x14ac:dyDescent="0.35">
      <c r="A806" t="s">
        <v>1782</v>
      </c>
      <c r="B806" t="s">
        <v>1783</v>
      </c>
      <c r="C806" t="str">
        <f t="shared" si="12"/>
        <v>HEAD50</v>
      </c>
      <c r="D806" t="s">
        <v>72</v>
      </c>
      <c r="E806" t="s">
        <v>38</v>
      </c>
      <c r="F806" t="s">
        <v>26</v>
      </c>
      <c r="G806" t="s">
        <v>27</v>
      </c>
      <c r="I806" t="s">
        <v>52</v>
      </c>
      <c r="J806" t="s">
        <v>39</v>
      </c>
      <c r="K806" t="s">
        <v>55</v>
      </c>
      <c r="L806" t="s">
        <v>102</v>
      </c>
      <c r="M806" t="s">
        <v>103</v>
      </c>
      <c r="N806" t="s">
        <v>63</v>
      </c>
      <c r="O806">
        <v>0.72</v>
      </c>
      <c r="P806">
        <v>0.72</v>
      </c>
      <c r="Q806" t="s">
        <v>34</v>
      </c>
      <c r="R806">
        <v>2E-3</v>
      </c>
      <c r="S806" t="s">
        <v>35</v>
      </c>
      <c r="T806">
        <v>0.21</v>
      </c>
      <c r="U806">
        <v>0.21</v>
      </c>
      <c r="V806">
        <v>0.05</v>
      </c>
      <c r="W806">
        <v>0.21</v>
      </c>
    </row>
    <row r="807" spans="1:23" x14ac:dyDescent="0.35">
      <c r="A807" t="s">
        <v>1784</v>
      </c>
      <c r="B807" t="s">
        <v>1785</v>
      </c>
      <c r="C807" t="str">
        <f t="shared" si="12"/>
        <v>HEAD58</v>
      </c>
      <c r="D807" t="s">
        <v>72</v>
      </c>
      <c r="E807" t="s">
        <v>38</v>
      </c>
      <c r="F807" t="s">
        <v>26</v>
      </c>
      <c r="G807" t="s">
        <v>27</v>
      </c>
      <c r="I807" t="s">
        <v>53</v>
      </c>
      <c r="J807" t="s">
        <v>39</v>
      </c>
      <c r="K807" t="s">
        <v>55</v>
      </c>
      <c r="L807" t="s">
        <v>102</v>
      </c>
      <c r="M807" t="s">
        <v>103</v>
      </c>
      <c r="N807" t="s">
        <v>63</v>
      </c>
      <c r="O807">
        <v>1.74</v>
      </c>
      <c r="P807">
        <v>1.74</v>
      </c>
      <c r="Q807" t="s">
        <v>34</v>
      </c>
      <c r="R807">
        <v>7.0000000000000001E-3</v>
      </c>
      <c r="S807" t="s">
        <v>35</v>
      </c>
      <c r="T807">
        <v>0.33</v>
      </c>
      <c r="U807">
        <v>0.31</v>
      </c>
      <c r="V807">
        <v>6.5000000000000002E-2</v>
      </c>
      <c r="W807">
        <v>0.33</v>
      </c>
    </row>
    <row r="808" spans="1:23" x14ac:dyDescent="0.35">
      <c r="A808" t="s">
        <v>1786</v>
      </c>
      <c r="B808" t="s">
        <v>1787</v>
      </c>
      <c r="C808" t="str">
        <f t="shared" si="12"/>
        <v>HEAD66</v>
      </c>
      <c r="D808" t="s">
        <v>72</v>
      </c>
      <c r="E808" t="s">
        <v>38</v>
      </c>
      <c r="F808" t="s">
        <v>26</v>
      </c>
      <c r="G808" t="s">
        <v>27</v>
      </c>
      <c r="I808" t="s">
        <v>53</v>
      </c>
      <c r="J808" t="s">
        <v>39</v>
      </c>
      <c r="K808" t="s">
        <v>55</v>
      </c>
      <c r="L808" t="s">
        <v>102</v>
      </c>
      <c r="M808" t="s">
        <v>103</v>
      </c>
      <c r="N808" t="s">
        <v>63</v>
      </c>
      <c r="O808">
        <v>7.8</v>
      </c>
      <c r="P808">
        <v>7.8</v>
      </c>
      <c r="Q808" t="s">
        <v>34</v>
      </c>
      <c r="R808">
        <v>4.2000000000000003E-2</v>
      </c>
      <c r="S808" t="s">
        <v>35</v>
      </c>
      <c r="T808">
        <v>0.7</v>
      </c>
      <c r="U808">
        <v>0.52</v>
      </c>
      <c r="V808">
        <v>0.115</v>
      </c>
      <c r="W808">
        <v>0.7</v>
      </c>
    </row>
    <row r="809" spans="1:23" x14ac:dyDescent="0.35">
      <c r="A809" t="s">
        <v>1788</v>
      </c>
      <c r="B809" t="s">
        <v>1789</v>
      </c>
      <c r="C809" t="str">
        <f t="shared" si="12"/>
        <v>HEAD80</v>
      </c>
      <c r="D809" t="s">
        <v>72</v>
      </c>
      <c r="E809" t="s">
        <v>38</v>
      </c>
      <c r="F809" t="s">
        <v>26</v>
      </c>
      <c r="G809" t="s">
        <v>27</v>
      </c>
      <c r="I809" t="s">
        <v>53</v>
      </c>
      <c r="J809" t="s">
        <v>39</v>
      </c>
      <c r="K809" t="s">
        <v>55</v>
      </c>
      <c r="L809" t="s">
        <v>102</v>
      </c>
      <c r="M809" t="s">
        <v>103</v>
      </c>
      <c r="N809" t="s">
        <v>63</v>
      </c>
      <c r="O809">
        <v>1.5</v>
      </c>
      <c r="P809">
        <v>1.5</v>
      </c>
      <c r="Q809" t="s">
        <v>34</v>
      </c>
      <c r="R809">
        <v>8.9999999999999993E-3</v>
      </c>
      <c r="S809" t="s">
        <v>35</v>
      </c>
      <c r="T809">
        <v>0.3</v>
      </c>
      <c r="U809">
        <v>0.3</v>
      </c>
      <c r="V809">
        <v>0.105</v>
      </c>
      <c r="W809">
        <v>0.3</v>
      </c>
    </row>
    <row r="810" spans="1:23" x14ac:dyDescent="0.35">
      <c r="A810" t="s">
        <v>1790</v>
      </c>
      <c r="B810" t="s">
        <v>1791</v>
      </c>
      <c r="C810" t="str">
        <f t="shared" si="12"/>
        <v>HEAD81</v>
      </c>
      <c r="D810" t="s">
        <v>72</v>
      </c>
      <c r="E810" t="s">
        <v>38</v>
      </c>
      <c r="F810" t="s">
        <v>26</v>
      </c>
      <c r="G810" t="s">
        <v>27</v>
      </c>
      <c r="I810" t="s">
        <v>53</v>
      </c>
      <c r="J810" t="s">
        <v>39</v>
      </c>
      <c r="K810" t="s">
        <v>55</v>
      </c>
      <c r="L810" t="s">
        <v>102</v>
      </c>
      <c r="M810" t="s">
        <v>103</v>
      </c>
      <c r="N810" t="s">
        <v>63</v>
      </c>
      <c r="O810">
        <v>2.2000000000000002</v>
      </c>
      <c r="P810">
        <v>2.2000000000000002</v>
      </c>
      <c r="Q810" t="s">
        <v>34</v>
      </c>
      <c r="R810">
        <v>0.01</v>
      </c>
      <c r="S810" t="s">
        <v>35</v>
      </c>
      <c r="T810">
        <v>0.37</v>
      </c>
      <c r="U810">
        <v>0.37</v>
      </c>
      <c r="V810">
        <v>7.4999999999999997E-2</v>
      </c>
      <c r="W810">
        <v>0.37</v>
      </c>
    </row>
    <row r="811" spans="1:23" x14ac:dyDescent="0.35">
      <c r="A811" t="s">
        <v>1792</v>
      </c>
      <c r="B811" t="s">
        <v>1793</v>
      </c>
      <c r="C811" t="str">
        <f t="shared" si="12"/>
        <v>HEAD82</v>
      </c>
      <c r="D811" t="s">
        <v>72</v>
      </c>
      <c r="E811" t="s">
        <v>38</v>
      </c>
      <c r="F811" t="s">
        <v>26</v>
      </c>
      <c r="G811" t="s">
        <v>27</v>
      </c>
      <c r="I811" t="s">
        <v>53</v>
      </c>
      <c r="J811" t="s">
        <v>39</v>
      </c>
      <c r="K811" t="s">
        <v>55</v>
      </c>
      <c r="L811" t="s">
        <v>102</v>
      </c>
      <c r="M811" t="s">
        <v>103</v>
      </c>
      <c r="N811" t="s">
        <v>63</v>
      </c>
      <c r="O811">
        <v>5.5</v>
      </c>
      <c r="P811">
        <v>5.5</v>
      </c>
      <c r="Q811" t="s">
        <v>34</v>
      </c>
      <c r="R811">
        <v>3.9E-2</v>
      </c>
      <c r="S811" t="s">
        <v>35</v>
      </c>
      <c r="T811">
        <v>0.56000000000000005</v>
      </c>
      <c r="U811">
        <v>0.56000000000000005</v>
      </c>
      <c r="V811">
        <v>0.125</v>
      </c>
      <c r="W811">
        <v>0.56000000000000005</v>
      </c>
    </row>
    <row r="812" spans="1:23" x14ac:dyDescent="0.35">
      <c r="A812" t="s">
        <v>1794</v>
      </c>
      <c r="B812" t="s">
        <v>1795</v>
      </c>
      <c r="C812" t="str">
        <f t="shared" si="12"/>
        <v>HEB0105</v>
      </c>
      <c r="D812" t="s">
        <v>1757</v>
      </c>
      <c r="E812" t="s">
        <v>38</v>
      </c>
      <c r="F812" t="s">
        <v>243</v>
      </c>
      <c r="G812" t="s">
        <v>160</v>
      </c>
      <c r="H812" t="s">
        <v>244</v>
      </c>
      <c r="I812" t="s">
        <v>46</v>
      </c>
      <c r="J812" t="s">
        <v>39</v>
      </c>
      <c r="K812" t="s">
        <v>55</v>
      </c>
      <c r="L812" t="s">
        <v>1758</v>
      </c>
      <c r="M812" t="s">
        <v>46</v>
      </c>
      <c r="N812" t="s">
        <v>347</v>
      </c>
      <c r="O812">
        <v>10.9</v>
      </c>
      <c r="P812">
        <v>10.9</v>
      </c>
      <c r="Q812" t="s">
        <v>34</v>
      </c>
      <c r="R812">
        <v>0.03</v>
      </c>
      <c r="S812" t="s">
        <v>35</v>
      </c>
      <c r="T812">
        <v>1.27</v>
      </c>
      <c r="U812">
        <v>0.53</v>
      </c>
      <c r="V812">
        <v>4.4999999999999998E-2</v>
      </c>
      <c r="W812">
        <v>1.27</v>
      </c>
    </row>
    <row r="813" spans="1:23" x14ac:dyDescent="0.35">
      <c r="A813" t="s">
        <v>1796</v>
      </c>
      <c r="B813" t="s">
        <v>1797</v>
      </c>
      <c r="C813" t="str">
        <f t="shared" si="12"/>
        <v>HEB0107</v>
      </c>
      <c r="D813" t="s">
        <v>1757</v>
      </c>
      <c r="E813" t="s">
        <v>38</v>
      </c>
      <c r="F813" t="s">
        <v>243</v>
      </c>
      <c r="G813" t="s">
        <v>160</v>
      </c>
      <c r="H813" t="s">
        <v>244</v>
      </c>
      <c r="I813" t="s">
        <v>46</v>
      </c>
      <c r="J813" t="s">
        <v>39</v>
      </c>
      <c r="K813" t="s">
        <v>55</v>
      </c>
      <c r="L813" t="s">
        <v>1758</v>
      </c>
      <c r="M813" t="s">
        <v>46</v>
      </c>
      <c r="N813" t="s">
        <v>347</v>
      </c>
      <c r="O813">
        <v>11.1</v>
      </c>
      <c r="P813">
        <v>11.1</v>
      </c>
      <c r="Q813" t="s">
        <v>34</v>
      </c>
      <c r="R813">
        <v>0.03</v>
      </c>
      <c r="S813" t="s">
        <v>35</v>
      </c>
      <c r="T813">
        <v>1.27</v>
      </c>
      <c r="U813">
        <v>0.53</v>
      </c>
      <c r="V813">
        <v>4.4999999999999998E-2</v>
      </c>
      <c r="W813">
        <v>1.27</v>
      </c>
    </row>
    <row r="814" spans="1:23" x14ac:dyDescent="0.35">
      <c r="A814" t="s">
        <v>1798</v>
      </c>
      <c r="B814" t="s">
        <v>1799</v>
      </c>
      <c r="C814" t="str">
        <f t="shared" si="12"/>
        <v>HEB0109</v>
      </c>
      <c r="D814" t="s">
        <v>1757</v>
      </c>
      <c r="E814" t="s">
        <v>38</v>
      </c>
      <c r="F814" t="s">
        <v>243</v>
      </c>
      <c r="G814" t="s">
        <v>160</v>
      </c>
      <c r="H814" t="s">
        <v>244</v>
      </c>
      <c r="I814" t="s">
        <v>46</v>
      </c>
      <c r="J814" t="s">
        <v>39</v>
      </c>
      <c r="K814" t="s">
        <v>55</v>
      </c>
      <c r="L814" t="s">
        <v>1758</v>
      </c>
      <c r="M814" t="s">
        <v>46</v>
      </c>
      <c r="N814" t="s">
        <v>347</v>
      </c>
      <c r="O814">
        <v>15.2</v>
      </c>
      <c r="P814">
        <v>15.2</v>
      </c>
      <c r="Q814" t="s">
        <v>34</v>
      </c>
      <c r="R814">
        <v>4.8000000000000001E-2</v>
      </c>
      <c r="S814" t="s">
        <v>35</v>
      </c>
      <c r="T814">
        <v>1.67</v>
      </c>
      <c r="U814">
        <v>0.53</v>
      </c>
      <c r="V814">
        <v>5.3999999999999999E-2</v>
      </c>
      <c r="W814">
        <v>1.67</v>
      </c>
    </row>
    <row r="815" spans="1:23" x14ac:dyDescent="0.35">
      <c r="A815" t="s">
        <v>1800</v>
      </c>
      <c r="B815" t="s">
        <v>1795</v>
      </c>
      <c r="C815" t="str">
        <f t="shared" si="12"/>
        <v>HEB3106</v>
      </c>
      <c r="D815" t="s">
        <v>1762</v>
      </c>
      <c r="E815" t="s">
        <v>38</v>
      </c>
      <c r="F815" t="s">
        <v>243</v>
      </c>
      <c r="G815" t="s">
        <v>160</v>
      </c>
      <c r="H815" t="s">
        <v>244</v>
      </c>
      <c r="I815" t="s">
        <v>46</v>
      </c>
      <c r="J815" t="s">
        <v>39</v>
      </c>
      <c r="K815" t="s">
        <v>55</v>
      </c>
      <c r="L815" t="s">
        <v>1758</v>
      </c>
      <c r="M815" t="s">
        <v>46</v>
      </c>
      <c r="N815" t="s">
        <v>347</v>
      </c>
      <c r="O815">
        <v>10.9</v>
      </c>
      <c r="P815">
        <v>10.9</v>
      </c>
      <c r="Q815" t="s">
        <v>34</v>
      </c>
      <c r="R815">
        <v>0.03</v>
      </c>
      <c r="S815" t="s">
        <v>35</v>
      </c>
      <c r="T815">
        <v>1.27</v>
      </c>
      <c r="U815">
        <v>0.53</v>
      </c>
      <c r="V815">
        <v>4.4999999999999998E-2</v>
      </c>
      <c r="W815">
        <v>1.27</v>
      </c>
    </row>
    <row r="816" spans="1:23" x14ac:dyDescent="0.35">
      <c r="A816" t="s">
        <v>1801</v>
      </c>
      <c r="B816" t="s">
        <v>1797</v>
      </c>
      <c r="C816" t="str">
        <f t="shared" si="12"/>
        <v>HEB3108</v>
      </c>
      <c r="D816" t="s">
        <v>1762</v>
      </c>
      <c r="E816" t="s">
        <v>38</v>
      </c>
      <c r="F816" t="s">
        <v>243</v>
      </c>
      <c r="G816" t="s">
        <v>160</v>
      </c>
      <c r="H816" t="s">
        <v>244</v>
      </c>
      <c r="I816" t="s">
        <v>46</v>
      </c>
      <c r="J816" t="s">
        <v>39</v>
      </c>
      <c r="K816" t="s">
        <v>55</v>
      </c>
      <c r="L816" t="s">
        <v>1758</v>
      </c>
      <c r="M816" t="s">
        <v>46</v>
      </c>
      <c r="N816" t="s">
        <v>347</v>
      </c>
      <c r="O816">
        <v>11.1</v>
      </c>
      <c r="P816">
        <v>11.1</v>
      </c>
      <c r="Q816" t="s">
        <v>34</v>
      </c>
      <c r="R816">
        <v>0.03</v>
      </c>
      <c r="S816" t="s">
        <v>35</v>
      </c>
      <c r="T816">
        <v>1.27</v>
      </c>
      <c r="U816">
        <v>0.53</v>
      </c>
      <c r="V816">
        <v>4.4999999999999998E-2</v>
      </c>
      <c r="W816">
        <v>1.27</v>
      </c>
    </row>
    <row r="817" spans="1:23" x14ac:dyDescent="0.35">
      <c r="A817" t="s">
        <v>1802</v>
      </c>
      <c r="B817" t="s">
        <v>1803</v>
      </c>
      <c r="C817" t="str">
        <f t="shared" si="12"/>
        <v>HEB3110</v>
      </c>
      <c r="D817" t="s">
        <v>1762</v>
      </c>
      <c r="E817" t="s">
        <v>38</v>
      </c>
      <c r="F817" t="s">
        <v>243</v>
      </c>
      <c r="G817" t="s">
        <v>160</v>
      </c>
      <c r="H817" t="s">
        <v>244</v>
      </c>
      <c r="I817" t="s">
        <v>46</v>
      </c>
      <c r="J817" t="s">
        <v>39</v>
      </c>
      <c r="K817" t="s">
        <v>55</v>
      </c>
      <c r="L817" t="s">
        <v>1758</v>
      </c>
      <c r="M817" t="s">
        <v>46</v>
      </c>
      <c r="N817" t="s">
        <v>347</v>
      </c>
      <c r="O817">
        <v>15.2</v>
      </c>
      <c r="P817">
        <v>15.2</v>
      </c>
      <c r="Q817" t="s">
        <v>34</v>
      </c>
      <c r="R817">
        <v>4.8000000000000001E-2</v>
      </c>
      <c r="S817" t="s">
        <v>35</v>
      </c>
      <c r="T817">
        <v>1.67</v>
      </c>
      <c r="U817">
        <v>0.53</v>
      </c>
      <c r="V817">
        <v>5.3999999999999999E-2</v>
      </c>
      <c r="W817">
        <v>1.67</v>
      </c>
    </row>
    <row r="818" spans="1:23" x14ac:dyDescent="0.35">
      <c r="A818" t="s">
        <v>1804</v>
      </c>
      <c r="B818" t="s">
        <v>1805</v>
      </c>
      <c r="C818" t="str">
        <f t="shared" si="12"/>
        <v>HEC0115</v>
      </c>
      <c r="D818" t="s">
        <v>1757</v>
      </c>
      <c r="E818" t="s">
        <v>38</v>
      </c>
      <c r="F818" t="s">
        <v>243</v>
      </c>
      <c r="G818" t="s">
        <v>160</v>
      </c>
      <c r="H818" t="s">
        <v>244</v>
      </c>
      <c r="I818" t="s">
        <v>46</v>
      </c>
      <c r="J818" t="s">
        <v>39</v>
      </c>
      <c r="K818" t="s">
        <v>55</v>
      </c>
      <c r="L818" t="s">
        <v>1758</v>
      </c>
      <c r="M818" t="s">
        <v>46</v>
      </c>
      <c r="N818" t="s">
        <v>347</v>
      </c>
      <c r="O818">
        <v>13.7</v>
      </c>
      <c r="P818">
        <v>13.7</v>
      </c>
      <c r="Q818" t="s">
        <v>34</v>
      </c>
      <c r="R818">
        <v>4.2999999999999997E-2</v>
      </c>
      <c r="S818" t="s">
        <v>35</v>
      </c>
      <c r="T818">
        <v>1.83</v>
      </c>
      <c r="U818">
        <v>0.18</v>
      </c>
      <c r="V818">
        <v>0.13</v>
      </c>
      <c r="W818">
        <v>1.83</v>
      </c>
    </row>
    <row r="819" spans="1:23" x14ac:dyDescent="0.35">
      <c r="A819" t="s">
        <v>1806</v>
      </c>
      <c r="B819" t="s">
        <v>1807</v>
      </c>
      <c r="C819" t="str">
        <f t="shared" si="12"/>
        <v>HEC0117</v>
      </c>
      <c r="D819" t="s">
        <v>50</v>
      </c>
      <c r="E819" t="s">
        <v>38</v>
      </c>
      <c r="F819" t="s">
        <v>26</v>
      </c>
      <c r="G819" t="s">
        <v>27</v>
      </c>
      <c r="I819" t="s">
        <v>46</v>
      </c>
      <c r="J819" t="s">
        <v>39</v>
      </c>
      <c r="K819" t="s">
        <v>55</v>
      </c>
      <c r="L819" t="s">
        <v>1368</v>
      </c>
      <c r="M819" t="s">
        <v>46</v>
      </c>
      <c r="N819" t="s">
        <v>347</v>
      </c>
      <c r="O819">
        <v>0.8</v>
      </c>
      <c r="P819">
        <v>0.8</v>
      </c>
      <c r="Q819" t="s">
        <v>34</v>
      </c>
      <c r="R819">
        <v>7.0000000000000001E-3</v>
      </c>
      <c r="S819" t="s">
        <v>35</v>
      </c>
      <c r="T819">
        <v>0.03</v>
      </c>
      <c r="U819">
        <v>1.4999999999999999E-2</v>
      </c>
      <c r="V819">
        <v>1.6E-2</v>
      </c>
      <c r="W819">
        <v>0.03</v>
      </c>
    </row>
    <row r="820" spans="1:23" x14ac:dyDescent="0.35">
      <c r="A820" t="s">
        <v>1808</v>
      </c>
      <c r="B820" t="s">
        <v>1809</v>
      </c>
      <c r="C820" t="str">
        <f t="shared" si="12"/>
        <v>HEC0119</v>
      </c>
      <c r="D820" t="s">
        <v>50</v>
      </c>
      <c r="E820" t="s">
        <v>38</v>
      </c>
      <c r="F820" t="s">
        <v>26</v>
      </c>
      <c r="G820" t="s">
        <v>27</v>
      </c>
      <c r="I820" t="s">
        <v>46</v>
      </c>
      <c r="J820" t="s">
        <v>39</v>
      </c>
      <c r="K820" t="s">
        <v>55</v>
      </c>
      <c r="L820" t="s">
        <v>1368</v>
      </c>
      <c r="M820" t="s">
        <v>46</v>
      </c>
      <c r="N820" t="s">
        <v>347</v>
      </c>
      <c r="O820">
        <v>0.8</v>
      </c>
      <c r="P820">
        <v>0.8</v>
      </c>
      <c r="Q820" t="s">
        <v>34</v>
      </c>
      <c r="R820">
        <v>7.0000000000000001E-3</v>
      </c>
      <c r="S820" t="s">
        <v>35</v>
      </c>
      <c r="T820">
        <v>0.03</v>
      </c>
      <c r="U820">
        <v>1.4999999999999999E-2</v>
      </c>
      <c r="V820">
        <v>1.6E-2</v>
      </c>
      <c r="W820">
        <v>0.03</v>
      </c>
    </row>
    <row r="821" spans="1:23" x14ac:dyDescent="0.35">
      <c r="A821" t="s">
        <v>1810</v>
      </c>
      <c r="B821" t="s">
        <v>1811</v>
      </c>
      <c r="C821" t="str">
        <f t="shared" si="12"/>
        <v>HEC0121</v>
      </c>
      <c r="D821" t="s">
        <v>50</v>
      </c>
      <c r="E821" t="s">
        <v>38</v>
      </c>
      <c r="F821" t="s">
        <v>26</v>
      </c>
      <c r="G821" t="s">
        <v>27</v>
      </c>
      <c r="I821" t="s">
        <v>46</v>
      </c>
      <c r="J821" t="s">
        <v>39</v>
      </c>
      <c r="K821" t="s">
        <v>55</v>
      </c>
      <c r="L821" t="s">
        <v>1368</v>
      </c>
      <c r="M821" t="s">
        <v>46</v>
      </c>
      <c r="N821" t="s">
        <v>347</v>
      </c>
      <c r="O821">
        <v>0.54</v>
      </c>
      <c r="P821">
        <v>0.54</v>
      </c>
      <c r="Q821" t="s">
        <v>34</v>
      </c>
      <c r="R821">
        <v>7.0000000000000001E-3</v>
      </c>
      <c r="S821" t="s">
        <v>35</v>
      </c>
      <c r="T821">
        <v>0.03</v>
      </c>
      <c r="U821">
        <v>1.4999999999999999E-2</v>
      </c>
      <c r="V821">
        <v>1.6E-2</v>
      </c>
      <c r="W821">
        <v>0.03</v>
      </c>
    </row>
    <row r="822" spans="1:23" x14ac:dyDescent="0.35">
      <c r="A822" t="s">
        <v>1812</v>
      </c>
      <c r="B822" t="s">
        <v>1813</v>
      </c>
      <c r="C822" t="str">
        <f t="shared" si="12"/>
        <v>HEC0123</v>
      </c>
      <c r="D822" t="s">
        <v>50</v>
      </c>
      <c r="E822" t="s">
        <v>38</v>
      </c>
      <c r="F822" t="s">
        <v>26</v>
      </c>
      <c r="G822" t="s">
        <v>27</v>
      </c>
      <c r="I822" t="s">
        <v>46</v>
      </c>
      <c r="J822" t="s">
        <v>39</v>
      </c>
      <c r="K822" t="s">
        <v>55</v>
      </c>
      <c r="L822" t="s">
        <v>1368</v>
      </c>
      <c r="M822" t="s">
        <v>46</v>
      </c>
      <c r="N822" t="s">
        <v>347</v>
      </c>
      <c r="O822">
        <v>0.5</v>
      </c>
      <c r="P822">
        <v>0.5</v>
      </c>
      <c r="Q822" t="s">
        <v>34</v>
      </c>
      <c r="R822">
        <v>8.0000000000000002E-3</v>
      </c>
      <c r="S822" t="s">
        <v>35</v>
      </c>
      <c r="T822">
        <v>4.4999999999999998E-2</v>
      </c>
      <c r="U822">
        <v>1.7999999999999999E-2</v>
      </c>
      <c r="V822">
        <v>0.01</v>
      </c>
      <c r="W822">
        <v>4.4999999999999998E-2</v>
      </c>
    </row>
    <row r="823" spans="1:23" x14ac:dyDescent="0.35">
      <c r="A823" t="s">
        <v>1814</v>
      </c>
      <c r="B823" t="s">
        <v>1815</v>
      </c>
      <c r="C823" t="str">
        <f t="shared" si="12"/>
        <v>HEC0125</v>
      </c>
      <c r="D823" t="s">
        <v>50</v>
      </c>
      <c r="E823" t="s">
        <v>38</v>
      </c>
      <c r="F823" t="s">
        <v>26</v>
      </c>
      <c r="G823" t="s">
        <v>27</v>
      </c>
      <c r="I823" t="s">
        <v>46</v>
      </c>
      <c r="J823" t="s">
        <v>39</v>
      </c>
      <c r="K823" t="s">
        <v>55</v>
      </c>
      <c r="L823" t="s">
        <v>1368</v>
      </c>
      <c r="M823" t="s">
        <v>46</v>
      </c>
      <c r="N823" t="s">
        <v>347</v>
      </c>
      <c r="O823">
        <v>0.54</v>
      </c>
      <c r="P823">
        <v>0.54</v>
      </c>
      <c r="Q823" t="s">
        <v>34</v>
      </c>
      <c r="R823">
        <v>7.0000000000000001E-3</v>
      </c>
      <c r="S823" t="s">
        <v>35</v>
      </c>
      <c r="T823">
        <v>0.03</v>
      </c>
      <c r="U823">
        <v>1.4999999999999999E-2</v>
      </c>
      <c r="V823">
        <v>1.6E-2</v>
      </c>
      <c r="W823">
        <v>0.03</v>
      </c>
    </row>
    <row r="824" spans="1:23" x14ac:dyDescent="0.35">
      <c r="A824" t="s">
        <v>1816</v>
      </c>
      <c r="B824" t="s">
        <v>1805</v>
      </c>
      <c r="C824" t="str">
        <f t="shared" si="12"/>
        <v>HEC3116</v>
      </c>
      <c r="D824" t="s">
        <v>1762</v>
      </c>
      <c r="E824" t="s">
        <v>38</v>
      </c>
      <c r="F824" t="s">
        <v>243</v>
      </c>
      <c r="G824" t="s">
        <v>160</v>
      </c>
      <c r="H824" t="s">
        <v>244</v>
      </c>
      <c r="I824" t="s">
        <v>46</v>
      </c>
      <c r="J824" t="s">
        <v>39</v>
      </c>
      <c r="K824" t="s">
        <v>55</v>
      </c>
      <c r="L824" t="s">
        <v>1758</v>
      </c>
      <c r="M824" t="s">
        <v>46</v>
      </c>
      <c r="N824" t="s">
        <v>347</v>
      </c>
      <c r="O824">
        <v>13.7</v>
      </c>
      <c r="P824">
        <v>13.7</v>
      </c>
      <c r="Q824" t="s">
        <v>34</v>
      </c>
      <c r="R824">
        <v>4.2999999999999997E-2</v>
      </c>
      <c r="S824" t="s">
        <v>35</v>
      </c>
      <c r="T824">
        <v>1.83</v>
      </c>
      <c r="U824">
        <v>0.18</v>
      </c>
      <c r="V824">
        <v>0.13</v>
      </c>
      <c r="W824">
        <v>1.83</v>
      </c>
    </row>
    <row r="825" spans="1:23" x14ac:dyDescent="0.35">
      <c r="A825" t="s">
        <v>1817</v>
      </c>
      <c r="B825" t="s">
        <v>1807</v>
      </c>
      <c r="C825" t="str">
        <f t="shared" si="12"/>
        <v>HEC3118</v>
      </c>
      <c r="D825" t="s">
        <v>1818</v>
      </c>
      <c r="E825" t="s">
        <v>38</v>
      </c>
      <c r="F825" t="s">
        <v>26</v>
      </c>
      <c r="G825" t="s">
        <v>27</v>
      </c>
      <c r="I825" t="s">
        <v>46</v>
      </c>
      <c r="J825" t="s">
        <v>39</v>
      </c>
      <c r="K825" t="s">
        <v>55</v>
      </c>
      <c r="L825" t="s">
        <v>1368</v>
      </c>
      <c r="M825" t="s">
        <v>46</v>
      </c>
      <c r="N825" t="s">
        <v>347</v>
      </c>
      <c r="O825">
        <v>0.8</v>
      </c>
      <c r="P825">
        <v>0.8</v>
      </c>
      <c r="Q825" t="s">
        <v>34</v>
      </c>
      <c r="R825">
        <v>7.0000000000000001E-3</v>
      </c>
      <c r="S825" t="s">
        <v>35</v>
      </c>
      <c r="T825">
        <v>0.03</v>
      </c>
      <c r="U825">
        <v>1.4999999999999999E-2</v>
      </c>
      <c r="V825">
        <v>1.6E-2</v>
      </c>
      <c r="W825">
        <v>0.03</v>
      </c>
    </row>
    <row r="826" spans="1:23" x14ac:dyDescent="0.35">
      <c r="A826" t="s">
        <v>1819</v>
      </c>
      <c r="B826" t="s">
        <v>1809</v>
      </c>
      <c r="C826" t="str">
        <f t="shared" si="12"/>
        <v>HEC3120</v>
      </c>
      <c r="D826" t="s">
        <v>1818</v>
      </c>
      <c r="E826" t="s">
        <v>38</v>
      </c>
      <c r="F826" t="s">
        <v>26</v>
      </c>
      <c r="G826" t="s">
        <v>27</v>
      </c>
      <c r="I826" t="s">
        <v>46</v>
      </c>
      <c r="J826" t="s">
        <v>39</v>
      </c>
      <c r="K826" t="s">
        <v>55</v>
      </c>
      <c r="L826" t="s">
        <v>1368</v>
      </c>
      <c r="M826" t="s">
        <v>46</v>
      </c>
      <c r="N826" t="s">
        <v>347</v>
      </c>
      <c r="O826">
        <v>0.8</v>
      </c>
      <c r="P826">
        <v>0.8</v>
      </c>
      <c r="Q826" t="s">
        <v>34</v>
      </c>
      <c r="R826">
        <v>7.0000000000000001E-3</v>
      </c>
      <c r="S826" t="s">
        <v>35</v>
      </c>
      <c r="T826">
        <v>0.03</v>
      </c>
      <c r="U826">
        <v>1.4999999999999999E-2</v>
      </c>
      <c r="V826">
        <v>1.6E-2</v>
      </c>
      <c r="W826">
        <v>0.03</v>
      </c>
    </row>
    <row r="827" spans="1:23" x14ac:dyDescent="0.35">
      <c r="A827" t="s">
        <v>1820</v>
      </c>
      <c r="B827" t="s">
        <v>1811</v>
      </c>
      <c r="C827" t="str">
        <f t="shared" si="12"/>
        <v>HEC3122</v>
      </c>
      <c r="D827" t="s">
        <v>1818</v>
      </c>
      <c r="E827" t="s">
        <v>38</v>
      </c>
      <c r="F827" t="s">
        <v>26</v>
      </c>
      <c r="G827" t="s">
        <v>27</v>
      </c>
      <c r="I827" t="s">
        <v>46</v>
      </c>
      <c r="J827" t="s">
        <v>39</v>
      </c>
      <c r="K827" t="s">
        <v>55</v>
      </c>
      <c r="L827" t="s">
        <v>1368</v>
      </c>
      <c r="M827" t="s">
        <v>46</v>
      </c>
      <c r="N827" t="s">
        <v>347</v>
      </c>
      <c r="O827">
        <v>0.54</v>
      </c>
      <c r="P827">
        <v>0.54</v>
      </c>
      <c r="Q827" t="s">
        <v>34</v>
      </c>
      <c r="R827">
        <v>7.0000000000000001E-3</v>
      </c>
      <c r="S827" t="s">
        <v>35</v>
      </c>
      <c r="T827">
        <v>0.03</v>
      </c>
      <c r="U827">
        <v>1.4999999999999999E-2</v>
      </c>
      <c r="V827">
        <v>1.6E-2</v>
      </c>
      <c r="W827">
        <v>0.03</v>
      </c>
    </row>
    <row r="828" spans="1:23" x14ac:dyDescent="0.35">
      <c r="A828" t="s">
        <v>1821</v>
      </c>
      <c r="B828" t="s">
        <v>1813</v>
      </c>
      <c r="C828" t="str">
        <f t="shared" si="12"/>
        <v>HEC3124</v>
      </c>
      <c r="D828" t="s">
        <v>1818</v>
      </c>
      <c r="E828" t="s">
        <v>38</v>
      </c>
      <c r="F828" t="s">
        <v>26</v>
      </c>
      <c r="G828" t="s">
        <v>27</v>
      </c>
      <c r="I828" t="s">
        <v>46</v>
      </c>
      <c r="J828" t="s">
        <v>39</v>
      </c>
      <c r="K828" t="s">
        <v>55</v>
      </c>
      <c r="L828" t="s">
        <v>1368</v>
      </c>
      <c r="M828" t="s">
        <v>46</v>
      </c>
      <c r="N828" t="s">
        <v>347</v>
      </c>
      <c r="O828">
        <v>0.5</v>
      </c>
      <c r="P828">
        <v>0.5</v>
      </c>
      <c r="Q828" t="s">
        <v>34</v>
      </c>
      <c r="R828">
        <v>8.0000000000000002E-3</v>
      </c>
      <c r="S828" t="s">
        <v>35</v>
      </c>
      <c r="T828">
        <v>4.4999999999999998E-2</v>
      </c>
      <c r="U828">
        <v>1.7999999999999999E-2</v>
      </c>
      <c r="V828">
        <v>0.01</v>
      </c>
      <c r="W828">
        <v>4.4999999999999998E-2</v>
      </c>
    </row>
    <row r="829" spans="1:23" x14ac:dyDescent="0.35">
      <c r="A829" t="s">
        <v>1822</v>
      </c>
      <c r="B829" t="s">
        <v>1815</v>
      </c>
      <c r="C829" t="str">
        <f t="shared" si="12"/>
        <v>HEC3126</v>
      </c>
      <c r="D829" t="s">
        <v>1818</v>
      </c>
      <c r="E829" t="s">
        <v>38</v>
      </c>
      <c r="F829" t="s">
        <v>26</v>
      </c>
      <c r="G829" t="s">
        <v>27</v>
      </c>
      <c r="I829" t="s">
        <v>46</v>
      </c>
      <c r="J829" t="s">
        <v>39</v>
      </c>
      <c r="K829" t="s">
        <v>55</v>
      </c>
      <c r="L829" t="s">
        <v>1368</v>
      </c>
      <c r="M829" t="s">
        <v>46</v>
      </c>
      <c r="N829" t="s">
        <v>347</v>
      </c>
      <c r="O829">
        <v>0.54</v>
      </c>
      <c r="P829">
        <v>0.54</v>
      </c>
      <c r="Q829" t="s">
        <v>34</v>
      </c>
      <c r="R829">
        <v>7.0000000000000001E-3</v>
      </c>
      <c r="S829" t="s">
        <v>35</v>
      </c>
      <c r="T829">
        <v>0.03</v>
      </c>
      <c r="U829">
        <v>1.4999999999999999E-2</v>
      </c>
      <c r="V829">
        <v>1.6E-2</v>
      </c>
      <c r="W829">
        <v>0.03</v>
      </c>
    </row>
    <row r="830" spans="1:23" x14ac:dyDescent="0.35">
      <c r="A830" t="s">
        <v>1823</v>
      </c>
      <c r="B830" t="s">
        <v>1824</v>
      </c>
      <c r="C830" t="str">
        <f t="shared" si="12"/>
        <v>HED0125</v>
      </c>
      <c r="D830" t="s">
        <v>50</v>
      </c>
      <c r="E830" t="s">
        <v>38</v>
      </c>
      <c r="F830" t="s">
        <v>26</v>
      </c>
      <c r="G830" t="s">
        <v>27</v>
      </c>
      <c r="I830" t="s">
        <v>46</v>
      </c>
      <c r="J830" t="s">
        <v>39</v>
      </c>
      <c r="K830" t="s">
        <v>55</v>
      </c>
      <c r="L830" t="s">
        <v>1825</v>
      </c>
      <c r="M830" t="s">
        <v>46</v>
      </c>
      <c r="N830" t="s">
        <v>347</v>
      </c>
      <c r="O830">
        <v>0.57999999999999996</v>
      </c>
      <c r="P830">
        <v>0.57999999999999996</v>
      </c>
      <c r="Q830" t="s">
        <v>34</v>
      </c>
      <c r="R830">
        <v>1E-3</v>
      </c>
      <c r="S830" t="s">
        <v>35</v>
      </c>
      <c r="T830">
        <v>0.14000000000000001</v>
      </c>
      <c r="U830">
        <v>0.13</v>
      </c>
      <c r="V830">
        <v>5.5E-2</v>
      </c>
      <c r="W830">
        <v>0.14000000000000001</v>
      </c>
    </row>
    <row r="831" spans="1:23" x14ac:dyDescent="0.35">
      <c r="A831" t="s">
        <v>1826</v>
      </c>
      <c r="B831" t="s">
        <v>1827</v>
      </c>
      <c r="C831" t="str">
        <f t="shared" si="12"/>
        <v>HED0128</v>
      </c>
      <c r="D831" t="s">
        <v>50</v>
      </c>
      <c r="E831" t="s">
        <v>38</v>
      </c>
      <c r="F831" t="s">
        <v>26</v>
      </c>
      <c r="G831" t="s">
        <v>27</v>
      </c>
      <c r="I831" t="s">
        <v>46</v>
      </c>
      <c r="J831" t="s">
        <v>39</v>
      </c>
      <c r="K831" t="s">
        <v>55</v>
      </c>
      <c r="L831" t="s">
        <v>1825</v>
      </c>
      <c r="M831" t="s">
        <v>46</v>
      </c>
      <c r="N831" t="s">
        <v>347</v>
      </c>
      <c r="O831">
        <v>0.61</v>
      </c>
      <c r="P831">
        <v>0.61</v>
      </c>
      <c r="Q831" t="s">
        <v>34</v>
      </c>
      <c r="R831">
        <v>1E-3</v>
      </c>
      <c r="S831" t="s">
        <v>35</v>
      </c>
      <c r="T831">
        <v>0.14000000000000001</v>
      </c>
      <c r="U831">
        <v>0.13</v>
      </c>
      <c r="V831">
        <v>5.5E-2</v>
      </c>
      <c r="W831">
        <v>0.14000000000000001</v>
      </c>
    </row>
    <row r="832" spans="1:23" x14ac:dyDescent="0.35">
      <c r="A832" t="s">
        <v>1828</v>
      </c>
      <c r="B832" t="s">
        <v>344</v>
      </c>
      <c r="C832" t="str">
        <f t="shared" si="12"/>
        <v>HED3031</v>
      </c>
      <c r="D832" t="s">
        <v>1829</v>
      </c>
      <c r="E832" t="s">
        <v>38</v>
      </c>
      <c r="F832" t="s">
        <v>26</v>
      </c>
      <c r="G832" t="s">
        <v>27</v>
      </c>
      <c r="I832" t="s">
        <v>46</v>
      </c>
      <c r="J832" t="s">
        <v>39</v>
      </c>
      <c r="K832" t="s">
        <v>55</v>
      </c>
      <c r="L832" t="s">
        <v>1368</v>
      </c>
      <c r="M832" t="s">
        <v>46</v>
      </c>
      <c r="N832" t="s">
        <v>347</v>
      </c>
      <c r="O832">
        <v>0.18</v>
      </c>
      <c r="P832">
        <v>0.18</v>
      </c>
      <c r="Q832" t="s">
        <v>34</v>
      </c>
      <c r="R832">
        <v>1E-3</v>
      </c>
      <c r="S832" t="s">
        <v>35</v>
      </c>
      <c r="T832">
        <v>0.23</v>
      </c>
      <c r="U832">
        <v>0.05</v>
      </c>
      <c r="V832">
        <v>4.4999999999999998E-2</v>
      </c>
      <c r="W832">
        <v>0.23</v>
      </c>
    </row>
    <row r="833" spans="1:23" x14ac:dyDescent="0.35">
      <c r="A833" t="s">
        <v>1830</v>
      </c>
      <c r="B833" t="s">
        <v>1831</v>
      </c>
      <c r="C833" t="str">
        <f t="shared" si="12"/>
        <v>HED3032</v>
      </c>
      <c r="D833" t="s">
        <v>1829</v>
      </c>
      <c r="E833" t="s">
        <v>38</v>
      </c>
      <c r="F833" t="s">
        <v>26</v>
      </c>
      <c r="G833" t="s">
        <v>27</v>
      </c>
      <c r="I833" t="s">
        <v>46</v>
      </c>
      <c r="J833" t="s">
        <v>39</v>
      </c>
      <c r="K833" t="s">
        <v>55</v>
      </c>
      <c r="L833" t="s">
        <v>1368</v>
      </c>
      <c r="M833" t="s">
        <v>46</v>
      </c>
      <c r="N833" t="s">
        <v>347</v>
      </c>
      <c r="O833">
        <v>0.25</v>
      </c>
      <c r="P833">
        <v>0.25</v>
      </c>
      <c r="Q833" t="s">
        <v>34</v>
      </c>
      <c r="R833">
        <v>4.0000000000000001E-3</v>
      </c>
      <c r="S833" t="s">
        <v>35</v>
      </c>
      <c r="T833">
        <v>0.38</v>
      </c>
      <c r="U833">
        <v>0.115</v>
      </c>
      <c r="V833">
        <v>0.09</v>
      </c>
      <c r="W833">
        <v>0.38</v>
      </c>
    </row>
    <row r="834" spans="1:23" x14ac:dyDescent="0.35">
      <c r="A834" t="s">
        <v>1832</v>
      </c>
      <c r="B834" t="s">
        <v>1824</v>
      </c>
      <c r="C834" t="str">
        <f t="shared" si="12"/>
        <v>HED3126</v>
      </c>
      <c r="D834" t="s">
        <v>1818</v>
      </c>
      <c r="E834" t="s">
        <v>38</v>
      </c>
      <c r="F834" t="s">
        <v>26</v>
      </c>
      <c r="G834" t="s">
        <v>27</v>
      </c>
      <c r="I834" t="s">
        <v>46</v>
      </c>
      <c r="J834" t="s">
        <v>39</v>
      </c>
      <c r="K834" t="s">
        <v>55</v>
      </c>
      <c r="L834" t="s">
        <v>1825</v>
      </c>
      <c r="M834" t="s">
        <v>46</v>
      </c>
      <c r="N834" t="s">
        <v>347</v>
      </c>
      <c r="O834">
        <v>0.57999999999999996</v>
      </c>
      <c r="P834">
        <v>0.57999999999999996</v>
      </c>
      <c r="Q834" t="s">
        <v>34</v>
      </c>
      <c r="R834">
        <v>1E-3</v>
      </c>
      <c r="S834" t="s">
        <v>35</v>
      </c>
      <c r="T834">
        <v>0.14000000000000001</v>
      </c>
      <c r="U834">
        <v>0.13</v>
      </c>
      <c r="V834">
        <v>5.5E-2</v>
      </c>
      <c r="W834">
        <v>0.14000000000000001</v>
      </c>
    </row>
    <row r="835" spans="1:23" x14ac:dyDescent="0.35">
      <c r="A835" t="s">
        <v>1833</v>
      </c>
      <c r="B835" t="s">
        <v>1827</v>
      </c>
      <c r="C835" t="str">
        <f t="shared" ref="C835:C898" si="13">LEFT(A835,FIND("-",A835)-1)</f>
        <v>HED3129</v>
      </c>
      <c r="D835" t="s">
        <v>1818</v>
      </c>
      <c r="E835" t="s">
        <v>38</v>
      </c>
      <c r="F835" t="s">
        <v>26</v>
      </c>
      <c r="G835" t="s">
        <v>27</v>
      </c>
      <c r="I835" t="s">
        <v>46</v>
      </c>
      <c r="J835" t="s">
        <v>39</v>
      </c>
      <c r="K835" t="s">
        <v>55</v>
      </c>
      <c r="L835" t="s">
        <v>1825</v>
      </c>
      <c r="M835" t="s">
        <v>46</v>
      </c>
      <c r="N835" t="s">
        <v>347</v>
      </c>
      <c r="O835">
        <v>0.61</v>
      </c>
      <c r="P835">
        <v>0.61</v>
      </c>
      <c r="Q835" t="s">
        <v>34</v>
      </c>
      <c r="R835">
        <v>1E-3</v>
      </c>
      <c r="S835" t="s">
        <v>35</v>
      </c>
      <c r="T835">
        <v>0.14000000000000001</v>
      </c>
      <c r="U835">
        <v>0.13</v>
      </c>
      <c r="V835">
        <v>5.5E-2</v>
      </c>
      <c r="W835">
        <v>0.14000000000000001</v>
      </c>
    </row>
    <row r="836" spans="1:23" x14ac:dyDescent="0.35">
      <c r="A836" t="s">
        <v>1834</v>
      </c>
      <c r="B836" t="s">
        <v>1835</v>
      </c>
      <c r="C836" t="str">
        <f t="shared" si="13"/>
        <v>HED5127</v>
      </c>
      <c r="D836" t="s">
        <v>72</v>
      </c>
      <c r="E836" t="s">
        <v>38</v>
      </c>
      <c r="F836" t="s">
        <v>26</v>
      </c>
      <c r="G836" t="s">
        <v>27</v>
      </c>
      <c r="I836" t="s">
        <v>46</v>
      </c>
      <c r="J836" t="s">
        <v>39</v>
      </c>
      <c r="K836" t="s">
        <v>55</v>
      </c>
      <c r="L836" t="s">
        <v>1368</v>
      </c>
      <c r="M836" t="s">
        <v>46</v>
      </c>
      <c r="N836" t="s">
        <v>347</v>
      </c>
      <c r="O836">
        <v>0.12</v>
      </c>
      <c r="P836">
        <v>0.12</v>
      </c>
      <c r="Q836" t="s">
        <v>34</v>
      </c>
      <c r="R836">
        <v>1E-3</v>
      </c>
      <c r="S836" t="s">
        <v>35</v>
      </c>
      <c r="T836">
        <v>0.19</v>
      </c>
      <c r="U836">
        <v>0.09</v>
      </c>
      <c r="V836">
        <v>0.04</v>
      </c>
      <c r="W836">
        <v>0.19</v>
      </c>
    </row>
    <row r="837" spans="1:23" x14ac:dyDescent="0.35">
      <c r="A837" t="s">
        <v>1836</v>
      </c>
      <c r="B837" t="s">
        <v>1837</v>
      </c>
      <c r="C837" t="str">
        <f t="shared" si="13"/>
        <v>HED5130</v>
      </c>
      <c r="D837" t="s">
        <v>72</v>
      </c>
      <c r="E837" t="s">
        <v>38</v>
      </c>
      <c r="F837" t="s">
        <v>26</v>
      </c>
      <c r="G837" t="s">
        <v>27</v>
      </c>
      <c r="I837" t="s">
        <v>46</v>
      </c>
      <c r="J837" t="s">
        <v>39</v>
      </c>
      <c r="K837" t="s">
        <v>55</v>
      </c>
      <c r="L837" t="s">
        <v>1368</v>
      </c>
      <c r="M837" t="s">
        <v>46</v>
      </c>
      <c r="N837" t="s">
        <v>347</v>
      </c>
      <c r="O837">
        <v>0.09</v>
      </c>
      <c r="P837">
        <v>0.09</v>
      </c>
      <c r="Q837" t="s">
        <v>34</v>
      </c>
      <c r="R837">
        <v>1E-3</v>
      </c>
      <c r="S837" t="s">
        <v>35</v>
      </c>
      <c r="T837">
        <v>0.19</v>
      </c>
      <c r="U837">
        <v>0.09</v>
      </c>
      <c r="V837">
        <v>0.04</v>
      </c>
      <c r="W837">
        <v>0.19</v>
      </c>
    </row>
    <row r="838" spans="1:23" x14ac:dyDescent="0.35">
      <c r="A838" t="s">
        <v>1838</v>
      </c>
      <c r="B838" t="s">
        <v>1839</v>
      </c>
      <c r="C838" t="str">
        <f t="shared" si="13"/>
        <v>HELV51</v>
      </c>
      <c r="D838" t="s">
        <v>72</v>
      </c>
      <c r="E838" t="s">
        <v>25</v>
      </c>
      <c r="F838" t="s">
        <v>26</v>
      </c>
      <c r="G838" t="s">
        <v>27</v>
      </c>
      <c r="I838" t="s">
        <v>28</v>
      </c>
      <c r="J838" t="s">
        <v>29</v>
      </c>
      <c r="K838" t="s">
        <v>55</v>
      </c>
      <c r="L838" t="s">
        <v>90</v>
      </c>
      <c r="M838" t="s">
        <v>106</v>
      </c>
      <c r="N838" t="s">
        <v>63</v>
      </c>
      <c r="O838">
        <v>2.7</v>
      </c>
      <c r="P838">
        <v>2.7</v>
      </c>
      <c r="Q838" t="s">
        <v>34</v>
      </c>
      <c r="R838">
        <v>7.0000000000000001E-3</v>
      </c>
      <c r="S838" t="s">
        <v>35</v>
      </c>
      <c r="T838">
        <v>0.25</v>
      </c>
      <c r="U838">
        <v>0.24</v>
      </c>
      <c r="V838">
        <v>0.11</v>
      </c>
      <c r="W838">
        <v>0.25</v>
      </c>
    </row>
    <row r="839" spans="1:23" x14ac:dyDescent="0.35">
      <c r="A839" t="s">
        <v>1840</v>
      </c>
      <c r="B839" t="s">
        <v>1841</v>
      </c>
      <c r="C839" t="str">
        <f t="shared" si="13"/>
        <v>HELV52</v>
      </c>
      <c r="D839" t="s">
        <v>72</v>
      </c>
      <c r="E839" t="s">
        <v>25</v>
      </c>
      <c r="F839" t="s">
        <v>26</v>
      </c>
      <c r="G839" t="s">
        <v>27</v>
      </c>
      <c r="I839" t="s">
        <v>28</v>
      </c>
      <c r="J839" t="s">
        <v>29</v>
      </c>
      <c r="K839" t="s">
        <v>55</v>
      </c>
      <c r="L839" t="s">
        <v>90</v>
      </c>
      <c r="M839" t="s">
        <v>93</v>
      </c>
      <c r="N839" t="s">
        <v>63</v>
      </c>
      <c r="O839">
        <v>3.06</v>
      </c>
      <c r="P839">
        <v>3.06</v>
      </c>
      <c r="Q839" t="s">
        <v>34</v>
      </c>
      <c r="R839">
        <v>8.0000000000000002E-3</v>
      </c>
      <c r="S839" t="s">
        <v>35</v>
      </c>
      <c r="T839">
        <v>0.25</v>
      </c>
      <c r="U839">
        <v>0.24</v>
      </c>
      <c r="V839">
        <v>0.13</v>
      </c>
      <c r="W839">
        <v>0.25</v>
      </c>
    </row>
    <row r="840" spans="1:23" x14ac:dyDescent="0.35">
      <c r="A840" t="s">
        <v>1842</v>
      </c>
      <c r="B840" t="s">
        <v>1843</v>
      </c>
      <c r="C840" t="str">
        <f t="shared" si="13"/>
        <v>HELV53</v>
      </c>
      <c r="D840" t="s">
        <v>72</v>
      </c>
      <c r="E840" t="s">
        <v>25</v>
      </c>
      <c r="F840" t="s">
        <v>26</v>
      </c>
      <c r="G840" t="s">
        <v>27</v>
      </c>
      <c r="I840" t="s">
        <v>28</v>
      </c>
      <c r="J840" t="s">
        <v>29</v>
      </c>
      <c r="K840" t="s">
        <v>55</v>
      </c>
      <c r="L840" t="s">
        <v>86</v>
      </c>
      <c r="M840" t="s">
        <v>86</v>
      </c>
      <c r="N840" t="s">
        <v>63</v>
      </c>
      <c r="O840">
        <v>3.65</v>
      </c>
      <c r="P840">
        <v>3.65</v>
      </c>
      <c r="Q840" t="s">
        <v>34</v>
      </c>
      <c r="R840">
        <v>8.9999999999999993E-3</v>
      </c>
      <c r="S840" t="s">
        <v>35</v>
      </c>
      <c r="T840">
        <v>0.55000000000000004</v>
      </c>
      <c r="U840">
        <v>0.55000000000000004</v>
      </c>
      <c r="V840">
        <v>0.55000000000000004</v>
      </c>
      <c r="W840">
        <v>0.55000000000000004</v>
      </c>
    </row>
    <row r="841" spans="1:23" x14ac:dyDescent="0.35">
      <c r="A841" t="s">
        <v>1844</v>
      </c>
      <c r="B841" t="s">
        <v>1845</v>
      </c>
      <c r="C841" t="str">
        <f t="shared" si="13"/>
        <v>HER315W</v>
      </c>
      <c r="D841" t="s">
        <v>72</v>
      </c>
      <c r="E841" t="s">
        <v>38</v>
      </c>
      <c r="F841" t="s">
        <v>26</v>
      </c>
      <c r="G841" t="s">
        <v>27</v>
      </c>
      <c r="I841" t="s">
        <v>53</v>
      </c>
      <c r="J841" t="s">
        <v>39</v>
      </c>
      <c r="K841" t="s">
        <v>55</v>
      </c>
      <c r="L841" t="s">
        <v>653</v>
      </c>
      <c r="M841" t="s">
        <v>1846</v>
      </c>
      <c r="N841" t="s">
        <v>33</v>
      </c>
      <c r="O841">
        <v>1.39</v>
      </c>
      <c r="P841">
        <v>1.23</v>
      </c>
      <c r="Q841" t="s">
        <v>34</v>
      </c>
      <c r="R841">
        <v>3.0000000000000001E-3</v>
      </c>
      <c r="S841" t="s">
        <v>35</v>
      </c>
      <c r="T841">
        <v>0.27</v>
      </c>
      <c r="U841">
        <v>0.17</v>
      </c>
      <c r="V841">
        <v>7.4999999999999997E-2</v>
      </c>
      <c r="W841">
        <v>0.27</v>
      </c>
    </row>
    <row r="842" spans="1:23" x14ac:dyDescent="0.35">
      <c r="A842" t="s">
        <v>1847</v>
      </c>
      <c r="B842" t="s">
        <v>1848</v>
      </c>
      <c r="C842" t="str">
        <f t="shared" si="13"/>
        <v>HER3407</v>
      </c>
      <c r="D842" t="s">
        <v>72</v>
      </c>
      <c r="E842" t="s">
        <v>25</v>
      </c>
      <c r="F842" t="s">
        <v>26</v>
      </c>
      <c r="G842" t="s">
        <v>27</v>
      </c>
      <c r="I842" t="s">
        <v>28</v>
      </c>
      <c r="J842" t="s">
        <v>29</v>
      </c>
      <c r="K842" t="s">
        <v>43</v>
      </c>
      <c r="L842" t="s">
        <v>90</v>
      </c>
      <c r="M842" t="s">
        <v>93</v>
      </c>
      <c r="N842" t="s">
        <v>63</v>
      </c>
      <c r="O842">
        <v>2.94</v>
      </c>
      <c r="P842">
        <v>2.94</v>
      </c>
      <c r="Q842" t="s">
        <v>34</v>
      </c>
      <c r="R842">
        <v>8.0000000000000002E-3</v>
      </c>
      <c r="S842" t="s">
        <v>35</v>
      </c>
      <c r="T842">
        <v>0.55000000000000004</v>
      </c>
      <c r="U842">
        <v>0.55000000000000004</v>
      </c>
      <c r="V842">
        <v>0.55000000000000004</v>
      </c>
      <c r="W842">
        <v>0.55000000000000004</v>
      </c>
    </row>
    <row r="843" spans="1:23" x14ac:dyDescent="0.35">
      <c r="A843" t="s">
        <v>1849</v>
      </c>
      <c r="B843" t="s">
        <v>1850</v>
      </c>
      <c r="C843" t="str">
        <f t="shared" si="13"/>
        <v>HER3410</v>
      </c>
      <c r="D843" t="s">
        <v>72</v>
      </c>
      <c r="E843" t="s">
        <v>25</v>
      </c>
      <c r="F843" t="s">
        <v>26</v>
      </c>
      <c r="G843" t="s">
        <v>27</v>
      </c>
      <c r="I843" t="s">
        <v>28</v>
      </c>
      <c r="J843" t="s">
        <v>29</v>
      </c>
      <c r="K843" t="s">
        <v>43</v>
      </c>
      <c r="L843" t="s">
        <v>90</v>
      </c>
      <c r="M843" t="s">
        <v>87</v>
      </c>
      <c r="N843" t="s">
        <v>63</v>
      </c>
      <c r="O843">
        <v>2.61</v>
      </c>
      <c r="P843">
        <v>2.61</v>
      </c>
      <c r="Q843" t="s">
        <v>34</v>
      </c>
      <c r="R843">
        <v>7.0000000000000001E-3</v>
      </c>
      <c r="S843" t="s">
        <v>35</v>
      </c>
      <c r="T843">
        <v>0.55000000000000004</v>
      </c>
      <c r="U843">
        <v>0.55000000000000004</v>
      </c>
      <c r="V843">
        <v>0.55000000000000004</v>
      </c>
      <c r="W843">
        <v>0.55000000000000004</v>
      </c>
    </row>
    <row r="844" spans="1:23" x14ac:dyDescent="0.35">
      <c r="A844" t="s">
        <v>1851</v>
      </c>
      <c r="B844" t="s">
        <v>1852</v>
      </c>
      <c r="C844" t="str">
        <f t="shared" si="13"/>
        <v>HER3411</v>
      </c>
      <c r="D844">
        <v>0</v>
      </c>
      <c r="E844" t="s">
        <v>25</v>
      </c>
      <c r="F844" t="s">
        <v>26</v>
      </c>
      <c r="G844" t="s">
        <v>27</v>
      </c>
      <c r="I844" t="s">
        <v>28</v>
      </c>
      <c r="J844" t="s">
        <v>29</v>
      </c>
      <c r="K844" t="s">
        <v>43</v>
      </c>
      <c r="L844" t="s">
        <v>86</v>
      </c>
      <c r="M844" t="s">
        <v>86</v>
      </c>
      <c r="N844" t="s">
        <v>63</v>
      </c>
      <c r="O844">
        <v>3.29</v>
      </c>
      <c r="P844">
        <v>3.29</v>
      </c>
      <c r="Q844" t="s">
        <v>34</v>
      </c>
      <c r="R844">
        <v>8.9999999999999993E-3</v>
      </c>
      <c r="S844" t="s">
        <v>35</v>
      </c>
      <c r="T844">
        <v>0.55000000000000004</v>
      </c>
      <c r="U844">
        <v>0.55000000000000004</v>
      </c>
      <c r="V844">
        <v>0.55000000000000004</v>
      </c>
      <c r="W844">
        <v>0.55000000000000004</v>
      </c>
    </row>
    <row r="845" spans="1:23" x14ac:dyDescent="0.35">
      <c r="A845" t="s">
        <v>1853</v>
      </c>
      <c r="B845" t="s">
        <v>1854</v>
      </c>
      <c r="C845" t="str">
        <f t="shared" si="13"/>
        <v>HFR00</v>
      </c>
      <c r="D845">
        <v>0</v>
      </c>
      <c r="E845" t="s">
        <v>38</v>
      </c>
      <c r="F845" t="s">
        <v>26</v>
      </c>
      <c r="G845" t="s">
        <v>27</v>
      </c>
      <c r="I845" t="s">
        <v>62</v>
      </c>
      <c r="J845" t="s">
        <v>39</v>
      </c>
      <c r="K845" t="s">
        <v>45</v>
      </c>
      <c r="L845" t="s">
        <v>1855</v>
      </c>
      <c r="M845" t="s">
        <v>67</v>
      </c>
      <c r="N845" t="s">
        <v>33</v>
      </c>
      <c r="O845">
        <v>0.01</v>
      </c>
      <c r="P845">
        <v>0.01</v>
      </c>
      <c r="Q845" t="s">
        <v>34</v>
      </c>
      <c r="R845">
        <v>1E-3</v>
      </c>
      <c r="S845" t="s">
        <v>35</v>
      </c>
      <c r="T845">
        <v>0.11</v>
      </c>
      <c r="U845">
        <v>0.08</v>
      </c>
      <c r="V845">
        <v>5.0000000000000001E-3</v>
      </c>
      <c r="W845">
        <v>0.11</v>
      </c>
    </row>
    <row r="846" spans="1:23" x14ac:dyDescent="0.35">
      <c r="A846" t="s">
        <v>1856</v>
      </c>
      <c r="B846" t="s">
        <v>1857</v>
      </c>
      <c r="C846" t="str">
        <f t="shared" si="13"/>
        <v>HK381</v>
      </c>
      <c r="D846" t="s">
        <v>72</v>
      </c>
      <c r="E846" t="s">
        <v>38</v>
      </c>
      <c r="F846" t="s">
        <v>243</v>
      </c>
      <c r="G846" t="s">
        <v>160</v>
      </c>
      <c r="H846" t="s">
        <v>244</v>
      </c>
      <c r="I846" t="s">
        <v>52</v>
      </c>
      <c r="J846" t="s">
        <v>39</v>
      </c>
      <c r="K846" t="s">
        <v>30</v>
      </c>
      <c r="L846" t="s">
        <v>1858</v>
      </c>
      <c r="M846" t="s">
        <v>1859</v>
      </c>
      <c r="N846" t="s">
        <v>347</v>
      </c>
      <c r="O846">
        <v>5.21</v>
      </c>
      <c r="P846">
        <v>5</v>
      </c>
      <c r="Q846" t="s">
        <v>34</v>
      </c>
      <c r="R846">
        <v>1.7000000000000001E-2</v>
      </c>
      <c r="S846" t="s">
        <v>35</v>
      </c>
      <c r="T846">
        <v>0.72</v>
      </c>
      <c r="U846">
        <v>0.52600000000000002</v>
      </c>
      <c r="V846">
        <v>4.4999999999999998E-2</v>
      </c>
      <c r="W846">
        <v>0.72</v>
      </c>
    </row>
    <row r="847" spans="1:23" x14ac:dyDescent="0.35">
      <c r="A847" t="s">
        <v>1860</v>
      </c>
      <c r="B847" t="s">
        <v>1861</v>
      </c>
      <c r="C847" t="str">
        <f t="shared" si="13"/>
        <v>HK382</v>
      </c>
      <c r="D847" t="s">
        <v>72</v>
      </c>
      <c r="E847" t="s">
        <v>38</v>
      </c>
      <c r="F847" t="s">
        <v>243</v>
      </c>
      <c r="G847" t="s">
        <v>160</v>
      </c>
      <c r="H847" t="s">
        <v>244</v>
      </c>
      <c r="I847" t="s">
        <v>52</v>
      </c>
      <c r="J847" t="s">
        <v>39</v>
      </c>
      <c r="K847" t="s">
        <v>30</v>
      </c>
      <c r="L847" t="s">
        <v>1858</v>
      </c>
      <c r="M847" t="s">
        <v>1859</v>
      </c>
      <c r="N847" t="s">
        <v>347</v>
      </c>
      <c r="O847">
        <v>8.25</v>
      </c>
      <c r="P847">
        <v>7.68</v>
      </c>
      <c r="Q847" t="s">
        <v>34</v>
      </c>
      <c r="R847">
        <v>0.03</v>
      </c>
      <c r="S847" t="s">
        <v>35</v>
      </c>
      <c r="T847">
        <v>1.135</v>
      </c>
      <c r="U847">
        <v>0.53</v>
      </c>
      <c r="V847">
        <v>0.05</v>
      </c>
      <c r="W847">
        <v>1.135</v>
      </c>
    </row>
    <row r="848" spans="1:23" x14ac:dyDescent="0.35">
      <c r="A848" t="s">
        <v>1862</v>
      </c>
      <c r="B848" t="s">
        <v>1863</v>
      </c>
      <c r="C848" t="str">
        <f t="shared" si="13"/>
        <v>HK385</v>
      </c>
      <c r="D848" t="s">
        <v>72</v>
      </c>
      <c r="E848" t="s">
        <v>38</v>
      </c>
      <c r="F848" t="s">
        <v>243</v>
      </c>
      <c r="G848" t="s">
        <v>160</v>
      </c>
      <c r="H848" t="s">
        <v>244</v>
      </c>
      <c r="I848" t="s">
        <v>52</v>
      </c>
      <c r="J848" t="s">
        <v>39</v>
      </c>
      <c r="K848" t="s">
        <v>30</v>
      </c>
      <c r="L848" t="s">
        <v>1858</v>
      </c>
      <c r="M848" t="s">
        <v>1864</v>
      </c>
      <c r="N848" t="s">
        <v>347</v>
      </c>
      <c r="O848">
        <v>5.76</v>
      </c>
      <c r="P848">
        <v>5.76</v>
      </c>
      <c r="Q848" t="s">
        <v>34</v>
      </c>
      <c r="R848">
        <v>1.4999999999999999E-2</v>
      </c>
      <c r="S848" t="s">
        <v>35</v>
      </c>
      <c r="T848">
        <v>0.72</v>
      </c>
      <c r="U848">
        <v>0.52500000000000002</v>
      </c>
      <c r="V848">
        <v>0.04</v>
      </c>
      <c r="W848">
        <v>0.72</v>
      </c>
    </row>
    <row r="849" spans="1:23" x14ac:dyDescent="0.35">
      <c r="A849" t="s">
        <v>1865</v>
      </c>
      <c r="B849" t="s">
        <v>1866</v>
      </c>
      <c r="C849" t="str">
        <f t="shared" si="13"/>
        <v>HK386</v>
      </c>
      <c r="D849" t="s">
        <v>72</v>
      </c>
      <c r="E849" t="s">
        <v>38</v>
      </c>
      <c r="F849" t="s">
        <v>243</v>
      </c>
      <c r="G849" t="s">
        <v>160</v>
      </c>
      <c r="H849" t="s">
        <v>244</v>
      </c>
      <c r="I849" t="s">
        <v>52</v>
      </c>
      <c r="J849" t="s">
        <v>39</v>
      </c>
      <c r="K849" t="s">
        <v>30</v>
      </c>
      <c r="L849" t="s">
        <v>1858</v>
      </c>
      <c r="M849" t="s">
        <v>1864</v>
      </c>
      <c r="N849" t="s">
        <v>347</v>
      </c>
      <c r="O849">
        <v>8.26</v>
      </c>
      <c r="P849">
        <v>8.26</v>
      </c>
      <c r="Q849" t="s">
        <v>34</v>
      </c>
      <c r="R849">
        <v>2.5000000000000001E-2</v>
      </c>
      <c r="S849" t="s">
        <v>35</v>
      </c>
      <c r="T849">
        <v>1.2</v>
      </c>
      <c r="U849">
        <v>0.52500000000000002</v>
      </c>
      <c r="V849">
        <v>0.04</v>
      </c>
      <c r="W849">
        <v>1.2</v>
      </c>
    </row>
    <row r="850" spans="1:23" x14ac:dyDescent="0.35">
      <c r="A850" t="s">
        <v>1867</v>
      </c>
      <c r="B850" t="s">
        <v>1868</v>
      </c>
      <c r="C850" t="str">
        <f t="shared" si="13"/>
        <v>HK</v>
      </c>
      <c r="D850" t="s">
        <v>1869</v>
      </c>
      <c r="E850" t="s">
        <v>25</v>
      </c>
      <c r="F850" t="s">
        <v>26</v>
      </c>
      <c r="G850" t="s">
        <v>160</v>
      </c>
      <c r="H850" t="s">
        <v>244</v>
      </c>
      <c r="I850" t="s">
        <v>51</v>
      </c>
      <c r="J850" t="s">
        <v>29</v>
      </c>
      <c r="K850" t="s">
        <v>55</v>
      </c>
      <c r="L850" t="s">
        <v>67</v>
      </c>
      <c r="M850" t="s">
        <v>1870</v>
      </c>
      <c r="N850" t="s">
        <v>49</v>
      </c>
      <c r="O850">
        <v>0.6</v>
      </c>
      <c r="P850">
        <v>0.6</v>
      </c>
      <c r="Q850" t="s">
        <v>34</v>
      </c>
      <c r="R850">
        <v>1E-3</v>
      </c>
      <c r="S850" t="s">
        <v>35</v>
      </c>
      <c r="T850">
        <v>0.7</v>
      </c>
      <c r="U850">
        <v>0.06</v>
      </c>
      <c r="V850">
        <v>1.7999999999999999E-2</v>
      </c>
      <c r="W850">
        <v>0.7</v>
      </c>
    </row>
    <row r="851" spans="1:23" x14ac:dyDescent="0.35">
      <c r="A851" t="s">
        <v>1871</v>
      </c>
      <c r="B851" t="s">
        <v>1868</v>
      </c>
      <c r="C851" t="str">
        <f t="shared" si="13"/>
        <v>HK</v>
      </c>
      <c r="D851" t="s">
        <v>1872</v>
      </c>
      <c r="E851" t="s">
        <v>25</v>
      </c>
      <c r="F851" t="s">
        <v>26</v>
      </c>
      <c r="G851" t="s">
        <v>160</v>
      </c>
      <c r="H851" t="s">
        <v>244</v>
      </c>
      <c r="I851" t="s">
        <v>52</v>
      </c>
      <c r="J851" t="s">
        <v>29</v>
      </c>
      <c r="K851" t="s">
        <v>43</v>
      </c>
      <c r="L851" t="s">
        <v>67</v>
      </c>
      <c r="M851" t="s">
        <v>1873</v>
      </c>
      <c r="N851" t="s">
        <v>49</v>
      </c>
      <c r="O851">
        <v>0.6</v>
      </c>
      <c r="P851">
        <v>0.6</v>
      </c>
      <c r="Q851" t="s">
        <v>34</v>
      </c>
      <c r="R851">
        <v>1E-3</v>
      </c>
      <c r="S851" t="s">
        <v>35</v>
      </c>
      <c r="T851">
        <v>0.7</v>
      </c>
      <c r="U851">
        <v>0.06</v>
      </c>
      <c r="V851">
        <v>1.7999999999999999E-2</v>
      </c>
      <c r="W851">
        <v>0.7</v>
      </c>
    </row>
    <row r="852" spans="1:23" x14ac:dyDescent="0.35">
      <c r="A852" t="s">
        <v>1874</v>
      </c>
      <c r="B852" t="s">
        <v>1875</v>
      </c>
      <c r="C852" t="str">
        <f t="shared" si="13"/>
        <v>HK</v>
      </c>
      <c r="D852" t="s">
        <v>1872</v>
      </c>
      <c r="E852" t="s">
        <v>25</v>
      </c>
      <c r="F852" t="s">
        <v>26</v>
      </c>
      <c r="G852" t="s">
        <v>160</v>
      </c>
      <c r="H852" t="s">
        <v>244</v>
      </c>
      <c r="I852" t="s">
        <v>51</v>
      </c>
      <c r="J852" t="s">
        <v>29</v>
      </c>
      <c r="K852" t="s">
        <v>55</v>
      </c>
      <c r="L852" t="s">
        <v>1876</v>
      </c>
      <c r="M852" t="s">
        <v>1877</v>
      </c>
      <c r="N852" t="s">
        <v>49</v>
      </c>
      <c r="O852">
        <v>1.28</v>
      </c>
      <c r="P852">
        <v>1.28</v>
      </c>
      <c r="Q852" t="s">
        <v>34</v>
      </c>
      <c r="R852">
        <v>3.0000000000000001E-3</v>
      </c>
      <c r="S852" t="s">
        <v>35</v>
      </c>
      <c r="T852">
        <v>0.77500000000000002</v>
      </c>
      <c r="U852">
        <v>0.156</v>
      </c>
      <c r="V852">
        <v>2.1999999999999999E-2</v>
      </c>
      <c r="W852">
        <v>0.77500000000000002</v>
      </c>
    </row>
    <row r="853" spans="1:23" x14ac:dyDescent="0.35">
      <c r="A853" t="s">
        <v>1878</v>
      </c>
      <c r="B853" t="s">
        <v>1879</v>
      </c>
      <c r="C853" t="str">
        <f t="shared" si="13"/>
        <v>HK</v>
      </c>
      <c r="D853" t="s">
        <v>1872</v>
      </c>
      <c r="E853" t="s">
        <v>25</v>
      </c>
      <c r="F853" t="s">
        <v>26</v>
      </c>
      <c r="G853" t="s">
        <v>160</v>
      </c>
      <c r="H853" t="s">
        <v>244</v>
      </c>
      <c r="I853" t="s">
        <v>51</v>
      </c>
      <c r="J853" t="s">
        <v>29</v>
      </c>
      <c r="K853" t="s">
        <v>55</v>
      </c>
      <c r="L853" t="s">
        <v>1876</v>
      </c>
      <c r="M853" t="s">
        <v>1877</v>
      </c>
      <c r="N853" t="s">
        <v>49</v>
      </c>
      <c r="O853">
        <v>3.2</v>
      </c>
      <c r="P853">
        <v>3.2</v>
      </c>
      <c r="Q853" t="s">
        <v>34</v>
      </c>
      <c r="R853">
        <v>6.0000000000000001E-3</v>
      </c>
      <c r="S853" t="s">
        <v>35</v>
      </c>
      <c r="T853">
        <v>0.755</v>
      </c>
      <c r="U853">
        <v>0.30099999999999999</v>
      </c>
      <c r="V853">
        <v>2.5000000000000001E-2</v>
      </c>
      <c r="W853">
        <v>0.755</v>
      </c>
    </row>
    <row r="854" spans="1:23" x14ac:dyDescent="0.35">
      <c r="A854" t="s">
        <v>1880</v>
      </c>
      <c r="B854" t="s">
        <v>1881</v>
      </c>
      <c r="C854" t="str">
        <f t="shared" si="13"/>
        <v>HK</v>
      </c>
      <c r="D854" t="s">
        <v>1872</v>
      </c>
      <c r="E854" t="s">
        <v>25</v>
      </c>
      <c r="F854" t="s">
        <v>26</v>
      </c>
      <c r="G854" t="s">
        <v>160</v>
      </c>
      <c r="H854" t="s">
        <v>244</v>
      </c>
      <c r="I854" t="s">
        <v>51</v>
      </c>
      <c r="J854" t="s">
        <v>29</v>
      </c>
      <c r="K854" t="s">
        <v>55</v>
      </c>
      <c r="L854" t="s">
        <v>1876</v>
      </c>
      <c r="M854" t="s">
        <v>1877</v>
      </c>
      <c r="N854" t="s">
        <v>49</v>
      </c>
      <c r="O854">
        <v>4.2</v>
      </c>
      <c r="P854">
        <v>4.2</v>
      </c>
      <c r="Q854" t="s">
        <v>34</v>
      </c>
      <c r="R854">
        <v>8.0000000000000002E-3</v>
      </c>
      <c r="S854" t="s">
        <v>35</v>
      </c>
      <c r="T854">
        <v>0.755</v>
      </c>
      <c r="U854">
        <v>0.40100000000000002</v>
      </c>
      <c r="V854">
        <v>2.5000000000000001E-2</v>
      </c>
      <c r="W854">
        <v>0.755</v>
      </c>
    </row>
    <row r="855" spans="1:23" x14ac:dyDescent="0.35">
      <c r="A855" t="s">
        <v>1882</v>
      </c>
      <c r="B855" t="s">
        <v>1883</v>
      </c>
      <c r="C855" t="str">
        <f t="shared" si="13"/>
        <v>HL150</v>
      </c>
      <c r="D855" t="s">
        <v>72</v>
      </c>
      <c r="E855" t="s">
        <v>38</v>
      </c>
      <c r="F855" t="s">
        <v>243</v>
      </c>
      <c r="G855" t="s">
        <v>160</v>
      </c>
      <c r="H855" t="s">
        <v>244</v>
      </c>
      <c r="I855" t="s">
        <v>53</v>
      </c>
      <c r="J855" t="s">
        <v>39</v>
      </c>
      <c r="K855" t="s">
        <v>55</v>
      </c>
      <c r="L855" t="s">
        <v>1884</v>
      </c>
      <c r="M855" t="s">
        <v>1885</v>
      </c>
      <c r="N855" t="s">
        <v>347</v>
      </c>
      <c r="O855">
        <v>11</v>
      </c>
      <c r="P855">
        <v>10</v>
      </c>
      <c r="Q855" t="s">
        <v>34</v>
      </c>
      <c r="R855">
        <v>0.221</v>
      </c>
      <c r="S855" t="s">
        <v>35</v>
      </c>
      <c r="T855">
        <v>0.84</v>
      </c>
      <c r="U855">
        <v>0.52500000000000002</v>
      </c>
      <c r="V855">
        <v>0.05</v>
      </c>
      <c r="W855">
        <v>0.84</v>
      </c>
    </row>
    <row r="856" spans="1:23" x14ac:dyDescent="0.35">
      <c r="A856" t="s">
        <v>1886</v>
      </c>
      <c r="B856" t="s">
        <v>1887</v>
      </c>
      <c r="C856" t="str">
        <f t="shared" si="13"/>
        <v>HL151</v>
      </c>
      <c r="D856" t="s">
        <v>72</v>
      </c>
      <c r="E856" t="s">
        <v>38</v>
      </c>
      <c r="F856" t="s">
        <v>243</v>
      </c>
      <c r="G856" t="s">
        <v>160</v>
      </c>
      <c r="H856" t="s">
        <v>244</v>
      </c>
      <c r="I856" t="s">
        <v>53</v>
      </c>
      <c r="J856" t="s">
        <v>39</v>
      </c>
      <c r="K856" t="s">
        <v>55</v>
      </c>
      <c r="L856" t="s">
        <v>1884</v>
      </c>
      <c r="M856" t="s">
        <v>1885</v>
      </c>
      <c r="N856" t="s">
        <v>347</v>
      </c>
      <c r="O856">
        <v>14.95</v>
      </c>
      <c r="P856">
        <v>13.17</v>
      </c>
      <c r="Q856" t="s">
        <v>34</v>
      </c>
      <c r="R856">
        <v>3.6999999999999998E-2</v>
      </c>
      <c r="S856" t="s">
        <v>35</v>
      </c>
      <c r="T856">
        <v>1.2849999999999999</v>
      </c>
      <c r="U856">
        <v>0.52500000000000002</v>
      </c>
      <c r="V856">
        <v>5.5E-2</v>
      </c>
      <c r="W856">
        <v>1.2849999999999999</v>
      </c>
    </row>
    <row r="857" spans="1:23" x14ac:dyDescent="0.35">
      <c r="A857" t="s">
        <v>1888</v>
      </c>
      <c r="B857" t="s">
        <v>1889</v>
      </c>
      <c r="C857" t="str">
        <f t="shared" si="13"/>
        <v>HL152</v>
      </c>
      <c r="D857" t="s">
        <v>1818</v>
      </c>
      <c r="E857" t="s">
        <v>38</v>
      </c>
      <c r="F857" t="s">
        <v>243</v>
      </c>
      <c r="G857" t="s">
        <v>160</v>
      </c>
      <c r="H857" t="s">
        <v>244</v>
      </c>
      <c r="I857" t="s">
        <v>53</v>
      </c>
      <c r="J857" t="s">
        <v>39</v>
      </c>
      <c r="K857" t="s">
        <v>55</v>
      </c>
      <c r="L857" t="s">
        <v>1884</v>
      </c>
      <c r="M857" t="s">
        <v>1885</v>
      </c>
      <c r="N857" t="s">
        <v>347</v>
      </c>
      <c r="O857">
        <v>11</v>
      </c>
      <c r="P857">
        <v>10</v>
      </c>
      <c r="Q857" t="s">
        <v>34</v>
      </c>
      <c r="R857">
        <v>0.221</v>
      </c>
      <c r="S857" t="s">
        <v>35</v>
      </c>
      <c r="T857">
        <v>0.84</v>
      </c>
      <c r="U857">
        <v>0.52500000000000002</v>
      </c>
      <c r="V857">
        <v>0.05</v>
      </c>
      <c r="W857">
        <v>0.84</v>
      </c>
    </row>
    <row r="858" spans="1:23" x14ac:dyDescent="0.35">
      <c r="A858" t="s">
        <v>1890</v>
      </c>
      <c r="B858" t="s">
        <v>1891</v>
      </c>
      <c r="C858" t="str">
        <f t="shared" si="13"/>
        <v>HL153</v>
      </c>
      <c r="D858" t="s">
        <v>1818</v>
      </c>
      <c r="E858" t="s">
        <v>38</v>
      </c>
      <c r="F858" t="s">
        <v>243</v>
      </c>
      <c r="G858" t="s">
        <v>160</v>
      </c>
      <c r="H858" t="s">
        <v>244</v>
      </c>
      <c r="I858" t="s">
        <v>53</v>
      </c>
      <c r="J858" t="s">
        <v>39</v>
      </c>
      <c r="K858" t="s">
        <v>55</v>
      </c>
      <c r="L858" t="s">
        <v>1884</v>
      </c>
      <c r="M858" t="s">
        <v>1885</v>
      </c>
      <c r="N858" t="s">
        <v>347</v>
      </c>
      <c r="O858">
        <v>14.95</v>
      </c>
      <c r="P858">
        <v>13.17</v>
      </c>
      <c r="Q858" t="s">
        <v>34</v>
      </c>
      <c r="R858">
        <v>3.6999999999999998E-2</v>
      </c>
      <c r="S858" t="s">
        <v>35</v>
      </c>
      <c r="T858">
        <v>1.2849999999999999</v>
      </c>
      <c r="U858">
        <v>0.52500000000000002</v>
      </c>
      <c r="V858">
        <v>5.5E-2</v>
      </c>
      <c r="W858">
        <v>1.2849999999999999</v>
      </c>
    </row>
    <row r="859" spans="1:23" x14ac:dyDescent="0.35">
      <c r="A859" t="s">
        <v>1892</v>
      </c>
      <c r="B859" t="s">
        <v>1893</v>
      </c>
      <c r="C859" t="str">
        <f t="shared" si="13"/>
        <v>HL220</v>
      </c>
      <c r="D859" t="s">
        <v>1735</v>
      </c>
      <c r="E859" t="s">
        <v>38</v>
      </c>
      <c r="F859" t="s">
        <v>26</v>
      </c>
      <c r="G859" t="s">
        <v>27</v>
      </c>
      <c r="I859" t="s">
        <v>53</v>
      </c>
      <c r="J859" t="s">
        <v>39</v>
      </c>
      <c r="K859" t="s">
        <v>30</v>
      </c>
      <c r="L859" t="s">
        <v>345</v>
      </c>
      <c r="M859" t="s">
        <v>181</v>
      </c>
      <c r="N859" t="s">
        <v>347</v>
      </c>
      <c r="O859">
        <v>1.0900000000000001</v>
      </c>
      <c r="P859">
        <v>1.0900000000000001</v>
      </c>
      <c r="Q859" t="s">
        <v>34</v>
      </c>
      <c r="R859">
        <v>1E-3</v>
      </c>
      <c r="S859" t="s">
        <v>35</v>
      </c>
      <c r="T859">
        <v>0.13</v>
      </c>
      <c r="U859">
        <v>0.1</v>
      </c>
      <c r="V859">
        <v>0.04</v>
      </c>
      <c r="W859">
        <v>0.13</v>
      </c>
    </row>
    <row r="860" spans="1:23" x14ac:dyDescent="0.35">
      <c r="A860" t="s">
        <v>1894</v>
      </c>
      <c r="B860" t="s">
        <v>1895</v>
      </c>
      <c r="C860" t="str">
        <f t="shared" si="13"/>
        <v>HL301</v>
      </c>
      <c r="D860" t="s">
        <v>72</v>
      </c>
      <c r="E860" t="s">
        <v>38</v>
      </c>
      <c r="F860" t="s">
        <v>26</v>
      </c>
      <c r="G860" t="s">
        <v>27</v>
      </c>
      <c r="I860" t="s">
        <v>54</v>
      </c>
      <c r="J860" t="s">
        <v>39</v>
      </c>
      <c r="K860" t="s">
        <v>30</v>
      </c>
      <c r="L860" t="s">
        <v>345</v>
      </c>
      <c r="M860" t="s">
        <v>1896</v>
      </c>
      <c r="N860" t="s">
        <v>347</v>
      </c>
      <c r="O860">
        <v>0.66</v>
      </c>
      <c r="P860">
        <v>0.66</v>
      </c>
      <c r="Q860" t="s">
        <v>34</v>
      </c>
      <c r="R860">
        <v>4.0000000000000001E-3</v>
      </c>
      <c r="S860" t="s">
        <v>35</v>
      </c>
      <c r="T860">
        <v>0.62</v>
      </c>
      <c r="U860">
        <v>0.105</v>
      </c>
      <c r="V860">
        <v>6.5000000000000002E-2</v>
      </c>
      <c r="W860">
        <v>0.62</v>
      </c>
    </row>
    <row r="861" spans="1:23" x14ac:dyDescent="0.35">
      <c r="A861" t="s">
        <v>1897</v>
      </c>
      <c r="B861" t="s">
        <v>1898</v>
      </c>
      <c r="C861" t="str">
        <f t="shared" si="13"/>
        <v>HL302</v>
      </c>
      <c r="D861" t="s">
        <v>72</v>
      </c>
      <c r="E861" t="s">
        <v>38</v>
      </c>
      <c r="F861" t="s">
        <v>26</v>
      </c>
      <c r="G861" t="s">
        <v>27</v>
      </c>
      <c r="I861" t="s">
        <v>54</v>
      </c>
      <c r="J861" t="s">
        <v>39</v>
      </c>
      <c r="K861" t="s">
        <v>30</v>
      </c>
      <c r="L861" t="s">
        <v>345</v>
      </c>
      <c r="M861" t="s">
        <v>1896</v>
      </c>
      <c r="N861" t="s">
        <v>347</v>
      </c>
      <c r="O861">
        <v>0.67</v>
      </c>
      <c r="P861">
        <v>0.67</v>
      </c>
      <c r="Q861" t="s">
        <v>34</v>
      </c>
      <c r="R861">
        <v>4.0000000000000001E-3</v>
      </c>
      <c r="S861" t="s">
        <v>35</v>
      </c>
      <c r="T861">
        <v>0.62</v>
      </c>
      <c r="U861">
        <v>0.105</v>
      </c>
      <c r="V861">
        <v>6.5000000000000002E-2</v>
      </c>
      <c r="W861">
        <v>0.62</v>
      </c>
    </row>
    <row r="862" spans="1:23" x14ac:dyDescent="0.35">
      <c r="A862" t="s">
        <v>1899</v>
      </c>
      <c r="B862" t="s">
        <v>1900</v>
      </c>
      <c r="C862" t="str">
        <f t="shared" si="13"/>
        <v>HL311</v>
      </c>
      <c r="D862" t="s">
        <v>72</v>
      </c>
      <c r="E862" t="s">
        <v>38</v>
      </c>
      <c r="F862" t="s">
        <v>26</v>
      </c>
      <c r="G862" t="s">
        <v>27</v>
      </c>
      <c r="I862" t="s">
        <v>54</v>
      </c>
      <c r="J862" t="s">
        <v>39</v>
      </c>
      <c r="K862" t="s">
        <v>30</v>
      </c>
      <c r="L862" t="s">
        <v>345</v>
      </c>
      <c r="M862" t="s">
        <v>1896</v>
      </c>
      <c r="N862" t="s">
        <v>347</v>
      </c>
      <c r="O862">
        <v>0.52</v>
      </c>
      <c r="P862">
        <v>0.52</v>
      </c>
      <c r="Q862" t="s">
        <v>34</v>
      </c>
      <c r="R862">
        <v>1E-3</v>
      </c>
      <c r="S862" t="s">
        <v>35</v>
      </c>
      <c r="T862">
        <v>0.55000000000000004</v>
      </c>
      <c r="U862">
        <v>0.04</v>
      </c>
      <c r="V862">
        <v>0.06</v>
      </c>
      <c r="W862">
        <v>0.55000000000000004</v>
      </c>
    </row>
    <row r="863" spans="1:23" x14ac:dyDescent="0.35">
      <c r="A863" t="s">
        <v>1901</v>
      </c>
      <c r="B863" t="s">
        <v>1902</v>
      </c>
      <c r="C863" t="str">
        <f t="shared" si="13"/>
        <v>HL312</v>
      </c>
      <c r="D863" t="s">
        <v>72</v>
      </c>
      <c r="E863" t="s">
        <v>38</v>
      </c>
      <c r="F863" t="s">
        <v>26</v>
      </c>
      <c r="G863" t="s">
        <v>27</v>
      </c>
      <c r="I863" t="s">
        <v>54</v>
      </c>
      <c r="J863" t="s">
        <v>39</v>
      </c>
      <c r="K863" t="s">
        <v>30</v>
      </c>
      <c r="L863" t="s">
        <v>345</v>
      </c>
      <c r="M863" t="s">
        <v>1896</v>
      </c>
      <c r="N863" t="s">
        <v>347</v>
      </c>
      <c r="O863">
        <v>0.52</v>
      </c>
      <c r="P863">
        <v>0.44500000000000001</v>
      </c>
      <c r="Q863" t="s">
        <v>34</v>
      </c>
      <c r="R863">
        <v>1E-3</v>
      </c>
      <c r="S863" t="s">
        <v>35</v>
      </c>
      <c r="T863">
        <v>0.55000000000000004</v>
      </c>
      <c r="U863">
        <v>0.04</v>
      </c>
      <c r="V863">
        <v>0.06</v>
      </c>
      <c r="W863">
        <v>0.55000000000000004</v>
      </c>
    </row>
    <row r="864" spans="1:23" x14ac:dyDescent="0.35">
      <c r="A864" t="s">
        <v>1903</v>
      </c>
      <c r="B864" t="s">
        <v>1904</v>
      </c>
      <c r="C864" t="str">
        <f t="shared" si="13"/>
        <v>HL314</v>
      </c>
      <c r="D864" t="s">
        <v>72</v>
      </c>
      <c r="E864" t="s">
        <v>38</v>
      </c>
      <c r="F864" t="s">
        <v>26</v>
      </c>
      <c r="G864" t="s">
        <v>27</v>
      </c>
      <c r="I864" t="s">
        <v>54</v>
      </c>
      <c r="J864" t="s">
        <v>39</v>
      </c>
      <c r="K864" t="s">
        <v>30</v>
      </c>
      <c r="L864" t="s">
        <v>345</v>
      </c>
      <c r="M864" t="s">
        <v>1896</v>
      </c>
      <c r="N864" t="s">
        <v>347</v>
      </c>
      <c r="O864">
        <v>0.57999999999999996</v>
      </c>
      <c r="P864">
        <v>0.57999999999999996</v>
      </c>
      <c r="Q864" t="s">
        <v>34</v>
      </c>
      <c r="R864">
        <v>2E-3</v>
      </c>
      <c r="S864" t="s">
        <v>35</v>
      </c>
      <c r="T864">
        <v>0.78</v>
      </c>
      <c r="U864">
        <v>4.4999999999999998E-2</v>
      </c>
      <c r="V864">
        <v>5.5E-2</v>
      </c>
      <c r="W864">
        <v>0.78</v>
      </c>
    </row>
    <row r="865" spans="1:23" x14ac:dyDescent="0.35">
      <c r="A865" t="s">
        <v>1905</v>
      </c>
      <c r="B865" t="s">
        <v>1906</v>
      </c>
      <c r="C865" t="str">
        <f t="shared" si="13"/>
        <v>HL316</v>
      </c>
      <c r="D865" t="s">
        <v>72</v>
      </c>
      <c r="E865" t="s">
        <v>38</v>
      </c>
      <c r="F865" t="s">
        <v>26</v>
      </c>
      <c r="G865" t="s">
        <v>27</v>
      </c>
      <c r="I865" t="s">
        <v>53</v>
      </c>
      <c r="J865" t="s">
        <v>39</v>
      </c>
      <c r="K865" t="s">
        <v>55</v>
      </c>
      <c r="L865" t="s">
        <v>345</v>
      </c>
      <c r="M865" t="s">
        <v>67</v>
      </c>
      <c r="N865" t="s">
        <v>347</v>
      </c>
      <c r="O865">
        <v>0.22</v>
      </c>
      <c r="P865">
        <v>0.22</v>
      </c>
      <c r="Q865" t="s">
        <v>34</v>
      </c>
      <c r="R865">
        <v>1E-3</v>
      </c>
      <c r="S865" t="s">
        <v>35</v>
      </c>
      <c r="T865">
        <v>0.125</v>
      </c>
      <c r="U865">
        <v>5.5E-2</v>
      </c>
      <c r="V865">
        <v>3.5000000000000003E-2</v>
      </c>
      <c r="W865">
        <v>0.125</v>
      </c>
    </row>
    <row r="866" spans="1:23" x14ac:dyDescent="0.35">
      <c r="A866" t="s">
        <v>1907</v>
      </c>
      <c r="B866" t="s">
        <v>1908</v>
      </c>
      <c r="C866" t="str">
        <f t="shared" si="13"/>
        <v>HL318</v>
      </c>
      <c r="D866" t="s">
        <v>72</v>
      </c>
      <c r="E866" t="s">
        <v>38</v>
      </c>
      <c r="F866" t="s">
        <v>26</v>
      </c>
      <c r="G866" t="s">
        <v>27</v>
      </c>
      <c r="I866" t="s">
        <v>53</v>
      </c>
      <c r="J866" t="s">
        <v>39</v>
      </c>
      <c r="K866" t="s">
        <v>55</v>
      </c>
      <c r="L866" t="s">
        <v>345</v>
      </c>
      <c r="M866" t="s">
        <v>67</v>
      </c>
      <c r="N866" t="s">
        <v>347</v>
      </c>
      <c r="O866">
        <v>0.45</v>
      </c>
      <c r="P866">
        <v>0.45</v>
      </c>
      <c r="Q866" t="s">
        <v>34</v>
      </c>
      <c r="R866">
        <v>2E-3</v>
      </c>
      <c r="S866" t="s">
        <v>35</v>
      </c>
      <c r="T866">
        <v>0.41499999999999998</v>
      </c>
      <c r="U866">
        <v>0.105</v>
      </c>
      <c r="V866">
        <v>0.04</v>
      </c>
      <c r="W866">
        <v>0.41499999999999998</v>
      </c>
    </row>
    <row r="867" spans="1:23" x14ac:dyDescent="0.35">
      <c r="A867" t="s">
        <v>1909</v>
      </c>
      <c r="B867" t="s">
        <v>1910</v>
      </c>
      <c r="C867" t="str">
        <f t="shared" si="13"/>
        <v>HL323</v>
      </c>
      <c r="D867" t="s">
        <v>1735</v>
      </c>
      <c r="E867" t="s">
        <v>38</v>
      </c>
      <c r="F867" t="s">
        <v>243</v>
      </c>
      <c r="G867" t="s">
        <v>160</v>
      </c>
      <c r="H867" t="s">
        <v>244</v>
      </c>
      <c r="I867" t="s">
        <v>53</v>
      </c>
      <c r="J867" t="s">
        <v>39</v>
      </c>
      <c r="K867" t="s">
        <v>55</v>
      </c>
      <c r="L867" t="s">
        <v>1884</v>
      </c>
      <c r="M867" t="s">
        <v>1911</v>
      </c>
      <c r="N867" t="s">
        <v>347</v>
      </c>
      <c r="O867">
        <v>20.399999999999999</v>
      </c>
      <c r="P867">
        <v>20.399999999999999</v>
      </c>
      <c r="Q867" t="s">
        <v>34</v>
      </c>
      <c r="R867">
        <v>6.6000000000000003E-2</v>
      </c>
      <c r="S867" t="s">
        <v>35</v>
      </c>
      <c r="T867">
        <v>1.87</v>
      </c>
      <c r="U867">
        <v>0.41499999999999998</v>
      </c>
      <c r="V867">
        <v>8.5000000000000006E-2</v>
      </c>
      <c r="W867">
        <v>1.87</v>
      </c>
    </row>
    <row r="868" spans="1:23" x14ac:dyDescent="0.35">
      <c r="A868" t="s">
        <v>1912</v>
      </c>
      <c r="B868" t="s">
        <v>1913</v>
      </c>
      <c r="C868" t="str">
        <f t="shared" si="13"/>
        <v>HL324</v>
      </c>
      <c r="D868" t="s">
        <v>1735</v>
      </c>
      <c r="E868" t="s">
        <v>38</v>
      </c>
      <c r="F868" t="s">
        <v>243</v>
      </c>
      <c r="G868" t="s">
        <v>160</v>
      </c>
      <c r="H868" t="s">
        <v>244</v>
      </c>
      <c r="I868" t="s">
        <v>53</v>
      </c>
      <c r="J868" t="s">
        <v>39</v>
      </c>
      <c r="K868" t="s">
        <v>55</v>
      </c>
      <c r="L868" t="s">
        <v>1884</v>
      </c>
      <c r="M868" t="s">
        <v>1911</v>
      </c>
      <c r="N868" t="s">
        <v>347</v>
      </c>
      <c r="O868">
        <v>17.75</v>
      </c>
      <c r="P868">
        <v>17.75</v>
      </c>
      <c r="Q868" t="s">
        <v>34</v>
      </c>
      <c r="R868">
        <v>4.5999999999999999E-2</v>
      </c>
      <c r="S868" t="s">
        <v>35</v>
      </c>
      <c r="T868">
        <v>0.89</v>
      </c>
      <c r="U868">
        <v>0.68500000000000005</v>
      </c>
      <c r="V868">
        <v>7.4999999999999997E-2</v>
      </c>
      <c r="W868">
        <v>0.89</v>
      </c>
    </row>
    <row r="869" spans="1:23" x14ac:dyDescent="0.35">
      <c r="A869" t="s">
        <v>1914</v>
      </c>
      <c r="B869" t="s">
        <v>1915</v>
      </c>
      <c r="C869" t="str">
        <f t="shared" si="13"/>
        <v>HL325</v>
      </c>
      <c r="D869" t="s">
        <v>1735</v>
      </c>
      <c r="E869" t="s">
        <v>38</v>
      </c>
      <c r="F869" t="s">
        <v>243</v>
      </c>
      <c r="G869" t="s">
        <v>160</v>
      </c>
      <c r="H869" t="s">
        <v>244</v>
      </c>
      <c r="I869" t="s">
        <v>53</v>
      </c>
      <c r="J869" t="s">
        <v>39</v>
      </c>
      <c r="K869" t="s">
        <v>55</v>
      </c>
      <c r="L869" t="s">
        <v>1884</v>
      </c>
      <c r="M869" t="s">
        <v>1911</v>
      </c>
      <c r="N869" t="s">
        <v>347</v>
      </c>
      <c r="O869">
        <v>24.6</v>
      </c>
      <c r="P869">
        <v>24.6</v>
      </c>
      <c r="Q869" t="s">
        <v>34</v>
      </c>
      <c r="R869">
        <v>6.5000000000000002E-2</v>
      </c>
      <c r="S869" t="s">
        <v>35</v>
      </c>
      <c r="T869">
        <v>1.26</v>
      </c>
      <c r="U869">
        <v>0.68500000000000005</v>
      </c>
      <c r="V869">
        <v>7.4999999999999997E-2</v>
      </c>
      <c r="W869">
        <v>1.26</v>
      </c>
    </row>
    <row r="870" spans="1:23" x14ac:dyDescent="0.35">
      <c r="A870" t="s">
        <v>1916</v>
      </c>
      <c r="B870" t="s">
        <v>1917</v>
      </c>
      <c r="C870" t="str">
        <f t="shared" si="13"/>
        <v>HL326</v>
      </c>
      <c r="D870" t="s">
        <v>1735</v>
      </c>
      <c r="E870" t="s">
        <v>38</v>
      </c>
      <c r="F870" t="s">
        <v>243</v>
      </c>
      <c r="G870" t="s">
        <v>160</v>
      </c>
      <c r="H870" t="s">
        <v>244</v>
      </c>
      <c r="I870" t="s">
        <v>53</v>
      </c>
      <c r="J870" t="s">
        <v>39</v>
      </c>
      <c r="K870" t="s">
        <v>55</v>
      </c>
      <c r="L870" t="s">
        <v>1884</v>
      </c>
      <c r="M870" t="s">
        <v>1911</v>
      </c>
      <c r="N870" t="s">
        <v>347</v>
      </c>
      <c r="O870">
        <v>34.6</v>
      </c>
      <c r="P870">
        <v>32</v>
      </c>
      <c r="Q870" t="s">
        <v>34</v>
      </c>
      <c r="R870">
        <v>7.2999999999999995E-2</v>
      </c>
      <c r="S870" t="s">
        <v>35</v>
      </c>
      <c r="T870">
        <v>1.87</v>
      </c>
      <c r="U870">
        <v>0.41</v>
      </c>
      <c r="V870">
        <v>9.5000000000000001E-2</v>
      </c>
      <c r="W870">
        <v>1.87</v>
      </c>
    </row>
    <row r="871" spans="1:23" x14ac:dyDescent="0.35">
      <c r="A871" t="s">
        <v>1918</v>
      </c>
      <c r="B871" t="s">
        <v>1919</v>
      </c>
      <c r="C871" t="str">
        <f t="shared" si="13"/>
        <v>HL328</v>
      </c>
      <c r="D871" t="s">
        <v>1735</v>
      </c>
      <c r="E871" t="s">
        <v>38</v>
      </c>
      <c r="F871" t="s">
        <v>243</v>
      </c>
      <c r="G871" t="s">
        <v>160</v>
      </c>
      <c r="H871" t="s">
        <v>244</v>
      </c>
      <c r="I871" t="s">
        <v>53</v>
      </c>
      <c r="J871" t="s">
        <v>39</v>
      </c>
      <c r="K871" t="s">
        <v>55</v>
      </c>
      <c r="L871" t="s">
        <v>1884</v>
      </c>
      <c r="M871" t="s">
        <v>1911</v>
      </c>
      <c r="N871" t="s">
        <v>347</v>
      </c>
      <c r="O871">
        <v>28.81</v>
      </c>
      <c r="P871">
        <v>28.81</v>
      </c>
      <c r="Q871" t="s">
        <v>34</v>
      </c>
      <c r="R871">
        <v>5.8000000000000003E-2</v>
      </c>
      <c r="S871" t="s">
        <v>35</v>
      </c>
      <c r="T871">
        <v>0.89</v>
      </c>
      <c r="U871">
        <v>0.68500000000000005</v>
      </c>
      <c r="V871">
        <v>9.5000000000000001E-2</v>
      </c>
      <c r="W871">
        <v>0.89</v>
      </c>
    </row>
    <row r="872" spans="1:23" x14ac:dyDescent="0.35">
      <c r="A872" t="s">
        <v>1920</v>
      </c>
      <c r="B872" t="s">
        <v>1921</v>
      </c>
      <c r="C872" t="str">
        <f t="shared" si="13"/>
        <v>HL329</v>
      </c>
      <c r="D872" t="s">
        <v>1735</v>
      </c>
      <c r="E872" t="s">
        <v>38</v>
      </c>
      <c r="F872" t="s">
        <v>243</v>
      </c>
      <c r="G872" t="s">
        <v>160</v>
      </c>
      <c r="H872" t="s">
        <v>244</v>
      </c>
      <c r="I872" t="s">
        <v>53</v>
      </c>
      <c r="J872" t="s">
        <v>39</v>
      </c>
      <c r="K872" t="s">
        <v>55</v>
      </c>
      <c r="L872" t="s">
        <v>1884</v>
      </c>
      <c r="M872" t="s">
        <v>1911</v>
      </c>
      <c r="N872" t="s">
        <v>347</v>
      </c>
      <c r="O872">
        <v>43.32</v>
      </c>
      <c r="P872">
        <v>43.32</v>
      </c>
      <c r="Q872" t="s">
        <v>34</v>
      </c>
      <c r="R872">
        <v>8.2000000000000003E-2</v>
      </c>
      <c r="S872" t="s">
        <v>35</v>
      </c>
      <c r="T872">
        <v>1.26</v>
      </c>
      <c r="U872">
        <v>0.68500000000000005</v>
      </c>
      <c r="V872">
        <v>9.5000000000000001E-2</v>
      </c>
      <c r="W872">
        <v>1.26</v>
      </c>
    </row>
    <row r="873" spans="1:23" x14ac:dyDescent="0.35">
      <c r="A873" t="s">
        <v>1922</v>
      </c>
      <c r="B873" t="s">
        <v>1923</v>
      </c>
      <c r="C873" t="str">
        <f t="shared" si="13"/>
        <v>HL335</v>
      </c>
      <c r="D873" t="s">
        <v>72</v>
      </c>
      <c r="E873" t="s">
        <v>38</v>
      </c>
      <c r="F873" t="s">
        <v>243</v>
      </c>
      <c r="G873" t="s">
        <v>160</v>
      </c>
      <c r="H873" t="s">
        <v>244</v>
      </c>
      <c r="I873" t="s">
        <v>53</v>
      </c>
      <c r="J873" t="s">
        <v>39</v>
      </c>
      <c r="K873" t="s">
        <v>55</v>
      </c>
      <c r="L873" t="s">
        <v>1924</v>
      </c>
      <c r="M873" t="s">
        <v>1924</v>
      </c>
      <c r="N873" t="s">
        <v>347</v>
      </c>
      <c r="O873">
        <v>15.8</v>
      </c>
      <c r="P873">
        <v>15.8</v>
      </c>
      <c r="Q873" t="s">
        <v>34</v>
      </c>
      <c r="R873">
        <v>4.3999999999999997E-2</v>
      </c>
      <c r="S873" t="s">
        <v>35</v>
      </c>
      <c r="T873">
        <v>1.23</v>
      </c>
      <c r="U873">
        <v>0.51</v>
      </c>
      <c r="V873">
        <v>7.0000000000000007E-2</v>
      </c>
      <c r="W873">
        <v>1.23</v>
      </c>
    </row>
    <row r="874" spans="1:23" x14ac:dyDescent="0.35">
      <c r="A874" t="s">
        <v>1925</v>
      </c>
      <c r="B874" t="s">
        <v>1926</v>
      </c>
      <c r="C874" t="str">
        <f t="shared" si="13"/>
        <v>HL336</v>
      </c>
      <c r="D874" t="s">
        <v>72</v>
      </c>
      <c r="E874" t="s">
        <v>38</v>
      </c>
      <c r="F874" t="s">
        <v>243</v>
      </c>
      <c r="G874" t="s">
        <v>160</v>
      </c>
      <c r="H874" t="s">
        <v>244</v>
      </c>
      <c r="I874" t="s">
        <v>53</v>
      </c>
      <c r="J874" t="s">
        <v>39</v>
      </c>
      <c r="K874" t="s">
        <v>55</v>
      </c>
      <c r="L874" t="s">
        <v>1927</v>
      </c>
      <c r="M874" t="s">
        <v>1927</v>
      </c>
      <c r="N874" t="s">
        <v>347</v>
      </c>
      <c r="O874">
        <v>15</v>
      </c>
      <c r="P874">
        <v>15</v>
      </c>
      <c r="Q874" t="s">
        <v>34</v>
      </c>
      <c r="R874">
        <v>4.3999999999999997E-2</v>
      </c>
      <c r="S874" t="s">
        <v>35</v>
      </c>
      <c r="T874">
        <v>1.1000000000000001</v>
      </c>
      <c r="U874">
        <v>0.56999999999999995</v>
      </c>
      <c r="V874">
        <v>7.0000000000000007E-2</v>
      </c>
      <c r="W874">
        <v>1.1000000000000001</v>
      </c>
    </row>
    <row r="875" spans="1:23" x14ac:dyDescent="0.35">
      <c r="A875" t="s">
        <v>1928</v>
      </c>
      <c r="B875" t="s">
        <v>1929</v>
      </c>
      <c r="C875" t="str">
        <f t="shared" si="13"/>
        <v>HL354</v>
      </c>
      <c r="D875" t="s">
        <v>72</v>
      </c>
      <c r="E875" t="s">
        <v>38</v>
      </c>
      <c r="F875" t="s">
        <v>243</v>
      </c>
      <c r="G875" t="s">
        <v>160</v>
      </c>
      <c r="H875" t="s">
        <v>244</v>
      </c>
      <c r="I875" t="s">
        <v>53</v>
      </c>
      <c r="J875" t="s">
        <v>39</v>
      </c>
      <c r="K875" t="s">
        <v>30</v>
      </c>
      <c r="L875" t="s">
        <v>45</v>
      </c>
      <c r="M875" t="s">
        <v>45</v>
      </c>
      <c r="N875" t="s">
        <v>347</v>
      </c>
      <c r="O875">
        <v>10.5</v>
      </c>
      <c r="P875">
        <v>9.07</v>
      </c>
      <c r="Q875" t="s">
        <v>34</v>
      </c>
      <c r="R875">
        <v>0.14899999999999999</v>
      </c>
      <c r="S875" t="s">
        <v>35</v>
      </c>
      <c r="T875">
        <v>1.6</v>
      </c>
      <c r="U875">
        <v>0.62</v>
      </c>
      <c r="V875">
        <v>0.15</v>
      </c>
      <c r="W875">
        <v>1.6</v>
      </c>
    </row>
    <row r="876" spans="1:23" x14ac:dyDescent="0.35">
      <c r="A876" t="s">
        <v>1930</v>
      </c>
      <c r="B876" t="s">
        <v>1931</v>
      </c>
      <c r="C876" t="str">
        <f t="shared" si="13"/>
        <v>HL355</v>
      </c>
      <c r="D876" t="s">
        <v>72</v>
      </c>
      <c r="E876" t="s">
        <v>38</v>
      </c>
      <c r="F876" t="s">
        <v>243</v>
      </c>
      <c r="G876" t="s">
        <v>160</v>
      </c>
      <c r="H876" t="s">
        <v>244</v>
      </c>
      <c r="I876" t="s">
        <v>53</v>
      </c>
      <c r="J876" t="s">
        <v>39</v>
      </c>
      <c r="K876" t="s">
        <v>30</v>
      </c>
      <c r="L876" t="s">
        <v>45</v>
      </c>
      <c r="M876" t="s">
        <v>45</v>
      </c>
      <c r="N876" t="s">
        <v>347</v>
      </c>
      <c r="O876">
        <v>11.2</v>
      </c>
      <c r="P876">
        <v>11.2</v>
      </c>
      <c r="Q876" t="s">
        <v>34</v>
      </c>
      <c r="R876">
        <v>0.14599999999999999</v>
      </c>
      <c r="S876" t="s">
        <v>35</v>
      </c>
      <c r="T876">
        <v>1.57</v>
      </c>
      <c r="U876">
        <v>0.62</v>
      </c>
      <c r="V876">
        <v>0.15</v>
      </c>
      <c r="W876">
        <v>1.57</v>
      </c>
    </row>
    <row r="877" spans="1:23" x14ac:dyDescent="0.35">
      <c r="A877" t="s">
        <v>1932</v>
      </c>
      <c r="B877" t="s">
        <v>1933</v>
      </c>
      <c r="C877" t="str">
        <f t="shared" si="13"/>
        <v>HL367</v>
      </c>
      <c r="D877">
        <v>0</v>
      </c>
      <c r="E877" t="s">
        <v>25</v>
      </c>
      <c r="F877" t="s">
        <v>243</v>
      </c>
      <c r="G877" t="s">
        <v>160</v>
      </c>
      <c r="H877" t="s">
        <v>244</v>
      </c>
      <c r="I877" t="s">
        <v>28</v>
      </c>
      <c r="J877" t="s">
        <v>39</v>
      </c>
      <c r="K877" t="s">
        <v>55</v>
      </c>
      <c r="L877" t="s">
        <v>1884</v>
      </c>
      <c r="M877" t="s">
        <v>1911</v>
      </c>
      <c r="N877" t="s">
        <v>347</v>
      </c>
      <c r="O877">
        <v>17.48</v>
      </c>
      <c r="P877">
        <v>17.48</v>
      </c>
      <c r="Q877" t="s">
        <v>34</v>
      </c>
      <c r="R877">
        <v>4.9000000000000002E-2</v>
      </c>
      <c r="S877" t="s">
        <v>35</v>
      </c>
      <c r="T877">
        <v>0</v>
      </c>
      <c r="U877">
        <v>0</v>
      </c>
      <c r="V877">
        <v>0</v>
      </c>
      <c r="W877">
        <v>0</v>
      </c>
    </row>
    <row r="878" spans="1:23" x14ac:dyDescent="0.35">
      <c r="A878" t="s">
        <v>1934</v>
      </c>
      <c r="B878" t="s">
        <v>1933</v>
      </c>
      <c r="C878" t="str">
        <f t="shared" si="13"/>
        <v>HL367</v>
      </c>
      <c r="D878" t="s">
        <v>1735</v>
      </c>
      <c r="E878" t="s">
        <v>38</v>
      </c>
      <c r="F878" t="s">
        <v>243</v>
      </c>
      <c r="G878" t="s">
        <v>160</v>
      </c>
      <c r="H878" t="s">
        <v>244</v>
      </c>
      <c r="I878" t="s">
        <v>53</v>
      </c>
      <c r="J878" t="s">
        <v>39</v>
      </c>
      <c r="K878" t="s">
        <v>55</v>
      </c>
      <c r="L878" t="s">
        <v>1884</v>
      </c>
      <c r="M878" t="s">
        <v>1911</v>
      </c>
      <c r="N878" t="s">
        <v>347</v>
      </c>
      <c r="O878">
        <v>17.48</v>
      </c>
      <c r="P878">
        <v>17.48</v>
      </c>
      <c r="Q878" t="s">
        <v>34</v>
      </c>
      <c r="R878">
        <v>4.9000000000000002E-2</v>
      </c>
      <c r="S878" t="s">
        <v>35</v>
      </c>
      <c r="T878">
        <v>1.58</v>
      </c>
      <c r="U878">
        <v>0.41</v>
      </c>
      <c r="V878">
        <v>7.4999999999999997E-2</v>
      </c>
      <c r="W878">
        <v>1.58</v>
      </c>
    </row>
    <row r="879" spans="1:23" x14ac:dyDescent="0.35">
      <c r="A879" t="s">
        <v>1935</v>
      </c>
      <c r="B879" t="s">
        <v>1936</v>
      </c>
      <c r="C879" t="str">
        <f t="shared" si="13"/>
        <v>HL368</v>
      </c>
      <c r="D879" t="s">
        <v>1735</v>
      </c>
      <c r="E879" t="s">
        <v>38</v>
      </c>
      <c r="F879" t="s">
        <v>243</v>
      </c>
      <c r="G879" t="s">
        <v>160</v>
      </c>
      <c r="H879" t="s">
        <v>244</v>
      </c>
      <c r="I879" t="s">
        <v>53</v>
      </c>
      <c r="J879" t="s">
        <v>39</v>
      </c>
      <c r="K879" t="s">
        <v>55</v>
      </c>
      <c r="L879" t="s">
        <v>1884</v>
      </c>
      <c r="M879" t="s">
        <v>1911</v>
      </c>
      <c r="N879" t="s">
        <v>347</v>
      </c>
      <c r="O879">
        <v>31.5</v>
      </c>
      <c r="P879">
        <v>30.1</v>
      </c>
      <c r="Q879" t="s">
        <v>34</v>
      </c>
      <c r="R879">
        <v>6.8000000000000005E-2</v>
      </c>
      <c r="S879" t="s">
        <v>35</v>
      </c>
      <c r="T879">
        <v>1.58</v>
      </c>
      <c r="U879">
        <v>0.41</v>
      </c>
      <c r="V879">
        <v>0.105</v>
      </c>
      <c r="W879">
        <v>1.58</v>
      </c>
    </row>
    <row r="880" spans="1:23" x14ac:dyDescent="0.35">
      <c r="A880" t="s">
        <v>1937</v>
      </c>
      <c r="B880" t="s">
        <v>1938</v>
      </c>
      <c r="C880" t="str">
        <f t="shared" si="13"/>
        <v>HL375</v>
      </c>
      <c r="D880" t="s">
        <v>72</v>
      </c>
      <c r="E880" t="s">
        <v>38</v>
      </c>
      <c r="F880" t="s">
        <v>243</v>
      </c>
      <c r="G880" t="s">
        <v>160</v>
      </c>
      <c r="H880" t="s">
        <v>244</v>
      </c>
      <c r="I880" t="s">
        <v>53</v>
      </c>
      <c r="J880" t="s">
        <v>39</v>
      </c>
      <c r="K880" t="s">
        <v>55</v>
      </c>
      <c r="L880" t="s">
        <v>1884</v>
      </c>
      <c r="M880" t="s">
        <v>1939</v>
      </c>
      <c r="N880" t="s">
        <v>347</v>
      </c>
      <c r="O880">
        <v>8</v>
      </c>
      <c r="P880">
        <v>7.5</v>
      </c>
      <c r="Q880" t="s">
        <v>34</v>
      </c>
      <c r="R880">
        <v>4.1000000000000002E-2</v>
      </c>
      <c r="S880" t="s">
        <v>35</v>
      </c>
      <c r="T880">
        <v>1.23</v>
      </c>
      <c r="U880">
        <v>0.47499999999999998</v>
      </c>
      <c r="V880">
        <v>7.0000000000000007E-2</v>
      </c>
      <c r="W880">
        <v>1.23</v>
      </c>
    </row>
    <row r="881" spans="1:23" x14ac:dyDescent="0.35">
      <c r="A881" t="s">
        <v>1940</v>
      </c>
      <c r="B881" t="s">
        <v>1941</v>
      </c>
      <c r="C881" t="str">
        <f t="shared" si="13"/>
        <v>HL376</v>
      </c>
      <c r="D881" t="s">
        <v>72</v>
      </c>
      <c r="E881" t="s">
        <v>38</v>
      </c>
      <c r="F881" t="s">
        <v>243</v>
      </c>
      <c r="G881" t="s">
        <v>160</v>
      </c>
      <c r="H881" t="s">
        <v>244</v>
      </c>
      <c r="I881" t="s">
        <v>53</v>
      </c>
      <c r="J881" t="s">
        <v>39</v>
      </c>
      <c r="K881" t="s">
        <v>55</v>
      </c>
      <c r="L881" t="s">
        <v>1884</v>
      </c>
      <c r="M881" t="s">
        <v>1939</v>
      </c>
      <c r="N881" t="s">
        <v>347</v>
      </c>
      <c r="O881">
        <v>8.9</v>
      </c>
      <c r="P881">
        <v>8.1999999999999993</v>
      </c>
      <c r="Q881" t="s">
        <v>34</v>
      </c>
      <c r="R881">
        <v>5.3999999999999999E-2</v>
      </c>
      <c r="S881" t="s">
        <v>35</v>
      </c>
      <c r="T881">
        <v>1.2350000000000001</v>
      </c>
      <c r="U881">
        <v>0.625</v>
      </c>
      <c r="V881">
        <v>7.0000000000000007E-2</v>
      </c>
      <c r="W881">
        <v>1.2350000000000001</v>
      </c>
    </row>
    <row r="882" spans="1:23" x14ac:dyDescent="0.35">
      <c r="A882" t="s">
        <v>1942</v>
      </c>
      <c r="B882" t="s">
        <v>1943</v>
      </c>
      <c r="C882" t="str">
        <f t="shared" si="13"/>
        <v>HL381</v>
      </c>
      <c r="D882" t="s">
        <v>72</v>
      </c>
      <c r="E882" t="s">
        <v>38</v>
      </c>
      <c r="F882" t="s">
        <v>243</v>
      </c>
      <c r="G882" t="s">
        <v>160</v>
      </c>
      <c r="H882" t="s">
        <v>244</v>
      </c>
      <c r="I882" t="s">
        <v>53</v>
      </c>
      <c r="J882" t="s">
        <v>39</v>
      </c>
      <c r="K882" t="s">
        <v>55</v>
      </c>
      <c r="L882" t="s">
        <v>1884</v>
      </c>
      <c r="M882" t="s">
        <v>1944</v>
      </c>
      <c r="N882" t="s">
        <v>347</v>
      </c>
      <c r="O882">
        <v>7.62</v>
      </c>
      <c r="P882">
        <v>7.62</v>
      </c>
      <c r="Q882" t="s">
        <v>34</v>
      </c>
      <c r="R882">
        <v>3.6999999999999998E-2</v>
      </c>
      <c r="S882" t="s">
        <v>35</v>
      </c>
      <c r="T882">
        <v>0.64</v>
      </c>
      <c r="U882">
        <v>0.53</v>
      </c>
      <c r="V882">
        <v>0.11</v>
      </c>
      <c r="W882">
        <v>0.64</v>
      </c>
    </row>
    <row r="883" spans="1:23" x14ac:dyDescent="0.35">
      <c r="A883" t="s">
        <v>1945</v>
      </c>
      <c r="B883" t="s">
        <v>1946</v>
      </c>
      <c r="C883" t="str">
        <f t="shared" si="13"/>
        <v>HL382</v>
      </c>
      <c r="D883" t="s">
        <v>72</v>
      </c>
      <c r="E883" t="s">
        <v>38</v>
      </c>
      <c r="F883" t="s">
        <v>243</v>
      </c>
      <c r="G883" t="s">
        <v>160</v>
      </c>
      <c r="H883" t="s">
        <v>244</v>
      </c>
      <c r="I883" t="s">
        <v>53</v>
      </c>
      <c r="J883" t="s">
        <v>39</v>
      </c>
      <c r="K883" t="s">
        <v>55</v>
      </c>
      <c r="L883" t="s">
        <v>1884</v>
      </c>
      <c r="M883" t="s">
        <v>1947</v>
      </c>
      <c r="N883" t="s">
        <v>347</v>
      </c>
      <c r="O883">
        <v>12.4</v>
      </c>
      <c r="P883">
        <v>12.4</v>
      </c>
      <c r="Q883" t="s">
        <v>34</v>
      </c>
      <c r="R883">
        <v>3.6999999999999998E-2</v>
      </c>
      <c r="S883" t="s">
        <v>35</v>
      </c>
      <c r="T883">
        <v>0.99</v>
      </c>
      <c r="U883">
        <v>0.54</v>
      </c>
      <c r="V883">
        <v>7.0000000000000007E-2</v>
      </c>
      <c r="W883">
        <v>0.99</v>
      </c>
    </row>
    <row r="884" spans="1:23" x14ac:dyDescent="0.35">
      <c r="A884" t="s">
        <v>1948</v>
      </c>
      <c r="B884" t="s">
        <v>1949</v>
      </c>
      <c r="C884" t="str">
        <f t="shared" si="13"/>
        <v>HL396</v>
      </c>
      <c r="D884" t="s">
        <v>72</v>
      </c>
      <c r="E884" t="s">
        <v>38</v>
      </c>
      <c r="F884" t="s">
        <v>243</v>
      </c>
      <c r="G884" t="s">
        <v>160</v>
      </c>
      <c r="H884" t="s">
        <v>244</v>
      </c>
      <c r="I884" t="s">
        <v>53</v>
      </c>
      <c r="J884" t="s">
        <v>39</v>
      </c>
      <c r="K884" t="s">
        <v>55</v>
      </c>
      <c r="L884" t="s">
        <v>1884</v>
      </c>
      <c r="M884" t="s">
        <v>1947</v>
      </c>
      <c r="N884" t="s">
        <v>347</v>
      </c>
      <c r="O884">
        <v>15.48</v>
      </c>
      <c r="P884">
        <v>15.48</v>
      </c>
      <c r="Q884" t="s">
        <v>34</v>
      </c>
      <c r="R884">
        <v>5.8000000000000003E-2</v>
      </c>
      <c r="S884" t="s">
        <v>35</v>
      </c>
      <c r="T884">
        <v>1.22</v>
      </c>
      <c r="U884">
        <v>0.52500000000000002</v>
      </c>
      <c r="V884">
        <v>0.09</v>
      </c>
      <c r="W884">
        <v>1.22</v>
      </c>
    </row>
    <row r="885" spans="1:23" x14ac:dyDescent="0.35">
      <c r="A885" t="s">
        <v>1950</v>
      </c>
      <c r="B885" t="s">
        <v>1951</v>
      </c>
      <c r="C885" t="str">
        <f t="shared" si="13"/>
        <v>HL397</v>
      </c>
      <c r="D885" t="s">
        <v>72</v>
      </c>
      <c r="E885" t="s">
        <v>38</v>
      </c>
      <c r="F885" t="s">
        <v>243</v>
      </c>
      <c r="G885" t="s">
        <v>160</v>
      </c>
      <c r="H885" t="s">
        <v>244</v>
      </c>
      <c r="I885" t="s">
        <v>53</v>
      </c>
      <c r="J885" t="s">
        <v>39</v>
      </c>
      <c r="K885" t="s">
        <v>55</v>
      </c>
      <c r="L885" t="s">
        <v>1884</v>
      </c>
      <c r="M885" t="s">
        <v>1944</v>
      </c>
      <c r="N885" t="s">
        <v>347</v>
      </c>
      <c r="O885">
        <v>9.58</v>
      </c>
      <c r="P885">
        <v>9.58</v>
      </c>
      <c r="Q885" t="s">
        <v>34</v>
      </c>
      <c r="R885">
        <v>4.3999999999999997E-2</v>
      </c>
      <c r="S885" t="s">
        <v>35</v>
      </c>
      <c r="T885">
        <v>0.92500000000000004</v>
      </c>
      <c r="U885">
        <v>0.53</v>
      </c>
      <c r="V885">
        <v>0.09</v>
      </c>
      <c r="W885">
        <v>0.92500000000000004</v>
      </c>
    </row>
    <row r="886" spans="1:23" x14ac:dyDescent="0.35">
      <c r="A886" t="s">
        <v>1952</v>
      </c>
      <c r="B886" t="s">
        <v>1953</v>
      </c>
      <c r="C886" t="str">
        <f t="shared" si="13"/>
        <v>HL501</v>
      </c>
      <c r="D886" t="s">
        <v>72</v>
      </c>
      <c r="E886" t="s">
        <v>38</v>
      </c>
      <c r="F886" t="s">
        <v>26</v>
      </c>
      <c r="G886" t="s">
        <v>27</v>
      </c>
      <c r="I886" t="s">
        <v>53</v>
      </c>
      <c r="J886" t="s">
        <v>39</v>
      </c>
      <c r="K886" t="s">
        <v>30</v>
      </c>
      <c r="L886" t="s">
        <v>345</v>
      </c>
      <c r="M886" t="s">
        <v>1896</v>
      </c>
      <c r="N886" t="s">
        <v>347</v>
      </c>
      <c r="O886">
        <v>0.6</v>
      </c>
      <c r="P886">
        <v>0.6</v>
      </c>
      <c r="Q886" t="s">
        <v>34</v>
      </c>
      <c r="R886">
        <v>4.0000000000000001E-3</v>
      </c>
      <c r="S886" t="s">
        <v>35</v>
      </c>
      <c r="T886">
        <v>0.62</v>
      </c>
      <c r="U886">
        <v>0.105</v>
      </c>
      <c r="V886">
        <v>6.5000000000000002E-2</v>
      </c>
      <c r="W886">
        <v>0.62</v>
      </c>
    </row>
    <row r="887" spans="1:23" x14ac:dyDescent="0.35">
      <c r="A887" t="s">
        <v>1954</v>
      </c>
      <c r="B887" t="s">
        <v>1955</v>
      </c>
      <c r="C887" t="str">
        <f t="shared" si="13"/>
        <v>HL502</v>
      </c>
      <c r="D887" t="s">
        <v>72</v>
      </c>
      <c r="E887" t="s">
        <v>38</v>
      </c>
      <c r="F887" t="s">
        <v>26</v>
      </c>
      <c r="G887" t="s">
        <v>27</v>
      </c>
      <c r="I887" t="s">
        <v>53</v>
      </c>
      <c r="J887" t="s">
        <v>39</v>
      </c>
      <c r="K887" t="s">
        <v>30</v>
      </c>
      <c r="L887" t="s">
        <v>345</v>
      </c>
      <c r="M887" t="s">
        <v>1896</v>
      </c>
      <c r="N887" t="s">
        <v>347</v>
      </c>
      <c r="O887">
        <v>0.6</v>
      </c>
      <c r="P887">
        <v>0.6</v>
      </c>
      <c r="Q887" t="s">
        <v>34</v>
      </c>
      <c r="R887">
        <v>4.0000000000000001E-3</v>
      </c>
      <c r="S887" t="s">
        <v>35</v>
      </c>
      <c r="T887">
        <v>0.62</v>
      </c>
      <c r="U887">
        <v>0.105</v>
      </c>
      <c r="V887">
        <v>6.5000000000000002E-2</v>
      </c>
      <c r="W887">
        <v>0.62</v>
      </c>
    </row>
    <row r="888" spans="1:23" x14ac:dyDescent="0.35">
      <c r="A888" t="s">
        <v>1956</v>
      </c>
      <c r="B888" t="s">
        <v>1893</v>
      </c>
      <c r="C888" t="str">
        <f t="shared" si="13"/>
        <v>HLA20</v>
      </c>
      <c r="D888" t="s">
        <v>1818</v>
      </c>
      <c r="E888" t="s">
        <v>38</v>
      </c>
      <c r="F888" t="s">
        <v>26</v>
      </c>
      <c r="G888" t="s">
        <v>27</v>
      </c>
      <c r="I888" t="s">
        <v>53</v>
      </c>
      <c r="J888" t="s">
        <v>39</v>
      </c>
      <c r="K888" t="s">
        <v>30</v>
      </c>
      <c r="L888" t="s">
        <v>345</v>
      </c>
      <c r="M888" t="s">
        <v>181</v>
      </c>
      <c r="N888" t="s">
        <v>347</v>
      </c>
      <c r="O888">
        <v>1.06</v>
      </c>
      <c r="P888">
        <v>1.06</v>
      </c>
      <c r="Q888" t="s">
        <v>34</v>
      </c>
      <c r="R888">
        <v>1E-3</v>
      </c>
      <c r="S888" t="s">
        <v>35</v>
      </c>
      <c r="T888">
        <v>0.13</v>
      </c>
      <c r="U888">
        <v>0.1</v>
      </c>
      <c r="V888">
        <v>0.04</v>
      </c>
      <c r="W888">
        <v>0.13</v>
      </c>
    </row>
    <row r="889" spans="1:23" x14ac:dyDescent="0.35">
      <c r="A889" t="s">
        <v>1957</v>
      </c>
      <c r="B889" t="s">
        <v>1923</v>
      </c>
      <c r="C889" t="str">
        <f t="shared" si="13"/>
        <v>HLA35</v>
      </c>
      <c r="D889" t="s">
        <v>1818</v>
      </c>
      <c r="E889" t="s">
        <v>38</v>
      </c>
      <c r="F889" t="s">
        <v>243</v>
      </c>
      <c r="G889" t="s">
        <v>160</v>
      </c>
      <c r="H889" t="s">
        <v>244</v>
      </c>
      <c r="I889" t="s">
        <v>53</v>
      </c>
      <c r="J889" t="s">
        <v>39</v>
      </c>
      <c r="K889" t="s">
        <v>55</v>
      </c>
      <c r="L889" t="s">
        <v>1924</v>
      </c>
      <c r="M889" t="s">
        <v>1924</v>
      </c>
      <c r="N889" t="s">
        <v>347</v>
      </c>
      <c r="O889">
        <v>17.399999999999999</v>
      </c>
      <c r="P889">
        <v>15.2</v>
      </c>
      <c r="Q889" t="s">
        <v>34</v>
      </c>
      <c r="R889">
        <v>4.3999999999999997E-2</v>
      </c>
      <c r="S889" t="s">
        <v>35</v>
      </c>
      <c r="T889">
        <v>1.23</v>
      </c>
      <c r="U889">
        <v>0.51</v>
      </c>
      <c r="V889">
        <v>7.0000000000000007E-2</v>
      </c>
      <c r="W889">
        <v>1.23</v>
      </c>
    </row>
    <row r="890" spans="1:23" x14ac:dyDescent="0.35">
      <c r="A890" t="s">
        <v>1958</v>
      </c>
      <c r="B890" t="s">
        <v>1926</v>
      </c>
      <c r="C890" t="str">
        <f t="shared" si="13"/>
        <v>HLA36</v>
      </c>
      <c r="D890" t="s">
        <v>1818</v>
      </c>
      <c r="E890" t="s">
        <v>38</v>
      </c>
      <c r="F890" t="s">
        <v>243</v>
      </c>
      <c r="G890" t="s">
        <v>160</v>
      </c>
      <c r="H890" t="s">
        <v>244</v>
      </c>
      <c r="I890" t="s">
        <v>53</v>
      </c>
      <c r="J890" t="s">
        <v>39</v>
      </c>
      <c r="K890" t="s">
        <v>55</v>
      </c>
      <c r="L890" t="s">
        <v>1927</v>
      </c>
      <c r="M890" t="s">
        <v>1927</v>
      </c>
      <c r="N890" t="s">
        <v>347</v>
      </c>
      <c r="O890">
        <v>17.2</v>
      </c>
      <c r="P890">
        <v>15</v>
      </c>
      <c r="Q890" t="s">
        <v>34</v>
      </c>
      <c r="R890">
        <v>4.3999999999999997E-2</v>
      </c>
      <c r="S890" t="s">
        <v>35</v>
      </c>
      <c r="T890">
        <v>1.1000000000000001</v>
      </c>
      <c r="U890">
        <v>0.56999999999999995</v>
      </c>
      <c r="V890">
        <v>7.0000000000000007E-2</v>
      </c>
      <c r="W890">
        <v>1.1000000000000001</v>
      </c>
    </row>
    <row r="891" spans="1:23" x14ac:dyDescent="0.35">
      <c r="A891" t="s">
        <v>1959</v>
      </c>
      <c r="B891" t="s">
        <v>1960</v>
      </c>
      <c r="C891" t="str">
        <f t="shared" si="13"/>
        <v>HLA72</v>
      </c>
      <c r="D891" t="s">
        <v>1818</v>
      </c>
      <c r="E891" t="s">
        <v>38</v>
      </c>
      <c r="F891" t="s">
        <v>243</v>
      </c>
      <c r="G891" t="s">
        <v>160</v>
      </c>
      <c r="H891" t="s">
        <v>244</v>
      </c>
      <c r="I891" t="s">
        <v>53</v>
      </c>
      <c r="J891" t="s">
        <v>39</v>
      </c>
      <c r="K891" t="s">
        <v>55</v>
      </c>
      <c r="L891" t="s">
        <v>1884</v>
      </c>
      <c r="M891" t="s">
        <v>1961</v>
      </c>
      <c r="N891" t="s">
        <v>347</v>
      </c>
      <c r="O891">
        <v>22</v>
      </c>
      <c r="P891">
        <v>22</v>
      </c>
      <c r="Q891" t="s">
        <v>34</v>
      </c>
      <c r="R891">
        <v>5.8000000000000003E-2</v>
      </c>
      <c r="S891" t="s">
        <v>35</v>
      </c>
      <c r="T891">
        <v>1.88</v>
      </c>
      <c r="U891">
        <v>0.41</v>
      </c>
      <c r="V891">
        <v>7.4999999999999997E-2</v>
      </c>
      <c r="W891">
        <v>1.88</v>
      </c>
    </row>
    <row r="892" spans="1:23" x14ac:dyDescent="0.35">
      <c r="A892" t="s">
        <v>1962</v>
      </c>
      <c r="B892" t="s">
        <v>1963</v>
      </c>
      <c r="C892" t="str">
        <f t="shared" si="13"/>
        <v>HLA74</v>
      </c>
      <c r="D892" t="s">
        <v>1818</v>
      </c>
      <c r="E892" t="s">
        <v>38</v>
      </c>
      <c r="F892" t="s">
        <v>243</v>
      </c>
      <c r="G892" t="s">
        <v>160</v>
      </c>
      <c r="H892" t="s">
        <v>244</v>
      </c>
      <c r="I892" t="s">
        <v>53</v>
      </c>
      <c r="J892" t="s">
        <v>39</v>
      </c>
      <c r="K892" t="s">
        <v>55</v>
      </c>
      <c r="L892" t="s">
        <v>1884</v>
      </c>
      <c r="M892" t="s">
        <v>1961</v>
      </c>
      <c r="N892" t="s">
        <v>347</v>
      </c>
      <c r="O892">
        <v>40.1</v>
      </c>
      <c r="P892">
        <v>38</v>
      </c>
      <c r="Q892" t="s">
        <v>34</v>
      </c>
      <c r="R892">
        <v>7.2999999999999995E-2</v>
      </c>
      <c r="S892" t="s">
        <v>35</v>
      </c>
      <c r="T892">
        <v>1.88</v>
      </c>
      <c r="U892">
        <v>0.41</v>
      </c>
      <c r="V892">
        <v>9.5000000000000001E-2</v>
      </c>
      <c r="W892">
        <v>1.88</v>
      </c>
    </row>
    <row r="893" spans="1:23" x14ac:dyDescent="0.35">
      <c r="A893" t="s">
        <v>1964</v>
      </c>
      <c r="B893" t="s">
        <v>1936</v>
      </c>
      <c r="C893" t="str">
        <f t="shared" si="13"/>
        <v>HLA76</v>
      </c>
      <c r="D893" t="s">
        <v>1818</v>
      </c>
      <c r="E893" t="s">
        <v>38</v>
      </c>
      <c r="F893" t="s">
        <v>243</v>
      </c>
      <c r="G893" t="s">
        <v>160</v>
      </c>
      <c r="H893" t="s">
        <v>244</v>
      </c>
      <c r="I893" t="s">
        <v>53</v>
      </c>
      <c r="J893" t="s">
        <v>39</v>
      </c>
      <c r="K893" t="s">
        <v>55</v>
      </c>
      <c r="L893" t="s">
        <v>1884</v>
      </c>
      <c r="M893" t="s">
        <v>1911</v>
      </c>
      <c r="N893" t="s">
        <v>347</v>
      </c>
      <c r="O893">
        <v>31</v>
      </c>
      <c r="P893">
        <v>31</v>
      </c>
      <c r="Q893" t="s">
        <v>34</v>
      </c>
      <c r="R893">
        <v>6.2E-2</v>
      </c>
      <c r="S893" t="s">
        <v>35</v>
      </c>
      <c r="T893">
        <v>1.58</v>
      </c>
      <c r="U893">
        <v>0.41</v>
      </c>
      <c r="V893">
        <v>9.5000000000000001E-2</v>
      </c>
      <c r="W893">
        <v>1.58</v>
      </c>
    </row>
    <row r="894" spans="1:23" x14ac:dyDescent="0.35">
      <c r="A894" t="s">
        <v>1965</v>
      </c>
      <c r="B894" t="s">
        <v>1917</v>
      </c>
      <c r="C894" t="str">
        <f t="shared" si="13"/>
        <v>HLA77</v>
      </c>
      <c r="D894" t="s">
        <v>1818</v>
      </c>
      <c r="E894" t="s">
        <v>38</v>
      </c>
      <c r="F894" t="s">
        <v>243</v>
      </c>
      <c r="G894" t="s">
        <v>160</v>
      </c>
      <c r="H894" t="s">
        <v>244</v>
      </c>
      <c r="I894" t="s">
        <v>53</v>
      </c>
      <c r="J894" t="s">
        <v>39</v>
      </c>
      <c r="K894" t="s">
        <v>55</v>
      </c>
      <c r="L894" t="s">
        <v>1884</v>
      </c>
      <c r="M894" t="s">
        <v>1911</v>
      </c>
      <c r="N894" t="s">
        <v>347</v>
      </c>
      <c r="O894">
        <v>36.5</v>
      </c>
      <c r="P894">
        <v>35.1</v>
      </c>
      <c r="Q894" t="s">
        <v>34</v>
      </c>
      <c r="R894">
        <v>7.2999999999999995E-2</v>
      </c>
      <c r="S894" t="s">
        <v>35</v>
      </c>
      <c r="T894">
        <v>1.87</v>
      </c>
      <c r="U894">
        <v>0.41</v>
      </c>
      <c r="V894">
        <v>9.5000000000000001E-2</v>
      </c>
      <c r="W894">
        <v>1.87</v>
      </c>
    </row>
    <row r="895" spans="1:23" x14ac:dyDescent="0.35">
      <c r="A895" t="s">
        <v>1966</v>
      </c>
      <c r="B895" t="s">
        <v>1967</v>
      </c>
      <c r="C895" t="str">
        <f t="shared" si="13"/>
        <v>HLA78</v>
      </c>
      <c r="D895" t="s">
        <v>1818</v>
      </c>
      <c r="E895" t="s">
        <v>38</v>
      </c>
      <c r="F895" t="s">
        <v>243</v>
      </c>
      <c r="G895" t="s">
        <v>160</v>
      </c>
      <c r="H895" t="s">
        <v>244</v>
      </c>
      <c r="I895" t="s">
        <v>53</v>
      </c>
      <c r="J895" t="s">
        <v>39</v>
      </c>
      <c r="K895" t="s">
        <v>55</v>
      </c>
      <c r="L895" t="s">
        <v>1884</v>
      </c>
      <c r="M895" t="s">
        <v>1911</v>
      </c>
      <c r="N895" t="s">
        <v>347</v>
      </c>
      <c r="O895">
        <v>27.9</v>
      </c>
      <c r="P895">
        <v>27.9</v>
      </c>
      <c r="Q895" t="s">
        <v>34</v>
      </c>
      <c r="R895">
        <v>8.6999999999999994E-2</v>
      </c>
      <c r="S895" t="s">
        <v>35</v>
      </c>
      <c r="T895">
        <v>1.94</v>
      </c>
      <c r="U895">
        <v>0.56000000000000005</v>
      </c>
      <c r="V895">
        <v>0.08</v>
      </c>
      <c r="W895">
        <v>1.94</v>
      </c>
    </row>
    <row r="896" spans="1:23" x14ac:dyDescent="0.35">
      <c r="A896" t="s">
        <v>1968</v>
      </c>
      <c r="B896" t="s">
        <v>1969</v>
      </c>
      <c r="C896" t="str">
        <f t="shared" si="13"/>
        <v>HLA79</v>
      </c>
      <c r="D896" t="s">
        <v>1818</v>
      </c>
      <c r="E896" t="s">
        <v>38</v>
      </c>
      <c r="F896" t="s">
        <v>243</v>
      </c>
      <c r="G896" t="s">
        <v>160</v>
      </c>
      <c r="H896" t="s">
        <v>244</v>
      </c>
      <c r="I896" t="s">
        <v>53</v>
      </c>
      <c r="J896" t="s">
        <v>39</v>
      </c>
      <c r="K896" t="s">
        <v>55</v>
      </c>
      <c r="L896" t="s">
        <v>1884</v>
      </c>
      <c r="M896" t="s">
        <v>1911</v>
      </c>
      <c r="N896" t="s">
        <v>347</v>
      </c>
      <c r="O896">
        <v>43.5</v>
      </c>
      <c r="P896">
        <v>42.1</v>
      </c>
      <c r="Q896" t="s">
        <v>34</v>
      </c>
      <c r="R896">
        <v>0.11600000000000001</v>
      </c>
      <c r="S896" t="s">
        <v>35</v>
      </c>
      <c r="T896">
        <v>1.89</v>
      </c>
      <c r="U896">
        <v>0.56000000000000005</v>
      </c>
      <c r="V896">
        <v>0.11</v>
      </c>
      <c r="W896">
        <v>1.89</v>
      </c>
    </row>
    <row r="897" spans="1:23" x14ac:dyDescent="0.35">
      <c r="A897" t="s">
        <v>1970</v>
      </c>
      <c r="B897" t="s">
        <v>1971</v>
      </c>
      <c r="C897" t="str">
        <f t="shared" si="13"/>
        <v>HLA84</v>
      </c>
      <c r="D897" t="s">
        <v>1818</v>
      </c>
      <c r="E897" t="s">
        <v>38</v>
      </c>
      <c r="F897" t="s">
        <v>243</v>
      </c>
      <c r="G897" t="s">
        <v>160</v>
      </c>
      <c r="H897" t="s">
        <v>244</v>
      </c>
      <c r="I897" t="s">
        <v>53</v>
      </c>
      <c r="J897" t="s">
        <v>39</v>
      </c>
      <c r="K897" t="s">
        <v>55</v>
      </c>
      <c r="L897" t="s">
        <v>1884</v>
      </c>
      <c r="M897" t="s">
        <v>1961</v>
      </c>
      <c r="N897" t="s">
        <v>347</v>
      </c>
      <c r="O897">
        <v>38.700000000000003</v>
      </c>
      <c r="P897">
        <v>37.5</v>
      </c>
      <c r="Q897" t="s">
        <v>34</v>
      </c>
      <c r="R897">
        <v>9.6000000000000002E-2</v>
      </c>
      <c r="S897" t="s">
        <v>35</v>
      </c>
      <c r="T897">
        <v>1.98</v>
      </c>
      <c r="U897">
        <v>0.44</v>
      </c>
      <c r="V897">
        <v>0.11</v>
      </c>
      <c r="W897">
        <v>1.98</v>
      </c>
    </row>
    <row r="898" spans="1:23" x14ac:dyDescent="0.35">
      <c r="A898" t="s">
        <v>1972</v>
      </c>
      <c r="B898" t="s">
        <v>1973</v>
      </c>
      <c r="C898" t="str">
        <f t="shared" si="13"/>
        <v>HLA94</v>
      </c>
      <c r="D898" t="s">
        <v>1818</v>
      </c>
      <c r="E898" t="s">
        <v>38</v>
      </c>
      <c r="F898" t="s">
        <v>243</v>
      </c>
      <c r="G898" t="s">
        <v>160</v>
      </c>
      <c r="H898" t="s">
        <v>244</v>
      </c>
      <c r="I898" t="s">
        <v>53</v>
      </c>
      <c r="J898" t="s">
        <v>39</v>
      </c>
      <c r="K898" t="s">
        <v>55</v>
      </c>
      <c r="L898" t="s">
        <v>1884</v>
      </c>
      <c r="M898" t="s">
        <v>1974</v>
      </c>
      <c r="N898" t="s">
        <v>347</v>
      </c>
      <c r="O898">
        <v>15.86</v>
      </c>
      <c r="P898">
        <v>15.86</v>
      </c>
      <c r="Q898" t="s">
        <v>34</v>
      </c>
      <c r="R898">
        <v>0.11799999999999999</v>
      </c>
      <c r="S898" t="s">
        <v>35</v>
      </c>
      <c r="T898">
        <v>1.88</v>
      </c>
      <c r="U898">
        <v>0.52500000000000002</v>
      </c>
      <c r="V898">
        <v>0.12</v>
      </c>
      <c r="W898">
        <v>1.88</v>
      </c>
    </row>
    <row r="899" spans="1:23" x14ac:dyDescent="0.35">
      <c r="A899" t="s">
        <v>1975</v>
      </c>
      <c r="B899" t="s">
        <v>1976</v>
      </c>
      <c r="C899" t="str">
        <f t="shared" ref="C899:C962" si="14">LEFT(A899,FIND("-",A899)-1)</f>
        <v>HLA95</v>
      </c>
      <c r="D899" t="s">
        <v>1818</v>
      </c>
      <c r="E899" t="s">
        <v>38</v>
      </c>
      <c r="F899" t="s">
        <v>243</v>
      </c>
      <c r="G899" t="s">
        <v>160</v>
      </c>
      <c r="H899" t="s">
        <v>244</v>
      </c>
      <c r="I899" t="s">
        <v>53</v>
      </c>
      <c r="J899" t="s">
        <v>39</v>
      </c>
      <c r="K899" t="s">
        <v>55</v>
      </c>
      <c r="L899" t="s">
        <v>1884</v>
      </c>
      <c r="M899" t="s">
        <v>1911</v>
      </c>
      <c r="N899" t="s">
        <v>347</v>
      </c>
      <c r="O899">
        <v>24.58</v>
      </c>
      <c r="P899">
        <v>24.58</v>
      </c>
      <c r="Q899" t="s">
        <v>34</v>
      </c>
      <c r="R899">
        <v>0.11600000000000001</v>
      </c>
      <c r="S899" t="s">
        <v>35</v>
      </c>
      <c r="T899">
        <v>1.88</v>
      </c>
      <c r="U899">
        <v>0.47499999999999998</v>
      </c>
      <c r="V899">
        <v>0.13</v>
      </c>
      <c r="W899">
        <v>1.88</v>
      </c>
    </row>
    <row r="900" spans="1:23" x14ac:dyDescent="0.35">
      <c r="A900" t="s">
        <v>1977</v>
      </c>
      <c r="B900" t="s">
        <v>1978</v>
      </c>
      <c r="C900" t="str">
        <f t="shared" si="14"/>
        <v>HLA96</v>
      </c>
      <c r="D900" t="s">
        <v>1818</v>
      </c>
      <c r="E900" t="s">
        <v>38</v>
      </c>
      <c r="F900" t="s">
        <v>243</v>
      </c>
      <c r="G900" t="s">
        <v>160</v>
      </c>
      <c r="H900" t="s">
        <v>244</v>
      </c>
      <c r="I900" t="s">
        <v>53</v>
      </c>
      <c r="J900" t="s">
        <v>39</v>
      </c>
      <c r="K900" t="s">
        <v>55</v>
      </c>
      <c r="L900" t="s">
        <v>1884</v>
      </c>
      <c r="M900" t="s">
        <v>1979</v>
      </c>
      <c r="N900" t="s">
        <v>347</v>
      </c>
      <c r="O900">
        <v>24.66</v>
      </c>
      <c r="P900">
        <v>24.66</v>
      </c>
      <c r="Q900" t="s">
        <v>34</v>
      </c>
      <c r="R900">
        <v>7.9000000000000001E-2</v>
      </c>
      <c r="S900" t="s">
        <v>35</v>
      </c>
      <c r="T900">
        <v>1.88</v>
      </c>
      <c r="U900">
        <v>0.42</v>
      </c>
      <c r="V900">
        <v>0.1</v>
      </c>
      <c r="W900">
        <v>1.88</v>
      </c>
    </row>
    <row r="901" spans="1:23" x14ac:dyDescent="0.35">
      <c r="A901" t="s">
        <v>1980</v>
      </c>
      <c r="B901" t="s">
        <v>1981</v>
      </c>
      <c r="C901" t="str">
        <f t="shared" si="14"/>
        <v>HLB20</v>
      </c>
      <c r="D901" t="s">
        <v>1732</v>
      </c>
      <c r="E901" t="s">
        <v>38</v>
      </c>
      <c r="F901" t="s">
        <v>26</v>
      </c>
      <c r="G901" t="s">
        <v>27</v>
      </c>
      <c r="I901" t="s">
        <v>53</v>
      </c>
      <c r="J901" t="s">
        <v>39</v>
      </c>
      <c r="K901" t="s">
        <v>55</v>
      </c>
      <c r="L901" t="s">
        <v>345</v>
      </c>
      <c r="M901" t="s">
        <v>181</v>
      </c>
      <c r="N901" t="s">
        <v>347</v>
      </c>
      <c r="O901">
        <v>1.08</v>
      </c>
      <c r="P901">
        <v>1.08</v>
      </c>
      <c r="Q901" t="s">
        <v>34</v>
      </c>
      <c r="R901">
        <v>1E-3</v>
      </c>
      <c r="S901" t="s">
        <v>35</v>
      </c>
      <c r="T901">
        <v>0.13</v>
      </c>
      <c r="U901">
        <v>0.1</v>
      </c>
      <c r="V901">
        <v>0.04</v>
      </c>
      <c r="W901">
        <v>0.13</v>
      </c>
    </row>
    <row r="902" spans="1:23" x14ac:dyDescent="0.35">
      <c r="A902" t="s">
        <v>1982</v>
      </c>
      <c r="B902" t="s">
        <v>1936</v>
      </c>
      <c r="C902" t="str">
        <f t="shared" si="14"/>
        <v>HLB76</v>
      </c>
      <c r="D902" t="s">
        <v>1732</v>
      </c>
      <c r="E902" t="s">
        <v>38</v>
      </c>
      <c r="F902" t="s">
        <v>243</v>
      </c>
      <c r="G902" t="s">
        <v>160</v>
      </c>
      <c r="H902" t="s">
        <v>244</v>
      </c>
      <c r="I902" t="s">
        <v>53</v>
      </c>
      <c r="J902" t="s">
        <v>39</v>
      </c>
      <c r="K902" t="s">
        <v>55</v>
      </c>
      <c r="L902" t="s">
        <v>1884</v>
      </c>
      <c r="M902" t="s">
        <v>1911</v>
      </c>
      <c r="N902" t="s">
        <v>347</v>
      </c>
      <c r="O902">
        <v>30</v>
      </c>
      <c r="P902">
        <v>30</v>
      </c>
      <c r="Q902" t="s">
        <v>34</v>
      </c>
      <c r="R902">
        <v>7.8E-2</v>
      </c>
      <c r="S902" t="s">
        <v>35</v>
      </c>
      <c r="T902">
        <v>1.58</v>
      </c>
      <c r="U902">
        <v>0.41</v>
      </c>
      <c r="V902">
        <v>0.12</v>
      </c>
      <c r="W902">
        <v>1.58</v>
      </c>
    </row>
    <row r="903" spans="1:23" x14ac:dyDescent="0.35">
      <c r="A903" t="s">
        <v>1983</v>
      </c>
      <c r="B903" t="s">
        <v>1917</v>
      </c>
      <c r="C903" t="str">
        <f t="shared" si="14"/>
        <v>HLB77</v>
      </c>
      <c r="D903" t="s">
        <v>1732</v>
      </c>
      <c r="E903" t="s">
        <v>38</v>
      </c>
      <c r="F903" t="s">
        <v>243</v>
      </c>
      <c r="G903" t="s">
        <v>160</v>
      </c>
      <c r="H903" t="s">
        <v>244</v>
      </c>
      <c r="I903" t="s">
        <v>53</v>
      </c>
      <c r="J903" t="s">
        <v>39</v>
      </c>
      <c r="K903" t="s">
        <v>55</v>
      </c>
      <c r="L903" t="s">
        <v>1884</v>
      </c>
      <c r="M903" t="s">
        <v>1911</v>
      </c>
      <c r="N903" t="s">
        <v>347</v>
      </c>
      <c r="O903">
        <v>27</v>
      </c>
      <c r="P903">
        <v>27</v>
      </c>
      <c r="Q903" t="s">
        <v>34</v>
      </c>
      <c r="R903">
        <v>7.2999999999999995E-2</v>
      </c>
      <c r="S903" t="s">
        <v>35</v>
      </c>
      <c r="T903">
        <v>1.87</v>
      </c>
      <c r="U903">
        <v>0.41</v>
      </c>
      <c r="V903">
        <v>9.5000000000000001E-2</v>
      </c>
      <c r="W903">
        <v>1.87</v>
      </c>
    </row>
    <row r="904" spans="1:23" x14ac:dyDescent="0.35">
      <c r="A904" t="s">
        <v>1984</v>
      </c>
      <c r="B904" t="s">
        <v>1985</v>
      </c>
      <c r="C904" t="str">
        <f t="shared" si="14"/>
        <v>HLB94</v>
      </c>
      <c r="D904" t="s">
        <v>1732</v>
      </c>
      <c r="E904" t="s">
        <v>38</v>
      </c>
      <c r="F904" t="s">
        <v>243</v>
      </c>
      <c r="G904" t="s">
        <v>160</v>
      </c>
      <c r="H904" t="s">
        <v>244</v>
      </c>
      <c r="I904" t="s">
        <v>53</v>
      </c>
      <c r="J904" t="s">
        <v>39</v>
      </c>
      <c r="K904" t="s">
        <v>55</v>
      </c>
      <c r="L904" t="s">
        <v>1884</v>
      </c>
      <c r="M904" t="s">
        <v>1974</v>
      </c>
      <c r="N904" t="s">
        <v>347</v>
      </c>
      <c r="O904">
        <v>16.5</v>
      </c>
      <c r="P904">
        <v>15</v>
      </c>
      <c r="Q904" t="s">
        <v>34</v>
      </c>
      <c r="R904">
        <v>0.11799999999999999</v>
      </c>
      <c r="S904" t="s">
        <v>35</v>
      </c>
      <c r="T904">
        <v>1.88</v>
      </c>
      <c r="U904">
        <v>0.52500000000000002</v>
      </c>
      <c r="V904">
        <v>0.12</v>
      </c>
      <c r="W904">
        <v>1.88</v>
      </c>
    </row>
    <row r="905" spans="1:23" x14ac:dyDescent="0.35">
      <c r="A905" t="s">
        <v>1986</v>
      </c>
      <c r="B905" t="s">
        <v>1976</v>
      </c>
      <c r="C905" t="str">
        <f t="shared" si="14"/>
        <v>HLB95</v>
      </c>
      <c r="D905" t="s">
        <v>1732</v>
      </c>
      <c r="E905" t="s">
        <v>38</v>
      </c>
      <c r="F905" t="s">
        <v>243</v>
      </c>
      <c r="G905" t="s">
        <v>160</v>
      </c>
      <c r="H905" t="s">
        <v>244</v>
      </c>
      <c r="I905" t="s">
        <v>53</v>
      </c>
      <c r="J905" t="s">
        <v>39</v>
      </c>
      <c r="K905" t="s">
        <v>55</v>
      </c>
      <c r="L905" t="s">
        <v>1884</v>
      </c>
      <c r="M905" t="s">
        <v>1911</v>
      </c>
      <c r="N905" t="s">
        <v>347</v>
      </c>
      <c r="O905">
        <v>23.98</v>
      </c>
      <c r="P905">
        <v>23.98</v>
      </c>
      <c r="Q905" t="s">
        <v>34</v>
      </c>
      <c r="R905">
        <v>0.11600000000000001</v>
      </c>
      <c r="S905" t="s">
        <v>35</v>
      </c>
      <c r="T905">
        <v>1.88</v>
      </c>
      <c r="U905">
        <v>0.47499999999999998</v>
      </c>
      <c r="V905">
        <v>0.13</v>
      </c>
      <c r="W905">
        <v>1.88</v>
      </c>
    </row>
    <row r="906" spans="1:23" x14ac:dyDescent="0.35">
      <c r="A906" t="s">
        <v>1987</v>
      </c>
      <c r="B906" t="s">
        <v>1978</v>
      </c>
      <c r="C906" t="str">
        <f t="shared" si="14"/>
        <v>HLB96</v>
      </c>
      <c r="D906" t="s">
        <v>1732</v>
      </c>
      <c r="E906" t="s">
        <v>38</v>
      </c>
      <c r="F906" t="s">
        <v>243</v>
      </c>
      <c r="G906" t="s">
        <v>160</v>
      </c>
      <c r="H906" t="s">
        <v>244</v>
      </c>
      <c r="I906" t="s">
        <v>53</v>
      </c>
      <c r="J906" t="s">
        <v>39</v>
      </c>
      <c r="K906" t="s">
        <v>55</v>
      </c>
      <c r="L906" t="s">
        <v>1884</v>
      </c>
      <c r="M906" t="s">
        <v>1979</v>
      </c>
      <c r="N906" t="s">
        <v>347</v>
      </c>
      <c r="O906">
        <v>24.84</v>
      </c>
      <c r="P906">
        <v>24.84</v>
      </c>
      <c r="Q906" t="s">
        <v>34</v>
      </c>
      <c r="R906">
        <v>7.9000000000000001E-2</v>
      </c>
      <c r="S906" t="s">
        <v>35</v>
      </c>
      <c r="T906">
        <v>1.88</v>
      </c>
      <c r="U906">
        <v>0.42</v>
      </c>
      <c r="V906">
        <v>0.1</v>
      </c>
      <c r="W906">
        <v>1.88</v>
      </c>
    </row>
    <row r="907" spans="1:23" x14ac:dyDescent="0.35">
      <c r="A907" t="s">
        <v>1988</v>
      </c>
      <c r="B907" t="s">
        <v>1989</v>
      </c>
      <c r="C907" t="str">
        <f t="shared" si="14"/>
        <v>HLS20</v>
      </c>
      <c r="D907" t="s">
        <v>1990</v>
      </c>
      <c r="E907" t="s">
        <v>38</v>
      </c>
      <c r="F907" t="s">
        <v>26</v>
      </c>
      <c r="G907" t="s">
        <v>27</v>
      </c>
      <c r="I907" t="s">
        <v>53</v>
      </c>
      <c r="J907" t="s">
        <v>39</v>
      </c>
      <c r="K907" t="s">
        <v>55</v>
      </c>
      <c r="L907" t="s">
        <v>1884</v>
      </c>
      <c r="M907" t="s">
        <v>181</v>
      </c>
      <c r="N907" t="s">
        <v>347</v>
      </c>
      <c r="O907">
        <v>1.07</v>
      </c>
      <c r="P907">
        <v>1.07</v>
      </c>
      <c r="Q907" t="s">
        <v>34</v>
      </c>
      <c r="R907">
        <v>1E-3</v>
      </c>
      <c r="S907" t="s">
        <v>35</v>
      </c>
      <c r="T907">
        <v>0.13</v>
      </c>
      <c r="U907">
        <v>0.1</v>
      </c>
      <c r="V907">
        <v>0.04</v>
      </c>
      <c r="W907">
        <v>0.13</v>
      </c>
    </row>
    <row r="908" spans="1:23" x14ac:dyDescent="0.35">
      <c r="A908" t="s">
        <v>1991</v>
      </c>
      <c r="B908" t="s">
        <v>1936</v>
      </c>
      <c r="C908" t="str">
        <f t="shared" si="14"/>
        <v>HLS86</v>
      </c>
      <c r="D908" t="s">
        <v>1990</v>
      </c>
      <c r="E908" t="s">
        <v>38</v>
      </c>
      <c r="F908" t="s">
        <v>243</v>
      </c>
      <c r="G908" t="s">
        <v>160</v>
      </c>
      <c r="H908" t="s">
        <v>244</v>
      </c>
      <c r="I908" t="s">
        <v>53</v>
      </c>
      <c r="J908" t="s">
        <v>39</v>
      </c>
      <c r="K908" t="s">
        <v>55</v>
      </c>
      <c r="L908" t="s">
        <v>1884</v>
      </c>
      <c r="M908" t="s">
        <v>1911</v>
      </c>
      <c r="N908" t="s">
        <v>347</v>
      </c>
      <c r="O908">
        <v>27</v>
      </c>
      <c r="P908">
        <v>27</v>
      </c>
      <c r="Q908" t="s">
        <v>34</v>
      </c>
      <c r="R908">
        <v>6.2E-2</v>
      </c>
      <c r="S908" t="s">
        <v>35</v>
      </c>
      <c r="T908">
        <v>1.58</v>
      </c>
      <c r="U908">
        <v>0.41</v>
      </c>
      <c r="V908">
        <v>9.5000000000000001E-2</v>
      </c>
      <c r="W908">
        <v>1.58</v>
      </c>
    </row>
    <row r="909" spans="1:23" x14ac:dyDescent="0.35">
      <c r="A909" t="s">
        <v>1992</v>
      </c>
      <c r="B909" t="s">
        <v>1917</v>
      </c>
      <c r="C909" t="str">
        <f t="shared" si="14"/>
        <v>HLS87</v>
      </c>
      <c r="D909" t="s">
        <v>1990</v>
      </c>
      <c r="E909" t="s">
        <v>38</v>
      </c>
      <c r="F909" t="s">
        <v>243</v>
      </c>
      <c r="G909" t="s">
        <v>160</v>
      </c>
      <c r="H909" t="s">
        <v>244</v>
      </c>
      <c r="I909" t="s">
        <v>53</v>
      </c>
      <c r="J909" t="s">
        <v>39</v>
      </c>
      <c r="K909" t="s">
        <v>55</v>
      </c>
      <c r="L909" t="s">
        <v>1884</v>
      </c>
      <c r="M909" t="s">
        <v>1911</v>
      </c>
      <c r="N909" t="s">
        <v>347</v>
      </c>
      <c r="O909">
        <v>37.5</v>
      </c>
      <c r="P909">
        <v>35.1</v>
      </c>
      <c r="Q909" t="s">
        <v>34</v>
      </c>
      <c r="R909">
        <v>8.4000000000000005E-2</v>
      </c>
      <c r="S909" t="s">
        <v>35</v>
      </c>
      <c r="T909">
        <v>1.87</v>
      </c>
      <c r="U909">
        <v>0.41</v>
      </c>
      <c r="V909">
        <v>0.11</v>
      </c>
      <c r="W909">
        <v>1.87</v>
      </c>
    </row>
    <row r="910" spans="1:23" x14ac:dyDescent="0.35">
      <c r="A910" t="s">
        <v>1993</v>
      </c>
      <c r="B910" t="s">
        <v>1985</v>
      </c>
      <c r="C910" t="str">
        <f t="shared" si="14"/>
        <v>HLS94</v>
      </c>
      <c r="D910" t="s">
        <v>1990</v>
      </c>
      <c r="E910" t="s">
        <v>38</v>
      </c>
      <c r="F910" t="s">
        <v>243</v>
      </c>
      <c r="G910" t="s">
        <v>160</v>
      </c>
      <c r="H910" t="s">
        <v>244</v>
      </c>
      <c r="I910" t="s">
        <v>53</v>
      </c>
      <c r="J910" t="s">
        <v>39</v>
      </c>
      <c r="K910" t="s">
        <v>55</v>
      </c>
      <c r="L910" t="s">
        <v>1884</v>
      </c>
      <c r="M910" t="s">
        <v>1974</v>
      </c>
      <c r="N910" t="s">
        <v>347</v>
      </c>
      <c r="O910">
        <v>16.5</v>
      </c>
      <c r="P910">
        <v>15.16</v>
      </c>
      <c r="Q910" t="s">
        <v>34</v>
      </c>
      <c r="R910">
        <v>0.11799999999999999</v>
      </c>
      <c r="S910" t="s">
        <v>35</v>
      </c>
      <c r="T910">
        <v>1.88</v>
      </c>
      <c r="U910">
        <v>0.52500000000000002</v>
      </c>
      <c r="V910">
        <v>0.12</v>
      </c>
      <c r="W910">
        <v>1.88</v>
      </c>
    </row>
    <row r="911" spans="1:23" x14ac:dyDescent="0.35">
      <c r="A911" t="s">
        <v>1994</v>
      </c>
      <c r="B911" t="s">
        <v>1978</v>
      </c>
      <c r="C911" t="str">
        <f t="shared" si="14"/>
        <v>HLS96</v>
      </c>
      <c r="D911" t="s">
        <v>1990</v>
      </c>
      <c r="E911" t="s">
        <v>38</v>
      </c>
      <c r="F911" t="s">
        <v>243</v>
      </c>
      <c r="G911" t="s">
        <v>160</v>
      </c>
      <c r="H911" t="s">
        <v>244</v>
      </c>
      <c r="I911" t="s">
        <v>53</v>
      </c>
      <c r="J911" t="s">
        <v>39</v>
      </c>
      <c r="K911" t="s">
        <v>55</v>
      </c>
      <c r="L911" t="s">
        <v>1884</v>
      </c>
      <c r="M911" t="s">
        <v>1979</v>
      </c>
      <c r="N911" t="s">
        <v>347</v>
      </c>
      <c r="O911">
        <v>24.92</v>
      </c>
      <c r="P911">
        <v>24.92</v>
      </c>
      <c r="Q911" t="s">
        <v>34</v>
      </c>
      <c r="R911">
        <v>7.9000000000000001E-2</v>
      </c>
      <c r="S911" t="s">
        <v>35</v>
      </c>
      <c r="T911">
        <v>1.88</v>
      </c>
      <c r="U911">
        <v>0.42</v>
      </c>
      <c r="V911">
        <v>0.1</v>
      </c>
      <c r="W911">
        <v>1.88</v>
      </c>
    </row>
    <row r="912" spans="1:23" x14ac:dyDescent="0.35">
      <c r="A912" t="s">
        <v>1995</v>
      </c>
      <c r="B912" t="s">
        <v>1996</v>
      </c>
      <c r="C912" t="str">
        <f t="shared" si="14"/>
        <v>HLW22</v>
      </c>
      <c r="D912" t="s">
        <v>1735</v>
      </c>
      <c r="E912" t="s">
        <v>38</v>
      </c>
      <c r="F912" t="s">
        <v>243</v>
      </c>
      <c r="G912" t="s">
        <v>160</v>
      </c>
      <c r="H912" t="s">
        <v>244</v>
      </c>
      <c r="I912" t="s">
        <v>53</v>
      </c>
      <c r="J912" t="s">
        <v>39</v>
      </c>
      <c r="K912" t="s">
        <v>55</v>
      </c>
      <c r="L912" t="s">
        <v>1884</v>
      </c>
      <c r="M912" t="s">
        <v>1997</v>
      </c>
      <c r="N912" t="s">
        <v>347</v>
      </c>
      <c r="O912">
        <v>21.1</v>
      </c>
      <c r="P912">
        <v>20</v>
      </c>
      <c r="Q912" t="s">
        <v>34</v>
      </c>
      <c r="R912">
        <v>4.1000000000000002E-2</v>
      </c>
      <c r="S912" t="s">
        <v>35</v>
      </c>
      <c r="T912">
        <v>0.1</v>
      </c>
      <c r="U912">
        <v>3.2000000000000001E-2</v>
      </c>
      <c r="V912">
        <v>3.7999999999999999E-2</v>
      </c>
      <c r="W912">
        <v>0.1</v>
      </c>
    </row>
    <row r="913" spans="1:23" x14ac:dyDescent="0.35">
      <c r="A913" t="s">
        <v>1998</v>
      </c>
      <c r="B913" t="s">
        <v>1923</v>
      </c>
      <c r="C913" t="str">
        <f t="shared" si="14"/>
        <v>HLW35</v>
      </c>
      <c r="D913" t="s">
        <v>1735</v>
      </c>
      <c r="E913" t="s">
        <v>38</v>
      </c>
      <c r="F913" t="s">
        <v>243</v>
      </c>
      <c r="G913" t="s">
        <v>160</v>
      </c>
      <c r="H913" t="s">
        <v>244</v>
      </c>
      <c r="I913" t="s">
        <v>53</v>
      </c>
      <c r="J913" t="s">
        <v>39</v>
      </c>
      <c r="K913" t="s">
        <v>55</v>
      </c>
      <c r="L913" t="s">
        <v>1924</v>
      </c>
      <c r="M913" t="s">
        <v>1924</v>
      </c>
      <c r="N913" t="s">
        <v>347</v>
      </c>
      <c r="O913">
        <v>15.8</v>
      </c>
      <c r="P913">
        <v>15.8</v>
      </c>
      <c r="Q913" t="s">
        <v>34</v>
      </c>
      <c r="R913">
        <v>4.3999999999999997E-2</v>
      </c>
      <c r="S913" t="s">
        <v>35</v>
      </c>
      <c r="T913">
        <v>1.23</v>
      </c>
      <c r="U913">
        <v>0.51</v>
      </c>
      <c r="V913">
        <v>7.0000000000000007E-2</v>
      </c>
      <c r="W913">
        <v>1.23</v>
      </c>
    </row>
    <row r="914" spans="1:23" x14ac:dyDescent="0.35">
      <c r="A914" t="s">
        <v>1999</v>
      </c>
      <c r="B914" t="s">
        <v>1926</v>
      </c>
      <c r="C914" t="str">
        <f t="shared" si="14"/>
        <v>HLW36</v>
      </c>
      <c r="D914" t="s">
        <v>1735</v>
      </c>
      <c r="E914" t="s">
        <v>38</v>
      </c>
      <c r="F914" t="s">
        <v>243</v>
      </c>
      <c r="G914" t="s">
        <v>160</v>
      </c>
      <c r="H914" t="s">
        <v>244</v>
      </c>
      <c r="I914" t="s">
        <v>53</v>
      </c>
      <c r="J914" t="s">
        <v>39</v>
      </c>
      <c r="K914" t="s">
        <v>55</v>
      </c>
      <c r="L914" t="s">
        <v>1927</v>
      </c>
      <c r="M914" t="s">
        <v>1927</v>
      </c>
      <c r="N914" t="s">
        <v>347</v>
      </c>
      <c r="O914">
        <v>17.3</v>
      </c>
      <c r="P914">
        <v>15</v>
      </c>
      <c r="Q914" t="s">
        <v>34</v>
      </c>
      <c r="R914">
        <v>3.9E-2</v>
      </c>
      <c r="S914" t="s">
        <v>35</v>
      </c>
      <c r="T914">
        <v>1.1000000000000001</v>
      </c>
      <c r="U914">
        <v>0.58499999999999996</v>
      </c>
      <c r="V914">
        <v>0.06</v>
      </c>
      <c r="W914">
        <v>1.1000000000000001</v>
      </c>
    </row>
    <row r="915" spans="1:23" x14ac:dyDescent="0.35">
      <c r="A915" t="s">
        <v>2000</v>
      </c>
      <c r="B915" t="s">
        <v>2001</v>
      </c>
      <c r="C915" t="str">
        <f t="shared" si="14"/>
        <v>HLW41</v>
      </c>
      <c r="D915" t="s">
        <v>2002</v>
      </c>
      <c r="E915" t="s">
        <v>38</v>
      </c>
      <c r="F915" t="s">
        <v>243</v>
      </c>
      <c r="G915" t="s">
        <v>160</v>
      </c>
      <c r="H915" t="s">
        <v>244</v>
      </c>
      <c r="I915" t="s">
        <v>53</v>
      </c>
      <c r="J915" t="s">
        <v>39</v>
      </c>
      <c r="K915" t="s">
        <v>55</v>
      </c>
      <c r="L915" t="s">
        <v>1884</v>
      </c>
      <c r="M915" t="s">
        <v>1961</v>
      </c>
      <c r="N915" t="s">
        <v>347</v>
      </c>
      <c r="O915">
        <v>19.149999999999999</v>
      </c>
      <c r="P915">
        <v>19.149999999999999</v>
      </c>
      <c r="Q915" t="s">
        <v>34</v>
      </c>
      <c r="R915">
        <v>4.9000000000000002E-2</v>
      </c>
      <c r="S915" t="s">
        <v>35</v>
      </c>
      <c r="T915">
        <v>1.58</v>
      </c>
      <c r="U915">
        <v>0.41</v>
      </c>
      <c r="V915">
        <v>7.4999999999999997E-2</v>
      </c>
      <c r="W915">
        <v>1.58</v>
      </c>
    </row>
    <row r="916" spans="1:23" x14ac:dyDescent="0.35">
      <c r="A916" t="s">
        <v>2003</v>
      </c>
      <c r="B916" t="s">
        <v>1960</v>
      </c>
      <c r="C916" t="str">
        <f t="shared" si="14"/>
        <v>HLW42</v>
      </c>
      <c r="D916" t="s">
        <v>2002</v>
      </c>
      <c r="E916" t="s">
        <v>38</v>
      </c>
      <c r="F916" t="s">
        <v>243</v>
      </c>
      <c r="G916" t="s">
        <v>160</v>
      </c>
      <c r="H916" t="s">
        <v>244</v>
      </c>
      <c r="I916" t="s">
        <v>53</v>
      </c>
      <c r="J916" t="s">
        <v>39</v>
      </c>
      <c r="K916" t="s">
        <v>55</v>
      </c>
      <c r="L916" t="s">
        <v>1884</v>
      </c>
      <c r="M916" t="s">
        <v>1961</v>
      </c>
      <c r="N916" t="s">
        <v>347</v>
      </c>
      <c r="O916">
        <v>21.4</v>
      </c>
      <c r="P916">
        <v>20.100000000000001</v>
      </c>
      <c r="Q916" t="s">
        <v>34</v>
      </c>
      <c r="R916">
        <v>6.0999999999999999E-2</v>
      </c>
      <c r="S916" t="s">
        <v>35</v>
      </c>
      <c r="T916">
        <v>1.865</v>
      </c>
      <c r="U916">
        <v>0.41</v>
      </c>
      <c r="V916">
        <v>0.08</v>
      </c>
      <c r="W916">
        <v>1.865</v>
      </c>
    </row>
    <row r="917" spans="1:23" x14ac:dyDescent="0.35">
      <c r="A917" t="s">
        <v>2004</v>
      </c>
      <c r="B917" t="s">
        <v>2005</v>
      </c>
      <c r="C917" t="str">
        <f t="shared" si="14"/>
        <v>HLW43</v>
      </c>
      <c r="D917" t="s">
        <v>2002</v>
      </c>
      <c r="E917" t="s">
        <v>38</v>
      </c>
      <c r="F917" t="s">
        <v>243</v>
      </c>
      <c r="G917" t="s">
        <v>160</v>
      </c>
      <c r="H917" t="s">
        <v>244</v>
      </c>
      <c r="I917" t="s">
        <v>53</v>
      </c>
      <c r="J917" t="s">
        <v>39</v>
      </c>
      <c r="K917" t="s">
        <v>55</v>
      </c>
      <c r="L917" t="s">
        <v>1884</v>
      </c>
      <c r="M917" t="s">
        <v>1961</v>
      </c>
      <c r="N917" t="s">
        <v>347</v>
      </c>
      <c r="O917">
        <v>33.18</v>
      </c>
      <c r="P917">
        <v>33.18</v>
      </c>
      <c r="Q917" t="s">
        <v>34</v>
      </c>
      <c r="R917">
        <v>6.4000000000000001E-2</v>
      </c>
      <c r="S917" t="s">
        <v>35</v>
      </c>
      <c r="T917">
        <v>1.57</v>
      </c>
      <c r="U917">
        <v>0.41</v>
      </c>
      <c r="V917">
        <v>0.1</v>
      </c>
      <c r="W917">
        <v>1.57</v>
      </c>
    </row>
    <row r="918" spans="1:23" x14ac:dyDescent="0.35">
      <c r="A918" t="s">
        <v>2006</v>
      </c>
      <c r="B918" t="s">
        <v>1963</v>
      </c>
      <c r="C918" t="str">
        <f t="shared" si="14"/>
        <v>HLW44</v>
      </c>
      <c r="D918" t="s">
        <v>2002</v>
      </c>
      <c r="E918" t="s">
        <v>38</v>
      </c>
      <c r="F918" t="s">
        <v>243</v>
      </c>
      <c r="G918" t="s">
        <v>160</v>
      </c>
      <c r="H918" t="s">
        <v>244</v>
      </c>
      <c r="I918" t="s">
        <v>53</v>
      </c>
      <c r="J918" t="s">
        <v>39</v>
      </c>
      <c r="K918" t="s">
        <v>55</v>
      </c>
      <c r="L918" t="s">
        <v>1884</v>
      </c>
      <c r="M918" t="s">
        <v>1961</v>
      </c>
      <c r="N918" t="s">
        <v>347</v>
      </c>
      <c r="O918">
        <v>45</v>
      </c>
      <c r="P918">
        <v>43</v>
      </c>
      <c r="Q918" t="s">
        <v>34</v>
      </c>
      <c r="R918">
        <v>7.2999999999999995E-2</v>
      </c>
      <c r="S918" t="s">
        <v>35</v>
      </c>
      <c r="T918">
        <v>1.87</v>
      </c>
      <c r="U918">
        <v>0.41</v>
      </c>
      <c r="V918">
        <v>9.5000000000000001E-2</v>
      </c>
      <c r="W918">
        <v>1.87</v>
      </c>
    </row>
    <row r="919" spans="1:23" x14ac:dyDescent="0.35">
      <c r="A919" t="s">
        <v>2007</v>
      </c>
      <c r="B919" t="s">
        <v>1971</v>
      </c>
      <c r="C919" t="str">
        <f t="shared" si="14"/>
        <v>HLW64</v>
      </c>
      <c r="D919" t="s">
        <v>2002</v>
      </c>
      <c r="E919" t="s">
        <v>38</v>
      </c>
      <c r="F919" t="s">
        <v>243</v>
      </c>
      <c r="G919" t="s">
        <v>160</v>
      </c>
      <c r="H919" t="s">
        <v>244</v>
      </c>
      <c r="I919" t="s">
        <v>53</v>
      </c>
      <c r="J919" t="s">
        <v>39</v>
      </c>
      <c r="K919" t="s">
        <v>55</v>
      </c>
      <c r="L919" t="s">
        <v>1884</v>
      </c>
      <c r="M919" t="s">
        <v>1961</v>
      </c>
      <c r="N919" t="s">
        <v>347</v>
      </c>
      <c r="O919">
        <v>40</v>
      </c>
      <c r="P919">
        <v>35</v>
      </c>
      <c r="Q919" t="s">
        <v>34</v>
      </c>
      <c r="R919">
        <v>0.127</v>
      </c>
      <c r="S919" t="s">
        <v>35</v>
      </c>
      <c r="T919">
        <v>2.02</v>
      </c>
      <c r="U919">
        <v>0.45</v>
      </c>
      <c r="V919">
        <v>0.14000000000000001</v>
      </c>
      <c r="W919">
        <v>2.02</v>
      </c>
    </row>
    <row r="920" spans="1:23" x14ac:dyDescent="0.35">
      <c r="A920" t="s">
        <v>2008</v>
      </c>
      <c r="B920" t="s">
        <v>1978</v>
      </c>
      <c r="C920" t="str">
        <f t="shared" si="14"/>
        <v>HLW96</v>
      </c>
      <c r="D920" t="s">
        <v>1735</v>
      </c>
      <c r="E920" t="s">
        <v>38</v>
      </c>
      <c r="F920" t="s">
        <v>243</v>
      </c>
      <c r="G920" t="s">
        <v>160</v>
      </c>
      <c r="H920" t="s">
        <v>244</v>
      </c>
      <c r="I920" t="s">
        <v>53</v>
      </c>
      <c r="J920" t="s">
        <v>39</v>
      </c>
      <c r="K920" t="s">
        <v>55</v>
      </c>
      <c r="L920" t="s">
        <v>1884</v>
      </c>
      <c r="M920" t="s">
        <v>1979</v>
      </c>
      <c r="N920" t="s">
        <v>347</v>
      </c>
      <c r="O920">
        <v>24.64</v>
      </c>
      <c r="P920">
        <v>24.64</v>
      </c>
      <c r="Q920" t="s">
        <v>34</v>
      </c>
      <c r="R920">
        <v>7.9000000000000001E-2</v>
      </c>
      <c r="S920" t="s">
        <v>35</v>
      </c>
      <c r="T920">
        <v>1.88</v>
      </c>
      <c r="U920">
        <v>0.42</v>
      </c>
      <c r="V920">
        <v>0.1</v>
      </c>
      <c r="W920">
        <v>1.88</v>
      </c>
    </row>
    <row r="921" spans="1:23" x14ac:dyDescent="0.35">
      <c r="A921" t="s">
        <v>2009</v>
      </c>
      <c r="B921" t="s">
        <v>2010</v>
      </c>
      <c r="C921" t="str">
        <f t="shared" si="14"/>
        <v>HO302</v>
      </c>
      <c r="D921" t="s">
        <v>72</v>
      </c>
      <c r="E921" t="s">
        <v>38</v>
      </c>
      <c r="F921" t="s">
        <v>26</v>
      </c>
      <c r="G921" t="s">
        <v>27</v>
      </c>
      <c r="I921" t="s">
        <v>52</v>
      </c>
      <c r="J921" t="s">
        <v>39</v>
      </c>
      <c r="K921" t="s">
        <v>30</v>
      </c>
      <c r="L921" t="s">
        <v>67</v>
      </c>
      <c r="M921" t="s">
        <v>178</v>
      </c>
      <c r="N921" t="s">
        <v>63</v>
      </c>
      <c r="O921">
        <v>0.33</v>
      </c>
      <c r="P921">
        <v>0.33</v>
      </c>
      <c r="Q921" t="s">
        <v>34</v>
      </c>
      <c r="R921">
        <v>1E-3</v>
      </c>
      <c r="S921" t="s">
        <v>35</v>
      </c>
      <c r="T921">
        <v>0.04</v>
      </c>
      <c r="U921">
        <v>0.04</v>
      </c>
      <c r="V921">
        <v>0.22</v>
      </c>
      <c r="W921">
        <v>0.22</v>
      </c>
    </row>
    <row r="922" spans="1:23" x14ac:dyDescent="0.35">
      <c r="A922" t="s">
        <v>2011</v>
      </c>
      <c r="B922" t="s">
        <v>2012</v>
      </c>
      <c r="C922" t="str">
        <f t="shared" si="14"/>
        <v>HO306</v>
      </c>
      <c r="D922" t="s">
        <v>72</v>
      </c>
      <c r="E922" t="s">
        <v>38</v>
      </c>
      <c r="F922" t="s">
        <v>26</v>
      </c>
      <c r="G922" t="s">
        <v>27</v>
      </c>
      <c r="I922" t="s">
        <v>52</v>
      </c>
      <c r="J922" t="s">
        <v>39</v>
      </c>
      <c r="K922" t="s">
        <v>30</v>
      </c>
      <c r="L922" t="s">
        <v>67</v>
      </c>
      <c r="M922" t="s">
        <v>178</v>
      </c>
      <c r="N922" t="s">
        <v>63</v>
      </c>
      <c r="O922">
        <v>8.4000000000000005E-2</v>
      </c>
      <c r="P922">
        <v>8.4000000000000005E-2</v>
      </c>
      <c r="Q922" t="s">
        <v>34</v>
      </c>
      <c r="R922">
        <v>0</v>
      </c>
      <c r="S922" t="s">
        <v>35</v>
      </c>
      <c r="T922">
        <v>0.24</v>
      </c>
      <c r="U922">
        <v>3.7999999999999999E-2</v>
      </c>
      <c r="V922">
        <v>1.7999999999999999E-2</v>
      </c>
      <c r="W922">
        <v>0.24</v>
      </c>
    </row>
    <row r="923" spans="1:23" x14ac:dyDescent="0.35">
      <c r="A923" t="s">
        <v>2013</v>
      </c>
      <c r="B923" t="s">
        <v>2014</v>
      </c>
      <c r="C923" t="str">
        <f t="shared" si="14"/>
        <v>HO307</v>
      </c>
      <c r="D923" t="s">
        <v>72</v>
      </c>
      <c r="E923" t="s">
        <v>38</v>
      </c>
      <c r="F923" t="s">
        <v>26</v>
      </c>
      <c r="G923" t="s">
        <v>27</v>
      </c>
      <c r="I923" t="s">
        <v>54</v>
      </c>
      <c r="J923" t="s">
        <v>39</v>
      </c>
      <c r="K923" t="s">
        <v>30</v>
      </c>
      <c r="L923" t="s">
        <v>67</v>
      </c>
      <c r="M923" t="s">
        <v>178</v>
      </c>
      <c r="N923" t="s">
        <v>63</v>
      </c>
      <c r="O923">
        <v>8.8999999999999996E-2</v>
      </c>
      <c r="P923">
        <v>8.8999999999999996E-2</v>
      </c>
      <c r="Q923" t="s">
        <v>34</v>
      </c>
      <c r="R923">
        <v>0</v>
      </c>
      <c r="S923" t="s">
        <v>35</v>
      </c>
      <c r="T923">
        <v>0.215</v>
      </c>
      <c r="U923">
        <v>0.03</v>
      </c>
      <c r="V923">
        <v>0.03</v>
      </c>
      <c r="W923">
        <v>0.215</v>
      </c>
    </row>
    <row r="924" spans="1:23" x14ac:dyDescent="0.35">
      <c r="A924" t="s">
        <v>2015</v>
      </c>
      <c r="B924" t="s">
        <v>2016</v>
      </c>
      <c r="C924" t="str">
        <f t="shared" si="14"/>
        <v>HO308</v>
      </c>
      <c r="D924" t="s">
        <v>72</v>
      </c>
      <c r="E924" t="s">
        <v>38</v>
      </c>
      <c r="F924" t="s">
        <v>26</v>
      </c>
      <c r="G924" t="s">
        <v>27</v>
      </c>
      <c r="I924" t="s">
        <v>54</v>
      </c>
      <c r="J924" t="s">
        <v>39</v>
      </c>
      <c r="K924" t="s">
        <v>30</v>
      </c>
      <c r="L924" t="s">
        <v>67</v>
      </c>
      <c r="M924" t="s">
        <v>178</v>
      </c>
      <c r="N924" t="s">
        <v>63</v>
      </c>
      <c r="O924">
        <v>0.2</v>
      </c>
      <c r="P924">
        <v>0.17</v>
      </c>
      <c r="Q924" t="s">
        <v>34</v>
      </c>
      <c r="R924">
        <v>1E-3</v>
      </c>
      <c r="S924" t="s">
        <v>35</v>
      </c>
      <c r="T924">
        <v>0.25</v>
      </c>
      <c r="U924">
        <v>0.11</v>
      </c>
      <c r="V924">
        <v>5.5E-2</v>
      </c>
      <c r="W924">
        <v>0.25</v>
      </c>
    </row>
    <row r="925" spans="1:23" x14ac:dyDescent="0.35">
      <c r="A925" t="s">
        <v>2017</v>
      </c>
      <c r="B925" t="s">
        <v>2018</v>
      </c>
      <c r="C925" t="str">
        <f t="shared" si="14"/>
        <v>HO310</v>
      </c>
      <c r="D925" t="s">
        <v>72</v>
      </c>
      <c r="E925" t="s">
        <v>38</v>
      </c>
      <c r="F925" t="s">
        <v>26</v>
      </c>
      <c r="G925" t="s">
        <v>27</v>
      </c>
      <c r="I925" t="s">
        <v>52</v>
      </c>
      <c r="J925" t="s">
        <v>39</v>
      </c>
      <c r="K925" t="s">
        <v>30</v>
      </c>
      <c r="L925" t="s">
        <v>67</v>
      </c>
      <c r="M925" t="s">
        <v>178</v>
      </c>
      <c r="N925" t="s">
        <v>63</v>
      </c>
      <c r="O925">
        <v>0.11</v>
      </c>
      <c r="P925">
        <v>0.11</v>
      </c>
      <c r="Q925" t="s">
        <v>34</v>
      </c>
      <c r="R925">
        <v>1E-3</v>
      </c>
      <c r="S925" t="s">
        <v>35</v>
      </c>
      <c r="T925">
        <v>0.04</v>
      </c>
      <c r="U925">
        <v>0.04</v>
      </c>
      <c r="V925">
        <v>0.25</v>
      </c>
      <c r="W925">
        <v>0.25</v>
      </c>
    </row>
    <row r="926" spans="1:23" x14ac:dyDescent="0.35">
      <c r="A926" t="s">
        <v>2019</v>
      </c>
      <c r="B926" t="s">
        <v>1917</v>
      </c>
      <c r="C926" t="str">
        <f t="shared" si="14"/>
        <v>HRE003</v>
      </c>
      <c r="D926" t="s">
        <v>2020</v>
      </c>
      <c r="E926" t="s">
        <v>38</v>
      </c>
      <c r="F926" t="s">
        <v>243</v>
      </c>
      <c r="G926" t="s">
        <v>160</v>
      </c>
      <c r="H926" t="s">
        <v>244</v>
      </c>
      <c r="I926" t="s">
        <v>53</v>
      </c>
      <c r="J926" t="s">
        <v>39</v>
      </c>
      <c r="K926" t="s">
        <v>55</v>
      </c>
      <c r="L926" t="s">
        <v>1884</v>
      </c>
      <c r="M926" t="s">
        <v>1911</v>
      </c>
      <c r="N926" t="s">
        <v>347</v>
      </c>
      <c r="O926">
        <v>35.46</v>
      </c>
      <c r="P926">
        <v>35.46</v>
      </c>
      <c r="Q926" t="s">
        <v>34</v>
      </c>
      <c r="R926">
        <v>7.5999999999999998E-2</v>
      </c>
      <c r="S926" t="s">
        <v>35</v>
      </c>
      <c r="T926">
        <v>1.865</v>
      </c>
      <c r="U926">
        <v>0.41</v>
      </c>
      <c r="V926">
        <v>0.1</v>
      </c>
      <c r="W926">
        <v>1.865</v>
      </c>
    </row>
    <row r="927" spans="1:23" x14ac:dyDescent="0.35">
      <c r="A927" t="s">
        <v>2021</v>
      </c>
      <c r="B927" t="s">
        <v>2022</v>
      </c>
      <c r="C927" t="str">
        <f t="shared" si="14"/>
        <v>HRE007</v>
      </c>
      <c r="D927" t="s">
        <v>1735</v>
      </c>
      <c r="E927" t="s">
        <v>38</v>
      </c>
      <c r="F927" t="s">
        <v>243</v>
      </c>
      <c r="G927" t="s">
        <v>160</v>
      </c>
      <c r="H927" t="s">
        <v>244</v>
      </c>
      <c r="I927" t="s">
        <v>53</v>
      </c>
      <c r="J927" t="s">
        <v>39</v>
      </c>
      <c r="K927" t="s">
        <v>55</v>
      </c>
      <c r="L927" t="s">
        <v>1884</v>
      </c>
      <c r="M927" t="s">
        <v>1911</v>
      </c>
      <c r="N927" t="s">
        <v>347</v>
      </c>
      <c r="O927">
        <v>26.5</v>
      </c>
      <c r="P927">
        <v>25.4</v>
      </c>
      <c r="Q927" t="s">
        <v>34</v>
      </c>
      <c r="R927">
        <v>5.8999999999999997E-2</v>
      </c>
      <c r="S927" t="s">
        <v>35</v>
      </c>
      <c r="T927">
        <v>1.9</v>
      </c>
      <c r="U927">
        <v>0.29499999999999998</v>
      </c>
      <c r="V927">
        <v>0.105</v>
      </c>
      <c r="W927">
        <v>1.9</v>
      </c>
    </row>
    <row r="928" spans="1:23" x14ac:dyDescent="0.35">
      <c r="A928" t="s">
        <v>2023</v>
      </c>
      <c r="B928" t="s">
        <v>2022</v>
      </c>
      <c r="C928" t="str">
        <f t="shared" si="14"/>
        <v>HRE009</v>
      </c>
      <c r="D928" t="s">
        <v>1818</v>
      </c>
      <c r="E928" t="s">
        <v>38</v>
      </c>
      <c r="F928" t="s">
        <v>243</v>
      </c>
      <c r="G928" t="s">
        <v>160</v>
      </c>
      <c r="H928" t="s">
        <v>244</v>
      </c>
      <c r="I928" t="s">
        <v>53</v>
      </c>
      <c r="J928" t="s">
        <v>39</v>
      </c>
      <c r="K928" t="s">
        <v>55</v>
      </c>
      <c r="L928" t="s">
        <v>1884</v>
      </c>
      <c r="M928" t="s">
        <v>1911</v>
      </c>
      <c r="N928" t="s">
        <v>347</v>
      </c>
      <c r="O928">
        <v>25.5</v>
      </c>
      <c r="P928">
        <v>25.5</v>
      </c>
      <c r="Q928" t="s">
        <v>34</v>
      </c>
      <c r="R928">
        <v>5.8999999999999997E-2</v>
      </c>
      <c r="S928" t="s">
        <v>35</v>
      </c>
      <c r="T928">
        <v>1.9</v>
      </c>
      <c r="U928">
        <v>0.29499999999999998</v>
      </c>
      <c r="V928">
        <v>0.105</v>
      </c>
      <c r="W928">
        <v>1.9</v>
      </c>
    </row>
    <row r="929" spans="1:23" x14ac:dyDescent="0.35">
      <c r="A929" t="s">
        <v>2024</v>
      </c>
      <c r="B929" t="s">
        <v>2025</v>
      </c>
      <c r="C929" t="str">
        <f t="shared" si="14"/>
        <v>HS001</v>
      </c>
      <c r="D929" t="s">
        <v>72</v>
      </c>
      <c r="E929" t="s">
        <v>38</v>
      </c>
      <c r="F929" t="s">
        <v>26</v>
      </c>
      <c r="I929" t="s">
        <v>54</v>
      </c>
      <c r="J929" t="s">
        <v>39</v>
      </c>
      <c r="K929" t="s">
        <v>43</v>
      </c>
      <c r="L929" t="s">
        <v>67</v>
      </c>
      <c r="M929" t="s">
        <v>178</v>
      </c>
      <c r="N929" t="s">
        <v>63</v>
      </c>
      <c r="O929">
        <v>0.23</v>
      </c>
      <c r="P929">
        <v>0.23</v>
      </c>
      <c r="Q929" t="s">
        <v>34</v>
      </c>
      <c r="R929">
        <v>2E-3</v>
      </c>
      <c r="S929" t="s">
        <v>35</v>
      </c>
      <c r="T929">
        <v>0.27500000000000002</v>
      </c>
      <c r="U929">
        <v>0.11</v>
      </c>
      <c r="V929">
        <v>0.06</v>
      </c>
      <c r="W929">
        <v>0.27500000000000002</v>
      </c>
    </row>
    <row r="930" spans="1:23" x14ac:dyDescent="0.35">
      <c r="A930" t="s">
        <v>2026</v>
      </c>
      <c r="B930" t="s">
        <v>2027</v>
      </c>
      <c r="C930" t="str">
        <f t="shared" si="14"/>
        <v>HS002</v>
      </c>
      <c r="D930" t="s">
        <v>72</v>
      </c>
      <c r="E930" t="s">
        <v>38</v>
      </c>
      <c r="F930" t="s">
        <v>26</v>
      </c>
      <c r="I930" t="s">
        <v>28</v>
      </c>
      <c r="J930" t="s">
        <v>39</v>
      </c>
      <c r="K930" t="s">
        <v>55</v>
      </c>
      <c r="L930" t="s">
        <v>67</v>
      </c>
      <c r="M930" t="s">
        <v>178</v>
      </c>
      <c r="N930" t="s">
        <v>63</v>
      </c>
      <c r="O930">
        <v>0.24</v>
      </c>
      <c r="P930">
        <v>0.24</v>
      </c>
      <c r="Q930" t="s">
        <v>34</v>
      </c>
      <c r="R930">
        <v>2E-3</v>
      </c>
      <c r="S930" t="s">
        <v>35</v>
      </c>
      <c r="T930">
        <v>0.25</v>
      </c>
      <c r="U930">
        <v>0.11</v>
      </c>
      <c r="V930">
        <v>0.06</v>
      </c>
      <c r="W930">
        <v>0.25</v>
      </c>
    </row>
    <row r="931" spans="1:23" x14ac:dyDescent="0.35">
      <c r="A931" t="s">
        <v>2028</v>
      </c>
      <c r="B931" t="s">
        <v>2029</v>
      </c>
      <c r="C931" t="str">
        <f t="shared" si="14"/>
        <v>HSA001</v>
      </c>
      <c r="D931" t="s">
        <v>1735</v>
      </c>
      <c r="E931" t="s">
        <v>38</v>
      </c>
      <c r="F931" t="s">
        <v>243</v>
      </c>
      <c r="G931" t="s">
        <v>160</v>
      </c>
      <c r="H931" t="s">
        <v>244</v>
      </c>
      <c r="I931" t="s">
        <v>53</v>
      </c>
      <c r="J931" t="s">
        <v>39</v>
      </c>
      <c r="K931" t="s">
        <v>55</v>
      </c>
      <c r="L931" t="s">
        <v>1884</v>
      </c>
      <c r="M931" t="s">
        <v>2030</v>
      </c>
      <c r="N931" t="s">
        <v>347</v>
      </c>
      <c r="O931">
        <v>36</v>
      </c>
      <c r="P931">
        <v>36</v>
      </c>
      <c r="Q931" t="s">
        <v>34</v>
      </c>
      <c r="R931">
        <v>0.08</v>
      </c>
      <c r="S931" t="s">
        <v>35</v>
      </c>
      <c r="T931">
        <v>1.85</v>
      </c>
      <c r="U931">
        <v>0.43</v>
      </c>
      <c r="V931">
        <v>0.1</v>
      </c>
      <c r="W931">
        <v>1.85</v>
      </c>
    </row>
    <row r="932" spans="1:23" x14ac:dyDescent="0.35">
      <c r="A932" t="s">
        <v>2031</v>
      </c>
      <c r="B932" t="s">
        <v>2032</v>
      </c>
      <c r="C932" t="str">
        <f t="shared" si="14"/>
        <v>HSA002</v>
      </c>
      <c r="D932" t="s">
        <v>1735</v>
      </c>
      <c r="E932" t="s">
        <v>38</v>
      </c>
      <c r="F932" t="s">
        <v>243</v>
      </c>
      <c r="G932" t="s">
        <v>160</v>
      </c>
      <c r="H932" t="s">
        <v>244</v>
      </c>
      <c r="I932" t="s">
        <v>53</v>
      </c>
      <c r="J932" t="s">
        <v>39</v>
      </c>
      <c r="K932" t="s">
        <v>55</v>
      </c>
      <c r="L932" t="s">
        <v>1884</v>
      </c>
      <c r="M932" t="s">
        <v>2030</v>
      </c>
      <c r="N932" t="s">
        <v>347</v>
      </c>
      <c r="O932">
        <v>30.72</v>
      </c>
      <c r="P932">
        <v>30.72</v>
      </c>
      <c r="Q932" t="s">
        <v>34</v>
      </c>
      <c r="R932">
        <v>6.4000000000000001E-2</v>
      </c>
      <c r="S932" t="s">
        <v>35</v>
      </c>
      <c r="T932">
        <v>1.55</v>
      </c>
      <c r="U932">
        <v>0.41499999999999998</v>
      </c>
      <c r="V932">
        <v>0.1</v>
      </c>
      <c r="W932">
        <v>1.55</v>
      </c>
    </row>
    <row r="933" spans="1:23" x14ac:dyDescent="0.35">
      <c r="A933" t="s">
        <v>2033</v>
      </c>
      <c r="B933" t="s">
        <v>2034</v>
      </c>
      <c r="C933" t="str">
        <f t="shared" si="14"/>
        <v>HSA003</v>
      </c>
      <c r="D933" t="s">
        <v>1735</v>
      </c>
      <c r="E933" t="s">
        <v>38</v>
      </c>
      <c r="F933" t="s">
        <v>243</v>
      </c>
      <c r="G933" t="s">
        <v>160</v>
      </c>
      <c r="H933" t="s">
        <v>244</v>
      </c>
      <c r="I933" t="s">
        <v>53</v>
      </c>
      <c r="J933" t="s">
        <v>39</v>
      </c>
      <c r="K933" t="s">
        <v>55</v>
      </c>
      <c r="L933" t="s">
        <v>1884</v>
      </c>
      <c r="M933" t="s">
        <v>2030</v>
      </c>
      <c r="N933" t="s">
        <v>347</v>
      </c>
      <c r="O933">
        <v>41.76</v>
      </c>
      <c r="P933">
        <v>41.76</v>
      </c>
      <c r="Q933" t="s">
        <v>34</v>
      </c>
      <c r="R933">
        <v>7.9000000000000001E-2</v>
      </c>
      <c r="S933" t="s">
        <v>35</v>
      </c>
      <c r="T933">
        <v>0.67</v>
      </c>
      <c r="U933">
        <v>1.175</v>
      </c>
      <c r="V933">
        <v>0.1</v>
      </c>
      <c r="W933">
        <v>1.175</v>
      </c>
    </row>
    <row r="934" spans="1:23" x14ac:dyDescent="0.35">
      <c r="A934" t="s">
        <v>2035</v>
      </c>
      <c r="B934" t="s">
        <v>2036</v>
      </c>
      <c r="C934" t="str">
        <f t="shared" si="14"/>
        <v>HSA004</v>
      </c>
      <c r="D934" t="s">
        <v>1735</v>
      </c>
      <c r="E934" t="s">
        <v>38</v>
      </c>
      <c r="F934" t="s">
        <v>243</v>
      </c>
      <c r="G934" t="s">
        <v>160</v>
      </c>
      <c r="H934" t="s">
        <v>244</v>
      </c>
      <c r="I934" t="s">
        <v>53</v>
      </c>
      <c r="J934" t="s">
        <v>39</v>
      </c>
      <c r="K934" t="s">
        <v>55</v>
      </c>
      <c r="L934" t="s">
        <v>1884</v>
      </c>
      <c r="M934" t="s">
        <v>2030</v>
      </c>
      <c r="N934" t="s">
        <v>347</v>
      </c>
      <c r="O934">
        <v>29.92</v>
      </c>
      <c r="P934">
        <v>29.92</v>
      </c>
      <c r="Q934" t="s">
        <v>34</v>
      </c>
      <c r="R934">
        <v>5.5E-2</v>
      </c>
      <c r="S934" t="s">
        <v>35</v>
      </c>
      <c r="T934">
        <v>0.67</v>
      </c>
      <c r="U934">
        <v>0.82599999999999996</v>
      </c>
      <c r="V934">
        <v>0.1</v>
      </c>
      <c r="W934">
        <v>0.82599999999999996</v>
      </c>
    </row>
    <row r="935" spans="1:23" x14ac:dyDescent="0.35">
      <c r="A935" t="s">
        <v>2037</v>
      </c>
      <c r="B935" t="s">
        <v>2029</v>
      </c>
      <c r="C935" t="str">
        <f t="shared" si="14"/>
        <v>HSA005</v>
      </c>
      <c r="D935" t="s">
        <v>1818</v>
      </c>
      <c r="E935" t="s">
        <v>38</v>
      </c>
      <c r="F935" t="s">
        <v>243</v>
      </c>
      <c r="G935" t="s">
        <v>160</v>
      </c>
      <c r="H935" t="s">
        <v>244</v>
      </c>
      <c r="I935" t="s">
        <v>53</v>
      </c>
      <c r="J935" t="s">
        <v>39</v>
      </c>
      <c r="K935" t="s">
        <v>55</v>
      </c>
      <c r="L935" t="s">
        <v>1884</v>
      </c>
      <c r="M935" t="s">
        <v>2030</v>
      </c>
      <c r="N935" t="s">
        <v>347</v>
      </c>
      <c r="O935">
        <v>36</v>
      </c>
      <c r="P935">
        <v>36</v>
      </c>
      <c r="Q935" t="s">
        <v>34</v>
      </c>
      <c r="R935">
        <v>7.6999999999999999E-2</v>
      </c>
      <c r="S935" t="s">
        <v>35</v>
      </c>
      <c r="T935">
        <v>1.835</v>
      </c>
      <c r="U935">
        <v>0.42</v>
      </c>
      <c r="V935">
        <v>0.1</v>
      </c>
      <c r="W935">
        <v>1.835</v>
      </c>
    </row>
    <row r="936" spans="1:23" x14ac:dyDescent="0.35">
      <c r="A936" t="s">
        <v>2038</v>
      </c>
      <c r="B936" t="s">
        <v>2032</v>
      </c>
      <c r="C936" t="str">
        <f t="shared" si="14"/>
        <v>HSA006</v>
      </c>
      <c r="D936" t="s">
        <v>1818</v>
      </c>
      <c r="E936" t="s">
        <v>38</v>
      </c>
      <c r="F936" t="s">
        <v>243</v>
      </c>
      <c r="G936" t="s">
        <v>160</v>
      </c>
      <c r="H936" t="s">
        <v>244</v>
      </c>
      <c r="I936" t="s">
        <v>53</v>
      </c>
      <c r="J936" t="s">
        <v>39</v>
      </c>
      <c r="K936" t="s">
        <v>55</v>
      </c>
      <c r="L936" t="s">
        <v>1884</v>
      </c>
      <c r="M936" t="s">
        <v>2030</v>
      </c>
      <c r="N936" t="s">
        <v>347</v>
      </c>
      <c r="O936">
        <v>30.24</v>
      </c>
      <c r="P936">
        <v>30.24</v>
      </c>
      <c r="Q936" t="s">
        <v>34</v>
      </c>
      <c r="R936">
        <v>6.6000000000000003E-2</v>
      </c>
      <c r="S936" t="s">
        <v>35</v>
      </c>
      <c r="T936">
        <v>1.57</v>
      </c>
      <c r="U936">
        <v>0.42</v>
      </c>
      <c r="V936">
        <v>0.1</v>
      </c>
      <c r="W936">
        <v>1.57</v>
      </c>
    </row>
    <row r="937" spans="1:23" x14ac:dyDescent="0.35">
      <c r="A937" t="s">
        <v>2039</v>
      </c>
      <c r="B937" t="s">
        <v>2040</v>
      </c>
      <c r="C937" t="str">
        <f t="shared" si="14"/>
        <v>HSA007</v>
      </c>
      <c r="D937" t="s">
        <v>1818</v>
      </c>
      <c r="E937" t="s">
        <v>38</v>
      </c>
      <c r="F937" t="s">
        <v>243</v>
      </c>
      <c r="G937" t="s">
        <v>160</v>
      </c>
      <c r="H937" t="s">
        <v>244</v>
      </c>
      <c r="I937" t="s">
        <v>53</v>
      </c>
      <c r="J937" t="s">
        <v>39</v>
      </c>
      <c r="K937" t="s">
        <v>55</v>
      </c>
      <c r="L937" t="s">
        <v>1884</v>
      </c>
      <c r="M937" t="s">
        <v>2030</v>
      </c>
      <c r="N937" t="s">
        <v>347</v>
      </c>
      <c r="O937">
        <v>43</v>
      </c>
      <c r="P937">
        <v>40.08</v>
      </c>
      <c r="Q937" t="s">
        <v>34</v>
      </c>
      <c r="R937">
        <v>9.1999999999999998E-2</v>
      </c>
      <c r="S937" t="s">
        <v>35</v>
      </c>
      <c r="T937">
        <v>1.27</v>
      </c>
      <c r="U937">
        <v>0.69</v>
      </c>
      <c r="V937">
        <v>0.105</v>
      </c>
      <c r="W937">
        <v>1.27</v>
      </c>
    </row>
    <row r="938" spans="1:23" x14ac:dyDescent="0.35">
      <c r="A938" t="s">
        <v>2041</v>
      </c>
      <c r="B938" t="s">
        <v>2036</v>
      </c>
      <c r="C938" t="str">
        <f t="shared" si="14"/>
        <v>HSA008</v>
      </c>
      <c r="D938" t="s">
        <v>1818</v>
      </c>
      <c r="E938" t="s">
        <v>38</v>
      </c>
      <c r="F938" t="s">
        <v>243</v>
      </c>
      <c r="G938" t="s">
        <v>160</v>
      </c>
      <c r="H938" t="s">
        <v>244</v>
      </c>
      <c r="I938" t="s">
        <v>53</v>
      </c>
      <c r="J938" t="s">
        <v>39</v>
      </c>
      <c r="K938" t="s">
        <v>55</v>
      </c>
      <c r="L938" t="s">
        <v>1884</v>
      </c>
      <c r="M938" t="s">
        <v>2030</v>
      </c>
      <c r="N938" t="s">
        <v>347</v>
      </c>
      <c r="O938">
        <v>29.04</v>
      </c>
      <c r="P938">
        <v>29.04</v>
      </c>
      <c r="Q938" t="s">
        <v>34</v>
      </c>
      <c r="R938">
        <v>6.4000000000000001E-2</v>
      </c>
      <c r="S938" t="s">
        <v>35</v>
      </c>
      <c r="T938">
        <v>0.92</v>
      </c>
      <c r="U938">
        <v>0.69499999999999995</v>
      </c>
      <c r="V938">
        <v>0.1</v>
      </c>
      <c r="W938">
        <v>0.92</v>
      </c>
    </row>
    <row r="939" spans="1:23" x14ac:dyDescent="0.35">
      <c r="A939" t="s">
        <v>2042</v>
      </c>
      <c r="B939" t="s">
        <v>2043</v>
      </c>
      <c r="C939" t="str">
        <f t="shared" si="14"/>
        <v>HT300</v>
      </c>
      <c r="D939" t="s">
        <v>72</v>
      </c>
      <c r="E939" t="s">
        <v>38</v>
      </c>
      <c r="F939" t="s">
        <v>26</v>
      </c>
      <c r="G939" t="s">
        <v>27</v>
      </c>
      <c r="I939" t="s">
        <v>53</v>
      </c>
      <c r="J939" t="s">
        <v>39</v>
      </c>
      <c r="K939" t="s">
        <v>30</v>
      </c>
      <c r="L939" t="s">
        <v>345</v>
      </c>
      <c r="M939" t="s">
        <v>1255</v>
      </c>
      <c r="N939" t="s">
        <v>347</v>
      </c>
      <c r="O939">
        <v>0.9</v>
      </c>
      <c r="P939">
        <v>0.8</v>
      </c>
      <c r="Q939" t="s">
        <v>34</v>
      </c>
      <c r="R939">
        <v>1E-3</v>
      </c>
      <c r="S939" t="s">
        <v>35</v>
      </c>
      <c r="T939">
        <v>0.17</v>
      </c>
      <c r="U939">
        <v>0.11</v>
      </c>
      <c r="V939">
        <v>5.5E-2</v>
      </c>
      <c r="W939">
        <v>0.17</v>
      </c>
    </row>
    <row r="940" spans="1:23" x14ac:dyDescent="0.35">
      <c r="A940" t="s">
        <v>2044</v>
      </c>
      <c r="B940" t="s">
        <v>2045</v>
      </c>
      <c r="C940" t="str">
        <f t="shared" si="14"/>
        <v>HT301</v>
      </c>
      <c r="D940" t="s">
        <v>72</v>
      </c>
      <c r="E940" t="s">
        <v>38</v>
      </c>
      <c r="F940" t="s">
        <v>243</v>
      </c>
      <c r="G940" t="s">
        <v>160</v>
      </c>
      <c r="H940" t="s">
        <v>244</v>
      </c>
      <c r="I940" t="s">
        <v>53</v>
      </c>
      <c r="J940" t="s">
        <v>39</v>
      </c>
      <c r="K940" t="s">
        <v>45</v>
      </c>
      <c r="L940" t="s">
        <v>1884</v>
      </c>
      <c r="M940" t="s">
        <v>2046</v>
      </c>
      <c r="N940" t="s">
        <v>347</v>
      </c>
      <c r="O940">
        <v>8.07</v>
      </c>
      <c r="P940">
        <v>8.07</v>
      </c>
      <c r="Q940" t="s">
        <v>34</v>
      </c>
      <c r="R940">
        <v>0.215</v>
      </c>
      <c r="S940" t="s">
        <v>35</v>
      </c>
      <c r="T940">
        <v>1.0249999999999999</v>
      </c>
      <c r="U940">
        <v>0.29399999999999998</v>
      </c>
      <c r="V940">
        <v>0.71499999999999997</v>
      </c>
      <c r="W940">
        <v>1.0249999999999999</v>
      </c>
    </row>
    <row r="941" spans="1:23" x14ac:dyDescent="0.35">
      <c r="A941" t="s">
        <v>2047</v>
      </c>
      <c r="B941" t="s">
        <v>2048</v>
      </c>
      <c r="C941" t="str">
        <f t="shared" si="14"/>
        <v>HT309</v>
      </c>
      <c r="D941" t="s">
        <v>72</v>
      </c>
      <c r="E941" t="s">
        <v>38</v>
      </c>
      <c r="F941" t="s">
        <v>26</v>
      </c>
      <c r="G941" t="s">
        <v>27</v>
      </c>
      <c r="I941" t="s">
        <v>54</v>
      </c>
      <c r="J941" t="s">
        <v>39</v>
      </c>
      <c r="K941" t="s">
        <v>55</v>
      </c>
      <c r="L941" t="s">
        <v>1825</v>
      </c>
      <c r="M941" t="s">
        <v>316</v>
      </c>
      <c r="N941" t="s">
        <v>347</v>
      </c>
      <c r="O941">
        <v>0.8</v>
      </c>
      <c r="P941">
        <v>0.8</v>
      </c>
      <c r="Q941" t="s">
        <v>34</v>
      </c>
      <c r="R941">
        <v>0.51300000000000001</v>
      </c>
      <c r="S941" t="s">
        <v>35</v>
      </c>
      <c r="T941">
        <v>0.09</v>
      </c>
      <c r="U941">
        <v>0.16</v>
      </c>
      <c r="V941">
        <v>7.0000000000000007E-2</v>
      </c>
      <c r="W941">
        <v>0.16</v>
      </c>
    </row>
    <row r="942" spans="1:23" x14ac:dyDescent="0.35">
      <c r="A942" t="s">
        <v>2049</v>
      </c>
      <c r="B942" t="s">
        <v>2050</v>
      </c>
      <c r="C942" t="str">
        <f t="shared" si="14"/>
        <v>HT310</v>
      </c>
      <c r="D942" t="s">
        <v>72</v>
      </c>
      <c r="E942" t="s">
        <v>38</v>
      </c>
      <c r="F942" t="s">
        <v>26</v>
      </c>
      <c r="G942" t="s">
        <v>27</v>
      </c>
      <c r="I942" t="s">
        <v>54</v>
      </c>
      <c r="J942" t="s">
        <v>39</v>
      </c>
      <c r="K942" t="s">
        <v>30</v>
      </c>
      <c r="L942" t="s">
        <v>345</v>
      </c>
      <c r="M942" t="s">
        <v>1255</v>
      </c>
      <c r="N942" t="s">
        <v>347</v>
      </c>
      <c r="O942">
        <v>0.9</v>
      </c>
      <c r="P942">
        <v>0.9</v>
      </c>
      <c r="Q942" t="s">
        <v>34</v>
      </c>
      <c r="R942">
        <v>1E-3</v>
      </c>
      <c r="S942" t="s">
        <v>35</v>
      </c>
      <c r="T942">
        <v>0.16500000000000001</v>
      </c>
      <c r="U942">
        <v>0.1</v>
      </c>
      <c r="V942">
        <v>5.5E-2</v>
      </c>
      <c r="W942">
        <v>0.16500000000000001</v>
      </c>
    </row>
    <row r="943" spans="1:23" x14ac:dyDescent="0.35">
      <c r="A943" t="s">
        <v>2051</v>
      </c>
      <c r="B943" t="s">
        <v>2052</v>
      </c>
      <c r="C943" t="str">
        <f t="shared" si="14"/>
        <v>HT315</v>
      </c>
      <c r="D943" t="s">
        <v>72</v>
      </c>
      <c r="E943" t="s">
        <v>38</v>
      </c>
      <c r="F943" t="s">
        <v>26</v>
      </c>
      <c r="G943" t="s">
        <v>27</v>
      </c>
      <c r="I943" t="s">
        <v>54</v>
      </c>
      <c r="J943" t="s">
        <v>39</v>
      </c>
      <c r="K943" t="s">
        <v>55</v>
      </c>
      <c r="L943" t="s">
        <v>1825</v>
      </c>
      <c r="M943" t="s">
        <v>235</v>
      </c>
      <c r="N943" t="s">
        <v>347</v>
      </c>
      <c r="O943">
        <v>0.51</v>
      </c>
      <c r="P943">
        <v>0.51</v>
      </c>
      <c r="Q943" t="s">
        <v>34</v>
      </c>
      <c r="R943">
        <v>1E-3</v>
      </c>
      <c r="S943" t="s">
        <v>35</v>
      </c>
      <c r="T943">
        <v>0.13</v>
      </c>
      <c r="U943">
        <v>7.0000000000000007E-2</v>
      </c>
      <c r="V943">
        <v>0.09</v>
      </c>
      <c r="W943">
        <v>0.13</v>
      </c>
    </row>
    <row r="944" spans="1:23" x14ac:dyDescent="0.35">
      <c r="A944" t="s">
        <v>2053</v>
      </c>
      <c r="B944" t="s">
        <v>2054</v>
      </c>
      <c r="C944" t="str">
        <f t="shared" si="14"/>
        <v>HT316</v>
      </c>
      <c r="D944" t="s">
        <v>72</v>
      </c>
      <c r="E944" t="s">
        <v>38</v>
      </c>
      <c r="F944" t="s">
        <v>26</v>
      </c>
      <c r="G944" t="s">
        <v>27</v>
      </c>
      <c r="I944" t="s">
        <v>54</v>
      </c>
      <c r="J944" t="s">
        <v>39</v>
      </c>
      <c r="K944" t="s">
        <v>55</v>
      </c>
      <c r="L944" t="s">
        <v>1825</v>
      </c>
      <c r="M944" t="s">
        <v>235</v>
      </c>
      <c r="N944" t="s">
        <v>347</v>
      </c>
      <c r="O944">
        <v>0.53</v>
      </c>
      <c r="P944">
        <v>0.53</v>
      </c>
      <c r="Q944" t="s">
        <v>34</v>
      </c>
      <c r="R944">
        <v>1E-3</v>
      </c>
      <c r="S944" t="s">
        <v>35</v>
      </c>
      <c r="T944">
        <v>0.13</v>
      </c>
      <c r="U944">
        <v>7.0000000000000007E-2</v>
      </c>
      <c r="V944">
        <v>0.09</v>
      </c>
      <c r="W944">
        <v>0.13</v>
      </c>
    </row>
    <row r="945" spans="1:23" x14ac:dyDescent="0.35">
      <c r="A945" t="s">
        <v>2055</v>
      </c>
      <c r="B945" t="s">
        <v>2056</v>
      </c>
      <c r="C945" t="str">
        <f t="shared" si="14"/>
        <v>HT317</v>
      </c>
      <c r="D945" t="s">
        <v>72</v>
      </c>
      <c r="E945" t="s">
        <v>38</v>
      </c>
      <c r="F945" t="s">
        <v>26</v>
      </c>
      <c r="G945" t="s">
        <v>27</v>
      </c>
      <c r="I945" t="s">
        <v>54</v>
      </c>
      <c r="J945" t="s">
        <v>39</v>
      </c>
      <c r="K945" t="s">
        <v>55</v>
      </c>
      <c r="L945" t="s">
        <v>1825</v>
      </c>
      <c r="M945" t="s">
        <v>235</v>
      </c>
      <c r="N945" t="s">
        <v>347</v>
      </c>
      <c r="O945">
        <v>0.62</v>
      </c>
      <c r="P945">
        <v>0.62</v>
      </c>
      <c r="Q945" t="s">
        <v>34</v>
      </c>
      <c r="R945">
        <v>1E-3</v>
      </c>
      <c r="S945" t="s">
        <v>35</v>
      </c>
      <c r="T945">
        <v>0.13500000000000001</v>
      </c>
      <c r="U945">
        <v>7.0000000000000007E-2</v>
      </c>
      <c r="V945">
        <v>8.5000000000000006E-2</v>
      </c>
      <c r="W945">
        <v>0.13500000000000001</v>
      </c>
    </row>
    <row r="946" spans="1:23" x14ac:dyDescent="0.35">
      <c r="A946" t="s">
        <v>2057</v>
      </c>
      <c r="B946" t="s">
        <v>2058</v>
      </c>
      <c r="C946" t="str">
        <f t="shared" si="14"/>
        <v>HT320</v>
      </c>
      <c r="D946" t="s">
        <v>72</v>
      </c>
      <c r="E946" t="s">
        <v>38</v>
      </c>
      <c r="F946" t="s">
        <v>26</v>
      </c>
      <c r="G946" t="s">
        <v>27</v>
      </c>
      <c r="I946" t="s">
        <v>54</v>
      </c>
      <c r="J946" t="s">
        <v>39</v>
      </c>
      <c r="K946" t="s">
        <v>30</v>
      </c>
      <c r="L946" t="s">
        <v>345</v>
      </c>
      <c r="M946" t="s">
        <v>1255</v>
      </c>
      <c r="N946" t="s">
        <v>347</v>
      </c>
      <c r="O946">
        <v>0.84</v>
      </c>
      <c r="P946">
        <v>0.84</v>
      </c>
      <c r="Q946" t="s">
        <v>34</v>
      </c>
      <c r="R946">
        <v>1E-3</v>
      </c>
      <c r="S946" t="s">
        <v>35</v>
      </c>
      <c r="T946">
        <v>0.16500000000000001</v>
      </c>
      <c r="U946">
        <v>0.1</v>
      </c>
      <c r="V946">
        <v>5.5E-2</v>
      </c>
      <c r="W946">
        <v>0.16500000000000001</v>
      </c>
    </row>
    <row r="947" spans="1:23" x14ac:dyDescent="0.35">
      <c r="A947" t="s">
        <v>2059</v>
      </c>
      <c r="B947" t="s">
        <v>2060</v>
      </c>
      <c r="C947" t="str">
        <f t="shared" si="14"/>
        <v>HT321</v>
      </c>
      <c r="D947" t="s">
        <v>72</v>
      </c>
      <c r="E947" t="s">
        <v>38</v>
      </c>
      <c r="F947" t="s">
        <v>26</v>
      </c>
      <c r="G947" t="s">
        <v>27</v>
      </c>
      <c r="I947" t="s">
        <v>54</v>
      </c>
      <c r="J947" t="s">
        <v>39</v>
      </c>
      <c r="K947" t="s">
        <v>55</v>
      </c>
      <c r="L947" t="s">
        <v>1825</v>
      </c>
      <c r="M947" t="s">
        <v>316</v>
      </c>
      <c r="N947" t="s">
        <v>347</v>
      </c>
      <c r="O947">
        <v>0.62</v>
      </c>
      <c r="P947">
        <v>0.62</v>
      </c>
      <c r="Q947" t="s">
        <v>34</v>
      </c>
      <c r="R947">
        <v>1E-3</v>
      </c>
      <c r="S947" t="s">
        <v>35</v>
      </c>
      <c r="T947">
        <v>9.5000000000000001E-2</v>
      </c>
      <c r="U947">
        <v>0.09</v>
      </c>
      <c r="V947">
        <v>0.06</v>
      </c>
      <c r="W947">
        <v>9.5000000000000001E-2</v>
      </c>
    </row>
    <row r="948" spans="1:23" x14ac:dyDescent="0.35">
      <c r="A948" t="s">
        <v>2061</v>
      </c>
      <c r="B948" t="s">
        <v>2062</v>
      </c>
      <c r="C948" t="str">
        <f t="shared" si="14"/>
        <v>HT324</v>
      </c>
      <c r="D948" t="s">
        <v>72</v>
      </c>
      <c r="E948" t="s">
        <v>38</v>
      </c>
      <c r="F948" t="s">
        <v>26</v>
      </c>
      <c r="G948" t="s">
        <v>27</v>
      </c>
      <c r="I948" t="s">
        <v>54</v>
      </c>
      <c r="J948" t="s">
        <v>39</v>
      </c>
      <c r="K948" t="s">
        <v>30</v>
      </c>
      <c r="L948" t="s">
        <v>345</v>
      </c>
      <c r="M948" t="s">
        <v>1255</v>
      </c>
      <c r="N948" t="s">
        <v>347</v>
      </c>
      <c r="O948">
        <v>0.61</v>
      </c>
      <c r="P948">
        <v>0.61</v>
      </c>
      <c r="Q948" t="s">
        <v>34</v>
      </c>
      <c r="R948">
        <v>1E-3</v>
      </c>
      <c r="S948" t="s">
        <v>35</v>
      </c>
      <c r="T948">
        <v>7.4999999999999997E-2</v>
      </c>
      <c r="U948">
        <v>7.4999999999999997E-2</v>
      </c>
      <c r="V948">
        <v>8.5000000000000006E-2</v>
      </c>
      <c r="W948">
        <v>8.5000000000000006E-2</v>
      </c>
    </row>
    <row r="949" spans="1:23" x14ac:dyDescent="0.35">
      <c r="A949" t="s">
        <v>2063</v>
      </c>
      <c r="B949" t="s">
        <v>2064</v>
      </c>
      <c r="C949" t="str">
        <f t="shared" si="14"/>
        <v>HT325</v>
      </c>
      <c r="D949" t="s">
        <v>72</v>
      </c>
      <c r="E949" t="s">
        <v>38</v>
      </c>
      <c r="F949" t="s">
        <v>26</v>
      </c>
      <c r="G949" t="s">
        <v>27</v>
      </c>
      <c r="I949" t="s">
        <v>54</v>
      </c>
      <c r="J949" t="s">
        <v>39</v>
      </c>
      <c r="K949" t="s">
        <v>30</v>
      </c>
      <c r="L949" t="s">
        <v>345</v>
      </c>
      <c r="M949" t="s">
        <v>1255</v>
      </c>
      <c r="N949" t="s">
        <v>347</v>
      </c>
      <c r="O949">
        <v>0.8</v>
      </c>
      <c r="P949">
        <v>0.8</v>
      </c>
      <c r="Q949" t="s">
        <v>34</v>
      </c>
      <c r="R949">
        <v>1E-3</v>
      </c>
      <c r="S949" t="s">
        <v>35</v>
      </c>
      <c r="T949">
        <v>0.09</v>
      </c>
      <c r="U949">
        <v>0.11</v>
      </c>
      <c r="V949">
        <v>7.0000000000000007E-2</v>
      </c>
      <c r="W949">
        <v>0.11</v>
      </c>
    </row>
    <row r="950" spans="1:23" x14ac:dyDescent="0.35">
      <c r="A950" t="s">
        <v>2065</v>
      </c>
      <c r="B950" t="s">
        <v>2066</v>
      </c>
      <c r="C950" t="str">
        <f t="shared" si="14"/>
        <v>HT326</v>
      </c>
      <c r="D950" t="s">
        <v>72</v>
      </c>
      <c r="E950" t="s">
        <v>38</v>
      </c>
      <c r="F950" t="s">
        <v>26</v>
      </c>
      <c r="G950" t="s">
        <v>27</v>
      </c>
      <c r="I950" t="s">
        <v>54</v>
      </c>
      <c r="J950" t="s">
        <v>39</v>
      </c>
      <c r="K950" t="s">
        <v>30</v>
      </c>
      <c r="L950" t="s">
        <v>345</v>
      </c>
      <c r="M950" t="s">
        <v>1255</v>
      </c>
      <c r="N950" t="s">
        <v>347</v>
      </c>
      <c r="O950">
        <v>4.95</v>
      </c>
      <c r="P950">
        <v>4.95</v>
      </c>
      <c r="Q950" t="s">
        <v>34</v>
      </c>
      <c r="R950">
        <v>1E-3</v>
      </c>
      <c r="S950" t="s">
        <v>35</v>
      </c>
      <c r="T950">
        <v>9.2999999999999999E-2</v>
      </c>
      <c r="U950">
        <v>0.105</v>
      </c>
      <c r="V950">
        <v>7.2999999999999995E-2</v>
      </c>
      <c r="W950">
        <v>0.105</v>
      </c>
    </row>
    <row r="951" spans="1:23" x14ac:dyDescent="0.35">
      <c r="A951" t="s">
        <v>2067</v>
      </c>
      <c r="B951" t="s">
        <v>2068</v>
      </c>
      <c r="C951" t="str">
        <f t="shared" si="14"/>
        <v>HT327</v>
      </c>
      <c r="D951" t="s">
        <v>72</v>
      </c>
      <c r="E951" t="s">
        <v>38</v>
      </c>
      <c r="F951" t="s">
        <v>26</v>
      </c>
      <c r="G951" t="s">
        <v>27</v>
      </c>
      <c r="I951" t="s">
        <v>54</v>
      </c>
      <c r="J951" t="s">
        <v>39</v>
      </c>
      <c r="K951" t="s">
        <v>30</v>
      </c>
      <c r="L951" t="s">
        <v>345</v>
      </c>
      <c r="M951" t="s">
        <v>1255</v>
      </c>
      <c r="N951" t="s">
        <v>347</v>
      </c>
      <c r="O951">
        <v>0.82</v>
      </c>
      <c r="P951">
        <v>0.82</v>
      </c>
      <c r="Q951" t="s">
        <v>34</v>
      </c>
      <c r="R951">
        <v>1E-3</v>
      </c>
      <c r="S951" t="s">
        <v>35</v>
      </c>
      <c r="T951">
        <v>0.16500000000000001</v>
      </c>
      <c r="U951">
        <v>0.1</v>
      </c>
      <c r="V951">
        <v>5.5E-2</v>
      </c>
      <c r="W951">
        <v>0.16500000000000001</v>
      </c>
    </row>
    <row r="952" spans="1:23" x14ac:dyDescent="0.35">
      <c r="A952" t="s">
        <v>2069</v>
      </c>
      <c r="B952" t="s">
        <v>2070</v>
      </c>
      <c r="C952" t="str">
        <f t="shared" si="14"/>
        <v>HT328</v>
      </c>
      <c r="D952" t="s">
        <v>72</v>
      </c>
      <c r="E952" t="s">
        <v>38</v>
      </c>
      <c r="F952" t="s">
        <v>26</v>
      </c>
      <c r="G952" t="s">
        <v>27</v>
      </c>
      <c r="I952" t="s">
        <v>54</v>
      </c>
      <c r="J952" t="s">
        <v>39</v>
      </c>
      <c r="K952" t="s">
        <v>30</v>
      </c>
      <c r="L952" t="s">
        <v>345</v>
      </c>
      <c r="M952" t="s">
        <v>1255</v>
      </c>
      <c r="N952" t="s">
        <v>347</v>
      </c>
      <c r="O952">
        <v>0.53</v>
      </c>
      <c r="P952">
        <v>0.53</v>
      </c>
      <c r="Q952" t="s">
        <v>34</v>
      </c>
      <c r="R952">
        <v>1E-3</v>
      </c>
      <c r="S952" t="s">
        <v>35</v>
      </c>
      <c r="T952">
        <v>0.13</v>
      </c>
      <c r="U952">
        <v>0.1</v>
      </c>
      <c r="V952">
        <v>0.04</v>
      </c>
      <c r="W952">
        <v>0.13</v>
      </c>
    </row>
    <row r="953" spans="1:23" x14ac:dyDescent="0.35">
      <c r="A953" t="s">
        <v>2071</v>
      </c>
      <c r="B953" t="s">
        <v>2072</v>
      </c>
      <c r="C953" t="str">
        <f t="shared" si="14"/>
        <v>HT336</v>
      </c>
      <c r="D953" t="s">
        <v>72</v>
      </c>
      <c r="E953" t="s">
        <v>38</v>
      </c>
      <c r="F953" t="s">
        <v>26</v>
      </c>
      <c r="G953" t="s">
        <v>27</v>
      </c>
      <c r="I953" t="s">
        <v>53</v>
      </c>
      <c r="J953" t="s">
        <v>39</v>
      </c>
      <c r="K953" t="s">
        <v>45</v>
      </c>
      <c r="L953" t="s">
        <v>345</v>
      </c>
      <c r="M953" t="s">
        <v>1255</v>
      </c>
      <c r="N953" t="s">
        <v>347</v>
      </c>
      <c r="O953">
        <v>0.9</v>
      </c>
      <c r="P953">
        <v>0.9</v>
      </c>
      <c r="Q953" t="s">
        <v>34</v>
      </c>
      <c r="R953">
        <v>1E-3</v>
      </c>
      <c r="S953" t="s">
        <v>35</v>
      </c>
      <c r="T953">
        <v>0.13</v>
      </c>
      <c r="U953">
        <v>0.1</v>
      </c>
      <c r="V953">
        <v>0.06</v>
      </c>
      <c r="W953">
        <v>0.13</v>
      </c>
    </row>
    <row r="954" spans="1:23" x14ac:dyDescent="0.35">
      <c r="A954" t="s">
        <v>2073</v>
      </c>
      <c r="B954" t="s">
        <v>2074</v>
      </c>
      <c r="C954" t="str">
        <f t="shared" si="14"/>
        <v>HT339</v>
      </c>
      <c r="D954" t="s">
        <v>177</v>
      </c>
      <c r="E954" t="s">
        <v>38</v>
      </c>
      <c r="F954" t="s">
        <v>243</v>
      </c>
      <c r="G954" t="s">
        <v>160</v>
      </c>
      <c r="H954" t="s">
        <v>244</v>
      </c>
      <c r="I954" t="s">
        <v>53</v>
      </c>
      <c r="J954" t="s">
        <v>39</v>
      </c>
      <c r="K954" t="s">
        <v>55</v>
      </c>
      <c r="L954" t="s">
        <v>1884</v>
      </c>
      <c r="M954" t="s">
        <v>45</v>
      </c>
      <c r="N954" t="s">
        <v>347</v>
      </c>
      <c r="O954">
        <v>23.4</v>
      </c>
      <c r="P954">
        <v>21.2</v>
      </c>
      <c r="Q954" t="s">
        <v>34</v>
      </c>
      <c r="R954">
        <v>0.22500000000000001</v>
      </c>
      <c r="S954" t="s">
        <v>35</v>
      </c>
      <c r="T954">
        <v>1.21</v>
      </c>
      <c r="U954">
        <v>0.62</v>
      </c>
      <c r="V954">
        <v>0.3</v>
      </c>
      <c r="W954">
        <v>1.21</v>
      </c>
    </row>
    <row r="955" spans="1:23" x14ac:dyDescent="0.35">
      <c r="A955" t="s">
        <v>2075</v>
      </c>
      <c r="B955" t="s">
        <v>2076</v>
      </c>
      <c r="C955" t="str">
        <f t="shared" si="14"/>
        <v>HT347</v>
      </c>
      <c r="D955" t="s">
        <v>72</v>
      </c>
      <c r="E955" t="s">
        <v>38</v>
      </c>
      <c r="F955" t="s">
        <v>26</v>
      </c>
      <c r="G955" t="s">
        <v>27</v>
      </c>
      <c r="I955" t="s">
        <v>54</v>
      </c>
      <c r="J955" t="s">
        <v>39</v>
      </c>
      <c r="K955" t="s">
        <v>30</v>
      </c>
      <c r="L955" t="s">
        <v>345</v>
      </c>
      <c r="M955" t="s">
        <v>1255</v>
      </c>
      <c r="N955" t="s">
        <v>347</v>
      </c>
      <c r="O955">
        <v>0.64</v>
      </c>
      <c r="P955">
        <v>0.64</v>
      </c>
      <c r="Q955" t="s">
        <v>34</v>
      </c>
      <c r="R955">
        <v>1E-3</v>
      </c>
      <c r="S955" t="s">
        <v>35</v>
      </c>
      <c r="T955">
        <v>7.4999999999999997E-2</v>
      </c>
      <c r="U955">
        <v>9.5000000000000001E-2</v>
      </c>
      <c r="V955">
        <v>7.4999999999999997E-2</v>
      </c>
      <c r="W955">
        <v>9.5000000000000001E-2</v>
      </c>
    </row>
    <row r="956" spans="1:23" x14ac:dyDescent="0.35">
      <c r="A956" t="s">
        <v>2077</v>
      </c>
      <c r="B956" t="s">
        <v>2078</v>
      </c>
      <c r="C956" t="str">
        <f t="shared" si="14"/>
        <v>HT379</v>
      </c>
      <c r="D956" t="s">
        <v>72</v>
      </c>
      <c r="E956" t="s">
        <v>38</v>
      </c>
      <c r="F956" t="s">
        <v>26</v>
      </c>
      <c r="G956" t="s">
        <v>27</v>
      </c>
      <c r="I956" t="s">
        <v>53</v>
      </c>
      <c r="J956" t="s">
        <v>39</v>
      </c>
      <c r="K956" t="s">
        <v>45</v>
      </c>
      <c r="L956" t="s">
        <v>345</v>
      </c>
      <c r="M956" t="s">
        <v>1255</v>
      </c>
      <c r="N956" t="s">
        <v>347</v>
      </c>
      <c r="O956">
        <v>0.9</v>
      </c>
      <c r="P956">
        <v>0.9</v>
      </c>
      <c r="Q956" t="s">
        <v>34</v>
      </c>
      <c r="R956">
        <v>1E-3</v>
      </c>
      <c r="S956" t="s">
        <v>35</v>
      </c>
      <c r="T956">
        <v>0.13</v>
      </c>
      <c r="U956">
        <v>0.1</v>
      </c>
      <c r="V956">
        <v>0.06</v>
      </c>
      <c r="W956">
        <v>0.13</v>
      </c>
    </row>
    <row r="957" spans="1:23" x14ac:dyDescent="0.35">
      <c r="A957" t="s">
        <v>2079</v>
      </c>
      <c r="B957" t="s">
        <v>2080</v>
      </c>
      <c r="C957" t="str">
        <f t="shared" si="14"/>
        <v>HT702</v>
      </c>
      <c r="D957" t="s">
        <v>242</v>
      </c>
      <c r="E957" t="s">
        <v>38</v>
      </c>
      <c r="F957" t="s">
        <v>243</v>
      </c>
      <c r="G957" t="s">
        <v>160</v>
      </c>
      <c r="H957" t="s">
        <v>244</v>
      </c>
      <c r="I957" t="s">
        <v>53</v>
      </c>
      <c r="J957" t="s">
        <v>39</v>
      </c>
      <c r="K957" t="s">
        <v>30</v>
      </c>
      <c r="L957" t="s">
        <v>45</v>
      </c>
      <c r="M957" t="s">
        <v>2081</v>
      </c>
      <c r="N957" t="s">
        <v>347</v>
      </c>
      <c r="O957">
        <v>18</v>
      </c>
      <c r="P957">
        <v>16</v>
      </c>
      <c r="Q957" t="s">
        <v>34</v>
      </c>
      <c r="R957">
        <v>0.23200000000000001</v>
      </c>
      <c r="S957" t="s">
        <v>35</v>
      </c>
      <c r="T957">
        <v>1.03</v>
      </c>
      <c r="U957">
        <v>0.3</v>
      </c>
      <c r="V957">
        <v>0.75</v>
      </c>
      <c r="W957">
        <v>1.03</v>
      </c>
    </row>
    <row r="958" spans="1:23" x14ac:dyDescent="0.35">
      <c r="A958" t="s">
        <v>2082</v>
      </c>
      <c r="B958" t="s">
        <v>2083</v>
      </c>
      <c r="C958" t="str">
        <f t="shared" si="14"/>
        <v>HTD06</v>
      </c>
      <c r="D958" t="s">
        <v>177</v>
      </c>
      <c r="E958" t="s">
        <v>38</v>
      </c>
      <c r="F958" t="s">
        <v>243</v>
      </c>
      <c r="G958" t="s">
        <v>160</v>
      </c>
      <c r="H958" t="s">
        <v>244</v>
      </c>
      <c r="I958" t="s">
        <v>53</v>
      </c>
      <c r="J958" t="s">
        <v>39</v>
      </c>
      <c r="K958" t="s">
        <v>45</v>
      </c>
      <c r="L958" t="s">
        <v>45</v>
      </c>
      <c r="M958" t="s">
        <v>2084</v>
      </c>
      <c r="N958" t="s">
        <v>347</v>
      </c>
      <c r="O958">
        <v>16.66</v>
      </c>
      <c r="P958">
        <v>15.9</v>
      </c>
      <c r="Q958" t="s">
        <v>34</v>
      </c>
      <c r="R958">
        <v>0.17599999999999999</v>
      </c>
      <c r="S958" t="s">
        <v>35</v>
      </c>
      <c r="T958">
        <v>1.0249999999999999</v>
      </c>
      <c r="U958">
        <v>0.29399999999999998</v>
      </c>
      <c r="V958">
        <v>0.58299999999999996</v>
      </c>
      <c r="W958">
        <v>1.0249999999999999</v>
      </c>
    </row>
    <row r="959" spans="1:23" x14ac:dyDescent="0.35">
      <c r="A959" t="s">
        <v>2085</v>
      </c>
      <c r="B959" t="s">
        <v>2086</v>
      </c>
      <c r="C959" t="str">
        <f t="shared" si="14"/>
        <v>HTR750</v>
      </c>
      <c r="D959" t="s">
        <v>72</v>
      </c>
      <c r="E959" t="s">
        <v>38</v>
      </c>
      <c r="F959" t="s">
        <v>243</v>
      </c>
      <c r="G959" t="s">
        <v>160</v>
      </c>
      <c r="H959" t="s">
        <v>244</v>
      </c>
      <c r="J959" t="s">
        <v>39</v>
      </c>
      <c r="K959" t="s">
        <v>43</v>
      </c>
      <c r="L959" t="s">
        <v>1858</v>
      </c>
      <c r="M959" t="s">
        <v>2087</v>
      </c>
      <c r="N959" t="s">
        <v>347</v>
      </c>
      <c r="O959">
        <v>4.9000000000000004</v>
      </c>
      <c r="P959">
        <v>3.65</v>
      </c>
      <c r="Q959" t="s">
        <v>34</v>
      </c>
      <c r="R959">
        <v>2.4E-2</v>
      </c>
      <c r="S959" t="s">
        <v>35</v>
      </c>
      <c r="T959">
        <v>0.83</v>
      </c>
      <c r="U959">
        <v>0.53</v>
      </c>
      <c r="V959">
        <v>5.5E-2</v>
      </c>
      <c r="W959">
        <v>0.83</v>
      </c>
    </row>
    <row r="960" spans="1:23" x14ac:dyDescent="0.35">
      <c r="A960" t="s">
        <v>2088</v>
      </c>
      <c r="B960" t="s">
        <v>2089</v>
      </c>
      <c r="C960" t="str">
        <f t="shared" si="14"/>
        <v>HX300</v>
      </c>
      <c r="D960" t="s">
        <v>1735</v>
      </c>
      <c r="E960" t="s">
        <v>38</v>
      </c>
      <c r="F960" t="s">
        <v>26</v>
      </c>
      <c r="G960" t="s">
        <v>27</v>
      </c>
      <c r="I960" t="s">
        <v>52</v>
      </c>
      <c r="J960" t="s">
        <v>39</v>
      </c>
      <c r="K960" t="s">
        <v>30</v>
      </c>
      <c r="L960" t="s">
        <v>345</v>
      </c>
      <c r="M960" t="s">
        <v>67</v>
      </c>
      <c r="N960" t="s">
        <v>347</v>
      </c>
      <c r="O960">
        <v>1.57</v>
      </c>
      <c r="P960">
        <v>1.57</v>
      </c>
      <c r="Q960" t="s">
        <v>34</v>
      </c>
      <c r="R960">
        <v>2E-3</v>
      </c>
      <c r="S960" t="s">
        <v>35</v>
      </c>
      <c r="T960">
        <v>0.4</v>
      </c>
      <c r="U960">
        <v>0.12</v>
      </c>
      <c r="V960">
        <v>0.05</v>
      </c>
      <c r="W960">
        <v>0.4</v>
      </c>
    </row>
    <row r="961" spans="1:23" x14ac:dyDescent="0.35">
      <c r="A961" t="s">
        <v>2090</v>
      </c>
      <c r="B961" t="s">
        <v>2091</v>
      </c>
      <c r="C961" t="str">
        <f t="shared" si="14"/>
        <v>HX303</v>
      </c>
      <c r="D961" t="s">
        <v>1735</v>
      </c>
      <c r="E961" t="s">
        <v>38</v>
      </c>
      <c r="F961" t="s">
        <v>243</v>
      </c>
      <c r="G961" t="s">
        <v>160</v>
      </c>
      <c r="H961" t="s">
        <v>244</v>
      </c>
      <c r="I961" t="s">
        <v>52</v>
      </c>
      <c r="J961" t="s">
        <v>39</v>
      </c>
      <c r="K961" t="s">
        <v>30</v>
      </c>
      <c r="L961" t="s">
        <v>2092</v>
      </c>
      <c r="M961" t="s">
        <v>50</v>
      </c>
      <c r="N961" t="s">
        <v>347</v>
      </c>
      <c r="O961">
        <v>21.61</v>
      </c>
      <c r="P961">
        <v>21.61</v>
      </c>
      <c r="Q961" t="s">
        <v>34</v>
      </c>
      <c r="R961">
        <v>5.0999999999999997E-2</v>
      </c>
      <c r="S961" t="s">
        <v>35</v>
      </c>
      <c r="T961">
        <v>1.0349999999999999</v>
      </c>
      <c r="U961">
        <v>0.35</v>
      </c>
      <c r="V961">
        <v>0.14000000000000001</v>
      </c>
      <c r="W961">
        <v>1.0349999999999999</v>
      </c>
    </row>
    <row r="962" spans="1:23" x14ac:dyDescent="0.35">
      <c r="A962" t="s">
        <v>2093</v>
      </c>
      <c r="B962" t="s">
        <v>2094</v>
      </c>
      <c r="C962" t="str">
        <f t="shared" si="14"/>
        <v>HX304</v>
      </c>
      <c r="D962" t="s">
        <v>1735</v>
      </c>
      <c r="E962" t="s">
        <v>38</v>
      </c>
      <c r="F962" t="s">
        <v>243</v>
      </c>
      <c r="G962" t="s">
        <v>160</v>
      </c>
      <c r="H962" t="s">
        <v>244</v>
      </c>
      <c r="I962" t="s">
        <v>52</v>
      </c>
      <c r="J962" t="s">
        <v>39</v>
      </c>
      <c r="K962" t="s">
        <v>30</v>
      </c>
      <c r="L962" t="s">
        <v>2092</v>
      </c>
      <c r="M962" t="s">
        <v>50</v>
      </c>
      <c r="N962" t="s">
        <v>347</v>
      </c>
      <c r="O962">
        <v>24.6</v>
      </c>
      <c r="P962">
        <v>24.6</v>
      </c>
      <c r="Q962" t="s">
        <v>34</v>
      </c>
      <c r="R962">
        <v>6.0999999999999999E-2</v>
      </c>
      <c r="S962" t="s">
        <v>35</v>
      </c>
      <c r="T962">
        <v>0.68</v>
      </c>
      <c r="U962">
        <v>0.69</v>
      </c>
      <c r="V962">
        <v>0.13</v>
      </c>
      <c r="W962">
        <v>0.69</v>
      </c>
    </row>
    <row r="963" spans="1:23" x14ac:dyDescent="0.35">
      <c r="A963" t="s">
        <v>2095</v>
      </c>
      <c r="B963" t="s">
        <v>2096</v>
      </c>
      <c r="C963" t="str">
        <f t="shared" ref="C963:C1026" si="15">LEFT(A963,FIND("-",A963)-1)</f>
        <v>HX305</v>
      </c>
      <c r="D963" t="s">
        <v>1735</v>
      </c>
      <c r="E963" t="s">
        <v>38</v>
      </c>
      <c r="F963" t="s">
        <v>243</v>
      </c>
      <c r="G963" t="s">
        <v>160</v>
      </c>
      <c r="H963" t="s">
        <v>244</v>
      </c>
      <c r="I963" t="s">
        <v>52</v>
      </c>
      <c r="J963" t="s">
        <v>39</v>
      </c>
      <c r="K963" t="s">
        <v>30</v>
      </c>
      <c r="L963" t="s">
        <v>2092</v>
      </c>
      <c r="M963" t="s">
        <v>50</v>
      </c>
      <c r="N963" t="s">
        <v>347</v>
      </c>
      <c r="O963">
        <v>29</v>
      </c>
      <c r="P963">
        <v>27.02</v>
      </c>
      <c r="Q963" t="s">
        <v>34</v>
      </c>
      <c r="R963">
        <v>7.4999999999999997E-2</v>
      </c>
      <c r="S963" t="s">
        <v>35</v>
      </c>
      <c r="T963">
        <v>0.82</v>
      </c>
      <c r="U963">
        <v>0.65</v>
      </c>
      <c r="V963">
        <v>0.14000000000000001</v>
      </c>
      <c r="W963">
        <v>0.82</v>
      </c>
    </row>
    <row r="964" spans="1:23" x14ac:dyDescent="0.35">
      <c r="A964" t="s">
        <v>2097</v>
      </c>
      <c r="B964" t="s">
        <v>2098</v>
      </c>
      <c r="C964" t="str">
        <f t="shared" si="15"/>
        <v>HX306</v>
      </c>
      <c r="D964" t="s">
        <v>1735</v>
      </c>
      <c r="E964" t="s">
        <v>38</v>
      </c>
      <c r="F964" t="s">
        <v>243</v>
      </c>
      <c r="G964" t="s">
        <v>160</v>
      </c>
      <c r="H964" t="s">
        <v>244</v>
      </c>
      <c r="I964" t="s">
        <v>52</v>
      </c>
      <c r="J964" t="s">
        <v>39</v>
      </c>
      <c r="K964" t="s">
        <v>30</v>
      </c>
      <c r="L964" t="s">
        <v>2092</v>
      </c>
      <c r="M964" t="s">
        <v>50</v>
      </c>
      <c r="N964" t="s">
        <v>347</v>
      </c>
      <c r="O964">
        <v>0.12</v>
      </c>
      <c r="P964">
        <v>0.12</v>
      </c>
      <c r="Q964" t="s">
        <v>34</v>
      </c>
      <c r="R964">
        <v>0</v>
      </c>
      <c r="S964" t="s">
        <v>35</v>
      </c>
      <c r="T964">
        <v>0.12</v>
      </c>
      <c r="U964">
        <v>4.5999999999999999E-2</v>
      </c>
      <c r="V964">
        <v>4.4999999999999998E-2</v>
      </c>
      <c r="W964">
        <v>0.12</v>
      </c>
    </row>
    <row r="965" spans="1:23" x14ac:dyDescent="0.35">
      <c r="A965" t="s">
        <v>2099</v>
      </c>
      <c r="B965" t="s">
        <v>2100</v>
      </c>
      <c r="C965" t="str">
        <f t="shared" si="15"/>
        <v>HX308</v>
      </c>
      <c r="D965" t="s">
        <v>1735</v>
      </c>
      <c r="E965" t="s">
        <v>38</v>
      </c>
      <c r="F965" t="s">
        <v>243</v>
      </c>
      <c r="G965" t="s">
        <v>160</v>
      </c>
      <c r="H965" t="s">
        <v>244</v>
      </c>
      <c r="I965" t="s">
        <v>52</v>
      </c>
      <c r="J965" t="s">
        <v>39</v>
      </c>
      <c r="K965" t="s">
        <v>30</v>
      </c>
      <c r="L965" t="s">
        <v>2092</v>
      </c>
      <c r="M965" t="s">
        <v>50</v>
      </c>
      <c r="N965" t="s">
        <v>347</v>
      </c>
      <c r="O965">
        <v>0.12</v>
      </c>
      <c r="P965">
        <v>0.12</v>
      </c>
      <c r="Q965" t="s">
        <v>34</v>
      </c>
      <c r="R965">
        <v>0</v>
      </c>
      <c r="S965" t="s">
        <v>35</v>
      </c>
      <c r="T965">
        <v>0.12</v>
      </c>
      <c r="U965">
        <v>4.5999999999999999E-2</v>
      </c>
      <c r="V965">
        <v>4.4999999999999998E-2</v>
      </c>
      <c r="W965">
        <v>0.12</v>
      </c>
    </row>
    <row r="966" spans="1:23" x14ac:dyDescent="0.35">
      <c r="A966" t="s">
        <v>2101</v>
      </c>
      <c r="B966" t="s">
        <v>2102</v>
      </c>
      <c r="C966" t="str">
        <f t="shared" si="15"/>
        <v>HX309</v>
      </c>
      <c r="D966" t="s">
        <v>1735</v>
      </c>
      <c r="E966" t="s">
        <v>38</v>
      </c>
      <c r="F966" t="s">
        <v>243</v>
      </c>
      <c r="G966" t="s">
        <v>160</v>
      </c>
      <c r="H966" t="s">
        <v>244</v>
      </c>
      <c r="I966" t="s">
        <v>52</v>
      </c>
      <c r="J966" t="s">
        <v>39</v>
      </c>
      <c r="K966" t="s">
        <v>30</v>
      </c>
      <c r="L966" t="s">
        <v>2092</v>
      </c>
      <c r="M966" t="s">
        <v>50</v>
      </c>
      <c r="N966" t="s">
        <v>347</v>
      </c>
      <c r="O966">
        <v>30.2</v>
      </c>
      <c r="P966">
        <v>30.2</v>
      </c>
      <c r="Q966" t="s">
        <v>34</v>
      </c>
      <c r="R966">
        <v>9.5000000000000001E-2</v>
      </c>
      <c r="S966" t="s">
        <v>35</v>
      </c>
      <c r="T966">
        <v>1.54</v>
      </c>
      <c r="U966">
        <v>0.44</v>
      </c>
      <c r="V966">
        <v>0.14000000000000001</v>
      </c>
      <c r="W966">
        <v>1.54</v>
      </c>
    </row>
    <row r="967" spans="1:23" x14ac:dyDescent="0.35">
      <c r="A967" t="s">
        <v>2103</v>
      </c>
      <c r="B967" t="s">
        <v>2104</v>
      </c>
      <c r="C967" t="str">
        <f t="shared" si="15"/>
        <v>HX311</v>
      </c>
      <c r="D967" t="s">
        <v>1735</v>
      </c>
      <c r="E967" t="s">
        <v>38</v>
      </c>
      <c r="F967" t="s">
        <v>243</v>
      </c>
      <c r="G967" t="s">
        <v>160</v>
      </c>
      <c r="H967" t="s">
        <v>244</v>
      </c>
      <c r="I967" t="s">
        <v>52</v>
      </c>
      <c r="J967" t="s">
        <v>39</v>
      </c>
      <c r="K967" t="s">
        <v>30</v>
      </c>
      <c r="L967" t="s">
        <v>2092</v>
      </c>
      <c r="M967" t="s">
        <v>50</v>
      </c>
      <c r="N967" t="s">
        <v>347</v>
      </c>
      <c r="O967">
        <v>31.34</v>
      </c>
      <c r="P967">
        <v>30.32</v>
      </c>
      <c r="Q967" t="s">
        <v>34</v>
      </c>
      <c r="R967">
        <v>4.0000000000000001E-3</v>
      </c>
      <c r="S967" t="s">
        <v>35</v>
      </c>
      <c r="T967">
        <v>1.845</v>
      </c>
      <c r="U967">
        <v>4.5999999999999999E-2</v>
      </c>
      <c r="V967">
        <v>4.4999999999999998E-2</v>
      </c>
      <c r="W967">
        <v>1.845</v>
      </c>
    </row>
    <row r="968" spans="1:23" x14ac:dyDescent="0.35">
      <c r="A968" t="s">
        <v>2105</v>
      </c>
      <c r="B968" t="s">
        <v>2106</v>
      </c>
      <c r="C968" t="str">
        <f t="shared" si="15"/>
        <v>HX312</v>
      </c>
      <c r="D968" t="s">
        <v>1735</v>
      </c>
      <c r="E968" t="s">
        <v>38</v>
      </c>
      <c r="F968" t="s">
        <v>243</v>
      </c>
      <c r="G968" t="s">
        <v>160</v>
      </c>
      <c r="H968" t="s">
        <v>244</v>
      </c>
      <c r="I968" t="s">
        <v>52</v>
      </c>
      <c r="J968" t="s">
        <v>39</v>
      </c>
      <c r="K968" t="s">
        <v>30</v>
      </c>
      <c r="L968" t="s">
        <v>2092</v>
      </c>
      <c r="M968" t="s">
        <v>50</v>
      </c>
      <c r="N968" t="s">
        <v>347</v>
      </c>
      <c r="O968">
        <v>42</v>
      </c>
      <c r="P968">
        <v>40</v>
      </c>
      <c r="Q968" t="s">
        <v>34</v>
      </c>
      <c r="R968">
        <v>0</v>
      </c>
      <c r="S968" t="s">
        <v>35</v>
      </c>
      <c r="T968">
        <v>0.12</v>
      </c>
      <c r="U968">
        <v>4.5999999999999999E-2</v>
      </c>
      <c r="V968">
        <v>4.4999999999999998E-2</v>
      </c>
      <c r="W968">
        <v>0.12</v>
      </c>
    </row>
    <row r="969" spans="1:23" x14ac:dyDescent="0.35">
      <c r="A969" t="s">
        <v>2107</v>
      </c>
      <c r="B969" t="s">
        <v>2098</v>
      </c>
      <c r="C969" t="str">
        <f t="shared" si="15"/>
        <v>HXB06</v>
      </c>
      <c r="D969" t="s">
        <v>1732</v>
      </c>
      <c r="E969" t="s">
        <v>38</v>
      </c>
      <c r="F969" t="s">
        <v>243</v>
      </c>
      <c r="G969" t="s">
        <v>160</v>
      </c>
      <c r="H969" t="s">
        <v>244</v>
      </c>
      <c r="I969" t="s">
        <v>52</v>
      </c>
      <c r="J969" t="s">
        <v>39</v>
      </c>
      <c r="K969" t="s">
        <v>30</v>
      </c>
      <c r="L969" t="s">
        <v>2092</v>
      </c>
      <c r="M969" t="s">
        <v>325</v>
      </c>
      <c r="N969" t="s">
        <v>347</v>
      </c>
      <c r="O969">
        <v>41.64</v>
      </c>
      <c r="P969">
        <v>41.64</v>
      </c>
      <c r="Q969" t="s">
        <v>34</v>
      </c>
      <c r="R969">
        <v>0.11700000000000001</v>
      </c>
      <c r="S969" t="s">
        <v>35</v>
      </c>
      <c r="T969">
        <v>1.1000000000000001</v>
      </c>
      <c r="U969">
        <v>0.67500000000000004</v>
      </c>
      <c r="V969">
        <v>0.157</v>
      </c>
      <c r="W969">
        <v>1.1000000000000001</v>
      </c>
    </row>
    <row r="970" spans="1:23" x14ac:dyDescent="0.35">
      <c r="A970" t="s">
        <v>2108</v>
      </c>
      <c r="B970" t="s">
        <v>2106</v>
      </c>
      <c r="C970" t="str">
        <f t="shared" si="15"/>
        <v>HXB12</v>
      </c>
      <c r="D970" t="s">
        <v>1732</v>
      </c>
      <c r="E970" t="s">
        <v>38</v>
      </c>
      <c r="F970" t="s">
        <v>243</v>
      </c>
      <c r="G970" t="s">
        <v>160</v>
      </c>
      <c r="H970" t="s">
        <v>244</v>
      </c>
      <c r="I970" t="s">
        <v>52</v>
      </c>
      <c r="J970" t="s">
        <v>39</v>
      </c>
      <c r="K970" t="s">
        <v>30</v>
      </c>
      <c r="L970" t="s">
        <v>2092</v>
      </c>
      <c r="M970" t="s">
        <v>325</v>
      </c>
      <c r="N970" t="s">
        <v>347</v>
      </c>
      <c r="O970">
        <v>42.22</v>
      </c>
      <c r="P970">
        <v>42.22</v>
      </c>
      <c r="Q970" t="s">
        <v>34</v>
      </c>
      <c r="R970">
        <v>0.125</v>
      </c>
      <c r="S970" t="s">
        <v>35</v>
      </c>
      <c r="T970">
        <v>1.89</v>
      </c>
      <c r="U970">
        <v>0.44</v>
      </c>
      <c r="V970">
        <v>0.15</v>
      </c>
      <c r="W970">
        <v>1.89</v>
      </c>
    </row>
    <row r="971" spans="1:23" x14ac:dyDescent="0.35">
      <c r="A971" t="s">
        <v>2109</v>
      </c>
      <c r="B971" t="s">
        <v>2098</v>
      </c>
      <c r="C971" t="str">
        <f t="shared" si="15"/>
        <v>HXS06</v>
      </c>
      <c r="D971" t="s">
        <v>1990</v>
      </c>
      <c r="E971" t="s">
        <v>38</v>
      </c>
      <c r="F971" t="s">
        <v>243</v>
      </c>
      <c r="G971" t="s">
        <v>160</v>
      </c>
      <c r="H971" t="s">
        <v>244</v>
      </c>
      <c r="I971" t="s">
        <v>52</v>
      </c>
      <c r="J971" t="s">
        <v>39</v>
      </c>
      <c r="K971" t="s">
        <v>30</v>
      </c>
      <c r="L971" t="s">
        <v>2092</v>
      </c>
      <c r="M971" t="s">
        <v>670</v>
      </c>
      <c r="N971" t="s">
        <v>347</v>
      </c>
      <c r="O971">
        <v>38</v>
      </c>
      <c r="P971">
        <v>38</v>
      </c>
      <c r="Q971" t="s">
        <v>34</v>
      </c>
      <c r="R971">
        <v>0.11700000000000001</v>
      </c>
      <c r="S971" t="s">
        <v>35</v>
      </c>
      <c r="T971">
        <v>1.1000000000000001</v>
      </c>
      <c r="U971">
        <v>0.67500000000000004</v>
      </c>
      <c r="V971">
        <v>0.157</v>
      </c>
      <c r="W971">
        <v>1.1000000000000001</v>
      </c>
    </row>
    <row r="972" spans="1:23" x14ac:dyDescent="0.35">
      <c r="A972" t="s">
        <v>2110</v>
      </c>
      <c r="B972" t="s">
        <v>2106</v>
      </c>
      <c r="C972" t="str">
        <f t="shared" si="15"/>
        <v>HXS12</v>
      </c>
      <c r="D972" t="s">
        <v>1990</v>
      </c>
      <c r="E972" t="s">
        <v>38</v>
      </c>
      <c r="F972" t="s">
        <v>243</v>
      </c>
      <c r="G972" t="s">
        <v>160</v>
      </c>
      <c r="H972" t="s">
        <v>244</v>
      </c>
      <c r="I972" t="s">
        <v>52</v>
      </c>
      <c r="J972" t="s">
        <v>39</v>
      </c>
      <c r="K972" t="s">
        <v>30</v>
      </c>
      <c r="L972" t="s">
        <v>2092</v>
      </c>
      <c r="M972" t="s">
        <v>670</v>
      </c>
      <c r="N972" t="s">
        <v>347</v>
      </c>
      <c r="O972">
        <v>44.5</v>
      </c>
      <c r="P972">
        <v>43.1</v>
      </c>
      <c r="Q972" t="s">
        <v>34</v>
      </c>
      <c r="R972">
        <v>0.128</v>
      </c>
      <c r="S972" t="s">
        <v>35</v>
      </c>
      <c r="T972">
        <v>1.895</v>
      </c>
      <c r="U972">
        <v>0.435</v>
      </c>
      <c r="V972">
        <v>0.155</v>
      </c>
      <c r="W972">
        <v>1.895</v>
      </c>
    </row>
    <row r="973" spans="1:23" x14ac:dyDescent="0.35">
      <c r="A973" t="s">
        <v>2111</v>
      </c>
      <c r="B973" t="s">
        <v>2112</v>
      </c>
      <c r="C973" t="str">
        <f t="shared" si="15"/>
        <v>I303X</v>
      </c>
      <c r="D973" t="s">
        <v>72</v>
      </c>
      <c r="E973" t="s">
        <v>38</v>
      </c>
      <c r="F973" t="s">
        <v>26</v>
      </c>
      <c r="G973" t="s">
        <v>27</v>
      </c>
      <c r="I973" t="s">
        <v>54</v>
      </c>
      <c r="J973" t="s">
        <v>39</v>
      </c>
      <c r="K973" t="s">
        <v>45</v>
      </c>
      <c r="L973" t="s">
        <v>31</v>
      </c>
      <c r="M973" t="s">
        <v>250</v>
      </c>
      <c r="N973" t="s">
        <v>33</v>
      </c>
      <c r="O973">
        <v>4</v>
      </c>
      <c r="P973">
        <v>3.6</v>
      </c>
      <c r="Q973" t="s">
        <v>34</v>
      </c>
      <c r="R973">
        <v>8.9999999999999993E-3</v>
      </c>
      <c r="S973" t="s">
        <v>35</v>
      </c>
      <c r="T973">
        <v>0.26500000000000001</v>
      </c>
      <c r="U973">
        <v>0.23499999999999999</v>
      </c>
      <c r="V973">
        <v>0.14000000000000001</v>
      </c>
      <c r="W973">
        <v>0.26500000000000001</v>
      </c>
    </row>
    <row r="974" spans="1:23" x14ac:dyDescent="0.35">
      <c r="A974" t="s">
        <v>2113</v>
      </c>
      <c r="B974" t="s">
        <v>2114</v>
      </c>
      <c r="C974" t="str">
        <f t="shared" si="15"/>
        <v>I304X</v>
      </c>
      <c r="D974" t="s">
        <v>72</v>
      </c>
      <c r="E974" t="s">
        <v>38</v>
      </c>
      <c r="F974" t="s">
        <v>26</v>
      </c>
      <c r="G974" t="s">
        <v>27</v>
      </c>
      <c r="I974" t="s">
        <v>52</v>
      </c>
      <c r="J974" t="s">
        <v>39</v>
      </c>
      <c r="K974" t="s">
        <v>45</v>
      </c>
      <c r="L974" t="s">
        <v>31</v>
      </c>
      <c r="M974" t="s">
        <v>250</v>
      </c>
      <c r="N974" t="s">
        <v>33</v>
      </c>
      <c r="O974">
        <v>3.4</v>
      </c>
      <c r="P974">
        <v>3.1</v>
      </c>
      <c r="Q974" t="s">
        <v>34</v>
      </c>
      <c r="R974">
        <v>0.01</v>
      </c>
      <c r="S974" t="s">
        <v>35</v>
      </c>
      <c r="T974">
        <v>0.25</v>
      </c>
      <c r="U974">
        <v>0.20499999999999999</v>
      </c>
      <c r="V974">
        <v>0.19</v>
      </c>
      <c r="W974">
        <v>0.25</v>
      </c>
    </row>
    <row r="975" spans="1:23" x14ac:dyDescent="0.35">
      <c r="A975" t="s">
        <v>2115</v>
      </c>
      <c r="B975" t="s">
        <v>2116</v>
      </c>
      <c r="C975" t="str">
        <f t="shared" si="15"/>
        <v>I305X</v>
      </c>
      <c r="D975" t="s">
        <v>72</v>
      </c>
      <c r="E975" t="s">
        <v>38</v>
      </c>
      <c r="F975" t="s">
        <v>26</v>
      </c>
      <c r="G975" t="s">
        <v>27</v>
      </c>
      <c r="I975" t="s">
        <v>52</v>
      </c>
      <c r="J975" t="s">
        <v>39</v>
      </c>
      <c r="K975" t="s">
        <v>45</v>
      </c>
      <c r="L975" t="s">
        <v>653</v>
      </c>
      <c r="M975" t="s">
        <v>250</v>
      </c>
      <c r="N975" t="s">
        <v>33</v>
      </c>
      <c r="O975">
        <v>2.27</v>
      </c>
      <c r="P975">
        <v>2.15</v>
      </c>
      <c r="Q975" t="s">
        <v>34</v>
      </c>
      <c r="R975">
        <v>0.01</v>
      </c>
      <c r="S975" t="s">
        <v>35</v>
      </c>
      <c r="T975">
        <v>0.39</v>
      </c>
      <c r="U975">
        <v>0.215</v>
      </c>
      <c r="V975">
        <v>0.12</v>
      </c>
      <c r="W975">
        <v>0.39</v>
      </c>
    </row>
    <row r="976" spans="1:23" x14ac:dyDescent="0.35">
      <c r="A976" t="s">
        <v>2117</v>
      </c>
      <c r="B976" t="s">
        <v>2118</v>
      </c>
      <c r="C976" t="str">
        <f t="shared" si="15"/>
        <v>I306X</v>
      </c>
      <c r="D976" t="s">
        <v>72</v>
      </c>
      <c r="E976" t="s">
        <v>38</v>
      </c>
      <c r="F976" t="s">
        <v>26</v>
      </c>
      <c r="G976" t="s">
        <v>27</v>
      </c>
      <c r="I976" t="s">
        <v>52</v>
      </c>
      <c r="J976" t="s">
        <v>39</v>
      </c>
      <c r="K976" t="s">
        <v>45</v>
      </c>
      <c r="L976" t="s">
        <v>653</v>
      </c>
      <c r="M976" t="s">
        <v>250</v>
      </c>
      <c r="N976" t="s">
        <v>33</v>
      </c>
      <c r="O976">
        <v>1.55</v>
      </c>
      <c r="P976">
        <v>1.55</v>
      </c>
      <c r="Q976" t="s">
        <v>34</v>
      </c>
      <c r="R976">
        <v>5.0000000000000001E-3</v>
      </c>
      <c r="S976" t="s">
        <v>35</v>
      </c>
      <c r="T976">
        <v>0.19</v>
      </c>
      <c r="U976">
        <v>0.19500000000000001</v>
      </c>
      <c r="V976">
        <v>0.12</v>
      </c>
      <c r="W976">
        <v>0.19500000000000001</v>
      </c>
    </row>
    <row r="977" spans="1:23" x14ac:dyDescent="0.35">
      <c r="A977" t="s">
        <v>2119</v>
      </c>
      <c r="B977" t="s">
        <v>2120</v>
      </c>
      <c r="C977" t="str">
        <f t="shared" si="15"/>
        <v>I307X</v>
      </c>
      <c r="D977" t="s">
        <v>72</v>
      </c>
      <c r="E977" t="s">
        <v>25</v>
      </c>
      <c r="F977" t="s">
        <v>26</v>
      </c>
      <c r="G977" t="s">
        <v>27</v>
      </c>
      <c r="I977" t="s">
        <v>52</v>
      </c>
      <c r="J977" t="s">
        <v>29</v>
      </c>
      <c r="K977" t="s">
        <v>45</v>
      </c>
      <c r="L977" t="s">
        <v>787</v>
      </c>
      <c r="M977" t="s">
        <v>250</v>
      </c>
      <c r="N977" t="s">
        <v>33</v>
      </c>
      <c r="O977">
        <v>2.85</v>
      </c>
      <c r="P977">
        <v>2.85</v>
      </c>
      <c r="Q977" t="s">
        <v>34</v>
      </c>
      <c r="R977">
        <v>6.0000000000000001E-3</v>
      </c>
      <c r="S977" t="s">
        <v>35</v>
      </c>
      <c r="T977">
        <v>0.39500000000000002</v>
      </c>
      <c r="U977">
        <v>0.17</v>
      </c>
      <c r="V977">
        <v>8.5000000000000006E-2</v>
      </c>
      <c r="W977">
        <v>0.39500000000000002</v>
      </c>
    </row>
    <row r="978" spans="1:23" x14ac:dyDescent="0.35">
      <c r="A978" t="s">
        <v>2121</v>
      </c>
      <c r="B978" t="s">
        <v>2120</v>
      </c>
      <c r="C978" t="str">
        <f t="shared" si="15"/>
        <v>I307X</v>
      </c>
      <c r="D978" t="s">
        <v>72</v>
      </c>
      <c r="E978" t="s">
        <v>38</v>
      </c>
      <c r="F978" t="s">
        <v>26</v>
      </c>
      <c r="G978" t="s">
        <v>27</v>
      </c>
      <c r="I978" t="s">
        <v>54</v>
      </c>
      <c r="J978" t="s">
        <v>39</v>
      </c>
      <c r="K978" t="s">
        <v>45</v>
      </c>
      <c r="L978" t="s">
        <v>787</v>
      </c>
      <c r="M978" t="s">
        <v>250</v>
      </c>
      <c r="N978" t="s">
        <v>33</v>
      </c>
      <c r="O978">
        <v>2.85</v>
      </c>
      <c r="P978">
        <v>2.85</v>
      </c>
      <c r="Q978" t="s">
        <v>34</v>
      </c>
      <c r="R978">
        <v>6.0000000000000001E-3</v>
      </c>
      <c r="S978" t="s">
        <v>35</v>
      </c>
      <c r="T978">
        <v>0.39500000000000002</v>
      </c>
      <c r="U978">
        <v>0.17</v>
      </c>
      <c r="V978">
        <v>8.5000000000000006E-2</v>
      </c>
      <c r="W978">
        <v>0.39500000000000002</v>
      </c>
    </row>
    <row r="979" spans="1:23" x14ac:dyDescent="0.35">
      <c r="A979" t="s">
        <v>2122</v>
      </c>
      <c r="B979" t="s">
        <v>2123</v>
      </c>
      <c r="C979" t="str">
        <f t="shared" si="15"/>
        <v>I309X</v>
      </c>
      <c r="D979" t="s">
        <v>72</v>
      </c>
      <c r="E979" t="s">
        <v>38</v>
      </c>
      <c r="F979" t="s">
        <v>26</v>
      </c>
      <c r="G979" t="s">
        <v>27</v>
      </c>
      <c r="I979" t="s">
        <v>52</v>
      </c>
      <c r="J979" t="s">
        <v>39</v>
      </c>
      <c r="K979" t="s">
        <v>45</v>
      </c>
      <c r="L979" t="s">
        <v>31</v>
      </c>
      <c r="M979" t="s">
        <v>250</v>
      </c>
      <c r="N979" t="s">
        <v>33</v>
      </c>
      <c r="O979">
        <v>3.77</v>
      </c>
      <c r="P979">
        <v>3.77</v>
      </c>
      <c r="Q979" t="s">
        <v>34</v>
      </c>
      <c r="R979">
        <v>0.01</v>
      </c>
      <c r="S979" t="s">
        <v>35</v>
      </c>
      <c r="T979">
        <v>0.25</v>
      </c>
      <c r="U979">
        <v>0.20499999999999999</v>
      </c>
      <c r="V979">
        <v>0.19</v>
      </c>
      <c r="W979">
        <v>0.25</v>
      </c>
    </row>
    <row r="980" spans="1:23" x14ac:dyDescent="0.35">
      <c r="A980" t="s">
        <v>2124</v>
      </c>
      <c r="B980" t="s">
        <v>2125</v>
      </c>
      <c r="C980" t="str">
        <f t="shared" si="15"/>
        <v>I315X</v>
      </c>
      <c r="D980" t="s">
        <v>72</v>
      </c>
      <c r="E980" t="s">
        <v>38</v>
      </c>
      <c r="F980" t="s">
        <v>26</v>
      </c>
      <c r="G980" t="s">
        <v>27</v>
      </c>
      <c r="I980" t="s">
        <v>52</v>
      </c>
      <c r="J980" t="s">
        <v>39</v>
      </c>
      <c r="K980" t="s">
        <v>45</v>
      </c>
      <c r="L980" t="s">
        <v>787</v>
      </c>
      <c r="M980" t="s">
        <v>250</v>
      </c>
      <c r="N980" t="s">
        <v>33</v>
      </c>
      <c r="O980">
        <v>1.48</v>
      </c>
      <c r="P980">
        <v>1.19</v>
      </c>
      <c r="Q980" t="s">
        <v>34</v>
      </c>
      <c r="R980">
        <v>6.0000000000000001E-3</v>
      </c>
      <c r="S980" t="s">
        <v>35</v>
      </c>
      <c r="T980">
        <v>0.255</v>
      </c>
      <c r="U980">
        <v>0.16</v>
      </c>
      <c r="V980">
        <v>0.155</v>
      </c>
      <c r="W980">
        <v>0.255</v>
      </c>
    </row>
    <row r="981" spans="1:23" x14ac:dyDescent="0.35">
      <c r="A981" t="s">
        <v>2126</v>
      </c>
      <c r="B981" t="s">
        <v>787</v>
      </c>
      <c r="C981" t="str">
        <f t="shared" si="15"/>
        <v>I321XE</v>
      </c>
      <c r="D981" t="s">
        <v>72</v>
      </c>
      <c r="E981" t="s">
        <v>38</v>
      </c>
      <c r="F981" t="s">
        <v>26</v>
      </c>
      <c r="G981" t="s">
        <v>27</v>
      </c>
      <c r="I981" t="s">
        <v>54</v>
      </c>
      <c r="J981" t="s">
        <v>39</v>
      </c>
      <c r="K981" t="s">
        <v>45</v>
      </c>
      <c r="L981" t="s">
        <v>787</v>
      </c>
      <c r="M981" t="s">
        <v>250</v>
      </c>
      <c r="N981" t="s">
        <v>33</v>
      </c>
      <c r="O981">
        <v>1</v>
      </c>
      <c r="P981">
        <v>0.9</v>
      </c>
      <c r="Q981" t="s">
        <v>34</v>
      </c>
      <c r="R981">
        <v>2E-3</v>
      </c>
      <c r="S981" t="s">
        <v>35</v>
      </c>
      <c r="T981">
        <v>0.26</v>
      </c>
      <c r="U981">
        <v>0.16</v>
      </c>
      <c r="V981">
        <v>5.5E-2</v>
      </c>
      <c r="W981">
        <v>0.26</v>
      </c>
    </row>
    <row r="982" spans="1:23" x14ac:dyDescent="0.35">
      <c r="A982" t="s">
        <v>2127</v>
      </c>
      <c r="B982" t="s">
        <v>914</v>
      </c>
      <c r="C982" t="str">
        <f t="shared" si="15"/>
        <v>I328X</v>
      </c>
      <c r="D982" t="s">
        <v>72</v>
      </c>
      <c r="E982" t="s">
        <v>25</v>
      </c>
      <c r="F982" t="s">
        <v>26</v>
      </c>
      <c r="G982" t="s">
        <v>27</v>
      </c>
      <c r="I982" t="s">
        <v>52</v>
      </c>
      <c r="J982" t="s">
        <v>29</v>
      </c>
      <c r="K982" t="s">
        <v>45</v>
      </c>
      <c r="L982" t="s">
        <v>914</v>
      </c>
      <c r="M982" t="s">
        <v>250</v>
      </c>
      <c r="N982" t="s">
        <v>33</v>
      </c>
      <c r="O982">
        <v>1.72</v>
      </c>
      <c r="P982">
        <v>1.72</v>
      </c>
      <c r="Q982" t="s">
        <v>34</v>
      </c>
      <c r="R982">
        <v>5.0000000000000001E-3</v>
      </c>
      <c r="S982" t="s">
        <v>35</v>
      </c>
      <c r="T982">
        <v>0.19</v>
      </c>
      <c r="U982">
        <v>0.19</v>
      </c>
      <c r="V982">
        <v>0.15</v>
      </c>
      <c r="W982">
        <v>0.19</v>
      </c>
    </row>
    <row r="983" spans="1:23" x14ac:dyDescent="0.35">
      <c r="A983" t="s">
        <v>2128</v>
      </c>
      <c r="B983" t="s">
        <v>2129</v>
      </c>
      <c r="C983" t="str">
        <f t="shared" si="15"/>
        <v>I345X</v>
      </c>
      <c r="D983" t="s">
        <v>72</v>
      </c>
      <c r="E983" t="s">
        <v>38</v>
      </c>
      <c r="F983" t="s">
        <v>26</v>
      </c>
      <c r="G983" t="s">
        <v>27</v>
      </c>
      <c r="I983" t="s">
        <v>52</v>
      </c>
      <c r="J983" t="s">
        <v>39</v>
      </c>
      <c r="K983" t="s">
        <v>45</v>
      </c>
      <c r="L983" t="s">
        <v>653</v>
      </c>
      <c r="M983" t="s">
        <v>250</v>
      </c>
      <c r="N983" t="s">
        <v>33</v>
      </c>
      <c r="O983">
        <v>2.06</v>
      </c>
      <c r="P983">
        <v>2.06</v>
      </c>
      <c r="Q983" t="s">
        <v>34</v>
      </c>
      <c r="R983">
        <v>3.0000000000000001E-3</v>
      </c>
      <c r="S983" t="s">
        <v>35</v>
      </c>
      <c r="T983">
        <v>0.2</v>
      </c>
      <c r="U983">
        <v>0.17</v>
      </c>
      <c r="V983">
        <v>8.5000000000000006E-2</v>
      </c>
      <c r="W983">
        <v>0.2</v>
      </c>
    </row>
    <row r="984" spans="1:23" x14ac:dyDescent="0.35">
      <c r="A984" t="s">
        <v>2130</v>
      </c>
      <c r="B984" t="s">
        <v>2131</v>
      </c>
      <c r="C984" t="str">
        <f t="shared" si="15"/>
        <v>I354X</v>
      </c>
      <c r="D984" t="s">
        <v>72</v>
      </c>
      <c r="E984" t="s">
        <v>38</v>
      </c>
      <c r="F984" t="s">
        <v>26</v>
      </c>
      <c r="G984" t="s">
        <v>27</v>
      </c>
      <c r="I984" t="s">
        <v>52</v>
      </c>
      <c r="J984" t="s">
        <v>39</v>
      </c>
      <c r="K984" t="s">
        <v>45</v>
      </c>
      <c r="L984" t="s">
        <v>31</v>
      </c>
      <c r="M984" t="s">
        <v>250</v>
      </c>
      <c r="N984" t="s">
        <v>33</v>
      </c>
      <c r="O984">
        <v>3.8</v>
      </c>
      <c r="P984">
        <v>3.7</v>
      </c>
      <c r="Q984" t="s">
        <v>34</v>
      </c>
      <c r="R984">
        <v>8.9999999999999993E-3</v>
      </c>
      <c r="S984" t="s">
        <v>35</v>
      </c>
      <c r="T984">
        <v>0.26500000000000001</v>
      </c>
      <c r="U984">
        <v>0.23499999999999999</v>
      </c>
      <c r="V984">
        <v>0.14000000000000001</v>
      </c>
      <c r="W984">
        <v>0.26500000000000001</v>
      </c>
    </row>
    <row r="985" spans="1:23" x14ac:dyDescent="0.35">
      <c r="A985" t="s">
        <v>2132</v>
      </c>
      <c r="B985" t="s">
        <v>2133</v>
      </c>
      <c r="C985" t="str">
        <f t="shared" si="15"/>
        <v>I399X</v>
      </c>
      <c r="D985" t="s">
        <v>72</v>
      </c>
      <c r="E985" t="s">
        <v>25</v>
      </c>
      <c r="F985" t="s">
        <v>26</v>
      </c>
      <c r="G985" t="s">
        <v>27</v>
      </c>
      <c r="I985" t="s">
        <v>54</v>
      </c>
      <c r="J985" t="s">
        <v>29</v>
      </c>
      <c r="K985" t="s">
        <v>45</v>
      </c>
      <c r="L985" t="s">
        <v>787</v>
      </c>
      <c r="M985" t="s">
        <v>497</v>
      </c>
      <c r="N985" t="s">
        <v>33</v>
      </c>
      <c r="O985">
        <v>5.82</v>
      </c>
      <c r="P985">
        <v>5.82</v>
      </c>
      <c r="Q985" t="s">
        <v>34</v>
      </c>
      <c r="R985">
        <v>2.3E-2</v>
      </c>
      <c r="S985" t="s">
        <v>35</v>
      </c>
      <c r="T985">
        <v>0.45500000000000002</v>
      </c>
      <c r="U985">
        <v>0.27500000000000002</v>
      </c>
      <c r="V985">
        <v>0.18</v>
      </c>
      <c r="W985">
        <v>0.45500000000000002</v>
      </c>
    </row>
    <row r="986" spans="1:23" x14ac:dyDescent="0.35">
      <c r="A986" t="s">
        <v>2134</v>
      </c>
      <c r="B986" t="s">
        <v>2135</v>
      </c>
      <c r="C986" t="str">
        <f t="shared" si="15"/>
        <v>IND001</v>
      </c>
      <c r="D986" t="s">
        <v>50</v>
      </c>
      <c r="E986" t="s">
        <v>38</v>
      </c>
      <c r="F986" t="s">
        <v>26</v>
      </c>
      <c r="I986" t="s">
        <v>165</v>
      </c>
      <c r="J986" t="s">
        <v>39</v>
      </c>
      <c r="K986" t="s">
        <v>45</v>
      </c>
      <c r="L986" t="s">
        <v>67</v>
      </c>
      <c r="M986" t="s">
        <v>1855</v>
      </c>
      <c r="N986" t="s">
        <v>63</v>
      </c>
      <c r="O986">
        <v>0.01</v>
      </c>
      <c r="P986">
        <v>0.01</v>
      </c>
      <c r="Q986" t="s">
        <v>34</v>
      </c>
      <c r="R986">
        <v>1E-3</v>
      </c>
      <c r="S986" t="s">
        <v>35</v>
      </c>
      <c r="T986">
        <v>0.08</v>
      </c>
      <c r="U986">
        <v>5.0000000000000001E-3</v>
      </c>
      <c r="V986">
        <v>0.12</v>
      </c>
      <c r="W986">
        <v>0.12</v>
      </c>
    </row>
    <row r="987" spans="1:23" x14ac:dyDescent="0.35">
      <c r="A987" t="s">
        <v>2136</v>
      </c>
      <c r="B987" t="s">
        <v>2137</v>
      </c>
      <c r="C987" t="str">
        <f t="shared" si="15"/>
        <v>IND002</v>
      </c>
      <c r="D987" t="s">
        <v>50</v>
      </c>
      <c r="E987" t="s">
        <v>38</v>
      </c>
      <c r="F987" t="s">
        <v>26</v>
      </c>
      <c r="G987" t="s">
        <v>27</v>
      </c>
      <c r="I987" t="s">
        <v>165</v>
      </c>
      <c r="J987" t="s">
        <v>39</v>
      </c>
      <c r="K987" t="s">
        <v>45</v>
      </c>
      <c r="L987" t="s">
        <v>67</v>
      </c>
      <c r="M987" t="s">
        <v>1855</v>
      </c>
      <c r="N987" t="s">
        <v>63</v>
      </c>
      <c r="O987">
        <v>0.55000000000000004</v>
      </c>
      <c r="P987">
        <v>0.55000000000000004</v>
      </c>
      <c r="Q987" t="s">
        <v>34</v>
      </c>
      <c r="R987">
        <v>1E-3</v>
      </c>
      <c r="S987" t="s">
        <v>35</v>
      </c>
      <c r="T987">
        <v>0</v>
      </c>
      <c r="U987">
        <v>0</v>
      </c>
      <c r="V987">
        <v>0</v>
      </c>
      <c r="W987">
        <v>0</v>
      </c>
    </row>
    <row r="988" spans="1:23" x14ac:dyDescent="0.35">
      <c r="A988" t="s">
        <v>2138</v>
      </c>
      <c r="B988" t="s">
        <v>2139</v>
      </c>
      <c r="C988" t="str">
        <f t="shared" si="15"/>
        <v>IND003</v>
      </c>
      <c r="D988" t="s">
        <v>1148</v>
      </c>
      <c r="E988" t="s">
        <v>38</v>
      </c>
      <c r="F988" t="s">
        <v>26</v>
      </c>
      <c r="G988" t="s">
        <v>27</v>
      </c>
      <c r="I988" t="s">
        <v>28</v>
      </c>
      <c r="J988" t="s">
        <v>39</v>
      </c>
      <c r="K988" t="s">
        <v>43</v>
      </c>
      <c r="L988" t="s">
        <v>43</v>
      </c>
      <c r="M988" t="s">
        <v>43</v>
      </c>
      <c r="N988" t="s">
        <v>33</v>
      </c>
      <c r="O988">
        <v>0.01</v>
      </c>
      <c r="P988">
        <v>0.01</v>
      </c>
      <c r="Q988" t="s">
        <v>34</v>
      </c>
      <c r="R988">
        <v>1E-3</v>
      </c>
      <c r="S988" t="s">
        <v>35</v>
      </c>
      <c r="T988">
        <v>2.1999999999999999E-2</v>
      </c>
      <c r="U988">
        <v>2.1999999999999999E-2</v>
      </c>
      <c r="V988">
        <v>4.0000000000000001E-3</v>
      </c>
      <c r="W988">
        <v>2.1999999999999999E-2</v>
      </c>
    </row>
    <row r="989" spans="1:23" x14ac:dyDescent="0.35">
      <c r="A989" t="s">
        <v>2140</v>
      </c>
      <c r="B989" t="s">
        <v>2141</v>
      </c>
      <c r="C989" t="str">
        <f t="shared" si="15"/>
        <v>IND004</v>
      </c>
      <c r="D989" t="s">
        <v>1148</v>
      </c>
      <c r="E989" t="s">
        <v>38</v>
      </c>
      <c r="F989" t="s">
        <v>26</v>
      </c>
      <c r="G989" t="s">
        <v>27</v>
      </c>
      <c r="I989" t="s">
        <v>28</v>
      </c>
      <c r="J989" t="s">
        <v>39</v>
      </c>
      <c r="K989" t="s">
        <v>43</v>
      </c>
      <c r="L989" t="s">
        <v>43</v>
      </c>
      <c r="M989" t="s">
        <v>43</v>
      </c>
      <c r="N989" t="s">
        <v>33</v>
      </c>
      <c r="O989">
        <v>0.01</v>
      </c>
      <c r="P989">
        <v>0.01</v>
      </c>
      <c r="Q989" t="s">
        <v>34</v>
      </c>
      <c r="R989">
        <v>1E-3</v>
      </c>
      <c r="S989" t="s">
        <v>35</v>
      </c>
      <c r="T989">
        <v>2.5000000000000001E-2</v>
      </c>
      <c r="U989">
        <v>2.5000000000000001E-2</v>
      </c>
      <c r="V989">
        <v>5.0000000000000001E-3</v>
      </c>
      <c r="W989">
        <v>2.5000000000000001E-2</v>
      </c>
    </row>
    <row r="990" spans="1:23" x14ac:dyDescent="0.35">
      <c r="A990" t="s">
        <v>2142</v>
      </c>
      <c r="B990" t="s">
        <v>2143</v>
      </c>
      <c r="C990" t="str">
        <f t="shared" si="15"/>
        <v>IND006</v>
      </c>
      <c r="D990" t="s">
        <v>1148</v>
      </c>
      <c r="E990" t="s">
        <v>38</v>
      </c>
      <c r="F990" t="s">
        <v>26</v>
      </c>
      <c r="G990" t="s">
        <v>27</v>
      </c>
      <c r="I990" t="s">
        <v>28</v>
      </c>
      <c r="J990" t="s">
        <v>39</v>
      </c>
      <c r="K990" t="s">
        <v>43</v>
      </c>
      <c r="L990" t="s">
        <v>43</v>
      </c>
      <c r="M990" t="s">
        <v>43</v>
      </c>
      <c r="N990" t="s">
        <v>33</v>
      </c>
      <c r="O990">
        <v>0.01</v>
      </c>
      <c r="P990">
        <v>0.01</v>
      </c>
      <c r="Q990" t="s">
        <v>34</v>
      </c>
      <c r="R990">
        <v>1E-3</v>
      </c>
      <c r="S990" t="s">
        <v>35</v>
      </c>
      <c r="T990">
        <v>2.1999999999999999E-2</v>
      </c>
      <c r="U990">
        <v>2.1999999999999999E-2</v>
      </c>
      <c r="V990">
        <v>4.0000000000000001E-3</v>
      </c>
      <c r="W990">
        <v>2.1999999999999999E-2</v>
      </c>
    </row>
    <row r="991" spans="1:23" x14ac:dyDescent="0.35">
      <c r="A991" t="s">
        <v>2144</v>
      </c>
      <c r="B991" t="s">
        <v>2145</v>
      </c>
      <c r="C991" t="str">
        <f t="shared" si="15"/>
        <v>IND007</v>
      </c>
      <c r="D991" t="s">
        <v>1148</v>
      </c>
      <c r="E991" t="s">
        <v>38</v>
      </c>
      <c r="F991" t="s">
        <v>26</v>
      </c>
      <c r="I991" t="s">
        <v>28</v>
      </c>
      <c r="J991" t="s">
        <v>39</v>
      </c>
      <c r="K991" t="s">
        <v>43</v>
      </c>
      <c r="L991" t="s">
        <v>43</v>
      </c>
      <c r="M991" t="s">
        <v>43</v>
      </c>
      <c r="N991" t="s">
        <v>63</v>
      </c>
      <c r="O991">
        <v>0.01</v>
      </c>
      <c r="P991">
        <v>0.01</v>
      </c>
      <c r="Q991" t="s">
        <v>34</v>
      </c>
      <c r="R991">
        <v>1E-3</v>
      </c>
      <c r="S991" t="s">
        <v>35</v>
      </c>
      <c r="T991">
        <v>2.1999999999999999E-2</v>
      </c>
      <c r="U991">
        <v>2.1999999999999999E-2</v>
      </c>
      <c r="V991">
        <v>4.0000000000000001E-3</v>
      </c>
      <c r="W991">
        <v>2.1999999999999999E-2</v>
      </c>
    </row>
    <row r="992" spans="1:23" x14ac:dyDescent="0.35">
      <c r="A992" t="s">
        <v>2146</v>
      </c>
      <c r="B992" t="s">
        <v>2147</v>
      </c>
      <c r="C992" t="str">
        <f t="shared" si="15"/>
        <v>IND008</v>
      </c>
      <c r="D992" t="s">
        <v>1148</v>
      </c>
      <c r="E992" t="s">
        <v>38</v>
      </c>
      <c r="F992" t="s">
        <v>26</v>
      </c>
      <c r="I992" t="s">
        <v>53</v>
      </c>
      <c r="J992" t="s">
        <v>39</v>
      </c>
      <c r="K992" t="s">
        <v>43</v>
      </c>
      <c r="L992" t="s">
        <v>43</v>
      </c>
      <c r="M992" t="s">
        <v>43</v>
      </c>
      <c r="N992" t="s">
        <v>63</v>
      </c>
      <c r="O992">
        <v>0.01</v>
      </c>
      <c r="P992">
        <v>0.01</v>
      </c>
      <c r="Q992" t="s">
        <v>34</v>
      </c>
      <c r="R992">
        <v>1E-3</v>
      </c>
      <c r="S992" t="s">
        <v>35</v>
      </c>
      <c r="T992">
        <v>2.5000000000000001E-2</v>
      </c>
      <c r="U992">
        <v>2.5000000000000001E-2</v>
      </c>
      <c r="V992">
        <v>5.0000000000000001E-3</v>
      </c>
      <c r="W992">
        <v>2.5000000000000001E-2</v>
      </c>
    </row>
    <row r="993" spans="1:23" x14ac:dyDescent="0.35">
      <c r="A993" t="s">
        <v>2148</v>
      </c>
      <c r="B993" t="s">
        <v>2149</v>
      </c>
      <c r="C993" t="str">
        <f t="shared" si="15"/>
        <v>IND009</v>
      </c>
      <c r="D993" t="s">
        <v>50</v>
      </c>
      <c r="E993" t="s">
        <v>38</v>
      </c>
      <c r="F993" t="s">
        <v>26</v>
      </c>
      <c r="I993" t="s">
        <v>28</v>
      </c>
      <c r="J993" t="s">
        <v>39</v>
      </c>
      <c r="K993" t="s">
        <v>45</v>
      </c>
      <c r="L993" t="s">
        <v>364</v>
      </c>
      <c r="M993" t="s">
        <v>788</v>
      </c>
      <c r="N993" t="s">
        <v>63</v>
      </c>
      <c r="O993">
        <v>0</v>
      </c>
      <c r="P993">
        <v>0.1</v>
      </c>
      <c r="Q993" t="s">
        <v>34</v>
      </c>
      <c r="R993">
        <v>1E-3</v>
      </c>
      <c r="S993" t="s">
        <v>35</v>
      </c>
      <c r="T993">
        <v>0</v>
      </c>
      <c r="U993">
        <v>0</v>
      </c>
      <c r="V993">
        <v>0</v>
      </c>
      <c r="W993">
        <v>0</v>
      </c>
    </row>
    <row r="994" spans="1:23" x14ac:dyDescent="0.35">
      <c r="A994" t="s">
        <v>2150</v>
      </c>
      <c r="B994" t="s">
        <v>2151</v>
      </c>
      <c r="C994" t="str">
        <f t="shared" si="15"/>
        <v>IND010</v>
      </c>
      <c r="D994" t="s">
        <v>50</v>
      </c>
      <c r="E994" t="s">
        <v>38</v>
      </c>
      <c r="F994" t="s">
        <v>26</v>
      </c>
      <c r="I994" t="s">
        <v>28</v>
      </c>
      <c r="J994" t="s">
        <v>39</v>
      </c>
      <c r="K994" t="s">
        <v>45</v>
      </c>
      <c r="L994" t="s">
        <v>364</v>
      </c>
      <c r="M994" t="s">
        <v>788</v>
      </c>
      <c r="N994" t="s">
        <v>63</v>
      </c>
      <c r="O994">
        <v>0</v>
      </c>
      <c r="P994">
        <v>0.1</v>
      </c>
      <c r="Q994" t="s">
        <v>34</v>
      </c>
      <c r="R994">
        <v>1E-3</v>
      </c>
      <c r="S994" t="s">
        <v>35</v>
      </c>
      <c r="T994">
        <v>0</v>
      </c>
      <c r="U994">
        <v>0</v>
      </c>
      <c r="V994">
        <v>0</v>
      </c>
      <c r="W994">
        <v>0</v>
      </c>
    </row>
    <row r="995" spans="1:23" x14ac:dyDescent="0.35">
      <c r="A995" t="s">
        <v>2152</v>
      </c>
      <c r="B995" t="s">
        <v>2153</v>
      </c>
      <c r="C995" t="str">
        <f t="shared" si="15"/>
        <v>IND011C</v>
      </c>
      <c r="D995" t="s">
        <v>50</v>
      </c>
      <c r="E995" t="s">
        <v>38</v>
      </c>
      <c r="F995" t="s">
        <v>26</v>
      </c>
      <c r="I995" t="s">
        <v>44</v>
      </c>
      <c r="J995" t="s">
        <v>39</v>
      </c>
      <c r="K995" t="s">
        <v>45</v>
      </c>
      <c r="L995" t="s">
        <v>33</v>
      </c>
      <c r="M995" t="s">
        <v>364</v>
      </c>
      <c r="N995" t="s">
        <v>33</v>
      </c>
      <c r="O995">
        <v>0.01</v>
      </c>
      <c r="P995">
        <v>0.01</v>
      </c>
      <c r="Q995" t="s">
        <v>34</v>
      </c>
      <c r="R995">
        <v>1E-3</v>
      </c>
      <c r="S995" t="s">
        <v>35</v>
      </c>
      <c r="T995">
        <v>0.08</v>
      </c>
      <c r="U995">
        <v>0</v>
      </c>
      <c r="V995">
        <v>0</v>
      </c>
      <c r="W995">
        <v>0.08</v>
      </c>
    </row>
    <row r="996" spans="1:23" x14ac:dyDescent="0.35">
      <c r="A996" t="s">
        <v>2154</v>
      </c>
      <c r="B996" t="s">
        <v>2155</v>
      </c>
      <c r="C996" t="str">
        <f t="shared" si="15"/>
        <v>IND017</v>
      </c>
      <c r="D996" t="s">
        <v>50</v>
      </c>
      <c r="E996" t="s">
        <v>38</v>
      </c>
      <c r="F996" t="s">
        <v>26</v>
      </c>
      <c r="I996" t="s">
        <v>44</v>
      </c>
      <c r="J996" t="s">
        <v>39</v>
      </c>
      <c r="K996" t="s">
        <v>45</v>
      </c>
      <c r="L996" t="s">
        <v>1368</v>
      </c>
      <c r="M996" t="s">
        <v>364</v>
      </c>
      <c r="N996" t="s">
        <v>347</v>
      </c>
      <c r="O996">
        <v>0.01</v>
      </c>
      <c r="P996">
        <v>0.01</v>
      </c>
      <c r="Q996" t="s">
        <v>34</v>
      </c>
      <c r="R996">
        <v>1E-3</v>
      </c>
      <c r="S996" t="s">
        <v>35</v>
      </c>
      <c r="T996">
        <v>0.08</v>
      </c>
      <c r="U996">
        <v>0</v>
      </c>
      <c r="V996">
        <v>0</v>
      </c>
      <c r="W996">
        <v>0.08</v>
      </c>
    </row>
    <row r="997" spans="1:23" x14ac:dyDescent="0.35">
      <c r="A997" t="s">
        <v>2156</v>
      </c>
      <c r="B997" t="s">
        <v>2157</v>
      </c>
      <c r="C997" t="str">
        <f t="shared" si="15"/>
        <v>IND403</v>
      </c>
      <c r="D997" t="s">
        <v>325</v>
      </c>
      <c r="E997" t="s">
        <v>38</v>
      </c>
      <c r="F997" t="s">
        <v>26</v>
      </c>
      <c r="I997" t="s">
        <v>28</v>
      </c>
      <c r="J997" t="s">
        <v>39</v>
      </c>
      <c r="K997" t="s">
        <v>45</v>
      </c>
      <c r="L997" t="s">
        <v>364</v>
      </c>
      <c r="M997" t="s">
        <v>788</v>
      </c>
      <c r="N997" t="s">
        <v>63</v>
      </c>
      <c r="O997">
        <v>0</v>
      </c>
      <c r="P997">
        <v>0.1</v>
      </c>
      <c r="Q997" t="s">
        <v>34</v>
      </c>
      <c r="R997">
        <v>1E-3</v>
      </c>
      <c r="S997" t="s">
        <v>35</v>
      </c>
      <c r="T997">
        <v>0</v>
      </c>
      <c r="U997">
        <v>0</v>
      </c>
      <c r="V997">
        <v>0</v>
      </c>
      <c r="W997">
        <v>0</v>
      </c>
    </row>
    <row r="998" spans="1:23" x14ac:dyDescent="0.35">
      <c r="A998" t="s">
        <v>2158</v>
      </c>
      <c r="B998" t="s">
        <v>2159</v>
      </c>
      <c r="C998" t="str">
        <f t="shared" si="15"/>
        <v>IND404</v>
      </c>
      <c r="D998" t="s">
        <v>325</v>
      </c>
      <c r="E998" t="s">
        <v>38</v>
      </c>
      <c r="F998" t="s">
        <v>26</v>
      </c>
      <c r="I998" t="s">
        <v>28</v>
      </c>
      <c r="J998" t="s">
        <v>39</v>
      </c>
      <c r="K998" t="s">
        <v>45</v>
      </c>
      <c r="L998" t="s">
        <v>364</v>
      </c>
      <c r="M998" t="s">
        <v>788</v>
      </c>
      <c r="N998" t="s">
        <v>63</v>
      </c>
      <c r="O998">
        <v>0</v>
      </c>
      <c r="P998">
        <v>0.1</v>
      </c>
      <c r="Q998" t="s">
        <v>34</v>
      </c>
      <c r="R998">
        <v>1E-3</v>
      </c>
      <c r="S998" t="s">
        <v>35</v>
      </c>
      <c r="T998">
        <v>0</v>
      </c>
      <c r="U998">
        <v>0</v>
      </c>
      <c r="V998">
        <v>0</v>
      </c>
      <c r="W998">
        <v>0</v>
      </c>
    </row>
    <row r="999" spans="1:23" x14ac:dyDescent="0.35">
      <c r="A999" t="s">
        <v>2160</v>
      </c>
      <c r="B999" t="s">
        <v>2161</v>
      </c>
      <c r="C999" t="str">
        <f t="shared" si="15"/>
        <v>IND406</v>
      </c>
      <c r="D999" t="s">
        <v>325</v>
      </c>
      <c r="E999" t="s">
        <v>38</v>
      </c>
      <c r="F999" t="s">
        <v>26</v>
      </c>
      <c r="I999" t="s">
        <v>28</v>
      </c>
      <c r="J999" t="s">
        <v>39</v>
      </c>
      <c r="K999" t="s">
        <v>45</v>
      </c>
      <c r="L999" t="s">
        <v>364</v>
      </c>
      <c r="M999" t="s">
        <v>788</v>
      </c>
      <c r="N999" t="s">
        <v>63</v>
      </c>
      <c r="O999">
        <v>0</v>
      </c>
      <c r="P999">
        <v>0.1</v>
      </c>
      <c r="Q999" t="s">
        <v>34</v>
      </c>
      <c r="R999">
        <v>1E-3</v>
      </c>
      <c r="S999" t="s">
        <v>35</v>
      </c>
      <c r="T999">
        <v>0</v>
      </c>
      <c r="U999">
        <v>0</v>
      </c>
      <c r="V999">
        <v>0</v>
      </c>
      <c r="W999">
        <v>0</v>
      </c>
    </row>
    <row r="1000" spans="1:23" x14ac:dyDescent="0.35">
      <c r="A1000" t="s">
        <v>2162</v>
      </c>
      <c r="B1000" t="s">
        <v>2163</v>
      </c>
      <c r="C1000" t="str">
        <f t="shared" si="15"/>
        <v>IND407</v>
      </c>
      <c r="D1000" t="s">
        <v>325</v>
      </c>
      <c r="E1000" t="s">
        <v>38</v>
      </c>
      <c r="F1000" t="s">
        <v>26</v>
      </c>
      <c r="I1000" t="s">
        <v>28</v>
      </c>
      <c r="J1000" t="s">
        <v>39</v>
      </c>
      <c r="K1000" t="s">
        <v>45</v>
      </c>
      <c r="L1000" t="s">
        <v>364</v>
      </c>
      <c r="M1000" t="s">
        <v>788</v>
      </c>
      <c r="N1000" t="s">
        <v>63</v>
      </c>
      <c r="O1000">
        <v>0.1</v>
      </c>
      <c r="P1000">
        <v>0.1</v>
      </c>
      <c r="Q1000" t="s">
        <v>34</v>
      </c>
      <c r="R1000">
        <v>1E-3</v>
      </c>
      <c r="S1000" t="s">
        <v>35</v>
      </c>
      <c r="T1000">
        <v>0.55500000000000005</v>
      </c>
      <c r="U1000">
        <v>0.55500000000000005</v>
      </c>
      <c r="V1000">
        <v>0.55500000000000005</v>
      </c>
      <c r="W1000">
        <v>0.55500000000000005</v>
      </c>
    </row>
    <row r="1001" spans="1:23" x14ac:dyDescent="0.35">
      <c r="A1001" t="s">
        <v>2164</v>
      </c>
      <c r="B1001" t="s">
        <v>2165</v>
      </c>
      <c r="C1001" t="str">
        <f t="shared" si="15"/>
        <v>IND408</v>
      </c>
      <c r="D1001" t="s">
        <v>325</v>
      </c>
      <c r="E1001" t="s">
        <v>38</v>
      </c>
      <c r="F1001" t="s">
        <v>26</v>
      </c>
      <c r="I1001" t="s">
        <v>28</v>
      </c>
      <c r="J1001" t="s">
        <v>39</v>
      </c>
      <c r="K1001" t="s">
        <v>45</v>
      </c>
      <c r="L1001" t="s">
        <v>364</v>
      </c>
      <c r="M1001" t="s">
        <v>788</v>
      </c>
      <c r="N1001" t="s">
        <v>63</v>
      </c>
      <c r="O1001">
        <v>0.1</v>
      </c>
      <c r="P1001">
        <v>0.1</v>
      </c>
      <c r="Q1001" t="s">
        <v>34</v>
      </c>
      <c r="R1001">
        <v>1E-3</v>
      </c>
      <c r="S1001" t="s">
        <v>35</v>
      </c>
      <c r="T1001">
        <v>0.55500000000000005</v>
      </c>
      <c r="U1001">
        <v>0.55500000000000005</v>
      </c>
      <c r="V1001">
        <v>0.55500000000000005</v>
      </c>
      <c r="W1001">
        <v>0.55500000000000005</v>
      </c>
    </row>
    <row r="1002" spans="1:23" x14ac:dyDescent="0.35">
      <c r="A1002" t="s">
        <v>2166</v>
      </c>
      <c r="B1002" t="s">
        <v>2167</v>
      </c>
      <c r="C1002" t="str">
        <f t="shared" si="15"/>
        <v>IND409</v>
      </c>
      <c r="D1002" t="s">
        <v>325</v>
      </c>
      <c r="E1002" t="s">
        <v>38</v>
      </c>
      <c r="F1002" t="s">
        <v>26</v>
      </c>
      <c r="I1002" t="s">
        <v>28</v>
      </c>
      <c r="J1002" t="s">
        <v>39</v>
      </c>
      <c r="K1002" t="s">
        <v>45</v>
      </c>
      <c r="L1002" t="s">
        <v>364</v>
      </c>
      <c r="M1002" t="s">
        <v>788</v>
      </c>
      <c r="N1002" t="s">
        <v>63</v>
      </c>
      <c r="O1002">
        <v>0.1</v>
      </c>
      <c r="P1002">
        <v>0.1</v>
      </c>
      <c r="Q1002" t="s">
        <v>34</v>
      </c>
      <c r="R1002">
        <v>1E-3</v>
      </c>
      <c r="S1002" t="s">
        <v>35</v>
      </c>
      <c r="T1002">
        <v>0.55500000000000005</v>
      </c>
      <c r="U1002">
        <v>0.55500000000000005</v>
      </c>
      <c r="V1002">
        <v>0.55500000000000005</v>
      </c>
      <c r="W1002">
        <v>0.55500000000000005</v>
      </c>
    </row>
    <row r="1003" spans="1:23" x14ac:dyDescent="0.35">
      <c r="A1003" t="s">
        <v>2168</v>
      </c>
      <c r="B1003" t="s">
        <v>2169</v>
      </c>
      <c r="C1003" t="str">
        <f t="shared" si="15"/>
        <v>IND410</v>
      </c>
      <c r="D1003" t="s">
        <v>325</v>
      </c>
      <c r="E1003" t="s">
        <v>38</v>
      </c>
      <c r="F1003" t="s">
        <v>26</v>
      </c>
      <c r="I1003" t="s">
        <v>28</v>
      </c>
      <c r="J1003" t="s">
        <v>39</v>
      </c>
      <c r="O1003">
        <v>0.1</v>
      </c>
      <c r="P1003">
        <v>0.1</v>
      </c>
      <c r="Q1003" t="s">
        <v>34</v>
      </c>
      <c r="R1003">
        <v>1E-3</v>
      </c>
      <c r="S1003" t="s">
        <v>35</v>
      </c>
      <c r="T1003">
        <v>0.55500000000000005</v>
      </c>
      <c r="U1003">
        <v>0.55500000000000005</v>
      </c>
      <c r="V1003">
        <v>0.55500000000000005</v>
      </c>
      <c r="W1003">
        <v>0.55500000000000005</v>
      </c>
    </row>
    <row r="1004" spans="1:23" x14ac:dyDescent="0.35">
      <c r="A1004" t="s">
        <v>2170</v>
      </c>
      <c r="B1004" t="s">
        <v>2171</v>
      </c>
      <c r="C1004" t="str">
        <f t="shared" si="15"/>
        <v>IND411</v>
      </c>
      <c r="D1004" t="s">
        <v>325</v>
      </c>
      <c r="E1004" t="s">
        <v>38</v>
      </c>
      <c r="F1004" t="s">
        <v>26</v>
      </c>
      <c r="I1004" t="s">
        <v>53</v>
      </c>
      <c r="J1004" t="s">
        <v>39</v>
      </c>
      <c r="K1004" t="s">
        <v>55</v>
      </c>
      <c r="L1004" t="s">
        <v>67</v>
      </c>
      <c r="M1004" t="s">
        <v>67</v>
      </c>
      <c r="N1004" t="s">
        <v>352</v>
      </c>
      <c r="O1004">
        <v>0.1</v>
      </c>
      <c r="P1004">
        <v>0.1</v>
      </c>
      <c r="Q1004" t="s">
        <v>34</v>
      </c>
      <c r="R1004">
        <v>1E-3</v>
      </c>
      <c r="S1004" t="s">
        <v>35</v>
      </c>
      <c r="T1004">
        <v>0.55500000000000005</v>
      </c>
      <c r="U1004">
        <v>0.55500000000000005</v>
      </c>
      <c r="V1004">
        <v>0.55500000000000005</v>
      </c>
      <c r="W1004">
        <v>0.55500000000000005</v>
      </c>
    </row>
    <row r="1005" spans="1:23" x14ac:dyDescent="0.35">
      <c r="A1005" t="s">
        <v>2172</v>
      </c>
      <c r="B1005" t="s">
        <v>2173</v>
      </c>
      <c r="C1005" t="str">
        <f t="shared" si="15"/>
        <v>IND412C</v>
      </c>
      <c r="D1005" t="s">
        <v>325</v>
      </c>
      <c r="E1005" t="s">
        <v>38</v>
      </c>
      <c r="F1005" t="s">
        <v>26</v>
      </c>
      <c r="I1005" t="s">
        <v>44</v>
      </c>
      <c r="J1005" t="s">
        <v>39</v>
      </c>
      <c r="K1005" t="s">
        <v>45</v>
      </c>
      <c r="L1005" t="s">
        <v>33</v>
      </c>
      <c r="M1005" t="s">
        <v>364</v>
      </c>
      <c r="N1005" t="s">
        <v>33</v>
      </c>
      <c r="O1005">
        <v>0.01</v>
      </c>
      <c r="P1005">
        <v>0.01</v>
      </c>
      <c r="Q1005" t="s">
        <v>34</v>
      </c>
      <c r="R1005">
        <v>1E-3</v>
      </c>
      <c r="S1005" t="s">
        <v>35</v>
      </c>
      <c r="T1005">
        <v>0.08</v>
      </c>
      <c r="U1005">
        <v>0</v>
      </c>
      <c r="V1005">
        <v>0</v>
      </c>
      <c r="W1005">
        <v>0.08</v>
      </c>
    </row>
    <row r="1006" spans="1:23" x14ac:dyDescent="0.35">
      <c r="A1006" t="s">
        <v>2174</v>
      </c>
      <c r="B1006" t="s">
        <v>2175</v>
      </c>
      <c r="C1006" t="str">
        <f t="shared" si="15"/>
        <v>IND417</v>
      </c>
      <c r="D1006" t="s">
        <v>325</v>
      </c>
      <c r="E1006" t="s">
        <v>38</v>
      </c>
      <c r="F1006" t="s">
        <v>26</v>
      </c>
      <c r="I1006" t="s">
        <v>44</v>
      </c>
      <c r="J1006" t="s">
        <v>39</v>
      </c>
      <c r="K1006" t="s">
        <v>45</v>
      </c>
      <c r="L1006" t="s">
        <v>1368</v>
      </c>
      <c r="M1006" t="s">
        <v>364</v>
      </c>
      <c r="N1006" t="s">
        <v>347</v>
      </c>
      <c r="O1006">
        <v>0.01</v>
      </c>
      <c r="P1006">
        <v>0.01</v>
      </c>
      <c r="Q1006" t="s">
        <v>34</v>
      </c>
      <c r="R1006">
        <v>1E-3</v>
      </c>
      <c r="S1006" t="s">
        <v>35</v>
      </c>
      <c r="T1006">
        <v>0.08</v>
      </c>
      <c r="U1006">
        <v>0</v>
      </c>
      <c r="V1006">
        <v>0</v>
      </c>
      <c r="W1006">
        <v>0.08</v>
      </c>
    </row>
    <row r="1007" spans="1:23" x14ac:dyDescent="0.35">
      <c r="A1007" t="s">
        <v>2176</v>
      </c>
      <c r="B1007" t="s">
        <v>2177</v>
      </c>
      <c r="C1007" t="str">
        <f t="shared" si="15"/>
        <v>IND907</v>
      </c>
      <c r="D1007" t="s">
        <v>1165</v>
      </c>
      <c r="E1007" t="s">
        <v>38</v>
      </c>
      <c r="F1007" t="s">
        <v>26</v>
      </c>
      <c r="I1007" t="s">
        <v>28</v>
      </c>
      <c r="J1007" t="s">
        <v>39</v>
      </c>
      <c r="K1007" t="s">
        <v>45</v>
      </c>
      <c r="L1007" t="s">
        <v>364</v>
      </c>
      <c r="M1007" t="s">
        <v>1166</v>
      </c>
      <c r="N1007" t="s">
        <v>63</v>
      </c>
      <c r="O1007">
        <v>0.1</v>
      </c>
      <c r="P1007">
        <v>0.1</v>
      </c>
      <c r="Q1007" t="s">
        <v>34</v>
      </c>
      <c r="R1007">
        <v>1E-3</v>
      </c>
      <c r="S1007" t="s">
        <v>35</v>
      </c>
      <c r="T1007">
        <v>0.55500000000000005</v>
      </c>
      <c r="U1007">
        <v>0.55500000000000005</v>
      </c>
      <c r="V1007">
        <v>0.55500000000000005</v>
      </c>
      <c r="W1007">
        <v>0.55500000000000005</v>
      </c>
    </row>
    <row r="1008" spans="1:23" x14ac:dyDescent="0.35">
      <c r="A1008" t="s">
        <v>2178</v>
      </c>
      <c r="B1008" t="s">
        <v>2179</v>
      </c>
      <c r="C1008" t="str">
        <f t="shared" si="15"/>
        <v>IND909</v>
      </c>
      <c r="D1008" t="s">
        <v>1169</v>
      </c>
      <c r="E1008" t="s">
        <v>38</v>
      </c>
      <c r="F1008" t="s">
        <v>26</v>
      </c>
      <c r="I1008" t="s">
        <v>28</v>
      </c>
      <c r="J1008" t="s">
        <v>39</v>
      </c>
      <c r="K1008" t="s">
        <v>45</v>
      </c>
      <c r="L1008" t="s">
        <v>364</v>
      </c>
      <c r="M1008" t="s">
        <v>1166</v>
      </c>
      <c r="N1008" t="s">
        <v>63</v>
      </c>
      <c r="O1008">
        <v>0.1</v>
      </c>
      <c r="P1008">
        <v>0.1</v>
      </c>
      <c r="Q1008" t="s">
        <v>34</v>
      </c>
      <c r="R1008">
        <v>1E-3</v>
      </c>
      <c r="S1008" t="s">
        <v>35</v>
      </c>
      <c r="T1008">
        <v>0.55500000000000005</v>
      </c>
      <c r="U1008">
        <v>0.55500000000000005</v>
      </c>
      <c r="V1008">
        <v>0.55500000000000005</v>
      </c>
      <c r="W1008">
        <v>0.55500000000000005</v>
      </c>
    </row>
    <row r="1009" spans="1:23" x14ac:dyDescent="0.35">
      <c r="A1009" t="s">
        <v>2180</v>
      </c>
      <c r="B1009" t="s">
        <v>2181</v>
      </c>
      <c r="C1009" t="str">
        <f t="shared" si="15"/>
        <v>IND910</v>
      </c>
      <c r="D1009" t="s">
        <v>1169</v>
      </c>
      <c r="E1009" t="s">
        <v>38</v>
      </c>
      <c r="F1009" t="s">
        <v>26</v>
      </c>
      <c r="I1009" t="s">
        <v>28</v>
      </c>
      <c r="J1009" t="s">
        <v>39</v>
      </c>
      <c r="K1009" t="s">
        <v>45</v>
      </c>
      <c r="L1009" t="s">
        <v>364</v>
      </c>
      <c r="M1009" t="s">
        <v>1166</v>
      </c>
      <c r="N1009" t="s">
        <v>63</v>
      </c>
      <c r="O1009">
        <v>0.1</v>
      </c>
      <c r="P1009">
        <v>0.1</v>
      </c>
      <c r="Q1009" t="s">
        <v>34</v>
      </c>
      <c r="R1009">
        <v>1E-3</v>
      </c>
      <c r="S1009" t="s">
        <v>35</v>
      </c>
      <c r="T1009">
        <v>0.55500000000000005</v>
      </c>
      <c r="U1009">
        <v>0.55500000000000005</v>
      </c>
      <c r="V1009">
        <v>0.55500000000000005</v>
      </c>
      <c r="W1009">
        <v>0.55500000000000005</v>
      </c>
    </row>
    <row r="1010" spans="1:23" x14ac:dyDescent="0.35">
      <c r="A1010" t="s">
        <v>2182</v>
      </c>
      <c r="B1010" t="s">
        <v>2183</v>
      </c>
      <c r="C1010" t="str">
        <f t="shared" si="15"/>
        <v>IND911</v>
      </c>
      <c r="D1010" t="s">
        <v>1169</v>
      </c>
      <c r="E1010" t="s">
        <v>38</v>
      </c>
      <c r="F1010" t="s">
        <v>26</v>
      </c>
      <c r="I1010" t="s">
        <v>28</v>
      </c>
      <c r="J1010" t="s">
        <v>39</v>
      </c>
      <c r="K1010" t="s">
        <v>45</v>
      </c>
      <c r="L1010" t="s">
        <v>364</v>
      </c>
      <c r="M1010" t="s">
        <v>1166</v>
      </c>
      <c r="N1010" t="s">
        <v>352</v>
      </c>
      <c r="O1010">
        <v>0.1</v>
      </c>
      <c r="P1010">
        <v>0.1</v>
      </c>
      <c r="Q1010" t="s">
        <v>34</v>
      </c>
      <c r="R1010">
        <v>1E-3</v>
      </c>
      <c r="S1010" t="s">
        <v>35</v>
      </c>
      <c r="T1010">
        <v>0.55500000000000005</v>
      </c>
      <c r="U1010">
        <v>0.55500000000000005</v>
      </c>
      <c r="V1010">
        <v>0.55500000000000005</v>
      </c>
      <c r="W1010">
        <v>0.55500000000000005</v>
      </c>
    </row>
    <row r="1011" spans="1:23" x14ac:dyDescent="0.35">
      <c r="A1011" t="s">
        <v>2184</v>
      </c>
      <c r="B1011" t="s">
        <v>2185</v>
      </c>
      <c r="C1011" t="str">
        <f t="shared" si="15"/>
        <v>IND913</v>
      </c>
      <c r="D1011" t="s">
        <v>1169</v>
      </c>
      <c r="E1011" t="s">
        <v>38</v>
      </c>
      <c r="F1011" t="s">
        <v>26</v>
      </c>
      <c r="I1011" t="s">
        <v>28</v>
      </c>
      <c r="J1011" t="s">
        <v>39</v>
      </c>
      <c r="K1011" t="s">
        <v>45</v>
      </c>
      <c r="L1011" t="s">
        <v>364</v>
      </c>
      <c r="M1011" t="s">
        <v>1166</v>
      </c>
      <c r="N1011" t="s">
        <v>63</v>
      </c>
      <c r="O1011">
        <v>0.01</v>
      </c>
      <c r="P1011">
        <v>0.01</v>
      </c>
      <c r="Q1011" t="s">
        <v>34</v>
      </c>
      <c r="R1011">
        <v>1E-3</v>
      </c>
      <c r="S1011" t="s">
        <v>35</v>
      </c>
      <c r="T1011">
        <v>0</v>
      </c>
      <c r="U1011">
        <v>0</v>
      </c>
      <c r="V1011">
        <v>0</v>
      </c>
      <c r="W1011">
        <v>0</v>
      </c>
    </row>
    <row r="1012" spans="1:23" x14ac:dyDescent="0.35">
      <c r="A1012" t="s">
        <v>2186</v>
      </c>
      <c r="B1012" t="s">
        <v>2187</v>
      </c>
      <c r="C1012" t="str">
        <f t="shared" si="15"/>
        <v>IND915</v>
      </c>
      <c r="D1012" t="s">
        <v>1169</v>
      </c>
      <c r="E1012" t="s">
        <v>38</v>
      </c>
      <c r="F1012" t="s">
        <v>26</v>
      </c>
      <c r="I1012" t="s">
        <v>28</v>
      </c>
      <c r="J1012" t="s">
        <v>39</v>
      </c>
      <c r="K1012" t="s">
        <v>45</v>
      </c>
      <c r="L1012" t="s">
        <v>364</v>
      </c>
      <c r="M1012" t="s">
        <v>1166</v>
      </c>
      <c r="N1012" t="s">
        <v>63</v>
      </c>
      <c r="O1012">
        <v>0.01</v>
      </c>
      <c r="P1012">
        <v>0.01</v>
      </c>
      <c r="Q1012" t="s">
        <v>34</v>
      </c>
      <c r="R1012">
        <v>1E-3</v>
      </c>
      <c r="S1012" t="s">
        <v>35</v>
      </c>
      <c r="T1012">
        <v>0</v>
      </c>
      <c r="U1012">
        <v>0</v>
      </c>
      <c r="V1012">
        <v>0</v>
      </c>
      <c r="W1012">
        <v>0</v>
      </c>
    </row>
    <row r="1013" spans="1:23" x14ac:dyDescent="0.35">
      <c r="A1013" t="s">
        <v>2188</v>
      </c>
      <c r="B1013" t="s">
        <v>2189</v>
      </c>
      <c r="C1013" t="str">
        <f t="shared" si="15"/>
        <v>IND916</v>
      </c>
      <c r="D1013" t="s">
        <v>1169</v>
      </c>
      <c r="E1013" t="s">
        <v>38</v>
      </c>
      <c r="F1013" t="s">
        <v>26</v>
      </c>
      <c r="I1013" t="s">
        <v>28</v>
      </c>
      <c r="J1013" t="s">
        <v>39</v>
      </c>
      <c r="K1013" t="s">
        <v>45</v>
      </c>
      <c r="L1013" t="s">
        <v>364</v>
      </c>
      <c r="M1013" t="s">
        <v>1166</v>
      </c>
      <c r="N1013" t="s">
        <v>63</v>
      </c>
      <c r="O1013">
        <v>0.01</v>
      </c>
      <c r="P1013">
        <v>0.01</v>
      </c>
      <c r="Q1013" t="s">
        <v>34</v>
      </c>
      <c r="R1013">
        <v>1E-3</v>
      </c>
      <c r="S1013" t="s">
        <v>35</v>
      </c>
      <c r="T1013">
        <v>0</v>
      </c>
      <c r="U1013">
        <v>0</v>
      </c>
      <c r="V1013">
        <v>0</v>
      </c>
      <c r="W1013">
        <v>0</v>
      </c>
    </row>
    <row r="1014" spans="1:23" x14ac:dyDescent="0.35">
      <c r="A1014" t="s">
        <v>2190</v>
      </c>
      <c r="B1014" t="s">
        <v>2191</v>
      </c>
      <c r="C1014" t="str">
        <f t="shared" si="15"/>
        <v>IND917</v>
      </c>
      <c r="D1014" t="s">
        <v>1169</v>
      </c>
      <c r="E1014" t="s">
        <v>38</v>
      </c>
      <c r="F1014" t="s">
        <v>26</v>
      </c>
      <c r="I1014" t="s">
        <v>46</v>
      </c>
      <c r="J1014" t="s">
        <v>39</v>
      </c>
      <c r="K1014" t="s">
        <v>45</v>
      </c>
      <c r="L1014" t="s">
        <v>364</v>
      </c>
      <c r="M1014" t="s">
        <v>1166</v>
      </c>
      <c r="N1014" t="s">
        <v>63</v>
      </c>
      <c r="O1014">
        <v>0.1</v>
      </c>
      <c r="P1014">
        <v>0.1</v>
      </c>
      <c r="Q1014" t="s">
        <v>34</v>
      </c>
      <c r="R1014">
        <v>1E-3</v>
      </c>
      <c r="S1014" t="s">
        <v>35</v>
      </c>
      <c r="T1014">
        <v>0.55500000000000005</v>
      </c>
      <c r="U1014">
        <v>0.55500000000000005</v>
      </c>
      <c r="V1014">
        <v>0.55500000000000005</v>
      </c>
      <c r="W1014">
        <v>0.55500000000000005</v>
      </c>
    </row>
    <row r="1015" spans="1:23" x14ac:dyDescent="0.35">
      <c r="A1015" t="s">
        <v>2192</v>
      </c>
      <c r="B1015" t="s">
        <v>2193</v>
      </c>
      <c r="C1015" t="str">
        <f t="shared" si="15"/>
        <v>IND918</v>
      </c>
      <c r="D1015" t="s">
        <v>1165</v>
      </c>
      <c r="E1015" t="s">
        <v>38</v>
      </c>
      <c r="F1015" t="s">
        <v>26</v>
      </c>
      <c r="I1015" t="s">
        <v>46</v>
      </c>
      <c r="J1015" t="s">
        <v>39</v>
      </c>
      <c r="K1015" t="s">
        <v>45</v>
      </c>
      <c r="L1015" t="s">
        <v>364</v>
      </c>
      <c r="M1015" t="s">
        <v>1166</v>
      </c>
      <c r="N1015" t="s">
        <v>63</v>
      </c>
      <c r="O1015">
        <v>0.1</v>
      </c>
      <c r="P1015">
        <v>0.1</v>
      </c>
      <c r="Q1015" t="s">
        <v>34</v>
      </c>
      <c r="R1015">
        <v>1E-3</v>
      </c>
      <c r="S1015" t="s">
        <v>35</v>
      </c>
      <c r="T1015">
        <v>0.55500000000000005</v>
      </c>
      <c r="U1015">
        <v>0.55500000000000005</v>
      </c>
      <c r="V1015">
        <v>0.55500000000000005</v>
      </c>
      <c r="W1015">
        <v>0.55500000000000005</v>
      </c>
    </row>
    <row r="1016" spans="1:23" x14ac:dyDescent="0.35">
      <c r="A1016" t="s">
        <v>2194</v>
      </c>
      <c r="B1016" t="s">
        <v>2195</v>
      </c>
      <c r="C1016" t="str">
        <f t="shared" si="15"/>
        <v>INF001</v>
      </c>
      <c r="D1016" t="s">
        <v>50</v>
      </c>
      <c r="E1016" t="s">
        <v>38</v>
      </c>
      <c r="F1016" t="s">
        <v>243</v>
      </c>
      <c r="G1016" t="s">
        <v>160</v>
      </c>
      <c r="H1016" t="s">
        <v>244</v>
      </c>
      <c r="I1016" t="s">
        <v>28</v>
      </c>
      <c r="J1016" t="s">
        <v>39</v>
      </c>
      <c r="K1016" t="s">
        <v>30</v>
      </c>
      <c r="L1016" t="s">
        <v>2196</v>
      </c>
      <c r="M1016" t="s">
        <v>41</v>
      </c>
      <c r="N1016" t="s">
        <v>347</v>
      </c>
      <c r="O1016">
        <v>7.34</v>
      </c>
      <c r="P1016">
        <v>7.34</v>
      </c>
      <c r="Q1016" t="s">
        <v>34</v>
      </c>
      <c r="R1016">
        <v>0.02</v>
      </c>
      <c r="S1016" t="s">
        <v>35</v>
      </c>
      <c r="T1016">
        <v>0.05</v>
      </c>
      <c r="U1016">
        <v>0.66</v>
      </c>
      <c r="V1016">
        <v>0.62</v>
      </c>
      <c r="W1016">
        <v>0.66</v>
      </c>
    </row>
    <row r="1017" spans="1:23" x14ac:dyDescent="0.35">
      <c r="A1017" t="s">
        <v>2197</v>
      </c>
      <c r="B1017" t="s">
        <v>2198</v>
      </c>
      <c r="C1017" t="str">
        <f t="shared" si="15"/>
        <v>INF002</v>
      </c>
      <c r="D1017" t="s">
        <v>50</v>
      </c>
      <c r="E1017" t="s">
        <v>38</v>
      </c>
      <c r="F1017" t="s">
        <v>243</v>
      </c>
      <c r="G1017" t="s">
        <v>160</v>
      </c>
      <c r="H1017" t="s">
        <v>244</v>
      </c>
      <c r="I1017" t="s">
        <v>28</v>
      </c>
      <c r="J1017" t="s">
        <v>39</v>
      </c>
      <c r="K1017" t="s">
        <v>30</v>
      </c>
      <c r="L1017" t="s">
        <v>2196</v>
      </c>
      <c r="M1017" t="s">
        <v>41</v>
      </c>
      <c r="N1017" t="s">
        <v>347</v>
      </c>
      <c r="O1017">
        <v>12.7</v>
      </c>
      <c r="P1017">
        <v>12.7</v>
      </c>
      <c r="Q1017" t="s">
        <v>34</v>
      </c>
      <c r="R1017">
        <v>3.5999999999999997E-2</v>
      </c>
      <c r="S1017" t="s">
        <v>35</v>
      </c>
      <c r="T1017">
        <v>0.05</v>
      </c>
      <c r="U1017">
        <v>0.62</v>
      </c>
      <c r="V1017">
        <v>1.165</v>
      </c>
      <c r="W1017">
        <v>1.165</v>
      </c>
    </row>
    <row r="1018" spans="1:23" x14ac:dyDescent="0.35">
      <c r="A1018" t="s">
        <v>2199</v>
      </c>
      <c r="B1018" t="s">
        <v>2200</v>
      </c>
      <c r="C1018" t="str">
        <f t="shared" si="15"/>
        <v>INF003</v>
      </c>
      <c r="D1018" t="s">
        <v>50</v>
      </c>
      <c r="E1018" t="s">
        <v>38</v>
      </c>
      <c r="F1018" t="s">
        <v>243</v>
      </c>
      <c r="G1018" t="s">
        <v>160</v>
      </c>
      <c r="H1018" t="s">
        <v>244</v>
      </c>
      <c r="I1018" t="s">
        <v>28</v>
      </c>
      <c r="J1018" t="s">
        <v>39</v>
      </c>
      <c r="K1018" t="s">
        <v>30</v>
      </c>
      <c r="L1018" t="s">
        <v>2196</v>
      </c>
      <c r="M1018" t="s">
        <v>41</v>
      </c>
      <c r="N1018" t="s">
        <v>347</v>
      </c>
      <c r="O1018">
        <v>12.9</v>
      </c>
      <c r="P1018">
        <v>12.9</v>
      </c>
      <c r="Q1018" t="s">
        <v>34</v>
      </c>
      <c r="R1018">
        <v>3.5999999999999997E-2</v>
      </c>
      <c r="S1018" t="s">
        <v>35</v>
      </c>
      <c r="T1018">
        <v>0.05</v>
      </c>
      <c r="U1018">
        <v>0.38500000000000001</v>
      </c>
      <c r="V1018">
        <v>1.85</v>
      </c>
      <c r="W1018">
        <v>1.85</v>
      </c>
    </row>
    <row r="1019" spans="1:23" x14ac:dyDescent="0.35">
      <c r="A1019" t="s">
        <v>2201</v>
      </c>
      <c r="B1019" t="s">
        <v>2202</v>
      </c>
      <c r="C1019" t="str">
        <f t="shared" si="15"/>
        <v>INF004</v>
      </c>
      <c r="D1019" t="s">
        <v>325</v>
      </c>
      <c r="E1019" t="s">
        <v>38</v>
      </c>
      <c r="F1019" t="s">
        <v>243</v>
      </c>
      <c r="G1019" t="s">
        <v>160</v>
      </c>
      <c r="H1019" t="s">
        <v>244</v>
      </c>
      <c r="I1019" t="s">
        <v>28</v>
      </c>
      <c r="J1019" t="s">
        <v>39</v>
      </c>
      <c r="K1019" t="s">
        <v>30</v>
      </c>
      <c r="L1019" t="s">
        <v>2196</v>
      </c>
      <c r="M1019" t="s">
        <v>41</v>
      </c>
      <c r="N1019" t="s">
        <v>347</v>
      </c>
      <c r="O1019">
        <v>7.34</v>
      </c>
      <c r="P1019">
        <v>7.34</v>
      </c>
      <c r="Q1019" t="s">
        <v>34</v>
      </c>
      <c r="R1019">
        <v>0.02</v>
      </c>
      <c r="S1019" t="s">
        <v>35</v>
      </c>
      <c r="T1019">
        <v>0.05</v>
      </c>
      <c r="U1019">
        <v>0.66</v>
      </c>
      <c r="V1019">
        <v>0.62</v>
      </c>
      <c r="W1019">
        <v>0.66</v>
      </c>
    </row>
    <row r="1020" spans="1:23" x14ac:dyDescent="0.35">
      <c r="A1020" t="s">
        <v>2203</v>
      </c>
      <c r="B1020" t="s">
        <v>2204</v>
      </c>
      <c r="C1020" t="str">
        <f t="shared" si="15"/>
        <v>INF005</v>
      </c>
      <c r="D1020" t="s">
        <v>325</v>
      </c>
      <c r="E1020" t="s">
        <v>38</v>
      </c>
      <c r="F1020" t="s">
        <v>243</v>
      </c>
      <c r="G1020" t="s">
        <v>160</v>
      </c>
      <c r="H1020" t="s">
        <v>244</v>
      </c>
      <c r="I1020" t="s">
        <v>28</v>
      </c>
      <c r="J1020" t="s">
        <v>39</v>
      </c>
      <c r="K1020" t="s">
        <v>30</v>
      </c>
      <c r="L1020" t="s">
        <v>2196</v>
      </c>
      <c r="M1020" t="s">
        <v>41</v>
      </c>
      <c r="N1020" t="s">
        <v>347</v>
      </c>
      <c r="O1020">
        <v>12.7</v>
      </c>
      <c r="P1020">
        <v>12.7</v>
      </c>
      <c r="Q1020" t="s">
        <v>34</v>
      </c>
      <c r="R1020">
        <v>3.5999999999999997E-2</v>
      </c>
      <c r="S1020" t="s">
        <v>35</v>
      </c>
      <c r="T1020">
        <v>0.05</v>
      </c>
      <c r="U1020">
        <v>0.62</v>
      </c>
      <c r="V1020">
        <v>1.165</v>
      </c>
      <c r="W1020">
        <v>1.165</v>
      </c>
    </row>
    <row r="1021" spans="1:23" x14ac:dyDescent="0.35">
      <c r="A1021" t="s">
        <v>2205</v>
      </c>
      <c r="B1021" t="s">
        <v>2206</v>
      </c>
      <c r="C1021" t="str">
        <f t="shared" si="15"/>
        <v>INF006</v>
      </c>
      <c r="D1021" t="s">
        <v>325</v>
      </c>
      <c r="E1021" t="s">
        <v>38</v>
      </c>
      <c r="F1021" t="s">
        <v>243</v>
      </c>
      <c r="G1021" t="s">
        <v>160</v>
      </c>
      <c r="H1021" t="s">
        <v>244</v>
      </c>
      <c r="I1021" t="s">
        <v>28</v>
      </c>
      <c r="J1021" t="s">
        <v>39</v>
      </c>
      <c r="K1021" t="s">
        <v>30</v>
      </c>
      <c r="L1021" t="s">
        <v>2196</v>
      </c>
      <c r="M1021" t="s">
        <v>41</v>
      </c>
      <c r="N1021" t="s">
        <v>347</v>
      </c>
      <c r="O1021">
        <v>12.9</v>
      </c>
      <c r="P1021">
        <v>12.9</v>
      </c>
      <c r="Q1021" t="s">
        <v>34</v>
      </c>
      <c r="R1021">
        <v>3.5999999999999997E-2</v>
      </c>
      <c r="S1021" t="s">
        <v>35</v>
      </c>
      <c r="T1021">
        <v>0.05</v>
      </c>
      <c r="U1021">
        <v>0.38500000000000001</v>
      </c>
      <c r="V1021">
        <v>1.85</v>
      </c>
      <c r="W1021">
        <v>1.85</v>
      </c>
    </row>
    <row r="1022" spans="1:23" x14ac:dyDescent="0.35">
      <c r="A1022" t="s">
        <v>2207</v>
      </c>
      <c r="B1022" t="s">
        <v>2208</v>
      </c>
      <c r="C1022" t="str">
        <f t="shared" si="15"/>
        <v>INF007</v>
      </c>
      <c r="D1022" t="s">
        <v>2209</v>
      </c>
      <c r="E1022" t="s">
        <v>38</v>
      </c>
      <c r="F1022" t="s">
        <v>243</v>
      </c>
      <c r="G1022" t="s">
        <v>160</v>
      </c>
      <c r="H1022" t="s">
        <v>244</v>
      </c>
      <c r="I1022" t="s">
        <v>28</v>
      </c>
      <c r="J1022" t="s">
        <v>39</v>
      </c>
      <c r="K1022" t="s">
        <v>30</v>
      </c>
      <c r="L1022" t="s">
        <v>2196</v>
      </c>
      <c r="M1022" t="s">
        <v>50</v>
      </c>
      <c r="N1022" t="s">
        <v>347</v>
      </c>
      <c r="O1022">
        <v>4.72</v>
      </c>
      <c r="P1022">
        <v>4.72</v>
      </c>
      <c r="Q1022" t="s">
        <v>34</v>
      </c>
      <c r="R1022">
        <v>2.1999999999999999E-2</v>
      </c>
      <c r="S1022" t="s">
        <v>35</v>
      </c>
      <c r="T1022">
        <v>0.05</v>
      </c>
      <c r="U1022">
        <v>0.66</v>
      </c>
      <c r="V1022">
        <v>0.66700000000000004</v>
      </c>
      <c r="W1022">
        <v>0.66700000000000004</v>
      </c>
    </row>
    <row r="1023" spans="1:23" x14ac:dyDescent="0.35">
      <c r="A1023" t="s">
        <v>2210</v>
      </c>
      <c r="B1023" t="s">
        <v>2211</v>
      </c>
      <c r="C1023" t="str">
        <f t="shared" si="15"/>
        <v>INF008</v>
      </c>
      <c r="D1023" t="s">
        <v>2209</v>
      </c>
      <c r="E1023" t="s">
        <v>38</v>
      </c>
      <c r="F1023" t="s">
        <v>243</v>
      </c>
      <c r="G1023" t="s">
        <v>160</v>
      </c>
      <c r="H1023" t="s">
        <v>244</v>
      </c>
      <c r="I1023" t="s">
        <v>28</v>
      </c>
      <c r="J1023" t="s">
        <v>39</v>
      </c>
      <c r="K1023" t="s">
        <v>30</v>
      </c>
      <c r="L1023" t="s">
        <v>2196</v>
      </c>
      <c r="M1023" t="s">
        <v>50</v>
      </c>
      <c r="N1023" t="s">
        <v>347</v>
      </c>
      <c r="O1023">
        <v>6.67</v>
      </c>
      <c r="P1023">
        <v>6.67</v>
      </c>
      <c r="Q1023" t="s">
        <v>34</v>
      </c>
      <c r="R1023">
        <v>2.9000000000000001E-2</v>
      </c>
      <c r="S1023" t="s">
        <v>35</v>
      </c>
      <c r="T1023">
        <v>0.05</v>
      </c>
      <c r="U1023">
        <v>0.85</v>
      </c>
      <c r="V1023">
        <v>0.67800000000000005</v>
      </c>
      <c r="W1023">
        <v>0.85</v>
      </c>
    </row>
    <row r="1024" spans="1:23" x14ac:dyDescent="0.35">
      <c r="A1024" t="s">
        <v>2212</v>
      </c>
      <c r="B1024" t="s">
        <v>2213</v>
      </c>
      <c r="C1024" t="str">
        <f t="shared" si="15"/>
        <v>INF009</v>
      </c>
      <c r="D1024" t="s">
        <v>2209</v>
      </c>
      <c r="E1024" t="s">
        <v>38</v>
      </c>
      <c r="F1024" t="s">
        <v>243</v>
      </c>
      <c r="G1024" t="s">
        <v>160</v>
      </c>
      <c r="H1024" t="s">
        <v>244</v>
      </c>
      <c r="I1024" t="s">
        <v>28</v>
      </c>
      <c r="J1024" t="s">
        <v>39</v>
      </c>
      <c r="K1024" t="s">
        <v>30</v>
      </c>
      <c r="L1024" t="s">
        <v>2196</v>
      </c>
      <c r="M1024" t="s">
        <v>50</v>
      </c>
      <c r="N1024" t="s">
        <v>347</v>
      </c>
      <c r="O1024">
        <v>9.84</v>
      </c>
      <c r="P1024">
        <v>9.84</v>
      </c>
      <c r="Q1024" t="s">
        <v>34</v>
      </c>
      <c r="R1024">
        <v>4.2000000000000003E-2</v>
      </c>
      <c r="S1024" t="s">
        <v>35</v>
      </c>
      <c r="T1024">
        <v>0.05</v>
      </c>
      <c r="U1024">
        <v>0.67</v>
      </c>
      <c r="V1024">
        <v>1.26</v>
      </c>
      <c r="W1024">
        <v>1.26</v>
      </c>
    </row>
    <row r="1025" spans="1:23" x14ac:dyDescent="0.35">
      <c r="A1025" t="s">
        <v>2214</v>
      </c>
      <c r="B1025" t="s">
        <v>2215</v>
      </c>
      <c r="C1025" t="str">
        <f t="shared" si="15"/>
        <v>INF011</v>
      </c>
      <c r="D1025">
        <v>0</v>
      </c>
      <c r="E1025" t="s">
        <v>38</v>
      </c>
      <c r="F1025" t="s">
        <v>26</v>
      </c>
      <c r="G1025" t="s">
        <v>27</v>
      </c>
      <c r="I1025" t="s">
        <v>28</v>
      </c>
      <c r="J1025" t="s">
        <v>39</v>
      </c>
      <c r="K1025" t="s">
        <v>30</v>
      </c>
      <c r="L1025" t="s">
        <v>2196</v>
      </c>
      <c r="M1025" t="s">
        <v>2216</v>
      </c>
      <c r="N1025" t="s">
        <v>347</v>
      </c>
      <c r="O1025">
        <v>0.55500000000000005</v>
      </c>
      <c r="P1025">
        <v>0.55500000000000005</v>
      </c>
      <c r="Q1025" t="s">
        <v>34</v>
      </c>
      <c r="R1025">
        <v>1E-3</v>
      </c>
      <c r="S1025" t="s">
        <v>35</v>
      </c>
      <c r="T1025">
        <v>0.14699999999999999</v>
      </c>
      <c r="U1025">
        <v>4.5999999999999999E-2</v>
      </c>
      <c r="V1025">
        <v>9.5000000000000001E-2</v>
      </c>
      <c r="W1025">
        <v>0.14699999999999999</v>
      </c>
    </row>
    <row r="1026" spans="1:23" x14ac:dyDescent="0.35">
      <c r="A1026" t="s">
        <v>2217</v>
      </c>
      <c r="B1026" t="s">
        <v>2218</v>
      </c>
      <c r="C1026" t="str">
        <f t="shared" si="15"/>
        <v>INF012</v>
      </c>
      <c r="D1026">
        <v>0</v>
      </c>
      <c r="E1026" t="s">
        <v>38</v>
      </c>
      <c r="F1026" t="s">
        <v>26</v>
      </c>
      <c r="G1026" t="s">
        <v>27</v>
      </c>
      <c r="I1026" t="s">
        <v>28</v>
      </c>
      <c r="J1026" t="s">
        <v>39</v>
      </c>
      <c r="K1026" t="s">
        <v>30</v>
      </c>
      <c r="L1026" t="s">
        <v>2196</v>
      </c>
      <c r="M1026" t="s">
        <v>2216</v>
      </c>
      <c r="N1026" t="s">
        <v>347</v>
      </c>
      <c r="O1026">
        <v>0.55500000000000005</v>
      </c>
      <c r="P1026">
        <v>0.55500000000000005</v>
      </c>
      <c r="Q1026" t="s">
        <v>34</v>
      </c>
      <c r="R1026">
        <v>1E-3</v>
      </c>
      <c r="S1026" t="s">
        <v>35</v>
      </c>
      <c r="T1026">
        <v>0.55500000000000005</v>
      </c>
      <c r="U1026">
        <v>0.55500000000000005</v>
      </c>
      <c r="V1026">
        <v>0.55500000000000005</v>
      </c>
      <c r="W1026">
        <v>0.55500000000000005</v>
      </c>
    </row>
    <row r="1027" spans="1:23" x14ac:dyDescent="0.35">
      <c r="A1027" t="s">
        <v>2219</v>
      </c>
      <c r="B1027" t="s">
        <v>2220</v>
      </c>
      <c r="C1027" t="str">
        <f t="shared" ref="C1027:C1090" si="16">LEFT(A1027,FIND("-",A1027)-1)</f>
        <v>INS013</v>
      </c>
      <c r="D1027">
        <v>0</v>
      </c>
      <c r="E1027" t="s">
        <v>38</v>
      </c>
      <c r="F1027" t="s">
        <v>26</v>
      </c>
      <c r="G1027" t="s">
        <v>27</v>
      </c>
      <c r="I1027" t="s">
        <v>43</v>
      </c>
      <c r="J1027" t="s">
        <v>39</v>
      </c>
      <c r="K1027" t="s">
        <v>43</v>
      </c>
      <c r="L1027" t="s">
        <v>43</v>
      </c>
      <c r="M1027" t="s">
        <v>43</v>
      </c>
      <c r="N1027" t="s">
        <v>63</v>
      </c>
      <c r="O1027">
        <v>0.55000000000000004</v>
      </c>
      <c r="P1027">
        <v>0.55000000000000004</v>
      </c>
      <c r="Q1027" t="s">
        <v>34</v>
      </c>
      <c r="R1027">
        <v>1E-3</v>
      </c>
      <c r="S1027" t="s">
        <v>35</v>
      </c>
      <c r="T1027">
        <v>0.55000000000000004</v>
      </c>
      <c r="U1027">
        <v>0.55000000000000004</v>
      </c>
      <c r="V1027">
        <v>0.55000000000000004</v>
      </c>
      <c r="W1027">
        <v>0.55000000000000004</v>
      </c>
    </row>
    <row r="1028" spans="1:23" x14ac:dyDescent="0.35">
      <c r="A1028" t="s">
        <v>2221</v>
      </c>
      <c r="B1028" t="s">
        <v>2222</v>
      </c>
      <c r="C1028" t="str">
        <f t="shared" si="16"/>
        <v>INS014</v>
      </c>
      <c r="D1028">
        <v>0</v>
      </c>
      <c r="E1028" t="s">
        <v>38</v>
      </c>
      <c r="F1028" t="s">
        <v>26</v>
      </c>
      <c r="G1028" t="s">
        <v>27</v>
      </c>
      <c r="I1028" t="s">
        <v>43</v>
      </c>
      <c r="J1028" t="s">
        <v>39</v>
      </c>
      <c r="K1028" t="s">
        <v>43</v>
      </c>
      <c r="L1028" t="s">
        <v>86</v>
      </c>
      <c r="M1028" t="s">
        <v>87</v>
      </c>
      <c r="N1028" t="s">
        <v>63</v>
      </c>
      <c r="O1028">
        <v>0.55000000000000004</v>
      </c>
      <c r="P1028">
        <v>0.55000000000000004</v>
      </c>
      <c r="Q1028" t="s">
        <v>34</v>
      </c>
      <c r="R1028">
        <v>1E-3</v>
      </c>
      <c r="S1028" t="s">
        <v>35</v>
      </c>
      <c r="T1028">
        <v>0.55000000000000004</v>
      </c>
      <c r="U1028">
        <v>0.55000000000000004</v>
      </c>
      <c r="V1028">
        <v>0.55000000000000004</v>
      </c>
      <c r="W1028">
        <v>0.55000000000000004</v>
      </c>
    </row>
    <row r="1029" spans="1:23" x14ac:dyDescent="0.35">
      <c r="A1029" t="s">
        <v>2223</v>
      </c>
      <c r="B1029" t="s">
        <v>2224</v>
      </c>
      <c r="C1029" t="str">
        <f t="shared" si="16"/>
        <v>INS016</v>
      </c>
      <c r="D1029">
        <v>0</v>
      </c>
      <c r="E1029" t="s">
        <v>38</v>
      </c>
      <c r="F1029" t="s">
        <v>26</v>
      </c>
      <c r="I1029" t="s">
        <v>43</v>
      </c>
      <c r="J1029" t="s">
        <v>39</v>
      </c>
      <c r="K1029" t="s">
        <v>55</v>
      </c>
      <c r="L1029" t="s">
        <v>67</v>
      </c>
      <c r="M1029" t="s">
        <v>59</v>
      </c>
      <c r="N1029" t="s">
        <v>63</v>
      </c>
      <c r="O1029">
        <v>0.1</v>
      </c>
      <c r="P1029">
        <v>0.1</v>
      </c>
      <c r="Q1029" t="s">
        <v>34</v>
      </c>
      <c r="R1029">
        <v>1E-3</v>
      </c>
      <c r="S1029" t="s">
        <v>35</v>
      </c>
      <c r="T1029">
        <v>0.1</v>
      </c>
      <c r="U1029">
        <v>5.0000000000000001E-3</v>
      </c>
      <c r="V1029">
        <v>0.2</v>
      </c>
      <c r="W1029">
        <v>0.2</v>
      </c>
    </row>
    <row r="1030" spans="1:23" x14ac:dyDescent="0.35">
      <c r="A1030" t="s">
        <v>2225</v>
      </c>
      <c r="B1030" t="s">
        <v>2226</v>
      </c>
      <c r="C1030" t="str">
        <f t="shared" si="16"/>
        <v>INS017</v>
      </c>
      <c r="D1030">
        <v>0</v>
      </c>
      <c r="E1030" t="s">
        <v>38</v>
      </c>
      <c r="F1030" t="s">
        <v>26</v>
      </c>
      <c r="I1030" t="s">
        <v>53</v>
      </c>
      <c r="J1030" t="s">
        <v>39</v>
      </c>
      <c r="K1030" t="s">
        <v>55</v>
      </c>
      <c r="L1030" t="s">
        <v>67</v>
      </c>
      <c r="M1030" t="s">
        <v>59</v>
      </c>
      <c r="N1030" t="s">
        <v>63</v>
      </c>
      <c r="O1030">
        <v>0.1</v>
      </c>
      <c r="P1030">
        <v>0.1</v>
      </c>
      <c r="Q1030" t="s">
        <v>34</v>
      </c>
      <c r="R1030">
        <v>1E-3</v>
      </c>
      <c r="S1030" t="s">
        <v>35</v>
      </c>
      <c r="T1030">
        <v>0.1</v>
      </c>
      <c r="U1030">
        <v>5.0000000000000001E-3</v>
      </c>
      <c r="V1030">
        <v>0.2</v>
      </c>
      <c r="W1030">
        <v>0.2</v>
      </c>
    </row>
    <row r="1031" spans="1:23" x14ac:dyDescent="0.35">
      <c r="A1031" t="s">
        <v>2227</v>
      </c>
      <c r="B1031" t="s">
        <v>2228</v>
      </c>
      <c r="C1031" t="str">
        <f t="shared" si="16"/>
        <v>IR09MM</v>
      </c>
      <c r="D1031">
        <v>0</v>
      </c>
      <c r="E1031" t="s">
        <v>38</v>
      </c>
      <c r="F1031" t="s">
        <v>26</v>
      </c>
      <c r="G1031" t="s">
        <v>27</v>
      </c>
      <c r="I1031" t="s">
        <v>28</v>
      </c>
      <c r="J1031" t="s">
        <v>39</v>
      </c>
      <c r="K1031" t="s">
        <v>45</v>
      </c>
      <c r="L1031" t="s">
        <v>1855</v>
      </c>
      <c r="M1031" t="s">
        <v>67</v>
      </c>
      <c r="N1031" t="s">
        <v>33</v>
      </c>
      <c r="O1031">
        <v>0.01</v>
      </c>
      <c r="P1031">
        <v>0.01</v>
      </c>
      <c r="Q1031" t="s">
        <v>34</v>
      </c>
      <c r="R1031">
        <v>1E-3</v>
      </c>
      <c r="S1031" t="s">
        <v>35</v>
      </c>
      <c r="T1031">
        <v>0.12</v>
      </c>
      <c r="U1031">
        <v>7.4999999999999997E-2</v>
      </c>
      <c r="V1031">
        <v>5.0000000000000001E-3</v>
      </c>
      <c r="W1031">
        <v>0.12</v>
      </c>
    </row>
    <row r="1032" spans="1:23" x14ac:dyDescent="0.35">
      <c r="A1032" t="s">
        <v>2229</v>
      </c>
      <c r="B1032" t="s">
        <v>2230</v>
      </c>
      <c r="C1032" t="str">
        <f t="shared" si="16"/>
        <v>ITY315</v>
      </c>
      <c r="D1032" t="s">
        <v>72</v>
      </c>
      <c r="E1032" t="s">
        <v>25</v>
      </c>
      <c r="F1032" t="s">
        <v>26</v>
      </c>
      <c r="G1032" t="s">
        <v>27</v>
      </c>
      <c r="I1032" t="s">
        <v>54</v>
      </c>
      <c r="J1032" t="s">
        <v>29</v>
      </c>
      <c r="K1032" t="s">
        <v>45</v>
      </c>
      <c r="L1032" t="s">
        <v>86</v>
      </c>
      <c r="M1032" t="s">
        <v>87</v>
      </c>
      <c r="N1032" t="s">
        <v>63</v>
      </c>
      <c r="O1032">
        <v>3.54</v>
      </c>
      <c r="P1032">
        <v>3.54</v>
      </c>
      <c r="Q1032" t="s">
        <v>34</v>
      </c>
      <c r="R1032">
        <v>8.9999999999999993E-3</v>
      </c>
      <c r="S1032" t="s">
        <v>35</v>
      </c>
      <c r="T1032">
        <v>0.32</v>
      </c>
      <c r="U1032">
        <v>0.25</v>
      </c>
      <c r="V1032">
        <v>0.11</v>
      </c>
      <c r="W1032">
        <v>0.32</v>
      </c>
    </row>
    <row r="1033" spans="1:23" x14ac:dyDescent="0.35">
      <c r="A1033" t="s">
        <v>2231</v>
      </c>
      <c r="B1033" t="s">
        <v>2232</v>
      </c>
      <c r="C1033" t="str">
        <f t="shared" si="16"/>
        <v>ITY316</v>
      </c>
      <c r="D1033" t="s">
        <v>72</v>
      </c>
      <c r="E1033" t="s">
        <v>25</v>
      </c>
      <c r="F1033" t="s">
        <v>26</v>
      </c>
      <c r="G1033" t="s">
        <v>27</v>
      </c>
      <c r="I1033" t="s">
        <v>54</v>
      </c>
      <c r="J1033" t="s">
        <v>29</v>
      </c>
      <c r="K1033" t="s">
        <v>45</v>
      </c>
      <c r="L1033" t="s">
        <v>90</v>
      </c>
      <c r="M1033" t="s">
        <v>87</v>
      </c>
      <c r="N1033" t="s">
        <v>63</v>
      </c>
      <c r="O1033">
        <v>2.74</v>
      </c>
      <c r="P1033">
        <v>2.74</v>
      </c>
      <c r="Q1033" t="s">
        <v>34</v>
      </c>
      <c r="R1033">
        <v>7.0000000000000001E-3</v>
      </c>
      <c r="S1033" t="s">
        <v>35</v>
      </c>
      <c r="T1033">
        <v>0.25</v>
      </c>
      <c r="U1033">
        <v>0.24</v>
      </c>
      <c r="V1033">
        <v>0.11</v>
      </c>
      <c r="W1033">
        <v>0.25</v>
      </c>
    </row>
    <row r="1034" spans="1:23" x14ac:dyDescent="0.35">
      <c r="A1034" t="s">
        <v>2233</v>
      </c>
      <c r="B1034" t="s">
        <v>2234</v>
      </c>
      <c r="C1034" t="str">
        <f t="shared" si="16"/>
        <v>ITY317</v>
      </c>
      <c r="D1034" t="s">
        <v>72</v>
      </c>
      <c r="E1034" t="s">
        <v>25</v>
      </c>
      <c r="F1034" t="s">
        <v>26</v>
      </c>
      <c r="G1034" t="s">
        <v>27</v>
      </c>
      <c r="I1034" t="s">
        <v>54</v>
      </c>
      <c r="J1034" t="s">
        <v>29</v>
      </c>
      <c r="K1034" t="s">
        <v>45</v>
      </c>
      <c r="L1034" t="s">
        <v>1255</v>
      </c>
      <c r="M1034" t="s">
        <v>86</v>
      </c>
      <c r="N1034" t="s">
        <v>63</v>
      </c>
      <c r="O1034">
        <v>3.86</v>
      </c>
      <c r="P1034">
        <v>3.86</v>
      </c>
      <c r="Q1034" t="s">
        <v>34</v>
      </c>
      <c r="R1034">
        <v>8.9999999999999993E-3</v>
      </c>
      <c r="S1034" t="s">
        <v>35</v>
      </c>
      <c r="T1034">
        <v>0.32</v>
      </c>
      <c r="U1034">
        <v>0.25</v>
      </c>
      <c r="V1034">
        <v>0.11</v>
      </c>
      <c r="W1034">
        <v>0.32</v>
      </c>
    </row>
    <row r="1035" spans="1:23" x14ac:dyDescent="0.35">
      <c r="A1035" t="s">
        <v>2235</v>
      </c>
      <c r="B1035" t="s">
        <v>2236</v>
      </c>
      <c r="C1035" t="str">
        <f t="shared" si="16"/>
        <v>JIOLWH151</v>
      </c>
      <c r="D1035" t="s">
        <v>50</v>
      </c>
      <c r="E1035" t="s">
        <v>38</v>
      </c>
      <c r="F1035" t="s">
        <v>243</v>
      </c>
      <c r="G1035" t="s">
        <v>160</v>
      </c>
      <c r="H1035" t="s">
        <v>244</v>
      </c>
      <c r="I1035" t="s">
        <v>51</v>
      </c>
      <c r="J1035" t="s">
        <v>39</v>
      </c>
      <c r="K1035" t="s">
        <v>55</v>
      </c>
      <c r="L1035" t="s">
        <v>2237</v>
      </c>
      <c r="M1035" t="s">
        <v>2238</v>
      </c>
      <c r="N1035" t="s">
        <v>360</v>
      </c>
      <c r="O1035">
        <v>13.5</v>
      </c>
      <c r="P1035">
        <v>13.5</v>
      </c>
      <c r="Q1035" t="s">
        <v>34</v>
      </c>
      <c r="R1035">
        <v>8.2000000000000003E-2</v>
      </c>
      <c r="S1035" t="s">
        <v>35</v>
      </c>
      <c r="T1035">
        <v>0.67100000000000004</v>
      </c>
      <c r="U1035">
        <v>0.28899999999999998</v>
      </c>
      <c r="V1035">
        <v>0.42299999999999999</v>
      </c>
      <c r="W1035">
        <v>0.67100000000000004</v>
      </c>
    </row>
    <row r="1036" spans="1:23" x14ac:dyDescent="0.35">
      <c r="A1036" t="s">
        <v>2239</v>
      </c>
      <c r="B1036" t="s">
        <v>2240</v>
      </c>
      <c r="C1036" t="str">
        <f t="shared" si="16"/>
        <v>JTY004</v>
      </c>
      <c r="D1036" t="s">
        <v>72</v>
      </c>
      <c r="E1036" t="s">
        <v>38</v>
      </c>
      <c r="F1036" t="s">
        <v>26</v>
      </c>
      <c r="G1036" t="s">
        <v>27</v>
      </c>
      <c r="I1036" t="s">
        <v>54</v>
      </c>
      <c r="J1036" t="s">
        <v>39</v>
      </c>
      <c r="K1036" t="s">
        <v>30</v>
      </c>
      <c r="L1036" t="s">
        <v>109</v>
      </c>
      <c r="M1036" t="s">
        <v>110</v>
      </c>
      <c r="N1036" t="s">
        <v>63</v>
      </c>
      <c r="O1036">
        <v>1.4</v>
      </c>
      <c r="P1036">
        <v>1.1000000000000001</v>
      </c>
      <c r="Q1036" t="s">
        <v>34</v>
      </c>
      <c r="R1036">
        <v>0.01</v>
      </c>
      <c r="S1036" t="s">
        <v>35</v>
      </c>
      <c r="T1036">
        <v>0.79</v>
      </c>
      <c r="U1036">
        <v>0.16</v>
      </c>
      <c r="V1036">
        <v>8.3000000000000004E-2</v>
      </c>
      <c r="W1036">
        <v>0.79</v>
      </c>
    </row>
    <row r="1037" spans="1:23" x14ac:dyDescent="0.35">
      <c r="A1037" t="s">
        <v>2241</v>
      </c>
      <c r="B1037" t="s">
        <v>2242</v>
      </c>
      <c r="C1037" t="str">
        <f t="shared" si="16"/>
        <v>JTY025</v>
      </c>
      <c r="D1037" t="s">
        <v>72</v>
      </c>
      <c r="E1037" t="s">
        <v>25</v>
      </c>
      <c r="F1037" t="s">
        <v>26</v>
      </c>
      <c r="G1037" t="s">
        <v>27</v>
      </c>
      <c r="I1037" t="s">
        <v>53</v>
      </c>
      <c r="J1037" t="s">
        <v>29</v>
      </c>
      <c r="K1037" t="s">
        <v>55</v>
      </c>
      <c r="L1037" t="s">
        <v>140</v>
      </c>
      <c r="M1037" t="s">
        <v>87</v>
      </c>
      <c r="N1037" t="s">
        <v>63</v>
      </c>
      <c r="O1037">
        <v>3.18</v>
      </c>
      <c r="P1037">
        <v>3.18</v>
      </c>
      <c r="Q1037" t="s">
        <v>34</v>
      </c>
      <c r="R1037">
        <v>1.0999999999999999E-2</v>
      </c>
      <c r="S1037" t="s">
        <v>35</v>
      </c>
      <c r="T1037">
        <v>0.24</v>
      </c>
      <c r="U1037">
        <v>0.24</v>
      </c>
      <c r="V1037">
        <v>0.19500000000000001</v>
      </c>
      <c r="W1037">
        <v>0.24</v>
      </c>
    </row>
    <row r="1038" spans="1:23" x14ac:dyDescent="0.35">
      <c r="A1038" t="s">
        <v>2243</v>
      </c>
      <c r="B1038" t="s">
        <v>2244</v>
      </c>
      <c r="C1038" t="str">
        <f t="shared" si="16"/>
        <v>JTY026</v>
      </c>
      <c r="D1038" t="s">
        <v>72</v>
      </c>
      <c r="E1038" t="s">
        <v>25</v>
      </c>
      <c r="F1038" t="s">
        <v>26</v>
      </c>
      <c r="G1038" t="s">
        <v>27</v>
      </c>
      <c r="I1038" t="s">
        <v>53</v>
      </c>
      <c r="J1038" t="s">
        <v>29</v>
      </c>
      <c r="K1038" t="s">
        <v>55</v>
      </c>
      <c r="L1038" t="s">
        <v>140</v>
      </c>
      <c r="M1038" t="s">
        <v>106</v>
      </c>
      <c r="N1038" t="s">
        <v>63</v>
      </c>
      <c r="O1038">
        <v>3.45</v>
      </c>
      <c r="P1038">
        <v>3.45</v>
      </c>
      <c r="Q1038" t="s">
        <v>34</v>
      </c>
      <c r="R1038">
        <v>1.0999999999999999E-2</v>
      </c>
      <c r="S1038" t="s">
        <v>35</v>
      </c>
      <c r="T1038">
        <v>0.19</v>
      </c>
      <c r="U1038">
        <v>0.24</v>
      </c>
      <c r="V1038">
        <v>0.24</v>
      </c>
      <c r="W1038">
        <v>0.24</v>
      </c>
    </row>
    <row r="1039" spans="1:23" x14ac:dyDescent="0.35">
      <c r="A1039" t="s">
        <v>2245</v>
      </c>
      <c r="B1039" t="s">
        <v>2246</v>
      </c>
      <c r="C1039" t="str">
        <f t="shared" si="16"/>
        <v>JTY034</v>
      </c>
      <c r="D1039" t="s">
        <v>72</v>
      </c>
      <c r="E1039" t="s">
        <v>38</v>
      </c>
      <c r="F1039" t="s">
        <v>26</v>
      </c>
      <c r="G1039" t="s">
        <v>27</v>
      </c>
      <c r="I1039" t="s">
        <v>54</v>
      </c>
      <c r="J1039" t="s">
        <v>39</v>
      </c>
      <c r="K1039" t="s">
        <v>55</v>
      </c>
      <c r="L1039" t="s">
        <v>109</v>
      </c>
      <c r="M1039" t="s">
        <v>110</v>
      </c>
      <c r="N1039" t="s">
        <v>63</v>
      </c>
      <c r="O1039">
        <v>0.68</v>
      </c>
      <c r="P1039">
        <v>0.68</v>
      </c>
      <c r="Q1039" t="s">
        <v>34</v>
      </c>
      <c r="R1039">
        <v>4.0000000000000001E-3</v>
      </c>
      <c r="S1039" t="s">
        <v>35</v>
      </c>
      <c r="T1039">
        <v>0.56000000000000005</v>
      </c>
      <c r="U1039">
        <v>0.11</v>
      </c>
      <c r="V1039">
        <v>7.0000000000000007E-2</v>
      </c>
      <c r="W1039">
        <v>0.56000000000000005</v>
      </c>
    </row>
    <row r="1040" spans="1:23" x14ac:dyDescent="0.35">
      <c r="A1040" t="s">
        <v>2247</v>
      </c>
      <c r="B1040" t="s">
        <v>2248</v>
      </c>
      <c r="C1040" t="str">
        <f t="shared" si="16"/>
        <v>JTY035</v>
      </c>
      <c r="D1040" t="s">
        <v>72</v>
      </c>
      <c r="E1040" t="s">
        <v>25</v>
      </c>
      <c r="F1040" t="s">
        <v>26</v>
      </c>
      <c r="G1040" t="s">
        <v>27</v>
      </c>
      <c r="I1040" t="s">
        <v>54</v>
      </c>
      <c r="J1040" t="s">
        <v>29</v>
      </c>
      <c r="K1040" t="s">
        <v>55</v>
      </c>
      <c r="L1040" t="s">
        <v>128</v>
      </c>
      <c r="M1040" t="s">
        <v>129</v>
      </c>
      <c r="N1040" t="s">
        <v>63</v>
      </c>
      <c r="O1040">
        <v>1.42</v>
      </c>
      <c r="P1040">
        <v>1.42</v>
      </c>
      <c r="Q1040" t="s">
        <v>34</v>
      </c>
      <c r="R1040">
        <v>0.01</v>
      </c>
      <c r="S1040" t="s">
        <v>35</v>
      </c>
      <c r="T1040">
        <v>0.79</v>
      </c>
      <c r="U1040">
        <v>0.16</v>
      </c>
      <c r="V1040">
        <v>8.3000000000000004E-2</v>
      </c>
      <c r="W1040">
        <v>0.79</v>
      </c>
    </row>
    <row r="1041" spans="1:23" x14ac:dyDescent="0.35">
      <c r="A1041" t="s">
        <v>2249</v>
      </c>
      <c r="B1041" t="s">
        <v>2250</v>
      </c>
      <c r="C1041" t="str">
        <f t="shared" si="16"/>
        <v>JTY301</v>
      </c>
      <c r="D1041" t="s">
        <v>72</v>
      </c>
      <c r="E1041" t="s">
        <v>25</v>
      </c>
      <c r="F1041" t="s">
        <v>26</v>
      </c>
      <c r="G1041" t="s">
        <v>27</v>
      </c>
      <c r="I1041" t="s">
        <v>54</v>
      </c>
      <c r="J1041" t="s">
        <v>29</v>
      </c>
      <c r="K1041" t="s">
        <v>55</v>
      </c>
      <c r="L1041" t="s">
        <v>90</v>
      </c>
      <c r="M1041" t="s">
        <v>87</v>
      </c>
      <c r="N1041" t="s">
        <v>63</v>
      </c>
      <c r="O1041">
        <v>2.87</v>
      </c>
      <c r="P1041">
        <v>2.87</v>
      </c>
      <c r="Q1041" t="s">
        <v>34</v>
      </c>
      <c r="R1041">
        <v>7.0000000000000001E-3</v>
      </c>
      <c r="S1041" t="s">
        <v>35</v>
      </c>
      <c r="T1041">
        <v>0.25</v>
      </c>
      <c r="U1041">
        <v>0.24</v>
      </c>
      <c r="V1041">
        <v>0.11</v>
      </c>
      <c r="W1041">
        <v>0.25</v>
      </c>
    </row>
    <row r="1042" spans="1:23" x14ac:dyDescent="0.35">
      <c r="A1042" t="s">
        <v>2251</v>
      </c>
      <c r="B1042" t="s">
        <v>2252</v>
      </c>
      <c r="C1042" t="str">
        <f t="shared" si="16"/>
        <v>JTY302</v>
      </c>
      <c r="D1042" t="s">
        <v>72</v>
      </c>
      <c r="E1042" t="s">
        <v>25</v>
      </c>
      <c r="F1042" t="s">
        <v>26</v>
      </c>
      <c r="G1042" t="s">
        <v>27</v>
      </c>
      <c r="I1042" t="s">
        <v>54</v>
      </c>
      <c r="J1042" t="s">
        <v>29</v>
      </c>
      <c r="K1042" t="s">
        <v>55</v>
      </c>
      <c r="L1042" t="s">
        <v>90</v>
      </c>
      <c r="M1042" t="s">
        <v>96</v>
      </c>
      <c r="N1042" t="s">
        <v>63</v>
      </c>
      <c r="O1042">
        <v>2.93</v>
      </c>
      <c r="P1042">
        <v>2.93</v>
      </c>
      <c r="Q1042" t="s">
        <v>34</v>
      </c>
      <c r="R1042">
        <v>8.0000000000000002E-3</v>
      </c>
      <c r="S1042" t="s">
        <v>35</v>
      </c>
      <c r="T1042">
        <v>0.25</v>
      </c>
      <c r="U1042">
        <v>0.24</v>
      </c>
      <c r="V1042">
        <v>0.13</v>
      </c>
      <c r="W1042">
        <v>0.25</v>
      </c>
    </row>
    <row r="1043" spans="1:23" x14ac:dyDescent="0.35">
      <c r="A1043" t="s">
        <v>2253</v>
      </c>
      <c r="B1043" t="s">
        <v>2254</v>
      </c>
      <c r="C1043" t="str">
        <f t="shared" si="16"/>
        <v>JTY303</v>
      </c>
      <c r="D1043" t="s">
        <v>72</v>
      </c>
      <c r="E1043" t="s">
        <v>25</v>
      </c>
      <c r="F1043" t="s">
        <v>26</v>
      </c>
      <c r="G1043" t="s">
        <v>27</v>
      </c>
      <c r="I1043" t="s">
        <v>54</v>
      </c>
      <c r="J1043" t="s">
        <v>29</v>
      </c>
      <c r="K1043" t="s">
        <v>55</v>
      </c>
      <c r="L1043" t="s">
        <v>86</v>
      </c>
      <c r="M1043" t="s">
        <v>87</v>
      </c>
      <c r="N1043" t="s">
        <v>63</v>
      </c>
      <c r="O1043">
        <v>3.58</v>
      </c>
      <c r="P1043">
        <v>3.58</v>
      </c>
      <c r="Q1043" t="s">
        <v>34</v>
      </c>
      <c r="R1043">
        <v>8.9999999999999993E-3</v>
      </c>
      <c r="S1043" t="s">
        <v>35</v>
      </c>
      <c r="T1043">
        <v>0.14000000000000001</v>
      </c>
      <c r="U1043">
        <v>0.29599999999999999</v>
      </c>
      <c r="V1043">
        <v>1.7999999999999999E-2</v>
      </c>
      <c r="W1043">
        <v>0.29599999999999999</v>
      </c>
    </row>
    <row r="1044" spans="1:23" x14ac:dyDescent="0.35">
      <c r="A1044" t="s">
        <v>2255</v>
      </c>
      <c r="B1044" t="s">
        <v>2256</v>
      </c>
      <c r="C1044" t="str">
        <f t="shared" si="16"/>
        <v>JTY308</v>
      </c>
      <c r="D1044" t="s">
        <v>72</v>
      </c>
      <c r="E1044" t="s">
        <v>38</v>
      </c>
      <c r="F1044" t="s">
        <v>26</v>
      </c>
      <c r="G1044" t="s">
        <v>27</v>
      </c>
      <c r="I1044" t="s">
        <v>54</v>
      </c>
      <c r="J1044" t="s">
        <v>39</v>
      </c>
      <c r="K1044" t="s">
        <v>30</v>
      </c>
      <c r="L1044" t="s">
        <v>256</v>
      </c>
      <c r="M1044" t="s">
        <v>167</v>
      </c>
      <c r="N1044" t="s">
        <v>63</v>
      </c>
      <c r="O1044">
        <v>1.34</v>
      </c>
      <c r="P1044">
        <v>1.34</v>
      </c>
      <c r="Q1044" t="s">
        <v>34</v>
      </c>
      <c r="R1044">
        <v>2E-3</v>
      </c>
      <c r="S1044" t="s">
        <v>35</v>
      </c>
      <c r="T1044">
        <v>9.5000000000000001E-2</v>
      </c>
      <c r="U1044">
        <v>0.31</v>
      </c>
      <c r="V1044">
        <v>7.4999999999999997E-2</v>
      </c>
      <c r="W1044">
        <v>0.31</v>
      </c>
    </row>
    <row r="1045" spans="1:23" x14ac:dyDescent="0.35">
      <c r="A1045" t="s">
        <v>2257</v>
      </c>
      <c r="B1045" t="s">
        <v>2258</v>
      </c>
      <c r="C1045" t="str">
        <f t="shared" si="16"/>
        <v>JTY311</v>
      </c>
      <c r="D1045" t="s">
        <v>72</v>
      </c>
      <c r="E1045" t="s">
        <v>25</v>
      </c>
      <c r="F1045" t="s">
        <v>26</v>
      </c>
      <c r="G1045" t="s">
        <v>27</v>
      </c>
      <c r="I1045" t="s">
        <v>54</v>
      </c>
      <c r="J1045" t="s">
        <v>29</v>
      </c>
      <c r="K1045" t="s">
        <v>55</v>
      </c>
      <c r="L1045" t="s">
        <v>86</v>
      </c>
      <c r="M1045" t="s">
        <v>96</v>
      </c>
      <c r="N1045" t="s">
        <v>63</v>
      </c>
      <c r="O1045">
        <v>3.92</v>
      </c>
      <c r="P1045">
        <v>3.92</v>
      </c>
      <c r="Q1045" t="s">
        <v>34</v>
      </c>
      <c r="R1045">
        <v>0.01</v>
      </c>
      <c r="S1045" t="s">
        <v>35</v>
      </c>
      <c r="T1045">
        <v>0.35</v>
      </c>
      <c r="U1045">
        <v>0.255</v>
      </c>
      <c r="V1045">
        <v>0.11</v>
      </c>
      <c r="W1045">
        <v>0.35</v>
      </c>
    </row>
    <row r="1046" spans="1:23" x14ac:dyDescent="0.35">
      <c r="A1046" t="s">
        <v>2259</v>
      </c>
      <c r="B1046" t="s">
        <v>2256</v>
      </c>
      <c r="C1046" t="str">
        <f t="shared" si="16"/>
        <v>JTY316</v>
      </c>
      <c r="D1046" t="s">
        <v>72</v>
      </c>
      <c r="E1046" t="s">
        <v>38</v>
      </c>
      <c r="F1046" t="s">
        <v>26</v>
      </c>
      <c r="G1046" t="s">
        <v>27</v>
      </c>
      <c r="I1046" t="s">
        <v>54</v>
      </c>
      <c r="J1046" t="s">
        <v>39</v>
      </c>
      <c r="K1046" t="s">
        <v>55</v>
      </c>
      <c r="L1046" t="s">
        <v>256</v>
      </c>
      <c r="M1046" t="s">
        <v>167</v>
      </c>
      <c r="N1046" t="s">
        <v>63</v>
      </c>
      <c r="O1046">
        <v>1.46</v>
      </c>
      <c r="P1046">
        <v>1.46</v>
      </c>
      <c r="Q1046" t="s">
        <v>34</v>
      </c>
      <c r="R1046">
        <v>2E-3</v>
      </c>
      <c r="S1046" t="s">
        <v>35</v>
      </c>
      <c r="T1046">
        <v>0.28999999999999998</v>
      </c>
      <c r="U1046">
        <v>0.08</v>
      </c>
      <c r="V1046">
        <v>0.08</v>
      </c>
      <c r="W1046">
        <v>0.28999999999999998</v>
      </c>
    </row>
    <row r="1047" spans="1:23" x14ac:dyDescent="0.35">
      <c r="A1047" t="s">
        <v>2260</v>
      </c>
      <c r="B1047" t="s">
        <v>2256</v>
      </c>
      <c r="C1047" t="str">
        <f t="shared" si="16"/>
        <v>JTY318</v>
      </c>
      <c r="D1047" t="s">
        <v>72</v>
      </c>
      <c r="E1047" t="s">
        <v>38</v>
      </c>
      <c r="F1047" t="s">
        <v>26</v>
      </c>
      <c r="G1047" t="s">
        <v>27</v>
      </c>
      <c r="I1047" t="s">
        <v>54</v>
      </c>
      <c r="J1047" t="s">
        <v>39</v>
      </c>
      <c r="K1047" t="s">
        <v>30</v>
      </c>
      <c r="L1047" t="s">
        <v>256</v>
      </c>
      <c r="M1047" t="s">
        <v>167</v>
      </c>
      <c r="N1047" t="s">
        <v>63</v>
      </c>
      <c r="O1047">
        <v>1.2</v>
      </c>
      <c r="P1047">
        <v>1.1200000000000001</v>
      </c>
      <c r="Q1047" t="s">
        <v>34</v>
      </c>
      <c r="R1047">
        <v>2E-3</v>
      </c>
      <c r="S1047" t="s">
        <v>35</v>
      </c>
      <c r="T1047">
        <v>0.28999999999999998</v>
      </c>
      <c r="U1047">
        <v>7.4999999999999997E-2</v>
      </c>
      <c r="V1047">
        <v>0.08</v>
      </c>
      <c r="W1047">
        <v>0.28999999999999998</v>
      </c>
    </row>
    <row r="1048" spans="1:23" x14ac:dyDescent="0.35">
      <c r="A1048" t="s">
        <v>2261</v>
      </c>
      <c r="B1048" t="s">
        <v>2262</v>
      </c>
      <c r="C1048" t="str">
        <f t="shared" si="16"/>
        <v>JTY362</v>
      </c>
      <c r="D1048" t="s">
        <v>72</v>
      </c>
      <c r="E1048" t="s">
        <v>25</v>
      </c>
      <c r="F1048" t="s">
        <v>26</v>
      </c>
      <c r="G1048" t="s">
        <v>27</v>
      </c>
      <c r="I1048" t="s">
        <v>54</v>
      </c>
      <c r="J1048" t="s">
        <v>29</v>
      </c>
      <c r="K1048" t="s">
        <v>55</v>
      </c>
      <c r="L1048" t="s">
        <v>90</v>
      </c>
      <c r="M1048" t="s">
        <v>87</v>
      </c>
      <c r="N1048" t="s">
        <v>63</v>
      </c>
      <c r="O1048">
        <v>2.72</v>
      </c>
      <c r="P1048">
        <v>2.72</v>
      </c>
      <c r="Q1048" t="s">
        <v>34</v>
      </c>
      <c r="R1048">
        <v>7.0000000000000001E-3</v>
      </c>
      <c r="S1048" t="s">
        <v>35</v>
      </c>
      <c r="T1048">
        <v>0.25</v>
      </c>
      <c r="U1048">
        <v>0.24</v>
      </c>
      <c r="V1048">
        <v>0.11</v>
      </c>
      <c r="W1048">
        <v>0.25</v>
      </c>
    </row>
    <row r="1049" spans="1:23" x14ac:dyDescent="0.35">
      <c r="A1049" t="s">
        <v>2263</v>
      </c>
      <c r="B1049" t="s">
        <v>2264</v>
      </c>
      <c r="C1049" t="str">
        <f t="shared" si="16"/>
        <v>JTY365</v>
      </c>
      <c r="D1049" t="s">
        <v>72</v>
      </c>
      <c r="E1049" t="s">
        <v>38</v>
      </c>
      <c r="F1049" t="s">
        <v>26</v>
      </c>
      <c r="G1049" t="s">
        <v>27</v>
      </c>
      <c r="I1049" t="s">
        <v>54</v>
      </c>
      <c r="J1049" t="s">
        <v>39</v>
      </c>
      <c r="K1049" t="s">
        <v>55</v>
      </c>
      <c r="L1049" t="s">
        <v>256</v>
      </c>
      <c r="M1049" t="s">
        <v>277</v>
      </c>
      <c r="N1049" t="s">
        <v>63</v>
      </c>
      <c r="O1049">
        <v>4.8</v>
      </c>
      <c r="P1049">
        <v>4.68</v>
      </c>
      <c r="Q1049" t="s">
        <v>34</v>
      </c>
      <c r="R1049">
        <v>3.4000000000000002E-2</v>
      </c>
      <c r="S1049" t="s">
        <v>35</v>
      </c>
      <c r="T1049">
        <v>0.42499999999999999</v>
      </c>
      <c r="U1049">
        <v>0.105</v>
      </c>
      <c r="V1049">
        <v>0.76</v>
      </c>
      <c r="W1049">
        <v>0.76</v>
      </c>
    </row>
    <row r="1050" spans="1:23" x14ac:dyDescent="0.35">
      <c r="A1050" t="s">
        <v>2265</v>
      </c>
      <c r="B1050" t="s">
        <v>2266</v>
      </c>
      <c r="C1050" t="str">
        <f t="shared" si="16"/>
        <v>JTY366</v>
      </c>
      <c r="D1050" t="s">
        <v>72</v>
      </c>
      <c r="E1050" t="s">
        <v>25</v>
      </c>
      <c r="F1050" t="s">
        <v>26</v>
      </c>
      <c r="G1050" t="s">
        <v>27</v>
      </c>
      <c r="I1050" t="s">
        <v>54</v>
      </c>
      <c r="J1050" t="s">
        <v>29</v>
      </c>
      <c r="K1050" t="s">
        <v>30</v>
      </c>
      <c r="L1050" t="s">
        <v>90</v>
      </c>
      <c r="M1050" t="s">
        <v>87</v>
      </c>
      <c r="N1050" t="s">
        <v>63</v>
      </c>
      <c r="O1050">
        <v>1.45</v>
      </c>
      <c r="P1050">
        <v>1.45</v>
      </c>
      <c r="Q1050" t="s">
        <v>34</v>
      </c>
      <c r="R1050">
        <v>4.0000000000000001E-3</v>
      </c>
      <c r="S1050" t="s">
        <v>35</v>
      </c>
      <c r="T1050">
        <v>0.55000000000000004</v>
      </c>
      <c r="U1050">
        <v>0.55000000000000004</v>
      </c>
      <c r="V1050">
        <v>0.55000000000000004</v>
      </c>
      <c r="W1050">
        <v>0.55000000000000004</v>
      </c>
    </row>
    <row r="1051" spans="1:23" x14ac:dyDescent="0.35">
      <c r="A1051" t="s">
        <v>2267</v>
      </c>
      <c r="B1051" t="s">
        <v>2268</v>
      </c>
      <c r="C1051" t="str">
        <f t="shared" si="16"/>
        <v>JTY370</v>
      </c>
      <c r="D1051" t="s">
        <v>72</v>
      </c>
      <c r="E1051" t="s">
        <v>25</v>
      </c>
      <c r="F1051" t="s">
        <v>26</v>
      </c>
      <c r="G1051" t="s">
        <v>27</v>
      </c>
      <c r="I1051" t="s">
        <v>54</v>
      </c>
      <c r="J1051" t="s">
        <v>29</v>
      </c>
      <c r="K1051" t="s">
        <v>30</v>
      </c>
      <c r="L1051" t="s">
        <v>90</v>
      </c>
      <c r="M1051" t="s">
        <v>87</v>
      </c>
      <c r="N1051" t="s">
        <v>63</v>
      </c>
      <c r="O1051">
        <v>0.93</v>
      </c>
      <c r="P1051">
        <v>0.93</v>
      </c>
      <c r="Q1051" t="s">
        <v>34</v>
      </c>
      <c r="R1051">
        <v>6.0000000000000001E-3</v>
      </c>
      <c r="S1051" t="s">
        <v>35</v>
      </c>
      <c r="T1051">
        <v>0.24</v>
      </c>
      <c r="U1051">
        <v>0.16500000000000001</v>
      </c>
      <c r="V1051">
        <v>0.15</v>
      </c>
      <c r="W1051">
        <v>0.24</v>
      </c>
    </row>
    <row r="1052" spans="1:23" x14ac:dyDescent="0.35">
      <c r="A1052" t="s">
        <v>2269</v>
      </c>
      <c r="B1052" t="s">
        <v>2270</v>
      </c>
      <c r="C1052" t="str">
        <f t="shared" si="16"/>
        <v>JTY371</v>
      </c>
      <c r="D1052" t="s">
        <v>72</v>
      </c>
      <c r="E1052" t="s">
        <v>25</v>
      </c>
      <c r="F1052" t="s">
        <v>26</v>
      </c>
      <c r="G1052" t="s">
        <v>27</v>
      </c>
      <c r="I1052" t="s">
        <v>54</v>
      </c>
      <c r="J1052" t="s">
        <v>29</v>
      </c>
      <c r="K1052" t="s">
        <v>30</v>
      </c>
      <c r="L1052" t="s">
        <v>90</v>
      </c>
      <c r="M1052" t="s">
        <v>87</v>
      </c>
      <c r="N1052" t="s">
        <v>63</v>
      </c>
      <c r="O1052">
        <v>0.93</v>
      </c>
      <c r="P1052">
        <v>0.93</v>
      </c>
      <c r="Q1052" t="s">
        <v>34</v>
      </c>
      <c r="R1052">
        <v>6.0000000000000001E-3</v>
      </c>
      <c r="S1052" t="s">
        <v>35</v>
      </c>
      <c r="T1052">
        <v>0.24</v>
      </c>
      <c r="U1052">
        <v>0.16500000000000001</v>
      </c>
      <c r="V1052">
        <v>0.15</v>
      </c>
      <c r="W1052">
        <v>0.24</v>
      </c>
    </row>
    <row r="1053" spans="1:23" x14ac:dyDescent="0.35">
      <c r="A1053" t="s">
        <v>2271</v>
      </c>
      <c r="B1053" t="s">
        <v>2268</v>
      </c>
      <c r="C1053" t="str">
        <f t="shared" si="16"/>
        <v>JTY372</v>
      </c>
      <c r="D1053" t="s">
        <v>72</v>
      </c>
      <c r="E1053" t="s">
        <v>25</v>
      </c>
      <c r="F1053" t="s">
        <v>26</v>
      </c>
      <c r="G1053" t="s">
        <v>27</v>
      </c>
      <c r="I1053" t="s">
        <v>54</v>
      </c>
      <c r="J1053" t="s">
        <v>29</v>
      </c>
      <c r="K1053" t="s">
        <v>30</v>
      </c>
      <c r="L1053" t="s">
        <v>90</v>
      </c>
      <c r="M1053" t="s">
        <v>87</v>
      </c>
      <c r="N1053" t="s">
        <v>63</v>
      </c>
      <c r="O1053">
        <v>1.31</v>
      </c>
      <c r="P1053">
        <v>1.31</v>
      </c>
      <c r="Q1053" t="s">
        <v>34</v>
      </c>
      <c r="R1053">
        <v>6.0000000000000001E-3</v>
      </c>
      <c r="S1053" t="s">
        <v>35</v>
      </c>
      <c r="T1053">
        <v>0.24</v>
      </c>
      <c r="U1053">
        <v>0.16500000000000001</v>
      </c>
      <c r="V1053">
        <v>0.15</v>
      </c>
      <c r="W1053">
        <v>0.24</v>
      </c>
    </row>
    <row r="1054" spans="1:23" x14ac:dyDescent="0.35">
      <c r="A1054" t="s">
        <v>2272</v>
      </c>
      <c r="B1054" t="s">
        <v>2273</v>
      </c>
      <c r="C1054" t="str">
        <f t="shared" si="16"/>
        <v>JTY375</v>
      </c>
      <c r="D1054" t="s">
        <v>72</v>
      </c>
      <c r="E1054" t="s">
        <v>38</v>
      </c>
      <c r="F1054" t="s">
        <v>26</v>
      </c>
      <c r="G1054" t="s">
        <v>27</v>
      </c>
      <c r="I1054" t="s">
        <v>54</v>
      </c>
      <c r="J1054" t="s">
        <v>39</v>
      </c>
      <c r="K1054" t="s">
        <v>55</v>
      </c>
      <c r="L1054" t="s">
        <v>256</v>
      </c>
      <c r="M1054" t="s">
        <v>277</v>
      </c>
      <c r="N1054" t="s">
        <v>63</v>
      </c>
      <c r="O1054">
        <v>3.6</v>
      </c>
      <c r="P1054">
        <v>3.6</v>
      </c>
      <c r="Q1054" t="s">
        <v>34</v>
      </c>
      <c r="R1054">
        <v>1.7999999999999999E-2</v>
      </c>
      <c r="S1054" t="s">
        <v>35</v>
      </c>
      <c r="T1054">
        <v>0.75</v>
      </c>
      <c r="U1054">
        <v>0.34</v>
      </c>
      <c r="V1054">
        <v>7.0000000000000007E-2</v>
      </c>
      <c r="W1054">
        <v>0.75</v>
      </c>
    </row>
    <row r="1055" spans="1:23" x14ac:dyDescent="0.35">
      <c r="A1055" t="s">
        <v>2274</v>
      </c>
      <c r="B1055" t="s">
        <v>2275</v>
      </c>
      <c r="C1055" t="str">
        <f t="shared" si="16"/>
        <v>JTY375WB</v>
      </c>
      <c r="D1055">
        <v>0</v>
      </c>
      <c r="E1055" t="s">
        <v>38</v>
      </c>
      <c r="F1055" t="s">
        <v>26</v>
      </c>
      <c r="I1055" t="s">
        <v>62</v>
      </c>
      <c r="J1055" t="s">
        <v>39</v>
      </c>
      <c r="K1055" t="s">
        <v>30</v>
      </c>
      <c r="L1055" t="s">
        <v>67</v>
      </c>
      <c r="M1055" t="s">
        <v>67</v>
      </c>
      <c r="N1055" t="s">
        <v>62</v>
      </c>
      <c r="O1055">
        <v>1E-3</v>
      </c>
      <c r="P1055">
        <v>1E-3</v>
      </c>
      <c r="Q1055" t="s">
        <v>34</v>
      </c>
      <c r="R1055">
        <v>1E-3</v>
      </c>
      <c r="S1055" t="s">
        <v>35</v>
      </c>
      <c r="T1055">
        <v>1.4999999999999999E-2</v>
      </c>
      <c r="U1055">
        <v>0.01</v>
      </c>
      <c r="V1055">
        <v>0.01</v>
      </c>
      <c r="W1055">
        <v>1.4999999999999999E-2</v>
      </c>
    </row>
    <row r="1056" spans="1:23" x14ac:dyDescent="0.35">
      <c r="A1056" t="s">
        <v>2276</v>
      </c>
      <c r="B1056" t="s">
        <v>2277</v>
      </c>
      <c r="C1056" t="str">
        <f t="shared" si="16"/>
        <v>JTY378</v>
      </c>
      <c r="D1056" t="s">
        <v>72</v>
      </c>
      <c r="E1056" t="s">
        <v>25</v>
      </c>
      <c r="F1056" t="s">
        <v>26</v>
      </c>
      <c r="G1056" t="s">
        <v>27</v>
      </c>
      <c r="I1056" t="s">
        <v>54</v>
      </c>
      <c r="J1056" t="s">
        <v>29</v>
      </c>
      <c r="K1056" t="s">
        <v>43</v>
      </c>
      <c r="L1056" t="s">
        <v>43</v>
      </c>
      <c r="M1056" t="s">
        <v>43</v>
      </c>
      <c r="N1056" t="s">
        <v>63</v>
      </c>
      <c r="O1056">
        <v>3.64</v>
      </c>
      <c r="P1056">
        <v>3.64</v>
      </c>
      <c r="Q1056" t="s">
        <v>34</v>
      </c>
      <c r="R1056">
        <v>1.0999999999999999E-2</v>
      </c>
      <c r="S1056" t="s">
        <v>35</v>
      </c>
      <c r="T1056">
        <v>0.55000000000000004</v>
      </c>
      <c r="U1056">
        <v>0.55000000000000004</v>
      </c>
      <c r="V1056">
        <v>0.55000000000000004</v>
      </c>
      <c r="W1056">
        <v>0.55000000000000004</v>
      </c>
    </row>
    <row r="1057" spans="1:23" x14ac:dyDescent="0.35">
      <c r="A1057" t="s">
        <v>2278</v>
      </c>
      <c r="B1057" t="s">
        <v>2273</v>
      </c>
      <c r="C1057" t="str">
        <f t="shared" si="16"/>
        <v>JTY386</v>
      </c>
      <c r="D1057" t="s">
        <v>680</v>
      </c>
      <c r="E1057" t="s">
        <v>38</v>
      </c>
      <c r="F1057" t="s">
        <v>26</v>
      </c>
      <c r="G1057" t="s">
        <v>27</v>
      </c>
      <c r="I1057" t="s">
        <v>54</v>
      </c>
      <c r="J1057" t="s">
        <v>39</v>
      </c>
      <c r="K1057" t="s">
        <v>55</v>
      </c>
      <c r="L1057" t="s">
        <v>256</v>
      </c>
      <c r="M1057" t="s">
        <v>2279</v>
      </c>
      <c r="N1057" t="s">
        <v>63</v>
      </c>
      <c r="O1057">
        <v>4.3</v>
      </c>
      <c r="P1057">
        <v>3.8</v>
      </c>
      <c r="Q1057" t="s">
        <v>34</v>
      </c>
      <c r="R1057">
        <v>3.5999999999999997E-2</v>
      </c>
      <c r="S1057" t="s">
        <v>35</v>
      </c>
      <c r="T1057">
        <v>0.1</v>
      </c>
      <c r="U1057">
        <v>0.41499999999999998</v>
      </c>
      <c r="V1057">
        <v>0.87</v>
      </c>
      <c r="W1057">
        <v>0.87</v>
      </c>
    </row>
    <row r="1058" spans="1:23" x14ac:dyDescent="0.35">
      <c r="A1058" t="s">
        <v>2280</v>
      </c>
      <c r="B1058" t="s">
        <v>2281</v>
      </c>
      <c r="C1058" t="str">
        <f t="shared" si="16"/>
        <v>JTY390</v>
      </c>
      <c r="D1058" t="s">
        <v>72</v>
      </c>
      <c r="E1058" t="s">
        <v>25</v>
      </c>
      <c r="F1058" t="s">
        <v>26</v>
      </c>
      <c r="G1058" t="s">
        <v>160</v>
      </c>
      <c r="I1058" t="s">
        <v>54</v>
      </c>
      <c r="J1058" t="s">
        <v>29</v>
      </c>
      <c r="K1058" t="s">
        <v>30</v>
      </c>
      <c r="L1058" t="s">
        <v>1255</v>
      </c>
      <c r="M1058" t="s">
        <v>2282</v>
      </c>
      <c r="N1058" t="s">
        <v>63</v>
      </c>
      <c r="O1058">
        <v>1.1100000000000001</v>
      </c>
      <c r="P1058">
        <v>0.55000000000000004</v>
      </c>
      <c r="Q1058" t="s">
        <v>34</v>
      </c>
      <c r="R1058">
        <v>1E-3</v>
      </c>
      <c r="S1058" t="s">
        <v>35</v>
      </c>
      <c r="T1058">
        <v>1.2</v>
      </c>
      <c r="U1058">
        <v>0.1</v>
      </c>
      <c r="V1058">
        <v>0.09</v>
      </c>
      <c r="W1058">
        <v>1.2</v>
      </c>
    </row>
    <row r="1059" spans="1:23" x14ac:dyDescent="0.35">
      <c r="A1059" t="s">
        <v>2283</v>
      </c>
      <c r="B1059" t="s">
        <v>2284</v>
      </c>
      <c r="C1059" t="str">
        <f t="shared" si="16"/>
        <v>JTY391</v>
      </c>
      <c r="D1059" t="s">
        <v>72</v>
      </c>
      <c r="E1059" t="s">
        <v>25</v>
      </c>
      <c r="F1059" t="s">
        <v>26</v>
      </c>
      <c r="G1059" t="s">
        <v>160</v>
      </c>
      <c r="I1059" t="s">
        <v>54</v>
      </c>
      <c r="J1059" t="s">
        <v>29</v>
      </c>
      <c r="K1059" t="s">
        <v>30</v>
      </c>
      <c r="L1059" t="s">
        <v>1255</v>
      </c>
      <c r="M1059" t="s">
        <v>2282</v>
      </c>
      <c r="N1059" t="s">
        <v>63</v>
      </c>
      <c r="O1059">
        <v>1.1100000000000001</v>
      </c>
      <c r="P1059">
        <v>0.55000000000000004</v>
      </c>
      <c r="Q1059" t="s">
        <v>34</v>
      </c>
      <c r="R1059">
        <v>1E-3</v>
      </c>
      <c r="S1059" t="s">
        <v>35</v>
      </c>
      <c r="T1059">
        <v>1.2</v>
      </c>
      <c r="U1059">
        <v>0.1</v>
      </c>
      <c r="V1059">
        <v>0.09</v>
      </c>
      <c r="W1059">
        <v>1.2</v>
      </c>
    </row>
    <row r="1060" spans="1:23" x14ac:dyDescent="0.35">
      <c r="A1060" t="s">
        <v>2285</v>
      </c>
      <c r="B1060" t="s">
        <v>2286</v>
      </c>
      <c r="C1060" t="str">
        <f t="shared" si="16"/>
        <v>JTY392</v>
      </c>
      <c r="D1060" t="s">
        <v>72</v>
      </c>
      <c r="E1060" t="s">
        <v>25</v>
      </c>
      <c r="F1060" t="s">
        <v>26</v>
      </c>
      <c r="G1060" t="s">
        <v>160</v>
      </c>
      <c r="I1060" t="s">
        <v>54</v>
      </c>
      <c r="J1060" t="s">
        <v>29</v>
      </c>
      <c r="K1060" t="s">
        <v>55</v>
      </c>
      <c r="L1060" t="s">
        <v>1255</v>
      </c>
      <c r="M1060" t="s">
        <v>2282</v>
      </c>
      <c r="N1060" t="s">
        <v>63</v>
      </c>
      <c r="O1060">
        <v>1</v>
      </c>
      <c r="P1060">
        <v>1</v>
      </c>
      <c r="Q1060" t="s">
        <v>34</v>
      </c>
      <c r="R1060">
        <v>1E-3</v>
      </c>
      <c r="S1060" t="s">
        <v>35</v>
      </c>
      <c r="T1060">
        <v>1.2</v>
      </c>
      <c r="U1060">
        <v>0.1</v>
      </c>
      <c r="V1060">
        <v>0.09</v>
      </c>
      <c r="W1060">
        <v>1.2</v>
      </c>
    </row>
    <row r="1061" spans="1:23" x14ac:dyDescent="0.35">
      <c r="A1061" t="s">
        <v>2287</v>
      </c>
      <c r="B1061" t="s">
        <v>2288</v>
      </c>
      <c r="C1061" t="str">
        <f t="shared" si="16"/>
        <v>JTY396</v>
      </c>
      <c r="D1061">
        <v>0</v>
      </c>
      <c r="E1061" t="s">
        <v>25</v>
      </c>
      <c r="F1061" t="s">
        <v>26</v>
      </c>
      <c r="G1061" t="s">
        <v>27</v>
      </c>
      <c r="I1061" t="s">
        <v>54</v>
      </c>
      <c r="J1061" t="s">
        <v>29</v>
      </c>
      <c r="K1061" t="s">
        <v>55</v>
      </c>
      <c r="L1061" t="s">
        <v>1255</v>
      </c>
      <c r="M1061" t="s">
        <v>2282</v>
      </c>
      <c r="N1061" t="s">
        <v>63</v>
      </c>
      <c r="O1061">
        <v>0.55000000000000004</v>
      </c>
      <c r="P1061">
        <v>0.55000000000000004</v>
      </c>
      <c r="Q1061" t="s">
        <v>34</v>
      </c>
      <c r="R1061">
        <v>1E-3</v>
      </c>
      <c r="S1061" t="s">
        <v>35</v>
      </c>
      <c r="T1061">
        <v>0.55000000000000004</v>
      </c>
      <c r="U1061">
        <v>0.55000000000000004</v>
      </c>
      <c r="V1061">
        <v>0.55000000000000004</v>
      </c>
      <c r="W1061">
        <v>0.55000000000000004</v>
      </c>
    </row>
    <row r="1062" spans="1:23" x14ac:dyDescent="0.35">
      <c r="A1062" t="s">
        <v>2289</v>
      </c>
      <c r="B1062" t="s">
        <v>2290</v>
      </c>
      <c r="C1062" t="str">
        <f t="shared" si="16"/>
        <v>JTY397</v>
      </c>
      <c r="D1062" t="s">
        <v>72</v>
      </c>
      <c r="E1062" t="s">
        <v>25</v>
      </c>
      <c r="F1062" t="s">
        <v>26</v>
      </c>
      <c r="G1062" t="s">
        <v>27</v>
      </c>
      <c r="I1062" t="s">
        <v>54</v>
      </c>
      <c r="J1062" t="s">
        <v>29</v>
      </c>
      <c r="K1062" t="s">
        <v>30</v>
      </c>
      <c r="L1062" t="s">
        <v>1255</v>
      </c>
      <c r="M1062" t="s">
        <v>2282</v>
      </c>
      <c r="N1062" t="s">
        <v>63</v>
      </c>
      <c r="O1062">
        <v>1.6</v>
      </c>
      <c r="P1062">
        <v>0.55000000000000004</v>
      </c>
      <c r="Q1062" t="s">
        <v>34</v>
      </c>
      <c r="R1062">
        <v>1E-3</v>
      </c>
      <c r="S1062" t="s">
        <v>35</v>
      </c>
      <c r="T1062">
        <v>0.245</v>
      </c>
      <c r="U1062">
        <v>0.215</v>
      </c>
      <c r="V1062">
        <v>0.17</v>
      </c>
      <c r="W1062">
        <v>0.245</v>
      </c>
    </row>
    <row r="1063" spans="1:23" x14ac:dyDescent="0.35">
      <c r="A1063" t="s">
        <v>2291</v>
      </c>
      <c r="B1063" t="s">
        <v>2292</v>
      </c>
      <c r="C1063" t="str">
        <f t="shared" si="16"/>
        <v>JTY398</v>
      </c>
      <c r="D1063" t="s">
        <v>72</v>
      </c>
      <c r="E1063" t="s">
        <v>25</v>
      </c>
      <c r="F1063" t="s">
        <v>26</v>
      </c>
      <c r="G1063" t="s">
        <v>160</v>
      </c>
      <c r="I1063" t="s">
        <v>54</v>
      </c>
      <c r="J1063" t="s">
        <v>29</v>
      </c>
      <c r="K1063" t="s">
        <v>30</v>
      </c>
      <c r="L1063" t="s">
        <v>1255</v>
      </c>
      <c r="M1063" t="s">
        <v>2282</v>
      </c>
      <c r="N1063" t="s">
        <v>63</v>
      </c>
      <c r="O1063">
        <v>1.42</v>
      </c>
      <c r="P1063">
        <v>0.55000000000000004</v>
      </c>
      <c r="Q1063" t="s">
        <v>34</v>
      </c>
      <c r="R1063">
        <v>1E-3</v>
      </c>
      <c r="S1063" t="s">
        <v>35</v>
      </c>
      <c r="T1063">
        <v>1.2</v>
      </c>
      <c r="U1063">
        <v>0.1</v>
      </c>
      <c r="V1063">
        <v>0.09</v>
      </c>
      <c r="W1063">
        <v>1.2</v>
      </c>
    </row>
    <row r="1064" spans="1:23" x14ac:dyDescent="0.35">
      <c r="A1064" t="s">
        <v>2293</v>
      </c>
      <c r="B1064" t="s">
        <v>2294</v>
      </c>
      <c r="C1064" t="str">
        <f t="shared" si="16"/>
        <v>KA306</v>
      </c>
      <c r="D1064" t="s">
        <v>72</v>
      </c>
      <c r="E1064" t="s">
        <v>38</v>
      </c>
      <c r="F1064" t="s">
        <v>26</v>
      </c>
      <c r="G1064" t="s">
        <v>27</v>
      </c>
      <c r="I1064" t="s">
        <v>52</v>
      </c>
      <c r="J1064" t="s">
        <v>39</v>
      </c>
      <c r="K1064" t="s">
        <v>30</v>
      </c>
      <c r="L1064" t="s">
        <v>1278</v>
      </c>
      <c r="M1064" t="s">
        <v>55</v>
      </c>
      <c r="N1064" t="s">
        <v>33</v>
      </c>
      <c r="O1064">
        <v>1.1000000000000001</v>
      </c>
      <c r="P1064">
        <v>1</v>
      </c>
      <c r="Q1064" t="s">
        <v>34</v>
      </c>
      <c r="R1064">
        <v>3.0000000000000001E-3</v>
      </c>
      <c r="S1064" t="s">
        <v>35</v>
      </c>
      <c r="T1064">
        <v>0.375</v>
      </c>
      <c r="U1064">
        <v>0.15</v>
      </c>
      <c r="V1064">
        <v>0.06</v>
      </c>
      <c r="W1064">
        <v>0.375</v>
      </c>
    </row>
    <row r="1065" spans="1:23" x14ac:dyDescent="0.35">
      <c r="A1065" t="s">
        <v>2295</v>
      </c>
      <c r="B1065" t="s">
        <v>2296</v>
      </c>
      <c r="C1065" t="str">
        <f t="shared" si="16"/>
        <v>KA307</v>
      </c>
      <c r="D1065" t="s">
        <v>72</v>
      </c>
      <c r="E1065" t="s">
        <v>38</v>
      </c>
      <c r="F1065" t="s">
        <v>26</v>
      </c>
      <c r="G1065" t="s">
        <v>27</v>
      </c>
      <c r="I1065" t="s">
        <v>52</v>
      </c>
      <c r="J1065" t="s">
        <v>39</v>
      </c>
      <c r="K1065" t="s">
        <v>30</v>
      </c>
      <c r="L1065" t="s">
        <v>1278</v>
      </c>
      <c r="M1065" t="s">
        <v>55</v>
      </c>
      <c r="N1065" t="s">
        <v>33</v>
      </c>
      <c r="O1065">
        <v>1.71</v>
      </c>
      <c r="P1065">
        <v>1.71</v>
      </c>
      <c r="Q1065" t="s">
        <v>34</v>
      </c>
      <c r="R1065">
        <v>7.0000000000000001E-3</v>
      </c>
      <c r="S1065" t="s">
        <v>35</v>
      </c>
      <c r="T1065">
        <v>0.43</v>
      </c>
      <c r="U1065">
        <v>0.2</v>
      </c>
      <c r="V1065">
        <v>0.08</v>
      </c>
      <c r="W1065">
        <v>0.43</v>
      </c>
    </row>
    <row r="1066" spans="1:23" x14ac:dyDescent="0.35">
      <c r="A1066" t="s">
        <v>2297</v>
      </c>
      <c r="B1066" t="s">
        <v>2298</v>
      </c>
      <c r="C1066" t="str">
        <f t="shared" si="16"/>
        <v>KB313</v>
      </c>
      <c r="D1066" t="s">
        <v>72</v>
      </c>
      <c r="E1066" t="s">
        <v>38</v>
      </c>
      <c r="F1066" t="s">
        <v>26</v>
      </c>
      <c r="G1066" t="s">
        <v>27</v>
      </c>
      <c r="I1066" t="s">
        <v>54</v>
      </c>
      <c r="J1066" t="s">
        <v>39</v>
      </c>
      <c r="K1066" t="s">
        <v>45</v>
      </c>
      <c r="L1066" t="s">
        <v>2299</v>
      </c>
      <c r="M1066" t="s">
        <v>2300</v>
      </c>
      <c r="N1066" t="s">
        <v>33</v>
      </c>
      <c r="O1066">
        <v>2</v>
      </c>
      <c r="P1066">
        <v>2</v>
      </c>
      <c r="Q1066" t="s">
        <v>34</v>
      </c>
      <c r="R1066">
        <v>5.0000000000000001E-3</v>
      </c>
      <c r="S1066" t="s">
        <v>35</v>
      </c>
      <c r="T1066">
        <v>0.36</v>
      </c>
      <c r="U1066">
        <v>0.26</v>
      </c>
      <c r="V1066">
        <v>5.5E-2</v>
      </c>
      <c r="W1066">
        <v>0.36</v>
      </c>
    </row>
    <row r="1067" spans="1:23" x14ac:dyDescent="0.35">
      <c r="A1067" t="s">
        <v>2301</v>
      </c>
      <c r="B1067" t="s">
        <v>2302</v>
      </c>
      <c r="C1067" t="str">
        <f t="shared" si="16"/>
        <v>KB314</v>
      </c>
      <c r="D1067" t="s">
        <v>72</v>
      </c>
      <c r="E1067" t="s">
        <v>38</v>
      </c>
      <c r="F1067" t="s">
        <v>26</v>
      </c>
      <c r="G1067" t="s">
        <v>27</v>
      </c>
      <c r="I1067" t="s">
        <v>54</v>
      </c>
      <c r="J1067" t="s">
        <v>39</v>
      </c>
      <c r="K1067" t="s">
        <v>45</v>
      </c>
      <c r="L1067" t="s">
        <v>2299</v>
      </c>
      <c r="M1067" t="s">
        <v>2300</v>
      </c>
      <c r="N1067" t="s">
        <v>33</v>
      </c>
      <c r="O1067">
        <v>2</v>
      </c>
      <c r="P1067">
        <v>2</v>
      </c>
      <c r="Q1067" t="s">
        <v>34</v>
      </c>
      <c r="R1067">
        <v>5.0000000000000001E-3</v>
      </c>
      <c r="S1067" t="s">
        <v>35</v>
      </c>
      <c r="T1067">
        <v>0.36</v>
      </c>
      <c r="U1067">
        <v>0.26</v>
      </c>
      <c r="V1067">
        <v>5.5E-2</v>
      </c>
      <c r="W1067">
        <v>0.36</v>
      </c>
    </row>
    <row r="1068" spans="1:23" x14ac:dyDescent="0.35">
      <c r="A1068" t="s">
        <v>2303</v>
      </c>
      <c r="B1068" t="s">
        <v>2304</v>
      </c>
      <c r="C1068" t="str">
        <f t="shared" si="16"/>
        <v>KB315</v>
      </c>
      <c r="D1068" t="s">
        <v>72</v>
      </c>
      <c r="E1068" t="s">
        <v>38</v>
      </c>
      <c r="F1068" t="s">
        <v>26</v>
      </c>
      <c r="G1068" t="s">
        <v>27</v>
      </c>
      <c r="I1068" t="s">
        <v>54</v>
      </c>
      <c r="J1068" t="s">
        <v>39</v>
      </c>
      <c r="K1068" t="s">
        <v>45</v>
      </c>
      <c r="L1068" t="s">
        <v>2299</v>
      </c>
      <c r="M1068" t="s">
        <v>2300</v>
      </c>
      <c r="N1068" t="s">
        <v>33</v>
      </c>
      <c r="O1068">
        <v>1.87</v>
      </c>
      <c r="P1068">
        <v>1.87</v>
      </c>
      <c r="Q1068" t="s">
        <v>34</v>
      </c>
      <c r="R1068">
        <v>5.0000000000000001E-3</v>
      </c>
      <c r="S1068" t="s">
        <v>35</v>
      </c>
      <c r="T1068">
        <v>0.36</v>
      </c>
      <c r="U1068">
        <v>0.26</v>
      </c>
      <c r="V1068">
        <v>5.5E-2</v>
      </c>
      <c r="W1068">
        <v>0.36</v>
      </c>
    </row>
    <row r="1069" spans="1:23" x14ac:dyDescent="0.35">
      <c r="A1069" t="s">
        <v>2305</v>
      </c>
      <c r="B1069" t="s">
        <v>2306</v>
      </c>
      <c r="C1069" t="str">
        <f t="shared" si="16"/>
        <v>KB316</v>
      </c>
      <c r="D1069" t="s">
        <v>72</v>
      </c>
      <c r="E1069" t="s">
        <v>38</v>
      </c>
      <c r="F1069" t="s">
        <v>26</v>
      </c>
      <c r="G1069" t="s">
        <v>27</v>
      </c>
      <c r="I1069" t="s">
        <v>54</v>
      </c>
      <c r="J1069" t="s">
        <v>39</v>
      </c>
      <c r="K1069" t="s">
        <v>45</v>
      </c>
      <c r="L1069" t="s">
        <v>2299</v>
      </c>
      <c r="M1069" t="s">
        <v>2300</v>
      </c>
      <c r="N1069" t="s">
        <v>33</v>
      </c>
      <c r="O1069">
        <v>2.2000000000000002</v>
      </c>
      <c r="P1069">
        <v>1.9</v>
      </c>
      <c r="Q1069" t="s">
        <v>34</v>
      </c>
      <c r="R1069">
        <v>5.0000000000000001E-3</v>
      </c>
      <c r="S1069" t="s">
        <v>35</v>
      </c>
      <c r="T1069">
        <v>0.36</v>
      </c>
      <c r="U1069">
        <v>0.26</v>
      </c>
      <c r="V1069">
        <v>5.5E-2</v>
      </c>
      <c r="W1069">
        <v>0.36</v>
      </c>
    </row>
    <row r="1070" spans="1:23" x14ac:dyDescent="0.35">
      <c r="A1070" t="s">
        <v>2307</v>
      </c>
      <c r="B1070" t="s">
        <v>2308</v>
      </c>
      <c r="C1070" t="str">
        <f t="shared" si="16"/>
        <v>KB317</v>
      </c>
      <c r="D1070" t="s">
        <v>72</v>
      </c>
      <c r="E1070" t="s">
        <v>25</v>
      </c>
      <c r="F1070" t="s">
        <v>26</v>
      </c>
      <c r="G1070" t="s">
        <v>27</v>
      </c>
      <c r="I1070" t="s">
        <v>54</v>
      </c>
      <c r="J1070" t="s">
        <v>39</v>
      </c>
      <c r="K1070" t="s">
        <v>45</v>
      </c>
      <c r="L1070" t="s">
        <v>1505</v>
      </c>
      <c r="M1070" t="s">
        <v>2300</v>
      </c>
      <c r="N1070" t="s">
        <v>33</v>
      </c>
      <c r="O1070">
        <v>2.4</v>
      </c>
      <c r="P1070">
        <v>2.4</v>
      </c>
      <c r="Q1070" t="s">
        <v>34</v>
      </c>
      <c r="R1070">
        <v>5.0000000000000001E-3</v>
      </c>
      <c r="S1070" t="s">
        <v>35</v>
      </c>
      <c r="T1070">
        <v>5.5E-2</v>
      </c>
      <c r="U1070">
        <v>0.26</v>
      </c>
      <c r="V1070">
        <v>0.36</v>
      </c>
      <c r="W1070">
        <v>0.36</v>
      </c>
    </row>
    <row r="1071" spans="1:23" x14ac:dyDescent="0.35">
      <c r="A1071" t="s">
        <v>2309</v>
      </c>
      <c r="B1071" t="s">
        <v>2310</v>
      </c>
      <c r="C1071" t="str">
        <f t="shared" si="16"/>
        <v>KB321</v>
      </c>
      <c r="D1071" t="s">
        <v>72</v>
      </c>
      <c r="E1071" t="s">
        <v>38</v>
      </c>
      <c r="F1071" t="s">
        <v>26</v>
      </c>
      <c r="G1071" t="s">
        <v>160</v>
      </c>
      <c r="I1071" t="s">
        <v>28</v>
      </c>
      <c r="J1071" t="s">
        <v>39</v>
      </c>
      <c r="K1071" t="s">
        <v>30</v>
      </c>
      <c r="L1071" t="s">
        <v>2299</v>
      </c>
      <c r="M1071" t="s">
        <v>2300</v>
      </c>
      <c r="N1071" t="s">
        <v>33</v>
      </c>
      <c r="O1071">
        <v>1.29</v>
      </c>
      <c r="P1071">
        <v>1.29</v>
      </c>
      <c r="Q1071" t="s">
        <v>34</v>
      </c>
      <c r="R1071">
        <v>5.0000000000000001E-3</v>
      </c>
      <c r="S1071" t="s">
        <v>35</v>
      </c>
      <c r="T1071">
        <v>0.222</v>
      </c>
      <c r="U1071">
        <v>1.29</v>
      </c>
      <c r="V1071">
        <v>5.7000000000000002E-2</v>
      </c>
      <c r="W1071">
        <v>1.29</v>
      </c>
    </row>
    <row r="1072" spans="1:23" x14ac:dyDescent="0.35">
      <c r="A1072" t="s">
        <v>2311</v>
      </c>
      <c r="B1072" t="s">
        <v>2310</v>
      </c>
      <c r="C1072" t="str">
        <f t="shared" si="16"/>
        <v>KB323</v>
      </c>
      <c r="D1072" t="s">
        <v>72</v>
      </c>
      <c r="E1072" t="s">
        <v>38</v>
      </c>
      <c r="F1072" t="s">
        <v>26</v>
      </c>
      <c r="G1072" t="s">
        <v>27</v>
      </c>
      <c r="I1072" t="s">
        <v>28</v>
      </c>
      <c r="J1072" t="s">
        <v>39</v>
      </c>
      <c r="K1072" t="s">
        <v>30</v>
      </c>
      <c r="L1072" t="s">
        <v>2299</v>
      </c>
      <c r="M1072" t="s">
        <v>2300</v>
      </c>
      <c r="N1072" t="s">
        <v>33</v>
      </c>
      <c r="O1072">
        <v>1.23</v>
      </c>
      <c r="P1072">
        <v>1.23</v>
      </c>
      <c r="Q1072" t="s">
        <v>34</v>
      </c>
      <c r="R1072">
        <v>4.0000000000000001E-3</v>
      </c>
      <c r="S1072" t="s">
        <v>35</v>
      </c>
      <c r="T1072">
        <v>0.22</v>
      </c>
      <c r="U1072">
        <v>0.36499999999999999</v>
      </c>
      <c r="V1072">
        <v>5.6000000000000001E-2</v>
      </c>
      <c r="W1072">
        <v>0.36499999999999999</v>
      </c>
    </row>
    <row r="1073" spans="1:23" x14ac:dyDescent="0.35">
      <c r="A1073" t="s">
        <v>2312</v>
      </c>
      <c r="B1073" t="s">
        <v>2310</v>
      </c>
      <c r="C1073" t="str">
        <f t="shared" si="16"/>
        <v>KB324</v>
      </c>
      <c r="D1073" t="s">
        <v>72</v>
      </c>
      <c r="E1073" t="s">
        <v>38</v>
      </c>
      <c r="F1073" t="s">
        <v>26</v>
      </c>
      <c r="G1073" t="s">
        <v>27</v>
      </c>
      <c r="I1073" t="s">
        <v>28</v>
      </c>
      <c r="J1073" t="s">
        <v>39</v>
      </c>
      <c r="K1073" t="s">
        <v>30</v>
      </c>
      <c r="L1073" t="s">
        <v>2299</v>
      </c>
      <c r="M1073" t="s">
        <v>2300</v>
      </c>
      <c r="N1073" t="s">
        <v>33</v>
      </c>
      <c r="O1073">
        <v>1.65</v>
      </c>
      <c r="P1073">
        <v>1.65</v>
      </c>
      <c r="Q1073" t="s">
        <v>34</v>
      </c>
      <c r="R1073">
        <v>5.0000000000000001E-3</v>
      </c>
      <c r="S1073" t="s">
        <v>35</v>
      </c>
      <c r="T1073">
        <v>0.222</v>
      </c>
      <c r="U1073">
        <v>0.36299999999999999</v>
      </c>
      <c r="V1073">
        <v>5.8000000000000003E-2</v>
      </c>
      <c r="W1073">
        <v>0.36299999999999999</v>
      </c>
    </row>
    <row r="1074" spans="1:23" x14ac:dyDescent="0.35">
      <c r="A1074" t="s">
        <v>2313</v>
      </c>
      <c r="B1074" t="s">
        <v>2314</v>
      </c>
      <c r="C1074" t="str">
        <f t="shared" si="16"/>
        <v>KB325</v>
      </c>
      <c r="D1074" t="s">
        <v>72</v>
      </c>
      <c r="E1074" t="s">
        <v>38</v>
      </c>
      <c r="F1074" t="s">
        <v>26</v>
      </c>
      <c r="G1074" t="s">
        <v>27</v>
      </c>
      <c r="I1074" t="s">
        <v>28</v>
      </c>
      <c r="J1074" t="s">
        <v>39</v>
      </c>
      <c r="K1074" t="s">
        <v>30</v>
      </c>
      <c r="L1074" t="s">
        <v>2299</v>
      </c>
      <c r="M1074" t="s">
        <v>2315</v>
      </c>
      <c r="N1074" t="s">
        <v>33</v>
      </c>
      <c r="O1074">
        <v>1.78</v>
      </c>
      <c r="P1074">
        <v>1.78</v>
      </c>
      <c r="Q1074" t="s">
        <v>34</v>
      </c>
      <c r="R1074">
        <v>6.0000000000000001E-3</v>
      </c>
      <c r="S1074" t="s">
        <v>35</v>
      </c>
      <c r="T1074">
        <v>0.28999999999999998</v>
      </c>
      <c r="U1074">
        <v>0.38600000000000001</v>
      </c>
      <c r="V1074">
        <v>5.7000000000000002E-2</v>
      </c>
      <c r="W1074">
        <v>0.38600000000000001</v>
      </c>
    </row>
    <row r="1075" spans="1:23" x14ac:dyDescent="0.35">
      <c r="A1075" t="s">
        <v>2316</v>
      </c>
      <c r="B1075" t="s">
        <v>2317</v>
      </c>
      <c r="C1075" t="str">
        <f t="shared" si="16"/>
        <v>KC311</v>
      </c>
      <c r="D1075" t="s">
        <v>72</v>
      </c>
      <c r="E1075" t="s">
        <v>38</v>
      </c>
      <c r="F1075" t="s">
        <v>26</v>
      </c>
      <c r="G1075" t="s">
        <v>27</v>
      </c>
      <c r="I1075" t="s">
        <v>54</v>
      </c>
      <c r="J1075" t="s">
        <v>39</v>
      </c>
      <c r="K1075" t="s">
        <v>55</v>
      </c>
      <c r="L1075" t="s">
        <v>2299</v>
      </c>
      <c r="M1075" t="s">
        <v>2318</v>
      </c>
      <c r="N1075" t="s">
        <v>33</v>
      </c>
      <c r="O1075">
        <v>3.7</v>
      </c>
      <c r="P1075">
        <v>3.7</v>
      </c>
      <c r="Q1075" t="s">
        <v>34</v>
      </c>
      <c r="R1075">
        <v>8.0000000000000002E-3</v>
      </c>
      <c r="S1075" t="s">
        <v>35</v>
      </c>
      <c r="T1075">
        <v>0.39</v>
      </c>
      <c r="U1075">
        <v>0.33</v>
      </c>
      <c r="V1075">
        <v>0.06</v>
      </c>
      <c r="W1075">
        <v>0.39</v>
      </c>
    </row>
    <row r="1076" spans="1:23" x14ac:dyDescent="0.35">
      <c r="A1076" t="s">
        <v>2319</v>
      </c>
      <c r="B1076" t="s">
        <v>2320</v>
      </c>
      <c r="C1076" t="str">
        <f t="shared" si="16"/>
        <v>KC312</v>
      </c>
      <c r="D1076" t="s">
        <v>72</v>
      </c>
      <c r="E1076" t="s">
        <v>25</v>
      </c>
      <c r="F1076" t="s">
        <v>26</v>
      </c>
      <c r="G1076" t="s">
        <v>27</v>
      </c>
      <c r="I1076" t="s">
        <v>28</v>
      </c>
      <c r="J1076" t="s">
        <v>39</v>
      </c>
      <c r="K1076" t="s">
        <v>55</v>
      </c>
      <c r="L1076" t="s">
        <v>1505</v>
      </c>
      <c r="M1076" t="s">
        <v>2315</v>
      </c>
      <c r="N1076" t="s">
        <v>33</v>
      </c>
      <c r="O1076">
        <v>1.57</v>
      </c>
      <c r="P1076">
        <v>1.57</v>
      </c>
      <c r="Q1076" t="s">
        <v>34</v>
      </c>
      <c r="R1076">
        <v>8.0000000000000002E-3</v>
      </c>
      <c r="S1076" t="s">
        <v>35</v>
      </c>
      <c r="T1076">
        <v>0.45</v>
      </c>
      <c r="U1076">
        <v>0.28000000000000003</v>
      </c>
      <c r="V1076">
        <v>0.06</v>
      </c>
      <c r="W1076">
        <v>0.45</v>
      </c>
    </row>
    <row r="1077" spans="1:23" x14ac:dyDescent="0.35">
      <c r="A1077" t="s">
        <v>2321</v>
      </c>
      <c r="B1077" t="s">
        <v>2320</v>
      </c>
      <c r="C1077" t="str">
        <f t="shared" si="16"/>
        <v>KC312</v>
      </c>
      <c r="D1077" t="s">
        <v>72</v>
      </c>
      <c r="E1077" t="s">
        <v>38</v>
      </c>
      <c r="F1077" t="s">
        <v>26</v>
      </c>
      <c r="G1077" t="s">
        <v>27</v>
      </c>
      <c r="I1077" t="s">
        <v>54</v>
      </c>
      <c r="J1077" t="s">
        <v>39</v>
      </c>
      <c r="K1077" t="s">
        <v>55</v>
      </c>
      <c r="L1077" t="s">
        <v>2299</v>
      </c>
      <c r="M1077" t="s">
        <v>2315</v>
      </c>
      <c r="N1077" t="s">
        <v>33</v>
      </c>
      <c r="O1077">
        <v>1.57</v>
      </c>
      <c r="P1077">
        <v>1.57</v>
      </c>
      <c r="Q1077" t="s">
        <v>34</v>
      </c>
      <c r="R1077">
        <v>8.0000000000000002E-3</v>
      </c>
      <c r="S1077" t="s">
        <v>35</v>
      </c>
      <c r="T1077">
        <v>0.45</v>
      </c>
      <c r="U1077">
        <v>0.28000000000000003</v>
      </c>
      <c r="V1077">
        <v>0.06</v>
      </c>
      <c r="W1077">
        <v>0.45</v>
      </c>
    </row>
    <row r="1078" spans="1:23" x14ac:dyDescent="0.35">
      <c r="A1078" t="s">
        <v>2322</v>
      </c>
      <c r="B1078" t="s">
        <v>2323</v>
      </c>
      <c r="C1078" t="str">
        <f t="shared" si="16"/>
        <v>KC314</v>
      </c>
      <c r="D1078" t="s">
        <v>72</v>
      </c>
      <c r="E1078" t="s">
        <v>38</v>
      </c>
      <c r="F1078" t="s">
        <v>26</v>
      </c>
      <c r="G1078" t="s">
        <v>27</v>
      </c>
      <c r="I1078" t="s">
        <v>54</v>
      </c>
      <c r="J1078" t="s">
        <v>39</v>
      </c>
      <c r="K1078" t="s">
        <v>55</v>
      </c>
      <c r="L1078" t="s">
        <v>2299</v>
      </c>
      <c r="M1078" t="s">
        <v>2318</v>
      </c>
      <c r="N1078" t="s">
        <v>33</v>
      </c>
      <c r="O1078">
        <v>2.7</v>
      </c>
      <c r="P1078">
        <v>2.5</v>
      </c>
      <c r="Q1078" t="s">
        <v>34</v>
      </c>
      <c r="R1078">
        <v>8.9999999999999993E-3</v>
      </c>
      <c r="S1078" t="s">
        <v>35</v>
      </c>
      <c r="T1078">
        <v>0.5</v>
      </c>
      <c r="U1078">
        <v>0.28999999999999998</v>
      </c>
      <c r="V1078">
        <v>0.06</v>
      </c>
      <c r="W1078">
        <v>0.5</v>
      </c>
    </row>
    <row r="1079" spans="1:23" x14ac:dyDescent="0.35">
      <c r="A1079" t="s">
        <v>2324</v>
      </c>
      <c r="B1079" t="s">
        <v>2325</v>
      </c>
      <c r="C1079" t="str">
        <f t="shared" si="16"/>
        <v>KC316</v>
      </c>
      <c r="D1079" t="s">
        <v>72</v>
      </c>
      <c r="E1079" t="s">
        <v>38</v>
      </c>
      <c r="F1079" t="s">
        <v>26</v>
      </c>
      <c r="G1079" t="s">
        <v>27</v>
      </c>
      <c r="I1079" t="s">
        <v>54</v>
      </c>
      <c r="J1079" t="s">
        <v>39</v>
      </c>
      <c r="K1079" t="s">
        <v>55</v>
      </c>
      <c r="L1079" t="s">
        <v>2299</v>
      </c>
      <c r="M1079" t="s">
        <v>2315</v>
      </c>
      <c r="N1079" t="s">
        <v>33</v>
      </c>
      <c r="O1079">
        <v>1.72</v>
      </c>
      <c r="P1079">
        <v>1.72</v>
      </c>
      <c r="Q1079" t="s">
        <v>34</v>
      </c>
      <c r="R1079">
        <v>6.0000000000000001E-3</v>
      </c>
      <c r="S1079" t="s">
        <v>35</v>
      </c>
      <c r="T1079">
        <v>0.38</v>
      </c>
      <c r="U1079">
        <v>0.25</v>
      </c>
      <c r="V1079">
        <v>0.06</v>
      </c>
      <c r="W1079">
        <v>0.38</v>
      </c>
    </row>
    <row r="1080" spans="1:23" x14ac:dyDescent="0.35">
      <c r="A1080" t="s">
        <v>2326</v>
      </c>
      <c r="B1080" t="s">
        <v>2327</v>
      </c>
      <c r="C1080" t="str">
        <f t="shared" si="16"/>
        <v>KC317</v>
      </c>
      <c r="D1080" t="s">
        <v>2328</v>
      </c>
      <c r="E1080" t="s">
        <v>38</v>
      </c>
      <c r="F1080" t="s">
        <v>26</v>
      </c>
      <c r="G1080" t="s">
        <v>27</v>
      </c>
      <c r="I1080" t="s">
        <v>54</v>
      </c>
      <c r="J1080" t="s">
        <v>39</v>
      </c>
      <c r="K1080" t="s">
        <v>55</v>
      </c>
      <c r="L1080" t="s">
        <v>2299</v>
      </c>
      <c r="M1080" t="s">
        <v>2318</v>
      </c>
      <c r="N1080" t="s">
        <v>33</v>
      </c>
      <c r="O1080">
        <v>2.09</v>
      </c>
      <c r="P1080">
        <v>2.09</v>
      </c>
      <c r="Q1080" t="s">
        <v>34</v>
      </c>
      <c r="R1080">
        <v>8.9999999999999993E-3</v>
      </c>
      <c r="S1080" t="s">
        <v>35</v>
      </c>
      <c r="T1080">
        <v>0.5</v>
      </c>
      <c r="U1080">
        <v>0.28999999999999998</v>
      </c>
      <c r="V1080">
        <v>0.06</v>
      </c>
      <c r="W1080">
        <v>0.5</v>
      </c>
    </row>
    <row r="1081" spans="1:23" x14ac:dyDescent="0.35">
      <c r="A1081" t="s">
        <v>2329</v>
      </c>
      <c r="B1081" t="s">
        <v>2330</v>
      </c>
      <c r="C1081" t="str">
        <f t="shared" si="16"/>
        <v>KC318</v>
      </c>
      <c r="D1081" t="s">
        <v>72</v>
      </c>
      <c r="E1081" t="s">
        <v>38</v>
      </c>
      <c r="F1081" t="s">
        <v>26</v>
      </c>
      <c r="G1081" t="s">
        <v>27</v>
      </c>
      <c r="I1081" t="s">
        <v>54</v>
      </c>
      <c r="J1081" t="s">
        <v>39</v>
      </c>
      <c r="K1081" t="s">
        <v>55</v>
      </c>
      <c r="L1081" t="s">
        <v>2299</v>
      </c>
      <c r="M1081" t="s">
        <v>2318</v>
      </c>
      <c r="N1081" t="s">
        <v>33</v>
      </c>
      <c r="O1081">
        <v>2.2000000000000002</v>
      </c>
      <c r="P1081">
        <v>2.2000000000000002</v>
      </c>
      <c r="Q1081" t="s">
        <v>34</v>
      </c>
      <c r="R1081">
        <v>8.9999999999999993E-3</v>
      </c>
      <c r="S1081" t="s">
        <v>35</v>
      </c>
      <c r="T1081">
        <v>0.51</v>
      </c>
      <c r="U1081">
        <v>0.28999999999999998</v>
      </c>
      <c r="V1081">
        <v>0.06</v>
      </c>
      <c r="W1081">
        <v>0.51</v>
      </c>
    </row>
    <row r="1082" spans="1:23" x14ac:dyDescent="0.35">
      <c r="A1082" t="s">
        <v>2331</v>
      </c>
      <c r="B1082" t="s">
        <v>2332</v>
      </c>
      <c r="C1082" t="str">
        <f t="shared" si="16"/>
        <v>KC319</v>
      </c>
      <c r="D1082" t="s">
        <v>72</v>
      </c>
      <c r="E1082" t="s">
        <v>38</v>
      </c>
      <c r="F1082" t="s">
        <v>26</v>
      </c>
      <c r="G1082" t="s">
        <v>27</v>
      </c>
      <c r="I1082" t="s">
        <v>28</v>
      </c>
      <c r="J1082" t="s">
        <v>39</v>
      </c>
      <c r="K1082" t="s">
        <v>55</v>
      </c>
      <c r="L1082" t="s">
        <v>2299</v>
      </c>
      <c r="M1082" t="s">
        <v>2300</v>
      </c>
      <c r="N1082" t="s">
        <v>33</v>
      </c>
      <c r="O1082">
        <v>1.32</v>
      </c>
      <c r="P1082">
        <v>1.32</v>
      </c>
      <c r="Q1082" t="s">
        <v>34</v>
      </c>
      <c r="R1082">
        <v>4.0000000000000001E-3</v>
      </c>
      <c r="S1082" t="s">
        <v>35</v>
      </c>
      <c r="T1082">
        <v>7.0000000000000007E-2</v>
      </c>
      <c r="U1082">
        <v>0.33</v>
      </c>
      <c r="V1082">
        <v>0.18</v>
      </c>
      <c r="W1082">
        <v>0.33</v>
      </c>
    </row>
    <row r="1083" spans="1:23" x14ac:dyDescent="0.35">
      <c r="A1083" t="s">
        <v>2333</v>
      </c>
      <c r="B1083" t="s">
        <v>2334</v>
      </c>
      <c r="C1083" t="str">
        <f t="shared" si="16"/>
        <v>KC320</v>
      </c>
      <c r="D1083" t="s">
        <v>72</v>
      </c>
      <c r="E1083" t="s">
        <v>38</v>
      </c>
      <c r="F1083" t="s">
        <v>26</v>
      </c>
      <c r="G1083" t="s">
        <v>27</v>
      </c>
      <c r="I1083" t="s">
        <v>28</v>
      </c>
      <c r="J1083" t="s">
        <v>39</v>
      </c>
      <c r="K1083" t="s">
        <v>55</v>
      </c>
      <c r="L1083" t="s">
        <v>2299</v>
      </c>
      <c r="M1083" t="s">
        <v>2300</v>
      </c>
      <c r="N1083" t="s">
        <v>33</v>
      </c>
      <c r="O1083">
        <v>1.32</v>
      </c>
      <c r="P1083">
        <v>1.32</v>
      </c>
      <c r="Q1083" t="s">
        <v>34</v>
      </c>
      <c r="R1083">
        <v>4.0000000000000001E-3</v>
      </c>
      <c r="S1083" t="s">
        <v>35</v>
      </c>
      <c r="T1083">
        <v>7.0000000000000007E-2</v>
      </c>
      <c r="U1083">
        <v>0.33</v>
      </c>
      <c r="V1083">
        <v>0.18</v>
      </c>
      <c r="W1083">
        <v>0.33</v>
      </c>
    </row>
    <row r="1084" spans="1:23" x14ac:dyDescent="0.35">
      <c r="A1084" t="s">
        <v>2335</v>
      </c>
      <c r="B1084" t="s">
        <v>2336</v>
      </c>
      <c r="C1084" t="str">
        <f t="shared" si="16"/>
        <v>KIA3023</v>
      </c>
      <c r="D1084" t="s">
        <v>72</v>
      </c>
      <c r="E1084" t="s">
        <v>25</v>
      </c>
      <c r="F1084" t="s">
        <v>26</v>
      </c>
      <c r="G1084" t="s">
        <v>27</v>
      </c>
      <c r="I1084" t="s">
        <v>28</v>
      </c>
      <c r="J1084" t="s">
        <v>29</v>
      </c>
      <c r="K1084" t="s">
        <v>43</v>
      </c>
      <c r="L1084" t="s">
        <v>86</v>
      </c>
      <c r="M1084" t="s">
        <v>96</v>
      </c>
      <c r="N1084" t="s">
        <v>63</v>
      </c>
      <c r="O1084">
        <v>3.87</v>
      </c>
      <c r="P1084">
        <v>3.87</v>
      </c>
      <c r="Q1084" t="s">
        <v>34</v>
      </c>
      <c r="R1084">
        <v>1.0999999999999999E-2</v>
      </c>
      <c r="S1084" t="s">
        <v>35</v>
      </c>
      <c r="T1084">
        <v>0.55000000000000004</v>
      </c>
      <c r="U1084">
        <v>0.55000000000000004</v>
      </c>
      <c r="V1084">
        <v>0.55000000000000004</v>
      </c>
      <c r="W1084">
        <v>0.55000000000000004</v>
      </c>
    </row>
    <row r="1085" spans="1:23" x14ac:dyDescent="0.35">
      <c r="A1085" t="s">
        <v>2337</v>
      </c>
      <c r="B1085" t="s">
        <v>2338</v>
      </c>
      <c r="C1085" t="str">
        <f t="shared" si="16"/>
        <v>KRI3023</v>
      </c>
      <c r="D1085" t="s">
        <v>72</v>
      </c>
      <c r="E1085" t="s">
        <v>25</v>
      </c>
      <c r="F1085" t="s">
        <v>26</v>
      </c>
      <c r="G1085" t="s">
        <v>27</v>
      </c>
      <c r="I1085" t="s">
        <v>53</v>
      </c>
      <c r="J1085" t="s">
        <v>29</v>
      </c>
      <c r="K1085" t="s">
        <v>55</v>
      </c>
      <c r="L1085" t="s">
        <v>86</v>
      </c>
      <c r="M1085" t="s">
        <v>96</v>
      </c>
      <c r="N1085" t="s">
        <v>63</v>
      </c>
      <c r="O1085">
        <v>3.93</v>
      </c>
      <c r="P1085">
        <v>3.93</v>
      </c>
      <c r="Q1085" t="s">
        <v>34</v>
      </c>
      <c r="R1085">
        <v>0.01</v>
      </c>
      <c r="S1085" t="s">
        <v>35</v>
      </c>
      <c r="T1085">
        <v>0.35</v>
      </c>
      <c r="U1085">
        <v>0.255</v>
      </c>
      <c r="V1085">
        <v>0.11</v>
      </c>
      <c r="W1085">
        <v>0.35</v>
      </c>
    </row>
    <row r="1086" spans="1:23" x14ac:dyDescent="0.35">
      <c r="A1086" t="s">
        <v>2339</v>
      </c>
      <c r="B1086" t="s">
        <v>2340</v>
      </c>
      <c r="C1086" t="str">
        <f t="shared" si="16"/>
        <v>KRI3207</v>
      </c>
      <c r="D1086" t="s">
        <v>72</v>
      </c>
      <c r="E1086" t="s">
        <v>25</v>
      </c>
      <c r="F1086" t="s">
        <v>26</v>
      </c>
      <c r="G1086" t="s">
        <v>160</v>
      </c>
      <c r="I1086" t="s">
        <v>53</v>
      </c>
      <c r="J1086" t="s">
        <v>29</v>
      </c>
      <c r="K1086" t="s">
        <v>55</v>
      </c>
      <c r="L1086" t="s">
        <v>90</v>
      </c>
      <c r="M1086" t="s">
        <v>96</v>
      </c>
      <c r="N1086" t="s">
        <v>63</v>
      </c>
      <c r="O1086">
        <v>4.66</v>
      </c>
      <c r="P1086">
        <v>4.66</v>
      </c>
      <c r="Q1086" t="s">
        <v>34</v>
      </c>
      <c r="R1086">
        <v>8.0000000000000002E-3</v>
      </c>
      <c r="S1086" t="s">
        <v>35</v>
      </c>
      <c r="T1086">
        <v>1.2</v>
      </c>
      <c r="U1086">
        <v>0.1</v>
      </c>
      <c r="V1086">
        <v>0.09</v>
      </c>
      <c r="W1086">
        <v>1.2</v>
      </c>
    </row>
    <row r="1087" spans="1:23" x14ac:dyDescent="0.35">
      <c r="A1087" t="s">
        <v>2341</v>
      </c>
      <c r="B1087" t="s">
        <v>2342</v>
      </c>
      <c r="C1087" t="str">
        <f t="shared" si="16"/>
        <v>KRI3210</v>
      </c>
      <c r="D1087" t="s">
        <v>72</v>
      </c>
      <c r="E1087" t="s">
        <v>25</v>
      </c>
      <c r="F1087" t="s">
        <v>26</v>
      </c>
      <c r="G1087" t="s">
        <v>27</v>
      </c>
      <c r="I1087" t="s">
        <v>53</v>
      </c>
      <c r="J1087" t="s">
        <v>29</v>
      </c>
      <c r="K1087" t="s">
        <v>55</v>
      </c>
      <c r="L1087" t="s">
        <v>90</v>
      </c>
      <c r="M1087" t="s">
        <v>87</v>
      </c>
      <c r="N1087" t="s">
        <v>63</v>
      </c>
      <c r="O1087">
        <v>4.68</v>
      </c>
      <c r="P1087">
        <v>4.68</v>
      </c>
      <c r="Q1087" t="s">
        <v>34</v>
      </c>
      <c r="R1087">
        <v>7.0000000000000001E-3</v>
      </c>
      <c r="S1087" t="s">
        <v>35</v>
      </c>
      <c r="T1087">
        <v>0.25</v>
      </c>
      <c r="U1087">
        <v>0.24</v>
      </c>
      <c r="V1087">
        <v>0.11</v>
      </c>
      <c r="W1087">
        <v>0.25</v>
      </c>
    </row>
    <row r="1088" spans="1:23" x14ac:dyDescent="0.35">
      <c r="A1088" t="s">
        <v>2343</v>
      </c>
      <c r="B1088" t="s">
        <v>2344</v>
      </c>
      <c r="C1088" t="str">
        <f t="shared" si="16"/>
        <v>KRI3211</v>
      </c>
      <c r="D1088" t="s">
        <v>72</v>
      </c>
      <c r="E1088" t="s">
        <v>25</v>
      </c>
      <c r="F1088" t="s">
        <v>26</v>
      </c>
      <c r="G1088" t="s">
        <v>27</v>
      </c>
      <c r="I1088" t="s">
        <v>53</v>
      </c>
      <c r="J1088" t="s">
        <v>29</v>
      </c>
      <c r="K1088" t="s">
        <v>55</v>
      </c>
      <c r="L1088" t="s">
        <v>86</v>
      </c>
      <c r="M1088" t="s">
        <v>87</v>
      </c>
      <c r="N1088" t="s">
        <v>63</v>
      </c>
      <c r="O1088">
        <v>5.88</v>
      </c>
      <c r="P1088">
        <v>5.88</v>
      </c>
      <c r="Q1088" t="s">
        <v>34</v>
      </c>
      <c r="R1088">
        <v>8.9999999999999993E-3</v>
      </c>
      <c r="S1088" t="s">
        <v>35</v>
      </c>
      <c r="T1088">
        <v>0.32</v>
      </c>
      <c r="U1088">
        <v>0.25</v>
      </c>
      <c r="V1088">
        <v>0.11</v>
      </c>
      <c r="W1088">
        <v>0.32</v>
      </c>
    </row>
    <row r="1089" spans="1:23" x14ac:dyDescent="0.35">
      <c r="A1089" t="s">
        <v>2345</v>
      </c>
      <c r="B1089" t="s">
        <v>2346</v>
      </c>
      <c r="C1089" t="str">
        <f t="shared" si="16"/>
        <v>LA371</v>
      </c>
      <c r="D1089" t="s">
        <v>72</v>
      </c>
      <c r="E1089" t="s">
        <v>38</v>
      </c>
      <c r="F1089" t="s">
        <v>26</v>
      </c>
      <c r="G1089" t="s">
        <v>27</v>
      </c>
      <c r="I1089" t="s">
        <v>53</v>
      </c>
      <c r="J1089" t="s">
        <v>39</v>
      </c>
      <c r="K1089" t="s">
        <v>30</v>
      </c>
      <c r="L1089" t="s">
        <v>67</v>
      </c>
      <c r="M1089" t="s">
        <v>2347</v>
      </c>
      <c r="N1089" t="s">
        <v>63</v>
      </c>
      <c r="O1089">
        <v>4.7</v>
      </c>
      <c r="P1089">
        <v>4</v>
      </c>
      <c r="Q1089" t="s">
        <v>34</v>
      </c>
      <c r="R1089">
        <v>1.4E-2</v>
      </c>
      <c r="S1089" t="s">
        <v>35</v>
      </c>
      <c r="T1089">
        <v>0.51500000000000001</v>
      </c>
      <c r="U1089">
        <v>0.36299999999999999</v>
      </c>
      <c r="V1089">
        <v>7.2999999999999995E-2</v>
      </c>
      <c r="W1089">
        <v>0.51500000000000001</v>
      </c>
    </row>
    <row r="1090" spans="1:23" x14ac:dyDescent="0.35">
      <c r="A1090" t="s">
        <v>2348</v>
      </c>
      <c r="B1090" t="s">
        <v>2349</v>
      </c>
      <c r="C1090" t="str">
        <f t="shared" si="16"/>
        <v>LA380</v>
      </c>
      <c r="D1090" t="s">
        <v>72</v>
      </c>
      <c r="E1090" t="s">
        <v>38</v>
      </c>
      <c r="F1090" t="s">
        <v>26</v>
      </c>
      <c r="G1090" t="s">
        <v>27</v>
      </c>
      <c r="I1090" t="s">
        <v>54</v>
      </c>
      <c r="J1090" t="s">
        <v>39</v>
      </c>
      <c r="K1090" t="s">
        <v>30</v>
      </c>
      <c r="L1090" t="s">
        <v>67</v>
      </c>
      <c r="M1090" t="s">
        <v>2350</v>
      </c>
      <c r="N1090" t="s">
        <v>352</v>
      </c>
      <c r="O1090">
        <v>2.46</v>
      </c>
      <c r="P1090">
        <v>2.2999999999999998</v>
      </c>
      <c r="Q1090" t="s">
        <v>34</v>
      </c>
      <c r="R1090">
        <v>0.01</v>
      </c>
      <c r="S1090" t="s">
        <v>35</v>
      </c>
      <c r="T1090">
        <v>0.26900000000000002</v>
      </c>
      <c r="U1090">
        <v>5.8000000000000003E-2</v>
      </c>
      <c r="V1090">
        <v>0.625</v>
      </c>
      <c r="W1090">
        <v>0.625</v>
      </c>
    </row>
    <row r="1091" spans="1:23" x14ac:dyDescent="0.35">
      <c r="A1091" t="s">
        <v>2351</v>
      </c>
      <c r="B1091" t="s">
        <v>2352</v>
      </c>
      <c r="C1091" t="str">
        <f t="shared" ref="C1091:C1154" si="17">LEFT(A1091,FIND("-",A1091)-1)</f>
        <v>LA386</v>
      </c>
      <c r="D1091" t="s">
        <v>72</v>
      </c>
      <c r="E1091" t="s">
        <v>38</v>
      </c>
      <c r="F1091" t="s">
        <v>26</v>
      </c>
      <c r="G1091" t="s">
        <v>27</v>
      </c>
      <c r="I1091" t="s">
        <v>54</v>
      </c>
      <c r="J1091" t="s">
        <v>39</v>
      </c>
      <c r="K1091" t="s">
        <v>45</v>
      </c>
      <c r="L1091" t="s">
        <v>67</v>
      </c>
      <c r="M1091" t="s">
        <v>2350</v>
      </c>
      <c r="N1091" t="s">
        <v>352</v>
      </c>
      <c r="O1091">
        <v>3.66</v>
      </c>
      <c r="P1091">
        <v>3</v>
      </c>
      <c r="Q1091" t="s">
        <v>34</v>
      </c>
      <c r="R1091">
        <v>0.04</v>
      </c>
      <c r="S1091" t="s">
        <v>35</v>
      </c>
      <c r="T1091">
        <v>0.89</v>
      </c>
      <c r="U1091">
        <v>0.89</v>
      </c>
      <c r="V1091">
        <v>0.05</v>
      </c>
      <c r="W1091">
        <v>0.89</v>
      </c>
    </row>
    <row r="1092" spans="1:23" x14ac:dyDescent="0.35">
      <c r="A1092" t="s">
        <v>2353</v>
      </c>
      <c r="B1092" t="s">
        <v>2354</v>
      </c>
      <c r="C1092" t="str">
        <f t="shared" si="17"/>
        <v>LDA009</v>
      </c>
      <c r="D1092" t="s">
        <v>72</v>
      </c>
      <c r="E1092" t="s">
        <v>38</v>
      </c>
      <c r="F1092" t="s">
        <v>26</v>
      </c>
      <c r="G1092" t="s">
        <v>27</v>
      </c>
      <c r="I1092" t="s">
        <v>54</v>
      </c>
      <c r="J1092" t="s">
        <v>39</v>
      </c>
      <c r="K1092" t="s">
        <v>45</v>
      </c>
      <c r="L1092" t="s">
        <v>67</v>
      </c>
      <c r="M1092" t="s">
        <v>2355</v>
      </c>
      <c r="N1092" t="s">
        <v>63</v>
      </c>
      <c r="O1092">
        <v>5.08</v>
      </c>
      <c r="P1092">
        <v>4.5</v>
      </c>
      <c r="Q1092" t="s">
        <v>34</v>
      </c>
      <c r="R1092">
        <v>6.6000000000000003E-2</v>
      </c>
      <c r="S1092" t="s">
        <v>35</v>
      </c>
      <c r="T1092">
        <v>0.68</v>
      </c>
      <c r="U1092">
        <v>0.1</v>
      </c>
      <c r="V1092">
        <v>0.97</v>
      </c>
      <c r="W1092">
        <v>0.97</v>
      </c>
    </row>
    <row r="1093" spans="1:23" x14ac:dyDescent="0.35">
      <c r="A1093" t="s">
        <v>2356</v>
      </c>
      <c r="B1093" t="s">
        <v>2357</v>
      </c>
      <c r="C1093" t="str">
        <f t="shared" si="17"/>
        <v>LDA010</v>
      </c>
      <c r="D1093" t="s">
        <v>72</v>
      </c>
      <c r="E1093" t="s">
        <v>38</v>
      </c>
      <c r="F1093" t="s">
        <v>26</v>
      </c>
      <c r="G1093" t="s">
        <v>160</v>
      </c>
      <c r="I1093" t="s">
        <v>54</v>
      </c>
      <c r="J1093" t="s">
        <v>39</v>
      </c>
      <c r="K1093" t="s">
        <v>45</v>
      </c>
      <c r="L1093" t="s">
        <v>67</v>
      </c>
      <c r="M1093" t="s">
        <v>2355</v>
      </c>
      <c r="N1093" t="s">
        <v>63</v>
      </c>
      <c r="O1093">
        <v>6.34</v>
      </c>
      <c r="P1093">
        <v>5.8</v>
      </c>
      <c r="Q1093" t="s">
        <v>34</v>
      </c>
      <c r="R1093">
        <v>8.3000000000000004E-2</v>
      </c>
      <c r="S1093" t="s">
        <v>35</v>
      </c>
      <c r="T1093">
        <v>0.67</v>
      </c>
      <c r="U1093">
        <v>0.1</v>
      </c>
      <c r="V1093">
        <v>1.2450000000000001</v>
      </c>
      <c r="W1093">
        <v>1.2450000000000001</v>
      </c>
    </row>
    <row r="1094" spans="1:23" x14ac:dyDescent="0.35">
      <c r="A1094" t="s">
        <v>2358</v>
      </c>
      <c r="B1094" t="s">
        <v>2359</v>
      </c>
      <c r="C1094" t="str">
        <f t="shared" si="17"/>
        <v>LDC001</v>
      </c>
      <c r="D1094" t="s">
        <v>72</v>
      </c>
      <c r="E1094" t="s">
        <v>25</v>
      </c>
      <c r="F1094" t="s">
        <v>26</v>
      </c>
      <c r="G1094" t="s">
        <v>27</v>
      </c>
      <c r="I1094" t="s">
        <v>165</v>
      </c>
      <c r="J1094" t="s">
        <v>29</v>
      </c>
      <c r="K1094" t="s">
        <v>45</v>
      </c>
      <c r="L1094" t="s">
        <v>43</v>
      </c>
      <c r="M1094" t="s">
        <v>43</v>
      </c>
      <c r="N1094" t="s">
        <v>360</v>
      </c>
      <c r="O1094">
        <v>3.6</v>
      </c>
      <c r="P1094">
        <v>3.6</v>
      </c>
      <c r="Q1094" t="s">
        <v>34</v>
      </c>
      <c r="R1094">
        <v>3.9E-2</v>
      </c>
      <c r="S1094" t="s">
        <v>35</v>
      </c>
      <c r="T1094">
        <v>0.82</v>
      </c>
      <c r="U1094">
        <v>0.54</v>
      </c>
      <c r="V1094">
        <v>0.09</v>
      </c>
      <c r="W1094">
        <v>0.82</v>
      </c>
    </row>
    <row r="1095" spans="1:23" x14ac:dyDescent="0.35">
      <c r="A1095" t="s">
        <v>2360</v>
      </c>
      <c r="B1095" t="s">
        <v>2361</v>
      </c>
      <c r="C1095" t="str">
        <f t="shared" si="17"/>
        <v>LDC101B</v>
      </c>
      <c r="D1095" t="s">
        <v>50</v>
      </c>
      <c r="E1095" t="s">
        <v>25</v>
      </c>
      <c r="F1095" t="s">
        <v>243</v>
      </c>
      <c r="G1095" t="s">
        <v>27</v>
      </c>
      <c r="I1095" t="s">
        <v>165</v>
      </c>
      <c r="J1095" t="s">
        <v>29</v>
      </c>
      <c r="K1095" t="s">
        <v>45</v>
      </c>
      <c r="L1095" t="s">
        <v>2362</v>
      </c>
      <c r="M1095" t="s">
        <v>165</v>
      </c>
      <c r="N1095" t="s">
        <v>360</v>
      </c>
      <c r="O1095">
        <v>16.36</v>
      </c>
      <c r="P1095">
        <v>16.36</v>
      </c>
      <c r="Q1095" t="s">
        <v>34</v>
      </c>
      <c r="R1095">
        <v>4.2000000000000003E-2</v>
      </c>
      <c r="S1095" t="s">
        <v>35</v>
      </c>
      <c r="T1095">
        <v>0.55000000000000004</v>
      </c>
      <c r="U1095">
        <v>0.55000000000000004</v>
      </c>
      <c r="V1095">
        <v>0.55000000000000004</v>
      </c>
      <c r="W1095">
        <v>0.55000000000000004</v>
      </c>
    </row>
    <row r="1096" spans="1:23" x14ac:dyDescent="0.35">
      <c r="A1096" t="s">
        <v>2363</v>
      </c>
      <c r="B1096" t="s">
        <v>2364</v>
      </c>
      <c r="C1096" t="str">
        <f t="shared" si="17"/>
        <v>LDC122BD</v>
      </c>
      <c r="D1096" t="s">
        <v>50</v>
      </c>
      <c r="E1096" t="s">
        <v>25</v>
      </c>
      <c r="F1096" t="s">
        <v>243</v>
      </c>
      <c r="I1096" t="s">
        <v>165</v>
      </c>
      <c r="J1096" t="s">
        <v>39</v>
      </c>
      <c r="K1096" t="s">
        <v>45</v>
      </c>
      <c r="L1096" t="s">
        <v>43</v>
      </c>
      <c r="M1096" t="s">
        <v>43</v>
      </c>
      <c r="N1096" t="s">
        <v>360</v>
      </c>
      <c r="O1096">
        <v>19.5</v>
      </c>
      <c r="P1096">
        <v>19.5</v>
      </c>
      <c r="Q1096" t="s">
        <v>34</v>
      </c>
      <c r="R1096">
        <v>5.0999999999999997E-2</v>
      </c>
      <c r="S1096" t="s">
        <v>35</v>
      </c>
      <c r="T1096">
        <v>0.56200000000000006</v>
      </c>
      <c r="U1096">
        <v>0.47299999999999998</v>
      </c>
      <c r="V1096">
        <v>0.19500000000000001</v>
      </c>
      <c r="W1096">
        <v>0.56200000000000006</v>
      </c>
    </row>
    <row r="1097" spans="1:23" x14ac:dyDescent="0.35">
      <c r="A1097" t="s">
        <v>2365</v>
      </c>
      <c r="B1097" t="s">
        <v>901</v>
      </c>
      <c r="C1097" t="str">
        <f t="shared" si="17"/>
        <v>LDC830</v>
      </c>
      <c r="D1097" t="s">
        <v>50</v>
      </c>
      <c r="E1097" t="s">
        <v>25</v>
      </c>
      <c r="F1097" t="s">
        <v>243</v>
      </c>
      <c r="G1097" t="s">
        <v>27</v>
      </c>
      <c r="H1097" t="s">
        <v>367</v>
      </c>
      <c r="I1097" t="s">
        <v>165</v>
      </c>
      <c r="J1097" t="s">
        <v>29</v>
      </c>
      <c r="K1097" t="s">
        <v>45</v>
      </c>
      <c r="L1097" t="s">
        <v>901</v>
      </c>
      <c r="M1097" t="s">
        <v>1121</v>
      </c>
      <c r="N1097" t="s">
        <v>360</v>
      </c>
      <c r="O1097">
        <v>18.12</v>
      </c>
      <c r="P1097">
        <v>18.12</v>
      </c>
      <c r="Q1097" t="s">
        <v>34</v>
      </c>
      <c r="R1097">
        <v>9.0999999999999998E-2</v>
      </c>
      <c r="S1097" t="s">
        <v>35</v>
      </c>
      <c r="T1097">
        <v>0.56899999999999995</v>
      </c>
      <c r="U1097">
        <v>0.39400000000000002</v>
      </c>
      <c r="V1097">
        <v>0.40400000000000003</v>
      </c>
      <c r="W1097">
        <v>0.56899999999999995</v>
      </c>
    </row>
    <row r="1098" spans="1:23" x14ac:dyDescent="0.35">
      <c r="A1098" t="s">
        <v>2366</v>
      </c>
      <c r="B1098" t="s">
        <v>2367</v>
      </c>
      <c r="C1098" t="str">
        <f t="shared" si="17"/>
        <v>LDC880</v>
      </c>
      <c r="D1098" t="s">
        <v>50</v>
      </c>
      <c r="E1098" t="s">
        <v>25</v>
      </c>
      <c r="F1098" t="s">
        <v>243</v>
      </c>
      <c r="G1098" t="s">
        <v>27</v>
      </c>
      <c r="H1098" t="s">
        <v>367</v>
      </c>
      <c r="I1098" t="s">
        <v>165</v>
      </c>
      <c r="J1098" t="s">
        <v>29</v>
      </c>
      <c r="K1098" t="s">
        <v>45</v>
      </c>
      <c r="L1098" t="s">
        <v>1120</v>
      </c>
      <c r="M1098" t="s">
        <v>1121</v>
      </c>
      <c r="N1098" t="s">
        <v>360</v>
      </c>
      <c r="O1098">
        <v>18.5</v>
      </c>
      <c r="P1098">
        <v>18.05</v>
      </c>
      <c r="Q1098" t="s">
        <v>34</v>
      </c>
      <c r="R1098">
        <v>0.12</v>
      </c>
      <c r="S1098" t="s">
        <v>35</v>
      </c>
      <c r="T1098">
        <v>0.18</v>
      </c>
      <c r="U1098">
        <v>0.12</v>
      </c>
      <c r="V1098">
        <v>0.155</v>
      </c>
      <c r="W1098">
        <v>0.18</v>
      </c>
    </row>
    <row r="1099" spans="1:23" x14ac:dyDescent="0.35">
      <c r="A1099" t="s">
        <v>2368</v>
      </c>
      <c r="B1099" t="s">
        <v>2369</v>
      </c>
      <c r="C1099" t="str">
        <f t="shared" si="17"/>
        <v>LDC882ABD</v>
      </c>
      <c r="D1099" t="s">
        <v>50</v>
      </c>
      <c r="E1099" t="s">
        <v>25</v>
      </c>
      <c r="F1099" t="s">
        <v>243</v>
      </c>
      <c r="I1099" t="s">
        <v>165</v>
      </c>
      <c r="J1099" t="s">
        <v>29</v>
      </c>
      <c r="K1099" t="s">
        <v>45</v>
      </c>
      <c r="L1099" t="s">
        <v>940</v>
      </c>
      <c r="M1099" t="s">
        <v>1121</v>
      </c>
      <c r="N1099" t="s">
        <v>360</v>
      </c>
      <c r="O1099">
        <v>20.27</v>
      </c>
      <c r="P1099">
        <v>20.27</v>
      </c>
      <c r="Q1099" t="s">
        <v>34</v>
      </c>
      <c r="R1099">
        <v>8.5999999999999993E-2</v>
      </c>
      <c r="S1099" t="s">
        <v>35</v>
      </c>
      <c r="T1099">
        <v>0.61499999999999999</v>
      </c>
      <c r="U1099">
        <v>0.26500000000000001</v>
      </c>
      <c r="V1099">
        <v>0.495</v>
      </c>
      <c r="W1099">
        <v>0.61499999999999999</v>
      </c>
    </row>
    <row r="1100" spans="1:23" x14ac:dyDescent="0.35">
      <c r="A1100" t="s">
        <v>2370</v>
      </c>
      <c r="B1100" t="s">
        <v>2371</v>
      </c>
      <c r="C1100" t="str">
        <f t="shared" si="17"/>
        <v>LDC884ABD</v>
      </c>
      <c r="D1100" t="s">
        <v>50</v>
      </c>
      <c r="E1100" t="s">
        <v>25</v>
      </c>
      <c r="F1100" t="s">
        <v>243</v>
      </c>
      <c r="I1100" t="s">
        <v>165</v>
      </c>
      <c r="J1100" t="s">
        <v>29</v>
      </c>
      <c r="K1100" t="s">
        <v>45</v>
      </c>
      <c r="L1100" t="s">
        <v>940</v>
      </c>
      <c r="M1100" t="s">
        <v>1121</v>
      </c>
      <c r="N1100" t="s">
        <v>360</v>
      </c>
      <c r="O1100">
        <v>18</v>
      </c>
      <c r="P1100">
        <v>17.12</v>
      </c>
      <c r="Q1100" t="s">
        <v>34</v>
      </c>
      <c r="R1100">
        <v>8.1000000000000003E-2</v>
      </c>
      <c r="S1100" t="s">
        <v>35</v>
      </c>
      <c r="T1100">
        <v>0.49</v>
      </c>
      <c r="U1100">
        <v>0.57499999999999996</v>
      </c>
      <c r="V1100">
        <v>0.28699999999999998</v>
      </c>
      <c r="W1100">
        <v>0.57499999999999996</v>
      </c>
    </row>
    <row r="1101" spans="1:23" x14ac:dyDescent="0.35">
      <c r="A1101" t="s">
        <v>2372</v>
      </c>
      <c r="B1101" t="s">
        <v>2373</v>
      </c>
      <c r="C1101" t="str">
        <f t="shared" si="17"/>
        <v>LDC884BD</v>
      </c>
      <c r="D1101" t="s">
        <v>50</v>
      </c>
      <c r="E1101" t="s">
        <v>25</v>
      </c>
      <c r="F1101" t="s">
        <v>243</v>
      </c>
      <c r="I1101" t="s">
        <v>165</v>
      </c>
      <c r="J1101" t="s">
        <v>29</v>
      </c>
      <c r="K1101" t="s">
        <v>45</v>
      </c>
      <c r="L1101" t="s">
        <v>940</v>
      </c>
      <c r="M1101" t="s">
        <v>1121</v>
      </c>
      <c r="N1101" t="s">
        <v>360</v>
      </c>
      <c r="O1101">
        <v>18</v>
      </c>
      <c r="P1101">
        <v>17.12</v>
      </c>
      <c r="Q1101" t="s">
        <v>34</v>
      </c>
      <c r="R1101">
        <v>8.1000000000000003E-2</v>
      </c>
      <c r="S1101" t="s">
        <v>35</v>
      </c>
      <c r="T1101">
        <v>0.49</v>
      </c>
      <c r="U1101">
        <v>0.57499999999999996</v>
      </c>
      <c r="V1101">
        <v>0.28699999999999998</v>
      </c>
      <c r="W1101">
        <v>0.57499999999999996</v>
      </c>
    </row>
    <row r="1102" spans="1:23" x14ac:dyDescent="0.35">
      <c r="A1102" t="s">
        <v>2374</v>
      </c>
      <c r="B1102" t="s">
        <v>2375</v>
      </c>
      <c r="C1102" t="str">
        <f t="shared" si="17"/>
        <v>LDC885ABD</v>
      </c>
      <c r="D1102" t="s">
        <v>50</v>
      </c>
      <c r="E1102" t="s">
        <v>25</v>
      </c>
      <c r="F1102" t="s">
        <v>243</v>
      </c>
      <c r="I1102" t="s">
        <v>165</v>
      </c>
      <c r="J1102" t="s">
        <v>29</v>
      </c>
      <c r="K1102" t="s">
        <v>45</v>
      </c>
      <c r="L1102" t="s">
        <v>940</v>
      </c>
      <c r="M1102" t="s">
        <v>1121</v>
      </c>
      <c r="N1102" t="s">
        <v>360</v>
      </c>
      <c r="O1102">
        <v>14</v>
      </c>
      <c r="P1102">
        <v>14</v>
      </c>
      <c r="Q1102" t="s">
        <v>34</v>
      </c>
      <c r="R1102">
        <v>7.1999999999999995E-2</v>
      </c>
      <c r="S1102" t="s">
        <v>35</v>
      </c>
      <c r="T1102">
        <v>0.49</v>
      </c>
      <c r="U1102">
        <v>0.51500000000000001</v>
      </c>
      <c r="V1102">
        <v>0.28699999999999998</v>
      </c>
      <c r="W1102">
        <v>0.51500000000000001</v>
      </c>
    </row>
    <row r="1103" spans="1:23" x14ac:dyDescent="0.35">
      <c r="A1103" t="s">
        <v>2376</v>
      </c>
      <c r="B1103" t="s">
        <v>2377</v>
      </c>
      <c r="C1103" t="str">
        <f t="shared" si="17"/>
        <v>LDR001</v>
      </c>
      <c r="D1103" t="s">
        <v>72</v>
      </c>
      <c r="E1103" t="s">
        <v>25</v>
      </c>
      <c r="F1103" t="s">
        <v>26</v>
      </c>
      <c r="G1103" t="s">
        <v>160</v>
      </c>
      <c r="H1103" t="s">
        <v>244</v>
      </c>
      <c r="I1103" t="s">
        <v>165</v>
      </c>
      <c r="J1103" t="s">
        <v>29</v>
      </c>
      <c r="K1103" t="s">
        <v>45</v>
      </c>
      <c r="L1103" t="s">
        <v>165</v>
      </c>
      <c r="M1103" t="s">
        <v>45</v>
      </c>
      <c r="N1103" t="s">
        <v>347</v>
      </c>
      <c r="O1103">
        <v>18.3</v>
      </c>
      <c r="P1103">
        <v>18.3</v>
      </c>
      <c r="Q1103" t="s">
        <v>34</v>
      </c>
      <c r="R1103">
        <v>0.23100000000000001</v>
      </c>
      <c r="S1103" t="s">
        <v>35</v>
      </c>
      <c r="T1103">
        <v>1.04</v>
      </c>
      <c r="U1103">
        <v>0.3</v>
      </c>
      <c r="V1103">
        <v>0.74</v>
      </c>
      <c r="W1103">
        <v>1.04</v>
      </c>
    </row>
    <row r="1104" spans="1:23" x14ac:dyDescent="0.35">
      <c r="A1104" t="s">
        <v>2378</v>
      </c>
      <c r="B1104" t="s">
        <v>2379</v>
      </c>
      <c r="C1104" t="str">
        <f t="shared" si="17"/>
        <v>LDR002</v>
      </c>
      <c r="D1104" t="s">
        <v>72</v>
      </c>
      <c r="E1104" t="s">
        <v>25</v>
      </c>
      <c r="F1104" t="s">
        <v>243</v>
      </c>
      <c r="G1104" t="s">
        <v>160</v>
      </c>
      <c r="H1104" t="s">
        <v>244</v>
      </c>
      <c r="I1104" t="s">
        <v>165</v>
      </c>
      <c r="J1104" t="s">
        <v>29</v>
      </c>
      <c r="K1104" t="s">
        <v>45</v>
      </c>
      <c r="L1104" t="s">
        <v>165</v>
      </c>
      <c r="M1104" t="s">
        <v>45</v>
      </c>
      <c r="N1104" t="s">
        <v>347</v>
      </c>
      <c r="O1104">
        <v>16.66</v>
      </c>
      <c r="P1104">
        <v>16.66</v>
      </c>
      <c r="Q1104" t="s">
        <v>34</v>
      </c>
      <c r="R1104">
        <v>0.17599999999999999</v>
      </c>
      <c r="S1104" t="s">
        <v>35</v>
      </c>
      <c r="T1104">
        <v>1.0249999999999999</v>
      </c>
      <c r="U1104">
        <v>0.29399999999999998</v>
      </c>
      <c r="V1104">
        <v>0.58299999999999996</v>
      </c>
      <c r="W1104">
        <v>1.0249999999999999</v>
      </c>
    </row>
    <row r="1105" spans="1:23" x14ac:dyDescent="0.35">
      <c r="A1105" t="s">
        <v>2380</v>
      </c>
      <c r="B1105" t="s">
        <v>2381</v>
      </c>
      <c r="C1105" t="str">
        <f t="shared" si="17"/>
        <v>LDR005</v>
      </c>
      <c r="D1105" t="s">
        <v>72</v>
      </c>
      <c r="E1105" t="s">
        <v>38</v>
      </c>
      <c r="F1105" t="s">
        <v>243</v>
      </c>
      <c r="G1105" t="s">
        <v>160</v>
      </c>
      <c r="H1105" t="s">
        <v>244</v>
      </c>
      <c r="I1105" t="s">
        <v>53</v>
      </c>
      <c r="J1105" t="s">
        <v>39</v>
      </c>
      <c r="K1105" t="s">
        <v>45</v>
      </c>
      <c r="L1105" t="s">
        <v>45</v>
      </c>
      <c r="M1105" t="s">
        <v>2382</v>
      </c>
      <c r="N1105" t="s">
        <v>347</v>
      </c>
      <c r="O1105">
        <v>6.4</v>
      </c>
      <c r="P1105">
        <v>6.4</v>
      </c>
      <c r="Q1105" t="s">
        <v>34</v>
      </c>
      <c r="R1105">
        <v>6.3E-2</v>
      </c>
      <c r="S1105" t="s">
        <v>35</v>
      </c>
      <c r="T1105">
        <v>0.78</v>
      </c>
      <c r="U1105">
        <v>0.15</v>
      </c>
      <c r="V1105">
        <v>0.53500000000000003</v>
      </c>
      <c r="W1105">
        <v>0.78</v>
      </c>
    </row>
    <row r="1106" spans="1:23" x14ac:dyDescent="0.35">
      <c r="A1106" t="s">
        <v>2383</v>
      </c>
      <c r="B1106" t="s">
        <v>2384</v>
      </c>
      <c r="C1106" t="str">
        <f t="shared" si="17"/>
        <v>LDR008</v>
      </c>
      <c r="D1106" t="s">
        <v>177</v>
      </c>
      <c r="E1106" t="s">
        <v>38</v>
      </c>
      <c r="F1106" t="s">
        <v>243</v>
      </c>
      <c r="G1106" t="s">
        <v>160</v>
      </c>
      <c r="H1106" t="s">
        <v>244</v>
      </c>
      <c r="I1106" t="s">
        <v>53</v>
      </c>
      <c r="J1106" t="s">
        <v>39</v>
      </c>
      <c r="K1106" t="s">
        <v>45</v>
      </c>
      <c r="L1106" t="s">
        <v>45</v>
      </c>
      <c r="M1106" t="s">
        <v>2385</v>
      </c>
      <c r="N1106" t="s">
        <v>347</v>
      </c>
      <c r="O1106">
        <v>22.5</v>
      </c>
      <c r="P1106">
        <v>20.100000000000001</v>
      </c>
      <c r="Q1106" t="s">
        <v>34</v>
      </c>
      <c r="R1106">
        <v>0.33400000000000002</v>
      </c>
      <c r="S1106" t="s">
        <v>35</v>
      </c>
      <c r="T1106">
        <v>1.57</v>
      </c>
      <c r="U1106">
        <v>0.3</v>
      </c>
      <c r="V1106">
        <v>0.71</v>
      </c>
      <c r="W1106">
        <v>1.57</v>
      </c>
    </row>
    <row r="1107" spans="1:23" x14ac:dyDescent="0.35">
      <c r="A1107" t="s">
        <v>2386</v>
      </c>
      <c r="B1107" t="s">
        <v>2387</v>
      </c>
      <c r="C1107" t="str">
        <f t="shared" si="17"/>
        <v>LDR009</v>
      </c>
      <c r="D1107" t="s">
        <v>72</v>
      </c>
      <c r="E1107" t="s">
        <v>38</v>
      </c>
      <c r="F1107" t="s">
        <v>243</v>
      </c>
      <c r="G1107" t="s">
        <v>160</v>
      </c>
      <c r="H1107" t="s">
        <v>244</v>
      </c>
      <c r="I1107" t="s">
        <v>53</v>
      </c>
      <c r="J1107" t="s">
        <v>39</v>
      </c>
      <c r="K1107" t="s">
        <v>45</v>
      </c>
      <c r="L1107" t="s">
        <v>45</v>
      </c>
      <c r="M1107" t="s">
        <v>2388</v>
      </c>
      <c r="N1107" t="s">
        <v>347</v>
      </c>
      <c r="O1107">
        <v>12.18</v>
      </c>
      <c r="P1107">
        <v>12.18</v>
      </c>
      <c r="Q1107" t="s">
        <v>34</v>
      </c>
      <c r="R1107">
        <v>0.19</v>
      </c>
      <c r="S1107" t="s">
        <v>35</v>
      </c>
      <c r="T1107">
        <v>0.87</v>
      </c>
      <c r="U1107">
        <v>0.29499999999999998</v>
      </c>
      <c r="V1107">
        <v>0.74</v>
      </c>
      <c r="W1107">
        <v>0.87</v>
      </c>
    </row>
    <row r="1108" spans="1:23" x14ac:dyDescent="0.35">
      <c r="A1108" t="s">
        <v>2389</v>
      </c>
      <c r="B1108" t="s">
        <v>2390</v>
      </c>
      <c r="C1108" t="str">
        <f t="shared" si="17"/>
        <v>LDR010</v>
      </c>
      <c r="D1108" t="s">
        <v>177</v>
      </c>
      <c r="E1108" t="s">
        <v>38</v>
      </c>
      <c r="F1108" t="s">
        <v>243</v>
      </c>
      <c r="G1108" t="s">
        <v>160</v>
      </c>
      <c r="H1108" t="s">
        <v>244</v>
      </c>
      <c r="I1108" t="s">
        <v>53</v>
      </c>
      <c r="J1108" t="s">
        <v>39</v>
      </c>
      <c r="K1108" t="s">
        <v>45</v>
      </c>
      <c r="L1108" t="s">
        <v>45</v>
      </c>
      <c r="M1108" t="s">
        <v>2385</v>
      </c>
      <c r="N1108" t="s">
        <v>347</v>
      </c>
      <c r="O1108">
        <v>23.2</v>
      </c>
      <c r="P1108">
        <v>23.2</v>
      </c>
      <c r="Q1108" t="s">
        <v>34</v>
      </c>
      <c r="R1108">
        <v>0.28499999999999998</v>
      </c>
      <c r="S1108" t="s">
        <v>35</v>
      </c>
      <c r="T1108">
        <v>1.44</v>
      </c>
      <c r="U1108">
        <v>0.30499999999999999</v>
      </c>
      <c r="V1108">
        <v>0.65</v>
      </c>
      <c r="W1108">
        <v>1.44</v>
      </c>
    </row>
    <row r="1109" spans="1:23" x14ac:dyDescent="0.35">
      <c r="A1109" t="s">
        <v>2391</v>
      </c>
      <c r="B1109" t="s">
        <v>2392</v>
      </c>
      <c r="C1109" t="str">
        <f t="shared" si="17"/>
        <v>LDR011</v>
      </c>
      <c r="D1109" t="s">
        <v>50</v>
      </c>
      <c r="E1109" t="s">
        <v>25</v>
      </c>
      <c r="F1109" t="s">
        <v>243</v>
      </c>
      <c r="G1109" t="s">
        <v>160</v>
      </c>
      <c r="H1109" t="s">
        <v>244</v>
      </c>
      <c r="I1109" t="s">
        <v>165</v>
      </c>
      <c r="J1109" t="s">
        <v>29</v>
      </c>
      <c r="K1109" t="s">
        <v>45</v>
      </c>
      <c r="L1109" t="s">
        <v>2393</v>
      </c>
      <c r="M1109" t="s">
        <v>2393</v>
      </c>
      <c r="N1109" t="s">
        <v>347</v>
      </c>
      <c r="O1109">
        <v>41.58</v>
      </c>
      <c r="P1109">
        <v>41.58</v>
      </c>
      <c r="Q1109" t="s">
        <v>34</v>
      </c>
      <c r="R1109">
        <v>0.106</v>
      </c>
      <c r="S1109" t="s">
        <v>35</v>
      </c>
      <c r="T1109">
        <v>0.44</v>
      </c>
      <c r="U1109">
        <v>0.13</v>
      </c>
      <c r="V1109">
        <v>1.845</v>
      </c>
      <c r="W1109">
        <v>1.845</v>
      </c>
    </row>
    <row r="1110" spans="1:23" x14ac:dyDescent="0.35">
      <c r="A1110" t="s">
        <v>2394</v>
      </c>
      <c r="B1110" t="s">
        <v>2395</v>
      </c>
      <c r="C1110" t="str">
        <f t="shared" si="17"/>
        <v>LDR012</v>
      </c>
      <c r="D1110">
        <v>0</v>
      </c>
      <c r="E1110" t="s">
        <v>25</v>
      </c>
      <c r="F1110" t="s">
        <v>243</v>
      </c>
      <c r="G1110" t="s">
        <v>160</v>
      </c>
      <c r="H1110" t="s">
        <v>244</v>
      </c>
      <c r="I1110" t="s">
        <v>165</v>
      </c>
      <c r="J1110" t="s">
        <v>29</v>
      </c>
      <c r="K1110" t="s">
        <v>45</v>
      </c>
      <c r="L1110" t="s">
        <v>2393</v>
      </c>
      <c r="M1110" t="s">
        <v>2393</v>
      </c>
      <c r="N1110" t="s">
        <v>347</v>
      </c>
      <c r="O1110">
        <v>40.229999999999997</v>
      </c>
      <c r="P1110">
        <v>40.229999999999997</v>
      </c>
      <c r="Q1110" t="s">
        <v>34</v>
      </c>
      <c r="R1110">
        <v>0.11700000000000001</v>
      </c>
      <c r="S1110" t="s">
        <v>35</v>
      </c>
      <c r="T1110">
        <v>1.1000000000000001</v>
      </c>
      <c r="U1110">
        <v>0.67500000000000004</v>
      </c>
      <c r="V1110">
        <v>0.157</v>
      </c>
      <c r="W1110">
        <v>1.1000000000000001</v>
      </c>
    </row>
    <row r="1111" spans="1:23" x14ac:dyDescent="0.35">
      <c r="A1111" t="s">
        <v>2396</v>
      </c>
      <c r="B1111" t="s">
        <v>2397</v>
      </c>
      <c r="C1111" t="str">
        <f t="shared" si="17"/>
        <v>LDR013</v>
      </c>
      <c r="D1111" t="s">
        <v>50</v>
      </c>
      <c r="E1111" t="s">
        <v>25</v>
      </c>
      <c r="F1111" t="s">
        <v>243</v>
      </c>
      <c r="G1111" t="s">
        <v>160</v>
      </c>
      <c r="H1111" t="s">
        <v>244</v>
      </c>
      <c r="I1111" t="s">
        <v>165</v>
      </c>
      <c r="J1111" t="s">
        <v>29</v>
      </c>
      <c r="K1111" t="s">
        <v>45</v>
      </c>
      <c r="L1111" t="s">
        <v>2393</v>
      </c>
      <c r="M1111" t="s">
        <v>2393</v>
      </c>
      <c r="N1111" t="s">
        <v>347</v>
      </c>
      <c r="O1111">
        <v>31.34</v>
      </c>
      <c r="P1111">
        <v>31.34</v>
      </c>
      <c r="Q1111" t="s">
        <v>34</v>
      </c>
      <c r="R1111">
        <v>8.5000000000000006E-2</v>
      </c>
      <c r="S1111" t="s">
        <v>35</v>
      </c>
      <c r="T1111">
        <v>1.845</v>
      </c>
      <c r="U1111">
        <v>0.33</v>
      </c>
      <c r="V1111">
        <v>0.14000000000000001</v>
      </c>
      <c r="W1111">
        <v>1.845</v>
      </c>
    </row>
    <row r="1112" spans="1:23" x14ac:dyDescent="0.35">
      <c r="A1112" t="s">
        <v>2398</v>
      </c>
      <c r="B1112" t="s">
        <v>2399</v>
      </c>
      <c r="C1112" t="str">
        <f t="shared" si="17"/>
        <v>LDR014</v>
      </c>
      <c r="D1112" t="s">
        <v>50</v>
      </c>
      <c r="E1112" t="s">
        <v>25</v>
      </c>
      <c r="F1112" t="s">
        <v>243</v>
      </c>
      <c r="G1112" t="s">
        <v>160</v>
      </c>
      <c r="H1112" t="s">
        <v>244</v>
      </c>
      <c r="I1112" t="s">
        <v>165</v>
      </c>
      <c r="J1112" t="s">
        <v>29</v>
      </c>
      <c r="K1112" t="s">
        <v>45</v>
      </c>
      <c r="L1112" t="s">
        <v>2393</v>
      </c>
      <c r="M1112" t="s">
        <v>2393</v>
      </c>
      <c r="N1112" t="s">
        <v>347</v>
      </c>
      <c r="O1112">
        <v>26.7</v>
      </c>
      <c r="P1112">
        <v>26.7</v>
      </c>
      <c r="Q1112" t="s">
        <v>34</v>
      </c>
      <c r="R1112">
        <v>8.7999999999999995E-2</v>
      </c>
      <c r="S1112" t="s">
        <v>35</v>
      </c>
      <c r="T1112">
        <v>1.6</v>
      </c>
      <c r="U1112">
        <v>0.35</v>
      </c>
      <c r="V1112">
        <v>0.157</v>
      </c>
      <c r="W1112">
        <v>1.6</v>
      </c>
    </row>
    <row r="1113" spans="1:23" x14ac:dyDescent="0.35">
      <c r="A1113" t="s">
        <v>2400</v>
      </c>
      <c r="B1113" t="s">
        <v>2401</v>
      </c>
      <c r="C1113" t="str">
        <f t="shared" si="17"/>
        <v>LDS002</v>
      </c>
      <c r="D1113" t="s">
        <v>72</v>
      </c>
      <c r="E1113" t="s">
        <v>25</v>
      </c>
      <c r="F1113" t="s">
        <v>26</v>
      </c>
      <c r="G1113" t="s">
        <v>160</v>
      </c>
      <c r="I1113" t="s">
        <v>165</v>
      </c>
      <c r="J1113" t="s">
        <v>29</v>
      </c>
      <c r="K1113" t="s">
        <v>45</v>
      </c>
      <c r="L1113" t="s">
        <v>154</v>
      </c>
      <c r="M1113" t="s">
        <v>165</v>
      </c>
      <c r="N1113" t="s">
        <v>63</v>
      </c>
      <c r="O1113">
        <v>4.66</v>
      </c>
      <c r="P1113">
        <v>4.66</v>
      </c>
      <c r="Q1113" t="s">
        <v>34</v>
      </c>
      <c r="R1113">
        <v>2.7E-2</v>
      </c>
      <c r="S1113" t="s">
        <v>35</v>
      </c>
      <c r="T1113">
        <v>1.02</v>
      </c>
      <c r="U1113">
        <v>0.24</v>
      </c>
      <c r="V1113">
        <v>0.11</v>
      </c>
      <c r="W1113">
        <v>1.02</v>
      </c>
    </row>
    <row r="1114" spans="1:23" x14ac:dyDescent="0.35">
      <c r="A1114" t="s">
        <v>2402</v>
      </c>
      <c r="B1114" t="s">
        <v>2403</v>
      </c>
      <c r="C1114" t="str">
        <f t="shared" si="17"/>
        <v>LEGA</v>
      </c>
      <c r="D1114" t="s">
        <v>50</v>
      </c>
      <c r="E1114" t="s">
        <v>25</v>
      </c>
      <c r="F1114" t="s">
        <v>26</v>
      </c>
      <c r="G1114" t="s">
        <v>160</v>
      </c>
      <c r="I1114" t="s">
        <v>54</v>
      </c>
      <c r="J1114" t="s">
        <v>39</v>
      </c>
      <c r="K1114" t="s">
        <v>55</v>
      </c>
      <c r="L1114" t="s">
        <v>1052</v>
      </c>
      <c r="M1114" t="s">
        <v>2404</v>
      </c>
      <c r="N1114" t="s">
        <v>1030</v>
      </c>
      <c r="O1114">
        <v>1.1499999999999999</v>
      </c>
      <c r="P1114">
        <v>1.1499999999999999</v>
      </c>
      <c r="Q1114" t="s">
        <v>34</v>
      </c>
      <c r="R1114">
        <v>0.01</v>
      </c>
      <c r="S1114" t="s">
        <v>35</v>
      </c>
      <c r="T1114">
        <v>1.01</v>
      </c>
      <c r="U1114">
        <v>0.11</v>
      </c>
      <c r="V1114">
        <v>0.125</v>
      </c>
      <c r="W1114">
        <v>1.01</v>
      </c>
    </row>
    <row r="1115" spans="1:23" x14ac:dyDescent="0.35">
      <c r="A1115" t="s">
        <v>2405</v>
      </c>
      <c r="B1115" t="s">
        <v>2403</v>
      </c>
      <c r="C1115" t="str">
        <f t="shared" si="17"/>
        <v>LEGA</v>
      </c>
      <c r="D1115">
        <v>0</v>
      </c>
      <c r="E1115" t="s">
        <v>38</v>
      </c>
      <c r="F1115" t="s">
        <v>26</v>
      </c>
      <c r="G1115" t="s">
        <v>160</v>
      </c>
      <c r="I1115" t="s">
        <v>54</v>
      </c>
      <c r="J1115" t="s">
        <v>39</v>
      </c>
      <c r="K1115" t="s">
        <v>55</v>
      </c>
      <c r="L1115" t="s">
        <v>1052</v>
      </c>
      <c r="M1115" t="s">
        <v>2404</v>
      </c>
      <c r="N1115" t="s">
        <v>1030</v>
      </c>
      <c r="O1115">
        <v>1.1499999999999999</v>
      </c>
      <c r="P1115">
        <v>1.1499999999999999</v>
      </c>
      <c r="Q1115" t="s">
        <v>34</v>
      </c>
      <c r="R1115">
        <v>0.01</v>
      </c>
      <c r="S1115" t="s">
        <v>35</v>
      </c>
      <c r="T1115">
        <v>1.01</v>
      </c>
      <c r="U1115">
        <v>0.11</v>
      </c>
      <c r="V1115">
        <v>0.125</v>
      </c>
      <c r="W1115">
        <v>1.01</v>
      </c>
    </row>
    <row r="1116" spans="1:23" x14ac:dyDescent="0.35">
      <c r="A1116" t="s">
        <v>2406</v>
      </c>
      <c r="B1116" t="s">
        <v>2407</v>
      </c>
      <c r="C1116" t="str">
        <f t="shared" si="17"/>
        <v>LEGB</v>
      </c>
      <c r="D1116" t="s">
        <v>50</v>
      </c>
      <c r="E1116" t="s">
        <v>25</v>
      </c>
      <c r="F1116" t="s">
        <v>26</v>
      </c>
      <c r="G1116" t="s">
        <v>160</v>
      </c>
      <c r="I1116" t="s">
        <v>54</v>
      </c>
      <c r="J1116" t="s">
        <v>39</v>
      </c>
      <c r="K1116" t="s">
        <v>55</v>
      </c>
      <c r="L1116" t="s">
        <v>1052</v>
      </c>
      <c r="M1116" t="s">
        <v>2404</v>
      </c>
      <c r="N1116" t="s">
        <v>1030</v>
      </c>
      <c r="O1116">
        <v>1.23</v>
      </c>
      <c r="P1116">
        <v>1.23</v>
      </c>
      <c r="Q1116" t="s">
        <v>34</v>
      </c>
      <c r="R1116">
        <v>4.4999999999999998E-2</v>
      </c>
      <c r="S1116" t="s">
        <v>35</v>
      </c>
      <c r="T1116">
        <v>0.92</v>
      </c>
      <c r="U1116">
        <v>0.92</v>
      </c>
      <c r="V1116">
        <v>0.125</v>
      </c>
      <c r="W1116">
        <v>0.92</v>
      </c>
    </row>
    <row r="1117" spans="1:23" x14ac:dyDescent="0.35">
      <c r="A1117" t="s">
        <v>2408</v>
      </c>
      <c r="B1117" t="s">
        <v>2407</v>
      </c>
      <c r="C1117" t="str">
        <f t="shared" si="17"/>
        <v>LEGB</v>
      </c>
      <c r="D1117">
        <v>0</v>
      </c>
      <c r="E1117" t="s">
        <v>38</v>
      </c>
      <c r="F1117" t="s">
        <v>26</v>
      </c>
      <c r="G1117" t="s">
        <v>160</v>
      </c>
      <c r="I1117" t="s">
        <v>54</v>
      </c>
      <c r="J1117" t="s">
        <v>39</v>
      </c>
      <c r="K1117" t="s">
        <v>55</v>
      </c>
      <c r="L1117" t="s">
        <v>1052</v>
      </c>
      <c r="M1117" t="s">
        <v>2404</v>
      </c>
      <c r="N1117" t="s">
        <v>1030</v>
      </c>
      <c r="O1117">
        <v>1.23</v>
      </c>
      <c r="P1117">
        <v>1.23</v>
      </c>
      <c r="Q1117" t="s">
        <v>34</v>
      </c>
      <c r="R1117">
        <v>4.4999999999999998E-2</v>
      </c>
      <c r="S1117" t="s">
        <v>35</v>
      </c>
      <c r="T1117">
        <v>0.92</v>
      </c>
      <c r="U1117">
        <v>0.92</v>
      </c>
      <c r="V1117">
        <v>0.125</v>
      </c>
      <c r="W1117">
        <v>0.92</v>
      </c>
    </row>
    <row r="1118" spans="1:23" x14ac:dyDescent="0.35">
      <c r="A1118" t="s">
        <v>2409</v>
      </c>
      <c r="B1118" t="s">
        <v>2410</v>
      </c>
      <c r="C1118" t="str">
        <f t="shared" si="17"/>
        <v>LEGC</v>
      </c>
      <c r="D1118" t="s">
        <v>50</v>
      </c>
      <c r="E1118" t="s">
        <v>25</v>
      </c>
      <c r="F1118" t="s">
        <v>26</v>
      </c>
      <c r="G1118" t="s">
        <v>160</v>
      </c>
      <c r="I1118" t="s">
        <v>54</v>
      </c>
      <c r="J1118" t="s">
        <v>39</v>
      </c>
      <c r="K1118" t="s">
        <v>55</v>
      </c>
      <c r="L1118" t="s">
        <v>1052</v>
      </c>
      <c r="M1118" t="s">
        <v>2404</v>
      </c>
      <c r="N1118" t="s">
        <v>1030</v>
      </c>
      <c r="O1118">
        <v>2.15</v>
      </c>
      <c r="P1118">
        <v>2.15</v>
      </c>
      <c r="Q1118" t="s">
        <v>34</v>
      </c>
      <c r="R1118">
        <v>0.01</v>
      </c>
      <c r="S1118" t="s">
        <v>35</v>
      </c>
      <c r="T1118">
        <v>1.71</v>
      </c>
      <c r="U1118">
        <v>0.11</v>
      </c>
      <c r="V1118">
        <v>0.125</v>
      </c>
      <c r="W1118">
        <v>1.71</v>
      </c>
    </row>
    <row r="1119" spans="1:23" x14ac:dyDescent="0.35">
      <c r="A1119" t="s">
        <v>2411</v>
      </c>
      <c r="B1119" t="s">
        <v>2410</v>
      </c>
      <c r="C1119" t="str">
        <f t="shared" si="17"/>
        <v>LEGC</v>
      </c>
      <c r="D1119">
        <v>0</v>
      </c>
      <c r="E1119" t="s">
        <v>38</v>
      </c>
      <c r="F1119" t="s">
        <v>26</v>
      </c>
      <c r="G1119" t="s">
        <v>160</v>
      </c>
      <c r="I1119" t="s">
        <v>54</v>
      </c>
      <c r="J1119" t="s">
        <v>39</v>
      </c>
      <c r="K1119" t="s">
        <v>55</v>
      </c>
      <c r="L1119" t="s">
        <v>1052</v>
      </c>
      <c r="M1119" t="s">
        <v>2404</v>
      </c>
      <c r="N1119" t="s">
        <v>1030</v>
      </c>
      <c r="O1119">
        <v>2.15</v>
      </c>
      <c r="P1119">
        <v>2.15</v>
      </c>
      <c r="Q1119" t="s">
        <v>34</v>
      </c>
      <c r="R1119">
        <v>1E-3</v>
      </c>
      <c r="S1119" t="s">
        <v>35</v>
      </c>
      <c r="T1119">
        <v>1.71</v>
      </c>
      <c r="U1119">
        <v>0.11</v>
      </c>
      <c r="V1119">
        <v>0.125</v>
      </c>
      <c r="W1119">
        <v>1.71</v>
      </c>
    </row>
    <row r="1120" spans="1:23" x14ac:dyDescent="0.35">
      <c r="A1120" t="s">
        <v>2412</v>
      </c>
      <c r="B1120" t="s">
        <v>2413</v>
      </c>
      <c r="C1120" t="str">
        <f t="shared" si="17"/>
        <v>LEGD</v>
      </c>
      <c r="D1120" t="s">
        <v>50</v>
      </c>
      <c r="E1120" t="s">
        <v>25</v>
      </c>
      <c r="F1120" t="s">
        <v>26</v>
      </c>
      <c r="G1120" t="s">
        <v>160</v>
      </c>
      <c r="I1120" t="s">
        <v>54</v>
      </c>
      <c r="J1120" t="s">
        <v>39</v>
      </c>
      <c r="K1120" t="s">
        <v>55</v>
      </c>
      <c r="L1120" t="s">
        <v>1052</v>
      </c>
      <c r="M1120" t="s">
        <v>2404</v>
      </c>
      <c r="N1120" t="s">
        <v>1030</v>
      </c>
      <c r="O1120">
        <v>1.23</v>
      </c>
      <c r="P1120">
        <v>1.23</v>
      </c>
      <c r="Q1120" t="s">
        <v>34</v>
      </c>
      <c r="R1120">
        <v>0.01</v>
      </c>
      <c r="S1120" t="s">
        <v>35</v>
      </c>
      <c r="T1120">
        <v>1.01</v>
      </c>
      <c r="U1120">
        <v>0.11</v>
      </c>
      <c r="V1120">
        <v>0.125</v>
      </c>
      <c r="W1120">
        <v>1.01</v>
      </c>
    </row>
    <row r="1121" spans="1:23" x14ac:dyDescent="0.35">
      <c r="A1121" t="s">
        <v>2414</v>
      </c>
      <c r="B1121" t="s">
        <v>2413</v>
      </c>
      <c r="C1121" t="str">
        <f t="shared" si="17"/>
        <v>LEGD</v>
      </c>
      <c r="D1121">
        <v>0</v>
      </c>
      <c r="E1121" t="s">
        <v>38</v>
      </c>
      <c r="F1121" t="s">
        <v>26</v>
      </c>
      <c r="G1121" t="s">
        <v>160</v>
      </c>
      <c r="I1121" t="s">
        <v>54</v>
      </c>
      <c r="J1121" t="s">
        <v>39</v>
      </c>
      <c r="K1121" t="s">
        <v>55</v>
      </c>
      <c r="L1121" t="s">
        <v>1052</v>
      </c>
      <c r="M1121" t="s">
        <v>2404</v>
      </c>
      <c r="N1121" t="s">
        <v>1030</v>
      </c>
      <c r="O1121">
        <v>1.23</v>
      </c>
      <c r="P1121">
        <v>1.23</v>
      </c>
      <c r="Q1121" t="s">
        <v>34</v>
      </c>
      <c r="R1121">
        <v>1E-3</v>
      </c>
      <c r="S1121" t="s">
        <v>35</v>
      </c>
      <c r="T1121">
        <v>1.2</v>
      </c>
      <c r="U1121">
        <v>0.9</v>
      </c>
      <c r="V1121">
        <v>0.125</v>
      </c>
      <c r="W1121">
        <v>1.2</v>
      </c>
    </row>
    <row r="1122" spans="1:23" x14ac:dyDescent="0.35">
      <c r="A1122" t="s">
        <v>2415</v>
      </c>
      <c r="B1122" t="s">
        <v>2416</v>
      </c>
      <c r="C1122" t="str">
        <f t="shared" si="17"/>
        <v>LEGE</v>
      </c>
      <c r="D1122" t="s">
        <v>50</v>
      </c>
      <c r="E1122" t="s">
        <v>25</v>
      </c>
      <c r="F1122" t="s">
        <v>26</v>
      </c>
      <c r="G1122" t="s">
        <v>160</v>
      </c>
      <c r="I1122" t="s">
        <v>54</v>
      </c>
      <c r="J1122" t="s">
        <v>39</v>
      </c>
      <c r="K1122" t="s">
        <v>55</v>
      </c>
      <c r="L1122" t="s">
        <v>1052</v>
      </c>
      <c r="M1122" t="s">
        <v>2404</v>
      </c>
      <c r="N1122" t="s">
        <v>1030</v>
      </c>
      <c r="O1122">
        <v>1.36</v>
      </c>
      <c r="P1122">
        <v>1.36</v>
      </c>
      <c r="Q1122" t="s">
        <v>34</v>
      </c>
      <c r="R1122">
        <v>0.01</v>
      </c>
      <c r="S1122" t="s">
        <v>35</v>
      </c>
      <c r="T1122">
        <v>1.01</v>
      </c>
      <c r="U1122">
        <v>0.11</v>
      </c>
      <c r="V1122">
        <v>0.125</v>
      </c>
      <c r="W1122">
        <v>1.01</v>
      </c>
    </row>
    <row r="1123" spans="1:23" x14ac:dyDescent="0.35">
      <c r="A1123" t="s">
        <v>2417</v>
      </c>
      <c r="B1123" t="s">
        <v>2416</v>
      </c>
      <c r="C1123" t="str">
        <f t="shared" si="17"/>
        <v>LEGE</v>
      </c>
      <c r="D1123">
        <v>0</v>
      </c>
      <c r="E1123" t="s">
        <v>38</v>
      </c>
      <c r="F1123" t="s">
        <v>26</v>
      </c>
      <c r="G1123" t="s">
        <v>160</v>
      </c>
      <c r="I1123" t="s">
        <v>54</v>
      </c>
      <c r="J1123" t="s">
        <v>39</v>
      </c>
      <c r="K1123" t="s">
        <v>55</v>
      </c>
      <c r="L1123" t="s">
        <v>1052</v>
      </c>
      <c r="M1123" t="s">
        <v>2404</v>
      </c>
      <c r="N1123" t="s">
        <v>1030</v>
      </c>
      <c r="O1123">
        <v>1.36</v>
      </c>
      <c r="P1123">
        <v>1.36</v>
      </c>
      <c r="Q1123" t="s">
        <v>34</v>
      </c>
      <c r="R1123">
        <v>1E-3</v>
      </c>
      <c r="S1123" t="s">
        <v>35</v>
      </c>
      <c r="T1123">
        <v>1</v>
      </c>
      <c r="U1123">
        <v>1</v>
      </c>
      <c r="V1123">
        <v>0.125</v>
      </c>
      <c r="W1123">
        <v>1</v>
      </c>
    </row>
    <row r="1124" spans="1:23" x14ac:dyDescent="0.35">
      <c r="A1124" t="s">
        <v>2418</v>
      </c>
      <c r="B1124" t="s">
        <v>2419</v>
      </c>
      <c r="C1124" t="str">
        <f t="shared" si="17"/>
        <v>LEGF</v>
      </c>
      <c r="D1124">
        <v>0</v>
      </c>
      <c r="E1124" t="s">
        <v>38</v>
      </c>
      <c r="F1124" t="s">
        <v>26</v>
      </c>
      <c r="G1124" t="s">
        <v>160</v>
      </c>
      <c r="I1124" t="s">
        <v>54</v>
      </c>
      <c r="J1124" t="s">
        <v>39</v>
      </c>
      <c r="K1124" t="s">
        <v>55</v>
      </c>
      <c r="L1124" t="s">
        <v>1052</v>
      </c>
      <c r="M1124" t="s">
        <v>2404</v>
      </c>
      <c r="N1124" t="s">
        <v>1030</v>
      </c>
      <c r="O1124">
        <v>1.1499999999999999</v>
      </c>
      <c r="P1124">
        <v>1.1499999999999999</v>
      </c>
      <c r="Q1124" t="s">
        <v>34</v>
      </c>
      <c r="R1124">
        <v>5.0000000000000001E-3</v>
      </c>
      <c r="S1124" t="s">
        <v>35</v>
      </c>
      <c r="T1124">
        <v>1.8</v>
      </c>
      <c r="U1124">
        <v>0.1</v>
      </c>
      <c r="V1124">
        <v>0.125</v>
      </c>
      <c r="W1124">
        <v>1.8</v>
      </c>
    </row>
    <row r="1125" spans="1:23" x14ac:dyDescent="0.35">
      <c r="A1125" t="s">
        <v>2420</v>
      </c>
      <c r="B1125" t="s">
        <v>2421</v>
      </c>
      <c r="C1125" t="str">
        <f t="shared" si="17"/>
        <v>LH301</v>
      </c>
      <c r="D1125" t="s">
        <v>72</v>
      </c>
      <c r="E1125" t="s">
        <v>38</v>
      </c>
      <c r="F1125" t="s">
        <v>26</v>
      </c>
      <c r="G1125" t="s">
        <v>27</v>
      </c>
      <c r="I1125" t="s">
        <v>54</v>
      </c>
      <c r="J1125" t="s">
        <v>39</v>
      </c>
      <c r="K1125" t="s">
        <v>45</v>
      </c>
      <c r="L1125" t="s">
        <v>67</v>
      </c>
      <c r="M1125" t="s">
        <v>67</v>
      </c>
      <c r="N1125" t="s">
        <v>352</v>
      </c>
      <c r="O1125">
        <v>0.47</v>
      </c>
      <c r="P1125">
        <v>0.4</v>
      </c>
      <c r="Q1125" t="s">
        <v>34</v>
      </c>
      <c r="R1125">
        <v>2E-3</v>
      </c>
      <c r="S1125" t="s">
        <v>35</v>
      </c>
      <c r="T1125">
        <v>0.22</v>
      </c>
      <c r="U1125">
        <v>0.12</v>
      </c>
      <c r="V1125">
        <v>7.4999999999999997E-2</v>
      </c>
      <c r="W1125">
        <v>0.22</v>
      </c>
    </row>
    <row r="1126" spans="1:23" x14ac:dyDescent="0.35">
      <c r="A1126" t="s">
        <v>2422</v>
      </c>
      <c r="B1126" t="s">
        <v>2423</v>
      </c>
      <c r="C1126" t="str">
        <f t="shared" si="17"/>
        <v>LH302</v>
      </c>
      <c r="D1126" t="s">
        <v>72</v>
      </c>
      <c r="E1126" t="s">
        <v>38</v>
      </c>
      <c r="F1126" t="s">
        <v>26</v>
      </c>
      <c r="G1126" t="s">
        <v>27</v>
      </c>
      <c r="I1126" t="s">
        <v>54</v>
      </c>
      <c r="J1126" t="s">
        <v>39</v>
      </c>
      <c r="K1126" t="s">
        <v>45</v>
      </c>
      <c r="L1126" t="s">
        <v>67</v>
      </c>
      <c r="M1126" t="s">
        <v>67</v>
      </c>
      <c r="N1126" t="s">
        <v>352</v>
      </c>
      <c r="O1126">
        <v>0.31</v>
      </c>
      <c r="P1126">
        <v>0.2</v>
      </c>
      <c r="Q1126" t="s">
        <v>34</v>
      </c>
      <c r="R1126">
        <v>2E-3</v>
      </c>
      <c r="S1126" t="s">
        <v>35</v>
      </c>
      <c r="T1126">
        <v>0.18</v>
      </c>
      <c r="U1126">
        <v>0.17</v>
      </c>
      <c r="V1126">
        <v>0.06</v>
      </c>
      <c r="W1126">
        <v>0.18</v>
      </c>
    </row>
    <row r="1127" spans="1:23" x14ac:dyDescent="0.35">
      <c r="A1127" t="s">
        <v>2424</v>
      </c>
      <c r="B1127" t="s">
        <v>2425</v>
      </c>
      <c r="C1127" t="str">
        <f t="shared" si="17"/>
        <v>LH303</v>
      </c>
      <c r="D1127" t="s">
        <v>1342</v>
      </c>
      <c r="E1127" t="s">
        <v>38</v>
      </c>
      <c r="F1127" t="s">
        <v>26</v>
      </c>
      <c r="G1127" t="s">
        <v>27</v>
      </c>
      <c r="I1127" t="s">
        <v>54</v>
      </c>
      <c r="J1127" t="s">
        <v>39</v>
      </c>
      <c r="K1127" t="s">
        <v>45</v>
      </c>
      <c r="L1127" t="s">
        <v>67</v>
      </c>
      <c r="M1127" t="s">
        <v>67</v>
      </c>
      <c r="N1127" t="s">
        <v>352</v>
      </c>
      <c r="O1127">
        <v>1</v>
      </c>
      <c r="P1127">
        <v>0.9</v>
      </c>
      <c r="Q1127" t="s">
        <v>34</v>
      </c>
      <c r="R1127">
        <v>3.0000000000000001E-3</v>
      </c>
      <c r="S1127" t="s">
        <v>35</v>
      </c>
      <c r="T1127">
        <v>0.17499999999999999</v>
      </c>
      <c r="U1127">
        <v>0.16500000000000001</v>
      </c>
      <c r="V1127">
        <v>0.1</v>
      </c>
      <c r="W1127">
        <v>0.17499999999999999</v>
      </c>
    </row>
    <row r="1128" spans="1:23" x14ac:dyDescent="0.35">
      <c r="A1128" t="s">
        <v>2426</v>
      </c>
      <c r="B1128" t="s">
        <v>2427</v>
      </c>
      <c r="C1128" t="str">
        <f t="shared" si="17"/>
        <v>LH305</v>
      </c>
      <c r="D1128" t="s">
        <v>72</v>
      </c>
      <c r="E1128" t="s">
        <v>38</v>
      </c>
      <c r="F1128" t="s">
        <v>26</v>
      </c>
      <c r="G1128" t="s">
        <v>27</v>
      </c>
      <c r="I1128" t="s">
        <v>54</v>
      </c>
      <c r="J1128" t="s">
        <v>39</v>
      </c>
      <c r="K1128" t="s">
        <v>45</v>
      </c>
      <c r="L1128" t="s">
        <v>67</v>
      </c>
      <c r="M1128" t="s">
        <v>67</v>
      </c>
      <c r="N1128" t="s">
        <v>352</v>
      </c>
      <c r="O1128">
        <v>1</v>
      </c>
      <c r="P1128">
        <v>0.9</v>
      </c>
      <c r="Q1128" t="s">
        <v>34</v>
      </c>
      <c r="R1128">
        <v>5.0000000000000001E-3</v>
      </c>
      <c r="S1128" t="s">
        <v>35</v>
      </c>
      <c r="T1128">
        <v>0.48</v>
      </c>
      <c r="U1128">
        <v>0.155</v>
      </c>
      <c r="V1128">
        <v>6.8000000000000005E-2</v>
      </c>
      <c r="W1128">
        <v>0.48</v>
      </c>
    </row>
    <row r="1129" spans="1:23" x14ac:dyDescent="0.35">
      <c r="A1129" t="s">
        <v>2428</v>
      </c>
      <c r="B1129" t="s">
        <v>2429</v>
      </c>
      <c r="C1129" t="str">
        <f t="shared" si="17"/>
        <v>LH307</v>
      </c>
      <c r="D1129" t="s">
        <v>72</v>
      </c>
      <c r="E1129" t="s">
        <v>38</v>
      </c>
      <c r="F1129" t="s">
        <v>26</v>
      </c>
      <c r="G1129" t="s">
        <v>27</v>
      </c>
      <c r="I1129" t="s">
        <v>54</v>
      </c>
      <c r="J1129" t="s">
        <v>39</v>
      </c>
      <c r="K1129" t="s">
        <v>45</v>
      </c>
      <c r="L1129" t="s">
        <v>67</v>
      </c>
      <c r="M1129" t="s">
        <v>2350</v>
      </c>
      <c r="N1129" t="s">
        <v>352</v>
      </c>
      <c r="O1129">
        <v>1</v>
      </c>
      <c r="P1129">
        <v>0.9</v>
      </c>
      <c r="Q1129" t="s">
        <v>34</v>
      </c>
      <c r="R1129">
        <v>5.0000000000000001E-3</v>
      </c>
      <c r="S1129" t="s">
        <v>35</v>
      </c>
      <c r="T1129">
        <v>0.62</v>
      </c>
      <c r="U1129">
        <v>0.105</v>
      </c>
      <c r="V1129">
        <v>7.4999999999999997E-2</v>
      </c>
      <c r="W1129">
        <v>0.62</v>
      </c>
    </row>
    <row r="1130" spans="1:23" x14ac:dyDescent="0.35">
      <c r="A1130" t="s">
        <v>2430</v>
      </c>
      <c r="B1130" t="s">
        <v>2431</v>
      </c>
      <c r="C1130" t="str">
        <f t="shared" si="17"/>
        <v>LH311</v>
      </c>
      <c r="D1130" t="s">
        <v>72</v>
      </c>
      <c r="E1130" t="s">
        <v>38</v>
      </c>
      <c r="F1130" t="s">
        <v>26</v>
      </c>
      <c r="G1130" t="s">
        <v>27</v>
      </c>
      <c r="I1130" t="s">
        <v>54</v>
      </c>
      <c r="J1130" t="s">
        <v>39</v>
      </c>
      <c r="K1130" t="s">
        <v>45</v>
      </c>
      <c r="L1130" t="s">
        <v>67</v>
      </c>
      <c r="M1130" t="s">
        <v>67</v>
      </c>
      <c r="N1130" t="s">
        <v>352</v>
      </c>
      <c r="O1130">
        <v>0.25</v>
      </c>
      <c r="P1130">
        <v>0.2</v>
      </c>
      <c r="Q1130" t="s">
        <v>34</v>
      </c>
      <c r="R1130">
        <v>1E-3</v>
      </c>
      <c r="S1130" t="s">
        <v>35</v>
      </c>
      <c r="T1130">
        <v>0.13100000000000001</v>
      </c>
      <c r="U1130">
        <v>0.125</v>
      </c>
      <c r="V1130">
        <v>6.0999999999999999E-2</v>
      </c>
      <c r="W1130">
        <v>0.13100000000000001</v>
      </c>
    </row>
    <row r="1131" spans="1:23" x14ac:dyDescent="0.35">
      <c r="A1131" t="s">
        <v>2432</v>
      </c>
      <c r="B1131" t="s">
        <v>2433</v>
      </c>
      <c r="C1131" t="str">
        <f t="shared" si="17"/>
        <v>LH316</v>
      </c>
      <c r="D1131" t="s">
        <v>72</v>
      </c>
      <c r="E1131" t="s">
        <v>38</v>
      </c>
      <c r="F1131" t="s">
        <v>26</v>
      </c>
      <c r="G1131" t="s">
        <v>27</v>
      </c>
      <c r="I1131" t="s">
        <v>54</v>
      </c>
      <c r="J1131" t="s">
        <v>39</v>
      </c>
      <c r="K1131" t="s">
        <v>45</v>
      </c>
      <c r="L1131" t="s">
        <v>67</v>
      </c>
      <c r="M1131" t="s">
        <v>67</v>
      </c>
      <c r="N1131" t="s">
        <v>352</v>
      </c>
      <c r="O1131">
        <v>1</v>
      </c>
      <c r="P1131">
        <v>0.8</v>
      </c>
      <c r="Q1131" t="s">
        <v>34</v>
      </c>
      <c r="R1131">
        <v>0.01</v>
      </c>
      <c r="S1131" t="s">
        <v>35</v>
      </c>
      <c r="T1131">
        <v>0.41499999999999998</v>
      </c>
      <c r="U1131">
        <v>0.185</v>
      </c>
      <c r="V1131">
        <v>0.13</v>
      </c>
      <c r="W1131">
        <v>0.41499999999999998</v>
      </c>
    </row>
    <row r="1132" spans="1:23" x14ac:dyDescent="0.35">
      <c r="A1132" t="s">
        <v>2434</v>
      </c>
      <c r="B1132" t="s">
        <v>2421</v>
      </c>
      <c r="C1132" t="str">
        <f t="shared" si="17"/>
        <v>LH317</v>
      </c>
      <c r="D1132" t="s">
        <v>72</v>
      </c>
      <c r="E1132" t="s">
        <v>38</v>
      </c>
      <c r="F1132" t="s">
        <v>26</v>
      </c>
      <c r="G1132" t="s">
        <v>27</v>
      </c>
      <c r="I1132" t="s">
        <v>54</v>
      </c>
      <c r="J1132" t="s">
        <v>39</v>
      </c>
      <c r="K1132" t="s">
        <v>45</v>
      </c>
      <c r="L1132" t="s">
        <v>67</v>
      </c>
      <c r="M1132" t="s">
        <v>67</v>
      </c>
      <c r="N1132" t="s">
        <v>352</v>
      </c>
      <c r="O1132">
        <v>0.33</v>
      </c>
      <c r="P1132">
        <v>0.25</v>
      </c>
      <c r="Q1132" t="s">
        <v>34</v>
      </c>
      <c r="R1132">
        <v>2E-3</v>
      </c>
      <c r="S1132" t="s">
        <v>35</v>
      </c>
      <c r="T1132">
        <v>0.19</v>
      </c>
      <c r="U1132">
        <v>0.11</v>
      </c>
      <c r="V1132">
        <v>9.5000000000000001E-2</v>
      </c>
      <c r="W1132">
        <v>0.19</v>
      </c>
    </row>
    <row r="1133" spans="1:23" x14ac:dyDescent="0.35">
      <c r="A1133" t="s">
        <v>2435</v>
      </c>
      <c r="B1133" t="s">
        <v>2436</v>
      </c>
      <c r="C1133" t="str">
        <f t="shared" si="17"/>
        <v>LL306</v>
      </c>
      <c r="D1133" t="s">
        <v>72</v>
      </c>
      <c r="E1133" t="s">
        <v>38</v>
      </c>
      <c r="F1133" t="s">
        <v>26</v>
      </c>
      <c r="G1133" t="s">
        <v>27</v>
      </c>
      <c r="I1133" t="s">
        <v>54</v>
      </c>
      <c r="J1133" t="s">
        <v>39</v>
      </c>
      <c r="K1133" t="s">
        <v>30</v>
      </c>
      <c r="L1133" t="s">
        <v>67</v>
      </c>
      <c r="M1133" t="s">
        <v>2350</v>
      </c>
      <c r="N1133" t="s">
        <v>352</v>
      </c>
      <c r="O1133">
        <v>0.5</v>
      </c>
      <c r="P1133">
        <v>0.4</v>
      </c>
      <c r="Q1133" t="s">
        <v>34</v>
      </c>
      <c r="R1133">
        <v>5.0000000000000001E-3</v>
      </c>
      <c r="S1133" t="s">
        <v>35</v>
      </c>
      <c r="T1133">
        <v>0.22</v>
      </c>
      <c r="U1133">
        <v>0.22</v>
      </c>
      <c r="V1133">
        <v>0.1</v>
      </c>
      <c r="W1133">
        <v>0.22</v>
      </c>
    </row>
    <row r="1134" spans="1:23" x14ac:dyDescent="0.35">
      <c r="A1134" t="s">
        <v>2437</v>
      </c>
      <c r="B1134" t="s">
        <v>2438</v>
      </c>
      <c r="C1134" t="str">
        <f t="shared" si="17"/>
        <v>LL308</v>
      </c>
      <c r="D1134" t="s">
        <v>72</v>
      </c>
      <c r="E1134" t="s">
        <v>38</v>
      </c>
      <c r="F1134" t="s">
        <v>26</v>
      </c>
      <c r="G1134" t="s">
        <v>27</v>
      </c>
      <c r="I1134" t="s">
        <v>54</v>
      </c>
      <c r="J1134" t="s">
        <v>39</v>
      </c>
      <c r="K1134" t="s">
        <v>30</v>
      </c>
      <c r="L1134" t="s">
        <v>67</v>
      </c>
      <c r="M1134" t="s">
        <v>2350</v>
      </c>
      <c r="N1134" t="s">
        <v>352</v>
      </c>
      <c r="O1134">
        <v>1.02</v>
      </c>
      <c r="P1134">
        <v>0.9</v>
      </c>
      <c r="Q1134" t="s">
        <v>34</v>
      </c>
      <c r="R1134">
        <v>6.0000000000000001E-3</v>
      </c>
      <c r="S1134" t="s">
        <v>35</v>
      </c>
      <c r="T1134">
        <v>0.26500000000000001</v>
      </c>
      <c r="U1134">
        <v>0.16</v>
      </c>
      <c r="V1134">
        <v>0.14000000000000001</v>
      </c>
      <c r="W1134">
        <v>0.26500000000000001</v>
      </c>
    </row>
    <row r="1135" spans="1:23" x14ac:dyDescent="0.35">
      <c r="A1135" t="s">
        <v>2439</v>
      </c>
      <c r="B1135" t="s">
        <v>2440</v>
      </c>
      <c r="C1135" t="str">
        <f t="shared" si="17"/>
        <v>LOM221</v>
      </c>
      <c r="D1135" t="s">
        <v>325</v>
      </c>
      <c r="E1135" t="s">
        <v>38</v>
      </c>
      <c r="F1135" t="s">
        <v>1072</v>
      </c>
      <c r="G1135" t="s">
        <v>160</v>
      </c>
      <c r="I1135" t="s">
        <v>53</v>
      </c>
      <c r="J1135" t="s">
        <v>39</v>
      </c>
      <c r="K1135" t="s">
        <v>45</v>
      </c>
      <c r="L1135" t="s">
        <v>940</v>
      </c>
      <c r="M1135" t="s">
        <v>2441</v>
      </c>
      <c r="N1135" t="s">
        <v>360</v>
      </c>
      <c r="O1135">
        <v>14</v>
      </c>
      <c r="P1135">
        <v>13.5</v>
      </c>
      <c r="Q1135" t="s">
        <v>34</v>
      </c>
      <c r="R1135">
        <v>0.11899999999999999</v>
      </c>
      <c r="S1135" t="s">
        <v>35</v>
      </c>
      <c r="T1135">
        <v>0.55000000000000004</v>
      </c>
      <c r="U1135">
        <v>0.7</v>
      </c>
      <c r="V1135">
        <v>0.31</v>
      </c>
      <c r="W1135">
        <v>0.7</v>
      </c>
    </row>
    <row r="1136" spans="1:23" x14ac:dyDescent="0.35">
      <c r="A1136" t="s">
        <v>2442</v>
      </c>
      <c r="B1136" t="s">
        <v>2440</v>
      </c>
      <c r="C1136" t="str">
        <f t="shared" si="17"/>
        <v>LOM222</v>
      </c>
      <c r="D1136" t="s">
        <v>50</v>
      </c>
      <c r="E1136" t="s">
        <v>38</v>
      </c>
      <c r="F1136" t="s">
        <v>1072</v>
      </c>
      <c r="G1136" t="s">
        <v>160</v>
      </c>
      <c r="I1136" t="s">
        <v>53</v>
      </c>
      <c r="J1136" t="s">
        <v>39</v>
      </c>
      <c r="K1136" t="s">
        <v>45</v>
      </c>
      <c r="L1136" t="s">
        <v>940</v>
      </c>
      <c r="M1136" t="s">
        <v>2441</v>
      </c>
      <c r="N1136" t="s">
        <v>360</v>
      </c>
      <c r="O1136">
        <v>14</v>
      </c>
      <c r="P1136">
        <v>13.5</v>
      </c>
      <c r="Q1136" t="s">
        <v>34</v>
      </c>
      <c r="R1136">
        <v>0.11899999999999999</v>
      </c>
      <c r="S1136" t="s">
        <v>35</v>
      </c>
      <c r="T1136">
        <v>0.55000000000000004</v>
      </c>
      <c r="U1136">
        <v>0.7</v>
      </c>
      <c r="V1136">
        <v>0.31</v>
      </c>
      <c r="W1136">
        <v>0.7</v>
      </c>
    </row>
    <row r="1137" spans="1:23" x14ac:dyDescent="0.35">
      <c r="A1137" t="s">
        <v>2443</v>
      </c>
      <c r="B1137" t="s">
        <v>2440</v>
      </c>
      <c r="C1137" t="str">
        <f t="shared" si="17"/>
        <v>LOM223</v>
      </c>
      <c r="D1137" t="s">
        <v>2444</v>
      </c>
      <c r="E1137" t="s">
        <v>38</v>
      </c>
      <c r="F1137" t="s">
        <v>1072</v>
      </c>
      <c r="G1137" t="s">
        <v>160</v>
      </c>
      <c r="I1137" t="s">
        <v>53</v>
      </c>
      <c r="J1137" t="s">
        <v>39</v>
      </c>
      <c r="K1137" t="s">
        <v>45</v>
      </c>
      <c r="L1137" t="s">
        <v>940</v>
      </c>
      <c r="M1137" t="s">
        <v>2441</v>
      </c>
      <c r="N1137" t="s">
        <v>360</v>
      </c>
      <c r="O1137">
        <v>14</v>
      </c>
      <c r="P1137">
        <v>13.5</v>
      </c>
      <c r="Q1137" t="s">
        <v>34</v>
      </c>
      <c r="R1137">
        <v>0.11899999999999999</v>
      </c>
      <c r="S1137" t="s">
        <v>35</v>
      </c>
      <c r="T1137">
        <v>0.55000000000000004</v>
      </c>
      <c r="U1137">
        <v>0.7</v>
      </c>
      <c r="V1137">
        <v>0.31</v>
      </c>
      <c r="W1137">
        <v>0.7</v>
      </c>
    </row>
    <row r="1138" spans="1:23" x14ac:dyDescent="0.35">
      <c r="A1138" t="s">
        <v>2445</v>
      </c>
      <c r="B1138" t="s">
        <v>2446</v>
      </c>
      <c r="C1138" t="str">
        <f t="shared" si="17"/>
        <v>LOM224</v>
      </c>
      <c r="D1138" t="s">
        <v>325</v>
      </c>
      <c r="E1138" t="s">
        <v>38</v>
      </c>
      <c r="F1138" t="s">
        <v>1072</v>
      </c>
      <c r="G1138" t="s">
        <v>160</v>
      </c>
      <c r="I1138" t="s">
        <v>53</v>
      </c>
      <c r="J1138" t="s">
        <v>39</v>
      </c>
      <c r="K1138" t="s">
        <v>45</v>
      </c>
      <c r="L1138" t="s">
        <v>940</v>
      </c>
      <c r="M1138" t="s">
        <v>2441</v>
      </c>
      <c r="N1138" t="s">
        <v>360</v>
      </c>
      <c r="O1138">
        <v>14</v>
      </c>
      <c r="P1138">
        <v>13.5</v>
      </c>
      <c r="Q1138" t="s">
        <v>34</v>
      </c>
      <c r="R1138">
        <v>0.11899999999999999</v>
      </c>
      <c r="S1138" t="s">
        <v>35</v>
      </c>
      <c r="T1138">
        <v>0.55000000000000004</v>
      </c>
      <c r="U1138">
        <v>0.7</v>
      </c>
      <c r="V1138">
        <v>0.31</v>
      </c>
      <c r="W1138">
        <v>0.7</v>
      </c>
    </row>
    <row r="1139" spans="1:23" x14ac:dyDescent="0.35">
      <c r="A1139" t="s">
        <v>2447</v>
      </c>
      <c r="B1139" t="s">
        <v>2446</v>
      </c>
      <c r="C1139" t="str">
        <f t="shared" si="17"/>
        <v>LOM225</v>
      </c>
      <c r="D1139" t="s">
        <v>50</v>
      </c>
      <c r="E1139" t="s">
        <v>38</v>
      </c>
      <c r="F1139" t="s">
        <v>1072</v>
      </c>
      <c r="G1139" t="s">
        <v>160</v>
      </c>
      <c r="I1139" t="s">
        <v>53</v>
      </c>
      <c r="J1139" t="s">
        <v>39</v>
      </c>
      <c r="K1139" t="s">
        <v>45</v>
      </c>
      <c r="L1139" t="s">
        <v>940</v>
      </c>
      <c r="M1139" t="s">
        <v>2441</v>
      </c>
      <c r="N1139" t="s">
        <v>360</v>
      </c>
      <c r="O1139">
        <v>14</v>
      </c>
      <c r="P1139">
        <v>13.5</v>
      </c>
      <c r="Q1139" t="s">
        <v>34</v>
      </c>
      <c r="R1139">
        <v>0.11899999999999999</v>
      </c>
      <c r="S1139" t="s">
        <v>35</v>
      </c>
      <c r="T1139">
        <v>0.55000000000000004</v>
      </c>
      <c r="U1139">
        <v>0.7</v>
      </c>
      <c r="V1139">
        <v>0.31</v>
      </c>
      <c r="W1139">
        <v>0.7</v>
      </c>
    </row>
    <row r="1140" spans="1:23" x14ac:dyDescent="0.35">
      <c r="A1140" t="s">
        <v>2448</v>
      </c>
      <c r="B1140" t="s">
        <v>2446</v>
      </c>
      <c r="C1140" t="str">
        <f t="shared" si="17"/>
        <v>LOM226</v>
      </c>
      <c r="D1140" t="s">
        <v>2444</v>
      </c>
      <c r="E1140" t="s">
        <v>38</v>
      </c>
      <c r="F1140" t="s">
        <v>1072</v>
      </c>
      <c r="G1140" t="s">
        <v>160</v>
      </c>
      <c r="I1140" t="s">
        <v>53</v>
      </c>
      <c r="J1140" t="s">
        <v>39</v>
      </c>
      <c r="K1140" t="s">
        <v>45</v>
      </c>
      <c r="L1140" t="s">
        <v>940</v>
      </c>
      <c r="M1140" t="s">
        <v>2441</v>
      </c>
      <c r="N1140" t="s">
        <v>360</v>
      </c>
      <c r="O1140">
        <v>14</v>
      </c>
      <c r="P1140">
        <v>13.5</v>
      </c>
      <c r="Q1140" t="s">
        <v>34</v>
      </c>
      <c r="R1140">
        <v>0.11899999999999999</v>
      </c>
      <c r="S1140" t="s">
        <v>35</v>
      </c>
      <c r="T1140">
        <v>0.55000000000000004</v>
      </c>
      <c r="U1140">
        <v>0.7</v>
      </c>
      <c r="V1140">
        <v>0.31</v>
      </c>
      <c r="W1140">
        <v>0.7</v>
      </c>
    </row>
    <row r="1141" spans="1:23" x14ac:dyDescent="0.35">
      <c r="A1141" t="s">
        <v>2449</v>
      </c>
      <c r="B1141" t="s">
        <v>2450</v>
      </c>
      <c r="C1141" t="str">
        <f t="shared" si="17"/>
        <v>LOM227</v>
      </c>
      <c r="D1141" t="s">
        <v>325</v>
      </c>
      <c r="E1141" t="s">
        <v>38</v>
      </c>
      <c r="F1141" t="s">
        <v>1072</v>
      </c>
      <c r="G1141" t="s">
        <v>160</v>
      </c>
      <c r="I1141" t="s">
        <v>53</v>
      </c>
      <c r="J1141" t="s">
        <v>39</v>
      </c>
      <c r="K1141" t="s">
        <v>45</v>
      </c>
      <c r="L1141" t="s">
        <v>940</v>
      </c>
      <c r="M1141" t="s">
        <v>2441</v>
      </c>
      <c r="N1141" t="s">
        <v>360</v>
      </c>
      <c r="O1141">
        <v>18.5</v>
      </c>
      <c r="P1141">
        <v>18</v>
      </c>
      <c r="Q1141" t="s">
        <v>34</v>
      </c>
      <c r="R1141">
        <v>0.153</v>
      </c>
      <c r="S1141" t="s">
        <v>35</v>
      </c>
      <c r="T1141">
        <v>0.55000000000000004</v>
      </c>
      <c r="U1141">
        <v>0.9</v>
      </c>
      <c r="V1141">
        <v>0.31</v>
      </c>
      <c r="W1141">
        <v>0.9</v>
      </c>
    </row>
    <row r="1142" spans="1:23" x14ac:dyDescent="0.35">
      <c r="A1142" t="s">
        <v>2451</v>
      </c>
      <c r="B1142" t="s">
        <v>2450</v>
      </c>
      <c r="C1142" t="str">
        <f t="shared" si="17"/>
        <v>LOM228</v>
      </c>
      <c r="D1142" t="s">
        <v>50</v>
      </c>
      <c r="E1142" t="s">
        <v>38</v>
      </c>
      <c r="F1142" t="s">
        <v>1072</v>
      </c>
      <c r="G1142" t="s">
        <v>160</v>
      </c>
      <c r="I1142" t="s">
        <v>53</v>
      </c>
      <c r="J1142" t="s">
        <v>39</v>
      </c>
      <c r="K1142" t="s">
        <v>45</v>
      </c>
      <c r="L1142" t="s">
        <v>940</v>
      </c>
      <c r="M1142" t="s">
        <v>2441</v>
      </c>
      <c r="N1142" t="s">
        <v>360</v>
      </c>
      <c r="O1142">
        <v>18.5</v>
      </c>
      <c r="P1142">
        <v>18</v>
      </c>
      <c r="Q1142" t="s">
        <v>34</v>
      </c>
      <c r="R1142">
        <v>0.153</v>
      </c>
      <c r="S1142" t="s">
        <v>35</v>
      </c>
      <c r="T1142">
        <v>0.55000000000000004</v>
      </c>
      <c r="U1142">
        <v>0.9</v>
      </c>
      <c r="V1142">
        <v>0.31</v>
      </c>
      <c r="W1142">
        <v>0.9</v>
      </c>
    </row>
    <row r="1143" spans="1:23" x14ac:dyDescent="0.35">
      <c r="A1143" t="s">
        <v>2452</v>
      </c>
      <c r="B1143" t="s">
        <v>2450</v>
      </c>
      <c r="C1143" t="str">
        <f t="shared" si="17"/>
        <v>LOM229</v>
      </c>
      <c r="D1143" t="s">
        <v>2444</v>
      </c>
      <c r="E1143" t="s">
        <v>38</v>
      </c>
      <c r="F1143" t="s">
        <v>1072</v>
      </c>
      <c r="G1143" t="s">
        <v>160</v>
      </c>
      <c r="I1143" t="s">
        <v>53</v>
      </c>
      <c r="J1143" t="s">
        <v>39</v>
      </c>
      <c r="K1143" t="s">
        <v>45</v>
      </c>
      <c r="L1143" t="s">
        <v>940</v>
      </c>
      <c r="M1143" t="s">
        <v>2441</v>
      </c>
      <c r="N1143" t="s">
        <v>360</v>
      </c>
      <c r="O1143">
        <v>18.5</v>
      </c>
      <c r="P1143">
        <v>18</v>
      </c>
      <c r="Q1143" t="s">
        <v>34</v>
      </c>
      <c r="R1143">
        <v>0.153</v>
      </c>
      <c r="S1143" t="s">
        <v>35</v>
      </c>
      <c r="T1143">
        <v>0.55000000000000004</v>
      </c>
      <c r="U1143">
        <v>0.9</v>
      </c>
      <c r="V1143">
        <v>0.31</v>
      </c>
      <c r="W1143">
        <v>0.9</v>
      </c>
    </row>
    <row r="1144" spans="1:23" x14ac:dyDescent="0.35">
      <c r="A1144" t="s">
        <v>2453</v>
      </c>
      <c r="B1144" t="s">
        <v>2454</v>
      </c>
      <c r="C1144" t="str">
        <f t="shared" si="17"/>
        <v>LOM230</v>
      </c>
      <c r="D1144" t="s">
        <v>325</v>
      </c>
      <c r="E1144" t="s">
        <v>38</v>
      </c>
      <c r="F1144" t="s">
        <v>1072</v>
      </c>
      <c r="G1144" t="s">
        <v>160</v>
      </c>
      <c r="I1144" t="s">
        <v>53</v>
      </c>
      <c r="J1144" t="s">
        <v>39</v>
      </c>
      <c r="K1144" t="s">
        <v>45</v>
      </c>
      <c r="L1144" t="s">
        <v>940</v>
      </c>
      <c r="M1144" t="s">
        <v>2441</v>
      </c>
      <c r="N1144" t="s">
        <v>360</v>
      </c>
      <c r="O1144">
        <v>18.5</v>
      </c>
      <c r="P1144">
        <v>18</v>
      </c>
      <c r="Q1144" t="s">
        <v>34</v>
      </c>
      <c r="R1144">
        <v>0.153</v>
      </c>
      <c r="S1144" t="s">
        <v>35</v>
      </c>
      <c r="T1144">
        <v>0.55000000000000004</v>
      </c>
      <c r="U1144">
        <v>0.9</v>
      </c>
      <c r="V1144">
        <v>0.31</v>
      </c>
      <c r="W1144">
        <v>0.9</v>
      </c>
    </row>
    <row r="1145" spans="1:23" x14ac:dyDescent="0.35">
      <c r="A1145" t="s">
        <v>2455</v>
      </c>
      <c r="B1145" t="s">
        <v>2454</v>
      </c>
      <c r="C1145" t="str">
        <f t="shared" si="17"/>
        <v>LOM231</v>
      </c>
      <c r="D1145" t="s">
        <v>50</v>
      </c>
      <c r="E1145" t="s">
        <v>38</v>
      </c>
      <c r="F1145" t="s">
        <v>1072</v>
      </c>
      <c r="G1145" t="s">
        <v>160</v>
      </c>
      <c r="I1145" t="s">
        <v>53</v>
      </c>
      <c r="J1145" t="s">
        <v>39</v>
      </c>
      <c r="K1145" t="s">
        <v>45</v>
      </c>
      <c r="L1145" t="s">
        <v>940</v>
      </c>
      <c r="M1145" t="s">
        <v>2441</v>
      </c>
      <c r="N1145" t="s">
        <v>360</v>
      </c>
      <c r="O1145">
        <v>18.5</v>
      </c>
      <c r="P1145">
        <v>18</v>
      </c>
      <c r="Q1145" t="s">
        <v>34</v>
      </c>
      <c r="R1145">
        <v>0.153</v>
      </c>
      <c r="S1145" t="s">
        <v>35</v>
      </c>
      <c r="T1145">
        <v>0.55000000000000004</v>
      </c>
      <c r="U1145">
        <v>0.9</v>
      </c>
      <c r="V1145">
        <v>0.31</v>
      </c>
      <c r="W1145">
        <v>0.9</v>
      </c>
    </row>
    <row r="1146" spans="1:23" x14ac:dyDescent="0.35">
      <c r="A1146" t="s">
        <v>2456</v>
      </c>
      <c r="B1146" t="s">
        <v>2454</v>
      </c>
      <c r="C1146" t="str">
        <f t="shared" si="17"/>
        <v>LOM232</v>
      </c>
      <c r="D1146" t="s">
        <v>2444</v>
      </c>
      <c r="E1146" t="s">
        <v>38</v>
      </c>
      <c r="F1146" t="s">
        <v>1072</v>
      </c>
      <c r="G1146" t="s">
        <v>160</v>
      </c>
      <c r="I1146" t="s">
        <v>53</v>
      </c>
      <c r="J1146" t="s">
        <v>39</v>
      </c>
      <c r="K1146" t="s">
        <v>45</v>
      </c>
      <c r="L1146" t="s">
        <v>940</v>
      </c>
      <c r="M1146" t="s">
        <v>2441</v>
      </c>
      <c r="N1146" t="s">
        <v>360</v>
      </c>
      <c r="O1146">
        <v>18.5</v>
      </c>
      <c r="P1146">
        <v>18</v>
      </c>
      <c r="Q1146" t="s">
        <v>34</v>
      </c>
      <c r="R1146">
        <v>0.153</v>
      </c>
      <c r="S1146" t="s">
        <v>35</v>
      </c>
      <c r="T1146">
        <v>0.55000000000000004</v>
      </c>
      <c r="U1146">
        <v>0.9</v>
      </c>
      <c r="V1146">
        <v>0.31</v>
      </c>
      <c r="W1146">
        <v>0.9</v>
      </c>
    </row>
    <row r="1147" spans="1:23" x14ac:dyDescent="0.35">
      <c r="A1147" t="s">
        <v>2457</v>
      </c>
      <c r="B1147" t="s">
        <v>2458</v>
      </c>
      <c r="C1147" t="str">
        <f t="shared" si="17"/>
        <v>LOM233</v>
      </c>
      <c r="D1147" t="s">
        <v>325</v>
      </c>
      <c r="E1147" t="s">
        <v>38</v>
      </c>
      <c r="F1147" t="s">
        <v>387</v>
      </c>
      <c r="G1147" t="s">
        <v>160</v>
      </c>
      <c r="I1147" t="s">
        <v>53</v>
      </c>
      <c r="J1147" t="s">
        <v>39</v>
      </c>
      <c r="K1147" t="s">
        <v>45</v>
      </c>
      <c r="L1147" t="s">
        <v>940</v>
      </c>
      <c r="M1147" t="s">
        <v>2441</v>
      </c>
      <c r="N1147" t="s">
        <v>360</v>
      </c>
      <c r="O1147">
        <v>28</v>
      </c>
      <c r="P1147">
        <v>27.5</v>
      </c>
      <c r="Q1147" t="s">
        <v>34</v>
      </c>
      <c r="R1147">
        <v>0.222</v>
      </c>
      <c r="S1147" t="s">
        <v>35</v>
      </c>
      <c r="T1147">
        <v>0.55000000000000004</v>
      </c>
      <c r="U1147">
        <v>1.3</v>
      </c>
      <c r="V1147">
        <v>0.31</v>
      </c>
      <c r="W1147">
        <v>1.3</v>
      </c>
    </row>
    <row r="1148" spans="1:23" x14ac:dyDescent="0.35">
      <c r="A1148" t="s">
        <v>2459</v>
      </c>
      <c r="B1148" t="s">
        <v>2458</v>
      </c>
      <c r="C1148" t="str">
        <f t="shared" si="17"/>
        <v>LOM234</v>
      </c>
      <c r="D1148" t="s">
        <v>50</v>
      </c>
      <c r="E1148" t="s">
        <v>38</v>
      </c>
      <c r="F1148" t="s">
        <v>387</v>
      </c>
      <c r="G1148" t="s">
        <v>160</v>
      </c>
      <c r="I1148" t="s">
        <v>53</v>
      </c>
      <c r="J1148" t="s">
        <v>39</v>
      </c>
      <c r="K1148" t="s">
        <v>45</v>
      </c>
      <c r="L1148" t="s">
        <v>940</v>
      </c>
      <c r="M1148" t="s">
        <v>2441</v>
      </c>
      <c r="N1148" t="s">
        <v>360</v>
      </c>
      <c r="O1148">
        <v>28</v>
      </c>
      <c r="P1148">
        <v>27.5</v>
      </c>
      <c r="Q1148" t="s">
        <v>34</v>
      </c>
      <c r="R1148">
        <v>0.222</v>
      </c>
      <c r="S1148" t="s">
        <v>35</v>
      </c>
      <c r="T1148">
        <v>0.55000000000000004</v>
      </c>
      <c r="U1148">
        <v>1.3</v>
      </c>
      <c r="V1148">
        <v>0.31</v>
      </c>
      <c r="W1148">
        <v>1.3</v>
      </c>
    </row>
    <row r="1149" spans="1:23" x14ac:dyDescent="0.35">
      <c r="A1149" t="s">
        <v>2460</v>
      </c>
      <c r="B1149" t="s">
        <v>2458</v>
      </c>
      <c r="C1149" t="str">
        <f t="shared" si="17"/>
        <v>LOM235</v>
      </c>
      <c r="D1149" t="s">
        <v>2444</v>
      </c>
      <c r="E1149" t="s">
        <v>38</v>
      </c>
      <c r="F1149" t="s">
        <v>387</v>
      </c>
      <c r="G1149" t="s">
        <v>160</v>
      </c>
      <c r="I1149" t="s">
        <v>53</v>
      </c>
      <c r="J1149" t="s">
        <v>39</v>
      </c>
      <c r="K1149" t="s">
        <v>45</v>
      </c>
      <c r="L1149" t="s">
        <v>940</v>
      </c>
      <c r="M1149" t="s">
        <v>2441</v>
      </c>
      <c r="N1149" t="s">
        <v>360</v>
      </c>
      <c r="O1149">
        <v>28</v>
      </c>
      <c r="P1149">
        <v>27.5</v>
      </c>
      <c r="Q1149" t="s">
        <v>34</v>
      </c>
      <c r="R1149">
        <v>0.222</v>
      </c>
      <c r="S1149" t="s">
        <v>35</v>
      </c>
      <c r="T1149">
        <v>0.55000000000000004</v>
      </c>
      <c r="U1149">
        <v>1.3</v>
      </c>
      <c r="V1149">
        <v>0.31</v>
      </c>
      <c r="W1149">
        <v>1.3</v>
      </c>
    </row>
    <row r="1150" spans="1:23" x14ac:dyDescent="0.35">
      <c r="A1150" t="s">
        <v>2461</v>
      </c>
      <c r="B1150" t="s">
        <v>2462</v>
      </c>
      <c r="C1150" t="str">
        <f t="shared" si="17"/>
        <v>LOM236</v>
      </c>
      <c r="D1150" t="s">
        <v>325</v>
      </c>
      <c r="E1150" t="s">
        <v>38</v>
      </c>
      <c r="F1150" t="s">
        <v>387</v>
      </c>
      <c r="G1150" t="s">
        <v>160</v>
      </c>
      <c r="I1150" t="s">
        <v>53</v>
      </c>
      <c r="J1150" t="s">
        <v>39</v>
      </c>
      <c r="K1150" t="s">
        <v>45</v>
      </c>
      <c r="L1150" t="s">
        <v>940</v>
      </c>
      <c r="M1150" t="s">
        <v>2441</v>
      </c>
      <c r="N1150" t="s">
        <v>360</v>
      </c>
      <c r="O1150">
        <v>28</v>
      </c>
      <c r="P1150">
        <v>27.5</v>
      </c>
      <c r="Q1150" t="s">
        <v>34</v>
      </c>
      <c r="R1150">
        <v>0.222</v>
      </c>
      <c r="S1150" t="s">
        <v>35</v>
      </c>
      <c r="T1150">
        <v>0.55000000000000004</v>
      </c>
      <c r="U1150">
        <v>1.3</v>
      </c>
      <c r="V1150">
        <v>0.31</v>
      </c>
      <c r="W1150">
        <v>1.3</v>
      </c>
    </row>
    <row r="1151" spans="1:23" x14ac:dyDescent="0.35">
      <c r="A1151" t="s">
        <v>2463</v>
      </c>
      <c r="B1151" t="s">
        <v>2462</v>
      </c>
      <c r="C1151" t="str">
        <f t="shared" si="17"/>
        <v>LOM237</v>
      </c>
      <c r="D1151" t="s">
        <v>50</v>
      </c>
      <c r="E1151" t="s">
        <v>38</v>
      </c>
      <c r="F1151" t="s">
        <v>387</v>
      </c>
      <c r="G1151" t="s">
        <v>160</v>
      </c>
      <c r="I1151" t="s">
        <v>53</v>
      </c>
      <c r="J1151" t="s">
        <v>39</v>
      </c>
      <c r="K1151" t="s">
        <v>45</v>
      </c>
      <c r="L1151" t="s">
        <v>940</v>
      </c>
      <c r="M1151" t="s">
        <v>2441</v>
      </c>
      <c r="N1151" t="s">
        <v>360</v>
      </c>
      <c r="O1151">
        <v>28</v>
      </c>
      <c r="P1151">
        <v>27.5</v>
      </c>
      <c r="Q1151" t="s">
        <v>34</v>
      </c>
      <c r="R1151">
        <v>0.222</v>
      </c>
      <c r="S1151" t="s">
        <v>35</v>
      </c>
      <c r="T1151">
        <v>0.55000000000000004</v>
      </c>
      <c r="U1151">
        <v>1.3</v>
      </c>
      <c r="V1151">
        <v>0.31</v>
      </c>
      <c r="W1151">
        <v>1.3</v>
      </c>
    </row>
    <row r="1152" spans="1:23" x14ac:dyDescent="0.35">
      <c r="A1152" t="s">
        <v>2464</v>
      </c>
      <c r="B1152" t="s">
        <v>2462</v>
      </c>
      <c r="C1152" t="str">
        <f t="shared" si="17"/>
        <v>LOM238</v>
      </c>
      <c r="D1152" t="s">
        <v>2444</v>
      </c>
      <c r="E1152" t="s">
        <v>38</v>
      </c>
      <c r="F1152" t="s">
        <v>387</v>
      </c>
      <c r="G1152" t="s">
        <v>160</v>
      </c>
      <c r="I1152" t="s">
        <v>53</v>
      </c>
      <c r="J1152" t="s">
        <v>39</v>
      </c>
      <c r="K1152" t="s">
        <v>45</v>
      </c>
      <c r="L1152" t="s">
        <v>940</v>
      </c>
      <c r="M1152" t="s">
        <v>2441</v>
      </c>
      <c r="N1152" t="s">
        <v>360</v>
      </c>
      <c r="O1152">
        <v>28</v>
      </c>
      <c r="P1152">
        <v>27.5</v>
      </c>
      <c r="Q1152" t="s">
        <v>34</v>
      </c>
      <c r="R1152">
        <v>0.222</v>
      </c>
      <c r="S1152" t="s">
        <v>35</v>
      </c>
      <c r="T1152">
        <v>0.55000000000000004</v>
      </c>
      <c r="U1152">
        <v>1.3</v>
      </c>
      <c r="V1152">
        <v>0.31</v>
      </c>
      <c r="W1152">
        <v>1.3</v>
      </c>
    </row>
    <row r="1153" spans="1:23" x14ac:dyDescent="0.35">
      <c r="A1153" t="s">
        <v>2465</v>
      </c>
      <c r="B1153" t="s">
        <v>2466</v>
      </c>
      <c r="C1153" t="str">
        <f t="shared" si="17"/>
        <v>LON202</v>
      </c>
      <c r="D1153" t="s">
        <v>2467</v>
      </c>
      <c r="E1153" t="s">
        <v>38</v>
      </c>
      <c r="F1153" t="s">
        <v>1072</v>
      </c>
      <c r="G1153" t="s">
        <v>160</v>
      </c>
      <c r="I1153" t="s">
        <v>53</v>
      </c>
      <c r="J1153" t="s">
        <v>39</v>
      </c>
      <c r="K1153" t="s">
        <v>45</v>
      </c>
      <c r="L1153" t="s">
        <v>1211</v>
      </c>
      <c r="M1153" t="s">
        <v>2468</v>
      </c>
      <c r="N1153" t="s">
        <v>49</v>
      </c>
      <c r="O1153">
        <v>5.5E-2</v>
      </c>
      <c r="P1153">
        <v>5.5E-2</v>
      </c>
      <c r="Q1153" t="s">
        <v>34</v>
      </c>
      <c r="R1153">
        <v>0.245</v>
      </c>
      <c r="S1153" t="s">
        <v>35</v>
      </c>
      <c r="T1153">
        <v>0.505</v>
      </c>
      <c r="U1153">
        <v>0.57499999999999996</v>
      </c>
      <c r="V1153">
        <v>0.84499999999999997</v>
      </c>
      <c r="W1153">
        <v>0.84499999999999997</v>
      </c>
    </row>
    <row r="1154" spans="1:23" x14ac:dyDescent="0.35">
      <c r="A1154" t="s">
        <v>2469</v>
      </c>
      <c r="B1154" t="s">
        <v>2470</v>
      </c>
      <c r="C1154" t="str">
        <f t="shared" si="17"/>
        <v>LON203</v>
      </c>
      <c r="D1154" t="s">
        <v>2467</v>
      </c>
      <c r="E1154" t="s">
        <v>38</v>
      </c>
      <c r="F1154" t="s">
        <v>1072</v>
      </c>
      <c r="G1154" t="s">
        <v>160</v>
      </c>
      <c r="I1154" t="s">
        <v>53</v>
      </c>
      <c r="J1154" t="s">
        <v>39</v>
      </c>
      <c r="K1154" t="s">
        <v>45</v>
      </c>
      <c r="L1154" t="s">
        <v>1211</v>
      </c>
      <c r="M1154" t="s">
        <v>2468</v>
      </c>
      <c r="N1154" t="s">
        <v>49</v>
      </c>
      <c r="O1154">
        <v>5.5E-2</v>
      </c>
      <c r="P1154">
        <v>5.5E-2</v>
      </c>
      <c r="Q1154" t="s">
        <v>34</v>
      </c>
      <c r="R1154">
        <v>0.28199999999999997</v>
      </c>
      <c r="S1154" t="s">
        <v>35</v>
      </c>
      <c r="T1154">
        <v>0.505</v>
      </c>
      <c r="U1154">
        <v>0.66</v>
      </c>
      <c r="V1154">
        <v>0.84499999999999997</v>
      </c>
      <c r="W1154">
        <v>0.84499999999999997</v>
      </c>
    </row>
    <row r="1155" spans="1:23" x14ac:dyDescent="0.35">
      <c r="A1155" t="s">
        <v>2471</v>
      </c>
      <c r="B1155" t="s">
        <v>2472</v>
      </c>
      <c r="C1155" t="str">
        <f t="shared" ref="C1155:C1218" si="18">LEFT(A1155,FIND("-",A1155)-1)</f>
        <v>LON205</v>
      </c>
      <c r="D1155" t="s">
        <v>2467</v>
      </c>
      <c r="E1155" t="s">
        <v>38</v>
      </c>
      <c r="F1155" t="s">
        <v>1072</v>
      </c>
      <c r="G1155" t="s">
        <v>160</v>
      </c>
      <c r="I1155" t="s">
        <v>53</v>
      </c>
      <c r="J1155" t="s">
        <v>39</v>
      </c>
      <c r="K1155" t="s">
        <v>45</v>
      </c>
      <c r="L1155" t="s">
        <v>1211</v>
      </c>
      <c r="M1155" t="s">
        <v>2468</v>
      </c>
      <c r="N1155" t="s">
        <v>49</v>
      </c>
      <c r="O1155">
        <v>5.5E-2</v>
      </c>
      <c r="P1155">
        <v>5.5E-2</v>
      </c>
      <c r="Q1155" t="s">
        <v>34</v>
      </c>
      <c r="R1155">
        <v>0.36699999999999999</v>
      </c>
      <c r="S1155" t="s">
        <v>35</v>
      </c>
      <c r="T1155">
        <v>0.505</v>
      </c>
      <c r="U1155">
        <v>0.86</v>
      </c>
      <c r="V1155">
        <v>0.84499999999999997</v>
      </c>
      <c r="W1155">
        <v>0.86</v>
      </c>
    </row>
    <row r="1156" spans="1:23" x14ac:dyDescent="0.35">
      <c r="A1156" t="s">
        <v>2473</v>
      </c>
      <c r="B1156" t="s">
        <v>2474</v>
      </c>
      <c r="C1156" t="str">
        <f t="shared" si="18"/>
        <v>LON209</v>
      </c>
      <c r="D1156" t="s">
        <v>2467</v>
      </c>
      <c r="E1156" t="s">
        <v>38</v>
      </c>
      <c r="F1156" t="s">
        <v>371</v>
      </c>
      <c r="G1156" t="s">
        <v>160</v>
      </c>
      <c r="I1156" t="s">
        <v>53</v>
      </c>
      <c r="J1156" t="s">
        <v>39</v>
      </c>
      <c r="K1156" t="s">
        <v>45</v>
      </c>
      <c r="L1156" t="s">
        <v>1211</v>
      </c>
      <c r="M1156" t="s">
        <v>2468</v>
      </c>
      <c r="N1156" t="s">
        <v>49</v>
      </c>
      <c r="O1156">
        <v>5.5E-2</v>
      </c>
      <c r="P1156">
        <v>5.5E-2</v>
      </c>
      <c r="Q1156" t="s">
        <v>34</v>
      </c>
      <c r="R1156">
        <v>0.53300000000000003</v>
      </c>
      <c r="S1156" t="s">
        <v>35</v>
      </c>
      <c r="T1156">
        <v>0.505</v>
      </c>
      <c r="U1156">
        <v>1.25</v>
      </c>
      <c r="V1156">
        <v>0.84499999999999997</v>
      </c>
      <c r="W1156">
        <v>1.25</v>
      </c>
    </row>
    <row r="1157" spans="1:23" x14ac:dyDescent="0.35">
      <c r="A1157" t="s">
        <v>2475</v>
      </c>
      <c r="B1157" t="s">
        <v>2476</v>
      </c>
      <c r="C1157" t="str">
        <f t="shared" si="18"/>
        <v>LON213</v>
      </c>
      <c r="D1157" t="s">
        <v>2467</v>
      </c>
      <c r="E1157" t="s">
        <v>38</v>
      </c>
      <c r="F1157" t="s">
        <v>1072</v>
      </c>
      <c r="G1157" t="s">
        <v>160</v>
      </c>
      <c r="I1157" t="s">
        <v>165</v>
      </c>
      <c r="J1157" t="s">
        <v>39</v>
      </c>
      <c r="K1157" t="s">
        <v>45</v>
      </c>
      <c r="L1157" t="s">
        <v>40</v>
      </c>
      <c r="M1157" t="s">
        <v>2468</v>
      </c>
      <c r="N1157" t="s">
        <v>49</v>
      </c>
      <c r="O1157">
        <v>5.5E-2</v>
      </c>
      <c r="P1157">
        <v>5.5E-2</v>
      </c>
      <c r="Q1157" t="s">
        <v>34</v>
      </c>
      <c r="R1157">
        <v>4.8000000000000001E-2</v>
      </c>
      <c r="S1157" t="s">
        <v>35</v>
      </c>
      <c r="T1157">
        <v>0.1</v>
      </c>
      <c r="U1157">
        <v>0.64500000000000002</v>
      </c>
      <c r="V1157">
        <v>0.74</v>
      </c>
      <c r="W1157">
        <v>0.74</v>
      </c>
    </row>
    <row r="1158" spans="1:23" x14ac:dyDescent="0.35">
      <c r="A1158" t="s">
        <v>2477</v>
      </c>
      <c r="B1158" t="s">
        <v>2478</v>
      </c>
      <c r="C1158" t="str">
        <f t="shared" si="18"/>
        <v>LON214</v>
      </c>
      <c r="D1158" t="s">
        <v>2467</v>
      </c>
      <c r="E1158" t="s">
        <v>38</v>
      </c>
      <c r="F1158" t="s">
        <v>1072</v>
      </c>
      <c r="G1158" t="s">
        <v>160</v>
      </c>
      <c r="I1158" t="s">
        <v>165</v>
      </c>
      <c r="J1158" t="s">
        <v>39</v>
      </c>
      <c r="K1158" t="s">
        <v>45</v>
      </c>
      <c r="L1158" t="s">
        <v>2479</v>
      </c>
      <c r="M1158" t="s">
        <v>2468</v>
      </c>
      <c r="N1158" t="s">
        <v>49</v>
      </c>
      <c r="O1158">
        <v>5.5E-2</v>
      </c>
      <c r="P1158">
        <v>5.5E-2</v>
      </c>
      <c r="Q1158" t="s">
        <v>34</v>
      </c>
      <c r="R1158">
        <v>0.128</v>
      </c>
      <c r="S1158" t="s">
        <v>35</v>
      </c>
      <c r="T1158">
        <v>0.23499999999999999</v>
      </c>
      <c r="U1158">
        <v>0.69</v>
      </c>
      <c r="V1158">
        <v>0.79</v>
      </c>
      <c r="W1158">
        <v>0.79</v>
      </c>
    </row>
    <row r="1159" spans="1:23" x14ac:dyDescent="0.35">
      <c r="A1159" t="s">
        <v>2480</v>
      </c>
      <c r="B1159" t="s">
        <v>2481</v>
      </c>
      <c r="C1159" t="str">
        <f t="shared" si="18"/>
        <v>LON217</v>
      </c>
      <c r="D1159" t="s">
        <v>2467</v>
      </c>
      <c r="E1159" t="s">
        <v>38</v>
      </c>
      <c r="F1159" t="s">
        <v>371</v>
      </c>
      <c r="G1159" t="s">
        <v>160</v>
      </c>
      <c r="I1159" t="s">
        <v>165</v>
      </c>
      <c r="J1159" t="s">
        <v>39</v>
      </c>
      <c r="K1159" t="s">
        <v>45</v>
      </c>
      <c r="L1159" t="s">
        <v>2479</v>
      </c>
      <c r="M1159" t="s">
        <v>2468</v>
      </c>
      <c r="N1159" t="s">
        <v>49</v>
      </c>
      <c r="O1159">
        <v>5.5E-2</v>
      </c>
      <c r="P1159">
        <v>5.5E-2</v>
      </c>
      <c r="Q1159" t="s">
        <v>34</v>
      </c>
      <c r="R1159">
        <v>0.20200000000000001</v>
      </c>
      <c r="S1159" t="s">
        <v>35</v>
      </c>
      <c r="T1159">
        <v>0.23499999999999999</v>
      </c>
      <c r="U1159">
        <v>1.0900000000000001</v>
      </c>
      <c r="V1159">
        <v>0.79</v>
      </c>
      <c r="W1159">
        <v>1.0900000000000001</v>
      </c>
    </row>
    <row r="1160" spans="1:23" x14ac:dyDescent="0.35">
      <c r="A1160" t="s">
        <v>2482</v>
      </c>
      <c r="B1160" t="s">
        <v>2483</v>
      </c>
      <c r="C1160" t="str">
        <f t="shared" si="18"/>
        <v>LON234</v>
      </c>
      <c r="D1160" t="s">
        <v>2467</v>
      </c>
      <c r="E1160" t="s">
        <v>38</v>
      </c>
      <c r="F1160" t="s">
        <v>1072</v>
      </c>
      <c r="G1160" t="s">
        <v>160</v>
      </c>
      <c r="I1160" t="s">
        <v>53</v>
      </c>
      <c r="J1160" t="s">
        <v>39</v>
      </c>
      <c r="K1160" t="s">
        <v>45</v>
      </c>
      <c r="L1160" t="s">
        <v>1211</v>
      </c>
      <c r="M1160" t="s">
        <v>2468</v>
      </c>
      <c r="N1160" t="s">
        <v>49</v>
      </c>
      <c r="O1160">
        <v>5.5E-2</v>
      </c>
      <c r="P1160">
        <v>5.5E-2</v>
      </c>
      <c r="Q1160" t="s">
        <v>34</v>
      </c>
      <c r="R1160">
        <v>0.28199999999999997</v>
      </c>
      <c r="S1160" t="s">
        <v>35</v>
      </c>
      <c r="T1160">
        <v>0.505</v>
      </c>
      <c r="U1160">
        <v>0.66</v>
      </c>
      <c r="V1160">
        <v>0.84499999999999997</v>
      </c>
      <c r="W1160">
        <v>0.84499999999999997</v>
      </c>
    </row>
    <row r="1161" spans="1:23" x14ac:dyDescent="0.35">
      <c r="A1161" t="s">
        <v>2484</v>
      </c>
      <c r="B1161" t="s">
        <v>2485</v>
      </c>
      <c r="C1161" t="str">
        <f t="shared" si="18"/>
        <v>LON235</v>
      </c>
      <c r="D1161" t="s">
        <v>2467</v>
      </c>
      <c r="E1161" t="s">
        <v>38</v>
      </c>
      <c r="F1161" t="s">
        <v>1072</v>
      </c>
      <c r="G1161" t="s">
        <v>160</v>
      </c>
      <c r="I1161" t="s">
        <v>53</v>
      </c>
      <c r="J1161" t="s">
        <v>39</v>
      </c>
      <c r="K1161" t="s">
        <v>45</v>
      </c>
      <c r="L1161" t="s">
        <v>1211</v>
      </c>
      <c r="M1161" t="s">
        <v>2468</v>
      </c>
      <c r="N1161" t="s">
        <v>49</v>
      </c>
      <c r="O1161">
        <v>5.5E-2</v>
      </c>
      <c r="P1161">
        <v>5.5E-2</v>
      </c>
      <c r="Q1161" t="s">
        <v>34</v>
      </c>
      <c r="R1161">
        <v>0.28199999999999997</v>
      </c>
      <c r="S1161" t="s">
        <v>35</v>
      </c>
      <c r="T1161">
        <v>0.505</v>
      </c>
      <c r="U1161">
        <v>0.66</v>
      </c>
      <c r="V1161">
        <v>0.84499999999999997</v>
      </c>
      <c r="W1161">
        <v>0.84499999999999997</v>
      </c>
    </row>
    <row r="1162" spans="1:23" x14ac:dyDescent="0.35">
      <c r="A1162" t="s">
        <v>2486</v>
      </c>
      <c r="B1162" t="s">
        <v>2487</v>
      </c>
      <c r="C1162" t="str">
        <f t="shared" si="18"/>
        <v>LON241</v>
      </c>
      <c r="D1162" t="s">
        <v>2467</v>
      </c>
      <c r="E1162" t="s">
        <v>38</v>
      </c>
      <c r="F1162" t="s">
        <v>1072</v>
      </c>
      <c r="G1162" t="s">
        <v>160</v>
      </c>
      <c r="I1162" t="s">
        <v>165</v>
      </c>
      <c r="J1162" t="s">
        <v>39</v>
      </c>
      <c r="K1162" t="s">
        <v>45</v>
      </c>
      <c r="L1162" t="s">
        <v>1211</v>
      </c>
      <c r="M1162" t="s">
        <v>2468</v>
      </c>
      <c r="N1162" t="s">
        <v>49</v>
      </c>
      <c r="O1162">
        <v>5.5E-2</v>
      </c>
      <c r="P1162">
        <v>5.5E-2</v>
      </c>
      <c r="Q1162" t="s">
        <v>34</v>
      </c>
      <c r="R1162">
        <v>0.11700000000000001</v>
      </c>
      <c r="S1162" t="s">
        <v>35</v>
      </c>
      <c r="T1162">
        <v>0.23</v>
      </c>
      <c r="U1162">
        <v>0.6</v>
      </c>
      <c r="V1162">
        <v>0.84499999999999997</v>
      </c>
      <c r="W1162">
        <v>0.84499999999999997</v>
      </c>
    </row>
    <row r="1163" spans="1:23" x14ac:dyDescent="0.35">
      <c r="A1163" t="s">
        <v>2488</v>
      </c>
      <c r="B1163" t="s">
        <v>2489</v>
      </c>
      <c r="C1163" t="str">
        <f t="shared" si="18"/>
        <v>LON261</v>
      </c>
      <c r="D1163" t="s">
        <v>2467</v>
      </c>
      <c r="E1163" t="s">
        <v>38</v>
      </c>
      <c r="F1163" t="s">
        <v>387</v>
      </c>
      <c r="G1163" t="s">
        <v>160</v>
      </c>
      <c r="I1163" t="s">
        <v>165</v>
      </c>
      <c r="J1163" t="s">
        <v>39</v>
      </c>
      <c r="K1163" t="s">
        <v>45</v>
      </c>
      <c r="L1163" t="s">
        <v>1102</v>
      </c>
      <c r="M1163" t="s">
        <v>2468</v>
      </c>
      <c r="N1163" t="s">
        <v>49</v>
      </c>
      <c r="O1163">
        <v>5.5E-2</v>
      </c>
      <c r="P1163">
        <v>5.5E-2</v>
      </c>
      <c r="Q1163" t="s">
        <v>34</v>
      </c>
      <c r="R1163">
        <v>0.32300000000000001</v>
      </c>
      <c r="S1163" t="s">
        <v>35</v>
      </c>
      <c r="T1163">
        <v>0.505</v>
      </c>
      <c r="U1163">
        <v>0.53</v>
      </c>
      <c r="V1163">
        <v>1.2050000000000001</v>
      </c>
      <c r="W1163">
        <v>1.2050000000000001</v>
      </c>
    </row>
    <row r="1164" spans="1:23" x14ac:dyDescent="0.35">
      <c r="A1164" t="s">
        <v>2490</v>
      </c>
      <c r="B1164" t="s">
        <v>2491</v>
      </c>
      <c r="C1164" t="str">
        <f t="shared" si="18"/>
        <v>LON280</v>
      </c>
      <c r="D1164" t="s">
        <v>2467</v>
      </c>
      <c r="E1164" t="s">
        <v>38</v>
      </c>
      <c r="F1164" t="s">
        <v>1072</v>
      </c>
      <c r="G1164" t="s">
        <v>160</v>
      </c>
      <c r="I1164" t="s">
        <v>53</v>
      </c>
      <c r="J1164" t="s">
        <v>39</v>
      </c>
      <c r="K1164" t="s">
        <v>45</v>
      </c>
      <c r="L1164" t="s">
        <v>1211</v>
      </c>
      <c r="M1164" t="s">
        <v>2468</v>
      </c>
      <c r="N1164" t="s">
        <v>49</v>
      </c>
      <c r="O1164">
        <v>5.5E-2</v>
      </c>
      <c r="P1164">
        <v>5.5E-2</v>
      </c>
      <c r="Q1164" t="s">
        <v>34</v>
      </c>
      <c r="R1164">
        <v>0.23599999999999999</v>
      </c>
      <c r="S1164" t="s">
        <v>35</v>
      </c>
      <c r="T1164">
        <v>0.45500000000000002</v>
      </c>
      <c r="U1164">
        <v>0.61499999999999999</v>
      </c>
      <c r="V1164">
        <v>0.84499999999999997</v>
      </c>
      <c r="W1164">
        <v>0.84499999999999997</v>
      </c>
    </row>
    <row r="1165" spans="1:23" x14ac:dyDescent="0.35">
      <c r="A1165" t="s">
        <v>2492</v>
      </c>
      <c r="B1165" t="s">
        <v>2466</v>
      </c>
      <c r="C1165" t="str">
        <f t="shared" si="18"/>
        <v>LON302</v>
      </c>
      <c r="D1165" t="s">
        <v>2493</v>
      </c>
      <c r="E1165" t="s">
        <v>38</v>
      </c>
      <c r="F1165" t="s">
        <v>1072</v>
      </c>
      <c r="G1165" t="s">
        <v>160</v>
      </c>
      <c r="I1165" t="s">
        <v>53</v>
      </c>
      <c r="J1165" t="s">
        <v>39</v>
      </c>
      <c r="K1165" t="s">
        <v>45</v>
      </c>
      <c r="L1165" t="s">
        <v>1211</v>
      </c>
      <c r="M1165" t="s">
        <v>2468</v>
      </c>
      <c r="N1165" t="s">
        <v>49</v>
      </c>
      <c r="O1165">
        <v>5.5E-2</v>
      </c>
      <c r="P1165">
        <v>5.5E-2</v>
      </c>
      <c r="Q1165" t="s">
        <v>34</v>
      </c>
      <c r="R1165">
        <v>0.245</v>
      </c>
      <c r="S1165" t="s">
        <v>35</v>
      </c>
      <c r="T1165">
        <v>0.505</v>
      </c>
      <c r="U1165">
        <v>0.57499999999999996</v>
      </c>
      <c r="V1165">
        <v>0.84499999999999997</v>
      </c>
      <c r="W1165">
        <v>0.84499999999999997</v>
      </c>
    </row>
    <row r="1166" spans="1:23" x14ac:dyDescent="0.35">
      <c r="A1166" t="s">
        <v>2494</v>
      </c>
      <c r="B1166" t="s">
        <v>2470</v>
      </c>
      <c r="C1166" t="str">
        <f t="shared" si="18"/>
        <v>LON303</v>
      </c>
      <c r="D1166" t="s">
        <v>2493</v>
      </c>
      <c r="E1166" t="s">
        <v>38</v>
      </c>
      <c r="F1166" t="s">
        <v>1072</v>
      </c>
      <c r="G1166" t="s">
        <v>160</v>
      </c>
      <c r="I1166" t="s">
        <v>53</v>
      </c>
      <c r="J1166" t="s">
        <v>39</v>
      </c>
      <c r="K1166" t="s">
        <v>45</v>
      </c>
      <c r="L1166" t="s">
        <v>1211</v>
      </c>
      <c r="M1166" t="s">
        <v>2468</v>
      </c>
      <c r="N1166" t="s">
        <v>49</v>
      </c>
      <c r="O1166">
        <v>5.5E-2</v>
      </c>
      <c r="P1166">
        <v>5.5E-2</v>
      </c>
      <c r="Q1166" t="s">
        <v>34</v>
      </c>
      <c r="R1166">
        <v>0.28199999999999997</v>
      </c>
      <c r="S1166" t="s">
        <v>35</v>
      </c>
      <c r="T1166">
        <v>0.505</v>
      </c>
      <c r="U1166">
        <v>0.66</v>
      </c>
      <c r="V1166">
        <v>0.84499999999999997</v>
      </c>
      <c r="W1166">
        <v>0.84499999999999997</v>
      </c>
    </row>
    <row r="1167" spans="1:23" x14ac:dyDescent="0.35">
      <c r="A1167" t="s">
        <v>2495</v>
      </c>
      <c r="B1167" t="s">
        <v>2472</v>
      </c>
      <c r="C1167" t="str">
        <f t="shared" si="18"/>
        <v>LON305</v>
      </c>
      <c r="D1167" t="s">
        <v>2493</v>
      </c>
      <c r="E1167" t="s">
        <v>38</v>
      </c>
      <c r="F1167" t="s">
        <v>1072</v>
      </c>
      <c r="G1167" t="s">
        <v>160</v>
      </c>
      <c r="I1167" t="s">
        <v>53</v>
      </c>
      <c r="J1167" t="s">
        <v>39</v>
      </c>
      <c r="K1167" t="s">
        <v>45</v>
      </c>
      <c r="L1167" t="s">
        <v>1211</v>
      </c>
      <c r="M1167" t="s">
        <v>2468</v>
      </c>
      <c r="N1167" t="s">
        <v>49</v>
      </c>
      <c r="O1167">
        <v>5.5E-2</v>
      </c>
      <c r="P1167">
        <v>5.5E-2</v>
      </c>
      <c r="Q1167" t="s">
        <v>34</v>
      </c>
      <c r="R1167">
        <v>0.36699999999999999</v>
      </c>
      <c r="S1167" t="s">
        <v>35</v>
      </c>
      <c r="T1167">
        <v>0.505</v>
      </c>
      <c r="U1167">
        <v>0.86</v>
      </c>
      <c r="V1167">
        <v>0.84499999999999997</v>
      </c>
      <c r="W1167">
        <v>0.86</v>
      </c>
    </row>
    <row r="1168" spans="1:23" x14ac:dyDescent="0.35">
      <c r="A1168" t="s">
        <v>2496</v>
      </c>
      <c r="B1168" t="s">
        <v>2474</v>
      </c>
      <c r="C1168" t="str">
        <f t="shared" si="18"/>
        <v>LON309</v>
      </c>
      <c r="D1168" t="s">
        <v>2493</v>
      </c>
      <c r="E1168" t="s">
        <v>38</v>
      </c>
      <c r="F1168" t="s">
        <v>371</v>
      </c>
      <c r="G1168" t="s">
        <v>160</v>
      </c>
      <c r="I1168" t="s">
        <v>53</v>
      </c>
      <c r="J1168" t="s">
        <v>39</v>
      </c>
      <c r="K1168" t="s">
        <v>45</v>
      </c>
      <c r="L1168" t="s">
        <v>1211</v>
      </c>
      <c r="M1168" t="s">
        <v>2468</v>
      </c>
      <c r="N1168" t="s">
        <v>49</v>
      </c>
      <c r="O1168">
        <v>5.5E-2</v>
      </c>
      <c r="P1168">
        <v>5.5E-2</v>
      </c>
      <c r="Q1168" t="s">
        <v>34</v>
      </c>
      <c r="R1168">
        <v>0.53300000000000003</v>
      </c>
      <c r="S1168" t="s">
        <v>35</v>
      </c>
      <c r="T1168">
        <v>0.505</v>
      </c>
      <c r="U1168">
        <v>1.25</v>
      </c>
      <c r="V1168">
        <v>0.84499999999999997</v>
      </c>
      <c r="W1168">
        <v>1.25</v>
      </c>
    </row>
    <row r="1169" spans="1:23" x14ac:dyDescent="0.35">
      <c r="A1169" t="s">
        <v>2497</v>
      </c>
      <c r="B1169" t="s">
        <v>2476</v>
      </c>
      <c r="C1169" t="str">
        <f t="shared" si="18"/>
        <v>LON313</v>
      </c>
      <c r="D1169" t="s">
        <v>2493</v>
      </c>
      <c r="E1169" t="s">
        <v>38</v>
      </c>
      <c r="F1169" t="s">
        <v>1072</v>
      </c>
      <c r="G1169" t="s">
        <v>160</v>
      </c>
      <c r="I1169" t="s">
        <v>165</v>
      </c>
      <c r="J1169" t="s">
        <v>39</v>
      </c>
      <c r="K1169" t="s">
        <v>45</v>
      </c>
      <c r="L1169" t="s">
        <v>40</v>
      </c>
      <c r="M1169" t="s">
        <v>2468</v>
      </c>
      <c r="N1169" t="s">
        <v>49</v>
      </c>
      <c r="O1169">
        <v>5.5E-2</v>
      </c>
      <c r="P1169">
        <v>5.5E-2</v>
      </c>
      <c r="Q1169" t="s">
        <v>34</v>
      </c>
      <c r="R1169">
        <v>2.5999999999999999E-2</v>
      </c>
      <c r="S1169" t="s">
        <v>35</v>
      </c>
      <c r="T1169">
        <v>0.1</v>
      </c>
      <c r="U1169">
        <v>0.64500000000000002</v>
      </c>
      <c r="V1169">
        <v>0.4</v>
      </c>
      <c r="W1169">
        <v>0.64500000000000002</v>
      </c>
    </row>
    <row r="1170" spans="1:23" x14ac:dyDescent="0.35">
      <c r="A1170" t="s">
        <v>2498</v>
      </c>
      <c r="B1170" t="s">
        <v>2478</v>
      </c>
      <c r="C1170" t="str">
        <f t="shared" si="18"/>
        <v>LON314</v>
      </c>
      <c r="D1170" t="s">
        <v>2493</v>
      </c>
      <c r="E1170" t="s">
        <v>38</v>
      </c>
      <c r="F1170" t="s">
        <v>1072</v>
      </c>
      <c r="G1170" t="s">
        <v>160</v>
      </c>
      <c r="I1170" t="s">
        <v>165</v>
      </c>
      <c r="J1170" t="s">
        <v>39</v>
      </c>
      <c r="K1170" t="s">
        <v>45</v>
      </c>
      <c r="L1170" t="s">
        <v>2479</v>
      </c>
      <c r="M1170" t="s">
        <v>2468</v>
      </c>
      <c r="N1170" t="s">
        <v>49</v>
      </c>
      <c r="O1170">
        <v>5.5E-2</v>
      </c>
      <c r="P1170">
        <v>5.5E-2</v>
      </c>
      <c r="Q1170" t="s">
        <v>34</v>
      </c>
      <c r="R1170">
        <v>0.128</v>
      </c>
      <c r="S1170" t="s">
        <v>35</v>
      </c>
      <c r="T1170">
        <v>0.23499999999999999</v>
      </c>
      <c r="U1170">
        <v>0.69</v>
      </c>
      <c r="V1170">
        <v>0.79</v>
      </c>
      <c r="W1170">
        <v>0.79</v>
      </c>
    </row>
    <row r="1171" spans="1:23" x14ac:dyDescent="0.35">
      <c r="A1171" t="s">
        <v>2499</v>
      </c>
      <c r="B1171" t="s">
        <v>2481</v>
      </c>
      <c r="C1171" t="str">
        <f t="shared" si="18"/>
        <v>LON317</v>
      </c>
      <c r="D1171" t="s">
        <v>2493</v>
      </c>
      <c r="E1171" t="s">
        <v>38</v>
      </c>
      <c r="F1171" t="s">
        <v>371</v>
      </c>
      <c r="G1171" t="s">
        <v>160</v>
      </c>
      <c r="I1171" t="s">
        <v>165</v>
      </c>
      <c r="J1171" t="s">
        <v>39</v>
      </c>
      <c r="K1171" t="s">
        <v>45</v>
      </c>
      <c r="L1171" t="s">
        <v>2479</v>
      </c>
      <c r="M1171" t="s">
        <v>2468</v>
      </c>
      <c r="N1171" t="s">
        <v>49</v>
      </c>
      <c r="O1171">
        <v>5.5E-2</v>
      </c>
      <c r="P1171">
        <v>5.5E-2</v>
      </c>
      <c r="Q1171" t="s">
        <v>34</v>
      </c>
      <c r="R1171">
        <v>0.20200000000000001</v>
      </c>
      <c r="S1171" t="s">
        <v>35</v>
      </c>
      <c r="T1171">
        <v>0.23499999999999999</v>
      </c>
      <c r="U1171">
        <v>1.0900000000000001</v>
      </c>
      <c r="V1171">
        <v>0.79</v>
      </c>
      <c r="W1171">
        <v>1.0900000000000001</v>
      </c>
    </row>
    <row r="1172" spans="1:23" x14ac:dyDescent="0.35">
      <c r="A1172" t="s">
        <v>2500</v>
      </c>
      <c r="B1172" t="s">
        <v>2483</v>
      </c>
      <c r="C1172" t="str">
        <f t="shared" si="18"/>
        <v>LON334</v>
      </c>
      <c r="D1172" t="s">
        <v>2493</v>
      </c>
      <c r="E1172" t="s">
        <v>38</v>
      </c>
      <c r="F1172" t="s">
        <v>1072</v>
      </c>
      <c r="G1172" t="s">
        <v>160</v>
      </c>
      <c r="I1172" t="s">
        <v>53</v>
      </c>
      <c r="J1172" t="s">
        <v>39</v>
      </c>
      <c r="K1172" t="s">
        <v>45</v>
      </c>
      <c r="L1172" t="s">
        <v>1211</v>
      </c>
      <c r="M1172" t="s">
        <v>2468</v>
      </c>
      <c r="N1172" t="s">
        <v>49</v>
      </c>
      <c r="O1172">
        <v>5.5E-2</v>
      </c>
      <c r="P1172">
        <v>5.5E-2</v>
      </c>
      <c r="Q1172" t="s">
        <v>34</v>
      </c>
      <c r="R1172">
        <v>0.28199999999999997</v>
      </c>
      <c r="S1172" t="s">
        <v>35</v>
      </c>
      <c r="T1172">
        <v>0.505</v>
      </c>
      <c r="U1172">
        <v>0.66</v>
      </c>
      <c r="V1172">
        <v>0.84499999999999997</v>
      </c>
      <c r="W1172">
        <v>0.84499999999999997</v>
      </c>
    </row>
    <row r="1173" spans="1:23" x14ac:dyDescent="0.35">
      <c r="A1173" t="s">
        <v>2501</v>
      </c>
      <c r="B1173" t="s">
        <v>2485</v>
      </c>
      <c r="C1173" t="str">
        <f t="shared" si="18"/>
        <v>LON335</v>
      </c>
      <c r="D1173" t="s">
        <v>2493</v>
      </c>
      <c r="E1173" t="s">
        <v>38</v>
      </c>
      <c r="F1173" t="s">
        <v>1072</v>
      </c>
      <c r="G1173" t="s">
        <v>160</v>
      </c>
      <c r="I1173" t="s">
        <v>53</v>
      </c>
      <c r="J1173" t="s">
        <v>39</v>
      </c>
      <c r="K1173" t="s">
        <v>45</v>
      </c>
      <c r="L1173" t="s">
        <v>1211</v>
      </c>
      <c r="M1173" t="s">
        <v>2468</v>
      </c>
      <c r="N1173" t="s">
        <v>49</v>
      </c>
      <c r="O1173">
        <v>5.5E-2</v>
      </c>
      <c r="P1173">
        <v>5.5E-2</v>
      </c>
      <c r="Q1173" t="s">
        <v>34</v>
      </c>
      <c r="R1173">
        <v>0.28199999999999997</v>
      </c>
      <c r="S1173" t="s">
        <v>35</v>
      </c>
      <c r="T1173">
        <v>0.505</v>
      </c>
      <c r="U1173">
        <v>0.66</v>
      </c>
      <c r="V1173">
        <v>0.84499999999999997</v>
      </c>
      <c r="W1173">
        <v>0.84499999999999997</v>
      </c>
    </row>
    <row r="1174" spans="1:23" x14ac:dyDescent="0.35">
      <c r="A1174" t="s">
        <v>2502</v>
      </c>
      <c r="B1174" t="s">
        <v>2487</v>
      </c>
      <c r="C1174" t="str">
        <f t="shared" si="18"/>
        <v>LON341</v>
      </c>
      <c r="D1174" t="s">
        <v>2493</v>
      </c>
      <c r="E1174" t="s">
        <v>38</v>
      </c>
      <c r="F1174" t="s">
        <v>1072</v>
      </c>
      <c r="G1174" t="s">
        <v>160</v>
      </c>
      <c r="I1174" t="s">
        <v>165</v>
      </c>
      <c r="J1174" t="s">
        <v>39</v>
      </c>
      <c r="K1174" t="s">
        <v>45</v>
      </c>
      <c r="L1174" t="s">
        <v>1211</v>
      </c>
      <c r="M1174" t="s">
        <v>2468</v>
      </c>
      <c r="N1174" t="s">
        <v>49</v>
      </c>
      <c r="O1174">
        <v>5.5E-2</v>
      </c>
      <c r="P1174">
        <v>5.5E-2</v>
      </c>
      <c r="Q1174" t="s">
        <v>34</v>
      </c>
      <c r="R1174">
        <v>0.11700000000000001</v>
      </c>
      <c r="S1174" t="s">
        <v>35</v>
      </c>
      <c r="T1174">
        <v>0.23</v>
      </c>
      <c r="U1174">
        <v>0.6</v>
      </c>
      <c r="V1174">
        <v>0.84499999999999997</v>
      </c>
      <c r="W1174">
        <v>0.84499999999999997</v>
      </c>
    </row>
    <row r="1175" spans="1:23" x14ac:dyDescent="0.35">
      <c r="A1175" t="s">
        <v>2503</v>
      </c>
      <c r="B1175" t="s">
        <v>2489</v>
      </c>
      <c r="C1175" t="str">
        <f t="shared" si="18"/>
        <v>LON361</v>
      </c>
      <c r="D1175" t="s">
        <v>2493</v>
      </c>
      <c r="E1175" t="s">
        <v>38</v>
      </c>
      <c r="F1175" t="s">
        <v>387</v>
      </c>
      <c r="G1175" t="s">
        <v>160</v>
      </c>
      <c r="I1175" t="s">
        <v>165</v>
      </c>
      <c r="J1175" t="s">
        <v>39</v>
      </c>
      <c r="K1175" t="s">
        <v>45</v>
      </c>
      <c r="L1175" t="s">
        <v>1102</v>
      </c>
      <c r="M1175" t="s">
        <v>2468</v>
      </c>
      <c r="N1175" t="s">
        <v>49</v>
      </c>
      <c r="O1175">
        <v>5.5E-2</v>
      </c>
      <c r="P1175">
        <v>5.5E-2</v>
      </c>
      <c r="Q1175" t="s">
        <v>34</v>
      </c>
      <c r="R1175">
        <v>0.32300000000000001</v>
      </c>
      <c r="S1175" t="s">
        <v>35</v>
      </c>
      <c r="T1175">
        <v>0.505</v>
      </c>
      <c r="U1175">
        <v>0.53</v>
      </c>
      <c r="V1175">
        <v>1.2050000000000001</v>
      </c>
      <c r="W1175">
        <v>1.2050000000000001</v>
      </c>
    </row>
    <row r="1176" spans="1:23" x14ac:dyDescent="0.35">
      <c r="A1176" t="s">
        <v>2504</v>
      </c>
      <c r="B1176" t="s">
        <v>2491</v>
      </c>
      <c r="C1176" t="str">
        <f t="shared" si="18"/>
        <v>LON380</v>
      </c>
      <c r="D1176" t="s">
        <v>2493</v>
      </c>
      <c r="E1176" t="s">
        <v>38</v>
      </c>
      <c r="F1176" t="s">
        <v>1072</v>
      </c>
      <c r="G1176" t="s">
        <v>160</v>
      </c>
      <c r="I1176" t="s">
        <v>53</v>
      </c>
      <c r="J1176" t="s">
        <v>39</v>
      </c>
      <c r="K1176" t="s">
        <v>45</v>
      </c>
      <c r="L1176" t="s">
        <v>1211</v>
      </c>
      <c r="M1176" t="s">
        <v>2468</v>
      </c>
      <c r="N1176" t="s">
        <v>49</v>
      </c>
      <c r="O1176">
        <v>5.5E-2</v>
      </c>
      <c r="P1176">
        <v>5.5E-2</v>
      </c>
      <c r="Q1176" t="s">
        <v>34</v>
      </c>
      <c r="R1176">
        <v>0.23599999999999999</v>
      </c>
      <c r="S1176" t="s">
        <v>35</v>
      </c>
      <c r="T1176">
        <v>0.45500000000000002</v>
      </c>
      <c r="U1176">
        <v>0.61499999999999999</v>
      </c>
      <c r="V1176">
        <v>0.84499999999999997</v>
      </c>
      <c r="W1176">
        <v>0.84499999999999997</v>
      </c>
    </row>
    <row r="1177" spans="1:23" x14ac:dyDescent="0.35">
      <c r="A1177" t="s">
        <v>2505</v>
      </c>
      <c r="B1177" t="s">
        <v>2466</v>
      </c>
      <c r="C1177" t="str">
        <f t="shared" si="18"/>
        <v>LON402</v>
      </c>
      <c r="D1177" t="s">
        <v>2506</v>
      </c>
      <c r="E1177" t="s">
        <v>38</v>
      </c>
      <c r="F1177" t="s">
        <v>1072</v>
      </c>
      <c r="G1177" t="s">
        <v>160</v>
      </c>
      <c r="I1177" t="s">
        <v>53</v>
      </c>
      <c r="J1177" t="s">
        <v>39</v>
      </c>
      <c r="K1177" t="s">
        <v>45</v>
      </c>
      <c r="L1177" t="s">
        <v>1211</v>
      </c>
      <c r="M1177" t="s">
        <v>2468</v>
      </c>
      <c r="N1177" t="s">
        <v>49</v>
      </c>
      <c r="O1177">
        <v>5.5E-2</v>
      </c>
      <c r="P1177">
        <v>5.5E-2</v>
      </c>
      <c r="Q1177" t="s">
        <v>34</v>
      </c>
      <c r="R1177">
        <v>0.245</v>
      </c>
      <c r="S1177" t="s">
        <v>35</v>
      </c>
      <c r="T1177">
        <v>0.505</v>
      </c>
      <c r="U1177">
        <v>0.57499999999999996</v>
      </c>
      <c r="V1177">
        <v>0.84499999999999997</v>
      </c>
      <c r="W1177">
        <v>0.84499999999999997</v>
      </c>
    </row>
    <row r="1178" spans="1:23" x14ac:dyDescent="0.35">
      <c r="A1178" t="s">
        <v>2507</v>
      </c>
      <c r="B1178" t="s">
        <v>2470</v>
      </c>
      <c r="C1178" t="str">
        <f t="shared" si="18"/>
        <v>LON403</v>
      </c>
      <c r="D1178" t="s">
        <v>2506</v>
      </c>
      <c r="E1178" t="s">
        <v>38</v>
      </c>
      <c r="F1178" t="s">
        <v>1072</v>
      </c>
      <c r="G1178" t="s">
        <v>160</v>
      </c>
      <c r="I1178" t="s">
        <v>53</v>
      </c>
      <c r="J1178" t="s">
        <v>39</v>
      </c>
      <c r="K1178" t="s">
        <v>45</v>
      </c>
      <c r="L1178" t="s">
        <v>1211</v>
      </c>
      <c r="M1178" t="s">
        <v>2468</v>
      </c>
      <c r="N1178" t="s">
        <v>49</v>
      </c>
      <c r="O1178">
        <v>5.5E-2</v>
      </c>
      <c r="P1178">
        <v>5.5E-2</v>
      </c>
      <c r="Q1178" t="s">
        <v>34</v>
      </c>
      <c r="R1178">
        <v>0.28199999999999997</v>
      </c>
      <c r="S1178" t="s">
        <v>35</v>
      </c>
      <c r="T1178">
        <v>0.505</v>
      </c>
      <c r="U1178">
        <v>0.66</v>
      </c>
      <c r="V1178">
        <v>0.84499999999999997</v>
      </c>
      <c r="W1178">
        <v>0.84499999999999997</v>
      </c>
    </row>
    <row r="1179" spans="1:23" x14ac:dyDescent="0.35">
      <c r="A1179" t="s">
        <v>2508</v>
      </c>
      <c r="B1179" t="s">
        <v>2472</v>
      </c>
      <c r="C1179" t="str">
        <f t="shared" si="18"/>
        <v>LON405</v>
      </c>
      <c r="D1179" t="s">
        <v>2506</v>
      </c>
      <c r="E1179" t="s">
        <v>38</v>
      </c>
      <c r="F1179" t="s">
        <v>1072</v>
      </c>
      <c r="G1179" t="s">
        <v>160</v>
      </c>
      <c r="I1179" t="s">
        <v>53</v>
      </c>
      <c r="J1179" t="s">
        <v>39</v>
      </c>
      <c r="K1179" t="s">
        <v>45</v>
      </c>
      <c r="L1179" t="s">
        <v>1211</v>
      </c>
      <c r="M1179" t="s">
        <v>2468</v>
      </c>
      <c r="N1179" t="s">
        <v>49</v>
      </c>
      <c r="O1179">
        <v>5.5E-2</v>
      </c>
      <c r="P1179">
        <v>5.5E-2</v>
      </c>
      <c r="Q1179" t="s">
        <v>34</v>
      </c>
      <c r="R1179">
        <v>0.36699999999999999</v>
      </c>
      <c r="S1179" t="s">
        <v>35</v>
      </c>
      <c r="T1179">
        <v>0.505</v>
      </c>
      <c r="U1179">
        <v>0.86</v>
      </c>
      <c r="V1179">
        <v>0.84499999999999997</v>
      </c>
      <c r="W1179">
        <v>0.86</v>
      </c>
    </row>
    <row r="1180" spans="1:23" x14ac:dyDescent="0.35">
      <c r="A1180" t="s">
        <v>2509</v>
      </c>
      <c r="B1180" t="s">
        <v>2474</v>
      </c>
      <c r="C1180" t="str">
        <f t="shared" si="18"/>
        <v>LON409</v>
      </c>
      <c r="D1180" t="s">
        <v>2506</v>
      </c>
      <c r="E1180" t="s">
        <v>38</v>
      </c>
      <c r="F1180" t="s">
        <v>371</v>
      </c>
      <c r="G1180" t="s">
        <v>160</v>
      </c>
      <c r="I1180" t="s">
        <v>53</v>
      </c>
      <c r="J1180" t="s">
        <v>39</v>
      </c>
      <c r="K1180" t="s">
        <v>45</v>
      </c>
      <c r="L1180" t="s">
        <v>1211</v>
      </c>
      <c r="M1180" t="s">
        <v>2468</v>
      </c>
      <c r="N1180" t="s">
        <v>49</v>
      </c>
      <c r="O1180">
        <v>5.5E-2</v>
      </c>
      <c r="P1180">
        <v>5.5E-2</v>
      </c>
      <c r="Q1180" t="s">
        <v>34</v>
      </c>
      <c r="R1180">
        <v>0.53300000000000003</v>
      </c>
      <c r="S1180" t="s">
        <v>35</v>
      </c>
      <c r="T1180">
        <v>0.505</v>
      </c>
      <c r="U1180">
        <v>1.25</v>
      </c>
      <c r="V1180">
        <v>0.84499999999999997</v>
      </c>
      <c r="W1180">
        <v>1.25</v>
      </c>
    </row>
    <row r="1181" spans="1:23" x14ac:dyDescent="0.35">
      <c r="A1181" t="s">
        <v>2510</v>
      </c>
      <c r="B1181" t="s">
        <v>2476</v>
      </c>
      <c r="C1181" t="str">
        <f t="shared" si="18"/>
        <v>LON413</v>
      </c>
      <c r="D1181" t="s">
        <v>2506</v>
      </c>
      <c r="E1181" t="s">
        <v>38</v>
      </c>
      <c r="F1181" t="s">
        <v>1072</v>
      </c>
      <c r="G1181" t="s">
        <v>160</v>
      </c>
      <c r="I1181" t="s">
        <v>165</v>
      </c>
      <c r="J1181" t="s">
        <v>39</v>
      </c>
      <c r="K1181" t="s">
        <v>45</v>
      </c>
      <c r="L1181" t="s">
        <v>40</v>
      </c>
      <c r="M1181" t="s">
        <v>2468</v>
      </c>
      <c r="N1181" t="s">
        <v>49</v>
      </c>
      <c r="O1181">
        <v>5.5E-2</v>
      </c>
      <c r="P1181">
        <v>5.5E-2</v>
      </c>
      <c r="Q1181" t="s">
        <v>34</v>
      </c>
      <c r="R1181">
        <v>4.8000000000000001E-2</v>
      </c>
      <c r="S1181" t="s">
        <v>35</v>
      </c>
      <c r="T1181">
        <v>0.1</v>
      </c>
      <c r="U1181">
        <v>0.64500000000000002</v>
      </c>
      <c r="V1181">
        <v>0.74</v>
      </c>
      <c r="W1181">
        <v>0.74</v>
      </c>
    </row>
    <row r="1182" spans="1:23" x14ac:dyDescent="0.35">
      <c r="A1182" t="s">
        <v>2511</v>
      </c>
      <c r="B1182" t="s">
        <v>2478</v>
      </c>
      <c r="C1182" t="str">
        <f t="shared" si="18"/>
        <v>LON414</v>
      </c>
      <c r="D1182" t="s">
        <v>2506</v>
      </c>
      <c r="E1182" t="s">
        <v>38</v>
      </c>
      <c r="F1182" t="s">
        <v>1072</v>
      </c>
      <c r="G1182" t="s">
        <v>160</v>
      </c>
      <c r="I1182" t="s">
        <v>165</v>
      </c>
      <c r="J1182" t="s">
        <v>39</v>
      </c>
      <c r="K1182" t="s">
        <v>45</v>
      </c>
      <c r="L1182" t="s">
        <v>2479</v>
      </c>
      <c r="M1182" t="s">
        <v>2468</v>
      </c>
      <c r="N1182" t="s">
        <v>49</v>
      </c>
      <c r="O1182">
        <v>5.5E-2</v>
      </c>
      <c r="P1182">
        <v>5.5E-2</v>
      </c>
      <c r="Q1182" t="s">
        <v>34</v>
      </c>
      <c r="R1182">
        <v>0.128</v>
      </c>
      <c r="S1182" t="s">
        <v>35</v>
      </c>
      <c r="T1182">
        <v>0.23499999999999999</v>
      </c>
      <c r="U1182">
        <v>0.69</v>
      </c>
      <c r="V1182">
        <v>0.79</v>
      </c>
      <c r="W1182">
        <v>0.79</v>
      </c>
    </row>
    <row r="1183" spans="1:23" x14ac:dyDescent="0.35">
      <c r="A1183" t="s">
        <v>2512</v>
      </c>
      <c r="B1183" t="s">
        <v>2481</v>
      </c>
      <c r="C1183" t="str">
        <f t="shared" si="18"/>
        <v>LON417</v>
      </c>
      <c r="D1183" t="s">
        <v>2506</v>
      </c>
      <c r="E1183" t="s">
        <v>38</v>
      </c>
      <c r="F1183" t="s">
        <v>1072</v>
      </c>
      <c r="G1183" t="s">
        <v>160</v>
      </c>
      <c r="I1183" t="s">
        <v>165</v>
      </c>
      <c r="J1183" t="s">
        <v>39</v>
      </c>
      <c r="K1183" t="s">
        <v>45</v>
      </c>
      <c r="L1183" t="s">
        <v>2479</v>
      </c>
      <c r="M1183" t="s">
        <v>2468</v>
      </c>
      <c r="N1183" t="s">
        <v>49</v>
      </c>
      <c r="O1183">
        <v>5.5E-2</v>
      </c>
      <c r="P1183">
        <v>5.5E-2</v>
      </c>
      <c r="Q1183" t="s">
        <v>34</v>
      </c>
      <c r="R1183">
        <v>0.20200000000000001</v>
      </c>
      <c r="S1183" t="s">
        <v>35</v>
      </c>
      <c r="T1183">
        <v>0.23499999999999999</v>
      </c>
      <c r="U1183">
        <v>1.0900000000000001</v>
      </c>
      <c r="V1183">
        <v>0.79</v>
      </c>
      <c r="W1183">
        <v>1.0900000000000001</v>
      </c>
    </row>
    <row r="1184" spans="1:23" x14ac:dyDescent="0.35">
      <c r="A1184" t="s">
        <v>2513</v>
      </c>
      <c r="B1184" t="s">
        <v>2483</v>
      </c>
      <c r="C1184" t="str">
        <f t="shared" si="18"/>
        <v>LON434</v>
      </c>
      <c r="D1184" t="s">
        <v>2506</v>
      </c>
      <c r="E1184" t="s">
        <v>38</v>
      </c>
      <c r="F1184" t="s">
        <v>1072</v>
      </c>
      <c r="G1184" t="s">
        <v>160</v>
      </c>
      <c r="I1184" t="s">
        <v>53</v>
      </c>
      <c r="J1184" t="s">
        <v>39</v>
      </c>
      <c r="K1184" t="s">
        <v>45</v>
      </c>
      <c r="L1184" t="s">
        <v>1211</v>
      </c>
      <c r="M1184" t="s">
        <v>2468</v>
      </c>
      <c r="N1184" t="s">
        <v>49</v>
      </c>
      <c r="O1184">
        <v>5.5E-2</v>
      </c>
      <c r="P1184">
        <v>5.5E-2</v>
      </c>
      <c r="Q1184" t="s">
        <v>34</v>
      </c>
      <c r="R1184">
        <v>0.28199999999999997</v>
      </c>
      <c r="S1184" t="s">
        <v>35</v>
      </c>
      <c r="T1184">
        <v>0.505</v>
      </c>
      <c r="U1184">
        <v>0.66</v>
      </c>
      <c r="V1184">
        <v>0.84499999999999997</v>
      </c>
      <c r="W1184">
        <v>0.84499999999999997</v>
      </c>
    </row>
    <row r="1185" spans="1:23" x14ac:dyDescent="0.35">
      <c r="A1185" t="s">
        <v>2514</v>
      </c>
      <c r="B1185" t="s">
        <v>2485</v>
      </c>
      <c r="C1185" t="str">
        <f t="shared" si="18"/>
        <v>LON435</v>
      </c>
      <c r="D1185" t="s">
        <v>2506</v>
      </c>
      <c r="E1185" t="s">
        <v>38</v>
      </c>
      <c r="F1185" t="s">
        <v>1072</v>
      </c>
      <c r="G1185" t="s">
        <v>160</v>
      </c>
      <c r="I1185" t="s">
        <v>53</v>
      </c>
      <c r="J1185" t="s">
        <v>39</v>
      </c>
      <c r="K1185" t="s">
        <v>45</v>
      </c>
      <c r="L1185" t="s">
        <v>1211</v>
      </c>
      <c r="M1185" t="s">
        <v>2468</v>
      </c>
      <c r="N1185" t="s">
        <v>49</v>
      </c>
      <c r="O1185">
        <v>5.5E-2</v>
      </c>
      <c r="P1185">
        <v>5.5E-2</v>
      </c>
      <c r="Q1185" t="s">
        <v>34</v>
      </c>
      <c r="R1185">
        <v>0.28199999999999997</v>
      </c>
      <c r="S1185" t="s">
        <v>35</v>
      </c>
      <c r="T1185">
        <v>0.505</v>
      </c>
      <c r="U1185">
        <v>0.66</v>
      </c>
      <c r="V1185">
        <v>0.84499999999999997</v>
      </c>
      <c r="W1185">
        <v>0.84499999999999997</v>
      </c>
    </row>
    <row r="1186" spans="1:23" x14ac:dyDescent="0.35">
      <c r="A1186" t="s">
        <v>2515</v>
      </c>
      <c r="B1186" t="s">
        <v>2487</v>
      </c>
      <c r="C1186" t="str">
        <f t="shared" si="18"/>
        <v>LON441</v>
      </c>
      <c r="D1186" t="s">
        <v>2506</v>
      </c>
      <c r="E1186" t="s">
        <v>38</v>
      </c>
      <c r="F1186" t="s">
        <v>1072</v>
      </c>
      <c r="G1186" t="s">
        <v>160</v>
      </c>
      <c r="I1186" t="s">
        <v>165</v>
      </c>
      <c r="J1186" t="s">
        <v>39</v>
      </c>
      <c r="K1186" t="s">
        <v>45</v>
      </c>
      <c r="L1186" t="s">
        <v>1211</v>
      </c>
      <c r="M1186" t="s">
        <v>2468</v>
      </c>
      <c r="N1186" t="s">
        <v>49</v>
      </c>
      <c r="O1186">
        <v>5.5E-2</v>
      </c>
      <c r="P1186">
        <v>5.5E-2</v>
      </c>
      <c r="Q1186" t="s">
        <v>34</v>
      </c>
      <c r="R1186">
        <v>0.11700000000000001</v>
      </c>
      <c r="S1186" t="s">
        <v>35</v>
      </c>
      <c r="T1186">
        <v>0.23</v>
      </c>
      <c r="U1186">
        <v>0.6</v>
      </c>
      <c r="V1186">
        <v>0.84499999999999997</v>
      </c>
      <c r="W1186">
        <v>0.84499999999999997</v>
      </c>
    </row>
    <row r="1187" spans="1:23" x14ac:dyDescent="0.35">
      <c r="A1187" t="s">
        <v>2516</v>
      </c>
      <c r="B1187" t="s">
        <v>2489</v>
      </c>
      <c r="C1187" t="str">
        <f t="shared" si="18"/>
        <v>LON461</v>
      </c>
      <c r="D1187" t="s">
        <v>2506</v>
      </c>
      <c r="E1187" t="s">
        <v>38</v>
      </c>
      <c r="F1187" t="s">
        <v>387</v>
      </c>
      <c r="G1187" t="s">
        <v>160</v>
      </c>
      <c r="I1187" t="s">
        <v>165</v>
      </c>
      <c r="J1187" t="s">
        <v>39</v>
      </c>
      <c r="K1187" t="s">
        <v>45</v>
      </c>
      <c r="L1187" t="s">
        <v>1102</v>
      </c>
      <c r="M1187" t="s">
        <v>2468</v>
      </c>
      <c r="N1187" t="s">
        <v>49</v>
      </c>
      <c r="O1187">
        <v>5.5E-2</v>
      </c>
      <c r="P1187">
        <v>5.5E-2</v>
      </c>
      <c r="Q1187" t="s">
        <v>34</v>
      </c>
      <c r="R1187">
        <v>0.32300000000000001</v>
      </c>
      <c r="S1187" t="s">
        <v>35</v>
      </c>
      <c r="T1187">
        <v>0.505</v>
      </c>
      <c r="U1187">
        <v>0.53</v>
      </c>
      <c r="V1187">
        <v>1.2050000000000001</v>
      </c>
      <c r="W1187">
        <v>1.2050000000000001</v>
      </c>
    </row>
    <row r="1188" spans="1:23" x14ac:dyDescent="0.35">
      <c r="A1188" t="s">
        <v>2517</v>
      </c>
      <c r="B1188" t="s">
        <v>2491</v>
      </c>
      <c r="C1188" t="str">
        <f t="shared" si="18"/>
        <v>LON480</v>
      </c>
      <c r="D1188" t="s">
        <v>2506</v>
      </c>
      <c r="E1188" t="s">
        <v>38</v>
      </c>
      <c r="F1188" t="s">
        <v>1072</v>
      </c>
      <c r="G1188" t="s">
        <v>160</v>
      </c>
      <c r="I1188" t="s">
        <v>53</v>
      </c>
      <c r="J1188" t="s">
        <v>39</v>
      </c>
      <c r="K1188" t="s">
        <v>45</v>
      </c>
      <c r="L1188" t="s">
        <v>1211</v>
      </c>
      <c r="M1188" t="s">
        <v>2468</v>
      </c>
      <c r="N1188" t="s">
        <v>49</v>
      </c>
      <c r="O1188">
        <v>5.5E-2</v>
      </c>
      <c r="P1188">
        <v>5.5E-2</v>
      </c>
      <c r="Q1188" t="s">
        <v>34</v>
      </c>
      <c r="R1188">
        <v>0.23599999999999999</v>
      </c>
      <c r="S1188" t="s">
        <v>35</v>
      </c>
      <c r="T1188">
        <v>0.45500000000000002</v>
      </c>
      <c r="U1188">
        <v>0.61499999999999999</v>
      </c>
      <c r="V1188">
        <v>0.84499999999999997</v>
      </c>
      <c r="W1188">
        <v>0.84499999999999997</v>
      </c>
    </row>
    <row r="1189" spans="1:23" x14ac:dyDescent="0.35">
      <c r="A1189" t="s">
        <v>2518</v>
      </c>
      <c r="B1189" t="s">
        <v>2519</v>
      </c>
      <c r="C1189" t="str">
        <f t="shared" si="18"/>
        <v>LOP205</v>
      </c>
      <c r="D1189" t="s">
        <v>2467</v>
      </c>
      <c r="E1189" t="s">
        <v>38</v>
      </c>
      <c r="F1189" t="s">
        <v>243</v>
      </c>
      <c r="G1189" t="s">
        <v>160</v>
      </c>
      <c r="H1189" t="s">
        <v>244</v>
      </c>
      <c r="I1189" t="s">
        <v>165</v>
      </c>
      <c r="J1189" t="s">
        <v>39</v>
      </c>
      <c r="K1189" t="s">
        <v>45</v>
      </c>
      <c r="L1189" t="s">
        <v>1016</v>
      </c>
      <c r="M1189" t="s">
        <v>2468</v>
      </c>
      <c r="N1189" t="s">
        <v>49</v>
      </c>
      <c r="O1189">
        <v>5.5E-2</v>
      </c>
      <c r="P1189">
        <v>5.5E-2</v>
      </c>
      <c r="Q1189" t="s">
        <v>34</v>
      </c>
      <c r="R1189">
        <v>2.5999999999999999E-2</v>
      </c>
      <c r="S1189" t="s">
        <v>35</v>
      </c>
      <c r="T1189">
        <v>0.03</v>
      </c>
      <c r="U1189">
        <v>1.72</v>
      </c>
      <c r="V1189">
        <v>0.5</v>
      </c>
      <c r="W1189">
        <v>1.72</v>
      </c>
    </row>
    <row r="1190" spans="1:23" x14ac:dyDescent="0.35">
      <c r="A1190" t="s">
        <v>2520</v>
      </c>
      <c r="B1190" t="s">
        <v>2521</v>
      </c>
      <c r="C1190" t="str">
        <f t="shared" si="18"/>
        <v>LOP207</v>
      </c>
      <c r="D1190" t="s">
        <v>2467</v>
      </c>
      <c r="E1190" t="s">
        <v>38</v>
      </c>
      <c r="F1190" t="s">
        <v>243</v>
      </c>
      <c r="G1190" t="s">
        <v>160</v>
      </c>
      <c r="H1190" t="s">
        <v>244</v>
      </c>
      <c r="I1190" t="s">
        <v>165</v>
      </c>
      <c r="J1190" t="s">
        <v>39</v>
      </c>
      <c r="K1190" t="s">
        <v>45</v>
      </c>
      <c r="L1190" t="s">
        <v>1016</v>
      </c>
      <c r="M1190" t="s">
        <v>2468</v>
      </c>
      <c r="N1190" t="s">
        <v>49</v>
      </c>
      <c r="O1190">
        <v>5.5E-2</v>
      </c>
      <c r="P1190">
        <v>5.5E-2</v>
      </c>
      <c r="Q1190" t="s">
        <v>34</v>
      </c>
      <c r="R1190">
        <v>2.7E-2</v>
      </c>
      <c r="S1190" t="s">
        <v>35</v>
      </c>
      <c r="T1190">
        <v>0.03</v>
      </c>
      <c r="U1190">
        <v>1.82</v>
      </c>
      <c r="V1190">
        <v>0.5</v>
      </c>
      <c r="W1190">
        <v>1.82</v>
      </c>
    </row>
    <row r="1191" spans="1:23" x14ac:dyDescent="0.35">
      <c r="A1191" t="s">
        <v>2522</v>
      </c>
      <c r="B1191" t="s">
        <v>2523</v>
      </c>
      <c r="C1191" t="str">
        <f t="shared" si="18"/>
        <v>LOP211</v>
      </c>
      <c r="D1191" t="s">
        <v>2467</v>
      </c>
      <c r="E1191" t="s">
        <v>38</v>
      </c>
      <c r="F1191" t="s">
        <v>26</v>
      </c>
      <c r="G1191" t="s">
        <v>160</v>
      </c>
      <c r="I1191" t="s">
        <v>165</v>
      </c>
      <c r="J1191" t="s">
        <v>39</v>
      </c>
      <c r="K1191" t="s">
        <v>45</v>
      </c>
      <c r="L1191" t="s">
        <v>1016</v>
      </c>
      <c r="M1191" t="s">
        <v>2468</v>
      </c>
      <c r="N1191" t="s">
        <v>49</v>
      </c>
      <c r="O1191">
        <v>5.5E-2</v>
      </c>
      <c r="P1191">
        <v>5.5E-2</v>
      </c>
      <c r="Q1191" t="s">
        <v>34</v>
      </c>
      <c r="R1191">
        <v>1.0999999999999999E-2</v>
      </c>
      <c r="S1191" t="s">
        <v>35</v>
      </c>
      <c r="T1191">
        <v>0.03</v>
      </c>
      <c r="U1191">
        <v>0.70499999999999996</v>
      </c>
      <c r="V1191">
        <v>0.5</v>
      </c>
      <c r="W1191">
        <v>0.70499999999999996</v>
      </c>
    </row>
    <row r="1192" spans="1:23" x14ac:dyDescent="0.35">
      <c r="A1192" t="s">
        <v>2524</v>
      </c>
      <c r="B1192" t="s">
        <v>2525</v>
      </c>
      <c r="C1192" t="str">
        <f t="shared" si="18"/>
        <v>LOP212</v>
      </c>
      <c r="D1192" t="s">
        <v>2467</v>
      </c>
      <c r="E1192" t="s">
        <v>38</v>
      </c>
      <c r="F1192" t="s">
        <v>26</v>
      </c>
      <c r="G1192" t="s">
        <v>160</v>
      </c>
      <c r="I1192" t="s">
        <v>165</v>
      </c>
      <c r="J1192" t="s">
        <v>39</v>
      </c>
      <c r="K1192" t="s">
        <v>45</v>
      </c>
      <c r="L1192" t="s">
        <v>1016</v>
      </c>
      <c r="M1192" t="s">
        <v>2468</v>
      </c>
      <c r="N1192" t="s">
        <v>49</v>
      </c>
      <c r="O1192">
        <v>5.5E-2</v>
      </c>
      <c r="P1192">
        <v>5.5E-2</v>
      </c>
      <c r="Q1192" t="s">
        <v>34</v>
      </c>
      <c r="R1192">
        <v>1.0999999999999999E-2</v>
      </c>
      <c r="S1192" t="s">
        <v>35</v>
      </c>
      <c r="T1192">
        <v>0.03</v>
      </c>
      <c r="U1192">
        <v>0.755</v>
      </c>
      <c r="V1192">
        <v>0.5</v>
      </c>
      <c r="W1192">
        <v>0.755</v>
      </c>
    </row>
    <row r="1193" spans="1:23" x14ac:dyDescent="0.35">
      <c r="A1193" t="s">
        <v>2526</v>
      </c>
      <c r="B1193" t="s">
        <v>2527</v>
      </c>
      <c r="C1193" t="str">
        <f t="shared" si="18"/>
        <v>LOP213</v>
      </c>
      <c r="D1193" t="s">
        <v>2467</v>
      </c>
      <c r="E1193" t="s">
        <v>38</v>
      </c>
      <c r="F1193" t="s">
        <v>26</v>
      </c>
      <c r="G1193" t="s">
        <v>160</v>
      </c>
      <c r="I1193" t="s">
        <v>165</v>
      </c>
      <c r="J1193" t="s">
        <v>39</v>
      </c>
      <c r="K1193" t="s">
        <v>45</v>
      </c>
      <c r="L1193" t="s">
        <v>1016</v>
      </c>
      <c r="M1193" t="s">
        <v>2468</v>
      </c>
      <c r="N1193" t="s">
        <v>49</v>
      </c>
      <c r="O1193">
        <v>5.5E-2</v>
      </c>
      <c r="P1193">
        <v>5.5E-2</v>
      </c>
      <c r="Q1193" t="s">
        <v>34</v>
      </c>
      <c r="R1193">
        <v>1.2E-2</v>
      </c>
      <c r="S1193" t="s">
        <v>35</v>
      </c>
      <c r="T1193">
        <v>0.03</v>
      </c>
      <c r="U1193">
        <v>0.80500000000000005</v>
      </c>
      <c r="V1193">
        <v>0.5</v>
      </c>
      <c r="W1193">
        <v>0.80500000000000005</v>
      </c>
    </row>
    <row r="1194" spans="1:23" x14ac:dyDescent="0.35">
      <c r="A1194" t="s">
        <v>2528</v>
      </c>
      <c r="B1194" t="s">
        <v>2519</v>
      </c>
      <c r="C1194" t="str">
        <f t="shared" si="18"/>
        <v>LOP305</v>
      </c>
      <c r="D1194" t="s">
        <v>2493</v>
      </c>
      <c r="E1194" t="s">
        <v>38</v>
      </c>
      <c r="F1194" t="s">
        <v>243</v>
      </c>
      <c r="G1194" t="s">
        <v>160</v>
      </c>
      <c r="H1194" t="s">
        <v>244</v>
      </c>
      <c r="I1194" t="s">
        <v>165</v>
      </c>
      <c r="J1194" t="s">
        <v>39</v>
      </c>
      <c r="K1194" t="s">
        <v>45</v>
      </c>
      <c r="L1194" t="s">
        <v>1016</v>
      </c>
      <c r="M1194" t="s">
        <v>2468</v>
      </c>
      <c r="N1194" t="s">
        <v>49</v>
      </c>
      <c r="O1194">
        <v>5.5E-2</v>
      </c>
      <c r="P1194">
        <v>5.5E-2</v>
      </c>
      <c r="Q1194" t="s">
        <v>34</v>
      </c>
      <c r="R1194">
        <v>2.5999999999999999E-2</v>
      </c>
      <c r="S1194" t="s">
        <v>35</v>
      </c>
      <c r="T1194">
        <v>0.03</v>
      </c>
      <c r="U1194">
        <v>1.72</v>
      </c>
      <c r="V1194">
        <v>0.5</v>
      </c>
      <c r="W1194">
        <v>1.72</v>
      </c>
    </row>
    <row r="1195" spans="1:23" x14ac:dyDescent="0.35">
      <c r="A1195" t="s">
        <v>2529</v>
      </c>
      <c r="B1195" t="s">
        <v>2521</v>
      </c>
      <c r="C1195" t="str">
        <f t="shared" si="18"/>
        <v>LOP307</v>
      </c>
      <c r="D1195" t="s">
        <v>2493</v>
      </c>
      <c r="E1195" t="s">
        <v>38</v>
      </c>
      <c r="F1195" t="s">
        <v>243</v>
      </c>
      <c r="G1195" t="s">
        <v>160</v>
      </c>
      <c r="H1195" t="s">
        <v>244</v>
      </c>
      <c r="I1195" t="s">
        <v>165</v>
      </c>
      <c r="J1195" t="s">
        <v>39</v>
      </c>
      <c r="K1195" t="s">
        <v>45</v>
      </c>
      <c r="L1195" t="s">
        <v>1016</v>
      </c>
      <c r="M1195" t="s">
        <v>2468</v>
      </c>
      <c r="N1195" t="s">
        <v>49</v>
      </c>
      <c r="O1195">
        <v>5.5E-2</v>
      </c>
      <c r="P1195">
        <v>5.5E-2</v>
      </c>
      <c r="Q1195" t="s">
        <v>34</v>
      </c>
      <c r="R1195">
        <v>2.7E-2</v>
      </c>
      <c r="S1195" t="s">
        <v>35</v>
      </c>
      <c r="T1195">
        <v>0.03</v>
      </c>
      <c r="U1195">
        <v>1.82</v>
      </c>
      <c r="V1195">
        <v>0.5</v>
      </c>
      <c r="W1195">
        <v>1.82</v>
      </c>
    </row>
    <row r="1196" spans="1:23" x14ac:dyDescent="0.35">
      <c r="A1196" t="s">
        <v>2530</v>
      </c>
      <c r="B1196" t="s">
        <v>2523</v>
      </c>
      <c r="C1196" t="str">
        <f t="shared" si="18"/>
        <v>LOP311</v>
      </c>
      <c r="D1196" t="s">
        <v>2493</v>
      </c>
      <c r="E1196" t="s">
        <v>38</v>
      </c>
      <c r="F1196" t="s">
        <v>26</v>
      </c>
      <c r="G1196" t="s">
        <v>160</v>
      </c>
      <c r="I1196" t="s">
        <v>165</v>
      </c>
      <c r="J1196" t="s">
        <v>39</v>
      </c>
      <c r="K1196" t="s">
        <v>45</v>
      </c>
      <c r="L1196" t="s">
        <v>1016</v>
      </c>
      <c r="M1196" t="s">
        <v>2468</v>
      </c>
      <c r="N1196" t="s">
        <v>49</v>
      </c>
      <c r="O1196">
        <v>5.5E-2</v>
      </c>
      <c r="P1196">
        <v>5.5E-2</v>
      </c>
      <c r="Q1196" t="s">
        <v>34</v>
      </c>
      <c r="R1196">
        <v>1.0999999999999999E-2</v>
      </c>
      <c r="S1196" t="s">
        <v>35</v>
      </c>
      <c r="T1196">
        <v>0.03</v>
      </c>
      <c r="U1196">
        <v>0.70499999999999996</v>
      </c>
      <c r="V1196">
        <v>0.5</v>
      </c>
      <c r="W1196">
        <v>0.70499999999999996</v>
      </c>
    </row>
    <row r="1197" spans="1:23" x14ac:dyDescent="0.35">
      <c r="A1197" t="s">
        <v>2531</v>
      </c>
      <c r="B1197" t="s">
        <v>2525</v>
      </c>
      <c r="C1197" t="str">
        <f t="shared" si="18"/>
        <v>LOP312</v>
      </c>
      <c r="D1197" t="s">
        <v>2493</v>
      </c>
      <c r="E1197" t="s">
        <v>38</v>
      </c>
      <c r="F1197" t="s">
        <v>26</v>
      </c>
      <c r="G1197" t="s">
        <v>160</v>
      </c>
      <c r="I1197" t="s">
        <v>165</v>
      </c>
      <c r="J1197" t="s">
        <v>39</v>
      </c>
      <c r="K1197" t="s">
        <v>45</v>
      </c>
      <c r="L1197" t="s">
        <v>1016</v>
      </c>
      <c r="M1197" t="s">
        <v>2468</v>
      </c>
      <c r="N1197" t="s">
        <v>49</v>
      </c>
      <c r="O1197">
        <v>5.5E-2</v>
      </c>
      <c r="P1197">
        <v>5.5E-2</v>
      </c>
      <c r="Q1197" t="s">
        <v>34</v>
      </c>
      <c r="R1197">
        <v>1.0999999999999999E-2</v>
      </c>
      <c r="S1197" t="s">
        <v>35</v>
      </c>
      <c r="T1197">
        <v>0.03</v>
      </c>
      <c r="U1197">
        <v>0.755</v>
      </c>
      <c r="V1197">
        <v>0.5</v>
      </c>
      <c r="W1197">
        <v>0.755</v>
      </c>
    </row>
    <row r="1198" spans="1:23" x14ac:dyDescent="0.35">
      <c r="A1198" t="s">
        <v>2532</v>
      </c>
      <c r="B1198" t="s">
        <v>2527</v>
      </c>
      <c r="C1198" t="str">
        <f t="shared" si="18"/>
        <v>LOP313</v>
      </c>
      <c r="D1198" t="s">
        <v>2493</v>
      </c>
      <c r="E1198" t="s">
        <v>38</v>
      </c>
      <c r="F1198" t="s">
        <v>26</v>
      </c>
      <c r="G1198" t="s">
        <v>160</v>
      </c>
      <c r="I1198" t="s">
        <v>165</v>
      </c>
      <c r="J1198" t="s">
        <v>39</v>
      </c>
      <c r="K1198" t="s">
        <v>45</v>
      </c>
      <c r="L1198" t="s">
        <v>1016</v>
      </c>
      <c r="M1198" t="s">
        <v>2468</v>
      </c>
      <c r="N1198" t="s">
        <v>49</v>
      </c>
      <c r="O1198">
        <v>5.5E-2</v>
      </c>
      <c r="P1198">
        <v>5.5E-2</v>
      </c>
      <c r="Q1198" t="s">
        <v>34</v>
      </c>
      <c r="R1198">
        <v>1.2E-2</v>
      </c>
      <c r="S1198" t="s">
        <v>35</v>
      </c>
      <c r="T1198">
        <v>0.03</v>
      </c>
      <c r="U1198">
        <v>0.80500000000000005</v>
      </c>
      <c r="V1198">
        <v>0.5</v>
      </c>
      <c r="W1198">
        <v>0.80500000000000005</v>
      </c>
    </row>
    <row r="1199" spans="1:23" x14ac:dyDescent="0.35">
      <c r="A1199" t="s">
        <v>2533</v>
      </c>
      <c r="B1199" t="s">
        <v>2519</v>
      </c>
      <c r="C1199" t="str">
        <f t="shared" si="18"/>
        <v>LOP405</v>
      </c>
      <c r="D1199" t="s">
        <v>2506</v>
      </c>
      <c r="E1199" t="s">
        <v>38</v>
      </c>
      <c r="F1199" t="s">
        <v>243</v>
      </c>
      <c r="G1199" t="s">
        <v>160</v>
      </c>
      <c r="H1199" t="s">
        <v>244</v>
      </c>
      <c r="I1199" t="s">
        <v>165</v>
      </c>
      <c r="J1199" t="s">
        <v>39</v>
      </c>
      <c r="K1199" t="s">
        <v>45</v>
      </c>
      <c r="L1199" t="s">
        <v>1016</v>
      </c>
      <c r="M1199" t="s">
        <v>2468</v>
      </c>
      <c r="N1199" t="s">
        <v>49</v>
      </c>
      <c r="O1199">
        <v>5.5E-2</v>
      </c>
      <c r="P1199">
        <v>5.5E-2</v>
      </c>
      <c r="Q1199" t="s">
        <v>34</v>
      </c>
      <c r="R1199">
        <v>2.5999999999999999E-2</v>
      </c>
      <c r="S1199" t="s">
        <v>35</v>
      </c>
      <c r="T1199">
        <v>0.03</v>
      </c>
      <c r="U1199">
        <v>1.72</v>
      </c>
      <c r="V1199">
        <v>0.5</v>
      </c>
      <c r="W1199">
        <v>1.72</v>
      </c>
    </row>
    <row r="1200" spans="1:23" x14ac:dyDescent="0.35">
      <c r="A1200" t="s">
        <v>2534</v>
      </c>
      <c r="B1200" t="s">
        <v>2521</v>
      </c>
      <c r="C1200" t="str">
        <f t="shared" si="18"/>
        <v>LOP407</v>
      </c>
      <c r="D1200" t="s">
        <v>2506</v>
      </c>
      <c r="E1200" t="s">
        <v>38</v>
      </c>
      <c r="F1200" t="s">
        <v>243</v>
      </c>
      <c r="G1200" t="s">
        <v>160</v>
      </c>
      <c r="H1200" t="s">
        <v>244</v>
      </c>
      <c r="I1200" t="s">
        <v>165</v>
      </c>
      <c r="J1200" t="s">
        <v>39</v>
      </c>
      <c r="K1200" t="s">
        <v>45</v>
      </c>
      <c r="L1200" t="s">
        <v>1016</v>
      </c>
      <c r="M1200" t="s">
        <v>2468</v>
      </c>
      <c r="N1200" t="s">
        <v>49</v>
      </c>
      <c r="O1200">
        <v>5.5E-2</v>
      </c>
      <c r="P1200">
        <v>5.5E-2</v>
      </c>
      <c r="Q1200" t="s">
        <v>34</v>
      </c>
      <c r="R1200">
        <v>2.7E-2</v>
      </c>
      <c r="S1200" t="s">
        <v>35</v>
      </c>
      <c r="T1200">
        <v>0.03</v>
      </c>
      <c r="U1200">
        <v>1.82</v>
      </c>
      <c r="V1200">
        <v>0.5</v>
      </c>
      <c r="W1200">
        <v>1.82</v>
      </c>
    </row>
    <row r="1201" spans="1:23" x14ac:dyDescent="0.35">
      <c r="A1201" t="s">
        <v>2535</v>
      </c>
      <c r="B1201" t="s">
        <v>2523</v>
      </c>
      <c r="C1201" t="str">
        <f t="shared" si="18"/>
        <v>LOP411</v>
      </c>
      <c r="D1201" t="s">
        <v>2506</v>
      </c>
      <c r="E1201" t="s">
        <v>38</v>
      </c>
      <c r="F1201" t="s">
        <v>26</v>
      </c>
      <c r="G1201" t="s">
        <v>160</v>
      </c>
      <c r="I1201" t="s">
        <v>165</v>
      </c>
      <c r="J1201" t="s">
        <v>39</v>
      </c>
      <c r="K1201" t="s">
        <v>45</v>
      </c>
      <c r="L1201" t="s">
        <v>1016</v>
      </c>
      <c r="M1201" t="s">
        <v>2468</v>
      </c>
      <c r="N1201" t="s">
        <v>49</v>
      </c>
      <c r="O1201">
        <v>5.5E-2</v>
      </c>
      <c r="P1201">
        <v>5.5E-2</v>
      </c>
      <c r="Q1201" t="s">
        <v>34</v>
      </c>
      <c r="R1201">
        <v>1.0999999999999999E-2</v>
      </c>
      <c r="S1201" t="s">
        <v>35</v>
      </c>
      <c r="T1201">
        <v>0.03</v>
      </c>
      <c r="U1201">
        <v>0.70499999999999996</v>
      </c>
      <c r="V1201">
        <v>0.5</v>
      </c>
      <c r="W1201">
        <v>0.70499999999999996</v>
      </c>
    </row>
    <row r="1202" spans="1:23" x14ac:dyDescent="0.35">
      <c r="A1202" t="s">
        <v>2536</v>
      </c>
      <c r="B1202" t="s">
        <v>2525</v>
      </c>
      <c r="C1202" t="str">
        <f t="shared" si="18"/>
        <v>LOP412</v>
      </c>
      <c r="D1202" t="s">
        <v>2506</v>
      </c>
      <c r="E1202" t="s">
        <v>38</v>
      </c>
      <c r="F1202" t="s">
        <v>26</v>
      </c>
      <c r="G1202" t="s">
        <v>160</v>
      </c>
      <c r="I1202" t="s">
        <v>165</v>
      </c>
      <c r="J1202" t="s">
        <v>39</v>
      </c>
      <c r="K1202" t="s">
        <v>45</v>
      </c>
      <c r="L1202" t="s">
        <v>1016</v>
      </c>
      <c r="M1202" t="s">
        <v>2468</v>
      </c>
      <c r="N1202" t="s">
        <v>49</v>
      </c>
      <c r="O1202">
        <v>5.5E-2</v>
      </c>
      <c r="P1202">
        <v>5.5E-2</v>
      </c>
      <c r="Q1202" t="s">
        <v>34</v>
      </c>
      <c r="R1202">
        <v>1.0999999999999999E-2</v>
      </c>
      <c r="S1202" t="s">
        <v>35</v>
      </c>
      <c r="T1202">
        <v>0.03</v>
      </c>
      <c r="U1202">
        <v>0.755</v>
      </c>
      <c r="V1202">
        <v>0.5</v>
      </c>
      <c r="W1202">
        <v>0.755</v>
      </c>
    </row>
    <row r="1203" spans="1:23" x14ac:dyDescent="0.35">
      <c r="A1203" t="s">
        <v>2537</v>
      </c>
      <c r="B1203" t="s">
        <v>2527</v>
      </c>
      <c r="C1203" t="str">
        <f t="shared" si="18"/>
        <v>LOP413</v>
      </c>
      <c r="D1203" t="s">
        <v>2506</v>
      </c>
      <c r="E1203" t="s">
        <v>38</v>
      </c>
      <c r="F1203" t="s">
        <v>26</v>
      </c>
      <c r="G1203" t="s">
        <v>160</v>
      </c>
      <c r="I1203" t="s">
        <v>165</v>
      </c>
      <c r="J1203" t="s">
        <v>39</v>
      </c>
      <c r="K1203" t="s">
        <v>45</v>
      </c>
      <c r="L1203" t="s">
        <v>1016</v>
      </c>
      <c r="M1203" t="s">
        <v>2468</v>
      </c>
      <c r="N1203" t="s">
        <v>49</v>
      </c>
      <c r="O1203">
        <v>5.5E-2</v>
      </c>
      <c r="P1203">
        <v>5.5E-2</v>
      </c>
      <c r="Q1203" t="s">
        <v>34</v>
      </c>
      <c r="R1203">
        <v>1.2E-2</v>
      </c>
      <c r="S1203" t="s">
        <v>35</v>
      </c>
      <c r="T1203">
        <v>0.03</v>
      </c>
      <c r="U1203">
        <v>0.80500000000000005</v>
      </c>
      <c r="V1203">
        <v>0.5</v>
      </c>
      <c r="W1203">
        <v>0.80500000000000005</v>
      </c>
    </row>
    <row r="1204" spans="1:23" x14ac:dyDescent="0.35">
      <c r="A1204" t="s">
        <v>2538</v>
      </c>
      <c r="B1204" t="s">
        <v>2539</v>
      </c>
      <c r="C1204" t="str">
        <f t="shared" si="18"/>
        <v>LOS298</v>
      </c>
      <c r="D1204" t="s">
        <v>2467</v>
      </c>
      <c r="E1204" t="s">
        <v>38</v>
      </c>
      <c r="F1204" t="s">
        <v>26</v>
      </c>
      <c r="G1204" t="s">
        <v>27</v>
      </c>
      <c r="I1204" t="s">
        <v>165</v>
      </c>
      <c r="J1204" t="s">
        <v>39</v>
      </c>
      <c r="K1204" t="s">
        <v>45</v>
      </c>
      <c r="L1204" t="s">
        <v>2540</v>
      </c>
      <c r="M1204" t="s">
        <v>2468</v>
      </c>
      <c r="N1204" t="s">
        <v>2541</v>
      </c>
      <c r="O1204">
        <v>5.5E-2</v>
      </c>
      <c r="P1204">
        <v>5.5E-2</v>
      </c>
      <c r="Q1204" t="s">
        <v>34</v>
      </c>
      <c r="R1204">
        <v>1.2E-2</v>
      </c>
      <c r="S1204" t="s">
        <v>35</v>
      </c>
      <c r="T1204">
        <v>0.39300000000000002</v>
      </c>
      <c r="U1204">
        <v>0.47</v>
      </c>
      <c r="V1204">
        <v>6.3E-2</v>
      </c>
      <c r="W1204">
        <v>0.47</v>
      </c>
    </row>
    <row r="1205" spans="1:23" x14ac:dyDescent="0.35">
      <c r="A1205" t="s">
        <v>2542</v>
      </c>
      <c r="B1205" t="s">
        <v>2543</v>
      </c>
      <c r="C1205" t="str">
        <f t="shared" si="18"/>
        <v>LOS299</v>
      </c>
      <c r="D1205" t="s">
        <v>2467</v>
      </c>
      <c r="E1205" t="s">
        <v>38</v>
      </c>
      <c r="F1205" t="s">
        <v>26</v>
      </c>
      <c r="G1205" t="s">
        <v>27</v>
      </c>
      <c r="I1205" t="s">
        <v>165</v>
      </c>
      <c r="J1205" t="s">
        <v>39</v>
      </c>
      <c r="K1205" t="s">
        <v>45</v>
      </c>
      <c r="L1205" t="s">
        <v>2540</v>
      </c>
      <c r="M1205" t="s">
        <v>2468</v>
      </c>
      <c r="N1205" t="s">
        <v>2541</v>
      </c>
      <c r="O1205">
        <v>5.5E-2</v>
      </c>
      <c r="P1205">
        <v>5.5E-2</v>
      </c>
      <c r="Q1205" t="s">
        <v>34</v>
      </c>
      <c r="R1205">
        <v>1.0999999999999999E-2</v>
      </c>
      <c r="S1205" t="s">
        <v>35</v>
      </c>
      <c r="T1205">
        <v>0.375</v>
      </c>
      <c r="U1205">
        <v>0.46500000000000002</v>
      </c>
      <c r="V1205">
        <v>6.3E-2</v>
      </c>
      <c r="W1205">
        <v>0.46500000000000002</v>
      </c>
    </row>
    <row r="1206" spans="1:23" x14ac:dyDescent="0.35">
      <c r="A1206" t="s">
        <v>2544</v>
      </c>
      <c r="B1206" t="s">
        <v>2539</v>
      </c>
      <c r="C1206" t="str">
        <f t="shared" si="18"/>
        <v>LOS398</v>
      </c>
      <c r="D1206" t="s">
        <v>2493</v>
      </c>
      <c r="E1206" t="s">
        <v>38</v>
      </c>
      <c r="F1206" t="s">
        <v>26</v>
      </c>
      <c r="G1206" t="s">
        <v>27</v>
      </c>
      <c r="I1206" t="s">
        <v>165</v>
      </c>
      <c r="J1206" t="s">
        <v>39</v>
      </c>
      <c r="K1206" t="s">
        <v>45</v>
      </c>
      <c r="L1206" t="s">
        <v>2540</v>
      </c>
      <c r="M1206" t="s">
        <v>2468</v>
      </c>
      <c r="N1206" t="s">
        <v>2541</v>
      </c>
      <c r="O1206">
        <v>5.5E-2</v>
      </c>
      <c r="P1206">
        <v>5.5E-2</v>
      </c>
      <c r="Q1206" t="s">
        <v>34</v>
      </c>
      <c r="R1206">
        <v>1.2E-2</v>
      </c>
      <c r="S1206" t="s">
        <v>35</v>
      </c>
      <c r="T1206">
        <v>0.39300000000000002</v>
      </c>
      <c r="U1206">
        <v>0.47</v>
      </c>
      <c r="V1206">
        <v>6.3E-2</v>
      </c>
      <c r="W1206">
        <v>0.47</v>
      </c>
    </row>
    <row r="1207" spans="1:23" x14ac:dyDescent="0.35">
      <c r="A1207" t="s">
        <v>2545</v>
      </c>
      <c r="B1207" t="s">
        <v>2543</v>
      </c>
      <c r="C1207" t="str">
        <f t="shared" si="18"/>
        <v>LOS399</v>
      </c>
      <c r="D1207" t="s">
        <v>2493</v>
      </c>
      <c r="E1207" t="s">
        <v>38</v>
      </c>
      <c r="F1207" t="s">
        <v>26</v>
      </c>
      <c r="G1207" t="s">
        <v>27</v>
      </c>
      <c r="I1207" t="s">
        <v>165</v>
      </c>
      <c r="J1207" t="s">
        <v>39</v>
      </c>
      <c r="K1207" t="s">
        <v>45</v>
      </c>
      <c r="L1207" t="s">
        <v>2540</v>
      </c>
      <c r="M1207" t="s">
        <v>2468</v>
      </c>
      <c r="N1207" t="s">
        <v>2541</v>
      </c>
      <c r="O1207">
        <v>5.5E-2</v>
      </c>
      <c r="P1207">
        <v>5.5E-2</v>
      </c>
      <c r="Q1207" t="s">
        <v>34</v>
      </c>
      <c r="R1207">
        <v>1.0999999999999999E-2</v>
      </c>
      <c r="S1207" t="s">
        <v>35</v>
      </c>
      <c r="T1207">
        <v>0.375</v>
      </c>
      <c r="U1207">
        <v>0.46500000000000002</v>
      </c>
      <c r="V1207">
        <v>6.3E-2</v>
      </c>
      <c r="W1207">
        <v>0.46500000000000002</v>
      </c>
    </row>
    <row r="1208" spans="1:23" x14ac:dyDescent="0.35">
      <c r="A1208" t="s">
        <v>2546</v>
      </c>
      <c r="B1208" t="s">
        <v>2539</v>
      </c>
      <c r="C1208" t="str">
        <f t="shared" si="18"/>
        <v>LOS498</v>
      </c>
      <c r="D1208" t="s">
        <v>2506</v>
      </c>
      <c r="E1208" t="s">
        <v>38</v>
      </c>
      <c r="F1208" t="s">
        <v>26</v>
      </c>
      <c r="G1208" t="s">
        <v>27</v>
      </c>
      <c r="I1208" t="s">
        <v>165</v>
      </c>
      <c r="J1208" t="s">
        <v>39</v>
      </c>
      <c r="K1208" t="s">
        <v>45</v>
      </c>
      <c r="L1208" t="s">
        <v>2540</v>
      </c>
      <c r="M1208" t="s">
        <v>2468</v>
      </c>
      <c r="N1208" t="s">
        <v>2541</v>
      </c>
      <c r="O1208">
        <v>5.5E-2</v>
      </c>
      <c r="P1208">
        <v>5.5E-2</v>
      </c>
      <c r="Q1208" t="s">
        <v>34</v>
      </c>
      <c r="R1208">
        <v>1.2E-2</v>
      </c>
      <c r="S1208" t="s">
        <v>35</v>
      </c>
      <c r="T1208">
        <v>0.39300000000000002</v>
      </c>
      <c r="U1208">
        <v>0.47</v>
      </c>
      <c r="V1208">
        <v>6.3E-2</v>
      </c>
      <c r="W1208">
        <v>0.47</v>
      </c>
    </row>
    <row r="1209" spans="1:23" x14ac:dyDescent="0.35">
      <c r="A1209" t="s">
        <v>2547</v>
      </c>
      <c r="B1209" t="s">
        <v>2543</v>
      </c>
      <c r="C1209" t="str">
        <f t="shared" si="18"/>
        <v>LOS499</v>
      </c>
      <c r="D1209" t="s">
        <v>2506</v>
      </c>
      <c r="E1209" t="s">
        <v>38</v>
      </c>
      <c r="F1209" t="s">
        <v>26</v>
      </c>
      <c r="G1209" t="s">
        <v>27</v>
      </c>
      <c r="I1209" t="s">
        <v>165</v>
      </c>
      <c r="J1209" t="s">
        <v>39</v>
      </c>
      <c r="K1209" t="s">
        <v>45</v>
      </c>
      <c r="L1209" t="s">
        <v>2540</v>
      </c>
      <c r="M1209" t="s">
        <v>2468</v>
      </c>
      <c r="N1209" t="s">
        <v>2541</v>
      </c>
      <c r="O1209">
        <v>5.5E-2</v>
      </c>
      <c r="P1209">
        <v>5.5E-2</v>
      </c>
      <c r="Q1209" t="s">
        <v>34</v>
      </c>
      <c r="R1209">
        <v>1.0999999999999999E-2</v>
      </c>
      <c r="S1209" t="s">
        <v>35</v>
      </c>
      <c r="T1209">
        <v>0.375</v>
      </c>
      <c r="U1209">
        <v>0.46500000000000002</v>
      </c>
      <c r="V1209">
        <v>6.3E-2</v>
      </c>
      <c r="W1209">
        <v>0.46500000000000002</v>
      </c>
    </row>
    <row r="1210" spans="1:23" x14ac:dyDescent="0.35">
      <c r="A1210" t="s">
        <v>2548</v>
      </c>
      <c r="B1210" t="s">
        <v>2549</v>
      </c>
      <c r="C1210" t="str">
        <f t="shared" si="18"/>
        <v>LQ006</v>
      </c>
      <c r="D1210">
        <v>0</v>
      </c>
      <c r="E1210" t="s">
        <v>25</v>
      </c>
      <c r="F1210" t="s">
        <v>371</v>
      </c>
      <c r="G1210" t="s">
        <v>160</v>
      </c>
      <c r="I1210" t="s">
        <v>28</v>
      </c>
      <c r="J1210" t="s">
        <v>39</v>
      </c>
      <c r="K1210" t="s">
        <v>55</v>
      </c>
      <c r="L1210" t="s">
        <v>2550</v>
      </c>
      <c r="M1210" t="s">
        <v>737</v>
      </c>
      <c r="N1210" t="s">
        <v>42</v>
      </c>
      <c r="O1210">
        <v>45.6</v>
      </c>
      <c r="P1210">
        <v>45.6</v>
      </c>
      <c r="Q1210" t="s">
        <v>34</v>
      </c>
      <c r="R1210">
        <v>0.14199999999999999</v>
      </c>
      <c r="S1210" t="s">
        <v>35</v>
      </c>
      <c r="T1210">
        <v>1.35</v>
      </c>
      <c r="U1210">
        <v>0.7</v>
      </c>
      <c r="V1210">
        <v>0.15</v>
      </c>
      <c r="W1210">
        <v>1.35</v>
      </c>
    </row>
    <row r="1211" spans="1:23" x14ac:dyDescent="0.35">
      <c r="A1211" t="s">
        <v>2551</v>
      </c>
      <c r="B1211" t="s">
        <v>2552</v>
      </c>
      <c r="C1211" t="str">
        <f t="shared" si="18"/>
        <v>LQ018A</v>
      </c>
      <c r="E1211" t="s">
        <v>38</v>
      </c>
      <c r="F1211" t="s">
        <v>243</v>
      </c>
      <c r="G1211" t="s">
        <v>160</v>
      </c>
      <c r="H1211" t="s">
        <v>244</v>
      </c>
      <c r="I1211" t="s">
        <v>53</v>
      </c>
      <c r="J1211" t="s">
        <v>39</v>
      </c>
      <c r="K1211" t="s">
        <v>55</v>
      </c>
      <c r="L1211" t="s">
        <v>2550</v>
      </c>
      <c r="M1211" t="s">
        <v>959</v>
      </c>
      <c r="N1211" t="s">
        <v>42</v>
      </c>
      <c r="O1211">
        <v>7.96</v>
      </c>
      <c r="P1211">
        <v>4.49</v>
      </c>
      <c r="Q1211" t="s">
        <v>34</v>
      </c>
      <c r="R1211">
        <v>4.8000000000000001E-2</v>
      </c>
      <c r="S1211" t="s">
        <v>35</v>
      </c>
      <c r="T1211">
        <v>0.69499999999999995</v>
      </c>
      <c r="U1211">
        <v>0.72</v>
      </c>
      <c r="V1211">
        <v>9.5000000000000001E-2</v>
      </c>
      <c r="W1211">
        <v>0.72</v>
      </c>
    </row>
    <row r="1212" spans="1:23" x14ac:dyDescent="0.35">
      <c r="A1212" t="s">
        <v>2553</v>
      </c>
      <c r="B1212" t="s">
        <v>2554</v>
      </c>
      <c r="C1212" t="str">
        <f t="shared" si="18"/>
        <v>LQ018</v>
      </c>
      <c r="E1212" t="s">
        <v>38</v>
      </c>
      <c r="F1212" t="s">
        <v>243</v>
      </c>
      <c r="G1212" t="s">
        <v>160</v>
      </c>
      <c r="H1212" t="s">
        <v>244</v>
      </c>
      <c r="I1212" t="s">
        <v>53</v>
      </c>
      <c r="J1212" t="s">
        <v>39</v>
      </c>
      <c r="K1212" t="s">
        <v>55</v>
      </c>
      <c r="L1212" t="s">
        <v>2550</v>
      </c>
      <c r="M1212" t="s">
        <v>959</v>
      </c>
      <c r="N1212" t="s">
        <v>42</v>
      </c>
      <c r="O1212">
        <v>8.5399999999999991</v>
      </c>
      <c r="P1212">
        <v>8.5399999999999991</v>
      </c>
      <c r="Q1212" t="s">
        <v>34</v>
      </c>
      <c r="R1212">
        <v>6.4000000000000001E-2</v>
      </c>
      <c r="S1212" t="s">
        <v>35</v>
      </c>
      <c r="T1212">
        <v>0.7</v>
      </c>
      <c r="U1212">
        <v>0.68</v>
      </c>
      <c r="V1212">
        <v>0.13500000000000001</v>
      </c>
      <c r="W1212">
        <v>0.7</v>
      </c>
    </row>
    <row r="1213" spans="1:23" x14ac:dyDescent="0.35">
      <c r="A1213" t="s">
        <v>2555</v>
      </c>
      <c r="B1213" t="s">
        <v>2556</v>
      </c>
      <c r="C1213" t="str">
        <f t="shared" si="18"/>
        <v>LQ019A</v>
      </c>
      <c r="E1213" t="s">
        <v>38</v>
      </c>
      <c r="F1213" t="s">
        <v>26</v>
      </c>
      <c r="G1213" t="s">
        <v>160</v>
      </c>
      <c r="I1213" t="s">
        <v>53</v>
      </c>
      <c r="J1213" t="s">
        <v>39</v>
      </c>
      <c r="K1213" t="s">
        <v>55</v>
      </c>
      <c r="L1213" t="s">
        <v>2550</v>
      </c>
      <c r="M1213" t="s">
        <v>2557</v>
      </c>
      <c r="N1213" t="s">
        <v>42</v>
      </c>
      <c r="O1213">
        <v>11.83</v>
      </c>
      <c r="P1213">
        <v>7.12</v>
      </c>
      <c r="Q1213" t="s">
        <v>34</v>
      </c>
      <c r="R1213">
        <v>7.2999999999999995E-2</v>
      </c>
      <c r="S1213" t="s">
        <v>35</v>
      </c>
      <c r="T1213">
        <v>0.73</v>
      </c>
      <c r="U1213">
        <v>0.91</v>
      </c>
      <c r="V1213">
        <v>0.11</v>
      </c>
    </row>
    <row r="1214" spans="1:23" x14ac:dyDescent="0.35">
      <c r="A1214" t="s">
        <v>2558</v>
      </c>
      <c r="B1214" t="s">
        <v>2559</v>
      </c>
      <c r="C1214" t="str">
        <f t="shared" si="18"/>
        <v>LQ019</v>
      </c>
      <c r="E1214" t="s">
        <v>38</v>
      </c>
      <c r="F1214" t="s">
        <v>26</v>
      </c>
      <c r="G1214" t="s">
        <v>160</v>
      </c>
      <c r="I1214" t="s">
        <v>53</v>
      </c>
      <c r="J1214" t="s">
        <v>39</v>
      </c>
      <c r="K1214" t="s">
        <v>55</v>
      </c>
      <c r="L1214" t="s">
        <v>2550</v>
      </c>
      <c r="M1214" t="s">
        <v>2557</v>
      </c>
      <c r="N1214" t="s">
        <v>42</v>
      </c>
      <c r="O1214">
        <v>13.06</v>
      </c>
      <c r="P1214">
        <v>13.06</v>
      </c>
      <c r="Q1214" t="s">
        <v>34</v>
      </c>
      <c r="R1214">
        <v>8.6999999999999994E-2</v>
      </c>
      <c r="S1214" t="s">
        <v>35</v>
      </c>
      <c r="T1214">
        <v>0.13500000000000001</v>
      </c>
      <c r="U1214">
        <v>0.7</v>
      </c>
      <c r="V1214">
        <v>0.92</v>
      </c>
      <c r="W1214">
        <v>0.92</v>
      </c>
    </row>
    <row r="1215" spans="1:23" x14ac:dyDescent="0.35">
      <c r="A1215" t="s">
        <v>2560</v>
      </c>
      <c r="B1215" t="s">
        <v>2561</v>
      </c>
      <c r="C1215" t="str">
        <f t="shared" si="18"/>
        <v>LQ034A</v>
      </c>
      <c r="D1215">
        <v>0</v>
      </c>
      <c r="E1215" t="s">
        <v>38</v>
      </c>
      <c r="F1215" t="s">
        <v>243</v>
      </c>
      <c r="G1215" t="s">
        <v>160</v>
      </c>
      <c r="H1215" t="s">
        <v>244</v>
      </c>
      <c r="I1215" t="s">
        <v>54</v>
      </c>
      <c r="J1215" t="s">
        <v>39</v>
      </c>
      <c r="K1215" t="s">
        <v>55</v>
      </c>
      <c r="L1215" t="s">
        <v>2550</v>
      </c>
      <c r="M1215" t="s">
        <v>2562</v>
      </c>
      <c r="N1215" t="s">
        <v>42</v>
      </c>
      <c r="O1215">
        <v>6.74</v>
      </c>
      <c r="P1215">
        <v>6</v>
      </c>
      <c r="Q1215" t="s">
        <v>34</v>
      </c>
      <c r="R1215">
        <v>5.3999999999999999E-2</v>
      </c>
      <c r="S1215" t="s">
        <v>35</v>
      </c>
      <c r="T1215">
        <v>0.83</v>
      </c>
      <c r="U1215">
        <v>0.13</v>
      </c>
      <c r="V1215">
        <v>0.5</v>
      </c>
      <c r="W1215">
        <v>0.83</v>
      </c>
    </row>
    <row r="1216" spans="1:23" x14ac:dyDescent="0.35">
      <c r="A1216" t="s">
        <v>2563</v>
      </c>
      <c r="B1216" t="s">
        <v>2564</v>
      </c>
      <c r="C1216" t="str">
        <f t="shared" si="18"/>
        <v>LQ035</v>
      </c>
      <c r="D1216">
        <v>0</v>
      </c>
      <c r="E1216" t="s">
        <v>38</v>
      </c>
      <c r="F1216" t="s">
        <v>26</v>
      </c>
      <c r="G1216" t="s">
        <v>160</v>
      </c>
      <c r="I1216" t="s">
        <v>54</v>
      </c>
      <c r="J1216" t="s">
        <v>39</v>
      </c>
      <c r="K1216" t="s">
        <v>55</v>
      </c>
      <c r="L1216" t="s">
        <v>2550</v>
      </c>
      <c r="M1216" t="s">
        <v>2565</v>
      </c>
      <c r="N1216" t="s">
        <v>42</v>
      </c>
      <c r="O1216">
        <v>11.1</v>
      </c>
      <c r="P1216">
        <v>8.94</v>
      </c>
      <c r="Q1216" t="s">
        <v>34</v>
      </c>
      <c r="R1216">
        <v>0.11</v>
      </c>
      <c r="S1216" t="s">
        <v>35</v>
      </c>
      <c r="T1216">
        <v>0.71</v>
      </c>
      <c r="U1216">
        <v>0.16</v>
      </c>
      <c r="V1216">
        <v>0.97</v>
      </c>
      <c r="W1216">
        <v>0.97</v>
      </c>
    </row>
    <row r="1217" spans="1:23" x14ac:dyDescent="0.35">
      <c r="A1217" t="s">
        <v>2566</v>
      </c>
      <c r="B1217" t="s">
        <v>2567</v>
      </c>
      <c r="C1217" t="str">
        <f t="shared" si="18"/>
        <v>LQ041A</v>
      </c>
      <c r="E1217" t="s">
        <v>38</v>
      </c>
      <c r="F1217" t="s">
        <v>243</v>
      </c>
      <c r="G1217" t="s">
        <v>160</v>
      </c>
      <c r="H1217" t="s">
        <v>244</v>
      </c>
      <c r="I1217" t="s">
        <v>53</v>
      </c>
      <c r="J1217" t="s">
        <v>39</v>
      </c>
      <c r="K1217" t="s">
        <v>55</v>
      </c>
      <c r="L1217" t="s">
        <v>2550</v>
      </c>
      <c r="M1217" t="s">
        <v>2568</v>
      </c>
      <c r="N1217" t="s">
        <v>42</v>
      </c>
      <c r="O1217">
        <v>9.81</v>
      </c>
      <c r="P1217">
        <v>5.78</v>
      </c>
      <c r="Q1217" t="s">
        <v>34</v>
      </c>
      <c r="R1217">
        <v>6.0999999999999999E-2</v>
      </c>
      <c r="S1217" t="s">
        <v>35</v>
      </c>
      <c r="T1217">
        <v>0.68</v>
      </c>
      <c r="U1217">
        <v>0.81</v>
      </c>
      <c r="V1217">
        <v>0.11</v>
      </c>
      <c r="W1217">
        <v>0.81</v>
      </c>
    </row>
    <row r="1218" spans="1:23" x14ac:dyDescent="0.35">
      <c r="A1218" t="s">
        <v>2569</v>
      </c>
      <c r="B1218" t="s">
        <v>2570</v>
      </c>
      <c r="C1218" t="str">
        <f t="shared" si="18"/>
        <v>LQ041</v>
      </c>
      <c r="E1218" t="s">
        <v>38</v>
      </c>
      <c r="F1218" t="s">
        <v>243</v>
      </c>
      <c r="G1218" t="s">
        <v>160</v>
      </c>
      <c r="H1218" t="s">
        <v>244</v>
      </c>
      <c r="I1218" t="s">
        <v>53</v>
      </c>
      <c r="J1218" t="s">
        <v>39</v>
      </c>
      <c r="K1218" t="s">
        <v>55</v>
      </c>
      <c r="L1218" t="s">
        <v>2550</v>
      </c>
      <c r="M1218" t="s">
        <v>2568</v>
      </c>
      <c r="N1218" t="s">
        <v>42</v>
      </c>
      <c r="O1218">
        <v>10.77</v>
      </c>
      <c r="P1218">
        <v>10.77</v>
      </c>
      <c r="Q1218" t="s">
        <v>34</v>
      </c>
      <c r="R1218">
        <v>7.4999999999999997E-2</v>
      </c>
      <c r="S1218" t="s">
        <v>35</v>
      </c>
      <c r="T1218">
        <v>0.64</v>
      </c>
      <c r="U1218">
        <v>0.84</v>
      </c>
      <c r="V1218">
        <v>0.14000000000000001</v>
      </c>
      <c r="W1218">
        <v>0.84</v>
      </c>
    </row>
    <row r="1219" spans="1:23" x14ac:dyDescent="0.35">
      <c r="A1219" t="s">
        <v>2571</v>
      </c>
      <c r="B1219" t="s">
        <v>2572</v>
      </c>
      <c r="C1219" t="str">
        <f t="shared" ref="C1219:C1282" si="19">LEFT(A1219,FIND("-",A1219)-1)</f>
        <v>LQ042A</v>
      </c>
      <c r="E1219" t="s">
        <v>38</v>
      </c>
      <c r="F1219" t="s">
        <v>243</v>
      </c>
      <c r="G1219" t="s">
        <v>160</v>
      </c>
      <c r="H1219" t="s">
        <v>244</v>
      </c>
      <c r="I1219" t="s">
        <v>53</v>
      </c>
      <c r="J1219" t="s">
        <v>39</v>
      </c>
      <c r="K1219" t="s">
        <v>55</v>
      </c>
      <c r="L1219" t="s">
        <v>2550</v>
      </c>
      <c r="M1219" t="s">
        <v>2573</v>
      </c>
      <c r="N1219" t="s">
        <v>42</v>
      </c>
      <c r="O1219">
        <v>15</v>
      </c>
      <c r="P1219">
        <v>10.039999999999999</v>
      </c>
      <c r="Q1219" t="s">
        <v>34</v>
      </c>
      <c r="R1219">
        <v>7.8E-2</v>
      </c>
      <c r="S1219" t="s">
        <v>35</v>
      </c>
      <c r="T1219">
        <v>0.78</v>
      </c>
      <c r="U1219">
        <v>0.91</v>
      </c>
      <c r="V1219">
        <v>0.11</v>
      </c>
      <c r="W1219">
        <v>0.91</v>
      </c>
    </row>
    <row r="1220" spans="1:23" x14ac:dyDescent="0.35">
      <c r="A1220" t="s">
        <v>2574</v>
      </c>
      <c r="B1220" t="s">
        <v>2575</v>
      </c>
      <c r="C1220" t="str">
        <f t="shared" si="19"/>
        <v>LQ042</v>
      </c>
      <c r="E1220" t="s">
        <v>38</v>
      </c>
      <c r="F1220" t="s">
        <v>371</v>
      </c>
      <c r="G1220" t="s">
        <v>160</v>
      </c>
      <c r="I1220" t="s">
        <v>53</v>
      </c>
      <c r="J1220" t="s">
        <v>39</v>
      </c>
      <c r="K1220" t="s">
        <v>55</v>
      </c>
      <c r="L1220" t="s">
        <v>2550</v>
      </c>
      <c r="M1220" t="s">
        <v>2573</v>
      </c>
      <c r="N1220" t="s">
        <v>42</v>
      </c>
      <c r="O1220">
        <v>14.4</v>
      </c>
      <c r="P1220">
        <v>11.6</v>
      </c>
      <c r="Q1220" t="s">
        <v>34</v>
      </c>
      <c r="R1220">
        <v>0.1</v>
      </c>
      <c r="S1220" t="s">
        <v>35</v>
      </c>
      <c r="T1220">
        <v>0.93</v>
      </c>
      <c r="U1220">
        <v>0.74</v>
      </c>
      <c r="V1220">
        <v>0.14499999999999999</v>
      </c>
      <c r="W1220">
        <v>0.93</v>
      </c>
    </row>
    <row r="1221" spans="1:23" x14ac:dyDescent="0.35">
      <c r="A1221" t="s">
        <v>2576</v>
      </c>
      <c r="B1221" t="s">
        <v>2577</v>
      </c>
      <c r="C1221" t="str">
        <f t="shared" si="19"/>
        <v>LQ043</v>
      </c>
      <c r="D1221" t="s">
        <v>41</v>
      </c>
      <c r="E1221" t="s">
        <v>38</v>
      </c>
      <c r="F1221" t="s">
        <v>26</v>
      </c>
      <c r="G1221" t="s">
        <v>160</v>
      </c>
      <c r="I1221" t="s">
        <v>53</v>
      </c>
      <c r="J1221" t="s">
        <v>39</v>
      </c>
      <c r="K1221" t="s">
        <v>55</v>
      </c>
      <c r="L1221" t="s">
        <v>2550</v>
      </c>
      <c r="M1221" t="s">
        <v>2578</v>
      </c>
      <c r="N1221" t="s">
        <v>42</v>
      </c>
      <c r="O1221">
        <v>15.06</v>
      </c>
      <c r="P1221">
        <v>6.8</v>
      </c>
      <c r="Q1221" t="s">
        <v>34</v>
      </c>
      <c r="R1221">
        <v>8.3000000000000004E-2</v>
      </c>
      <c r="S1221" t="s">
        <v>35</v>
      </c>
      <c r="T1221">
        <v>0.93</v>
      </c>
      <c r="U1221">
        <v>0.13</v>
      </c>
      <c r="V1221">
        <v>0.69</v>
      </c>
      <c r="W1221">
        <v>0.93</v>
      </c>
    </row>
    <row r="1222" spans="1:23" x14ac:dyDescent="0.35">
      <c r="A1222" t="s">
        <v>2579</v>
      </c>
      <c r="B1222" t="s">
        <v>2580</v>
      </c>
      <c r="C1222" t="str">
        <f t="shared" si="19"/>
        <v>LQ044A</v>
      </c>
      <c r="E1222" t="s">
        <v>38</v>
      </c>
      <c r="F1222" t="s">
        <v>243</v>
      </c>
      <c r="G1222" t="s">
        <v>160</v>
      </c>
      <c r="H1222" t="s">
        <v>244</v>
      </c>
      <c r="I1222" t="s">
        <v>53</v>
      </c>
      <c r="J1222" t="s">
        <v>39</v>
      </c>
      <c r="K1222" t="s">
        <v>55</v>
      </c>
      <c r="L1222" t="s">
        <v>2550</v>
      </c>
      <c r="M1222" t="s">
        <v>2581</v>
      </c>
      <c r="N1222" t="s">
        <v>42</v>
      </c>
      <c r="O1222">
        <v>14.05</v>
      </c>
      <c r="P1222">
        <v>8.9700000000000006</v>
      </c>
      <c r="Q1222" t="s">
        <v>34</v>
      </c>
      <c r="R1222">
        <v>8.5999999999999993E-2</v>
      </c>
      <c r="S1222" t="s">
        <v>35</v>
      </c>
      <c r="T1222">
        <v>0.91</v>
      </c>
      <c r="U1222">
        <v>0.73</v>
      </c>
      <c r="V1222">
        <v>0.13</v>
      </c>
      <c r="W1222">
        <v>0.91</v>
      </c>
    </row>
    <row r="1223" spans="1:23" x14ac:dyDescent="0.35">
      <c r="A1223" t="s">
        <v>2582</v>
      </c>
      <c r="B1223" t="s">
        <v>2583</v>
      </c>
      <c r="C1223" t="str">
        <f t="shared" si="19"/>
        <v>LQ044</v>
      </c>
      <c r="E1223" t="s">
        <v>38</v>
      </c>
      <c r="F1223" t="s">
        <v>26</v>
      </c>
      <c r="G1223" t="s">
        <v>160</v>
      </c>
      <c r="I1223" t="s">
        <v>53</v>
      </c>
      <c r="J1223" t="s">
        <v>39</v>
      </c>
      <c r="K1223" t="s">
        <v>55</v>
      </c>
      <c r="L1223" t="s">
        <v>2550</v>
      </c>
      <c r="M1223" t="s">
        <v>2581</v>
      </c>
      <c r="N1223" t="s">
        <v>42</v>
      </c>
      <c r="O1223">
        <v>14</v>
      </c>
      <c r="P1223">
        <v>11.2</v>
      </c>
      <c r="Q1223" t="s">
        <v>34</v>
      </c>
      <c r="R1223">
        <v>9.2999999999999999E-2</v>
      </c>
      <c r="S1223" t="s">
        <v>35</v>
      </c>
      <c r="T1223">
        <v>0.69</v>
      </c>
      <c r="U1223">
        <v>0.93</v>
      </c>
      <c r="V1223">
        <v>0.14499999999999999</v>
      </c>
      <c r="W1223">
        <v>0.93</v>
      </c>
    </row>
    <row r="1224" spans="1:23" x14ac:dyDescent="0.35">
      <c r="A1224" t="s">
        <v>2584</v>
      </c>
      <c r="B1224" t="s">
        <v>2585</v>
      </c>
      <c r="C1224" t="str">
        <f t="shared" si="19"/>
        <v>LQ060A</v>
      </c>
      <c r="E1224" t="s">
        <v>38</v>
      </c>
      <c r="F1224" t="s">
        <v>243</v>
      </c>
      <c r="G1224" t="s">
        <v>160</v>
      </c>
      <c r="H1224" t="s">
        <v>244</v>
      </c>
      <c r="I1224" t="s">
        <v>53</v>
      </c>
      <c r="J1224" t="s">
        <v>39</v>
      </c>
      <c r="K1224" t="s">
        <v>55</v>
      </c>
      <c r="L1224" t="s">
        <v>2550</v>
      </c>
      <c r="M1224" t="s">
        <v>2586</v>
      </c>
      <c r="N1224" t="s">
        <v>42</v>
      </c>
      <c r="O1224">
        <v>13.96</v>
      </c>
      <c r="P1224">
        <v>9.4</v>
      </c>
      <c r="Q1224" t="s">
        <v>34</v>
      </c>
      <c r="R1224">
        <v>8.5999999999999993E-2</v>
      </c>
      <c r="S1224" t="s">
        <v>35</v>
      </c>
      <c r="T1224">
        <v>0.92</v>
      </c>
      <c r="U1224">
        <v>0.745</v>
      </c>
      <c r="V1224">
        <v>0.125</v>
      </c>
      <c r="W1224">
        <v>0.92</v>
      </c>
    </row>
    <row r="1225" spans="1:23" x14ac:dyDescent="0.35">
      <c r="A1225" t="s">
        <v>2587</v>
      </c>
      <c r="B1225" t="s">
        <v>2585</v>
      </c>
      <c r="C1225" t="str">
        <f t="shared" si="19"/>
        <v>LQ060</v>
      </c>
      <c r="E1225" t="s">
        <v>38</v>
      </c>
      <c r="F1225" t="s">
        <v>1072</v>
      </c>
      <c r="G1225" t="s">
        <v>160</v>
      </c>
      <c r="I1225" t="s">
        <v>53</v>
      </c>
      <c r="J1225" t="s">
        <v>39</v>
      </c>
      <c r="K1225" t="s">
        <v>55</v>
      </c>
      <c r="L1225" t="s">
        <v>2550</v>
      </c>
      <c r="M1225" t="s">
        <v>2586</v>
      </c>
      <c r="N1225" t="s">
        <v>42</v>
      </c>
      <c r="O1225">
        <v>13.8</v>
      </c>
      <c r="P1225">
        <v>13.8</v>
      </c>
      <c r="Q1225" t="s">
        <v>34</v>
      </c>
      <c r="R1225">
        <v>7.3999999999999996E-2</v>
      </c>
      <c r="S1225" t="s">
        <v>35</v>
      </c>
      <c r="T1225">
        <v>0.88500000000000001</v>
      </c>
      <c r="U1225">
        <v>0.7</v>
      </c>
      <c r="V1225">
        <v>0.12</v>
      </c>
      <c r="W1225">
        <v>0.88500000000000001</v>
      </c>
    </row>
    <row r="1226" spans="1:23" x14ac:dyDescent="0.35">
      <c r="A1226" t="s">
        <v>2588</v>
      </c>
      <c r="B1226" t="s">
        <v>2589</v>
      </c>
      <c r="C1226" t="str">
        <f t="shared" si="19"/>
        <v>LQ071</v>
      </c>
      <c r="D1226" t="s">
        <v>41</v>
      </c>
      <c r="E1226" t="s">
        <v>38</v>
      </c>
      <c r="F1226" t="s">
        <v>26</v>
      </c>
      <c r="G1226" t="s">
        <v>160</v>
      </c>
      <c r="I1226" t="s">
        <v>53</v>
      </c>
      <c r="J1226" t="s">
        <v>39</v>
      </c>
      <c r="K1226" t="s">
        <v>55</v>
      </c>
      <c r="L1226" t="s">
        <v>40</v>
      </c>
      <c r="M1226" t="s">
        <v>2590</v>
      </c>
      <c r="N1226" t="s">
        <v>42</v>
      </c>
      <c r="O1226">
        <v>10.3</v>
      </c>
      <c r="P1226">
        <v>10.3</v>
      </c>
      <c r="Q1226" t="s">
        <v>34</v>
      </c>
      <c r="R1226">
        <v>3.6999999999999998E-2</v>
      </c>
      <c r="S1226" t="s">
        <v>35</v>
      </c>
      <c r="T1226">
        <v>0.05</v>
      </c>
      <c r="U1226">
        <v>0.96</v>
      </c>
      <c r="V1226">
        <v>0.77</v>
      </c>
      <c r="W1226">
        <v>0.96</v>
      </c>
    </row>
    <row r="1227" spans="1:23" x14ac:dyDescent="0.35">
      <c r="A1227" t="s">
        <v>2591</v>
      </c>
      <c r="B1227" t="s">
        <v>2592</v>
      </c>
      <c r="C1227" t="str">
        <f t="shared" si="19"/>
        <v>LQ083</v>
      </c>
      <c r="D1227" t="s">
        <v>41</v>
      </c>
      <c r="E1227" t="s">
        <v>38</v>
      </c>
      <c r="F1227" t="s">
        <v>243</v>
      </c>
      <c r="G1227" t="s">
        <v>160</v>
      </c>
      <c r="H1227" t="s">
        <v>244</v>
      </c>
      <c r="I1227" t="s">
        <v>53</v>
      </c>
      <c r="J1227" t="s">
        <v>39</v>
      </c>
      <c r="K1227" t="s">
        <v>55</v>
      </c>
      <c r="L1227" t="s">
        <v>40</v>
      </c>
      <c r="M1227" t="s">
        <v>2593</v>
      </c>
      <c r="N1227" t="s">
        <v>42</v>
      </c>
      <c r="O1227">
        <v>6.97</v>
      </c>
      <c r="P1227">
        <v>6.97</v>
      </c>
      <c r="Q1227" t="s">
        <v>34</v>
      </c>
      <c r="R1227">
        <v>5.8999999999999997E-2</v>
      </c>
      <c r="S1227" t="s">
        <v>35</v>
      </c>
      <c r="T1227">
        <v>0.64</v>
      </c>
      <c r="U1227">
        <v>0.12</v>
      </c>
      <c r="V1227">
        <v>0.86</v>
      </c>
      <c r="W1227">
        <v>0.86</v>
      </c>
    </row>
    <row r="1228" spans="1:23" x14ac:dyDescent="0.35">
      <c r="A1228" t="s">
        <v>2594</v>
      </c>
      <c r="B1228" t="s">
        <v>2595</v>
      </c>
      <c r="C1228" t="str">
        <f t="shared" si="19"/>
        <v>LQ084</v>
      </c>
      <c r="D1228" t="s">
        <v>41</v>
      </c>
      <c r="E1228" t="s">
        <v>38</v>
      </c>
      <c r="F1228" t="s">
        <v>243</v>
      </c>
      <c r="G1228" t="s">
        <v>160</v>
      </c>
      <c r="H1228" t="s">
        <v>244</v>
      </c>
      <c r="I1228" t="s">
        <v>53</v>
      </c>
      <c r="J1228" t="s">
        <v>39</v>
      </c>
      <c r="K1228" t="s">
        <v>55</v>
      </c>
      <c r="L1228" t="s">
        <v>40</v>
      </c>
      <c r="M1228" t="s">
        <v>2593</v>
      </c>
      <c r="N1228" t="s">
        <v>42</v>
      </c>
      <c r="O1228">
        <v>7.02</v>
      </c>
      <c r="P1228">
        <v>7.02</v>
      </c>
      <c r="Q1228" t="s">
        <v>34</v>
      </c>
      <c r="R1228">
        <v>5.8999999999999997E-2</v>
      </c>
      <c r="S1228" t="s">
        <v>35</v>
      </c>
      <c r="T1228">
        <v>0.57999999999999996</v>
      </c>
      <c r="U1228">
        <v>0.12</v>
      </c>
      <c r="V1228">
        <v>0.82</v>
      </c>
      <c r="W1228">
        <v>0.82</v>
      </c>
    </row>
    <row r="1229" spans="1:23" x14ac:dyDescent="0.35">
      <c r="A1229" t="s">
        <v>2596</v>
      </c>
      <c r="B1229" t="s">
        <v>2597</v>
      </c>
      <c r="C1229" t="str">
        <f t="shared" si="19"/>
        <v>LQ085</v>
      </c>
      <c r="D1229" t="s">
        <v>41</v>
      </c>
      <c r="E1229" t="s">
        <v>38</v>
      </c>
      <c r="F1229" t="s">
        <v>243</v>
      </c>
      <c r="G1229" t="s">
        <v>160</v>
      </c>
      <c r="H1229" t="s">
        <v>244</v>
      </c>
      <c r="I1229" t="s">
        <v>53</v>
      </c>
      <c r="J1229" t="s">
        <v>39</v>
      </c>
      <c r="K1229" t="s">
        <v>55</v>
      </c>
      <c r="L1229" t="s">
        <v>40</v>
      </c>
      <c r="M1229" t="s">
        <v>2593</v>
      </c>
      <c r="N1229" t="s">
        <v>42</v>
      </c>
      <c r="O1229">
        <v>7.03</v>
      </c>
      <c r="P1229">
        <v>7.03</v>
      </c>
      <c r="Q1229" t="s">
        <v>34</v>
      </c>
      <c r="R1229">
        <v>5.8999999999999997E-2</v>
      </c>
      <c r="S1229" t="s">
        <v>35</v>
      </c>
      <c r="T1229">
        <v>0.59</v>
      </c>
      <c r="U1229">
        <v>0.12</v>
      </c>
      <c r="V1229">
        <v>0.82</v>
      </c>
      <c r="W1229">
        <v>0.82</v>
      </c>
    </row>
    <row r="1230" spans="1:23" x14ac:dyDescent="0.35">
      <c r="A1230" t="s">
        <v>2598</v>
      </c>
      <c r="B1230" t="s">
        <v>2599</v>
      </c>
      <c r="C1230" t="str">
        <f t="shared" si="19"/>
        <v>LQ086</v>
      </c>
      <c r="D1230" t="s">
        <v>41</v>
      </c>
      <c r="E1230" t="s">
        <v>38</v>
      </c>
      <c r="F1230" t="s">
        <v>243</v>
      </c>
      <c r="G1230" t="s">
        <v>160</v>
      </c>
      <c r="H1230" t="s">
        <v>244</v>
      </c>
      <c r="I1230" t="s">
        <v>53</v>
      </c>
      <c r="J1230" t="s">
        <v>39</v>
      </c>
      <c r="K1230" t="s">
        <v>55</v>
      </c>
      <c r="L1230" t="s">
        <v>40</v>
      </c>
      <c r="M1230" t="s">
        <v>2593</v>
      </c>
      <c r="N1230" t="s">
        <v>42</v>
      </c>
      <c r="O1230">
        <v>6.89</v>
      </c>
      <c r="P1230">
        <v>6.89</v>
      </c>
      <c r="Q1230" t="s">
        <v>34</v>
      </c>
      <c r="R1230">
        <v>5.8999999999999997E-2</v>
      </c>
      <c r="S1230" t="s">
        <v>35</v>
      </c>
      <c r="T1230">
        <v>0.83</v>
      </c>
      <c r="U1230">
        <v>0.11</v>
      </c>
      <c r="V1230">
        <v>0.59</v>
      </c>
      <c r="W1230">
        <v>0.83</v>
      </c>
    </row>
    <row r="1231" spans="1:23" x14ac:dyDescent="0.35">
      <c r="A1231" t="s">
        <v>2600</v>
      </c>
      <c r="B1231" t="s">
        <v>2601</v>
      </c>
      <c r="C1231" t="str">
        <f t="shared" si="19"/>
        <v>LQ087</v>
      </c>
      <c r="D1231" t="s">
        <v>41</v>
      </c>
      <c r="E1231" t="s">
        <v>38</v>
      </c>
      <c r="F1231" t="s">
        <v>243</v>
      </c>
      <c r="G1231" t="s">
        <v>160</v>
      </c>
      <c r="H1231" t="s">
        <v>244</v>
      </c>
      <c r="I1231" t="s">
        <v>53</v>
      </c>
      <c r="J1231" t="s">
        <v>39</v>
      </c>
      <c r="K1231" t="s">
        <v>55</v>
      </c>
      <c r="L1231" t="s">
        <v>40</v>
      </c>
      <c r="M1231" t="s">
        <v>2593</v>
      </c>
      <c r="N1231" t="s">
        <v>42</v>
      </c>
      <c r="O1231">
        <v>8.6999999999999993</v>
      </c>
      <c r="P1231">
        <v>8.6999999999999993</v>
      </c>
      <c r="Q1231" t="s">
        <v>34</v>
      </c>
      <c r="R1231">
        <v>7.5999999999999998E-2</v>
      </c>
      <c r="S1231" t="s">
        <v>35</v>
      </c>
      <c r="T1231">
        <v>0.69</v>
      </c>
      <c r="U1231">
        <v>0.13</v>
      </c>
      <c r="V1231">
        <v>0.94</v>
      </c>
      <c r="W1231">
        <v>0.94</v>
      </c>
    </row>
    <row r="1232" spans="1:23" x14ac:dyDescent="0.35">
      <c r="A1232" t="s">
        <v>2602</v>
      </c>
      <c r="B1232" t="s">
        <v>2603</v>
      </c>
      <c r="C1232" t="str">
        <f t="shared" si="19"/>
        <v>LQ088</v>
      </c>
      <c r="D1232" t="s">
        <v>41</v>
      </c>
      <c r="E1232" t="s">
        <v>38</v>
      </c>
      <c r="F1232" t="s">
        <v>243</v>
      </c>
      <c r="G1232" t="s">
        <v>160</v>
      </c>
      <c r="H1232" t="s">
        <v>244</v>
      </c>
      <c r="I1232" t="s">
        <v>53</v>
      </c>
      <c r="J1232" t="s">
        <v>39</v>
      </c>
      <c r="K1232" t="s">
        <v>55</v>
      </c>
      <c r="L1232" t="s">
        <v>40</v>
      </c>
      <c r="M1232" t="s">
        <v>2593</v>
      </c>
      <c r="N1232" t="s">
        <v>42</v>
      </c>
      <c r="O1232">
        <v>7.9</v>
      </c>
      <c r="P1232">
        <v>7.9</v>
      </c>
      <c r="Q1232" t="s">
        <v>34</v>
      </c>
      <c r="R1232">
        <v>5.8999999999999997E-2</v>
      </c>
      <c r="S1232" t="s">
        <v>35</v>
      </c>
      <c r="T1232">
        <v>0.57999999999999996</v>
      </c>
      <c r="U1232">
        <v>0.13</v>
      </c>
      <c r="V1232">
        <v>0.84</v>
      </c>
      <c r="W1232">
        <v>0.84</v>
      </c>
    </row>
    <row r="1233" spans="1:23" x14ac:dyDescent="0.35">
      <c r="A1233" t="s">
        <v>2604</v>
      </c>
      <c r="B1233" t="s">
        <v>2605</v>
      </c>
      <c r="C1233" t="str">
        <f t="shared" si="19"/>
        <v>LQ089</v>
      </c>
      <c r="D1233" t="s">
        <v>41</v>
      </c>
      <c r="E1233" t="s">
        <v>38</v>
      </c>
      <c r="F1233" t="s">
        <v>243</v>
      </c>
      <c r="G1233" t="s">
        <v>160</v>
      </c>
      <c r="H1233" t="s">
        <v>244</v>
      </c>
      <c r="I1233" t="s">
        <v>53</v>
      </c>
      <c r="J1233" t="s">
        <v>39</v>
      </c>
      <c r="K1233" t="s">
        <v>55</v>
      </c>
      <c r="L1233" t="s">
        <v>40</v>
      </c>
      <c r="M1233" t="s">
        <v>2593</v>
      </c>
      <c r="N1233" t="s">
        <v>42</v>
      </c>
      <c r="O1233">
        <v>7.11</v>
      </c>
      <c r="P1233">
        <v>7.11</v>
      </c>
      <c r="Q1233" t="s">
        <v>34</v>
      </c>
      <c r="R1233">
        <v>5.8999999999999997E-2</v>
      </c>
      <c r="S1233" t="s">
        <v>35</v>
      </c>
      <c r="T1233">
        <v>0.59</v>
      </c>
      <c r="U1233">
        <v>0.12</v>
      </c>
      <c r="V1233">
        <v>0.82</v>
      </c>
      <c r="W1233">
        <v>0.82</v>
      </c>
    </row>
    <row r="1234" spans="1:23" x14ac:dyDescent="0.35">
      <c r="A1234" t="s">
        <v>2606</v>
      </c>
      <c r="B1234" t="s">
        <v>2607</v>
      </c>
      <c r="C1234" t="str">
        <f t="shared" si="19"/>
        <v>LQ090</v>
      </c>
      <c r="D1234" t="s">
        <v>41</v>
      </c>
      <c r="E1234" t="s">
        <v>38</v>
      </c>
      <c r="F1234" t="s">
        <v>243</v>
      </c>
      <c r="G1234" t="s">
        <v>160</v>
      </c>
      <c r="H1234" t="s">
        <v>244</v>
      </c>
      <c r="I1234" t="s">
        <v>53</v>
      </c>
      <c r="J1234" t="s">
        <v>39</v>
      </c>
      <c r="K1234" t="s">
        <v>55</v>
      </c>
      <c r="L1234" t="s">
        <v>40</v>
      </c>
      <c r="M1234" t="s">
        <v>2593</v>
      </c>
      <c r="N1234" t="s">
        <v>42</v>
      </c>
      <c r="O1234">
        <v>8.9</v>
      </c>
      <c r="P1234">
        <v>8.9</v>
      </c>
      <c r="Q1234" t="s">
        <v>34</v>
      </c>
      <c r="R1234">
        <v>7.5999999999999998E-2</v>
      </c>
      <c r="S1234" t="s">
        <v>35</v>
      </c>
      <c r="T1234">
        <v>0.69</v>
      </c>
      <c r="U1234">
        <v>0.12</v>
      </c>
      <c r="V1234">
        <v>0.94</v>
      </c>
      <c r="W1234">
        <v>0.94</v>
      </c>
    </row>
    <row r="1235" spans="1:23" x14ac:dyDescent="0.35">
      <c r="A1235" t="s">
        <v>2608</v>
      </c>
      <c r="B1235" t="s">
        <v>2609</v>
      </c>
      <c r="C1235" t="str">
        <f t="shared" si="19"/>
        <v>LQ091</v>
      </c>
      <c r="D1235" t="s">
        <v>41</v>
      </c>
      <c r="E1235" t="s">
        <v>38</v>
      </c>
      <c r="F1235" t="s">
        <v>243</v>
      </c>
      <c r="G1235" t="s">
        <v>160</v>
      </c>
      <c r="H1235" t="s">
        <v>244</v>
      </c>
      <c r="I1235" t="s">
        <v>53</v>
      </c>
      <c r="J1235" t="s">
        <v>39</v>
      </c>
      <c r="K1235" t="s">
        <v>55</v>
      </c>
      <c r="L1235" t="s">
        <v>40</v>
      </c>
      <c r="M1235" t="s">
        <v>2593</v>
      </c>
      <c r="N1235" t="s">
        <v>42</v>
      </c>
      <c r="O1235">
        <v>9.67</v>
      </c>
      <c r="P1235">
        <v>9.67</v>
      </c>
      <c r="Q1235" t="s">
        <v>34</v>
      </c>
      <c r="R1235">
        <v>5.8999999999999997E-2</v>
      </c>
      <c r="S1235" t="s">
        <v>35</v>
      </c>
      <c r="T1235">
        <v>0.59</v>
      </c>
      <c r="U1235">
        <v>0.14000000000000001</v>
      </c>
      <c r="V1235">
        <v>0.84</v>
      </c>
      <c r="W1235">
        <v>0.84</v>
      </c>
    </row>
    <row r="1236" spans="1:23" x14ac:dyDescent="0.35">
      <c r="A1236" t="s">
        <v>2610</v>
      </c>
      <c r="B1236" t="s">
        <v>2611</v>
      </c>
      <c r="C1236" t="str">
        <f t="shared" si="19"/>
        <v>LQ092</v>
      </c>
      <c r="D1236" t="s">
        <v>41</v>
      </c>
      <c r="E1236" t="s">
        <v>38</v>
      </c>
      <c r="F1236" t="s">
        <v>243</v>
      </c>
      <c r="G1236" t="s">
        <v>160</v>
      </c>
      <c r="H1236" t="s">
        <v>244</v>
      </c>
      <c r="I1236" t="s">
        <v>53</v>
      </c>
      <c r="J1236" t="s">
        <v>39</v>
      </c>
      <c r="K1236" t="s">
        <v>55</v>
      </c>
      <c r="L1236" t="s">
        <v>40</v>
      </c>
      <c r="M1236" t="s">
        <v>2593</v>
      </c>
      <c r="N1236" t="s">
        <v>42</v>
      </c>
      <c r="O1236">
        <v>12.59</v>
      </c>
      <c r="P1236">
        <v>12.59</v>
      </c>
      <c r="Q1236" t="s">
        <v>34</v>
      </c>
      <c r="R1236">
        <v>7.5999999999999998E-2</v>
      </c>
      <c r="S1236" t="s">
        <v>35</v>
      </c>
      <c r="T1236">
        <v>0.69</v>
      </c>
      <c r="U1236">
        <v>0.14000000000000001</v>
      </c>
      <c r="V1236">
        <v>0.94</v>
      </c>
      <c r="W1236">
        <v>0.94</v>
      </c>
    </row>
    <row r="1237" spans="1:23" x14ac:dyDescent="0.35">
      <c r="A1237" t="s">
        <v>2612</v>
      </c>
      <c r="B1237" t="s">
        <v>2613</v>
      </c>
      <c r="C1237" t="str">
        <f t="shared" si="19"/>
        <v>LQ093</v>
      </c>
      <c r="D1237" t="s">
        <v>41</v>
      </c>
      <c r="E1237" t="s">
        <v>38</v>
      </c>
      <c r="F1237" t="s">
        <v>243</v>
      </c>
      <c r="G1237" t="s">
        <v>160</v>
      </c>
      <c r="H1237" t="s">
        <v>244</v>
      </c>
      <c r="I1237" t="s">
        <v>53</v>
      </c>
      <c r="J1237" t="s">
        <v>39</v>
      </c>
      <c r="K1237" t="s">
        <v>55</v>
      </c>
      <c r="L1237" t="s">
        <v>40</v>
      </c>
      <c r="M1237" t="s">
        <v>2593</v>
      </c>
      <c r="N1237" t="s">
        <v>42</v>
      </c>
      <c r="O1237">
        <v>19.829999999999998</v>
      </c>
      <c r="P1237">
        <v>19.829999999999998</v>
      </c>
      <c r="Q1237" t="s">
        <v>34</v>
      </c>
      <c r="R1237">
        <v>0.127</v>
      </c>
      <c r="S1237" t="s">
        <v>35</v>
      </c>
      <c r="T1237">
        <v>0.61</v>
      </c>
      <c r="U1237">
        <v>0.27</v>
      </c>
      <c r="V1237">
        <v>0.8</v>
      </c>
      <c r="W1237">
        <v>0.8</v>
      </c>
    </row>
    <row r="1238" spans="1:23" x14ac:dyDescent="0.35">
      <c r="A1238" t="s">
        <v>2614</v>
      </c>
      <c r="B1238" t="s">
        <v>2615</v>
      </c>
      <c r="C1238" t="str">
        <f t="shared" si="19"/>
        <v>LQ094</v>
      </c>
      <c r="D1238" t="s">
        <v>41</v>
      </c>
      <c r="E1238" t="s">
        <v>38</v>
      </c>
      <c r="F1238" t="s">
        <v>243</v>
      </c>
      <c r="G1238" t="s">
        <v>160</v>
      </c>
      <c r="H1238" t="s">
        <v>244</v>
      </c>
      <c r="I1238" t="s">
        <v>53</v>
      </c>
      <c r="J1238" t="s">
        <v>39</v>
      </c>
      <c r="K1238" t="s">
        <v>55</v>
      </c>
      <c r="L1238" t="s">
        <v>40</v>
      </c>
      <c r="M1238" t="s">
        <v>2593</v>
      </c>
      <c r="N1238" t="s">
        <v>42</v>
      </c>
      <c r="O1238">
        <v>24</v>
      </c>
      <c r="P1238">
        <v>24</v>
      </c>
      <c r="Q1238" t="s">
        <v>34</v>
      </c>
      <c r="R1238">
        <v>0.16500000000000001</v>
      </c>
      <c r="S1238" t="s">
        <v>35</v>
      </c>
      <c r="T1238">
        <v>0.72</v>
      </c>
      <c r="U1238">
        <v>0.27</v>
      </c>
      <c r="V1238">
        <v>0.9</v>
      </c>
      <c r="W1238">
        <v>0.9</v>
      </c>
    </row>
    <row r="1239" spans="1:23" x14ac:dyDescent="0.35">
      <c r="A1239" t="s">
        <v>2616</v>
      </c>
      <c r="B1239" t="s">
        <v>2617</v>
      </c>
      <c r="C1239" t="str">
        <f t="shared" si="19"/>
        <v>LQ302</v>
      </c>
      <c r="D1239" t="s">
        <v>72</v>
      </c>
      <c r="E1239" t="s">
        <v>38</v>
      </c>
      <c r="F1239" t="s">
        <v>243</v>
      </c>
      <c r="G1239" t="s">
        <v>160</v>
      </c>
      <c r="H1239" t="s">
        <v>244</v>
      </c>
      <c r="I1239" t="s">
        <v>52</v>
      </c>
      <c r="J1239" t="s">
        <v>39</v>
      </c>
      <c r="K1239" t="s">
        <v>55</v>
      </c>
      <c r="L1239" t="s">
        <v>2550</v>
      </c>
      <c r="M1239" t="s">
        <v>2618</v>
      </c>
      <c r="N1239" t="s">
        <v>42</v>
      </c>
      <c r="O1239">
        <v>9.24</v>
      </c>
      <c r="P1239">
        <v>9.24</v>
      </c>
      <c r="Q1239" t="s">
        <v>34</v>
      </c>
      <c r="R1239">
        <v>0.11700000000000001</v>
      </c>
      <c r="S1239" t="s">
        <v>35</v>
      </c>
      <c r="T1239">
        <v>0.245</v>
      </c>
      <c r="U1239">
        <v>0.57499999999999996</v>
      </c>
      <c r="V1239">
        <v>0.83</v>
      </c>
      <c r="W1239">
        <v>0.83</v>
      </c>
    </row>
    <row r="1240" spans="1:23" x14ac:dyDescent="0.35">
      <c r="A1240" t="s">
        <v>2619</v>
      </c>
      <c r="B1240" t="s">
        <v>2620</v>
      </c>
      <c r="C1240" t="str">
        <f t="shared" si="19"/>
        <v>LQ347A</v>
      </c>
      <c r="E1240" t="s">
        <v>38</v>
      </c>
      <c r="F1240" t="s">
        <v>26</v>
      </c>
      <c r="G1240" t="s">
        <v>160</v>
      </c>
      <c r="I1240" t="s">
        <v>53</v>
      </c>
      <c r="J1240" t="s">
        <v>39</v>
      </c>
      <c r="K1240" t="s">
        <v>55</v>
      </c>
      <c r="L1240" t="s">
        <v>2550</v>
      </c>
      <c r="M1240" t="s">
        <v>2621</v>
      </c>
      <c r="N1240" t="s">
        <v>42</v>
      </c>
      <c r="O1240">
        <v>6.7</v>
      </c>
      <c r="P1240">
        <v>5.3</v>
      </c>
      <c r="Q1240" t="s">
        <v>34</v>
      </c>
      <c r="R1240">
        <v>4.9000000000000002E-2</v>
      </c>
      <c r="S1240" t="s">
        <v>35</v>
      </c>
      <c r="T1240">
        <v>0.12</v>
      </c>
      <c r="U1240">
        <v>0.64</v>
      </c>
      <c r="V1240">
        <v>0.86</v>
      </c>
    </row>
    <row r="1241" spans="1:23" x14ac:dyDescent="0.35">
      <c r="A1241" t="s">
        <v>2622</v>
      </c>
      <c r="B1241" t="s">
        <v>2623</v>
      </c>
      <c r="C1241" t="str">
        <f t="shared" si="19"/>
        <v>LQ347</v>
      </c>
      <c r="E1241" t="s">
        <v>38</v>
      </c>
      <c r="F1241" t="s">
        <v>243</v>
      </c>
      <c r="G1241" t="s">
        <v>160</v>
      </c>
      <c r="H1241" t="s">
        <v>244</v>
      </c>
      <c r="I1241" t="s">
        <v>53</v>
      </c>
      <c r="J1241" t="s">
        <v>39</v>
      </c>
      <c r="K1241" t="s">
        <v>55</v>
      </c>
      <c r="L1241" t="s">
        <v>2550</v>
      </c>
      <c r="M1241" t="s">
        <v>2621</v>
      </c>
      <c r="N1241" t="s">
        <v>42</v>
      </c>
      <c r="O1241">
        <v>6.7</v>
      </c>
      <c r="P1241">
        <v>5.3</v>
      </c>
      <c r="Q1241" t="s">
        <v>34</v>
      </c>
      <c r="R1241">
        <v>4.9000000000000002E-2</v>
      </c>
      <c r="S1241" t="s">
        <v>35</v>
      </c>
      <c r="T1241">
        <v>0.71</v>
      </c>
      <c r="U1241">
        <v>0.14000000000000001</v>
      </c>
      <c r="V1241">
        <v>0.49</v>
      </c>
      <c r="W1241">
        <v>0.71</v>
      </c>
    </row>
    <row r="1242" spans="1:23" x14ac:dyDescent="0.35">
      <c r="A1242" t="s">
        <v>2624</v>
      </c>
      <c r="B1242" t="s">
        <v>2625</v>
      </c>
      <c r="C1242" t="str">
        <f t="shared" si="19"/>
        <v>LQ365A</v>
      </c>
      <c r="E1242" t="s">
        <v>38</v>
      </c>
      <c r="F1242" t="s">
        <v>26</v>
      </c>
      <c r="G1242" t="s">
        <v>160</v>
      </c>
      <c r="I1242" t="s">
        <v>53</v>
      </c>
      <c r="J1242" t="s">
        <v>39</v>
      </c>
      <c r="K1242" t="s">
        <v>55</v>
      </c>
      <c r="L1242" t="s">
        <v>2550</v>
      </c>
      <c r="M1242" t="s">
        <v>2626</v>
      </c>
      <c r="N1242" t="s">
        <v>42</v>
      </c>
      <c r="O1242">
        <v>12.92</v>
      </c>
      <c r="P1242">
        <v>10.56</v>
      </c>
      <c r="Q1242" t="s">
        <v>34</v>
      </c>
      <c r="R1242">
        <v>0.1</v>
      </c>
      <c r="S1242" t="s">
        <v>35</v>
      </c>
      <c r="T1242">
        <v>0.69</v>
      </c>
      <c r="U1242">
        <v>0.16</v>
      </c>
      <c r="V1242">
        <v>0.91</v>
      </c>
    </row>
    <row r="1243" spans="1:23" x14ac:dyDescent="0.35">
      <c r="A1243" t="s">
        <v>2627</v>
      </c>
      <c r="B1243" t="s">
        <v>2628</v>
      </c>
      <c r="C1243" t="str">
        <f t="shared" si="19"/>
        <v>LQ365</v>
      </c>
      <c r="E1243" t="s">
        <v>38</v>
      </c>
      <c r="F1243" t="s">
        <v>26</v>
      </c>
      <c r="G1243" t="s">
        <v>160</v>
      </c>
      <c r="I1243" t="s">
        <v>53</v>
      </c>
      <c r="J1243" t="s">
        <v>39</v>
      </c>
      <c r="K1243" t="s">
        <v>55</v>
      </c>
      <c r="L1243" t="s">
        <v>2550</v>
      </c>
      <c r="M1243" t="s">
        <v>2626</v>
      </c>
      <c r="N1243" t="s">
        <v>42</v>
      </c>
      <c r="O1243">
        <v>12.92</v>
      </c>
      <c r="P1243">
        <v>10.56</v>
      </c>
      <c r="Q1243" t="s">
        <v>34</v>
      </c>
      <c r="R1243">
        <v>0.1</v>
      </c>
      <c r="S1243" t="s">
        <v>35</v>
      </c>
      <c r="T1243">
        <v>0.69</v>
      </c>
      <c r="U1243">
        <v>0.16</v>
      </c>
      <c r="V1243">
        <v>0.91</v>
      </c>
      <c r="W1243">
        <v>0.91</v>
      </c>
    </row>
    <row r="1244" spans="1:23" x14ac:dyDescent="0.35">
      <c r="A1244" t="s">
        <v>2629</v>
      </c>
      <c r="B1244" t="s">
        <v>2630</v>
      </c>
      <c r="C1244" t="str">
        <f t="shared" si="19"/>
        <v>LQ375</v>
      </c>
      <c r="D1244">
        <v>0</v>
      </c>
      <c r="E1244" t="s">
        <v>25</v>
      </c>
      <c r="F1244" t="s">
        <v>243</v>
      </c>
      <c r="G1244" t="s">
        <v>160</v>
      </c>
      <c r="H1244" t="s">
        <v>244</v>
      </c>
      <c r="I1244" t="s">
        <v>28</v>
      </c>
      <c r="J1244" t="s">
        <v>39</v>
      </c>
      <c r="K1244" t="s">
        <v>55</v>
      </c>
      <c r="L1244" t="s">
        <v>2550</v>
      </c>
      <c r="M1244" t="s">
        <v>2631</v>
      </c>
      <c r="N1244" t="s">
        <v>42</v>
      </c>
      <c r="O1244">
        <v>25.82</v>
      </c>
      <c r="P1244">
        <v>25.82</v>
      </c>
      <c r="Q1244" t="s">
        <v>34</v>
      </c>
      <c r="R1244">
        <v>0.23</v>
      </c>
      <c r="S1244" t="s">
        <v>35</v>
      </c>
      <c r="T1244">
        <v>0</v>
      </c>
      <c r="U1244">
        <v>0</v>
      </c>
      <c r="V1244">
        <v>0</v>
      </c>
      <c r="W1244">
        <v>0</v>
      </c>
    </row>
    <row r="1245" spans="1:23" x14ac:dyDescent="0.35">
      <c r="A1245" t="s">
        <v>2632</v>
      </c>
      <c r="B1245" t="s">
        <v>2633</v>
      </c>
      <c r="C1245" t="str">
        <f t="shared" si="19"/>
        <v>LQ383</v>
      </c>
      <c r="D1245">
        <v>0</v>
      </c>
      <c r="E1245" t="s">
        <v>25</v>
      </c>
      <c r="F1245" t="s">
        <v>26</v>
      </c>
      <c r="G1245" t="s">
        <v>160</v>
      </c>
      <c r="I1245" t="s">
        <v>28</v>
      </c>
      <c r="J1245" t="s">
        <v>39</v>
      </c>
      <c r="K1245" t="s">
        <v>55</v>
      </c>
      <c r="L1245" t="s">
        <v>2550</v>
      </c>
      <c r="M1245" t="s">
        <v>2634</v>
      </c>
      <c r="N1245" t="s">
        <v>42</v>
      </c>
      <c r="O1245">
        <v>10.71</v>
      </c>
      <c r="P1245">
        <v>10.71</v>
      </c>
      <c r="Q1245" t="s">
        <v>34</v>
      </c>
      <c r="R1245">
        <v>0.14299999999999999</v>
      </c>
      <c r="S1245" t="s">
        <v>35</v>
      </c>
      <c r="T1245">
        <v>0</v>
      </c>
      <c r="U1245">
        <v>0</v>
      </c>
      <c r="V1245">
        <v>0</v>
      </c>
      <c r="W1245">
        <v>0</v>
      </c>
    </row>
    <row r="1246" spans="1:23" x14ac:dyDescent="0.35">
      <c r="A1246" t="s">
        <v>2635</v>
      </c>
      <c r="B1246" t="s">
        <v>2633</v>
      </c>
      <c r="C1246" t="str">
        <f t="shared" si="19"/>
        <v>LQ383</v>
      </c>
      <c r="D1246" t="s">
        <v>680</v>
      </c>
      <c r="E1246" t="s">
        <v>38</v>
      </c>
      <c r="F1246" t="s">
        <v>371</v>
      </c>
      <c r="G1246" t="s">
        <v>160</v>
      </c>
      <c r="I1246" t="s">
        <v>52</v>
      </c>
      <c r="J1246" t="s">
        <v>39</v>
      </c>
      <c r="K1246" t="s">
        <v>55</v>
      </c>
      <c r="L1246" t="s">
        <v>2550</v>
      </c>
      <c r="M1246" t="s">
        <v>2634</v>
      </c>
      <c r="N1246" t="s">
        <v>42</v>
      </c>
      <c r="O1246">
        <v>10.71</v>
      </c>
      <c r="P1246">
        <v>10.71</v>
      </c>
      <c r="Q1246" t="s">
        <v>34</v>
      </c>
      <c r="R1246">
        <v>0.14299999999999999</v>
      </c>
      <c r="S1246" t="s">
        <v>35</v>
      </c>
      <c r="T1246">
        <v>0.98</v>
      </c>
      <c r="U1246">
        <v>0.75</v>
      </c>
      <c r="V1246">
        <v>0.19500000000000001</v>
      </c>
      <c r="W1246">
        <v>0.98</v>
      </c>
    </row>
    <row r="1247" spans="1:23" x14ac:dyDescent="0.35">
      <c r="A1247" t="s">
        <v>2636</v>
      </c>
      <c r="B1247" t="s">
        <v>2637</v>
      </c>
      <c r="C1247" t="str">
        <f t="shared" si="19"/>
        <v>LVR001</v>
      </c>
      <c r="D1247" t="s">
        <v>24</v>
      </c>
      <c r="E1247" t="s">
        <v>38</v>
      </c>
      <c r="F1247" t="s">
        <v>26</v>
      </c>
      <c r="G1247" t="s">
        <v>27</v>
      </c>
      <c r="I1247" t="s">
        <v>53</v>
      </c>
      <c r="J1247" t="s">
        <v>39</v>
      </c>
      <c r="K1247" t="s">
        <v>43</v>
      </c>
      <c r="L1247" t="s">
        <v>67</v>
      </c>
      <c r="M1247" t="s">
        <v>67</v>
      </c>
      <c r="N1247" t="s">
        <v>33</v>
      </c>
      <c r="O1247">
        <v>0.1</v>
      </c>
      <c r="P1247">
        <v>0.1</v>
      </c>
      <c r="Q1247" t="s">
        <v>34</v>
      </c>
      <c r="R1247">
        <v>1E-3</v>
      </c>
      <c r="S1247" t="s">
        <v>35</v>
      </c>
      <c r="T1247">
        <v>0.06</v>
      </c>
      <c r="U1247">
        <v>0.03</v>
      </c>
      <c r="V1247">
        <v>0.03</v>
      </c>
      <c r="W1247">
        <v>0.06</v>
      </c>
    </row>
    <row r="1248" spans="1:23" x14ac:dyDescent="0.35">
      <c r="A1248" t="s">
        <v>2638</v>
      </c>
      <c r="B1248" t="s">
        <v>2639</v>
      </c>
      <c r="C1248" t="str">
        <f t="shared" si="19"/>
        <v>LVR002</v>
      </c>
      <c r="D1248" t="s">
        <v>24</v>
      </c>
      <c r="E1248" t="s">
        <v>38</v>
      </c>
      <c r="F1248" t="s">
        <v>26</v>
      </c>
      <c r="G1248" t="s">
        <v>27</v>
      </c>
      <c r="J1248" t="s">
        <v>39</v>
      </c>
      <c r="K1248" t="s">
        <v>30</v>
      </c>
      <c r="L1248" t="s">
        <v>67</v>
      </c>
      <c r="M1248" t="s">
        <v>788</v>
      </c>
      <c r="N1248" t="s">
        <v>33</v>
      </c>
      <c r="O1248">
        <v>0.1</v>
      </c>
      <c r="P1248">
        <v>0.1</v>
      </c>
      <c r="Q1248" t="s">
        <v>34</v>
      </c>
      <c r="R1248">
        <v>1E-3</v>
      </c>
      <c r="S1248" t="s">
        <v>35</v>
      </c>
      <c r="T1248">
        <v>0.06</v>
      </c>
      <c r="U1248">
        <v>0.03</v>
      </c>
      <c r="V1248">
        <v>0.03</v>
      </c>
      <c r="W1248">
        <v>0.06</v>
      </c>
    </row>
    <row r="1249" spans="1:23" x14ac:dyDescent="0.35">
      <c r="A1249" t="s">
        <v>2640</v>
      </c>
      <c r="B1249" t="s">
        <v>2641</v>
      </c>
      <c r="C1249" t="str">
        <f t="shared" si="19"/>
        <v>M1000Q</v>
      </c>
      <c r="D1249" t="s">
        <v>386</v>
      </c>
      <c r="E1249" t="s">
        <v>38</v>
      </c>
      <c r="F1249" t="s">
        <v>387</v>
      </c>
      <c r="G1249" t="s">
        <v>160</v>
      </c>
      <c r="I1249" t="s">
        <v>53</v>
      </c>
      <c r="J1249" t="s">
        <v>39</v>
      </c>
      <c r="K1249" t="s">
        <v>55</v>
      </c>
      <c r="L1249" t="s">
        <v>545</v>
      </c>
      <c r="M1249" t="s">
        <v>2642</v>
      </c>
      <c r="N1249" t="s">
        <v>390</v>
      </c>
      <c r="O1249">
        <v>67</v>
      </c>
      <c r="P1249">
        <v>67</v>
      </c>
      <c r="Q1249" t="s">
        <v>34</v>
      </c>
      <c r="R1249">
        <v>0.16700000000000001</v>
      </c>
      <c r="S1249" t="s">
        <v>35</v>
      </c>
      <c r="T1249">
        <v>0.155</v>
      </c>
      <c r="U1249">
        <v>0.54</v>
      </c>
      <c r="V1249">
        <v>1.96</v>
      </c>
      <c r="W1249">
        <v>1.96</v>
      </c>
    </row>
    <row r="1250" spans="1:23" x14ac:dyDescent="0.35">
      <c r="A1250" t="s">
        <v>2643</v>
      </c>
      <c r="B1250" t="s">
        <v>2644</v>
      </c>
      <c r="C1250" t="str">
        <f t="shared" si="19"/>
        <v>M1000SS</v>
      </c>
      <c r="D1250" t="s">
        <v>386</v>
      </c>
      <c r="E1250" t="s">
        <v>38</v>
      </c>
      <c r="F1250" t="s">
        <v>243</v>
      </c>
      <c r="G1250" t="s">
        <v>160</v>
      </c>
      <c r="H1250" t="s">
        <v>244</v>
      </c>
      <c r="I1250" t="s">
        <v>53</v>
      </c>
      <c r="J1250" t="s">
        <v>39</v>
      </c>
      <c r="K1250" t="s">
        <v>55</v>
      </c>
      <c r="L1250" t="s">
        <v>548</v>
      </c>
      <c r="M1250" t="s">
        <v>2642</v>
      </c>
      <c r="N1250" t="s">
        <v>390</v>
      </c>
      <c r="O1250">
        <v>41.8</v>
      </c>
      <c r="P1250">
        <v>41.8</v>
      </c>
      <c r="Q1250" t="s">
        <v>34</v>
      </c>
      <c r="R1250">
        <v>9.1999999999999998E-2</v>
      </c>
      <c r="S1250" t="s">
        <v>35</v>
      </c>
      <c r="T1250">
        <v>6.5000000000000002E-2</v>
      </c>
      <c r="U1250">
        <v>0.73</v>
      </c>
      <c r="V1250">
        <v>1.96</v>
      </c>
      <c r="W1250">
        <v>1.96</v>
      </c>
    </row>
    <row r="1251" spans="1:23" x14ac:dyDescent="0.35">
      <c r="A1251" t="s">
        <v>2645</v>
      </c>
      <c r="B1251" t="s">
        <v>2646</v>
      </c>
      <c r="C1251" t="str">
        <f t="shared" si="19"/>
        <v>M1080Q</v>
      </c>
      <c r="D1251" t="s">
        <v>386</v>
      </c>
      <c r="E1251" t="s">
        <v>38</v>
      </c>
      <c r="F1251" t="s">
        <v>387</v>
      </c>
      <c r="G1251" t="s">
        <v>160</v>
      </c>
      <c r="I1251" t="s">
        <v>53</v>
      </c>
      <c r="J1251" t="s">
        <v>39</v>
      </c>
      <c r="K1251" t="s">
        <v>55</v>
      </c>
      <c r="L1251" t="s">
        <v>545</v>
      </c>
      <c r="M1251" t="s">
        <v>2642</v>
      </c>
      <c r="N1251" t="s">
        <v>390</v>
      </c>
      <c r="O1251">
        <v>60.3</v>
      </c>
      <c r="P1251">
        <v>60.3</v>
      </c>
      <c r="Q1251" t="s">
        <v>34</v>
      </c>
      <c r="R1251">
        <v>0.14699999999999999</v>
      </c>
      <c r="S1251" t="s">
        <v>35</v>
      </c>
      <c r="T1251">
        <v>0.155</v>
      </c>
      <c r="U1251">
        <v>0.48499999999999999</v>
      </c>
      <c r="V1251">
        <v>1.96</v>
      </c>
      <c r="W1251">
        <v>1.96</v>
      </c>
    </row>
    <row r="1252" spans="1:23" x14ac:dyDescent="0.35">
      <c r="A1252" t="s">
        <v>2647</v>
      </c>
      <c r="B1252" t="s">
        <v>2648</v>
      </c>
      <c r="C1252" t="str">
        <f t="shared" si="19"/>
        <v>M10EP</v>
      </c>
      <c r="D1252" t="s">
        <v>386</v>
      </c>
      <c r="E1252" t="s">
        <v>38</v>
      </c>
      <c r="F1252" t="s">
        <v>243</v>
      </c>
      <c r="G1252" t="s">
        <v>160</v>
      </c>
      <c r="H1252" t="s">
        <v>244</v>
      </c>
      <c r="I1252" t="s">
        <v>53</v>
      </c>
      <c r="J1252" t="s">
        <v>39</v>
      </c>
      <c r="K1252" t="s">
        <v>55</v>
      </c>
      <c r="L1252" t="s">
        <v>513</v>
      </c>
      <c r="M1252" t="s">
        <v>2642</v>
      </c>
      <c r="N1252" t="s">
        <v>390</v>
      </c>
      <c r="O1252">
        <v>40.6</v>
      </c>
      <c r="P1252">
        <v>40.6</v>
      </c>
      <c r="Q1252" t="s">
        <v>34</v>
      </c>
      <c r="R1252">
        <v>0.18</v>
      </c>
      <c r="S1252" t="s">
        <v>35</v>
      </c>
      <c r="T1252">
        <v>0.09</v>
      </c>
      <c r="U1252">
        <v>1.02</v>
      </c>
      <c r="V1252">
        <v>1.97</v>
      </c>
      <c r="W1252">
        <v>1.97</v>
      </c>
    </row>
    <row r="1253" spans="1:23" x14ac:dyDescent="0.35">
      <c r="A1253" t="s">
        <v>2649</v>
      </c>
      <c r="B1253" t="s">
        <v>2650</v>
      </c>
      <c r="C1253" t="str">
        <f t="shared" si="19"/>
        <v>M1100SS</v>
      </c>
      <c r="D1253" t="s">
        <v>386</v>
      </c>
      <c r="E1253" t="s">
        <v>38</v>
      </c>
      <c r="F1253" t="s">
        <v>387</v>
      </c>
      <c r="G1253" t="s">
        <v>160</v>
      </c>
      <c r="I1253" t="s">
        <v>53</v>
      </c>
      <c r="J1253" t="s">
        <v>39</v>
      </c>
      <c r="K1253" t="s">
        <v>55</v>
      </c>
      <c r="L1253" t="s">
        <v>548</v>
      </c>
      <c r="M1253" t="s">
        <v>2642</v>
      </c>
      <c r="N1253" t="s">
        <v>390</v>
      </c>
      <c r="O1253">
        <v>45.7</v>
      </c>
      <c r="P1253">
        <v>45.7</v>
      </c>
      <c r="Q1253" t="s">
        <v>34</v>
      </c>
      <c r="R1253">
        <v>9.9000000000000005E-2</v>
      </c>
      <c r="S1253" t="s">
        <v>35</v>
      </c>
      <c r="T1253">
        <v>6.5000000000000002E-2</v>
      </c>
      <c r="U1253">
        <v>0.78</v>
      </c>
      <c r="V1253">
        <v>1.96</v>
      </c>
      <c r="W1253">
        <v>1.96</v>
      </c>
    </row>
    <row r="1254" spans="1:23" x14ac:dyDescent="0.35">
      <c r="A1254" t="s">
        <v>2651</v>
      </c>
      <c r="B1254" t="s">
        <v>2652</v>
      </c>
      <c r="C1254" t="str">
        <f t="shared" si="19"/>
        <v>M1200SS</v>
      </c>
      <c r="D1254" t="s">
        <v>386</v>
      </c>
      <c r="E1254" t="s">
        <v>38</v>
      </c>
      <c r="F1254" t="s">
        <v>387</v>
      </c>
      <c r="G1254" t="s">
        <v>160</v>
      </c>
      <c r="I1254" t="s">
        <v>53</v>
      </c>
      <c r="J1254" t="s">
        <v>39</v>
      </c>
      <c r="K1254" t="s">
        <v>55</v>
      </c>
      <c r="L1254" t="s">
        <v>548</v>
      </c>
      <c r="M1254" t="s">
        <v>2642</v>
      </c>
      <c r="N1254" t="s">
        <v>390</v>
      </c>
      <c r="O1254">
        <v>49.8</v>
      </c>
      <c r="P1254">
        <v>49.8</v>
      </c>
      <c r="Q1254" t="s">
        <v>34</v>
      </c>
      <c r="R1254">
        <v>0.105</v>
      </c>
      <c r="S1254" t="s">
        <v>35</v>
      </c>
      <c r="T1254">
        <v>6.5000000000000002E-2</v>
      </c>
      <c r="U1254">
        <v>0.83</v>
      </c>
      <c r="V1254">
        <v>1.96</v>
      </c>
      <c r="W1254">
        <v>1.96</v>
      </c>
    </row>
    <row r="1255" spans="1:23" x14ac:dyDescent="0.35">
      <c r="A1255" t="s">
        <v>2653</v>
      </c>
      <c r="B1255" t="s">
        <v>2654</v>
      </c>
      <c r="C1255" t="str">
        <f t="shared" si="19"/>
        <v>M1280Q</v>
      </c>
      <c r="D1255" t="s">
        <v>72</v>
      </c>
      <c r="E1255" t="s">
        <v>38</v>
      </c>
      <c r="F1255" t="s">
        <v>243</v>
      </c>
      <c r="G1255" t="s">
        <v>160</v>
      </c>
      <c r="H1255" t="s">
        <v>244</v>
      </c>
      <c r="I1255" t="s">
        <v>53</v>
      </c>
      <c r="J1255" t="s">
        <v>39</v>
      </c>
      <c r="K1255" t="s">
        <v>55</v>
      </c>
      <c r="L1255" t="s">
        <v>545</v>
      </c>
      <c r="M1255" t="s">
        <v>2642</v>
      </c>
      <c r="N1255" t="s">
        <v>390</v>
      </c>
      <c r="O1255">
        <v>39.1</v>
      </c>
      <c r="P1255">
        <v>39.1</v>
      </c>
      <c r="Q1255" t="s">
        <v>34</v>
      </c>
      <c r="R1255">
        <v>0.156</v>
      </c>
      <c r="S1255" t="s">
        <v>35</v>
      </c>
      <c r="T1255">
        <v>0.11</v>
      </c>
      <c r="U1255">
        <v>0.72499999999999998</v>
      </c>
      <c r="V1255">
        <v>1.96</v>
      </c>
      <c r="W1255">
        <v>1.96</v>
      </c>
    </row>
    <row r="1256" spans="1:23" x14ac:dyDescent="0.35">
      <c r="A1256" t="s">
        <v>2655</v>
      </c>
      <c r="B1256" t="s">
        <v>2656</v>
      </c>
      <c r="C1256" t="str">
        <f t="shared" si="19"/>
        <v>M1280Q</v>
      </c>
      <c r="D1256" t="s">
        <v>72</v>
      </c>
      <c r="E1256" t="s">
        <v>38</v>
      </c>
      <c r="F1256" t="s">
        <v>243</v>
      </c>
      <c r="G1256" t="s">
        <v>160</v>
      </c>
      <c r="H1256" t="s">
        <v>244</v>
      </c>
      <c r="I1256" t="s">
        <v>53</v>
      </c>
      <c r="J1256" t="s">
        <v>39</v>
      </c>
      <c r="K1256" t="s">
        <v>55</v>
      </c>
      <c r="L1256" t="s">
        <v>545</v>
      </c>
      <c r="M1256" t="s">
        <v>2642</v>
      </c>
      <c r="N1256" t="s">
        <v>390</v>
      </c>
      <c r="O1256">
        <v>35.200000000000003</v>
      </c>
      <c r="P1256">
        <v>35.200000000000003</v>
      </c>
      <c r="Q1256" t="s">
        <v>34</v>
      </c>
      <c r="R1256">
        <v>0.156</v>
      </c>
      <c r="S1256" t="s">
        <v>35</v>
      </c>
      <c r="T1256">
        <v>0.09</v>
      </c>
      <c r="U1256">
        <v>0.43</v>
      </c>
      <c r="V1256">
        <v>1.94</v>
      </c>
      <c r="W1256">
        <v>1.94</v>
      </c>
    </row>
    <row r="1257" spans="1:23" x14ac:dyDescent="0.35">
      <c r="A1257" t="s">
        <v>2657</v>
      </c>
      <c r="B1257" t="s">
        <v>2658</v>
      </c>
      <c r="C1257" t="str">
        <f t="shared" si="19"/>
        <v>M1290Q</v>
      </c>
      <c r="D1257" t="s">
        <v>72</v>
      </c>
      <c r="E1257" t="s">
        <v>38</v>
      </c>
      <c r="F1257" t="s">
        <v>243</v>
      </c>
      <c r="G1257" t="s">
        <v>160</v>
      </c>
      <c r="H1257" t="s">
        <v>244</v>
      </c>
      <c r="I1257" t="s">
        <v>53</v>
      </c>
      <c r="J1257" t="s">
        <v>39</v>
      </c>
      <c r="K1257" t="s">
        <v>55</v>
      </c>
      <c r="L1257" t="s">
        <v>545</v>
      </c>
      <c r="M1257" t="s">
        <v>2642</v>
      </c>
      <c r="N1257" t="s">
        <v>390</v>
      </c>
      <c r="O1257">
        <v>39.1</v>
      </c>
      <c r="P1257">
        <v>39.1</v>
      </c>
      <c r="Q1257" t="s">
        <v>34</v>
      </c>
      <c r="R1257">
        <v>0.156</v>
      </c>
      <c r="S1257" t="s">
        <v>35</v>
      </c>
      <c r="T1257">
        <v>0.11</v>
      </c>
      <c r="U1257">
        <v>0.72499999999999998</v>
      </c>
      <c r="V1257">
        <v>1.96</v>
      </c>
      <c r="W1257">
        <v>1.96</v>
      </c>
    </row>
    <row r="1258" spans="1:23" x14ac:dyDescent="0.35">
      <c r="A1258" t="s">
        <v>2659</v>
      </c>
      <c r="B1258" t="s">
        <v>2660</v>
      </c>
      <c r="C1258" t="str">
        <f t="shared" si="19"/>
        <v>M1290Q</v>
      </c>
      <c r="D1258" t="s">
        <v>72</v>
      </c>
      <c r="E1258" t="s">
        <v>38</v>
      </c>
      <c r="F1258" t="s">
        <v>243</v>
      </c>
      <c r="G1258" t="s">
        <v>160</v>
      </c>
      <c r="H1258" t="s">
        <v>244</v>
      </c>
      <c r="I1258" t="s">
        <v>53</v>
      </c>
      <c r="J1258" t="s">
        <v>39</v>
      </c>
      <c r="K1258" t="s">
        <v>55</v>
      </c>
      <c r="L1258" t="s">
        <v>545</v>
      </c>
      <c r="M1258" t="s">
        <v>2642</v>
      </c>
      <c r="N1258" t="s">
        <v>390</v>
      </c>
      <c r="O1258">
        <v>38.5</v>
      </c>
      <c r="P1258">
        <v>38.5</v>
      </c>
      <c r="Q1258" t="s">
        <v>34</v>
      </c>
      <c r="R1258">
        <v>7.4999999999999997E-2</v>
      </c>
      <c r="S1258" t="s">
        <v>35</v>
      </c>
      <c r="T1258">
        <v>0.09</v>
      </c>
      <c r="U1258">
        <v>0.43</v>
      </c>
      <c r="V1258">
        <v>1.94</v>
      </c>
      <c r="W1258">
        <v>1.94</v>
      </c>
    </row>
    <row r="1259" spans="1:23" x14ac:dyDescent="0.35">
      <c r="A1259" t="s">
        <v>2661</v>
      </c>
      <c r="B1259" t="s">
        <v>2662</v>
      </c>
      <c r="C1259" t="str">
        <f t="shared" si="19"/>
        <v>M1400SS</v>
      </c>
      <c r="D1259" t="s">
        <v>386</v>
      </c>
      <c r="E1259" t="s">
        <v>38</v>
      </c>
      <c r="F1259" t="s">
        <v>387</v>
      </c>
      <c r="G1259" t="s">
        <v>160</v>
      </c>
      <c r="I1259" t="s">
        <v>53</v>
      </c>
      <c r="J1259" t="s">
        <v>39</v>
      </c>
      <c r="K1259" t="s">
        <v>55</v>
      </c>
      <c r="L1259" t="s">
        <v>548</v>
      </c>
      <c r="M1259" t="s">
        <v>2642</v>
      </c>
      <c r="N1259" t="s">
        <v>390</v>
      </c>
      <c r="O1259">
        <v>57.6</v>
      </c>
      <c r="P1259">
        <v>57.6</v>
      </c>
      <c r="Q1259" t="s">
        <v>34</v>
      </c>
      <c r="R1259">
        <v>0.11799999999999999</v>
      </c>
      <c r="S1259" t="s">
        <v>35</v>
      </c>
      <c r="T1259">
        <v>6.5000000000000002E-2</v>
      </c>
      <c r="U1259">
        <v>0.93</v>
      </c>
      <c r="V1259">
        <v>1.96</v>
      </c>
      <c r="W1259">
        <v>1.96</v>
      </c>
    </row>
    <row r="1260" spans="1:23" x14ac:dyDescent="0.35">
      <c r="A1260" t="s">
        <v>2663</v>
      </c>
      <c r="B1260" t="s">
        <v>2664</v>
      </c>
      <c r="C1260" t="str">
        <f t="shared" si="19"/>
        <v>M1C</v>
      </c>
      <c r="D1260" t="s">
        <v>72</v>
      </c>
      <c r="E1260" t="s">
        <v>38</v>
      </c>
      <c r="F1260" t="s">
        <v>26</v>
      </c>
      <c r="G1260" t="s">
        <v>160</v>
      </c>
      <c r="I1260" t="s">
        <v>165</v>
      </c>
      <c r="J1260" t="s">
        <v>39</v>
      </c>
      <c r="K1260" t="s">
        <v>45</v>
      </c>
      <c r="L1260" t="s">
        <v>753</v>
      </c>
      <c r="M1260" t="s">
        <v>753</v>
      </c>
      <c r="N1260" t="s">
        <v>709</v>
      </c>
      <c r="O1260">
        <v>5.77</v>
      </c>
      <c r="P1260">
        <v>5.77</v>
      </c>
      <c r="Q1260" t="s">
        <v>34</v>
      </c>
      <c r="R1260">
        <v>4.9000000000000002E-2</v>
      </c>
      <c r="S1260" t="s">
        <v>35</v>
      </c>
      <c r="T1260">
        <v>0.47</v>
      </c>
      <c r="U1260">
        <v>0.45500000000000002</v>
      </c>
      <c r="V1260">
        <v>0.23</v>
      </c>
      <c r="W1260">
        <v>0.47</v>
      </c>
    </row>
    <row r="1261" spans="1:23" x14ac:dyDescent="0.35">
      <c r="A1261" t="s">
        <v>2665</v>
      </c>
      <c r="B1261" t="s">
        <v>2666</v>
      </c>
      <c r="C1261" t="str">
        <f t="shared" si="19"/>
        <v>M70EP</v>
      </c>
      <c r="D1261" t="s">
        <v>386</v>
      </c>
      <c r="E1261" t="s">
        <v>38</v>
      </c>
      <c r="F1261" t="s">
        <v>243</v>
      </c>
      <c r="G1261" t="s">
        <v>160</v>
      </c>
      <c r="H1261" t="s">
        <v>244</v>
      </c>
      <c r="I1261" t="s">
        <v>53</v>
      </c>
      <c r="J1261" t="s">
        <v>39</v>
      </c>
      <c r="K1261" t="s">
        <v>55</v>
      </c>
      <c r="L1261" t="s">
        <v>513</v>
      </c>
      <c r="M1261" t="s">
        <v>2642</v>
      </c>
      <c r="N1261" t="s">
        <v>390</v>
      </c>
      <c r="O1261">
        <v>28.1</v>
      </c>
      <c r="P1261">
        <v>28.1</v>
      </c>
      <c r="Q1261" t="s">
        <v>34</v>
      </c>
      <c r="R1261">
        <v>0.127</v>
      </c>
      <c r="S1261" t="s">
        <v>35</v>
      </c>
      <c r="T1261">
        <v>1.97</v>
      </c>
      <c r="U1261">
        <v>0.72</v>
      </c>
      <c r="V1261">
        <v>0.09</v>
      </c>
      <c r="W1261">
        <v>1.97</v>
      </c>
    </row>
    <row r="1262" spans="1:23" x14ac:dyDescent="0.35">
      <c r="A1262" t="s">
        <v>2667</v>
      </c>
      <c r="B1262" t="s">
        <v>2668</v>
      </c>
      <c r="C1262" t="str">
        <f t="shared" si="19"/>
        <v>M76EP</v>
      </c>
      <c r="D1262" t="s">
        <v>386</v>
      </c>
      <c r="E1262" t="s">
        <v>38</v>
      </c>
      <c r="F1262" t="s">
        <v>243</v>
      </c>
      <c r="G1262" t="s">
        <v>160</v>
      </c>
      <c r="H1262" t="s">
        <v>244</v>
      </c>
      <c r="I1262" t="s">
        <v>53</v>
      </c>
      <c r="J1262" t="s">
        <v>39</v>
      </c>
      <c r="K1262" t="s">
        <v>55</v>
      </c>
      <c r="L1262" t="s">
        <v>513</v>
      </c>
      <c r="M1262" t="s">
        <v>2642</v>
      </c>
      <c r="N1262" t="s">
        <v>390</v>
      </c>
      <c r="O1262">
        <v>30.3</v>
      </c>
      <c r="P1262">
        <v>30.3</v>
      </c>
      <c r="Q1262" t="s">
        <v>34</v>
      </c>
      <c r="R1262">
        <v>0.13800000000000001</v>
      </c>
      <c r="S1262" t="s">
        <v>35</v>
      </c>
      <c r="T1262">
        <v>0.09</v>
      </c>
      <c r="U1262">
        <v>0.78</v>
      </c>
      <c r="V1262">
        <v>1.97</v>
      </c>
      <c r="W1262">
        <v>1.97</v>
      </c>
    </row>
    <row r="1263" spans="1:23" x14ac:dyDescent="0.35">
      <c r="A1263" t="s">
        <v>2669</v>
      </c>
      <c r="B1263" t="s">
        <v>2670</v>
      </c>
      <c r="C1263" t="str">
        <f t="shared" si="19"/>
        <v>M800Q</v>
      </c>
      <c r="D1263" t="s">
        <v>386</v>
      </c>
      <c r="E1263" t="s">
        <v>38</v>
      </c>
      <c r="F1263" t="s">
        <v>387</v>
      </c>
      <c r="G1263" t="s">
        <v>160</v>
      </c>
      <c r="I1263" t="s">
        <v>53</v>
      </c>
      <c r="J1263" t="s">
        <v>39</v>
      </c>
      <c r="K1263" t="s">
        <v>55</v>
      </c>
      <c r="L1263" t="s">
        <v>545</v>
      </c>
      <c r="M1263" t="s">
        <v>2642</v>
      </c>
      <c r="N1263" t="s">
        <v>390</v>
      </c>
      <c r="O1263">
        <v>52</v>
      </c>
      <c r="P1263">
        <v>52</v>
      </c>
      <c r="Q1263" t="s">
        <v>34</v>
      </c>
      <c r="R1263">
        <v>0.13800000000000001</v>
      </c>
      <c r="S1263" t="s">
        <v>35</v>
      </c>
      <c r="T1263">
        <v>0.155</v>
      </c>
      <c r="U1263">
        <v>0.45500000000000002</v>
      </c>
      <c r="V1263">
        <v>1.96</v>
      </c>
      <c r="W1263">
        <v>1.96</v>
      </c>
    </row>
    <row r="1264" spans="1:23" x14ac:dyDescent="0.35">
      <c r="A1264" t="s">
        <v>2671</v>
      </c>
      <c r="B1264" t="s">
        <v>2672</v>
      </c>
      <c r="C1264" t="str">
        <f t="shared" si="19"/>
        <v>M80EP</v>
      </c>
      <c r="D1264" t="s">
        <v>386</v>
      </c>
      <c r="E1264" t="s">
        <v>38</v>
      </c>
      <c r="F1264" t="s">
        <v>243</v>
      </c>
      <c r="G1264" t="s">
        <v>160</v>
      </c>
      <c r="H1264" t="s">
        <v>244</v>
      </c>
      <c r="I1264" t="s">
        <v>53</v>
      </c>
      <c r="J1264" t="s">
        <v>39</v>
      </c>
      <c r="K1264" t="s">
        <v>55</v>
      </c>
      <c r="L1264" t="s">
        <v>513</v>
      </c>
      <c r="M1264" t="s">
        <v>2642</v>
      </c>
      <c r="N1264" t="s">
        <v>390</v>
      </c>
      <c r="O1264">
        <v>31.4</v>
      </c>
      <c r="P1264">
        <v>31.4</v>
      </c>
      <c r="Q1264" t="s">
        <v>34</v>
      </c>
      <c r="R1264">
        <v>0.14499999999999999</v>
      </c>
      <c r="S1264" t="s">
        <v>35</v>
      </c>
      <c r="T1264">
        <v>0.09</v>
      </c>
      <c r="U1264">
        <v>0.82</v>
      </c>
      <c r="V1264">
        <v>1.97</v>
      </c>
      <c r="W1264">
        <v>1.97</v>
      </c>
    </row>
    <row r="1265" spans="1:23" x14ac:dyDescent="0.35">
      <c r="A1265" t="s">
        <v>2673</v>
      </c>
      <c r="B1265" t="s">
        <v>2674</v>
      </c>
      <c r="C1265" t="str">
        <f t="shared" si="19"/>
        <v>M900Q</v>
      </c>
      <c r="D1265" t="s">
        <v>386</v>
      </c>
      <c r="E1265" t="s">
        <v>38</v>
      </c>
      <c r="F1265" t="s">
        <v>387</v>
      </c>
      <c r="G1265" t="s">
        <v>160</v>
      </c>
      <c r="I1265" t="s">
        <v>53</v>
      </c>
      <c r="J1265" t="s">
        <v>39</v>
      </c>
      <c r="K1265" t="s">
        <v>55</v>
      </c>
      <c r="L1265" t="s">
        <v>545</v>
      </c>
      <c r="M1265" t="s">
        <v>2642</v>
      </c>
      <c r="N1265" t="s">
        <v>390</v>
      </c>
      <c r="O1265">
        <v>59.7</v>
      </c>
      <c r="P1265">
        <v>59.7</v>
      </c>
      <c r="Q1265" t="s">
        <v>34</v>
      </c>
      <c r="R1265">
        <v>0.13800000000000001</v>
      </c>
      <c r="S1265" t="s">
        <v>35</v>
      </c>
      <c r="T1265">
        <v>0.155</v>
      </c>
      <c r="U1265">
        <v>0.45500000000000002</v>
      </c>
      <c r="V1265">
        <v>1.96</v>
      </c>
      <c r="W1265">
        <v>1.96</v>
      </c>
    </row>
    <row r="1266" spans="1:23" x14ac:dyDescent="0.35">
      <c r="A1266" t="s">
        <v>2675</v>
      </c>
      <c r="B1266" t="s">
        <v>2676</v>
      </c>
      <c r="C1266" t="str">
        <f t="shared" si="19"/>
        <v>M9080Q</v>
      </c>
      <c r="D1266" t="s">
        <v>386</v>
      </c>
      <c r="E1266" t="s">
        <v>38</v>
      </c>
      <c r="F1266" t="s">
        <v>387</v>
      </c>
      <c r="G1266" t="s">
        <v>160</v>
      </c>
      <c r="I1266" t="s">
        <v>53</v>
      </c>
      <c r="J1266" t="s">
        <v>39</v>
      </c>
      <c r="K1266" t="s">
        <v>55</v>
      </c>
      <c r="L1266" t="s">
        <v>545</v>
      </c>
      <c r="M1266" t="s">
        <v>2642</v>
      </c>
      <c r="N1266" t="s">
        <v>390</v>
      </c>
      <c r="O1266">
        <v>56.5</v>
      </c>
      <c r="P1266">
        <v>56.5</v>
      </c>
      <c r="Q1266" t="s">
        <v>34</v>
      </c>
      <c r="R1266">
        <v>1E-3</v>
      </c>
      <c r="S1266" t="s">
        <v>35</v>
      </c>
      <c r="T1266">
        <v>0.155</v>
      </c>
      <c r="U1266">
        <v>0.435</v>
      </c>
      <c r="V1266">
        <v>1.96</v>
      </c>
      <c r="W1266">
        <v>1.96</v>
      </c>
    </row>
    <row r="1267" spans="1:23" x14ac:dyDescent="0.35">
      <c r="A1267" t="s">
        <v>2677</v>
      </c>
      <c r="B1267" t="s">
        <v>2678</v>
      </c>
      <c r="C1267" t="str">
        <f t="shared" si="19"/>
        <v>M90EP</v>
      </c>
      <c r="D1267" t="s">
        <v>386</v>
      </c>
      <c r="E1267" t="s">
        <v>38</v>
      </c>
      <c r="F1267" t="s">
        <v>243</v>
      </c>
      <c r="G1267" t="s">
        <v>160</v>
      </c>
      <c r="H1267" t="s">
        <v>244</v>
      </c>
      <c r="I1267" t="s">
        <v>53</v>
      </c>
      <c r="J1267" t="s">
        <v>39</v>
      </c>
      <c r="K1267" t="s">
        <v>45</v>
      </c>
      <c r="L1267" t="s">
        <v>513</v>
      </c>
      <c r="M1267" t="s">
        <v>2642</v>
      </c>
      <c r="N1267" t="s">
        <v>390</v>
      </c>
      <c r="O1267">
        <v>35.1</v>
      </c>
      <c r="P1267">
        <v>35.1</v>
      </c>
      <c r="Q1267" t="s">
        <v>34</v>
      </c>
      <c r="R1267">
        <v>0.16300000000000001</v>
      </c>
      <c r="S1267" t="s">
        <v>35</v>
      </c>
      <c r="T1267">
        <v>1.97</v>
      </c>
      <c r="U1267">
        <v>0.92</v>
      </c>
      <c r="V1267">
        <v>0.09</v>
      </c>
      <c r="W1267">
        <v>1.97</v>
      </c>
    </row>
    <row r="1268" spans="1:23" x14ac:dyDescent="0.35">
      <c r="A1268" t="s">
        <v>2679</v>
      </c>
      <c r="B1268" t="s">
        <v>2680</v>
      </c>
      <c r="C1268" t="str">
        <f t="shared" si="19"/>
        <v>MDC602</v>
      </c>
      <c r="D1268" t="s">
        <v>464</v>
      </c>
      <c r="E1268" t="s">
        <v>38</v>
      </c>
      <c r="F1268" t="s">
        <v>243</v>
      </c>
      <c r="G1268" t="s">
        <v>160</v>
      </c>
      <c r="H1268" t="s">
        <v>244</v>
      </c>
      <c r="I1268" t="s">
        <v>28</v>
      </c>
      <c r="J1268" t="s">
        <v>39</v>
      </c>
      <c r="K1268" t="s">
        <v>2681</v>
      </c>
      <c r="L1268" t="s">
        <v>424</v>
      </c>
      <c r="M1268" t="s">
        <v>2682</v>
      </c>
      <c r="N1268" t="s">
        <v>49</v>
      </c>
      <c r="O1268">
        <v>16.899999999999999</v>
      </c>
      <c r="P1268">
        <v>16.899999999999999</v>
      </c>
      <c r="Q1268" t="s">
        <v>34</v>
      </c>
      <c r="R1268">
        <v>0.13300000000000001</v>
      </c>
      <c r="S1268" t="s">
        <v>35</v>
      </c>
      <c r="T1268">
        <v>0</v>
      </c>
      <c r="U1268">
        <v>0</v>
      </c>
      <c r="V1268">
        <v>0</v>
      </c>
      <c r="W1268">
        <v>0</v>
      </c>
    </row>
    <row r="1269" spans="1:23" x14ac:dyDescent="0.35">
      <c r="A1269" t="s">
        <v>2683</v>
      </c>
      <c r="B1269" t="s">
        <v>2684</v>
      </c>
      <c r="C1269" t="str">
        <f t="shared" si="19"/>
        <v>MH70</v>
      </c>
      <c r="D1269" t="s">
        <v>386</v>
      </c>
      <c r="E1269" t="s">
        <v>38</v>
      </c>
      <c r="F1269" t="s">
        <v>243</v>
      </c>
      <c r="G1269" t="s">
        <v>160</v>
      </c>
      <c r="H1269" t="s">
        <v>244</v>
      </c>
      <c r="I1269" t="s">
        <v>53</v>
      </c>
      <c r="J1269" t="s">
        <v>39</v>
      </c>
      <c r="K1269" t="s">
        <v>55</v>
      </c>
      <c r="L1269" t="s">
        <v>525</v>
      </c>
      <c r="M1269" t="s">
        <v>2642</v>
      </c>
      <c r="N1269" t="s">
        <v>390</v>
      </c>
      <c r="O1269">
        <v>30.2</v>
      </c>
      <c r="P1269">
        <v>30.2</v>
      </c>
      <c r="Q1269" t="s">
        <v>34</v>
      </c>
      <c r="R1269">
        <v>9.1999999999999998E-2</v>
      </c>
      <c r="S1269" t="s">
        <v>35</v>
      </c>
      <c r="T1269">
        <v>6.5000000000000002E-2</v>
      </c>
      <c r="U1269">
        <v>0.73</v>
      </c>
      <c r="V1269">
        <v>1.96</v>
      </c>
      <c r="W1269">
        <v>1.96</v>
      </c>
    </row>
    <row r="1270" spans="1:23" x14ac:dyDescent="0.35">
      <c r="A1270" t="s">
        <v>2685</v>
      </c>
      <c r="B1270" t="s">
        <v>2686</v>
      </c>
      <c r="C1270" t="str">
        <f t="shared" si="19"/>
        <v>MH76</v>
      </c>
      <c r="D1270" t="s">
        <v>386</v>
      </c>
      <c r="E1270" t="s">
        <v>38</v>
      </c>
      <c r="F1270" t="s">
        <v>243</v>
      </c>
      <c r="G1270" t="s">
        <v>160</v>
      </c>
      <c r="H1270" t="s">
        <v>244</v>
      </c>
      <c r="I1270" t="s">
        <v>53</v>
      </c>
      <c r="J1270" t="s">
        <v>39</v>
      </c>
      <c r="K1270" t="s">
        <v>55</v>
      </c>
      <c r="L1270" t="s">
        <v>525</v>
      </c>
      <c r="M1270" t="s">
        <v>2642</v>
      </c>
      <c r="N1270" t="s">
        <v>390</v>
      </c>
      <c r="O1270">
        <v>31.4</v>
      </c>
      <c r="P1270">
        <v>31.4</v>
      </c>
      <c r="Q1270" t="s">
        <v>34</v>
      </c>
      <c r="R1270">
        <v>0.1</v>
      </c>
      <c r="S1270" t="s">
        <v>35</v>
      </c>
      <c r="T1270">
        <v>6.5000000000000002E-2</v>
      </c>
      <c r="U1270">
        <v>0.79</v>
      </c>
      <c r="V1270">
        <v>1.96</v>
      </c>
      <c r="W1270">
        <v>1.96</v>
      </c>
    </row>
    <row r="1271" spans="1:23" x14ac:dyDescent="0.35">
      <c r="A1271" t="s">
        <v>2687</v>
      </c>
      <c r="B1271" t="s">
        <v>2688</v>
      </c>
      <c r="C1271" t="str">
        <f t="shared" si="19"/>
        <v>MH80</v>
      </c>
      <c r="D1271" t="s">
        <v>386</v>
      </c>
      <c r="E1271" t="s">
        <v>38</v>
      </c>
      <c r="F1271" t="s">
        <v>243</v>
      </c>
      <c r="G1271" t="s">
        <v>160</v>
      </c>
      <c r="H1271" t="s">
        <v>244</v>
      </c>
      <c r="I1271" t="s">
        <v>53</v>
      </c>
      <c r="J1271" t="s">
        <v>39</v>
      </c>
      <c r="K1271" t="s">
        <v>55</v>
      </c>
      <c r="L1271" t="s">
        <v>525</v>
      </c>
      <c r="M1271" t="s">
        <v>2642</v>
      </c>
      <c r="N1271" t="s">
        <v>390</v>
      </c>
      <c r="O1271">
        <v>34</v>
      </c>
      <c r="P1271">
        <v>34</v>
      </c>
      <c r="Q1271" t="s">
        <v>34</v>
      </c>
      <c r="R1271">
        <v>0.105</v>
      </c>
      <c r="S1271" t="s">
        <v>35</v>
      </c>
      <c r="T1271">
        <v>6.5000000000000002E-2</v>
      </c>
      <c r="U1271">
        <v>0.83</v>
      </c>
      <c r="V1271">
        <v>1.96</v>
      </c>
      <c r="W1271">
        <v>1.96</v>
      </c>
    </row>
    <row r="1272" spans="1:23" x14ac:dyDescent="0.35">
      <c r="A1272" t="s">
        <v>2689</v>
      </c>
      <c r="B1272" t="s">
        <v>2690</v>
      </c>
      <c r="C1272" t="str">
        <f t="shared" si="19"/>
        <v>MH90</v>
      </c>
      <c r="D1272" t="s">
        <v>386</v>
      </c>
      <c r="E1272" t="s">
        <v>38</v>
      </c>
      <c r="F1272" t="s">
        <v>243</v>
      </c>
      <c r="G1272" t="s">
        <v>160</v>
      </c>
      <c r="H1272" t="s">
        <v>244</v>
      </c>
      <c r="I1272" t="s">
        <v>53</v>
      </c>
      <c r="J1272" t="s">
        <v>39</v>
      </c>
      <c r="K1272" t="s">
        <v>55</v>
      </c>
      <c r="L1272" t="s">
        <v>525</v>
      </c>
      <c r="M1272" t="s">
        <v>2642</v>
      </c>
      <c r="N1272" t="s">
        <v>390</v>
      </c>
      <c r="O1272">
        <v>37.4</v>
      </c>
      <c r="P1272">
        <v>37.4</v>
      </c>
      <c r="Q1272" t="s">
        <v>34</v>
      </c>
      <c r="R1272">
        <v>0.11799999999999999</v>
      </c>
      <c r="S1272" t="s">
        <v>35</v>
      </c>
      <c r="T1272">
        <v>6.5000000000000002E-2</v>
      </c>
      <c r="U1272">
        <v>0.93</v>
      </c>
      <c r="V1272">
        <v>1.96</v>
      </c>
      <c r="W1272">
        <v>1.96</v>
      </c>
    </row>
    <row r="1273" spans="1:23" x14ac:dyDescent="0.35">
      <c r="A1273" t="s">
        <v>2691</v>
      </c>
      <c r="B1273" t="s">
        <v>2692</v>
      </c>
      <c r="C1273" t="str">
        <f t="shared" si="19"/>
        <v>MIN001</v>
      </c>
      <c r="D1273" t="s">
        <v>440</v>
      </c>
      <c r="E1273" t="s">
        <v>38</v>
      </c>
      <c r="F1273" t="s">
        <v>243</v>
      </c>
      <c r="G1273" t="s">
        <v>160</v>
      </c>
      <c r="H1273" t="s">
        <v>244</v>
      </c>
      <c r="I1273" t="s">
        <v>54</v>
      </c>
      <c r="J1273" t="s">
        <v>39</v>
      </c>
      <c r="K1273" t="s">
        <v>55</v>
      </c>
      <c r="L1273" t="s">
        <v>424</v>
      </c>
      <c r="M1273" t="s">
        <v>2682</v>
      </c>
      <c r="N1273" t="s">
        <v>49</v>
      </c>
      <c r="O1273">
        <v>26</v>
      </c>
      <c r="P1273">
        <v>25.5</v>
      </c>
      <c r="Q1273" t="s">
        <v>34</v>
      </c>
      <c r="R1273">
        <v>7.6999999999999999E-2</v>
      </c>
      <c r="S1273" t="s">
        <v>35</v>
      </c>
      <c r="T1273">
        <v>0.23499999999999999</v>
      </c>
      <c r="U1273">
        <v>0.41</v>
      </c>
      <c r="V1273">
        <v>0.8</v>
      </c>
      <c r="W1273">
        <v>0.8</v>
      </c>
    </row>
    <row r="1274" spans="1:23" x14ac:dyDescent="0.35">
      <c r="A1274" t="s">
        <v>2693</v>
      </c>
      <c r="B1274" t="s">
        <v>2692</v>
      </c>
      <c r="C1274" t="str">
        <f t="shared" si="19"/>
        <v>MIN003</v>
      </c>
      <c r="D1274" t="s">
        <v>2694</v>
      </c>
      <c r="E1274" t="s">
        <v>38</v>
      </c>
      <c r="F1274" t="s">
        <v>243</v>
      </c>
      <c r="G1274" t="s">
        <v>160</v>
      </c>
      <c r="H1274" t="s">
        <v>244</v>
      </c>
      <c r="I1274" t="s">
        <v>54</v>
      </c>
      <c r="J1274" t="s">
        <v>39</v>
      </c>
      <c r="K1274" t="s">
        <v>55</v>
      </c>
      <c r="L1274" t="s">
        <v>424</v>
      </c>
      <c r="M1274" t="s">
        <v>2682</v>
      </c>
      <c r="N1274" t="s">
        <v>49</v>
      </c>
      <c r="O1274">
        <v>26</v>
      </c>
      <c r="P1274">
        <v>25.5</v>
      </c>
      <c r="Q1274" t="s">
        <v>34</v>
      </c>
      <c r="R1274">
        <v>7.6999999999999999E-2</v>
      </c>
      <c r="S1274" t="s">
        <v>35</v>
      </c>
      <c r="T1274">
        <v>0.23499999999999999</v>
      </c>
      <c r="U1274">
        <v>0.41</v>
      </c>
      <c r="V1274">
        <v>0.8</v>
      </c>
      <c r="W1274">
        <v>0.8</v>
      </c>
    </row>
    <row r="1275" spans="1:23" x14ac:dyDescent="0.35">
      <c r="A1275" t="s">
        <v>2695</v>
      </c>
      <c r="B1275" t="s">
        <v>2692</v>
      </c>
      <c r="C1275" t="str">
        <f t="shared" si="19"/>
        <v>MIN004</v>
      </c>
      <c r="D1275" t="s">
        <v>464</v>
      </c>
      <c r="E1275" t="s">
        <v>38</v>
      </c>
      <c r="F1275" t="s">
        <v>243</v>
      </c>
      <c r="G1275" t="s">
        <v>160</v>
      </c>
      <c r="H1275" t="s">
        <v>244</v>
      </c>
      <c r="I1275" t="s">
        <v>54</v>
      </c>
      <c r="J1275" t="s">
        <v>39</v>
      </c>
      <c r="K1275" t="s">
        <v>55</v>
      </c>
      <c r="L1275" t="s">
        <v>424</v>
      </c>
      <c r="M1275" t="s">
        <v>2682</v>
      </c>
      <c r="N1275" t="s">
        <v>49</v>
      </c>
      <c r="O1275">
        <v>26</v>
      </c>
      <c r="P1275">
        <v>25.5</v>
      </c>
      <c r="Q1275" t="s">
        <v>34</v>
      </c>
      <c r="R1275">
        <v>7.6999999999999999E-2</v>
      </c>
      <c r="S1275" t="s">
        <v>35</v>
      </c>
      <c r="T1275">
        <v>0.23499999999999999</v>
      </c>
      <c r="U1275">
        <v>0.41</v>
      </c>
      <c r="V1275">
        <v>0.8</v>
      </c>
      <c r="W1275">
        <v>0.8</v>
      </c>
    </row>
    <row r="1276" spans="1:23" x14ac:dyDescent="0.35">
      <c r="A1276" t="s">
        <v>2696</v>
      </c>
      <c r="B1276" t="s">
        <v>2692</v>
      </c>
      <c r="C1276" t="str">
        <f t="shared" si="19"/>
        <v>MIN005</v>
      </c>
      <c r="D1276" t="s">
        <v>480</v>
      </c>
      <c r="E1276" t="s">
        <v>38</v>
      </c>
      <c r="F1276" t="s">
        <v>243</v>
      </c>
      <c r="G1276" t="s">
        <v>160</v>
      </c>
      <c r="H1276" t="s">
        <v>244</v>
      </c>
      <c r="I1276" t="s">
        <v>54</v>
      </c>
      <c r="J1276" t="s">
        <v>39</v>
      </c>
      <c r="K1276" t="s">
        <v>55</v>
      </c>
      <c r="L1276" t="s">
        <v>424</v>
      </c>
      <c r="M1276" t="s">
        <v>2682</v>
      </c>
      <c r="N1276" t="s">
        <v>49</v>
      </c>
      <c r="O1276">
        <v>26</v>
      </c>
      <c r="P1276">
        <v>25.5</v>
      </c>
      <c r="Q1276" t="s">
        <v>34</v>
      </c>
      <c r="R1276">
        <v>7.6999999999999999E-2</v>
      </c>
      <c r="S1276" t="s">
        <v>35</v>
      </c>
      <c r="T1276">
        <v>0.23499999999999999</v>
      </c>
      <c r="U1276">
        <v>0.41</v>
      </c>
      <c r="V1276">
        <v>0.8</v>
      </c>
      <c r="W1276">
        <v>0.8</v>
      </c>
    </row>
    <row r="1277" spans="1:23" x14ac:dyDescent="0.35">
      <c r="A1277" t="s">
        <v>2697</v>
      </c>
      <c r="B1277" t="s">
        <v>2692</v>
      </c>
      <c r="C1277" t="str">
        <f t="shared" si="19"/>
        <v>MIN006</v>
      </c>
      <c r="D1277" t="s">
        <v>2698</v>
      </c>
      <c r="E1277" t="s">
        <v>38</v>
      </c>
      <c r="F1277" t="s">
        <v>243</v>
      </c>
      <c r="G1277" t="s">
        <v>160</v>
      </c>
      <c r="H1277" t="s">
        <v>244</v>
      </c>
      <c r="I1277" t="s">
        <v>54</v>
      </c>
      <c r="J1277" t="s">
        <v>39</v>
      </c>
      <c r="K1277" t="s">
        <v>55</v>
      </c>
      <c r="L1277" t="s">
        <v>424</v>
      </c>
      <c r="M1277" t="s">
        <v>2682</v>
      </c>
      <c r="N1277" t="s">
        <v>49</v>
      </c>
      <c r="O1277">
        <v>26</v>
      </c>
      <c r="P1277">
        <v>25.5</v>
      </c>
      <c r="Q1277" t="s">
        <v>34</v>
      </c>
      <c r="R1277">
        <v>7.6999999999999999E-2</v>
      </c>
      <c r="S1277" t="s">
        <v>35</v>
      </c>
      <c r="T1277">
        <v>0.23499999999999999</v>
      </c>
      <c r="U1277">
        <v>0.41</v>
      </c>
      <c r="V1277">
        <v>0.8</v>
      </c>
      <c r="W1277">
        <v>0.8</v>
      </c>
    </row>
    <row r="1278" spans="1:23" x14ac:dyDescent="0.35">
      <c r="A1278" t="s">
        <v>2699</v>
      </c>
      <c r="B1278" t="s">
        <v>2700</v>
      </c>
      <c r="C1278" t="str">
        <f t="shared" si="19"/>
        <v>MIN007</v>
      </c>
      <c r="D1278" t="s">
        <v>440</v>
      </c>
      <c r="E1278" t="s">
        <v>38</v>
      </c>
      <c r="F1278" t="s">
        <v>243</v>
      </c>
      <c r="G1278" t="s">
        <v>160</v>
      </c>
      <c r="H1278" t="s">
        <v>244</v>
      </c>
      <c r="I1278" t="s">
        <v>54</v>
      </c>
      <c r="J1278" t="s">
        <v>39</v>
      </c>
      <c r="K1278" t="s">
        <v>55</v>
      </c>
      <c r="L1278" t="s">
        <v>428</v>
      </c>
      <c r="M1278" t="s">
        <v>2682</v>
      </c>
      <c r="N1278" t="s">
        <v>49</v>
      </c>
      <c r="O1278">
        <v>21.5</v>
      </c>
      <c r="P1278">
        <v>21</v>
      </c>
      <c r="Q1278" t="s">
        <v>34</v>
      </c>
      <c r="R1278">
        <v>4.3999999999999997E-2</v>
      </c>
      <c r="S1278" t="s">
        <v>35</v>
      </c>
      <c r="T1278">
        <v>0.23499999999999999</v>
      </c>
      <c r="U1278">
        <v>0.41</v>
      </c>
      <c r="V1278">
        <v>0.46</v>
      </c>
      <c r="W1278">
        <v>0.46</v>
      </c>
    </row>
    <row r="1279" spans="1:23" x14ac:dyDescent="0.35">
      <c r="A1279" t="s">
        <v>2701</v>
      </c>
      <c r="B1279" t="s">
        <v>2700</v>
      </c>
      <c r="C1279" t="str">
        <f t="shared" si="19"/>
        <v>MIN009</v>
      </c>
      <c r="D1279" t="s">
        <v>2694</v>
      </c>
      <c r="E1279" t="s">
        <v>38</v>
      </c>
      <c r="F1279" t="s">
        <v>243</v>
      </c>
      <c r="G1279" t="s">
        <v>160</v>
      </c>
      <c r="H1279" t="s">
        <v>244</v>
      </c>
      <c r="I1279" t="s">
        <v>54</v>
      </c>
      <c r="J1279" t="s">
        <v>39</v>
      </c>
      <c r="K1279" t="s">
        <v>55</v>
      </c>
      <c r="L1279" t="s">
        <v>428</v>
      </c>
      <c r="M1279" t="s">
        <v>2682</v>
      </c>
      <c r="N1279" t="s">
        <v>49</v>
      </c>
      <c r="O1279">
        <v>21.5</v>
      </c>
      <c r="P1279">
        <v>21</v>
      </c>
      <c r="Q1279" t="s">
        <v>34</v>
      </c>
      <c r="R1279">
        <v>4.3999999999999997E-2</v>
      </c>
      <c r="S1279" t="s">
        <v>35</v>
      </c>
      <c r="T1279">
        <v>0.23499999999999999</v>
      </c>
      <c r="U1279">
        <v>0.41</v>
      </c>
      <c r="V1279">
        <v>0.46</v>
      </c>
      <c r="W1279">
        <v>0.46</v>
      </c>
    </row>
    <row r="1280" spans="1:23" x14ac:dyDescent="0.35">
      <c r="A1280" t="s">
        <v>2702</v>
      </c>
      <c r="B1280" t="s">
        <v>2700</v>
      </c>
      <c r="C1280" t="str">
        <f t="shared" si="19"/>
        <v>MIN010</v>
      </c>
      <c r="D1280" t="s">
        <v>464</v>
      </c>
      <c r="E1280" t="s">
        <v>38</v>
      </c>
      <c r="F1280" t="s">
        <v>243</v>
      </c>
      <c r="G1280" t="s">
        <v>160</v>
      </c>
      <c r="H1280" t="s">
        <v>244</v>
      </c>
      <c r="I1280" t="s">
        <v>54</v>
      </c>
      <c r="J1280" t="s">
        <v>39</v>
      </c>
      <c r="K1280" t="s">
        <v>55</v>
      </c>
      <c r="L1280" t="s">
        <v>428</v>
      </c>
      <c r="M1280" t="s">
        <v>2682</v>
      </c>
      <c r="N1280" t="s">
        <v>49</v>
      </c>
      <c r="O1280">
        <v>21.5</v>
      </c>
      <c r="P1280">
        <v>21</v>
      </c>
      <c r="Q1280" t="s">
        <v>34</v>
      </c>
      <c r="R1280">
        <v>4.3999999999999997E-2</v>
      </c>
      <c r="S1280" t="s">
        <v>35</v>
      </c>
      <c r="T1280">
        <v>0.23499999999999999</v>
      </c>
      <c r="U1280">
        <v>0.41</v>
      </c>
      <c r="V1280">
        <v>0.46</v>
      </c>
      <c r="W1280">
        <v>0.46</v>
      </c>
    </row>
    <row r="1281" spans="1:23" x14ac:dyDescent="0.35">
      <c r="A1281" t="s">
        <v>2703</v>
      </c>
      <c r="B1281" t="s">
        <v>2700</v>
      </c>
      <c r="C1281" t="str">
        <f t="shared" si="19"/>
        <v>MIN011</v>
      </c>
      <c r="D1281" t="s">
        <v>480</v>
      </c>
      <c r="E1281" t="s">
        <v>38</v>
      </c>
      <c r="F1281" t="s">
        <v>243</v>
      </c>
      <c r="G1281" t="s">
        <v>160</v>
      </c>
      <c r="H1281" t="s">
        <v>244</v>
      </c>
      <c r="I1281" t="s">
        <v>54</v>
      </c>
      <c r="J1281" t="s">
        <v>39</v>
      </c>
      <c r="K1281" t="s">
        <v>55</v>
      </c>
      <c r="L1281" t="s">
        <v>428</v>
      </c>
      <c r="M1281" t="s">
        <v>2682</v>
      </c>
      <c r="N1281" t="s">
        <v>49</v>
      </c>
      <c r="O1281">
        <v>21.5</v>
      </c>
      <c r="P1281">
        <v>21</v>
      </c>
      <c r="Q1281" t="s">
        <v>34</v>
      </c>
      <c r="R1281">
        <v>4.3999999999999997E-2</v>
      </c>
      <c r="S1281" t="s">
        <v>35</v>
      </c>
      <c r="T1281">
        <v>0.23499999999999999</v>
      </c>
      <c r="U1281">
        <v>0.41</v>
      </c>
      <c r="V1281">
        <v>0.46</v>
      </c>
      <c r="W1281">
        <v>0.46</v>
      </c>
    </row>
    <row r="1282" spans="1:23" x14ac:dyDescent="0.35">
      <c r="A1282" t="s">
        <v>2704</v>
      </c>
      <c r="B1282" t="s">
        <v>2700</v>
      </c>
      <c r="C1282" t="str">
        <f t="shared" si="19"/>
        <v>MIN012</v>
      </c>
      <c r="D1282" t="s">
        <v>2698</v>
      </c>
      <c r="E1282" t="s">
        <v>38</v>
      </c>
      <c r="F1282" t="s">
        <v>243</v>
      </c>
      <c r="G1282" t="s">
        <v>160</v>
      </c>
      <c r="H1282" t="s">
        <v>244</v>
      </c>
      <c r="I1282" t="s">
        <v>54</v>
      </c>
      <c r="J1282" t="s">
        <v>39</v>
      </c>
      <c r="K1282" t="s">
        <v>55</v>
      </c>
      <c r="L1282" t="s">
        <v>428</v>
      </c>
      <c r="M1282" t="s">
        <v>2682</v>
      </c>
      <c r="N1282" t="s">
        <v>49</v>
      </c>
      <c r="O1282">
        <v>21.5</v>
      </c>
      <c r="P1282">
        <v>21</v>
      </c>
      <c r="Q1282" t="s">
        <v>34</v>
      </c>
      <c r="R1282">
        <v>4.3999999999999997E-2</v>
      </c>
      <c r="S1282" t="s">
        <v>35</v>
      </c>
      <c r="T1282">
        <v>0.23499999999999999</v>
      </c>
      <c r="U1282">
        <v>0.41</v>
      </c>
      <c r="V1282">
        <v>0.46</v>
      </c>
      <c r="W1282">
        <v>0.46</v>
      </c>
    </row>
    <row r="1283" spans="1:23" x14ac:dyDescent="0.35">
      <c r="A1283" t="s">
        <v>2705</v>
      </c>
      <c r="B1283" t="s">
        <v>2700</v>
      </c>
      <c r="C1283" t="str">
        <f t="shared" ref="C1283:C1346" si="20">LEFT(A1283,FIND("-",A1283)-1)</f>
        <v>MIN013</v>
      </c>
      <c r="D1283" t="s">
        <v>2706</v>
      </c>
      <c r="E1283" t="s">
        <v>38</v>
      </c>
      <c r="F1283" t="s">
        <v>243</v>
      </c>
      <c r="G1283" t="s">
        <v>160</v>
      </c>
      <c r="H1283" t="s">
        <v>244</v>
      </c>
      <c r="I1283" t="s">
        <v>54</v>
      </c>
      <c r="J1283" t="s">
        <v>39</v>
      </c>
      <c r="K1283" t="s">
        <v>55</v>
      </c>
      <c r="L1283" t="s">
        <v>428</v>
      </c>
      <c r="M1283" t="s">
        <v>2682</v>
      </c>
      <c r="N1283" t="s">
        <v>49</v>
      </c>
      <c r="O1283">
        <v>21.5</v>
      </c>
      <c r="P1283">
        <v>21</v>
      </c>
      <c r="Q1283" t="s">
        <v>34</v>
      </c>
      <c r="R1283">
        <v>4.3999999999999997E-2</v>
      </c>
      <c r="S1283" t="s">
        <v>35</v>
      </c>
      <c r="T1283">
        <v>0.23499999999999999</v>
      </c>
      <c r="U1283">
        <v>0.41</v>
      </c>
      <c r="V1283">
        <v>0.46</v>
      </c>
      <c r="W1283">
        <v>0.46</v>
      </c>
    </row>
    <row r="1284" spans="1:23" x14ac:dyDescent="0.35">
      <c r="A1284" t="s">
        <v>2707</v>
      </c>
      <c r="B1284" t="s">
        <v>2692</v>
      </c>
      <c r="C1284" t="str">
        <f t="shared" si="20"/>
        <v>MIN014</v>
      </c>
      <c r="D1284" t="s">
        <v>2706</v>
      </c>
      <c r="E1284" t="s">
        <v>38</v>
      </c>
      <c r="F1284" t="s">
        <v>243</v>
      </c>
      <c r="G1284" t="s">
        <v>160</v>
      </c>
      <c r="H1284" t="s">
        <v>244</v>
      </c>
      <c r="I1284" t="s">
        <v>54</v>
      </c>
      <c r="J1284" t="s">
        <v>39</v>
      </c>
      <c r="K1284" t="s">
        <v>55</v>
      </c>
      <c r="L1284" t="s">
        <v>424</v>
      </c>
      <c r="M1284" t="s">
        <v>2682</v>
      </c>
      <c r="N1284" t="s">
        <v>49</v>
      </c>
      <c r="O1284">
        <v>26</v>
      </c>
      <c r="P1284">
        <v>25.5</v>
      </c>
      <c r="Q1284" t="s">
        <v>34</v>
      </c>
      <c r="R1284">
        <v>7.6999999999999999E-2</v>
      </c>
      <c r="S1284" t="s">
        <v>35</v>
      </c>
      <c r="T1284">
        <v>0.23499999999999999</v>
      </c>
      <c r="U1284">
        <v>0.41</v>
      </c>
      <c r="V1284">
        <v>0.8</v>
      </c>
      <c r="W1284">
        <v>0.8</v>
      </c>
    </row>
    <row r="1285" spans="1:23" x14ac:dyDescent="0.35">
      <c r="A1285" t="s">
        <v>2708</v>
      </c>
      <c r="B1285" t="s">
        <v>2709</v>
      </c>
      <c r="C1285" t="str">
        <f t="shared" si="20"/>
        <v>MIN365W</v>
      </c>
      <c r="D1285" t="s">
        <v>72</v>
      </c>
      <c r="E1285" t="s">
        <v>38</v>
      </c>
      <c r="F1285" t="s">
        <v>26</v>
      </c>
      <c r="G1285" t="s">
        <v>27</v>
      </c>
      <c r="I1285" t="s">
        <v>53</v>
      </c>
      <c r="J1285" t="s">
        <v>39</v>
      </c>
      <c r="K1285" t="s">
        <v>55</v>
      </c>
      <c r="L1285" t="s">
        <v>653</v>
      </c>
      <c r="M1285" t="s">
        <v>2710</v>
      </c>
      <c r="N1285" t="s">
        <v>33</v>
      </c>
      <c r="O1285">
        <v>1</v>
      </c>
      <c r="P1285">
        <v>1</v>
      </c>
      <c r="Q1285" t="s">
        <v>34</v>
      </c>
      <c r="R1285">
        <v>3.0000000000000001E-3</v>
      </c>
      <c r="S1285" t="s">
        <v>35</v>
      </c>
      <c r="T1285">
        <v>0.19</v>
      </c>
      <c r="U1285">
        <v>0.17</v>
      </c>
      <c r="V1285">
        <v>0.1</v>
      </c>
      <c r="W1285">
        <v>0.19</v>
      </c>
    </row>
    <row r="1286" spans="1:23" x14ac:dyDescent="0.35">
      <c r="A1286" t="s">
        <v>2711</v>
      </c>
      <c r="B1286" t="s">
        <v>2712</v>
      </c>
      <c r="C1286" t="str">
        <f t="shared" si="20"/>
        <v>MIN385W</v>
      </c>
      <c r="D1286" t="s">
        <v>72</v>
      </c>
      <c r="E1286" t="s">
        <v>38</v>
      </c>
      <c r="F1286" t="s">
        <v>26</v>
      </c>
      <c r="G1286" t="s">
        <v>27</v>
      </c>
      <c r="I1286" t="s">
        <v>53</v>
      </c>
      <c r="J1286" t="s">
        <v>39</v>
      </c>
      <c r="K1286" t="s">
        <v>55</v>
      </c>
      <c r="L1286" t="s">
        <v>653</v>
      </c>
      <c r="M1286" t="s">
        <v>654</v>
      </c>
      <c r="N1286" t="s">
        <v>33</v>
      </c>
      <c r="O1286">
        <v>1.94</v>
      </c>
      <c r="P1286">
        <v>1.5</v>
      </c>
      <c r="Q1286" t="s">
        <v>34</v>
      </c>
      <c r="R1286">
        <v>4.0000000000000001E-3</v>
      </c>
      <c r="S1286" t="s">
        <v>35</v>
      </c>
      <c r="T1286">
        <v>0.20499999999999999</v>
      </c>
      <c r="U1286">
        <v>0.14000000000000001</v>
      </c>
      <c r="V1286">
        <v>0.14000000000000001</v>
      </c>
      <c r="W1286">
        <v>0.20499999999999999</v>
      </c>
    </row>
    <row r="1287" spans="1:23" x14ac:dyDescent="0.35">
      <c r="A1287" t="s">
        <v>2713</v>
      </c>
      <c r="B1287" t="s">
        <v>2714</v>
      </c>
      <c r="C1287" t="str">
        <f t="shared" si="20"/>
        <v>MOC102</v>
      </c>
      <c r="D1287" t="s">
        <v>1869</v>
      </c>
      <c r="E1287" t="s">
        <v>38</v>
      </c>
      <c r="F1287" t="s">
        <v>243</v>
      </c>
      <c r="G1287" t="s">
        <v>160</v>
      </c>
      <c r="H1287" t="s">
        <v>244</v>
      </c>
      <c r="I1287" t="s">
        <v>28</v>
      </c>
      <c r="J1287" t="s">
        <v>39</v>
      </c>
      <c r="K1287" t="s">
        <v>30</v>
      </c>
      <c r="L1287" t="s">
        <v>424</v>
      </c>
      <c r="M1287" t="s">
        <v>2715</v>
      </c>
      <c r="N1287" t="s">
        <v>49</v>
      </c>
      <c r="O1287">
        <v>21</v>
      </c>
      <c r="P1287">
        <v>21</v>
      </c>
      <c r="Q1287" t="s">
        <v>34</v>
      </c>
      <c r="R1287">
        <v>8.3000000000000004E-2</v>
      </c>
      <c r="S1287" t="s">
        <v>35</v>
      </c>
      <c r="T1287">
        <v>0.41</v>
      </c>
      <c r="U1287">
        <v>0.53</v>
      </c>
      <c r="V1287">
        <v>0.9</v>
      </c>
      <c r="W1287">
        <v>0.9</v>
      </c>
    </row>
    <row r="1288" spans="1:23" x14ac:dyDescent="0.35">
      <c r="A1288" t="s">
        <v>2716</v>
      </c>
      <c r="B1288" t="s">
        <v>2717</v>
      </c>
      <c r="C1288" t="str">
        <f t="shared" si="20"/>
        <v>MOC103</v>
      </c>
      <c r="D1288" t="s">
        <v>1869</v>
      </c>
      <c r="E1288" t="s">
        <v>38</v>
      </c>
      <c r="F1288" t="s">
        <v>243</v>
      </c>
      <c r="G1288" t="s">
        <v>160</v>
      </c>
      <c r="H1288" t="s">
        <v>244</v>
      </c>
      <c r="I1288" t="s">
        <v>28</v>
      </c>
      <c r="J1288" t="s">
        <v>39</v>
      </c>
      <c r="K1288" t="s">
        <v>30</v>
      </c>
      <c r="L1288" t="s">
        <v>424</v>
      </c>
      <c r="M1288" t="s">
        <v>2715</v>
      </c>
      <c r="N1288" t="s">
        <v>49</v>
      </c>
      <c r="O1288">
        <v>23.5</v>
      </c>
      <c r="P1288">
        <v>23.5</v>
      </c>
      <c r="Q1288" t="s">
        <v>34</v>
      </c>
      <c r="R1288">
        <v>8.3000000000000004E-2</v>
      </c>
      <c r="S1288" t="s">
        <v>35</v>
      </c>
      <c r="T1288">
        <v>0.88500000000000001</v>
      </c>
      <c r="U1288">
        <v>0.62</v>
      </c>
      <c r="V1288">
        <v>0.40500000000000003</v>
      </c>
      <c r="W1288">
        <v>0.88500000000000001</v>
      </c>
    </row>
    <row r="1289" spans="1:23" x14ac:dyDescent="0.35">
      <c r="A1289" t="s">
        <v>2718</v>
      </c>
      <c r="B1289" t="s">
        <v>2719</v>
      </c>
      <c r="C1289" t="str">
        <f t="shared" si="20"/>
        <v>MOC105</v>
      </c>
      <c r="D1289" t="s">
        <v>440</v>
      </c>
      <c r="E1289" t="s">
        <v>38</v>
      </c>
      <c r="F1289" t="s">
        <v>1072</v>
      </c>
      <c r="G1289" t="s">
        <v>160</v>
      </c>
      <c r="I1289" t="s">
        <v>28</v>
      </c>
      <c r="J1289" t="s">
        <v>39</v>
      </c>
      <c r="K1289" t="s">
        <v>30</v>
      </c>
      <c r="L1289" t="s">
        <v>424</v>
      </c>
      <c r="M1289" t="s">
        <v>2715</v>
      </c>
      <c r="N1289" t="s">
        <v>49</v>
      </c>
      <c r="O1289">
        <v>38</v>
      </c>
      <c r="P1289">
        <v>38</v>
      </c>
      <c r="Q1289" t="s">
        <v>34</v>
      </c>
      <c r="R1289">
        <v>0.29399999999999998</v>
      </c>
      <c r="S1289" t="s">
        <v>35</v>
      </c>
      <c r="T1289">
        <v>0.40500000000000003</v>
      </c>
      <c r="U1289">
        <v>0.82</v>
      </c>
      <c r="V1289">
        <v>0.88500000000000001</v>
      </c>
      <c r="W1289">
        <v>0.88500000000000001</v>
      </c>
    </row>
    <row r="1290" spans="1:23" x14ac:dyDescent="0.35">
      <c r="A1290" t="s">
        <v>2720</v>
      </c>
      <c r="B1290" t="s">
        <v>2721</v>
      </c>
      <c r="C1290" t="str">
        <f t="shared" si="20"/>
        <v>MOC133</v>
      </c>
      <c r="D1290" t="s">
        <v>440</v>
      </c>
      <c r="E1290" t="s">
        <v>38</v>
      </c>
      <c r="F1290" t="s">
        <v>243</v>
      </c>
      <c r="G1290" t="s">
        <v>160</v>
      </c>
      <c r="H1290" t="s">
        <v>244</v>
      </c>
      <c r="I1290" t="s">
        <v>28</v>
      </c>
      <c r="J1290" t="s">
        <v>39</v>
      </c>
      <c r="K1290" t="s">
        <v>30</v>
      </c>
      <c r="L1290" t="s">
        <v>424</v>
      </c>
      <c r="M1290" t="s">
        <v>2715</v>
      </c>
      <c r="N1290" t="s">
        <v>49</v>
      </c>
      <c r="O1290">
        <v>30.5</v>
      </c>
      <c r="P1290">
        <v>30.5</v>
      </c>
      <c r="Q1290" t="s">
        <v>34</v>
      </c>
      <c r="R1290">
        <v>0.222</v>
      </c>
      <c r="S1290" t="s">
        <v>35</v>
      </c>
      <c r="T1290">
        <v>0.40500000000000003</v>
      </c>
      <c r="U1290">
        <v>0.62</v>
      </c>
      <c r="V1290">
        <v>0.88500000000000001</v>
      </c>
      <c r="W1290">
        <v>0.88500000000000001</v>
      </c>
    </row>
    <row r="1291" spans="1:23" x14ac:dyDescent="0.35">
      <c r="A1291" t="s">
        <v>2722</v>
      </c>
      <c r="B1291" t="s">
        <v>2723</v>
      </c>
      <c r="C1291" t="str">
        <f t="shared" si="20"/>
        <v>MOC142</v>
      </c>
      <c r="D1291" t="s">
        <v>1869</v>
      </c>
      <c r="E1291" t="s">
        <v>38</v>
      </c>
      <c r="F1291" t="s">
        <v>243</v>
      </c>
      <c r="G1291" t="s">
        <v>160</v>
      </c>
      <c r="H1291" t="s">
        <v>244</v>
      </c>
      <c r="I1291" t="s">
        <v>28</v>
      </c>
      <c r="J1291" t="s">
        <v>39</v>
      </c>
      <c r="K1291" t="s">
        <v>30</v>
      </c>
      <c r="L1291" t="s">
        <v>424</v>
      </c>
      <c r="M1291" t="s">
        <v>2715</v>
      </c>
      <c r="N1291" t="s">
        <v>49</v>
      </c>
      <c r="O1291">
        <v>10.6</v>
      </c>
      <c r="P1291">
        <v>10.6</v>
      </c>
      <c r="Q1291" t="s">
        <v>34</v>
      </c>
      <c r="R1291">
        <v>8.3000000000000004E-2</v>
      </c>
      <c r="S1291" t="s">
        <v>35</v>
      </c>
      <c r="T1291">
        <v>0.875</v>
      </c>
      <c r="U1291">
        <v>0.52200000000000002</v>
      </c>
      <c r="V1291">
        <v>0.28000000000000003</v>
      </c>
      <c r="W1291">
        <v>0.875</v>
      </c>
    </row>
    <row r="1292" spans="1:23" x14ac:dyDescent="0.35">
      <c r="A1292" t="s">
        <v>2724</v>
      </c>
      <c r="B1292" t="s">
        <v>2725</v>
      </c>
      <c r="C1292" t="str">
        <f t="shared" si="20"/>
        <v>MOC152</v>
      </c>
      <c r="D1292" t="s">
        <v>440</v>
      </c>
      <c r="E1292" t="s">
        <v>38</v>
      </c>
      <c r="F1292" t="s">
        <v>243</v>
      </c>
      <c r="G1292" t="s">
        <v>160</v>
      </c>
      <c r="H1292" t="s">
        <v>244</v>
      </c>
      <c r="I1292" t="s">
        <v>54</v>
      </c>
      <c r="J1292" t="s">
        <v>39</v>
      </c>
      <c r="K1292" t="s">
        <v>55</v>
      </c>
      <c r="L1292" t="s">
        <v>428</v>
      </c>
      <c r="M1292" t="s">
        <v>2715</v>
      </c>
      <c r="N1292" t="s">
        <v>49</v>
      </c>
      <c r="O1292">
        <v>10</v>
      </c>
      <c r="P1292">
        <v>10</v>
      </c>
      <c r="Q1292" t="s">
        <v>34</v>
      </c>
      <c r="R1292">
        <v>0.11799999999999999</v>
      </c>
      <c r="S1292" t="s">
        <v>35</v>
      </c>
      <c r="T1292">
        <v>0.56000000000000005</v>
      </c>
      <c r="U1292">
        <v>0.52</v>
      </c>
      <c r="V1292">
        <v>0.40500000000000003</v>
      </c>
      <c r="W1292">
        <v>0.56000000000000005</v>
      </c>
    </row>
    <row r="1293" spans="1:23" x14ac:dyDescent="0.35">
      <c r="A1293" t="s">
        <v>2726</v>
      </c>
      <c r="B1293" t="s">
        <v>2727</v>
      </c>
      <c r="C1293" t="str">
        <f t="shared" si="20"/>
        <v>MOC153</v>
      </c>
      <c r="D1293" t="s">
        <v>440</v>
      </c>
      <c r="E1293" t="s">
        <v>38</v>
      </c>
      <c r="F1293" t="s">
        <v>243</v>
      </c>
      <c r="G1293" t="s">
        <v>160</v>
      </c>
      <c r="H1293" t="s">
        <v>244</v>
      </c>
      <c r="I1293" t="s">
        <v>54</v>
      </c>
      <c r="J1293" t="s">
        <v>39</v>
      </c>
      <c r="K1293" t="s">
        <v>55</v>
      </c>
      <c r="L1293" t="s">
        <v>428</v>
      </c>
      <c r="M1293" t="s">
        <v>2715</v>
      </c>
      <c r="N1293" t="s">
        <v>49</v>
      </c>
      <c r="O1293">
        <v>12.9</v>
      </c>
      <c r="P1293">
        <v>12.9</v>
      </c>
      <c r="Q1293" t="s">
        <v>34</v>
      </c>
      <c r="R1293">
        <v>0.14099999999999999</v>
      </c>
      <c r="S1293" t="s">
        <v>35</v>
      </c>
      <c r="T1293">
        <v>0.56000000000000005</v>
      </c>
      <c r="U1293">
        <v>0.62</v>
      </c>
      <c r="V1293">
        <v>0.40500000000000003</v>
      </c>
      <c r="W1293">
        <v>0.62</v>
      </c>
    </row>
    <row r="1294" spans="1:23" x14ac:dyDescent="0.35">
      <c r="A1294" t="s">
        <v>2728</v>
      </c>
      <c r="B1294" t="s">
        <v>2729</v>
      </c>
      <c r="C1294" t="str">
        <f t="shared" si="20"/>
        <v>MOC155</v>
      </c>
      <c r="D1294" t="s">
        <v>440</v>
      </c>
      <c r="E1294" t="s">
        <v>38</v>
      </c>
      <c r="F1294" t="s">
        <v>243</v>
      </c>
      <c r="G1294" t="s">
        <v>160</v>
      </c>
      <c r="H1294" t="s">
        <v>244</v>
      </c>
      <c r="I1294" t="s">
        <v>54</v>
      </c>
      <c r="J1294" t="s">
        <v>39</v>
      </c>
      <c r="K1294" t="s">
        <v>55</v>
      </c>
      <c r="L1294" t="s">
        <v>428</v>
      </c>
      <c r="M1294" t="s">
        <v>2715</v>
      </c>
      <c r="N1294" t="s">
        <v>49</v>
      </c>
      <c r="O1294">
        <v>15</v>
      </c>
      <c r="P1294">
        <v>15</v>
      </c>
      <c r="Q1294" t="s">
        <v>34</v>
      </c>
      <c r="R1294">
        <v>0.186</v>
      </c>
      <c r="S1294" t="s">
        <v>35</v>
      </c>
      <c r="T1294">
        <v>0.56000000000000005</v>
      </c>
      <c r="U1294">
        <v>0.82</v>
      </c>
      <c r="V1294">
        <v>0.40500000000000003</v>
      </c>
      <c r="W1294">
        <v>0.82</v>
      </c>
    </row>
    <row r="1295" spans="1:23" x14ac:dyDescent="0.35">
      <c r="A1295" t="s">
        <v>2730</v>
      </c>
      <c r="B1295" t="s">
        <v>2731</v>
      </c>
      <c r="C1295" t="str">
        <f t="shared" si="20"/>
        <v>MOC161</v>
      </c>
      <c r="D1295" t="s">
        <v>440</v>
      </c>
      <c r="E1295" t="s">
        <v>38</v>
      </c>
      <c r="F1295" t="s">
        <v>243</v>
      </c>
      <c r="G1295" t="s">
        <v>160</v>
      </c>
      <c r="H1295" t="s">
        <v>244</v>
      </c>
      <c r="I1295" t="s">
        <v>28</v>
      </c>
      <c r="J1295" t="s">
        <v>39</v>
      </c>
      <c r="K1295" t="s">
        <v>30</v>
      </c>
      <c r="L1295" t="s">
        <v>428</v>
      </c>
      <c r="M1295" t="s">
        <v>2715</v>
      </c>
      <c r="N1295" t="s">
        <v>49</v>
      </c>
      <c r="O1295">
        <v>22</v>
      </c>
      <c r="P1295">
        <v>22</v>
      </c>
      <c r="Q1295" t="s">
        <v>34</v>
      </c>
      <c r="R1295">
        <v>0.128</v>
      </c>
      <c r="S1295" t="s">
        <v>35</v>
      </c>
      <c r="T1295">
        <v>0.27500000000000002</v>
      </c>
      <c r="U1295">
        <v>0.32</v>
      </c>
      <c r="V1295">
        <v>1.4550000000000001</v>
      </c>
      <c r="W1295">
        <v>1.4550000000000001</v>
      </c>
    </row>
    <row r="1296" spans="1:23" x14ac:dyDescent="0.35">
      <c r="A1296" t="s">
        <v>2732</v>
      </c>
      <c r="B1296" t="s">
        <v>2733</v>
      </c>
      <c r="C1296" t="str">
        <f t="shared" si="20"/>
        <v>MOC162</v>
      </c>
      <c r="D1296" t="s">
        <v>440</v>
      </c>
      <c r="E1296" t="s">
        <v>38</v>
      </c>
      <c r="F1296" t="s">
        <v>243</v>
      </c>
      <c r="G1296" t="s">
        <v>160</v>
      </c>
      <c r="H1296" t="s">
        <v>244</v>
      </c>
      <c r="I1296" t="s">
        <v>28</v>
      </c>
      <c r="J1296" t="s">
        <v>39</v>
      </c>
      <c r="K1296" t="s">
        <v>30</v>
      </c>
      <c r="L1296" t="s">
        <v>428</v>
      </c>
      <c r="M1296" t="s">
        <v>2715</v>
      </c>
      <c r="N1296" t="s">
        <v>49</v>
      </c>
      <c r="O1296">
        <v>22</v>
      </c>
      <c r="P1296">
        <v>22</v>
      </c>
      <c r="Q1296" t="s">
        <v>34</v>
      </c>
      <c r="R1296">
        <v>0.128</v>
      </c>
      <c r="S1296" t="s">
        <v>35</v>
      </c>
      <c r="T1296">
        <v>0.27500000000000002</v>
      </c>
      <c r="U1296">
        <v>0.32</v>
      </c>
      <c r="V1296">
        <v>1.4550000000000001</v>
      </c>
      <c r="W1296">
        <v>1.4550000000000001</v>
      </c>
    </row>
    <row r="1297" spans="1:23" x14ac:dyDescent="0.35">
      <c r="A1297" t="s">
        <v>2734</v>
      </c>
      <c r="B1297" t="s">
        <v>2735</v>
      </c>
      <c r="C1297" t="str">
        <f t="shared" si="20"/>
        <v>MOC165</v>
      </c>
      <c r="D1297" t="s">
        <v>440</v>
      </c>
      <c r="E1297" t="s">
        <v>38</v>
      </c>
      <c r="F1297" t="s">
        <v>243</v>
      </c>
      <c r="G1297" t="s">
        <v>160</v>
      </c>
      <c r="H1297" t="s">
        <v>244</v>
      </c>
      <c r="I1297" t="s">
        <v>28</v>
      </c>
      <c r="J1297" t="s">
        <v>39</v>
      </c>
      <c r="K1297" t="s">
        <v>30</v>
      </c>
      <c r="L1297" t="s">
        <v>428</v>
      </c>
      <c r="M1297" t="s">
        <v>2715</v>
      </c>
      <c r="N1297" t="s">
        <v>49</v>
      </c>
      <c r="O1297">
        <v>19</v>
      </c>
      <c r="P1297">
        <v>19</v>
      </c>
      <c r="Q1297" t="s">
        <v>34</v>
      </c>
      <c r="R1297">
        <v>0.14899999999999999</v>
      </c>
      <c r="S1297" t="s">
        <v>35</v>
      </c>
      <c r="T1297">
        <v>0.40500000000000003</v>
      </c>
      <c r="U1297">
        <v>0.82</v>
      </c>
      <c r="V1297">
        <v>0.45</v>
      </c>
      <c r="W1297">
        <v>0.82</v>
      </c>
    </row>
    <row r="1298" spans="1:23" x14ac:dyDescent="0.35">
      <c r="A1298" t="s">
        <v>2736</v>
      </c>
      <c r="B1298" t="s">
        <v>2737</v>
      </c>
      <c r="C1298" t="str">
        <f t="shared" si="20"/>
        <v>MOC175</v>
      </c>
      <c r="D1298" t="s">
        <v>440</v>
      </c>
      <c r="E1298" t="s">
        <v>38</v>
      </c>
      <c r="F1298" t="s">
        <v>243</v>
      </c>
      <c r="G1298" t="s">
        <v>160</v>
      </c>
      <c r="H1298" t="s">
        <v>244</v>
      </c>
      <c r="I1298" t="s">
        <v>28</v>
      </c>
      <c r="J1298" t="s">
        <v>39</v>
      </c>
      <c r="K1298" t="s">
        <v>30</v>
      </c>
      <c r="L1298" t="s">
        <v>428</v>
      </c>
      <c r="M1298" t="s">
        <v>2715</v>
      </c>
      <c r="N1298" t="s">
        <v>49</v>
      </c>
      <c r="O1298">
        <v>34</v>
      </c>
      <c r="P1298">
        <v>34</v>
      </c>
      <c r="Q1298" t="s">
        <v>34</v>
      </c>
      <c r="R1298">
        <v>0.186</v>
      </c>
      <c r="S1298" t="s">
        <v>35</v>
      </c>
      <c r="T1298">
        <v>0.40500000000000003</v>
      </c>
      <c r="U1298">
        <v>0.82</v>
      </c>
      <c r="V1298">
        <v>0.56000000000000005</v>
      </c>
      <c r="W1298">
        <v>0.82</v>
      </c>
    </row>
    <row r="1299" spans="1:23" x14ac:dyDescent="0.35">
      <c r="A1299" t="s">
        <v>2738</v>
      </c>
      <c r="B1299" t="s">
        <v>2739</v>
      </c>
      <c r="C1299" t="str">
        <f t="shared" si="20"/>
        <v>MOC182</v>
      </c>
      <c r="D1299" t="s">
        <v>440</v>
      </c>
      <c r="E1299" t="s">
        <v>38</v>
      </c>
      <c r="F1299" t="s">
        <v>243</v>
      </c>
      <c r="G1299" t="s">
        <v>160</v>
      </c>
      <c r="H1299" t="s">
        <v>244</v>
      </c>
      <c r="I1299" t="s">
        <v>28</v>
      </c>
      <c r="J1299" t="s">
        <v>39</v>
      </c>
      <c r="K1299" t="s">
        <v>30</v>
      </c>
      <c r="L1299" t="s">
        <v>428</v>
      </c>
      <c r="M1299" t="s">
        <v>2715</v>
      </c>
      <c r="N1299" t="s">
        <v>49</v>
      </c>
      <c r="O1299">
        <v>13.2</v>
      </c>
      <c r="P1299">
        <v>13.2</v>
      </c>
      <c r="Q1299" t="s">
        <v>34</v>
      </c>
      <c r="R1299">
        <v>9.5000000000000001E-2</v>
      </c>
      <c r="S1299" t="s">
        <v>35</v>
      </c>
      <c r="T1299">
        <v>0.40500000000000003</v>
      </c>
      <c r="U1299">
        <v>0.52</v>
      </c>
      <c r="V1299">
        <v>0.45</v>
      </c>
      <c r="W1299">
        <v>0.52</v>
      </c>
    </row>
    <row r="1300" spans="1:23" x14ac:dyDescent="0.35">
      <c r="A1300" t="s">
        <v>2740</v>
      </c>
      <c r="B1300" t="s">
        <v>2741</v>
      </c>
      <c r="C1300" t="str">
        <f t="shared" si="20"/>
        <v>MOC183</v>
      </c>
      <c r="D1300" t="s">
        <v>440</v>
      </c>
      <c r="E1300" t="s">
        <v>38</v>
      </c>
      <c r="F1300" t="s">
        <v>243</v>
      </c>
      <c r="G1300" t="s">
        <v>160</v>
      </c>
      <c r="H1300" t="s">
        <v>244</v>
      </c>
      <c r="I1300" t="s">
        <v>28</v>
      </c>
      <c r="J1300" t="s">
        <v>39</v>
      </c>
      <c r="K1300" t="s">
        <v>30</v>
      </c>
      <c r="L1300" t="s">
        <v>428</v>
      </c>
      <c r="M1300" t="s">
        <v>2715</v>
      </c>
      <c r="N1300" t="s">
        <v>49</v>
      </c>
      <c r="O1300">
        <v>16</v>
      </c>
      <c r="P1300">
        <v>16</v>
      </c>
      <c r="Q1300" t="s">
        <v>34</v>
      </c>
      <c r="R1300">
        <v>0.113</v>
      </c>
      <c r="S1300" t="s">
        <v>35</v>
      </c>
      <c r="T1300">
        <v>0.40500000000000003</v>
      </c>
      <c r="U1300">
        <v>0.62</v>
      </c>
      <c r="V1300">
        <v>0.45</v>
      </c>
      <c r="W1300">
        <v>0.62</v>
      </c>
    </row>
    <row r="1301" spans="1:23" x14ac:dyDescent="0.35">
      <c r="A1301" t="s">
        <v>2742</v>
      </c>
      <c r="B1301" t="s">
        <v>2743</v>
      </c>
      <c r="C1301" t="str">
        <f t="shared" si="20"/>
        <v>MOC192</v>
      </c>
      <c r="D1301" t="s">
        <v>440</v>
      </c>
      <c r="E1301" t="s">
        <v>38</v>
      </c>
      <c r="F1301" t="s">
        <v>243</v>
      </c>
      <c r="G1301" t="s">
        <v>160</v>
      </c>
      <c r="H1301" t="s">
        <v>244</v>
      </c>
      <c r="I1301" t="s">
        <v>28</v>
      </c>
      <c r="J1301" t="s">
        <v>39</v>
      </c>
      <c r="K1301" t="s">
        <v>30</v>
      </c>
      <c r="L1301" t="s">
        <v>428</v>
      </c>
      <c r="M1301" t="s">
        <v>2715</v>
      </c>
      <c r="N1301" t="s">
        <v>49</v>
      </c>
      <c r="O1301">
        <v>26</v>
      </c>
      <c r="P1301">
        <v>26</v>
      </c>
      <c r="Q1301" t="s">
        <v>34</v>
      </c>
      <c r="R1301">
        <v>0.11799999999999999</v>
      </c>
      <c r="S1301" t="s">
        <v>35</v>
      </c>
      <c r="T1301">
        <v>0.40500000000000003</v>
      </c>
      <c r="U1301">
        <v>0.52</v>
      </c>
      <c r="V1301">
        <v>0.56000000000000005</v>
      </c>
      <c r="W1301">
        <v>0.56000000000000005</v>
      </c>
    </row>
    <row r="1302" spans="1:23" x14ac:dyDescent="0.35">
      <c r="A1302" t="s">
        <v>2744</v>
      </c>
      <c r="B1302" t="s">
        <v>2745</v>
      </c>
      <c r="C1302" t="str">
        <f t="shared" si="20"/>
        <v>MOC193</v>
      </c>
      <c r="D1302" t="s">
        <v>440</v>
      </c>
      <c r="E1302" t="s">
        <v>38</v>
      </c>
      <c r="F1302" t="s">
        <v>243</v>
      </c>
      <c r="G1302" t="s">
        <v>160</v>
      </c>
      <c r="H1302" t="s">
        <v>244</v>
      </c>
      <c r="I1302" t="s">
        <v>28</v>
      </c>
      <c r="J1302" t="s">
        <v>39</v>
      </c>
      <c r="K1302" t="s">
        <v>30</v>
      </c>
      <c r="L1302" t="s">
        <v>428</v>
      </c>
      <c r="M1302" t="s">
        <v>2715</v>
      </c>
      <c r="N1302" t="s">
        <v>49</v>
      </c>
      <c r="O1302">
        <v>28</v>
      </c>
      <c r="P1302">
        <v>28</v>
      </c>
      <c r="Q1302" t="s">
        <v>34</v>
      </c>
      <c r="R1302">
        <v>0.14099999999999999</v>
      </c>
      <c r="S1302" t="s">
        <v>35</v>
      </c>
      <c r="T1302">
        <v>0.40500000000000003</v>
      </c>
      <c r="U1302">
        <v>0.62</v>
      </c>
      <c r="V1302">
        <v>0.56000000000000005</v>
      </c>
      <c r="W1302">
        <v>0.62</v>
      </c>
    </row>
    <row r="1303" spans="1:23" x14ac:dyDescent="0.35">
      <c r="A1303" t="s">
        <v>2746</v>
      </c>
      <c r="B1303" t="s">
        <v>2747</v>
      </c>
      <c r="C1303" t="str">
        <f t="shared" si="20"/>
        <v>MOC302</v>
      </c>
      <c r="D1303" t="s">
        <v>2706</v>
      </c>
      <c r="E1303" t="s">
        <v>38</v>
      </c>
      <c r="F1303" t="s">
        <v>243</v>
      </c>
      <c r="G1303" t="s">
        <v>160</v>
      </c>
      <c r="H1303" t="s">
        <v>244</v>
      </c>
      <c r="I1303" t="s">
        <v>28</v>
      </c>
      <c r="J1303" t="s">
        <v>39</v>
      </c>
      <c r="K1303" t="s">
        <v>30</v>
      </c>
      <c r="L1303" t="s">
        <v>424</v>
      </c>
      <c r="M1303" t="s">
        <v>2748</v>
      </c>
      <c r="N1303" t="s">
        <v>49</v>
      </c>
      <c r="O1303">
        <v>21</v>
      </c>
      <c r="P1303">
        <v>20</v>
      </c>
      <c r="Q1303" t="s">
        <v>34</v>
      </c>
      <c r="R1303">
        <v>0.186</v>
      </c>
      <c r="S1303" t="s">
        <v>35</v>
      </c>
      <c r="T1303">
        <v>0.41</v>
      </c>
      <c r="U1303">
        <v>0.53</v>
      </c>
      <c r="V1303">
        <v>0.9</v>
      </c>
      <c r="W1303">
        <v>0.9</v>
      </c>
    </row>
    <row r="1304" spans="1:23" x14ac:dyDescent="0.35">
      <c r="A1304" t="s">
        <v>2749</v>
      </c>
      <c r="B1304" t="s">
        <v>2750</v>
      </c>
      <c r="C1304" t="str">
        <f t="shared" si="20"/>
        <v>MOC303</v>
      </c>
      <c r="D1304" t="s">
        <v>2706</v>
      </c>
      <c r="E1304" t="s">
        <v>38</v>
      </c>
      <c r="F1304" t="s">
        <v>243</v>
      </c>
      <c r="G1304" t="s">
        <v>160</v>
      </c>
      <c r="H1304" t="s">
        <v>244</v>
      </c>
      <c r="I1304" t="s">
        <v>28</v>
      </c>
      <c r="J1304" t="s">
        <v>39</v>
      </c>
      <c r="K1304" t="s">
        <v>30</v>
      </c>
      <c r="L1304" t="s">
        <v>424</v>
      </c>
      <c r="M1304" t="s">
        <v>2748</v>
      </c>
      <c r="N1304" t="s">
        <v>49</v>
      </c>
      <c r="O1304">
        <v>23.5</v>
      </c>
      <c r="P1304">
        <v>23.5</v>
      </c>
      <c r="Q1304" t="s">
        <v>34</v>
      </c>
      <c r="R1304">
        <v>0.222</v>
      </c>
      <c r="S1304" t="s">
        <v>35</v>
      </c>
      <c r="T1304">
        <v>0.88500000000000001</v>
      </c>
      <c r="U1304">
        <v>0.62</v>
      </c>
      <c r="V1304">
        <v>0.40500000000000003</v>
      </c>
      <c r="W1304">
        <v>0.88500000000000001</v>
      </c>
    </row>
    <row r="1305" spans="1:23" x14ac:dyDescent="0.35">
      <c r="A1305" t="s">
        <v>2751</v>
      </c>
      <c r="B1305" t="s">
        <v>2719</v>
      </c>
      <c r="C1305" t="str">
        <f t="shared" si="20"/>
        <v>MOC305</v>
      </c>
      <c r="D1305" t="s">
        <v>2706</v>
      </c>
      <c r="E1305" t="s">
        <v>38</v>
      </c>
      <c r="F1305" t="s">
        <v>1072</v>
      </c>
      <c r="G1305" t="s">
        <v>160</v>
      </c>
      <c r="I1305" t="s">
        <v>28</v>
      </c>
      <c r="J1305" t="s">
        <v>39</v>
      </c>
      <c r="K1305" t="s">
        <v>30</v>
      </c>
      <c r="L1305" t="s">
        <v>424</v>
      </c>
      <c r="M1305" t="s">
        <v>2748</v>
      </c>
      <c r="N1305" t="s">
        <v>49</v>
      </c>
      <c r="O1305">
        <v>38</v>
      </c>
      <c r="P1305">
        <v>38</v>
      </c>
      <c r="Q1305" t="s">
        <v>34</v>
      </c>
      <c r="R1305">
        <v>0.29399999999999998</v>
      </c>
      <c r="S1305" t="s">
        <v>35</v>
      </c>
      <c r="T1305">
        <v>0.40500000000000003</v>
      </c>
      <c r="U1305">
        <v>0.82</v>
      </c>
      <c r="V1305">
        <v>0.88500000000000001</v>
      </c>
      <c r="W1305">
        <v>0.88500000000000001</v>
      </c>
    </row>
    <row r="1306" spans="1:23" x14ac:dyDescent="0.35">
      <c r="A1306" t="s">
        <v>2752</v>
      </c>
      <c r="B1306" t="s">
        <v>2753</v>
      </c>
      <c r="C1306" t="str">
        <f t="shared" si="20"/>
        <v>MOC323</v>
      </c>
      <c r="D1306" t="s">
        <v>2706</v>
      </c>
      <c r="E1306" t="s">
        <v>38</v>
      </c>
      <c r="F1306" t="s">
        <v>243</v>
      </c>
      <c r="G1306" t="s">
        <v>160</v>
      </c>
      <c r="H1306" t="s">
        <v>244</v>
      </c>
      <c r="I1306" t="s">
        <v>54</v>
      </c>
      <c r="J1306" t="s">
        <v>39</v>
      </c>
      <c r="K1306" t="s">
        <v>30</v>
      </c>
      <c r="L1306" t="s">
        <v>2754</v>
      </c>
      <c r="M1306" t="s">
        <v>2748</v>
      </c>
      <c r="N1306" t="s">
        <v>49</v>
      </c>
      <c r="O1306">
        <v>21</v>
      </c>
      <c r="P1306">
        <v>21</v>
      </c>
      <c r="Q1306" t="s">
        <v>34</v>
      </c>
      <c r="R1306">
        <v>9.1999999999999998E-2</v>
      </c>
      <c r="S1306" t="s">
        <v>35</v>
      </c>
      <c r="T1306">
        <v>0.20200000000000001</v>
      </c>
      <c r="U1306">
        <v>0.62</v>
      </c>
      <c r="V1306">
        <v>0.73499999999999999</v>
      </c>
      <c r="W1306">
        <v>0.73499999999999999</v>
      </c>
    </row>
    <row r="1307" spans="1:23" x14ac:dyDescent="0.35">
      <c r="A1307" t="s">
        <v>2755</v>
      </c>
      <c r="B1307" t="s">
        <v>2756</v>
      </c>
      <c r="C1307" t="str">
        <f t="shared" si="20"/>
        <v>MOC324</v>
      </c>
      <c r="D1307" t="s">
        <v>2706</v>
      </c>
      <c r="E1307" t="s">
        <v>38</v>
      </c>
      <c r="F1307" t="s">
        <v>243</v>
      </c>
      <c r="G1307" t="s">
        <v>160</v>
      </c>
      <c r="H1307" t="s">
        <v>244</v>
      </c>
      <c r="I1307" t="s">
        <v>54</v>
      </c>
      <c r="J1307" t="s">
        <v>39</v>
      </c>
      <c r="K1307" t="s">
        <v>30</v>
      </c>
      <c r="L1307" t="s">
        <v>2754</v>
      </c>
      <c r="M1307" t="s">
        <v>2748</v>
      </c>
      <c r="N1307" t="s">
        <v>49</v>
      </c>
      <c r="O1307">
        <v>20</v>
      </c>
      <c r="P1307">
        <v>20</v>
      </c>
      <c r="Q1307" t="s">
        <v>34</v>
      </c>
      <c r="R1307">
        <v>9.1999999999999998E-2</v>
      </c>
      <c r="S1307" t="s">
        <v>35</v>
      </c>
      <c r="T1307">
        <v>0.20200000000000001</v>
      </c>
      <c r="U1307">
        <v>0.62</v>
      </c>
      <c r="V1307">
        <v>0.73499999999999999</v>
      </c>
      <c r="W1307">
        <v>0.73499999999999999</v>
      </c>
    </row>
    <row r="1308" spans="1:23" x14ac:dyDescent="0.35">
      <c r="A1308" t="s">
        <v>2757</v>
      </c>
      <c r="B1308" t="s">
        <v>2721</v>
      </c>
      <c r="C1308" t="str">
        <f t="shared" si="20"/>
        <v>MOC333</v>
      </c>
      <c r="D1308" t="s">
        <v>2706</v>
      </c>
      <c r="E1308" t="s">
        <v>38</v>
      </c>
      <c r="F1308" t="s">
        <v>243</v>
      </c>
      <c r="G1308" t="s">
        <v>160</v>
      </c>
      <c r="H1308" t="s">
        <v>244</v>
      </c>
      <c r="I1308" t="s">
        <v>28</v>
      </c>
      <c r="J1308" t="s">
        <v>39</v>
      </c>
      <c r="K1308" t="s">
        <v>30</v>
      </c>
      <c r="L1308" t="s">
        <v>424</v>
      </c>
      <c r="M1308" t="s">
        <v>2748</v>
      </c>
      <c r="N1308" t="s">
        <v>49</v>
      </c>
      <c r="O1308">
        <v>30.5</v>
      </c>
      <c r="P1308">
        <v>30.5</v>
      </c>
      <c r="Q1308" t="s">
        <v>34</v>
      </c>
      <c r="R1308">
        <v>0.222</v>
      </c>
      <c r="S1308" t="s">
        <v>35</v>
      </c>
      <c r="T1308">
        <v>0.40500000000000003</v>
      </c>
      <c r="U1308">
        <v>0.62</v>
      </c>
      <c r="V1308">
        <v>0.88500000000000001</v>
      </c>
      <c r="W1308">
        <v>0.88500000000000001</v>
      </c>
    </row>
    <row r="1309" spans="1:23" x14ac:dyDescent="0.35">
      <c r="A1309" t="s">
        <v>2758</v>
      </c>
      <c r="B1309" t="s">
        <v>2723</v>
      </c>
      <c r="C1309" t="str">
        <f t="shared" si="20"/>
        <v>MOC342</v>
      </c>
      <c r="D1309" t="s">
        <v>2706</v>
      </c>
      <c r="E1309" t="s">
        <v>38</v>
      </c>
      <c r="F1309" t="s">
        <v>243</v>
      </c>
      <c r="G1309" t="s">
        <v>160</v>
      </c>
      <c r="H1309" t="s">
        <v>244</v>
      </c>
      <c r="I1309" t="s">
        <v>54</v>
      </c>
      <c r="J1309" t="s">
        <v>39</v>
      </c>
      <c r="K1309" t="s">
        <v>30</v>
      </c>
      <c r="L1309" t="s">
        <v>424</v>
      </c>
      <c r="M1309" t="s">
        <v>2748</v>
      </c>
      <c r="N1309" t="s">
        <v>49</v>
      </c>
      <c r="O1309">
        <v>10.6</v>
      </c>
      <c r="P1309">
        <v>9.6</v>
      </c>
      <c r="Q1309" t="s">
        <v>34</v>
      </c>
      <c r="R1309">
        <v>0.128</v>
      </c>
      <c r="S1309" t="s">
        <v>35</v>
      </c>
      <c r="T1309">
        <v>0.28000000000000003</v>
      </c>
      <c r="U1309">
        <v>0.52200000000000002</v>
      </c>
      <c r="V1309">
        <v>0.875</v>
      </c>
      <c r="W1309">
        <v>0.875</v>
      </c>
    </row>
    <row r="1310" spans="1:23" x14ac:dyDescent="0.35">
      <c r="A1310" t="s">
        <v>2759</v>
      </c>
      <c r="B1310" t="s">
        <v>2725</v>
      </c>
      <c r="C1310" t="str">
        <f t="shared" si="20"/>
        <v>MOC352</v>
      </c>
      <c r="D1310" t="s">
        <v>2706</v>
      </c>
      <c r="E1310" t="s">
        <v>38</v>
      </c>
      <c r="F1310" t="s">
        <v>243</v>
      </c>
      <c r="G1310" t="s">
        <v>160</v>
      </c>
      <c r="H1310" t="s">
        <v>244</v>
      </c>
      <c r="I1310" t="s">
        <v>54</v>
      </c>
      <c r="J1310" t="s">
        <v>39</v>
      </c>
      <c r="K1310" t="s">
        <v>55</v>
      </c>
      <c r="L1310" t="s">
        <v>428</v>
      </c>
      <c r="M1310" t="s">
        <v>2715</v>
      </c>
      <c r="N1310" t="s">
        <v>49</v>
      </c>
      <c r="O1310">
        <v>10</v>
      </c>
      <c r="P1310">
        <v>10</v>
      </c>
      <c r="Q1310" t="s">
        <v>34</v>
      </c>
      <c r="R1310">
        <v>0.11799999999999999</v>
      </c>
      <c r="S1310" t="s">
        <v>35</v>
      </c>
      <c r="T1310">
        <v>0.56000000000000005</v>
      </c>
      <c r="U1310">
        <v>0.52</v>
      </c>
      <c r="V1310">
        <v>0.40500000000000003</v>
      </c>
      <c r="W1310">
        <v>0.56000000000000005</v>
      </c>
    </row>
    <row r="1311" spans="1:23" x14ac:dyDescent="0.35">
      <c r="A1311" t="s">
        <v>2760</v>
      </c>
      <c r="B1311" t="s">
        <v>2727</v>
      </c>
      <c r="C1311" t="str">
        <f t="shared" si="20"/>
        <v>MOC353</v>
      </c>
      <c r="D1311" t="s">
        <v>2706</v>
      </c>
      <c r="E1311" t="s">
        <v>38</v>
      </c>
      <c r="F1311" t="s">
        <v>243</v>
      </c>
      <c r="G1311" t="s">
        <v>160</v>
      </c>
      <c r="H1311" t="s">
        <v>244</v>
      </c>
      <c r="I1311" t="s">
        <v>54</v>
      </c>
      <c r="J1311" t="s">
        <v>39</v>
      </c>
      <c r="K1311" t="s">
        <v>55</v>
      </c>
      <c r="L1311" t="s">
        <v>428</v>
      </c>
      <c r="M1311" t="s">
        <v>2715</v>
      </c>
      <c r="N1311" t="s">
        <v>49</v>
      </c>
      <c r="O1311">
        <v>12.9</v>
      </c>
      <c r="P1311">
        <v>12.9</v>
      </c>
      <c r="Q1311" t="s">
        <v>34</v>
      </c>
      <c r="R1311">
        <v>0.14099999999999999</v>
      </c>
      <c r="S1311" t="s">
        <v>35</v>
      </c>
      <c r="T1311">
        <v>0.56000000000000005</v>
      </c>
      <c r="U1311">
        <v>0.62</v>
      </c>
      <c r="V1311">
        <v>0.40500000000000003</v>
      </c>
      <c r="W1311">
        <v>0.62</v>
      </c>
    </row>
    <row r="1312" spans="1:23" x14ac:dyDescent="0.35">
      <c r="A1312" t="s">
        <v>2761</v>
      </c>
      <c r="B1312" t="s">
        <v>2729</v>
      </c>
      <c r="C1312" t="str">
        <f t="shared" si="20"/>
        <v>MOC355</v>
      </c>
      <c r="D1312" t="s">
        <v>2706</v>
      </c>
      <c r="E1312" t="s">
        <v>38</v>
      </c>
      <c r="F1312" t="s">
        <v>243</v>
      </c>
      <c r="G1312" t="s">
        <v>160</v>
      </c>
      <c r="H1312" t="s">
        <v>244</v>
      </c>
      <c r="I1312" t="s">
        <v>54</v>
      </c>
      <c r="J1312" t="s">
        <v>39</v>
      </c>
      <c r="K1312" t="s">
        <v>55</v>
      </c>
      <c r="L1312" t="s">
        <v>428</v>
      </c>
      <c r="M1312" t="s">
        <v>2715</v>
      </c>
      <c r="N1312" t="s">
        <v>49</v>
      </c>
      <c r="O1312">
        <v>15</v>
      </c>
      <c r="P1312">
        <v>15</v>
      </c>
      <c r="Q1312" t="s">
        <v>34</v>
      </c>
      <c r="R1312">
        <v>0.186</v>
      </c>
      <c r="S1312" t="s">
        <v>35</v>
      </c>
      <c r="T1312">
        <v>0.56000000000000005</v>
      </c>
      <c r="U1312">
        <v>0.82</v>
      </c>
      <c r="V1312">
        <v>0.40500000000000003</v>
      </c>
      <c r="W1312">
        <v>0.82</v>
      </c>
    </row>
    <row r="1313" spans="1:23" x14ac:dyDescent="0.35">
      <c r="A1313" t="s">
        <v>2762</v>
      </c>
      <c r="B1313" t="s">
        <v>2731</v>
      </c>
      <c r="C1313" t="str">
        <f t="shared" si="20"/>
        <v>MOC361</v>
      </c>
      <c r="D1313" t="s">
        <v>2706</v>
      </c>
      <c r="E1313" t="s">
        <v>38</v>
      </c>
      <c r="F1313" t="s">
        <v>387</v>
      </c>
      <c r="G1313" t="s">
        <v>160</v>
      </c>
      <c r="I1313" t="s">
        <v>54</v>
      </c>
      <c r="J1313" t="s">
        <v>39</v>
      </c>
      <c r="K1313" t="s">
        <v>30</v>
      </c>
      <c r="L1313" t="s">
        <v>428</v>
      </c>
      <c r="M1313" t="s">
        <v>2748</v>
      </c>
      <c r="N1313" t="s">
        <v>49</v>
      </c>
      <c r="O1313">
        <v>22</v>
      </c>
      <c r="P1313">
        <v>22</v>
      </c>
      <c r="Q1313" t="s">
        <v>34</v>
      </c>
      <c r="R1313">
        <v>0.128</v>
      </c>
      <c r="S1313" t="s">
        <v>35</v>
      </c>
      <c r="T1313">
        <v>0.27500000000000002</v>
      </c>
      <c r="U1313">
        <v>0.32</v>
      </c>
      <c r="V1313">
        <v>1.4550000000000001</v>
      </c>
      <c r="W1313">
        <v>1.4550000000000001</v>
      </c>
    </row>
    <row r="1314" spans="1:23" x14ac:dyDescent="0.35">
      <c r="A1314" t="s">
        <v>2763</v>
      </c>
      <c r="B1314" t="s">
        <v>2733</v>
      </c>
      <c r="C1314" t="str">
        <f t="shared" si="20"/>
        <v>MOC362</v>
      </c>
      <c r="D1314" t="s">
        <v>2706</v>
      </c>
      <c r="E1314" t="s">
        <v>38</v>
      </c>
      <c r="F1314" t="s">
        <v>387</v>
      </c>
      <c r="G1314" t="s">
        <v>160</v>
      </c>
      <c r="I1314" t="s">
        <v>54</v>
      </c>
      <c r="J1314" t="s">
        <v>39</v>
      </c>
      <c r="K1314" t="s">
        <v>30</v>
      </c>
      <c r="L1314" t="s">
        <v>428</v>
      </c>
      <c r="M1314" t="s">
        <v>2748</v>
      </c>
      <c r="N1314" t="s">
        <v>49</v>
      </c>
      <c r="O1314">
        <v>22</v>
      </c>
      <c r="P1314">
        <v>22</v>
      </c>
      <c r="Q1314" t="s">
        <v>34</v>
      </c>
      <c r="R1314">
        <v>0.128</v>
      </c>
      <c r="S1314" t="s">
        <v>35</v>
      </c>
      <c r="T1314">
        <v>0.27500000000000002</v>
      </c>
      <c r="U1314">
        <v>0.32</v>
      </c>
      <c r="V1314">
        <v>1.4550000000000001</v>
      </c>
      <c r="W1314">
        <v>1.4550000000000001</v>
      </c>
    </row>
    <row r="1315" spans="1:23" x14ac:dyDescent="0.35">
      <c r="A1315" t="s">
        <v>2764</v>
      </c>
      <c r="B1315" t="s">
        <v>2735</v>
      </c>
      <c r="C1315" t="str">
        <f t="shared" si="20"/>
        <v>MOC365</v>
      </c>
      <c r="D1315" t="s">
        <v>2706</v>
      </c>
      <c r="E1315" t="s">
        <v>38</v>
      </c>
      <c r="F1315" t="s">
        <v>1072</v>
      </c>
      <c r="G1315" t="s">
        <v>160</v>
      </c>
      <c r="I1315" t="s">
        <v>28</v>
      </c>
      <c r="J1315" t="s">
        <v>39</v>
      </c>
      <c r="K1315" t="s">
        <v>30</v>
      </c>
      <c r="L1315" t="s">
        <v>428</v>
      </c>
      <c r="M1315" t="s">
        <v>2748</v>
      </c>
      <c r="N1315" t="s">
        <v>49</v>
      </c>
      <c r="O1315">
        <v>19</v>
      </c>
      <c r="P1315">
        <v>19</v>
      </c>
      <c r="Q1315" t="s">
        <v>34</v>
      </c>
      <c r="R1315">
        <v>0.14899999999999999</v>
      </c>
      <c r="S1315" t="s">
        <v>35</v>
      </c>
      <c r="T1315">
        <v>0.40500000000000003</v>
      </c>
      <c r="U1315">
        <v>0.82</v>
      </c>
      <c r="V1315">
        <v>0.45</v>
      </c>
      <c r="W1315">
        <v>0.82</v>
      </c>
    </row>
    <row r="1316" spans="1:23" x14ac:dyDescent="0.35">
      <c r="A1316" t="s">
        <v>2765</v>
      </c>
      <c r="B1316" t="s">
        <v>2737</v>
      </c>
      <c r="C1316" t="str">
        <f t="shared" si="20"/>
        <v>MOC375</v>
      </c>
      <c r="D1316" t="s">
        <v>2706</v>
      </c>
      <c r="E1316" t="s">
        <v>38</v>
      </c>
      <c r="F1316" t="s">
        <v>243</v>
      </c>
      <c r="G1316" t="s">
        <v>160</v>
      </c>
      <c r="H1316" t="s">
        <v>244</v>
      </c>
      <c r="I1316" t="s">
        <v>28</v>
      </c>
      <c r="J1316" t="s">
        <v>39</v>
      </c>
      <c r="K1316" t="s">
        <v>30</v>
      </c>
      <c r="L1316" t="s">
        <v>428</v>
      </c>
      <c r="M1316" t="s">
        <v>2748</v>
      </c>
      <c r="N1316" t="s">
        <v>49</v>
      </c>
      <c r="O1316">
        <v>34</v>
      </c>
      <c r="P1316">
        <v>34</v>
      </c>
      <c r="Q1316" t="s">
        <v>34</v>
      </c>
      <c r="R1316">
        <v>0.186</v>
      </c>
      <c r="S1316" t="s">
        <v>35</v>
      </c>
      <c r="T1316">
        <v>0.40500000000000003</v>
      </c>
      <c r="U1316">
        <v>0.82</v>
      </c>
      <c r="V1316">
        <v>0.56000000000000005</v>
      </c>
      <c r="W1316">
        <v>0.82</v>
      </c>
    </row>
    <row r="1317" spans="1:23" x14ac:dyDescent="0.35">
      <c r="A1317" t="s">
        <v>2766</v>
      </c>
      <c r="B1317" t="s">
        <v>2739</v>
      </c>
      <c r="C1317" t="str">
        <f t="shared" si="20"/>
        <v>MOC382</v>
      </c>
      <c r="D1317" t="s">
        <v>2706</v>
      </c>
      <c r="E1317" t="s">
        <v>38</v>
      </c>
      <c r="F1317" t="s">
        <v>243</v>
      </c>
      <c r="G1317" t="s">
        <v>160</v>
      </c>
      <c r="H1317" t="s">
        <v>244</v>
      </c>
      <c r="I1317" t="s">
        <v>28</v>
      </c>
      <c r="J1317" t="s">
        <v>39</v>
      </c>
      <c r="K1317" t="s">
        <v>30</v>
      </c>
      <c r="L1317" t="s">
        <v>428</v>
      </c>
      <c r="M1317" t="s">
        <v>2748</v>
      </c>
      <c r="N1317" t="s">
        <v>49</v>
      </c>
      <c r="O1317">
        <v>13.2</v>
      </c>
      <c r="P1317">
        <v>13.2</v>
      </c>
      <c r="Q1317" t="s">
        <v>34</v>
      </c>
      <c r="R1317">
        <v>9.5000000000000001E-2</v>
      </c>
      <c r="S1317" t="s">
        <v>35</v>
      </c>
      <c r="T1317">
        <v>0.40500000000000003</v>
      </c>
      <c r="U1317">
        <v>0.52</v>
      </c>
      <c r="V1317">
        <v>0.45</v>
      </c>
      <c r="W1317">
        <v>0.52</v>
      </c>
    </row>
    <row r="1318" spans="1:23" x14ac:dyDescent="0.35">
      <c r="A1318" t="s">
        <v>2767</v>
      </c>
      <c r="B1318" t="s">
        <v>2741</v>
      </c>
      <c r="C1318" t="str">
        <f t="shared" si="20"/>
        <v>MOC383</v>
      </c>
      <c r="D1318" t="s">
        <v>2706</v>
      </c>
      <c r="E1318" t="s">
        <v>38</v>
      </c>
      <c r="F1318" t="s">
        <v>243</v>
      </c>
      <c r="G1318" t="s">
        <v>160</v>
      </c>
      <c r="H1318" t="s">
        <v>244</v>
      </c>
      <c r="I1318" t="s">
        <v>28</v>
      </c>
      <c r="J1318" t="s">
        <v>39</v>
      </c>
      <c r="K1318" t="s">
        <v>30</v>
      </c>
      <c r="L1318" t="s">
        <v>428</v>
      </c>
      <c r="M1318" t="s">
        <v>2748</v>
      </c>
      <c r="N1318" t="s">
        <v>49</v>
      </c>
      <c r="O1318">
        <v>16</v>
      </c>
      <c r="P1318">
        <v>16</v>
      </c>
      <c r="Q1318" t="s">
        <v>34</v>
      </c>
      <c r="R1318">
        <v>0.113</v>
      </c>
      <c r="S1318" t="s">
        <v>35</v>
      </c>
      <c r="T1318">
        <v>0.40500000000000003</v>
      </c>
      <c r="U1318">
        <v>0.62</v>
      </c>
      <c r="V1318">
        <v>0.45</v>
      </c>
      <c r="W1318">
        <v>0.62</v>
      </c>
    </row>
    <row r="1319" spans="1:23" x14ac:dyDescent="0.35">
      <c r="A1319" t="s">
        <v>2768</v>
      </c>
      <c r="B1319" t="s">
        <v>2743</v>
      </c>
      <c r="C1319" t="str">
        <f t="shared" si="20"/>
        <v>MOC392</v>
      </c>
      <c r="D1319" t="s">
        <v>2706</v>
      </c>
      <c r="E1319" t="s">
        <v>38</v>
      </c>
      <c r="F1319" t="s">
        <v>243</v>
      </c>
      <c r="G1319" t="s">
        <v>160</v>
      </c>
      <c r="H1319" t="s">
        <v>244</v>
      </c>
      <c r="I1319" t="s">
        <v>28</v>
      </c>
      <c r="J1319" t="s">
        <v>39</v>
      </c>
      <c r="K1319" t="s">
        <v>30</v>
      </c>
      <c r="L1319" t="s">
        <v>428</v>
      </c>
      <c r="M1319" t="s">
        <v>2748</v>
      </c>
      <c r="N1319" t="s">
        <v>49</v>
      </c>
      <c r="O1319">
        <v>26</v>
      </c>
      <c r="P1319">
        <v>26</v>
      </c>
      <c r="Q1319" t="s">
        <v>34</v>
      </c>
      <c r="R1319">
        <v>0.11799999999999999</v>
      </c>
      <c r="S1319" t="s">
        <v>35</v>
      </c>
      <c r="T1319">
        <v>0.40500000000000003</v>
      </c>
      <c r="U1319">
        <v>0.52</v>
      </c>
      <c r="V1319">
        <v>0.56000000000000005</v>
      </c>
      <c r="W1319">
        <v>0.56000000000000005</v>
      </c>
    </row>
    <row r="1320" spans="1:23" x14ac:dyDescent="0.35">
      <c r="A1320" t="s">
        <v>2769</v>
      </c>
      <c r="B1320" t="s">
        <v>2745</v>
      </c>
      <c r="C1320" t="str">
        <f t="shared" si="20"/>
        <v>MOC393</v>
      </c>
      <c r="D1320" t="s">
        <v>2706</v>
      </c>
      <c r="E1320" t="s">
        <v>38</v>
      </c>
      <c r="F1320" t="s">
        <v>243</v>
      </c>
      <c r="G1320" t="s">
        <v>160</v>
      </c>
      <c r="H1320" t="s">
        <v>244</v>
      </c>
      <c r="I1320" t="s">
        <v>28</v>
      </c>
      <c r="J1320" t="s">
        <v>39</v>
      </c>
      <c r="K1320" t="s">
        <v>30</v>
      </c>
      <c r="L1320" t="s">
        <v>428</v>
      </c>
      <c r="M1320" t="s">
        <v>2748</v>
      </c>
      <c r="N1320" t="s">
        <v>49</v>
      </c>
      <c r="O1320">
        <v>28</v>
      </c>
      <c r="P1320">
        <v>28</v>
      </c>
      <c r="Q1320" t="s">
        <v>34</v>
      </c>
      <c r="R1320">
        <v>0.14099999999999999</v>
      </c>
      <c r="S1320" t="s">
        <v>35</v>
      </c>
      <c r="T1320">
        <v>0.40500000000000003</v>
      </c>
      <c r="U1320">
        <v>0.62</v>
      </c>
      <c r="V1320">
        <v>0.56000000000000005</v>
      </c>
      <c r="W1320">
        <v>0.62</v>
      </c>
    </row>
    <row r="1321" spans="1:23" x14ac:dyDescent="0.35">
      <c r="A1321" t="s">
        <v>2770</v>
      </c>
      <c r="B1321" t="s">
        <v>2747</v>
      </c>
      <c r="C1321" t="str">
        <f t="shared" si="20"/>
        <v>MOC502</v>
      </c>
      <c r="D1321" t="s">
        <v>2698</v>
      </c>
      <c r="E1321" t="s">
        <v>38</v>
      </c>
      <c r="F1321" t="s">
        <v>243</v>
      </c>
      <c r="G1321" t="s">
        <v>160</v>
      </c>
      <c r="H1321" t="s">
        <v>244</v>
      </c>
      <c r="I1321" t="s">
        <v>28</v>
      </c>
      <c r="J1321" t="s">
        <v>39</v>
      </c>
      <c r="K1321" t="s">
        <v>43</v>
      </c>
      <c r="L1321" t="s">
        <v>424</v>
      </c>
      <c r="M1321" t="s">
        <v>2715</v>
      </c>
      <c r="N1321" t="s">
        <v>49</v>
      </c>
      <c r="O1321">
        <v>21</v>
      </c>
      <c r="P1321">
        <v>21</v>
      </c>
      <c r="Q1321" t="s">
        <v>34</v>
      </c>
      <c r="R1321">
        <v>0.186</v>
      </c>
      <c r="S1321" t="s">
        <v>35</v>
      </c>
      <c r="T1321">
        <v>0.41</v>
      </c>
      <c r="U1321">
        <v>0.53</v>
      </c>
      <c r="V1321">
        <v>0.9</v>
      </c>
      <c r="W1321">
        <v>0.9</v>
      </c>
    </row>
    <row r="1322" spans="1:23" x14ac:dyDescent="0.35">
      <c r="A1322" t="s">
        <v>2771</v>
      </c>
      <c r="B1322" t="s">
        <v>2750</v>
      </c>
      <c r="C1322" t="str">
        <f t="shared" si="20"/>
        <v>MOC503</v>
      </c>
      <c r="D1322" t="s">
        <v>2698</v>
      </c>
      <c r="E1322" t="s">
        <v>38</v>
      </c>
      <c r="F1322" t="s">
        <v>243</v>
      </c>
      <c r="G1322" t="s">
        <v>160</v>
      </c>
      <c r="H1322" t="s">
        <v>244</v>
      </c>
      <c r="I1322" t="s">
        <v>28</v>
      </c>
      <c r="J1322" t="s">
        <v>39</v>
      </c>
      <c r="K1322" t="s">
        <v>43</v>
      </c>
      <c r="L1322" t="s">
        <v>424</v>
      </c>
      <c r="M1322" t="s">
        <v>2715</v>
      </c>
      <c r="N1322" t="s">
        <v>49</v>
      </c>
      <c r="O1322">
        <v>23.5</v>
      </c>
      <c r="P1322">
        <v>23.5</v>
      </c>
      <c r="Q1322" t="s">
        <v>34</v>
      </c>
      <c r="R1322">
        <v>0.222</v>
      </c>
      <c r="S1322" t="s">
        <v>35</v>
      </c>
      <c r="T1322">
        <v>0.88500000000000001</v>
      </c>
      <c r="U1322">
        <v>0.62</v>
      </c>
      <c r="V1322">
        <v>0.40500000000000003</v>
      </c>
      <c r="W1322">
        <v>0.88500000000000001</v>
      </c>
    </row>
    <row r="1323" spans="1:23" x14ac:dyDescent="0.35">
      <c r="A1323" t="s">
        <v>2772</v>
      </c>
      <c r="B1323" t="s">
        <v>2719</v>
      </c>
      <c r="C1323" t="str">
        <f t="shared" si="20"/>
        <v>MOC505</v>
      </c>
      <c r="D1323" t="s">
        <v>2698</v>
      </c>
      <c r="E1323" t="s">
        <v>38</v>
      </c>
      <c r="F1323" t="s">
        <v>1072</v>
      </c>
      <c r="G1323" t="s">
        <v>160</v>
      </c>
      <c r="I1323" t="s">
        <v>28</v>
      </c>
      <c r="J1323" t="s">
        <v>39</v>
      </c>
      <c r="K1323" t="s">
        <v>43</v>
      </c>
      <c r="L1323" t="s">
        <v>424</v>
      </c>
      <c r="M1323" t="s">
        <v>2715</v>
      </c>
      <c r="N1323" t="s">
        <v>49</v>
      </c>
      <c r="O1323">
        <v>38</v>
      </c>
      <c r="P1323">
        <v>38</v>
      </c>
      <c r="Q1323" t="s">
        <v>34</v>
      </c>
      <c r="R1323">
        <v>0.29399999999999998</v>
      </c>
      <c r="S1323" t="s">
        <v>35</v>
      </c>
      <c r="T1323">
        <v>0.40500000000000003</v>
      </c>
      <c r="U1323">
        <v>0.82</v>
      </c>
      <c r="V1323">
        <v>0.88500000000000001</v>
      </c>
      <c r="W1323">
        <v>0.88500000000000001</v>
      </c>
    </row>
    <row r="1324" spans="1:23" x14ac:dyDescent="0.35">
      <c r="A1324" t="s">
        <v>2773</v>
      </c>
      <c r="B1324" t="s">
        <v>2774</v>
      </c>
      <c r="C1324" t="str">
        <f t="shared" si="20"/>
        <v>MOC519</v>
      </c>
      <c r="D1324" t="s">
        <v>2698</v>
      </c>
      <c r="E1324" t="s">
        <v>38</v>
      </c>
      <c r="F1324" t="s">
        <v>243</v>
      </c>
      <c r="G1324" t="s">
        <v>160</v>
      </c>
      <c r="H1324" t="s">
        <v>244</v>
      </c>
      <c r="I1324" t="s">
        <v>54</v>
      </c>
      <c r="J1324" t="s">
        <v>39</v>
      </c>
      <c r="K1324" t="s">
        <v>55</v>
      </c>
      <c r="L1324" t="s">
        <v>2754</v>
      </c>
      <c r="M1324" t="s">
        <v>2715</v>
      </c>
      <c r="N1324" t="s">
        <v>49</v>
      </c>
      <c r="O1324">
        <v>28</v>
      </c>
      <c r="P1324">
        <v>27.5</v>
      </c>
      <c r="Q1324" t="s">
        <v>34</v>
      </c>
      <c r="R1324">
        <v>0.121</v>
      </c>
      <c r="S1324" t="s">
        <v>35</v>
      </c>
      <c r="T1324">
        <v>0.20200000000000001</v>
      </c>
      <c r="U1324">
        <v>0.82</v>
      </c>
      <c r="V1324">
        <v>0.73499999999999999</v>
      </c>
      <c r="W1324">
        <v>0.82</v>
      </c>
    </row>
    <row r="1325" spans="1:23" x14ac:dyDescent="0.35">
      <c r="A1325" t="s">
        <v>2775</v>
      </c>
      <c r="B1325" t="s">
        <v>2753</v>
      </c>
      <c r="C1325" t="str">
        <f t="shared" si="20"/>
        <v>MOC523</v>
      </c>
      <c r="D1325" t="s">
        <v>2698</v>
      </c>
      <c r="E1325" t="s">
        <v>38</v>
      </c>
      <c r="F1325" t="s">
        <v>243</v>
      </c>
      <c r="G1325" t="s">
        <v>160</v>
      </c>
      <c r="H1325" t="s">
        <v>244</v>
      </c>
      <c r="I1325" t="s">
        <v>28</v>
      </c>
      <c r="J1325" t="s">
        <v>39</v>
      </c>
      <c r="K1325" t="s">
        <v>43</v>
      </c>
      <c r="L1325" t="s">
        <v>424</v>
      </c>
      <c r="M1325" t="s">
        <v>2715</v>
      </c>
      <c r="N1325" t="s">
        <v>49</v>
      </c>
      <c r="O1325">
        <v>21</v>
      </c>
      <c r="P1325">
        <v>21</v>
      </c>
      <c r="Q1325" t="s">
        <v>34</v>
      </c>
      <c r="R1325">
        <v>9.1999999999999998E-2</v>
      </c>
      <c r="S1325" t="s">
        <v>35</v>
      </c>
      <c r="T1325">
        <v>0.20200000000000001</v>
      </c>
      <c r="U1325">
        <v>0.62</v>
      </c>
      <c r="V1325">
        <v>0.73499999999999999</v>
      </c>
      <c r="W1325">
        <v>0.73499999999999999</v>
      </c>
    </row>
    <row r="1326" spans="1:23" x14ac:dyDescent="0.35">
      <c r="A1326" t="s">
        <v>2776</v>
      </c>
      <c r="B1326" t="s">
        <v>2756</v>
      </c>
      <c r="C1326" t="str">
        <f t="shared" si="20"/>
        <v>MOC524</v>
      </c>
      <c r="D1326" t="s">
        <v>2698</v>
      </c>
      <c r="E1326" t="s">
        <v>38</v>
      </c>
      <c r="F1326" t="s">
        <v>243</v>
      </c>
      <c r="G1326" t="s">
        <v>160</v>
      </c>
      <c r="H1326" t="s">
        <v>244</v>
      </c>
      <c r="I1326" t="s">
        <v>28</v>
      </c>
      <c r="J1326" t="s">
        <v>39</v>
      </c>
      <c r="K1326" t="s">
        <v>43</v>
      </c>
      <c r="L1326" t="s">
        <v>424</v>
      </c>
      <c r="M1326" t="s">
        <v>2715</v>
      </c>
      <c r="N1326" t="s">
        <v>49</v>
      </c>
      <c r="O1326">
        <v>20</v>
      </c>
      <c r="P1326">
        <v>20</v>
      </c>
      <c r="Q1326" t="s">
        <v>34</v>
      </c>
      <c r="R1326">
        <v>9.1999999999999998E-2</v>
      </c>
      <c r="S1326" t="s">
        <v>35</v>
      </c>
      <c r="T1326">
        <v>0.20200000000000001</v>
      </c>
      <c r="U1326">
        <v>0.62</v>
      </c>
      <c r="V1326">
        <v>0.73499999999999999</v>
      </c>
      <c r="W1326">
        <v>0.73499999999999999</v>
      </c>
    </row>
    <row r="1327" spans="1:23" x14ac:dyDescent="0.35">
      <c r="A1327" t="s">
        <v>2777</v>
      </c>
      <c r="B1327" t="s">
        <v>2721</v>
      </c>
      <c r="C1327" t="str">
        <f t="shared" si="20"/>
        <v>MOC533</v>
      </c>
      <c r="D1327" t="s">
        <v>2698</v>
      </c>
      <c r="E1327" t="s">
        <v>38</v>
      </c>
      <c r="F1327" t="s">
        <v>243</v>
      </c>
      <c r="G1327" t="s">
        <v>160</v>
      </c>
      <c r="H1327" t="s">
        <v>244</v>
      </c>
      <c r="I1327" t="s">
        <v>28</v>
      </c>
      <c r="J1327" t="s">
        <v>39</v>
      </c>
      <c r="K1327" t="s">
        <v>43</v>
      </c>
      <c r="L1327" t="s">
        <v>424</v>
      </c>
      <c r="M1327" t="s">
        <v>2715</v>
      </c>
      <c r="N1327" t="s">
        <v>49</v>
      </c>
      <c r="O1327">
        <v>30.5</v>
      </c>
      <c r="P1327">
        <v>30.5</v>
      </c>
      <c r="Q1327" t="s">
        <v>34</v>
      </c>
      <c r="R1327">
        <v>0.222</v>
      </c>
      <c r="S1327" t="s">
        <v>35</v>
      </c>
      <c r="T1327">
        <v>0.40500000000000003</v>
      </c>
      <c r="U1327">
        <v>0.62</v>
      </c>
      <c r="V1327">
        <v>0.88500000000000001</v>
      </c>
      <c r="W1327">
        <v>0.88500000000000001</v>
      </c>
    </row>
    <row r="1328" spans="1:23" x14ac:dyDescent="0.35">
      <c r="A1328" t="s">
        <v>2778</v>
      </c>
      <c r="B1328" t="s">
        <v>2723</v>
      </c>
      <c r="C1328" t="str">
        <f t="shared" si="20"/>
        <v>MOC542</v>
      </c>
      <c r="D1328" t="s">
        <v>2698</v>
      </c>
      <c r="E1328" t="s">
        <v>38</v>
      </c>
      <c r="F1328" t="s">
        <v>243</v>
      </c>
      <c r="G1328" t="s">
        <v>160</v>
      </c>
      <c r="H1328" t="s">
        <v>244</v>
      </c>
      <c r="I1328" t="s">
        <v>28</v>
      </c>
      <c r="J1328" t="s">
        <v>39</v>
      </c>
      <c r="K1328" t="s">
        <v>43</v>
      </c>
      <c r="L1328" t="s">
        <v>424</v>
      </c>
      <c r="M1328" t="s">
        <v>2715</v>
      </c>
      <c r="N1328" t="s">
        <v>49</v>
      </c>
      <c r="O1328">
        <v>10.6</v>
      </c>
      <c r="P1328">
        <v>10.6</v>
      </c>
      <c r="Q1328" t="s">
        <v>34</v>
      </c>
      <c r="R1328">
        <v>0.128</v>
      </c>
      <c r="S1328" t="s">
        <v>35</v>
      </c>
      <c r="T1328">
        <v>0.875</v>
      </c>
      <c r="U1328">
        <v>0.52200000000000002</v>
      </c>
      <c r="V1328">
        <v>0.28000000000000003</v>
      </c>
      <c r="W1328">
        <v>0.875</v>
      </c>
    </row>
    <row r="1329" spans="1:23" x14ac:dyDescent="0.35">
      <c r="A1329" t="s">
        <v>2779</v>
      </c>
      <c r="B1329" t="s">
        <v>2725</v>
      </c>
      <c r="C1329" t="str">
        <f t="shared" si="20"/>
        <v>MOC552</v>
      </c>
      <c r="D1329" t="s">
        <v>2780</v>
      </c>
      <c r="E1329" t="s">
        <v>38</v>
      </c>
      <c r="F1329" t="s">
        <v>243</v>
      </c>
      <c r="G1329" t="s">
        <v>160</v>
      </c>
      <c r="H1329" t="s">
        <v>244</v>
      </c>
      <c r="I1329" t="s">
        <v>54</v>
      </c>
      <c r="J1329" t="s">
        <v>39</v>
      </c>
      <c r="K1329" t="s">
        <v>55</v>
      </c>
      <c r="L1329" t="s">
        <v>428</v>
      </c>
      <c r="M1329" t="s">
        <v>2715</v>
      </c>
      <c r="N1329" t="s">
        <v>49</v>
      </c>
      <c r="O1329">
        <v>10</v>
      </c>
      <c r="P1329">
        <v>10</v>
      </c>
      <c r="Q1329" t="s">
        <v>34</v>
      </c>
      <c r="R1329">
        <v>0.11799999999999999</v>
      </c>
      <c r="S1329" t="s">
        <v>35</v>
      </c>
      <c r="T1329">
        <v>0.56000000000000005</v>
      </c>
      <c r="U1329">
        <v>0.52</v>
      </c>
      <c r="V1329">
        <v>0.40500000000000003</v>
      </c>
      <c r="W1329">
        <v>0.56000000000000005</v>
      </c>
    </row>
    <row r="1330" spans="1:23" x14ac:dyDescent="0.35">
      <c r="A1330" t="s">
        <v>2781</v>
      </c>
      <c r="B1330" t="s">
        <v>2727</v>
      </c>
      <c r="C1330" t="str">
        <f t="shared" si="20"/>
        <v>MOC553</v>
      </c>
      <c r="D1330" t="s">
        <v>2780</v>
      </c>
      <c r="E1330" t="s">
        <v>38</v>
      </c>
      <c r="F1330" t="s">
        <v>243</v>
      </c>
      <c r="G1330" t="s">
        <v>160</v>
      </c>
      <c r="H1330" t="s">
        <v>244</v>
      </c>
      <c r="I1330" t="s">
        <v>54</v>
      </c>
      <c r="J1330" t="s">
        <v>39</v>
      </c>
      <c r="K1330" t="s">
        <v>55</v>
      </c>
      <c r="L1330" t="s">
        <v>428</v>
      </c>
      <c r="M1330" t="s">
        <v>2715</v>
      </c>
      <c r="N1330" t="s">
        <v>49</v>
      </c>
      <c r="O1330">
        <v>12.9</v>
      </c>
      <c r="P1330">
        <v>12.9</v>
      </c>
      <c r="Q1330" t="s">
        <v>34</v>
      </c>
      <c r="R1330">
        <v>0.14099999999999999</v>
      </c>
      <c r="S1330" t="s">
        <v>35</v>
      </c>
      <c r="T1330">
        <v>0.56000000000000005</v>
      </c>
      <c r="U1330">
        <v>0.62</v>
      </c>
      <c r="V1330">
        <v>0.40500000000000003</v>
      </c>
      <c r="W1330">
        <v>0.62</v>
      </c>
    </row>
    <row r="1331" spans="1:23" x14ac:dyDescent="0.35">
      <c r="A1331" t="s">
        <v>2782</v>
      </c>
      <c r="B1331" t="s">
        <v>2729</v>
      </c>
      <c r="C1331" t="str">
        <f t="shared" si="20"/>
        <v>MOC555</v>
      </c>
      <c r="D1331" t="s">
        <v>2780</v>
      </c>
      <c r="E1331" t="s">
        <v>38</v>
      </c>
      <c r="F1331" t="s">
        <v>243</v>
      </c>
      <c r="G1331" t="s">
        <v>160</v>
      </c>
      <c r="H1331" t="s">
        <v>244</v>
      </c>
      <c r="I1331" t="s">
        <v>54</v>
      </c>
      <c r="J1331" t="s">
        <v>39</v>
      </c>
      <c r="K1331" t="s">
        <v>55</v>
      </c>
      <c r="L1331" t="s">
        <v>428</v>
      </c>
      <c r="M1331" t="s">
        <v>2715</v>
      </c>
      <c r="N1331" t="s">
        <v>49</v>
      </c>
      <c r="O1331">
        <v>15</v>
      </c>
      <c r="P1331">
        <v>15</v>
      </c>
      <c r="Q1331" t="s">
        <v>34</v>
      </c>
      <c r="R1331">
        <v>0.186</v>
      </c>
      <c r="S1331" t="s">
        <v>35</v>
      </c>
      <c r="T1331">
        <v>0.56000000000000005</v>
      </c>
      <c r="U1331">
        <v>0.82</v>
      </c>
      <c r="V1331">
        <v>0.40500000000000003</v>
      </c>
      <c r="W1331">
        <v>0.82</v>
      </c>
    </row>
    <row r="1332" spans="1:23" x14ac:dyDescent="0.35">
      <c r="A1332" t="s">
        <v>2783</v>
      </c>
      <c r="B1332" t="s">
        <v>2731</v>
      </c>
      <c r="C1332" t="str">
        <f t="shared" si="20"/>
        <v>MOC561</v>
      </c>
      <c r="D1332" t="s">
        <v>2698</v>
      </c>
      <c r="E1332" t="s">
        <v>38</v>
      </c>
      <c r="F1332" t="s">
        <v>243</v>
      </c>
      <c r="G1332" t="s">
        <v>160</v>
      </c>
      <c r="H1332" t="s">
        <v>244</v>
      </c>
      <c r="I1332" t="s">
        <v>28</v>
      </c>
      <c r="J1332" t="s">
        <v>39</v>
      </c>
      <c r="K1332" t="s">
        <v>43</v>
      </c>
      <c r="L1332" t="s">
        <v>424</v>
      </c>
      <c r="M1332" t="s">
        <v>2715</v>
      </c>
      <c r="N1332" t="s">
        <v>49</v>
      </c>
      <c r="O1332">
        <v>22</v>
      </c>
      <c r="P1332">
        <v>22</v>
      </c>
      <c r="Q1332" t="s">
        <v>34</v>
      </c>
      <c r="R1332">
        <v>0.128</v>
      </c>
      <c r="S1332" t="s">
        <v>35</v>
      </c>
      <c r="T1332">
        <v>0.27500000000000002</v>
      </c>
      <c r="U1332">
        <v>0.32</v>
      </c>
      <c r="V1332">
        <v>1.4550000000000001</v>
      </c>
      <c r="W1332">
        <v>1.4550000000000001</v>
      </c>
    </row>
    <row r="1333" spans="1:23" x14ac:dyDescent="0.35">
      <c r="A1333" t="s">
        <v>2784</v>
      </c>
      <c r="B1333" t="s">
        <v>2733</v>
      </c>
      <c r="C1333" t="str">
        <f t="shared" si="20"/>
        <v>MOC562</v>
      </c>
      <c r="D1333" t="s">
        <v>2698</v>
      </c>
      <c r="E1333" t="s">
        <v>38</v>
      </c>
      <c r="F1333" t="s">
        <v>243</v>
      </c>
      <c r="G1333" t="s">
        <v>160</v>
      </c>
      <c r="H1333" t="s">
        <v>244</v>
      </c>
      <c r="I1333" t="s">
        <v>28</v>
      </c>
      <c r="J1333" t="s">
        <v>39</v>
      </c>
      <c r="K1333" t="s">
        <v>43</v>
      </c>
      <c r="L1333" t="s">
        <v>424</v>
      </c>
      <c r="M1333" t="s">
        <v>2715</v>
      </c>
      <c r="N1333" t="s">
        <v>49</v>
      </c>
      <c r="O1333">
        <v>22</v>
      </c>
      <c r="P1333">
        <v>22</v>
      </c>
      <c r="Q1333" t="s">
        <v>34</v>
      </c>
      <c r="R1333">
        <v>0.128</v>
      </c>
      <c r="S1333" t="s">
        <v>35</v>
      </c>
      <c r="T1333">
        <v>0.27500000000000002</v>
      </c>
      <c r="U1333">
        <v>0.32</v>
      </c>
      <c r="V1333">
        <v>1.4550000000000001</v>
      </c>
      <c r="W1333">
        <v>1.4550000000000001</v>
      </c>
    </row>
    <row r="1334" spans="1:23" x14ac:dyDescent="0.35">
      <c r="A1334" t="s">
        <v>2785</v>
      </c>
      <c r="B1334" t="s">
        <v>2735</v>
      </c>
      <c r="C1334" t="str">
        <f t="shared" si="20"/>
        <v>MOC565</v>
      </c>
      <c r="D1334" t="s">
        <v>2698</v>
      </c>
      <c r="E1334" t="s">
        <v>38</v>
      </c>
      <c r="F1334" t="s">
        <v>243</v>
      </c>
      <c r="G1334" t="s">
        <v>160</v>
      </c>
      <c r="H1334" t="s">
        <v>244</v>
      </c>
      <c r="I1334" t="s">
        <v>28</v>
      </c>
      <c r="J1334" t="s">
        <v>39</v>
      </c>
      <c r="K1334" t="s">
        <v>43</v>
      </c>
      <c r="L1334" t="s">
        <v>424</v>
      </c>
      <c r="M1334" t="s">
        <v>2715</v>
      </c>
      <c r="N1334" t="s">
        <v>49</v>
      </c>
      <c r="O1334">
        <v>19</v>
      </c>
      <c r="P1334">
        <v>19</v>
      </c>
      <c r="Q1334" t="s">
        <v>34</v>
      </c>
      <c r="R1334">
        <v>0.14899999999999999</v>
      </c>
      <c r="S1334" t="s">
        <v>35</v>
      </c>
      <c r="T1334">
        <v>0.40500000000000003</v>
      </c>
      <c r="U1334">
        <v>0.82</v>
      </c>
      <c r="V1334">
        <v>0.45</v>
      </c>
      <c r="W1334">
        <v>0.82</v>
      </c>
    </row>
    <row r="1335" spans="1:23" x14ac:dyDescent="0.35">
      <c r="A1335" t="s">
        <v>2786</v>
      </c>
      <c r="B1335" t="s">
        <v>2737</v>
      </c>
      <c r="C1335" t="str">
        <f t="shared" si="20"/>
        <v>MOC575</v>
      </c>
      <c r="D1335" t="s">
        <v>2698</v>
      </c>
      <c r="E1335" t="s">
        <v>38</v>
      </c>
      <c r="F1335" t="s">
        <v>243</v>
      </c>
      <c r="G1335" t="s">
        <v>160</v>
      </c>
      <c r="H1335" t="s">
        <v>244</v>
      </c>
      <c r="I1335" t="s">
        <v>28</v>
      </c>
      <c r="J1335" t="s">
        <v>39</v>
      </c>
      <c r="K1335" t="s">
        <v>43</v>
      </c>
      <c r="L1335" t="s">
        <v>424</v>
      </c>
      <c r="M1335" t="s">
        <v>2715</v>
      </c>
      <c r="N1335" t="s">
        <v>49</v>
      </c>
      <c r="O1335">
        <v>34</v>
      </c>
      <c r="P1335">
        <v>34</v>
      </c>
      <c r="Q1335" t="s">
        <v>34</v>
      </c>
      <c r="R1335">
        <v>0.186</v>
      </c>
      <c r="S1335" t="s">
        <v>35</v>
      </c>
      <c r="T1335">
        <v>0.40500000000000003</v>
      </c>
      <c r="U1335">
        <v>0.82</v>
      </c>
      <c r="V1335">
        <v>0.56000000000000005</v>
      </c>
      <c r="W1335">
        <v>0.82</v>
      </c>
    </row>
    <row r="1336" spans="1:23" x14ac:dyDescent="0.35">
      <c r="A1336" t="s">
        <v>2787</v>
      </c>
      <c r="B1336" t="s">
        <v>2739</v>
      </c>
      <c r="C1336" t="str">
        <f t="shared" si="20"/>
        <v>MOC582</v>
      </c>
      <c r="D1336" t="s">
        <v>2698</v>
      </c>
      <c r="E1336" t="s">
        <v>38</v>
      </c>
      <c r="F1336" t="s">
        <v>243</v>
      </c>
      <c r="G1336" t="s">
        <v>160</v>
      </c>
      <c r="H1336" t="s">
        <v>244</v>
      </c>
      <c r="I1336" t="s">
        <v>28</v>
      </c>
      <c r="J1336" t="s">
        <v>39</v>
      </c>
      <c r="K1336" t="s">
        <v>43</v>
      </c>
      <c r="L1336" t="s">
        <v>424</v>
      </c>
      <c r="M1336" t="s">
        <v>2715</v>
      </c>
      <c r="N1336" t="s">
        <v>49</v>
      </c>
      <c r="O1336">
        <v>13.2</v>
      </c>
      <c r="P1336">
        <v>13.2</v>
      </c>
      <c r="Q1336" t="s">
        <v>34</v>
      </c>
      <c r="R1336">
        <v>9.5000000000000001E-2</v>
      </c>
      <c r="S1336" t="s">
        <v>35</v>
      </c>
      <c r="T1336">
        <v>0.40500000000000003</v>
      </c>
      <c r="U1336">
        <v>0.52</v>
      </c>
      <c r="V1336">
        <v>0.45</v>
      </c>
      <c r="W1336">
        <v>0.52</v>
      </c>
    </row>
    <row r="1337" spans="1:23" x14ac:dyDescent="0.35">
      <c r="A1337" t="s">
        <v>2788</v>
      </c>
      <c r="B1337" t="s">
        <v>2741</v>
      </c>
      <c r="C1337" t="str">
        <f t="shared" si="20"/>
        <v>MOC583</v>
      </c>
      <c r="D1337" t="s">
        <v>2698</v>
      </c>
      <c r="E1337" t="s">
        <v>38</v>
      </c>
      <c r="F1337" t="s">
        <v>243</v>
      </c>
      <c r="G1337" t="s">
        <v>160</v>
      </c>
      <c r="H1337" t="s">
        <v>244</v>
      </c>
      <c r="I1337" t="s">
        <v>28</v>
      </c>
      <c r="J1337" t="s">
        <v>39</v>
      </c>
      <c r="K1337" t="s">
        <v>43</v>
      </c>
      <c r="L1337" t="s">
        <v>424</v>
      </c>
      <c r="M1337" t="s">
        <v>2715</v>
      </c>
      <c r="N1337" t="s">
        <v>49</v>
      </c>
      <c r="O1337">
        <v>16</v>
      </c>
      <c r="P1337">
        <v>16</v>
      </c>
      <c r="Q1337" t="s">
        <v>34</v>
      </c>
      <c r="R1337">
        <v>0.113</v>
      </c>
      <c r="S1337" t="s">
        <v>35</v>
      </c>
      <c r="T1337">
        <v>0.40500000000000003</v>
      </c>
      <c r="U1337">
        <v>0.62</v>
      </c>
      <c r="V1337">
        <v>0.45</v>
      </c>
      <c r="W1337">
        <v>0.62</v>
      </c>
    </row>
    <row r="1338" spans="1:23" x14ac:dyDescent="0.35">
      <c r="A1338" t="s">
        <v>2789</v>
      </c>
      <c r="B1338" t="s">
        <v>2743</v>
      </c>
      <c r="C1338" t="str">
        <f t="shared" si="20"/>
        <v>MOC592</v>
      </c>
      <c r="D1338" t="s">
        <v>2698</v>
      </c>
      <c r="E1338" t="s">
        <v>38</v>
      </c>
      <c r="F1338" t="s">
        <v>243</v>
      </c>
      <c r="G1338" t="s">
        <v>160</v>
      </c>
      <c r="H1338" t="s">
        <v>244</v>
      </c>
      <c r="I1338" t="s">
        <v>28</v>
      </c>
      <c r="J1338" t="s">
        <v>39</v>
      </c>
      <c r="K1338" t="s">
        <v>43</v>
      </c>
      <c r="L1338" t="s">
        <v>424</v>
      </c>
      <c r="M1338" t="s">
        <v>2715</v>
      </c>
      <c r="N1338" t="s">
        <v>49</v>
      </c>
      <c r="O1338">
        <v>26</v>
      </c>
      <c r="P1338">
        <v>26</v>
      </c>
      <c r="Q1338" t="s">
        <v>34</v>
      </c>
      <c r="R1338">
        <v>0.11799999999999999</v>
      </c>
      <c r="S1338" t="s">
        <v>35</v>
      </c>
      <c r="T1338">
        <v>0.40500000000000003</v>
      </c>
      <c r="U1338">
        <v>0.52</v>
      </c>
      <c r="V1338">
        <v>0.56000000000000005</v>
      </c>
      <c r="W1338">
        <v>0.56000000000000005</v>
      </c>
    </row>
    <row r="1339" spans="1:23" x14ac:dyDescent="0.35">
      <c r="A1339" t="s">
        <v>2790</v>
      </c>
      <c r="B1339" t="s">
        <v>2745</v>
      </c>
      <c r="C1339" t="str">
        <f t="shared" si="20"/>
        <v>MOC593</v>
      </c>
      <c r="D1339" t="s">
        <v>2698</v>
      </c>
      <c r="E1339" t="s">
        <v>38</v>
      </c>
      <c r="F1339" t="s">
        <v>243</v>
      </c>
      <c r="G1339" t="s">
        <v>160</v>
      </c>
      <c r="H1339" t="s">
        <v>244</v>
      </c>
      <c r="I1339" t="s">
        <v>28</v>
      </c>
      <c r="J1339" t="s">
        <v>39</v>
      </c>
      <c r="K1339" t="s">
        <v>43</v>
      </c>
      <c r="L1339" t="s">
        <v>424</v>
      </c>
      <c r="M1339" t="s">
        <v>2715</v>
      </c>
      <c r="N1339" t="s">
        <v>49</v>
      </c>
      <c r="O1339">
        <v>28</v>
      </c>
      <c r="P1339">
        <v>28</v>
      </c>
      <c r="Q1339" t="s">
        <v>34</v>
      </c>
      <c r="R1339">
        <v>0.14099999999999999</v>
      </c>
      <c r="S1339" t="s">
        <v>35</v>
      </c>
      <c r="T1339">
        <v>0.40500000000000003</v>
      </c>
      <c r="U1339">
        <v>0.62</v>
      </c>
      <c r="V1339">
        <v>0.56000000000000005</v>
      </c>
      <c r="W1339">
        <v>0.62</v>
      </c>
    </row>
    <row r="1340" spans="1:23" x14ac:dyDescent="0.35">
      <c r="A1340" t="s">
        <v>2791</v>
      </c>
      <c r="B1340" t="s">
        <v>2747</v>
      </c>
      <c r="C1340" t="str">
        <f t="shared" si="20"/>
        <v>MOC602</v>
      </c>
      <c r="D1340" t="s">
        <v>2792</v>
      </c>
      <c r="E1340" t="s">
        <v>38</v>
      </c>
      <c r="F1340" t="s">
        <v>243</v>
      </c>
      <c r="G1340" t="s">
        <v>160</v>
      </c>
      <c r="H1340" t="s">
        <v>244</v>
      </c>
      <c r="I1340" t="s">
        <v>28</v>
      </c>
      <c r="J1340" t="s">
        <v>39</v>
      </c>
      <c r="K1340" t="s">
        <v>30</v>
      </c>
      <c r="L1340" t="s">
        <v>424</v>
      </c>
      <c r="M1340" t="s">
        <v>2715</v>
      </c>
      <c r="N1340" t="s">
        <v>49</v>
      </c>
      <c r="O1340">
        <v>21</v>
      </c>
      <c r="P1340">
        <v>21</v>
      </c>
      <c r="Q1340" t="s">
        <v>34</v>
      </c>
      <c r="R1340">
        <v>0.186</v>
      </c>
      <c r="S1340" t="s">
        <v>35</v>
      </c>
      <c r="T1340">
        <v>0.41</v>
      </c>
      <c r="U1340">
        <v>0.53</v>
      </c>
      <c r="V1340">
        <v>0.9</v>
      </c>
      <c r="W1340">
        <v>0.9</v>
      </c>
    </row>
    <row r="1341" spans="1:23" x14ac:dyDescent="0.35">
      <c r="A1341" t="s">
        <v>2793</v>
      </c>
      <c r="B1341" t="s">
        <v>2750</v>
      </c>
      <c r="C1341" t="str">
        <f t="shared" si="20"/>
        <v>MOC603</v>
      </c>
      <c r="D1341" t="s">
        <v>2792</v>
      </c>
      <c r="E1341" t="s">
        <v>38</v>
      </c>
      <c r="F1341" t="s">
        <v>243</v>
      </c>
      <c r="G1341" t="s">
        <v>160</v>
      </c>
      <c r="H1341" t="s">
        <v>244</v>
      </c>
      <c r="I1341" t="s">
        <v>28</v>
      </c>
      <c r="J1341" t="s">
        <v>39</v>
      </c>
      <c r="K1341" t="s">
        <v>30</v>
      </c>
      <c r="L1341" t="s">
        <v>424</v>
      </c>
      <c r="M1341" t="s">
        <v>2715</v>
      </c>
      <c r="N1341" t="s">
        <v>49</v>
      </c>
      <c r="O1341">
        <v>23.5</v>
      </c>
      <c r="P1341">
        <v>23.5</v>
      </c>
      <c r="Q1341" t="s">
        <v>34</v>
      </c>
      <c r="R1341">
        <v>0.222</v>
      </c>
      <c r="S1341" t="s">
        <v>35</v>
      </c>
      <c r="T1341">
        <v>0.88500000000000001</v>
      </c>
      <c r="U1341">
        <v>0.62</v>
      </c>
      <c r="V1341">
        <v>0.40500000000000003</v>
      </c>
      <c r="W1341">
        <v>0.88500000000000001</v>
      </c>
    </row>
    <row r="1342" spans="1:23" x14ac:dyDescent="0.35">
      <c r="A1342" t="s">
        <v>2794</v>
      </c>
      <c r="B1342" t="s">
        <v>2719</v>
      </c>
      <c r="C1342" t="str">
        <f t="shared" si="20"/>
        <v>MOC605</v>
      </c>
      <c r="D1342" t="s">
        <v>2792</v>
      </c>
      <c r="E1342" t="s">
        <v>38</v>
      </c>
      <c r="F1342" t="s">
        <v>1072</v>
      </c>
      <c r="G1342" t="s">
        <v>160</v>
      </c>
      <c r="I1342" t="s">
        <v>28</v>
      </c>
      <c r="J1342" t="s">
        <v>39</v>
      </c>
      <c r="K1342" t="s">
        <v>30</v>
      </c>
      <c r="L1342" t="s">
        <v>424</v>
      </c>
      <c r="M1342" t="s">
        <v>2715</v>
      </c>
      <c r="N1342" t="s">
        <v>49</v>
      </c>
      <c r="O1342">
        <v>38</v>
      </c>
      <c r="P1342">
        <v>38</v>
      </c>
      <c r="Q1342" t="s">
        <v>34</v>
      </c>
      <c r="R1342">
        <v>0.29399999999999998</v>
      </c>
      <c r="S1342" t="s">
        <v>35</v>
      </c>
      <c r="T1342">
        <v>0.40500000000000003</v>
      </c>
      <c r="U1342">
        <v>0.82</v>
      </c>
      <c r="V1342">
        <v>0.88500000000000001</v>
      </c>
      <c r="W1342">
        <v>0.88500000000000001</v>
      </c>
    </row>
    <row r="1343" spans="1:23" x14ac:dyDescent="0.35">
      <c r="A1343" t="s">
        <v>2795</v>
      </c>
      <c r="B1343" t="s">
        <v>2753</v>
      </c>
      <c r="C1343" t="str">
        <f t="shared" si="20"/>
        <v>MOC623</v>
      </c>
      <c r="D1343" t="s">
        <v>2792</v>
      </c>
      <c r="E1343" t="s">
        <v>38</v>
      </c>
      <c r="F1343" t="s">
        <v>243</v>
      </c>
      <c r="G1343" t="s">
        <v>160</v>
      </c>
      <c r="H1343" t="s">
        <v>244</v>
      </c>
      <c r="I1343" t="s">
        <v>28</v>
      </c>
      <c r="J1343" t="s">
        <v>39</v>
      </c>
      <c r="K1343" t="s">
        <v>30</v>
      </c>
      <c r="L1343" t="s">
        <v>2754</v>
      </c>
      <c r="M1343" t="s">
        <v>2715</v>
      </c>
      <c r="N1343" t="s">
        <v>49</v>
      </c>
      <c r="O1343">
        <v>21</v>
      </c>
      <c r="P1343">
        <v>21</v>
      </c>
      <c r="Q1343" t="s">
        <v>34</v>
      </c>
      <c r="R1343">
        <v>9.1999999999999998E-2</v>
      </c>
      <c r="S1343" t="s">
        <v>35</v>
      </c>
      <c r="T1343">
        <v>0.20200000000000001</v>
      </c>
      <c r="U1343">
        <v>0.62</v>
      </c>
      <c r="V1343">
        <v>0.73499999999999999</v>
      </c>
      <c r="W1343">
        <v>0.73499999999999999</v>
      </c>
    </row>
    <row r="1344" spans="1:23" x14ac:dyDescent="0.35">
      <c r="A1344" t="s">
        <v>2796</v>
      </c>
      <c r="B1344" t="s">
        <v>2756</v>
      </c>
      <c r="C1344" t="str">
        <f t="shared" si="20"/>
        <v>MOC624</v>
      </c>
      <c r="D1344" t="s">
        <v>2792</v>
      </c>
      <c r="E1344" t="s">
        <v>38</v>
      </c>
      <c r="F1344" t="s">
        <v>243</v>
      </c>
      <c r="G1344" t="s">
        <v>160</v>
      </c>
      <c r="H1344" t="s">
        <v>244</v>
      </c>
      <c r="I1344" t="s">
        <v>28</v>
      </c>
      <c r="J1344" t="s">
        <v>39</v>
      </c>
      <c r="K1344" t="s">
        <v>30</v>
      </c>
      <c r="L1344" t="s">
        <v>2754</v>
      </c>
      <c r="M1344" t="s">
        <v>2715</v>
      </c>
      <c r="N1344" t="s">
        <v>49</v>
      </c>
      <c r="O1344">
        <v>20</v>
      </c>
      <c r="P1344">
        <v>20</v>
      </c>
      <c r="Q1344" t="s">
        <v>34</v>
      </c>
      <c r="R1344">
        <v>9.1999999999999998E-2</v>
      </c>
      <c r="S1344" t="s">
        <v>35</v>
      </c>
      <c r="T1344">
        <v>0.20200000000000001</v>
      </c>
      <c r="U1344">
        <v>0.62</v>
      </c>
      <c r="V1344">
        <v>0.73499999999999999</v>
      </c>
      <c r="W1344">
        <v>0.73499999999999999</v>
      </c>
    </row>
    <row r="1345" spans="1:23" x14ac:dyDescent="0.35">
      <c r="A1345" t="s">
        <v>2797</v>
      </c>
      <c r="B1345" t="s">
        <v>2721</v>
      </c>
      <c r="C1345" t="str">
        <f t="shared" si="20"/>
        <v>MOC633</v>
      </c>
      <c r="D1345" t="s">
        <v>2792</v>
      </c>
      <c r="E1345" t="s">
        <v>38</v>
      </c>
      <c r="F1345" t="s">
        <v>243</v>
      </c>
      <c r="G1345" t="s">
        <v>160</v>
      </c>
      <c r="H1345" t="s">
        <v>244</v>
      </c>
      <c r="I1345" t="s">
        <v>28</v>
      </c>
      <c r="J1345" t="s">
        <v>39</v>
      </c>
      <c r="K1345" t="s">
        <v>30</v>
      </c>
      <c r="L1345" t="s">
        <v>424</v>
      </c>
      <c r="M1345" t="s">
        <v>2715</v>
      </c>
      <c r="N1345" t="s">
        <v>49</v>
      </c>
      <c r="O1345">
        <v>30.5</v>
      </c>
      <c r="P1345">
        <v>30.5</v>
      </c>
      <c r="Q1345" t="s">
        <v>34</v>
      </c>
      <c r="R1345">
        <v>0.222</v>
      </c>
      <c r="S1345" t="s">
        <v>35</v>
      </c>
      <c r="T1345">
        <v>0.40500000000000003</v>
      </c>
      <c r="U1345">
        <v>0.62</v>
      </c>
      <c r="V1345">
        <v>0.88500000000000001</v>
      </c>
      <c r="W1345">
        <v>0.88500000000000001</v>
      </c>
    </row>
    <row r="1346" spans="1:23" x14ac:dyDescent="0.35">
      <c r="A1346" t="s">
        <v>2798</v>
      </c>
      <c r="B1346" t="s">
        <v>2723</v>
      </c>
      <c r="C1346" t="str">
        <f t="shared" si="20"/>
        <v>MOC642</v>
      </c>
      <c r="D1346" t="s">
        <v>2792</v>
      </c>
      <c r="E1346" t="s">
        <v>38</v>
      </c>
      <c r="F1346" t="s">
        <v>243</v>
      </c>
      <c r="G1346" t="s">
        <v>160</v>
      </c>
      <c r="H1346" t="s">
        <v>244</v>
      </c>
      <c r="I1346" t="s">
        <v>28</v>
      </c>
      <c r="J1346" t="s">
        <v>39</v>
      </c>
      <c r="K1346" t="s">
        <v>30</v>
      </c>
      <c r="L1346" t="s">
        <v>424</v>
      </c>
      <c r="M1346" t="s">
        <v>2715</v>
      </c>
      <c r="N1346" t="s">
        <v>49</v>
      </c>
      <c r="O1346">
        <v>10.6</v>
      </c>
      <c r="P1346">
        <v>9.6</v>
      </c>
      <c r="Q1346" t="s">
        <v>34</v>
      </c>
      <c r="R1346">
        <v>0.128</v>
      </c>
      <c r="S1346" t="s">
        <v>35</v>
      </c>
      <c r="T1346">
        <v>0.28000000000000003</v>
      </c>
      <c r="U1346">
        <v>0.52200000000000002</v>
      </c>
      <c r="V1346">
        <v>0.875</v>
      </c>
      <c r="W1346">
        <v>0.875</v>
      </c>
    </row>
    <row r="1347" spans="1:23" x14ac:dyDescent="0.35">
      <c r="A1347" t="s">
        <v>2799</v>
      </c>
      <c r="B1347" t="s">
        <v>2725</v>
      </c>
      <c r="C1347" t="str">
        <f t="shared" ref="C1347:C1410" si="21">LEFT(A1347,FIND("-",A1347)-1)</f>
        <v>MOC652</v>
      </c>
      <c r="D1347" t="s">
        <v>480</v>
      </c>
      <c r="E1347" t="s">
        <v>38</v>
      </c>
      <c r="F1347" t="s">
        <v>243</v>
      </c>
      <c r="G1347" t="s">
        <v>160</v>
      </c>
      <c r="H1347" t="s">
        <v>244</v>
      </c>
      <c r="I1347" t="s">
        <v>54</v>
      </c>
      <c r="J1347" t="s">
        <v>39</v>
      </c>
      <c r="K1347" t="s">
        <v>55</v>
      </c>
      <c r="L1347" t="s">
        <v>428</v>
      </c>
      <c r="M1347" t="s">
        <v>2715</v>
      </c>
      <c r="N1347" t="s">
        <v>49</v>
      </c>
      <c r="O1347">
        <v>10</v>
      </c>
      <c r="P1347">
        <v>10</v>
      </c>
      <c r="Q1347" t="s">
        <v>34</v>
      </c>
      <c r="R1347">
        <v>0.11799999999999999</v>
      </c>
      <c r="S1347" t="s">
        <v>35</v>
      </c>
      <c r="T1347">
        <v>0.56000000000000005</v>
      </c>
      <c r="U1347">
        <v>0.52</v>
      </c>
      <c r="V1347">
        <v>0.40500000000000003</v>
      </c>
      <c r="W1347">
        <v>0.56000000000000005</v>
      </c>
    </row>
    <row r="1348" spans="1:23" x14ac:dyDescent="0.35">
      <c r="A1348" t="s">
        <v>2800</v>
      </c>
      <c r="B1348" t="s">
        <v>2727</v>
      </c>
      <c r="C1348" t="str">
        <f t="shared" si="21"/>
        <v>MOC653</v>
      </c>
      <c r="D1348" t="s">
        <v>480</v>
      </c>
      <c r="E1348" t="s">
        <v>38</v>
      </c>
      <c r="F1348" t="s">
        <v>243</v>
      </c>
      <c r="G1348" t="s">
        <v>160</v>
      </c>
      <c r="H1348" t="s">
        <v>244</v>
      </c>
      <c r="I1348" t="s">
        <v>54</v>
      </c>
      <c r="J1348" t="s">
        <v>39</v>
      </c>
      <c r="K1348" t="s">
        <v>55</v>
      </c>
      <c r="L1348" t="s">
        <v>428</v>
      </c>
      <c r="M1348" t="s">
        <v>2715</v>
      </c>
      <c r="N1348" t="s">
        <v>49</v>
      </c>
      <c r="O1348">
        <v>12.9</v>
      </c>
      <c r="P1348">
        <v>12.9</v>
      </c>
      <c r="Q1348" t="s">
        <v>34</v>
      </c>
      <c r="R1348">
        <v>0.14099999999999999</v>
      </c>
      <c r="S1348" t="s">
        <v>35</v>
      </c>
      <c r="T1348">
        <v>0.56000000000000005</v>
      </c>
      <c r="U1348">
        <v>0.62</v>
      </c>
      <c r="V1348">
        <v>0.40500000000000003</v>
      </c>
      <c r="W1348">
        <v>0.62</v>
      </c>
    </row>
    <row r="1349" spans="1:23" x14ac:dyDescent="0.35">
      <c r="A1349" t="s">
        <v>2801</v>
      </c>
      <c r="B1349" t="s">
        <v>2729</v>
      </c>
      <c r="C1349" t="str">
        <f t="shared" si="21"/>
        <v>MOC655</v>
      </c>
      <c r="D1349" t="s">
        <v>480</v>
      </c>
      <c r="E1349" t="s">
        <v>38</v>
      </c>
      <c r="F1349" t="s">
        <v>243</v>
      </c>
      <c r="G1349" t="s">
        <v>160</v>
      </c>
      <c r="H1349" t="s">
        <v>244</v>
      </c>
      <c r="I1349" t="s">
        <v>54</v>
      </c>
      <c r="J1349" t="s">
        <v>39</v>
      </c>
      <c r="K1349" t="s">
        <v>55</v>
      </c>
      <c r="L1349" t="s">
        <v>428</v>
      </c>
      <c r="M1349" t="s">
        <v>2715</v>
      </c>
      <c r="N1349" t="s">
        <v>49</v>
      </c>
      <c r="O1349">
        <v>15</v>
      </c>
      <c r="P1349">
        <v>15</v>
      </c>
      <c r="Q1349" t="s">
        <v>34</v>
      </c>
      <c r="R1349">
        <v>0.186</v>
      </c>
      <c r="S1349" t="s">
        <v>35</v>
      </c>
      <c r="T1349">
        <v>0.56000000000000005</v>
      </c>
      <c r="U1349">
        <v>0.82</v>
      </c>
      <c r="V1349">
        <v>0.40500000000000003</v>
      </c>
      <c r="W1349">
        <v>0.82</v>
      </c>
    </row>
    <row r="1350" spans="1:23" x14ac:dyDescent="0.35">
      <c r="A1350" t="s">
        <v>2802</v>
      </c>
      <c r="B1350" t="s">
        <v>2731</v>
      </c>
      <c r="C1350" t="str">
        <f t="shared" si="21"/>
        <v>MOC661</v>
      </c>
      <c r="D1350" t="s">
        <v>2792</v>
      </c>
      <c r="E1350" t="s">
        <v>38</v>
      </c>
      <c r="F1350" t="s">
        <v>243</v>
      </c>
      <c r="G1350" t="s">
        <v>160</v>
      </c>
      <c r="H1350" t="s">
        <v>244</v>
      </c>
      <c r="I1350" t="s">
        <v>28</v>
      </c>
      <c r="J1350" t="s">
        <v>39</v>
      </c>
      <c r="K1350" t="s">
        <v>30</v>
      </c>
      <c r="L1350" t="s">
        <v>428</v>
      </c>
      <c r="M1350" t="s">
        <v>2715</v>
      </c>
      <c r="N1350" t="s">
        <v>49</v>
      </c>
      <c r="O1350">
        <v>22</v>
      </c>
      <c r="P1350">
        <v>22</v>
      </c>
      <c r="Q1350" t="s">
        <v>34</v>
      </c>
      <c r="R1350">
        <v>0.128</v>
      </c>
      <c r="S1350" t="s">
        <v>35</v>
      </c>
      <c r="T1350">
        <v>0.27500000000000002</v>
      </c>
      <c r="U1350">
        <v>0.32</v>
      </c>
      <c r="V1350">
        <v>1.4550000000000001</v>
      </c>
      <c r="W1350">
        <v>1.4550000000000001</v>
      </c>
    </row>
    <row r="1351" spans="1:23" x14ac:dyDescent="0.35">
      <c r="A1351" t="s">
        <v>2803</v>
      </c>
      <c r="B1351" t="s">
        <v>2733</v>
      </c>
      <c r="C1351" t="str">
        <f t="shared" si="21"/>
        <v>MOC662</v>
      </c>
      <c r="D1351" t="s">
        <v>2792</v>
      </c>
      <c r="E1351" t="s">
        <v>38</v>
      </c>
      <c r="F1351" t="s">
        <v>243</v>
      </c>
      <c r="G1351" t="s">
        <v>160</v>
      </c>
      <c r="H1351" t="s">
        <v>244</v>
      </c>
      <c r="I1351" t="s">
        <v>28</v>
      </c>
      <c r="J1351" t="s">
        <v>39</v>
      </c>
      <c r="K1351" t="s">
        <v>30</v>
      </c>
      <c r="L1351" t="s">
        <v>428</v>
      </c>
      <c r="M1351" t="s">
        <v>2715</v>
      </c>
      <c r="N1351" t="s">
        <v>49</v>
      </c>
      <c r="O1351">
        <v>22</v>
      </c>
      <c r="P1351">
        <v>22</v>
      </c>
      <c r="Q1351" t="s">
        <v>34</v>
      </c>
      <c r="R1351">
        <v>0.128</v>
      </c>
      <c r="S1351" t="s">
        <v>35</v>
      </c>
      <c r="T1351">
        <v>0.27500000000000002</v>
      </c>
      <c r="U1351">
        <v>0.32</v>
      </c>
      <c r="V1351">
        <v>1.4550000000000001</v>
      </c>
      <c r="W1351">
        <v>1.4550000000000001</v>
      </c>
    </row>
    <row r="1352" spans="1:23" x14ac:dyDescent="0.35">
      <c r="A1352" t="s">
        <v>2804</v>
      </c>
      <c r="B1352" t="s">
        <v>2735</v>
      </c>
      <c r="C1352" t="str">
        <f t="shared" si="21"/>
        <v>MOC665</v>
      </c>
      <c r="D1352" t="s">
        <v>2792</v>
      </c>
      <c r="E1352" t="s">
        <v>38</v>
      </c>
      <c r="F1352" t="s">
        <v>243</v>
      </c>
      <c r="G1352" t="s">
        <v>160</v>
      </c>
      <c r="H1352" t="s">
        <v>244</v>
      </c>
      <c r="I1352" t="s">
        <v>28</v>
      </c>
      <c r="J1352" t="s">
        <v>39</v>
      </c>
      <c r="K1352" t="s">
        <v>30</v>
      </c>
      <c r="L1352" t="s">
        <v>428</v>
      </c>
      <c r="M1352" t="s">
        <v>2715</v>
      </c>
      <c r="N1352" t="s">
        <v>49</v>
      </c>
      <c r="O1352">
        <v>19</v>
      </c>
      <c r="P1352">
        <v>19</v>
      </c>
      <c r="Q1352" t="s">
        <v>34</v>
      </c>
      <c r="R1352">
        <v>0.14899999999999999</v>
      </c>
      <c r="S1352" t="s">
        <v>35</v>
      </c>
      <c r="T1352">
        <v>0.40500000000000003</v>
      </c>
      <c r="U1352">
        <v>0.82</v>
      </c>
      <c r="V1352">
        <v>0.45</v>
      </c>
      <c r="W1352">
        <v>0.82</v>
      </c>
    </row>
    <row r="1353" spans="1:23" x14ac:dyDescent="0.35">
      <c r="A1353" t="s">
        <v>2805</v>
      </c>
      <c r="B1353" t="s">
        <v>2737</v>
      </c>
      <c r="C1353" t="str">
        <f t="shared" si="21"/>
        <v>MOC675</v>
      </c>
      <c r="D1353" t="s">
        <v>2792</v>
      </c>
      <c r="E1353" t="s">
        <v>38</v>
      </c>
      <c r="F1353" t="s">
        <v>243</v>
      </c>
      <c r="G1353" t="s">
        <v>160</v>
      </c>
      <c r="H1353" t="s">
        <v>244</v>
      </c>
      <c r="I1353" t="s">
        <v>28</v>
      </c>
      <c r="J1353" t="s">
        <v>39</v>
      </c>
      <c r="K1353" t="s">
        <v>30</v>
      </c>
      <c r="L1353" t="s">
        <v>428</v>
      </c>
      <c r="M1353" t="s">
        <v>2715</v>
      </c>
      <c r="N1353" t="s">
        <v>49</v>
      </c>
      <c r="O1353">
        <v>34</v>
      </c>
      <c r="P1353">
        <v>34</v>
      </c>
      <c r="Q1353" t="s">
        <v>34</v>
      </c>
      <c r="R1353">
        <v>0.186</v>
      </c>
      <c r="S1353" t="s">
        <v>35</v>
      </c>
      <c r="T1353">
        <v>0.40500000000000003</v>
      </c>
      <c r="U1353">
        <v>0.82</v>
      </c>
      <c r="V1353">
        <v>0.56000000000000005</v>
      </c>
      <c r="W1353">
        <v>0.82</v>
      </c>
    </row>
    <row r="1354" spans="1:23" x14ac:dyDescent="0.35">
      <c r="A1354" t="s">
        <v>2806</v>
      </c>
      <c r="B1354" t="s">
        <v>2739</v>
      </c>
      <c r="C1354" t="str">
        <f t="shared" si="21"/>
        <v>MOC682</v>
      </c>
      <c r="D1354" t="s">
        <v>2792</v>
      </c>
      <c r="E1354" t="s">
        <v>38</v>
      </c>
      <c r="F1354" t="s">
        <v>243</v>
      </c>
      <c r="G1354" t="s">
        <v>160</v>
      </c>
      <c r="H1354" t="s">
        <v>244</v>
      </c>
      <c r="I1354" t="s">
        <v>28</v>
      </c>
      <c r="J1354" t="s">
        <v>39</v>
      </c>
      <c r="K1354" t="s">
        <v>30</v>
      </c>
      <c r="L1354" t="s">
        <v>428</v>
      </c>
      <c r="M1354" t="s">
        <v>2715</v>
      </c>
      <c r="N1354" t="s">
        <v>49</v>
      </c>
      <c r="O1354">
        <v>13.2</v>
      </c>
      <c r="P1354">
        <v>13.2</v>
      </c>
      <c r="Q1354" t="s">
        <v>34</v>
      </c>
      <c r="R1354">
        <v>9.5000000000000001E-2</v>
      </c>
      <c r="S1354" t="s">
        <v>35</v>
      </c>
      <c r="T1354">
        <v>0.40500000000000003</v>
      </c>
      <c r="U1354">
        <v>0.52</v>
      </c>
      <c r="V1354">
        <v>0.45</v>
      </c>
      <c r="W1354">
        <v>0.52</v>
      </c>
    </row>
    <row r="1355" spans="1:23" x14ac:dyDescent="0.35">
      <c r="A1355" t="s">
        <v>2807</v>
      </c>
      <c r="B1355" t="s">
        <v>2741</v>
      </c>
      <c r="C1355" t="str">
        <f t="shared" si="21"/>
        <v>MOC683</v>
      </c>
      <c r="D1355" t="s">
        <v>2792</v>
      </c>
      <c r="E1355" t="s">
        <v>38</v>
      </c>
      <c r="F1355" t="s">
        <v>243</v>
      </c>
      <c r="G1355" t="s">
        <v>160</v>
      </c>
      <c r="H1355" t="s">
        <v>244</v>
      </c>
      <c r="I1355" t="s">
        <v>28</v>
      </c>
      <c r="J1355" t="s">
        <v>39</v>
      </c>
      <c r="K1355" t="s">
        <v>30</v>
      </c>
      <c r="L1355" t="s">
        <v>428</v>
      </c>
      <c r="M1355" t="s">
        <v>2715</v>
      </c>
      <c r="N1355" t="s">
        <v>49</v>
      </c>
      <c r="O1355">
        <v>16</v>
      </c>
      <c r="P1355">
        <v>16</v>
      </c>
      <c r="Q1355" t="s">
        <v>34</v>
      </c>
      <c r="R1355">
        <v>0.113</v>
      </c>
      <c r="S1355" t="s">
        <v>35</v>
      </c>
      <c r="T1355">
        <v>0.40500000000000003</v>
      </c>
      <c r="U1355">
        <v>0.62</v>
      </c>
      <c r="V1355">
        <v>0.45</v>
      </c>
      <c r="W1355">
        <v>0.62</v>
      </c>
    </row>
    <row r="1356" spans="1:23" x14ac:dyDescent="0.35">
      <c r="A1356" t="s">
        <v>2808</v>
      </c>
      <c r="B1356" t="s">
        <v>2743</v>
      </c>
      <c r="C1356" t="str">
        <f t="shared" si="21"/>
        <v>MOC692</v>
      </c>
      <c r="D1356" t="s">
        <v>2792</v>
      </c>
      <c r="E1356" t="s">
        <v>38</v>
      </c>
      <c r="F1356" t="s">
        <v>243</v>
      </c>
      <c r="G1356" t="s">
        <v>160</v>
      </c>
      <c r="H1356" t="s">
        <v>244</v>
      </c>
      <c r="I1356" t="s">
        <v>28</v>
      </c>
      <c r="J1356" t="s">
        <v>39</v>
      </c>
      <c r="K1356" t="s">
        <v>30</v>
      </c>
      <c r="L1356" t="s">
        <v>428</v>
      </c>
      <c r="M1356" t="s">
        <v>2715</v>
      </c>
      <c r="N1356" t="s">
        <v>49</v>
      </c>
      <c r="O1356">
        <v>26</v>
      </c>
      <c r="P1356">
        <v>26</v>
      </c>
      <c r="Q1356" t="s">
        <v>34</v>
      </c>
      <c r="R1356">
        <v>0.11799999999999999</v>
      </c>
      <c r="S1356" t="s">
        <v>35</v>
      </c>
      <c r="T1356">
        <v>0.40500000000000003</v>
      </c>
      <c r="U1356">
        <v>0.52</v>
      </c>
      <c r="V1356">
        <v>0.56000000000000005</v>
      </c>
      <c r="W1356">
        <v>0.56000000000000005</v>
      </c>
    </row>
    <row r="1357" spans="1:23" x14ac:dyDescent="0.35">
      <c r="A1357" t="s">
        <v>2809</v>
      </c>
      <c r="B1357" t="s">
        <v>2745</v>
      </c>
      <c r="C1357" t="str">
        <f t="shared" si="21"/>
        <v>MOC693</v>
      </c>
      <c r="D1357" t="s">
        <v>2792</v>
      </c>
      <c r="E1357" t="s">
        <v>38</v>
      </c>
      <c r="F1357" t="s">
        <v>243</v>
      </c>
      <c r="G1357" t="s">
        <v>160</v>
      </c>
      <c r="H1357" t="s">
        <v>244</v>
      </c>
      <c r="I1357" t="s">
        <v>28</v>
      </c>
      <c r="J1357" t="s">
        <v>39</v>
      </c>
      <c r="K1357" t="s">
        <v>30</v>
      </c>
      <c r="L1357" t="s">
        <v>428</v>
      </c>
      <c r="M1357" t="s">
        <v>2715</v>
      </c>
      <c r="N1357" t="s">
        <v>49</v>
      </c>
      <c r="O1357">
        <v>28</v>
      </c>
      <c r="P1357">
        <v>28</v>
      </c>
      <c r="Q1357" t="s">
        <v>34</v>
      </c>
      <c r="R1357">
        <v>0.14099999999999999</v>
      </c>
      <c r="S1357" t="s">
        <v>35</v>
      </c>
      <c r="T1357">
        <v>0.40500000000000003</v>
      </c>
      <c r="U1357">
        <v>0.62</v>
      </c>
      <c r="V1357">
        <v>0.56000000000000005</v>
      </c>
      <c r="W1357">
        <v>0.62</v>
      </c>
    </row>
    <row r="1358" spans="1:23" x14ac:dyDescent="0.35">
      <c r="A1358" t="s">
        <v>2810</v>
      </c>
      <c r="B1358" t="s">
        <v>2811</v>
      </c>
      <c r="C1358" t="str">
        <f t="shared" si="21"/>
        <v>MOD502</v>
      </c>
      <c r="D1358" t="s">
        <v>2694</v>
      </c>
      <c r="E1358" t="s">
        <v>38</v>
      </c>
      <c r="F1358" t="s">
        <v>243</v>
      </c>
      <c r="G1358" t="s">
        <v>160</v>
      </c>
      <c r="H1358" t="s">
        <v>244</v>
      </c>
      <c r="I1358" t="s">
        <v>28</v>
      </c>
      <c r="J1358" t="s">
        <v>39</v>
      </c>
      <c r="K1358" t="s">
        <v>30</v>
      </c>
      <c r="L1358" t="s">
        <v>424</v>
      </c>
      <c r="M1358" t="s">
        <v>2715</v>
      </c>
      <c r="N1358" t="s">
        <v>49</v>
      </c>
      <c r="O1358">
        <v>21</v>
      </c>
      <c r="P1358">
        <v>21</v>
      </c>
      <c r="Q1358" t="s">
        <v>34</v>
      </c>
      <c r="R1358">
        <v>8.3000000000000004E-2</v>
      </c>
      <c r="S1358" t="s">
        <v>35</v>
      </c>
      <c r="T1358">
        <v>0.41</v>
      </c>
      <c r="U1358">
        <v>0.53</v>
      </c>
      <c r="V1358">
        <v>0.9</v>
      </c>
      <c r="W1358">
        <v>0.9</v>
      </c>
    </row>
    <row r="1359" spans="1:23" x14ac:dyDescent="0.35">
      <c r="A1359" t="s">
        <v>2812</v>
      </c>
      <c r="B1359" t="s">
        <v>2813</v>
      </c>
      <c r="C1359" t="str">
        <f t="shared" si="21"/>
        <v>MOD503</v>
      </c>
      <c r="D1359" t="s">
        <v>2694</v>
      </c>
      <c r="E1359" t="s">
        <v>38</v>
      </c>
      <c r="F1359" t="s">
        <v>243</v>
      </c>
      <c r="G1359" t="s">
        <v>160</v>
      </c>
      <c r="H1359" t="s">
        <v>244</v>
      </c>
      <c r="I1359" t="s">
        <v>28</v>
      </c>
      <c r="J1359" t="s">
        <v>39</v>
      </c>
      <c r="K1359" t="s">
        <v>30</v>
      </c>
      <c r="L1359" t="s">
        <v>424</v>
      </c>
      <c r="M1359" t="s">
        <v>2715</v>
      </c>
      <c r="N1359" t="s">
        <v>49</v>
      </c>
      <c r="O1359">
        <v>23.5</v>
      </c>
      <c r="P1359">
        <v>23.5</v>
      </c>
      <c r="Q1359" t="s">
        <v>34</v>
      </c>
      <c r="R1359">
        <v>8.3000000000000004E-2</v>
      </c>
      <c r="S1359" t="s">
        <v>35</v>
      </c>
      <c r="T1359">
        <v>0.88500000000000001</v>
      </c>
      <c r="U1359">
        <v>0.62</v>
      </c>
      <c r="V1359">
        <v>0.40500000000000003</v>
      </c>
      <c r="W1359">
        <v>0.88500000000000001</v>
      </c>
    </row>
    <row r="1360" spans="1:23" x14ac:dyDescent="0.35">
      <c r="A1360" t="s">
        <v>2814</v>
      </c>
      <c r="B1360" t="s">
        <v>2719</v>
      </c>
      <c r="C1360" t="str">
        <f t="shared" si="21"/>
        <v>MOD505</v>
      </c>
      <c r="D1360" t="s">
        <v>2694</v>
      </c>
      <c r="E1360" t="s">
        <v>38</v>
      </c>
      <c r="F1360" t="s">
        <v>1072</v>
      </c>
      <c r="G1360" t="s">
        <v>160</v>
      </c>
      <c r="I1360" t="s">
        <v>28</v>
      </c>
      <c r="J1360" t="s">
        <v>39</v>
      </c>
      <c r="K1360" t="s">
        <v>30</v>
      </c>
      <c r="L1360" t="s">
        <v>424</v>
      </c>
      <c r="M1360" t="s">
        <v>2715</v>
      </c>
      <c r="N1360" t="s">
        <v>49</v>
      </c>
      <c r="O1360">
        <v>38</v>
      </c>
      <c r="P1360">
        <v>38</v>
      </c>
      <c r="Q1360" t="s">
        <v>34</v>
      </c>
      <c r="R1360">
        <v>0.29399999999999998</v>
      </c>
      <c r="S1360" t="s">
        <v>35</v>
      </c>
      <c r="T1360">
        <v>0.40500000000000003</v>
      </c>
      <c r="U1360">
        <v>0.82</v>
      </c>
      <c r="V1360">
        <v>0.88500000000000001</v>
      </c>
      <c r="W1360">
        <v>0.88500000000000001</v>
      </c>
    </row>
    <row r="1361" spans="1:23" x14ac:dyDescent="0.35">
      <c r="A1361" t="s">
        <v>2815</v>
      </c>
      <c r="B1361" t="s">
        <v>2721</v>
      </c>
      <c r="C1361" t="str">
        <f t="shared" si="21"/>
        <v>MOD533</v>
      </c>
      <c r="D1361" t="s">
        <v>2694</v>
      </c>
      <c r="E1361" t="s">
        <v>38</v>
      </c>
      <c r="F1361" t="s">
        <v>243</v>
      </c>
      <c r="G1361" t="s">
        <v>160</v>
      </c>
      <c r="H1361" t="s">
        <v>244</v>
      </c>
      <c r="I1361" t="s">
        <v>28</v>
      </c>
      <c r="J1361" t="s">
        <v>39</v>
      </c>
      <c r="K1361" t="s">
        <v>30</v>
      </c>
      <c r="L1361" t="s">
        <v>424</v>
      </c>
      <c r="M1361" t="s">
        <v>2715</v>
      </c>
      <c r="N1361" t="s">
        <v>49</v>
      </c>
      <c r="O1361">
        <v>30.5</v>
      </c>
      <c r="P1361">
        <v>30.5</v>
      </c>
      <c r="Q1361" t="s">
        <v>34</v>
      </c>
      <c r="R1361">
        <v>0.222</v>
      </c>
      <c r="S1361" t="s">
        <v>35</v>
      </c>
      <c r="T1361">
        <v>0.40500000000000003</v>
      </c>
      <c r="U1361">
        <v>0.62</v>
      </c>
      <c r="V1361">
        <v>0.88500000000000001</v>
      </c>
      <c r="W1361">
        <v>0.88500000000000001</v>
      </c>
    </row>
    <row r="1362" spans="1:23" x14ac:dyDescent="0.35">
      <c r="A1362" t="s">
        <v>2816</v>
      </c>
      <c r="B1362" t="s">
        <v>2723</v>
      </c>
      <c r="C1362" t="str">
        <f t="shared" si="21"/>
        <v>MOD542</v>
      </c>
      <c r="D1362" t="s">
        <v>2694</v>
      </c>
      <c r="E1362" t="s">
        <v>38</v>
      </c>
      <c r="F1362" t="s">
        <v>243</v>
      </c>
      <c r="G1362" t="s">
        <v>160</v>
      </c>
      <c r="H1362" t="s">
        <v>244</v>
      </c>
      <c r="I1362" t="s">
        <v>28</v>
      </c>
      <c r="J1362" t="s">
        <v>39</v>
      </c>
      <c r="K1362" t="s">
        <v>30</v>
      </c>
      <c r="L1362" t="s">
        <v>424</v>
      </c>
      <c r="M1362" t="s">
        <v>2715</v>
      </c>
      <c r="N1362" t="s">
        <v>49</v>
      </c>
      <c r="O1362">
        <v>10.6</v>
      </c>
      <c r="P1362">
        <v>10.6</v>
      </c>
      <c r="Q1362" t="s">
        <v>34</v>
      </c>
      <c r="R1362">
        <v>8.3000000000000004E-2</v>
      </c>
      <c r="S1362" t="s">
        <v>35</v>
      </c>
      <c r="T1362">
        <v>0.875</v>
      </c>
      <c r="U1362">
        <v>0.52200000000000002</v>
      </c>
      <c r="V1362">
        <v>0.28000000000000003</v>
      </c>
      <c r="W1362">
        <v>0.875</v>
      </c>
    </row>
    <row r="1363" spans="1:23" x14ac:dyDescent="0.35">
      <c r="A1363" t="s">
        <v>2817</v>
      </c>
      <c r="B1363" t="s">
        <v>2725</v>
      </c>
      <c r="C1363" t="str">
        <f t="shared" si="21"/>
        <v>MOD552</v>
      </c>
      <c r="D1363" t="s">
        <v>456</v>
      </c>
      <c r="E1363" t="s">
        <v>38</v>
      </c>
      <c r="F1363" t="s">
        <v>243</v>
      </c>
      <c r="G1363" t="s">
        <v>160</v>
      </c>
      <c r="H1363" t="s">
        <v>244</v>
      </c>
      <c r="I1363" t="s">
        <v>54</v>
      </c>
      <c r="J1363" t="s">
        <v>39</v>
      </c>
      <c r="K1363" t="s">
        <v>55</v>
      </c>
      <c r="L1363" t="s">
        <v>428</v>
      </c>
      <c r="M1363" t="s">
        <v>2715</v>
      </c>
      <c r="N1363" t="s">
        <v>49</v>
      </c>
      <c r="O1363">
        <v>10</v>
      </c>
      <c r="P1363">
        <v>10</v>
      </c>
      <c r="Q1363" t="s">
        <v>34</v>
      </c>
      <c r="R1363">
        <v>0.11799999999999999</v>
      </c>
      <c r="S1363" t="s">
        <v>35</v>
      </c>
      <c r="T1363">
        <v>0.56000000000000005</v>
      </c>
      <c r="U1363">
        <v>0.52</v>
      </c>
      <c r="V1363">
        <v>0.40500000000000003</v>
      </c>
      <c r="W1363">
        <v>0.56000000000000005</v>
      </c>
    </row>
    <row r="1364" spans="1:23" x14ac:dyDescent="0.35">
      <c r="A1364" t="s">
        <v>2818</v>
      </c>
      <c r="B1364" t="s">
        <v>2727</v>
      </c>
      <c r="C1364" t="str">
        <f t="shared" si="21"/>
        <v>MOD553</v>
      </c>
      <c r="D1364" t="s">
        <v>456</v>
      </c>
      <c r="E1364" t="s">
        <v>38</v>
      </c>
      <c r="F1364" t="s">
        <v>243</v>
      </c>
      <c r="G1364" t="s">
        <v>160</v>
      </c>
      <c r="H1364" t="s">
        <v>244</v>
      </c>
      <c r="I1364" t="s">
        <v>54</v>
      </c>
      <c r="J1364" t="s">
        <v>39</v>
      </c>
      <c r="K1364" t="s">
        <v>55</v>
      </c>
      <c r="L1364" t="s">
        <v>428</v>
      </c>
      <c r="M1364" t="s">
        <v>2715</v>
      </c>
      <c r="N1364" t="s">
        <v>49</v>
      </c>
      <c r="O1364">
        <v>12.9</v>
      </c>
      <c r="P1364">
        <v>12.9</v>
      </c>
      <c r="Q1364" t="s">
        <v>34</v>
      </c>
      <c r="R1364">
        <v>0.14099999999999999</v>
      </c>
      <c r="S1364" t="s">
        <v>35</v>
      </c>
      <c r="T1364">
        <v>0.56000000000000005</v>
      </c>
      <c r="U1364">
        <v>0.62</v>
      </c>
      <c r="V1364">
        <v>0.40500000000000003</v>
      </c>
      <c r="W1364">
        <v>0.62</v>
      </c>
    </row>
    <row r="1365" spans="1:23" x14ac:dyDescent="0.35">
      <c r="A1365" t="s">
        <v>2819</v>
      </c>
      <c r="B1365" t="s">
        <v>2729</v>
      </c>
      <c r="C1365" t="str">
        <f t="shared" si="21"/>
        <v>MOD555</v>
      </c>
      <c r="D1365" t="s">
        <v>456</v>
      </c>
      <c r="E1365" t="s">
        <v>38</v>
      </c>
      <c r="F1365" t="s">
        <v>243</v>
      </c>
      <c r="G1365" t="s">
        <v>160</v>
      </c>
      <c r="H1365" t="s">
        <v>244</v>
      </c>
      <c r="I1365" t="s">
        <v>54</v>
      </c>
      <c r="J1365" t="s">
        <v>39</v>
      </c>
      <c r="K1365" t="s">
        <v>55</v>
      </c>
      <c r="L1365" t="s">
        <v>428</v>
      </c>
      <c r="M1365" t="s">
        <v>2715</v>
      </c>
      <c r="N1365" t="s">
        <v>49</v>
      </c>
      <c r="O1365">
        <v>15</v>
      </c>
      <c r="P1365">
        <v>15</v>
      </c>
      <c r="Q1365" t="s">
        <v>34</v>
      </c>
      <c r="R1365">
        <v>0.186</v>
      </c>
      <c r="S1365" t="s">
        <v>35</v>
      </c>
      <c r="T1365">
        <v>0.56000000000000005</v>
      </c>
      <c r="U1365">
        <v>0.82</v>
      </c>
      <c r="V1365">
        <v>0.40500000000000003</v>
      </c>
      <c r="W1365">
        <v>0.82</v>
      </c>
    </row>
    <row r="1366" spans="1:23" x14ac:dyDescent="0.35">
      <c r="A1366" t="s">
        <v>2820</v>
      </c>
      <c r="B1366" t="s">
        <v>2731</v>
      </c>
      <c r="C1366" t="str">
        <f t="shared" si="21"/>
        <v>MOD561</v>
      </c>
      <c r="D1366" t="s">
        <v>2694</v>
      </c>
      <c r="E1366" t="s">
        <v>38</v>
      </c>
      <c r="F1366" t="s">
        <v>243</v>
      </c>
      <c r="G1366" t="s">
        <v>160</v>
      </c>
      <c r="H1366" t="s">
        <v>244</v>
      </c>
      <c r="I1366" t="s">
        <v>28</v>
      </c>
      <c r="J1366" t="s">
        <v>39</v>
      </c>
      <c r="K1366" t="s">
        <v>30</v>
      </c>
      <c r="L1366" t="s">
        <v>428</v>
      </c>
      <c r="M1366" t="s">
        <v>2715</v>
      </c>
      <c r="N1366" t="s">
        <v>49</v>
      </c>
      <c r="O1366">
        <v>22</v>
      </c>
      <c r="P1366">
        <v>22</v>
      </c>
      <c r="Q1366" t="s">
        <v>34</v>
      </c>
      <c r="R1366">
        <v>0.128</v>
      </c>
      <c r="S1366" t="s">
        <v>35</v>
      </c>
      <c r="T1366">
        <v>0.27500000000000002</v>
      </c>
      <c r="U1366">
        <v>0.32</v>
      </c>
      <c r="V1366">
        <v>1.4550000000000001</v>
      </c>
      <c r="W1366">
        <v>1.4550000000000001</v>
      </c>
    </row>
    <row r="1367" spans="1:23" x14ac:dyDescent="0.35">
      <c r="A1367" t="s">
        <v>2821</v>
      </c>
      <c r="B1367" t="s">
        <v>2733</v>
      </c>
      <c r="C1367" t="str">
        <f t="shared" si="21"/>
        <v>MOD562</v>
      </c>
      <c r="D1367" t="s">
        <v>2694</v>
      </c>
      <c r="E1367" t="s">
        <v>38</v>
      </c>
      <c r="F1367" t="s">
        <v>243</v>
      </c>
      <c r="G1367" t="s">
        <v>160</v>
      </c>
      <c r="H1367" t="s">
        <v>244</v>
      </c>
      <c r="I1367" t="s">
        <v>28</v>
      </c>
      <c r="J1367" t="s">
        <v>39</v>
      </c>
      <c r="K1367" t="s">
        <v>30</v>
      </c>
      <c r="L1367" t="s">
        <v>428</v>
      </c>
      <c r="M1367" t="s">
        <v>2715</v>
      </c>
      <c r="N1367" t="s">
        <v>49</v>
      </c>
      <c r="O1367">
        <v>22</v>
      </c>
      <c r="P1367">
        <v>22</v>
      </c>
      <c r="Q1367" t="s">
        <v>34</v>
      </c>
      <c r="R1367">
        <v>0.128</v>
      </c>
      <c r="S1367" t="s">
        <v>35</v>
      </c>
      <c r="T1367">
        <v>0.27500000000000002</v>
      </c>
      <c r="U1367">
        <v>0.32</v>
      </c>
      <c r="V1367">
        <v>1.4550000000000001</v>
      </c>
      <c r="W1367">
        <v>1.4550000000000001</v>
      </c>
    </row>
    <row r="1368" spans="1:23" x14ac:dyDescent="0.35">
      <c r="A1368" t="s">
        <v>2822</v>
      </c>
      <c r="B1368" t="s">
        <v>2735</v>
      </c>
      <c r="C1368" t="str">
        <f t="shared" si="21"/>
        <v>MOD565</v>
      </c>
      <c r="D1368" t="s">
        <v>2694</v>
      </c>
      <c r="E1368" t="s">
        <v>38</v>
      </c>
      <c r="F1368" t="s">
        <v>243</v>
      </c>
      <c r="G1368" t="s">
        <v>160</v>
      </c>
      <c r="H1368" t="s">
        <v>244</v>
      </c>
      <c r="I1368" t="s">
        <v>28</v>
      </c>
      <c r="J1368" t="s">
        <v>39</v>
      </c>
      <c r="K1368" t="s">
        <v>30</v>
      </c>
      <c r="L1368" t="s">
        <v>428</v>
      </c>
      <c r="M1368" t="s">
        <v>2715</v>
      </c>
      <c r="N1368" t="s">
        <v>49</v>
      </c>
      <c r="O1368">
        <v>19</v>
      </c>
      <c r="P1368">
        <v>19</v>
      </c>
      <c r="Q1368" t="s">
        <v>34</v>
      </c>
      <c r="R1368">
        <v>0.14899999999999999</v>
      </c>
      <c r="S1368" t="s">
        <v>35</v>
      </c>
      <c r="T1368">
        <v>0.40500000000000003</v>
      </c>
      <c r="U1368">
        <v>0.82</v>
      </c>
      <c r="V1368">
        <v>0.45</v>
      </c>
      <c r="W1368">
        <v>0.82</v>
      </c>
    </row>
    <row r="1369" spans="1:23" x14ac:dyDescent="0.35">
      <c r="A1369" t="s">
        <v>2823</v>
      </c>
      <c r="B1369" t="s">
        <v>2737</v>
      </c>
      <c r="C1369" t="str">
        <f t="shared" si="21"/>
        <v>MOD575</v>
      </c>
      <c r="D1369" t="s">
        <v>2694</v>
      </c>
      <c r="E1369" t="s">
        <v>38</v>
      </c>
      <c r="F1369" t="s">
        <v>243</v>
      </c>
      <c r="G1369" t="s">
        <v>160</v>
      </c>
      <c r="H1369" t="s">
        <v>244</v>
      </c>
      <c r="I1369" t="s">
        <v>28</v>
      </c>
      <c r="J1369" t="s">
        <v>39</v>
      </c>
      <c r="K1369" t="s">
        <v>30</v>
      </c>
      <c r="L1369" t="s">
        <v>428</v>
      </c>
      <c r="M1369" t="s">
        <v>2715</v>
      </c>
      <c r="N1369" t="s">
        <v>49</v>
      </c>
      <c r="O1369">
        <v>34</v>
      </c>
      <c r="P1369">
        <v>34</v>
      </c>
      <c r="Q1369" t="s">
        <v>34</v>
      </c>
      <c r="R1369">
        <v>0.186</v>
      </c>
      <c r="S1369" t="s">
        <v>35</v>
      </c>
      <c r="T1369">
        <v>0.40500000000000003</v>
      </c>
      <c r="U1369">
        <v>0.82</v>
      </c>
      <c r="V1369">
        <v>0.56000000000000005</v>
      </c>
      <c r="W1369">
        <v>0.82</v>
      </c>
    </row>
    <row r="1370" spans="1:23" x14ac:dyDescent="0.35">
      <c r="A1370" t="s">
        <v>2824</v>
      </c>
      <c r="B1370" t="s">
        <v>2739</v>
      </c>
      <c r="C1370" t="str">
        <f t="shared" si="21"/>
        <v>MOD582</v>
      </c>
      <c r="D1370" t="s">
        <v>2694</v>
      </c>
      <c r="E1370" t="s">
        <v>38</v>
      </c>
      <c r="F1370" t="s">
        <v>243</v>
      </c>
      <c r="G1370" t="s">
        <v>160</v>
      </c>
      <c r="H1370" t="s">
        <v>244</v>
      </c>
      <c r="I1370" t="s">
        <v>28</v>
      </c>
      <c r="J1370" t="s">
        <v>39</v>
      </c>
      <c r="K1370" t="s">
        <v>30</v>
      </c>
      <c r="L1370" t="s">
        <v>428</v>
      </c>
      <c r="M1370" t="s">
        <v>2715</v>
      </c>
      <c r="N1370" t="s">
        <v>49</v>
      </c>
      <c r="O1370">
        <v>13.2</v>
      </c>
      <c r="P1370">
        <v>13.2</v>
      </c>
      <c r="Q1370" t="s">
        <v>34</v>
      </c>
      <c r="R1370">
        <v>9.5000000000000001E-2</v>
      </c>
      <c r="S1370" t="s">
        <v>35</v>
      </c>
      <c r="T1370">
        <v>0.40500000000000003</v>
      </c>
      <c r="U1370">
        <v>0.52</v>
      </c>
      <c r="V1370">
        <v>0.45</v>
      </c>
      <c r="W1370">
        <v>0.52</v>
      </c>
    </row>
    <row r="1371" spans="1:23" x14ac:dyDescent="0.35">
      <c r="A1371" t="s">
        <v>2825</v>
      </c>
      <c r="B1371" t="s">
        <v>2741</v>
      </c>
      <c r="C1371" t="str">
        <f t="shared" si="21"/>
        <v>MOD583</v>
      </c>
      <c r="D1371" t="s">
        <v>2694</v>
      </c>
      <c r="E1371" t="s">
        <v>38</v>
      </c>
      <c r="F1371" t="s">
        <v>243</v>
      </c>
      <c r="G1371" t="s">
        <v>160</v>
      </c>
      <c r="H1371" t="s">
        <v>244</v>
      </c>
      <c r="I1371" t="s">
        <v>28</v>
      </c>
      <c r="J1371" t="s">
        <v>39</v>
      </c>
      <c r="K1371" t="s">
        <v>30</v>
      </c>
      <c r="L1371" t="s">
        <v>428</v>
      </c>
      <c r="M1371" t="s">
        <v>2715</v>
      </c>
      <c r="N1371" t="s">
        <v>49</v>
      </c>
      <c r="O1371">
        <v>16</v>
      </c>
      <c r="P1371">
        <v>16</v>
      </c>
      <c r="Q1371" t="s">
        <v>34</v>
      </c>
      <c r="R1371">
        <v>0.113</v>
      </c>
      <c r="S1371" t="s">
        <v>35</v>
      </c>
      <c r="T1371">
        <v>0.40500000000000003</v>
      </c>
      <c r="U1371">
        <v>0.62</v>
      </c>
      <c r="V1371">
        <v>0.45</v>
      </c>
      <c r="W1371">
        <v>0.62</v>
      </c>
    </row>
    <row r="1372" spans="1:23" x14ac:dyDescent="0.35">
      <c r="A1372" t="s">
        <v>2826</v>
      </c>
      <c r="B1372" t="s">
        <v>2743</v>
      </c>
      <c r="C1372" t="str">
        <f t="shared" si="21"/>
        <v>MOD592</v>
      </c>
      <c r="D1372" t="s">
        <v>2694</v>
      </c>
      <c r="E1372" t="s">
        <v>38</v>
      </c>
      <c r="F1372" t="s">
        <v>243</v>
      </c>
      <c r="G1372" t="s">
        <v>160</v>
      </c>
      <c r="H1372" t="s">
        <v>244</v>
      </c>
      <c r="I1372" t="s">
        <v>28</v>
      </c>
      <c r="J1372" t="s">
        <v>39</v>
      </c>
      <c r="K1372" t="s">
        <v>30</v>
      </c>
      <c r="L1372" t="s">
        <v>428</v>
      </c>
      <c r="M1372" t="s">
        <v>2715</v>
      </c>
      <c r="N1372" t="s">
        <v>49</v>
      </c>
      <c r="O1372">
        <v>26</v>
      </c>
      <c r="P1372">
        <v>26</v>
      </c>
      <c r="Q1372" t="s">
        <v>34</v>
      </c>
      <c r="R1372">
        <v>0.11799999999999999</v>
      </c>
      <c r="S1372" t="s">
        <v>35</v>
      </c>
      <c r="T1372">
        <v>0.40500000000000003</v>
      </c>
      <c r="U1372">
        <v>0.52</v>
      </c>
      <c r="V1372">
        <v>0.56000000000000005</v>
      </c>
      <c r="W1372">
        <v>0.56000000000000005</v>
      </c>
    </row>
    <row r="1373" spans="1:23" x14ac:dyDescent="0.35">
      <c r="A1373" t="s">
        <v>2827</v>
      </c>
      <c r="B1373" t="s">
        <v>2745</v>
      </c>
      <c r="C1373" t="str">
        <f t="shared" si="21"/>
        <v>MOD593</v>
      </c>
      <c r="D1373" t="s">
        <v>2694</v>
      </c>
      <c r="E1373" t="s">
        <v>38</v>
      </c>
      <c r="F1373" t="s">
        <v>243</v>
      </c>
      <c r="G1373" t="s">
        <v>160</v>
      </c>
      <c r="H1373" t="s">
        <v>244</v>
      </c>
      <c r="I1373" t="s">
        <v>28</v>
      </c>
      <c r="J1373" t="s">
        <v>39</v>
      </c>
      <c r="K1373" t="s">
        <v>30</v>
      </c>
      <c r="L1373" t="s">
        <v>428</v>
      </c>
      <c r="M1373" t="s">
        <v>2715</v>
      </c>
      <c r="N1373" t="s">
        <v>49</v>
      </c>
      <c r="O1373">
        <v>28</v>
      </c>
      <c r="P1373">
        <v>28</v>
      </c>
      <c r="Q1373" t="s">
        <v>34</v>
      </c>
      <c r="R1373">
        <v>0.14099999999999999</v>
      </c>
      <c r="S1373" t="s">
        <v>35</v>
      </c>
      <c r="T1373">
        <v>0.40500000000000003</v>
      </c>
      <c r="U1373">
        <v>0.62</v>
      </c>
      <c r="V1373">
        <v>0.56000000000000005</v>
      </c>
      <c r="W1373">
        <v>0.62</v>
      </c>
    </row>
    <row r="1374" spans="1:23" x14ac:dyDescent="0.35">
      <c r="A1374" t="s">
        <v>2828</v>
      </c>
      <c r="B1374" t="s">
        <v>2811</v>
      </c>
      <c r="C1374" t="str">
        <f t="shared" si="21"/>
        <v>MOD602</v>
      </c>
      <c r="D1374" t="s">
        <v>2829</v>
      </c>
      <c r="E1374" t="s">
        <v>38</v>
      </c>
      <c r="F1374" t="s">
        <v>243</v>
      </c>
      <c r="G1374" t="s">
        <v>160</v>
      </c>
      <c r="H1374" t="s">
        <v>244</v>
      </c>
      <c r="I1374" t="s">
        <v>28</v>
      </c>
      <c r="J1374" t="s">
        <v>39</v>
      </c>
      <c r="K1374" t="s">
        <v>30</v>
      </c>
      <c r="L1374" t="s">
        <v>424</v>
      </c>
      <c r="M1374" t="s">
        <v>2715</v>
      </c>
      <c r="N1374" t="s">
        <v>49</v>
      </c>
      <c r="O1374">
        <v>21</v>
      </c>
      <c r="P1374">
        <v>21</v>
      </c>
      <c r="Q1374" t="s">
        <v>34</v>
      </c>
      <c r="R1374">
        <v>8.3000000000000004E-2</v>
      </c>
      <c r="S1374" t="s">
        <v>35</v>
      </c>
      <c r="T1374">
        <v>0.41</v>
      </c>
      <c r="U1374">
        <v>0.53</v>
      </c>
      <c r="V1374">
        <v>0.9</v>
      </c>
      <c r="W1374">
        <v>0.9</v>
      </c>
    </row>
    <row r="1375" spans="1:23" x14ac:dyDescent="0.35">
      <c r="A1375" t="s">
        <v>2830</v>
      </c>
      <c r="B1375" t="s">
        <v>2750</v>
      </c>
      <c r="C1375" t="str">
        <f t="shared" si="21"/>
        <v>MOD603</v>
      </c>
      <c r="D1375" t="s">
        <v>464</v>
      </c>
      <c r="E1375" t="s">
        <v>38</v>
      </c>
      <c r="F1375" t="s">
        <v>243</v>
      </c>
      <c r="G1375" t="s">
        <v>160</v>
      </c>
      <c r="H1375" t="s">
        <v>244</v>
      </c>
      <c r="I1375" t="s">
        <v>28</v>
      </c>
      <c r="J1375" t="s">
        <v>39</v>
      </c>
      <c r="K1375" t="s">
        <v>30</v>
      </c>
      <c r="L1375" t="s">
        <v>424</v>
      </c>
      <c r="M1375" t="s">
        <v>2715</v>
      </c>
      <c r="N1375" t="s">
        <v>49</v>
      </c>
      <c r="O1375">
        <v>23.5</v>
      </c>
      <c r="P1375">
        <v>23.5</v>
      </c>
      <c r="Q1375" t="s">
        <v>34</v>
      </c>
      <c r="R1375">
        <v>0.222</v>
      </c>
      <c r="S1375" t="s">
        <v>35</v>
      </c>
      <c r="T1375">
        <v>0.88500000000000001</v>
      </c>
      <c r="U1375">
        <v>0.62</v>
      </c>
      <c r="V1375">
        <v>0.40500000000000003</v>
      </c>
      <c r="W1375">
        <v>0.88500000000000001</v>
      </c>
    </row>
    <row r="1376" spans="1:23" x14ac:dyDescent="0.35">
      <c r="A1376" t="s">
        <v>2831</v>
      </c>
      <c r="B1376" t="s">
        <v>2719</v>
      </c>
      <c r="C1376" t="str">
        <f t="shared" si="21"/>
        <v>MOD605</v>
      </c>
      <c r="D1376" t="s">
        <v>464</v>
      </c>
      <c r="E1376" t="s">
        <v>38</v>
      </c>
      <c r="F1376" t="s">
        <v>243</v>
      </c>
      <c r="G1376" t="s">
        <v>160</v>
      </c>
      <c r="H1376" t="s">
        <v>244</v>
      </c>
      <c r="I1376" t="s">
        <v>28</v>
      </c>
      <c r="J1376" t="s">
        <v>39</v>
      </c>
      <c r="K1376" t="s">
        <v>30</v>
      </c>
      <c r="L1376" t="s">
        <v>424</v>
      </c>
      <c r="M1376" t="s">
        <v>2715</v>
      </c>
      <c r="N1376" t="s">
        <v>49</v>
      </c>
      <c r="O1376">
        <v>38</v>
      </c>
      <c r="P1376">
        <v>38</v>
      </c>
      <c r="Q1376" t="s">
        <v>34</v>
      </c>
      <c r="R1376">
        <v>0.29399999999999998</v>
      </c>
      <c r="S1376" t="s">
        <v>35</v>
      </c>
      <c r="T1376">
        <v>0.40500000000000003</v>
      </c>
      <c r="U1376">
        <v>0.82</v>
      </c>
      <c r="V1376">
        <v>0.88500000000000001</v>
      </c>
      <c r="W1376">
        <v>0.88500000000000001</v>
      </c>
    </row>
    <row r="1377" spans="1:23" x14ac:dyDescent="0.35">
      <c r="A1377" t="s">
        <v>2832</v>
      </c>
      <c r="B1377" t="s">
        <v>2721</v>
      </c>
      <c r="C1377" t="str">
        <f t="shared" si="21"/>
        <v>MOD633</v>
      </c>
      <c r="D1377" t="s">
        <v>464</v>
      </c>
      <c r="E1377" t="s">
        <v>38</v>
      </c>
      <c r="F1377" t="s">
        <v>243</v>
      </c>
      <c r="G1377" t="s">
        <v>160</v>
      </c>
      <c r="H1377" t="s">
        <v>244</v>
      </c>
      <c r="I1377" t="s">
        <v>28</v>
      </c>
      <c r="J1377" t="s">
        <v>39</v>
      </c>
      <c r="K1377" t="s">
        <v>30</v>
      </c>
      <c r="L1377" t="s">
        <v>424</v>
      </c>
      <c r="M1377" t="s">
        <v>2715</v>
      </c>
      <c r="N1377" t="s">
        <v>49</v>
      </c>
      <c r="O1377">
        <v>30.5</v>
      </c>
      <c r="P1377">
        <v>30.5</v>
      </c>
      <c r="Q1377" t="s">
        <v>34</v>
      </c>
      <c r="R1377">
        <v>0.222</v>
      </c>
      <c r="S1377" t="s">
        <v>35</v>
      </c>
      <c r="T1377">
        <v>0.40500000000000003</v>
      </c>
      <c r="U1377">
        <v>0.62</v>
      </c>
      <c r="V1377">
        <v>0.88500000000000001</v>
      </c>
      <c r="W1377">
        <v>0.88500000000000001</v>
      </c>
    </row>
    <row r="1378" spans="1:23" x14ac:dyDescent="0.35">
      <c r="A1378" t="s">
        <v>2833</v>
      </c>
      <c r="B1378" t="s">
        <v>2723</v>
      </c>
      <c r="C1378" t="str">
        <f t="shared" si="21"/>
        <v>MOD642</v>
      </c>
      <c r="D1378" t="s">
        <v>2829</v>
      </c>
      <c r="E1378" t="s">
        <v>38</v>
      </c>
      <c r="F1378" t="s">
        <v>243</v>
      </c>
      <c r="G1378" t="s">
        <v>160</v>
      </c>
      <c r="H1378" t="s">
        <v>244</v>
      </c>
      <c r="I1378" t="s">
        <v>28</v>
      </c>
      <c r="J1378" t="s">
        <v>39</v>
      </c>
      <c r="K1378" t="s">
        <v>30</v>
      </c>
      <c r="L1378" t="s">
        <v>424</v>
      </c>
      <c r="M1378" t="s">
        <v>2715</v>
      </c>
      <c r="N1378" t="s">
        <v>49</v>
      </c>
      <c r="O1378">
        <v>10.6</v>
      </c>
      <c r="P1378">
        <v>10.6</v>
      </c>
      <c r="Q1378" t="s">
        <v>34</v>
      </c>
      <c r="R1378">
        <v>8.3000000000000004E-2</v>
      </c>
      <c r="S1378" t="s">
        <v>35</v>
      </c>
      <c r="T1378">
        <v>0.875</v>
      </c>
      <c r="U1378">
        <v>0.52200000000000002</v>
      </c>
      <c r="V1378">
        <v>0.28000000000000003</v>
      </c>
      <c r="W1378">
        <v>0.875</v>
      </c>
    </row>
    <row r="1379" spans="1:23" x14ac:dyDescent="0.35">
      <c r="A1379" t="s">
        <v>2834</v>
      </c>
      <c r="B1379" t="s">
        <v>2725</v>
      </c>
      <c r="C1379" t="str">
        <f t="shared" si="21"/>
        <v>MOD652</v>
      </c>
      <c r="D1379" t="s">
        <v>464</v>
      </c>
      <c r="E1379" t="s">
        <v>38</v>
      </c>
      <c r="F1379" t="s">
        <v>243</v>
      </c>
      <c r="G1379" t="s">
        <v>160</v>
      </c>
      <c r="H1379" t="s">
        <v>244</v>
      </c>
      <c r="I1379" t="s">
        <v>54</v>
      </c>
      <c r="J1379" t="s">
        <v>39</v>
      </c>
      <c r="K1379" t="s">
        <v>55</v>
      </c>
      <c r="L1379" t="s">
        <v>428</v>
      </c>
      <c r="M1379" t="s">
        <v>2715</v>
      </c>
      <c r="N1379" t="s">
        <v>49</v>
      </c>
      <c r="O1379">
        <v>10</v>
      </c>
      <c r="P1379">
        <v>10</v>
      </c>
      <c r="Q1379" t="s">
        <v>34</v>
      </c>
      <c r="R1379">
        <v>0.11799999999999999</v>
      </c>
      <c r="S1379" t="s">
        <v>35</v>
      </c>
      <c r="T1379">
        <v>0.56000000000000005</v>
      </c>
      <c r="U1379">
        <v>0.52</v>
      </c>
      <c r="V1379">
        <v>0.40500000000000003</v>
      </c>
      <c r="W1379">
        <v>0.56000000000000005</v>
      </c>
    </row>
    <row r="1380" spans="1:23" x14ac:dyDescent="0.35">
      <c r="A1380" t="s">
        <v>2835</v>
      </c>
      <c r="B1380" t="s">
        <v>2727</v>
      </c>
      <c r="C1380" t="str">
        <f t="shared" si="21"/>
        <v>MOD653</v>
      </c>
      <c r="D1380" t="s">
        <v>464</v>
      </c>
      <c r="E1380" t="s">
        <v>38</v>
      </c>
      <c r="F1380" t="s">
        <v>243</v>
      </c>
      <c r="G1380" t="s">
        <v>160</v>
      </c>
      <c r="H1380" t="s">
        <v>244</v>
      </c>
      <c r="I1380" t="s">
        <v>54</v>
      </c>
      <c r="J1380" t="s">
        <v>39</v>
      </c>
      <c r="K1380" t="s">
        <v>55</v>
      </c>
      <c r="L1380" t="s">
        <v>428</v>
      </c>
      <c r="M1380" t="s">
        <v>2715</v>
      </c>
      <c r="N1380" t="s">
        <v>49</v>
      </c>
      <c r="O1380">
        <v>12.9</v>
      </c>
      <c r="P1380">
        <v>12.9</v>
      </c>
      <c r="Q1380" t="s">
        <v>34</v>
      </c>
      <c r="R1380">
        <v>0.14099999999999999</v>
      </c>
      <c r="S1380" t="s">
        <v>35</v>
      </c>
      <c r="T1380">
        <v>0.56000000000000005</v>
      </c>
      <c r="U1380">
        <v>0.62</v>
      </c>
      <c r="V1380">
        <v>0.40500000000000003</v>
      </c>
      <c r="W1380">
        <v>0.62</v>
      </c>
    </row>
    <row r="1381" spans="1:23" x14ac:dyDescent="0.35">
      <c r="A1381" t="s">
        <v>2836</v>
      </c>
      <c r="B1381" t="s">
        <v>2729</v>
      </c>
      <c r="C1381" t="str">
        <f t="shared" si="21"/>
        <v>MOD655</v>
      </c>
      <c r="D1381" t="s">
        <v>464</v>
      </c>
      <c r="E1381" t="s">
        <v>38</v>
      </c>
      <c r="F1381" t="s">
        <v>243</v>
      </c>
      <c r="G1381" t="s">
        <v>160</v>
      </c>
      <c r="H1381" t="s">
        <v>244</v>
      </c>
      <c r="I1381" t="s">
        <v>54</v>
      </c>
      <c r="J1381" t="s">
        <v>39</v>
      </c>
      <c r="K1381" t="s">
        <v>55</v>
      </c>
      <c r="L1381" t="s">
        <v>428</v>
      </c>
      <c r="M1381" t="s">
        <v>2715</v>
      </c>
      <c r="N1381" t="s">
        <v>49</v>
      </c>
      <c r="O1381">
        <v>15</v>
      </c>
      <c r="P1381">
        <v>15</v>
      </c>
      <c r="Q1381" t="s">
        <v>34</v>
      </c>
      <c r="R1381">
        <v>0.186</v>
      </c>
      <c r="S1381" t="s">
        <v>35</v>
      </c>
      <c r="T1381">
        <v>0.56000000000000005</v>
      </c>
      <c r="U1381">
        <v>0.82</v>
      </c>
      <c r="V1381">
        <v>0.40500000000000003</v>
      </c>
      <c r="W1381">
        <v>0.82</v>
      </c>
    </row>
    <row r="1382" spans="1:23" x14ac:dyDescent="0.35">
      <c r="A1382" t="s">
        <v>2837</v>
      </c>
      <c r="B1382" t="s">
        <v>2731</v>
      </c>
      <c r="C1382" t="str">
        <f t="shared" si="21"/>
        <v>MOD661</v>
      </c>
      <c r="D1382" t="s">
        <v>464</v>
      </c>
      <c r="E1382" t="s">
        <v>38</v>
      </c>
      <c r="F1382" t="s">
        <v>243</v>
      </c>
      <c r="G1382" t="s">
        <v>160</v>
      </c>
      <c r="H1382" t="s">
        <v>244</v>
      </c>
      <c r="I1382" t="s">
        <v>28</v>
      </c>
      <c r="J1382" t="s">
        <v>39</v>
      </c>
      <c r="K1382" t="s">
        <v>30</v>
      </c>
      <c r="L1382" t="s">
        <v>428</v>
      </c>
      <c r="M1382" t="s">
        <v>2715</v>
      </c>
      <c r="N1382" t="s">
        <v>49</v>
      </c>
      <c r="O1382">
        <v>22</v>
      </c>
      <c r="P1382">
        <v>22</v>
      </c>
      <c r="Q1382" t="s">
        <v>34</v>
      </c>
      <c r="R1382">
        <v>0.128</v>
      </c>
      <c r="S1382" t="s">
        <v>35</v>
      </c>
      <c r="T1382">
        <v>0.27500000000000002</v>
      </c>
      <c r="U1382">
        <v>0.32</v>
      </c>
      <c r="V1382">
        <v>1.4550000000000001</v>
      </c>
      <c r="W1382">
        <v>1.4550000000000001</v>
      </c>
    </row>
    <row r="1383" spans="1:23" x14ac:dyDescent="0.35">
      <c r="A1383" t="s">
        <v>2838</v>
      </c>
      <c r="B1383" t="s">
        <v>2733</v>
      </c>
      <c r="C1383" t="str">
        <f t="shared" si="21"/>
        <v>MOD662</v>
      </c>
      <c r="D1383" t="s">
        <v>464</v>
      </c>
      <c r="E1383" t="s">
        <v>38</v>
      </c>
      <c r="F1383" t="s">
        <v>243</v>
      </c>
      <c r="G1383" t="s">
        <v>160</v>
      </c>
      <c r="H1383" t="s">
        <v>244</v>
      </c>
      <c r="I1383" t="s">
        <v>28</v>
      </c>
      <c r="J1383" t="s">
        <v>39</v>
      </c>
      <c r="K1383" t="s">
        <v>30</v>
      </c>
      <c r="L1383" t="s">
        <v>428</v>
      </c>
      <c r="M1383" t="s">
        <v>2715</v>
      </c>
      <c r="N1383" t="s">
        <v>49</v>
      </c>
      <c r="O1383">
        <v>22</v>
      </c>
      <c r="P1383">
        <v>22</v>
      </c>
      <c r="Q1383" t="s">
        <v>34</v>
      </c>
      <c r="R1383">
        <v>0.128</v>
      </c>
      <c r="S1383" t="s">
        <v>35</v>
      </c>
      <c r="T1383">
        <v>0.27500000000000002</v>
      </c>
      <c r="U1383">
        <v>0.32</v>
      </c>
      <c r="V1383">
        <v>1.4550000000000001</v>
      </c>
      <c r="W1383">
        <v>1.4550000000000001</v>
      </c>
    </row>
    <row r="1384" spans="1:23" x14ac:dyDescent="0.35">
      <c r="A1384" t="s">
        <v>2839</v>
      </c>
      <c r="B1384" t="s">
        <v>2735</v>
      </c>
      <c r="C1384" t="str">
        <f t="shared" si="21"/>
        <v>MOD665</v>
      </c>
      <c r="D1384" t="s">
        <v>464</v>
      </c>
      <c r="E1384" t="s">
        <v>38</v>
      </c>
      <c r="F1384" t="s">
        <v>243</v>
      </c>
      <c r="G1384" t="s">
        <v>160</v>
      </c>
      <c r="H1384" t="s">
        <v>244</v>
      </c>
      <c r="I1384" t="s">
        <v>28</v>
      </c>
      <c r="J1384" t="s">
        <v>39</v>
      </c>
      <c r="K1384" t="s">
        <v>30</v>
      </c>
      <c r="L1384" t="s">
        <v>428</v>
      </c>
      <c r="M1384" t="s">
        <v>2715</v>
      </c>
      <c r="N1384" t="s">
        <v>49</v>
      </c>
      <c r="O1384">
        <v>19</v>
      </c>
      <c r="P1384">
        <v>19</v>
      </c>
      <c r="Q1384" t="s">
        <v>34</v>
      </c>
      <c r="R1384">
        <v>0.14899999999999999</v>
      </c>
      <c r="S1384" t="s">
        <v>35</v>
      </c>
      <c r="T1384">
        <v>0.40500000000000003</v>
      </c>
      <c r="U1384">
        <v>0.82</v>
      </c>
      <c r="V1384">
        <v>0.45</v>
      </c>
      <c r="W1384">
        <v>0.82</v>
      </c>
    </row>
    <row r="1385" spans="1:23" x14ac:dyDescent="0.35">
      <c r="A1385" t="s">
        <v>2840</v>
      </c>
      <c r="B1385" t="s">
        <v>2737</v>
      </c>
      <c r="C1385" t="str">
        <f t="shared" si="21"/>
        <v>MOD675</v>
      </c>
      <c r="D1385" t="s">
        <v>464</v>
      </c>
      <c r="E1385" t="s">
        <v>38</v>
      </c>
      <c r="F1385" t="s">
        <v>243</v>
      </c>
      <c r="G1385" t="s">
        <v>160</v>
      </c>
      <c r="H1385" t="s">
        <v>244</v>
      </c>
      <c r="I1385" t="s">
        <v>28</v>
      </c>
      <c r="J1385" t="s">
        <v>39</v>
      </c>
      <c r="K1385" t="s">
        <v>30</v>
      </c>
      <c r="L1385" t="s">
        <v>428</v>
      </c>
      <c r="M1385" t="s">
        <v>2715</v>
      </c>
      <c r="N1385" t="s">
        <v>49</v>
      </c>
      <c r="O1385">
        <v>34</v>
      </c>
      <c r="P1385">
        <v>34</v>
      </c>
      <c r="Q1385" t="s">
        <v>34</v>
      </c>
      <c r="R1385">
        <v>0.186</v>
      </c>
      <c r="S1385" t="s">
        <v>35</v>
      </c>
      <c r="T1385">
        <v>0.40500000000000003</v>
      </c>
      <c r="U1385">
        <v>0.82</v>
      </c>
      <c r="V1385">
        <v>0.56000000000000005</v>
      </c>
      <c r="W1385">
        <v>0.82</v>
      </c>
    </row>
    <row r="1386" spans="1:23" x14ac:dyDescent="0.35">
      <c r="A1386" t="s">
        <v>2841</v>
      </c>
      <c r="B1386" t="s">
        <v>2739</v>
      </c>
      <c r="C1386" t="str">
        <f t="shared" si="21"/>
        <v>MOD682</v>
      </c>
      <c r="D1386" t="s">
        <v>464</v>
      </c>
      <c r="E1386" t="s">
        <v>38</v>
      </c>
      <c r="F1386" t="s">
        <v>243</v>
      </c>
      <c r="G1386" t="s">
        <v>160</v>
      </c>
      <c r="H1386" t="s">
        <v>244</v>
      </c>
      <c r="I1386" t="s">
        <v>28</v>
      </c>
      <c r="J1386" t="s">
        <v>39</v>
      </c>
      <c r="K1386" t="s">
        <v>30</v>
      </c>
      <c r="L1386" t="s">
        <v>428</v>
      </c>
      <c r="M1386" t="s">
        <v>2715</v>
      </c>
      <c r="N1386" t="s">
        <v>49</v>
      </c>
      <c r="O1386">
        <v>13.2</v>
      </c>
      <c r="P1386">
        <v>13.2</v>
      </c>
      <c r="Q1386" t="s">
        <v>34</v>
      </c>
      <c r="R1386">
        <v>9.5000000000000001E-2</v>
      </c>
      <c r="S1386" t="s">
        <v>35</v>
      </c>
      <c r="T1386">
        <v>0.40500000000000003</v>
      </c>
      <c r="U1386">
        <v>0.52</v>
      </c>
      <c r="V1386">
        <v>0.45</v>
      </c>
      <c r="W1386">
        <v>0.52</v>
      </c>
    </row>
    <row r="1387" spans="1:23" x14ac:dyDescent="0.35">
      <c r="A1387" t="s">
        <v>2842</v>
      </c>
      <c r="B1387" t="s">
        <v>2741</v>
      </c>
      <c r="C1387" t="str">
        <f t="shared" si="21"/>
        <v>MOD683</v>
      </c>
      <c r="D1387" t="s">
        <v>464</v>
      </c>
      <c r="E1387" t="s">
        <v>38</v>
      </c>
      <c r="F1387" t="s">
        <v>243</v>
      </c>
      <c r="G1387" t="s">
        <v>160</v>
      </c>
      <c r="H1387" t="s">
        <v>244</v>
      </c>
      <c r="I1387" t="s">
        <v>28</v>
      </c>
      <c r="J1387" t="s">
        <v>39</v>
      </c>
      <c r="K1387" t="s">
        <v>30</v>
      </c>
      <c r="L1387" t="s">
        <v>428</v>
      </c>
      <c r="M1387" t="s">
        <v>2715</v>
      </c>
      <c r="N1387" t="s">
        <v>49</v>
      </c>
      <c r="O1387">
        <v>16</v>
      </c>
      <c r="P1387">
        <v>16</v>
      </c>
      <c r="Q1387" t="s">
        <v>34</v>
      </c>
      <c r="R1387">
        <v>0.113</v>
      </c>
      <c r="S1387" t="s">
        <v>35</v>
      </c>
      <c r="T1387">
        <v>0.40500000000000003</v>
      </c>
      <c r="U1387">
        <v>0.62</v>
      </c>
      <c r="V1387">
        <v>0.45</v>
      </c>
      <c r="W1387">
        <v>0.62</v>
      </c>
    </row>
    <row r="1388" spans="1:23" x14ac:dyDescent="0.35">
      <c r="A1388" t="s">
        <v>2843</v>
      </c>
      <c r="B1388" t="s">
        <v>2743</v>
      </c>
      <c r="C1388" t="str">
        <f t="shared" si="21"/>
        <v>MOD692</v>
      </c>
      <c r="D1388" t="s">
        <v>464</v>
      </c>
      <c r="E1388" t="s">
        <v>38</v>
      </c>
      <c r="F1388" t="s">
        <v>243</v>
      </c>
      <c r="G1388" t="s">
        <v>160</v>
      </c>
      <c r="H1388" t="s">
        <v>244</v>
      </c>
      <c r="I1388" t="s">
        <v>28</v>
      </c>
      <c r="J1388" t="s">
        <v>39</v>
      </c>
      <c r="K1388" t="s">
        <v>30</v>
      </c>
      <c r="L1388" t="s">
        <v>428</v>
      </c>
      <c r="M1388" t="s">
        <v>2715</v>
      </c>
      <c r="N1388" t="s">
        <v>49</v>
      </c>
      <c r="O1388">
        <v>26</v>
      </c>
      <c r="P1388">
        <v>26</v>
      </c>
      <c r="Q1388" t="s">
        <v>34</v>
      </c>
      <c r="R1388">
        <v>0.11799999999999999</v>
      </c>
      <c r="S1388" t="s">
        <v>35</v>
      </c>
      <c r="T1388">
        <v>0.40500000000000003</v>
      </c>
      <c r="U1388">
        <v>0.52</v>
      </c>
      <c r="V1388">
        <v>0.56000000000000005</v>
      </c>
      <c r="W1388">
        <v>0.56000000000000005</v>
      </c>
    </row>
    <row r="1389" spans="1:23" x14ac:dyDescent="0.35">
      <c r="A1389" t="s">
        <v>2844</v>
      </c>
      <c r="B1389" t="s">
        <v>2745</v>
      </c>
      <c r="C1389" t="str">
        <f t="shared" si="21"/>
        <v>MOD693</v>
      </c>
      <c r="D1389" t="s">
        <v>464</v>
      </c>
      <c r="E1389" t="s">
        <v>38</v>
      </c>
      <c r="F1389" t="s">
        <v>243</v>
      </c>
      <c r="G1389" t="s">
        <v>160</v>
      </c>
      <c r="H1389" t="s">
        <v>244</v>
      </c>
      <c r="I1389" t="s">
        <v>28</v>
      </c>
      <c r="J1389" t="s">
        <v>39</v>
      </c>
      <c r="K1389" t="s">
        <v>30</v>
      </c>
      <c r="L1389" t="s">
        <v>428</v>
      </c>
      <c r="M1389" t="s">
        <v>2715</v>
      </c>
      <c r="N1389" t="s">
        <v>49</v>
      </c>
      <c r="O1389">
        <v>28</v>
      </c>
      <c r="P1389">
        <v>28</v>
      </c>
      <c r="Q1389" t="s">
        <v>34</v>
      </c>
      <c r="R1389">
        <v>0.14099999999999999</v>
      </c>
      <c r="S1389" t="s">
        <v>35</v>
      </c>
      <c r="T1389">
        <v>0.40500000000000003</v>
      </c>
      <c r="U1389">
        <v>0.62</v>
      </c>
      <c r="V1389">
        <v>0.56000000000000005</v>
      </c>
      <c r="W1389">
        <v>0.62</v>
      </c>
    </row>
    <row r="1390" spans="1:23" x14ac:dyDescent="0.35">
      <c r="A1390" t="s">
        <v>2845</v>
      </c>
      <c r="B1390" t="s">
        <v>2747</v>
      </c>
      <c r="C1390" t="str">
        <f t="shared" si="21"/>
        <v>MOE102</v>
      </c>
      <c r="D1390" t="s">
        <v>423</v>
      </c>
      <c r="E1390" t="s">
        <v>38</v>
      </c>
      <c r="F1390" t="s">
        <v>243</v>
      </c>
      <c r="G1390" t="s">
        <v>160</v>
      </c>
      <c r="H1390" t="s">
        <v>244</v>
      </c>
      <c r="I1390" t="s">
        <v>28</v>
      </c>
      <c r="J1390" t="s">
        <v>39</v>
      </c>
      <c r="K1390" t="s">
        <v>30</v>
      </c>
      <c r="L1390" t="s">
        <v>424</v>
      </c>
      <c r="M1390" t="s">
        <v>2715</v>
      </c>
      <c r="N1390" t="s">
        <v>49</v>
      </c>
      <c r="O1390">
        <v>21.5</v>
      </c>
      <c r="P1390">
        <v>21</v>
      </c>
      <c r="Q1390" t="s">
        <v>34</v>
      </c>
      <c r="R1390">
        <v>0.128</v>
      </c>
      <c r="S1390" t="s">
        <v>35</v>
      </c>
      <c r="T1390">
        <v>0.41</v>
      </c>
      <c r="U1390">
        <v>0.53</v>
      </c>
      <c r="V1390">
        <v>0.9</v>
      </c>
      <c r="W1390">
        <v>0.9</v>
      </c>
    </row>
    <row r="1391" spans="1:23" x14ac:dyDescent="0.35">
      <c r="A1391" t="s">
        <v>2846</v>
      </c>
      <c r="B1391" t="s">
        <v>2750</v>
      </c>
      <c r="C1391" t="str">
        <f t="shared" si="21"/>
        <v>MOE103</v>
      </c>
      <c r="D1391" t="s">
        <v>423</v>
      </c>
      <c r="E1391" t="s">
        <v>38</v>
      </c>
      <c r="F1391" t="s">
        <v>243</v>
      </c>
      <c r="G1391" t="s">
        <v>160</v>
      </c>
      <c r="H1391" t="s">
        <v>244</v>
      </c>
      <c r="I1391" t="s">
        <v>28</v>
      </c>
      <c r="J1391" t="s">
        <v>39</v>
      </c>
      <c r="K1391" t="s">
        <v>30</v>
      </c>
      <c r="L1391" t="s">
        <v>424</v>
      </c>
      <c r="M1391" t="s">
        <v>2715</v>
      </c>
      <c r="N1391" t="s">
        <v>49</v>
      </c>
      <c r="O1391">
        <v>23.5</v>
      </c>
      <c r="P1391">
        <v>23.5</v>
      </c>
      <c r="Q1391" t="s">
        <v>34</v>
      </c>
      <c r="R1391">
        <v>0.222</v>
      </c>
      <c r="S1391" t="s">
        <v>35</v>
      </c>
      <c r="T1391">
        <v>0.88500000000000001</v>
      </c>
      <c r="U1391">
        <v>0.62</v>
      </c>
      <c r="V1391">
        <v>0.40500000000000003</v>
      </c>
      <c r="W1391">
        <v>0.88500000000000001</v>
      </c>
    </row>
    <row r="1392" spans="1:23" x14ac:dyDescent="0.35">
      <c r="A1392" t="s">
        <v>2847</v>
      </c>
      <c r="B1392" t="s">
        <v>2719</v>
      </c>
      <c r="C1392" t="str">
        <f t="shared" si="21"/>
        <v>MOE105</v>
      </c>
      <c r="D1392" t="s">
        <v>423</v>
      </c>
      <c r="E1392" t="s">
        <v>38</v>
      </c>
      <c r="F1392" t="s">
        <v>1072</v>
      </c>
      <c r="I1392" t="s">
        <v>28</v>
      </c>
      <c r="J1392" t="s">
        <v>39</v>
      </c>
      <c r="K1392" t="s">
        <v>30</v>
      </c>
      <c r="L1392" t="s">
        <v>424</v>
      </c>
      <c r="M1392" t="s">
        <v>2715</v>
      </c>
      <c r="N1392" t="s">
        <v>49</v>
      </c>
      <c r="O1392">
        <v>38</v>
      </c>
      <c r="P1392">
        <v>38</v>
      </c>
      <c r="Q1392" t="s">
        <v>34</v>
      </c>
      <c r="R1392">
        <v>0.29399999999999998</v>
      </c>
      <c r="S1392" t="s">
        <v>35</v>
      </c>
      <c r="T1392">
        <v>0</v>
      </c>
      <c r="U1392">
        <v>0</v>
      </c>
      <c r="V1392">
        <v>0</v>
      </c>
      <c r="W1392">
        <v>0</v>
      </c>
    </row>
    <row r="1393" spans="1:23" x14ac:dyDescent="0.35">
      <c r="A1393" t="s">
        <v>2848</v>
      </c>
      <c r="B1393" t="s">
        <v>2721</v>
      </c>
      <c r="C1393" t="str">
        <f t="shared" si="21"/>
        <v>MOE133</v>
      </c>
      <c r="D1393" t="s">
        <v>423</v>
      </c>
      <c r="E1393" t="s">
        <v>38</v>
      </c>
      <c r="F1393" t="s">
        <v>243</v>
      </c>
      <c r="G1393" t="s">
        <v>160</v>
      </c>
      <c r="H1393" t="s">
        <v>244</v>
      </c>
      <c r="I1393" t="s">
        <v>28</v>
      </c>
      <c r="J1393" t="s">
        <v>39</v>
      </c>
      <c r="K1393" t="s">
        <v>30</v>
      </c>
      <c r="L1393" t="s">
        <v>424</v>
      </c>
      <c r="M1393" t="s">
        <v>2715</v>
      </c>
      <c r="N1393" t="s">
        <v>49</v>
      </c>
      <c r="O1393">
        <v>30.5</v>
      </c>
      <c r="P1393">
        <v>30.5</v>
      </c>
      <c r="Q1393" t="s">
        <v>34</v>
      </c>
      <c r="R1393">
        <v>0.222</v>
      </c>
      <c r="S1393" t="s">
        <v>35</v>
      </c>
      <c r="T1393">
        <v>0.40500000000000003</v>
      </c>
      <c r="U1393">
        <v>0.62</v>
      </c>
      <c r="V1393">
        <v>0.88500000000000001</v>
      </c>
      <c r="W1393">
        <v>0.88500000000000001</v>
      </c>
    </row>
    <row r="1394" spans="1:23" x14ac:dyDescent="0.35">
      <c r="A1394" t="s">
        <v>2849</v>
      </c>
      <c r="B1394" t="s">
        <v>2723</v>
      </c>
      <c r="C1394" t="str">
        <f t="shared" si="21"/>
        <v>MOE142</v>
      </c>
      <c r="D1394" t="s">
        <v>423</v>
      </c>
      <c r="E1394" t="s">
        <v>38</v>
      </c>
      <c r="F1394" t="s">
        <v>243</v>
      </c>
      <c r="G1394" t="s">
        <v>160</v>
      </c>
      <c r="H1394" t="s">
        <v>244</v>
      </c>
      <c r="I1394" t="s">
        <v>28</v>
      </c>
      <c r="J1394" t="s">
        <v>39</v>
      </c>
      <c r="K1394" t="s">
        <v>30</v>
      </c>
      <c r="L1394" t="s">
        <v>424</v>
      </c>
      <c r="M1394" t="s">
        <v>2715</v>
      </c>
      <c r="N1394" t="s">
        <v>49</v>
      </c>
      <c r="O1394">
        <v>12.6</v>
      </c>
      <c r="P1394">
        <v>11.6</v>
      </c>
      <c r="Q1394" t="s">
        <v>34</v>
      </c>
      <c r="R1394">
        <v>0.127</v>
      </c>
      <c r="S1394" t="s">
        <v>35</v>
      </c>
      <c r="T1394">
        <v>0.875</v>
      </c>
      <c r="U1394">
        <v>0.52200000000000002</v>
      </c>
      <c r="V1394">
        <v>0.28000000000000003</v>
      </c>
      <c r="W1394">
        <v>0.875</v>
      </c>
    </row>
    <row r="1395" spans="1:23" x14ac:dyDescent="0.35">
      <c r="A1395" t="s">
        <v>2850</v>
      </c>
      <c r="B1395" t="s">
        <v>2725</v>
      </c>
      <c r="C1395" t="str">
        <f t="shared" si="21"/>
        <v>MOE152</v>
      </c>
      <c r="D1395" t="s">
        <v>423</v>
      </c>
      <c r="E1395" t="s">
        <v>38</v>
      </c>
      <c r="F1395" t="s">
        <v>243</v>
      </c>
      <c r="G1395" t="s">
        <v>160</v>
      </c>
      <c r="H1395" t="s">
        <v>244</v>
      </c>
      <c r="I1395" t="s">
        <v>54</v>
      </c>
      <c r="J1395" t="s">
        <v>39</v>
      </c>
      <c r="K1395" t="s">
        <v>55</v>
      </c>
      <c r="L1395" t="s">
        <v>428</v>
      </c>
      <c r="M1395" t="s">
        <v>2715</v>
      </c>
      <c r="N1395" t="s">
        <v>49</v>
      </c>
      <c r="O1395">
        <v>10</v>
      </c>
      <c r="P1395">
        <v>10</v>
      </c>
      <c r="Q1395" t="s">
        <v>34</v>
      </c>
      <c r="R1395">
        <v>0.11799999999999999</v>
      </c>
      <c r="S1395" t="s">
        <v>35</v>
      </c>
      <c r="T1395">
        <v>0.56000000000000005</v>
      </c>
      <c r="U1395">
        <v>0.52</v>
      </c>
      <c r="V1395">
        <v>0.40500000000000003</v>
      </c>
      <c r="W1395">
        <v>0.56000000000000005</v>
      </c>
    </row>
    <row r="1396" spans="1:23" x14ac:dyDescent="0.35">
      <c r="A1396" t="s">
        <v>2851</v>
      </c>
      <c r="B1396" t="s">
        <v>2727</v>
      </c>
      <c r="C1396" t="str">
        <f t="shared" si="21"/>
        <v>MOE153</v>
      </c>
      <c r="D1396" t="s">
        <v>423</v>
      </c>
      <c r="E1396" t="s">
        <v>38</v>
      </c>
      <c r="F1396" t="s">
        <v>243</v>
      </c>
      <c r="G1396" t="s">
        <v>160</v>
      </c>
      <c r="H1396" t="s">
        <v>244</v>
      </c>
      <c r="I1396" t="s">
        <v>54</v>
      </c>
      <c r="J1396" t="s">
        <v>39</v>
      </c>
      <c r="K1396" t="s">
        <v>55</v>
      </c>
      <c r="L1396" t="s">
        <v>428</v>
      </c>
      <c r="M1396" t="s">
        <v>2715</v>
      </c>
      <c r="N1396" t="s">
        <v>49</v>
      </c>
      <c r="O1396">
        <v>12.9</v>
      </c>
      <c r="P1396">
        <v>12.9</v>
      </c>
      <c r="Q1396" t="s">
        <v>34</v>
      </c>
      <c r="R1396">
        <v>0.14099999999999999</v>
      </c>
      <c r="S1396" t="s">
        <v>35</v>
      </c>
      <c r="T1396">
        <v>0.56000000000000005</v>
      </c>
      <c r="U1396">
        <v>0.62</v>
      </c>
      <c r="V1396">
        <v>0.40500000000000003</v>
      </c>
      <c r="W1396">
        <v>0.62</v>
      </c>
    </row>
    <row r="1397" spans="1:23" x14ac:dyDescent="0.35">
      <c r="A1397" t="s">
        <v>2852</v>
      </c>
      <c r="B1397" t="s">
        <v>2729</v>
      </c>
      <c r="C1397" t="str">
        <f t="shared" si="21"/>
        <v>MOE155</v>
      </c>
      <c r="D1397" t="s">
        <v>423</v>
      </c>
      <c r="E1397" t="s">
        <v>38</v>
      </c>
      <c r="F1397" t="s">
        <v>243</v>
      </c>
      <c r="G1397" t="s">
        <v>160</v>
      </c>
      <c r="H1397" t="s">
        <v>244</v>
      </c>
      <c r="I1397" t="s">
        <v>54</v>
      </c>
      <c r="J1397" t="s">
        <v>39</v>
      </c>
      <c r="K1397" t="s">
        <v>55</v>
      </c>
      <c r="L1397" t="s">
        <v>428</v>
      </c>
      <c r="M1397" t="s">
        <v>2715</v>
      </c>
      <c r="N1397" t="s">
        <v>49</v>
      </c>
      <c r="O1397">
        <v>15</v>
      </c>
      <c r="P1397">
        <v>15</v>
      </c>
      <c r="Q1397" t="s">
        <v>34</v>
      </c>
      <c r="R1397">
        <v>0.186</v>
      </c>
      <c r="S1397" t="s">
        <v>35</v>
      </c>
      <c r="T1397">
        <v>0.56000000000000005</v>
      </c>
      <c r="U1397">
        <v>0.82</v>
      </c>
      <c r="V1397">
        <v>0.40500000000000003</v>
      </c>
      <c r="W1397">
        <v>0.82</v>
      </c>
    </row>
    <row r="1398" spans="1:23" x14ac:dyDescent="0.35">
      <c r="A1398" t="s">
        <v>2853</v>
      </c>
      <c r="B1398" t="s">
        <v>2731</v>
      </c>
      <c r="C1398" t="str">
        <f t="shared" si="21"/>
        <v>MOE161</v>
      </c>
      <c r="D1398" t="s">
        <v>423</v>
      </c>
      <c r="E1398" t="s">
        <v>38</v>
      </c>
      <c r="F1398" t="s">
        <v>26</v>
      </c>
      <c r="I1398" t="s">
        <v>28</v>
      </c>
      <c r="J1398" t="s">
        <v>39</v>
      </c>
      <c r="K1398" t="s">
        <v>30</v>
      </c>
      <c r="L1398" t="s">
        <v>428</v>
      </c>
      <c r="M1398" t="s">
        <v>2715</v>
      </c>
      <c r="N1398" t="s">
        <v>49</v>
      </c>
      <c r="O1398">
        <v>22</v>
      </c>
      <c r="P1398">
        <v>22</v>
      </c>
      <c r="Q1398" t="s">
        <v>34</v>
      </c>
      <c r="R1398">
        <v>0.128</v>
      </c>
      <c r="S1398" t="s">
        <v>35</v>
      </c>
      <c r="T1398">
        <v>0</v>
      </c>
      <c r="U1398">
        <v>0</v>
      </c>
      <c r="V1398">
        <v>0</v>
      </c>
      <c r="W1398">
        <v>0</v>
      </c>
    </row>
    <row r="1399" spans="1:23" x14ac:dyDescent="0.35">
      <c r="A1399" t="s">
        <v>2854</v>
      </c>
      <c r="B1399" t="s">
        <v>2733</v>
      </c>
      <c r="C1399" t="str">
        <f t="shared" si="21"/>
        <v>MOE162</v>
      </c>
      <c r="D1399" t="s">
        <v>423</v>
      </c>
      <c r="E1399" t="s">
        <v>38</v>
      </c>
      <c r="F1399" t="s">
        <v>26</v>
      </c>
      <c r="I1399" t="s">
        <v>28</v>
      </c>
      <c r="J1399" t="s">
        <v>39</v>
      </c>
      <c r="K1399" t="s">
        <v>30</v>
      </c>
      <c r="L1399" t="s">
        <v>428</v>
      </c>
      <c r="M1399" t="s">
        <v>2715</v>
      </c>
      <c r="N1399" t="s">
        <v>49</v>
      </c>
      <c r="O1399">
        <v>22</v>
      </c>
      <c r="P1399">
        <v>22</v>
      </c>
      <c r="Q1399" t="s">
        <v>34</v>
      </c>
      <c r="R1399">
        <v>0.128</v>
      </c>
      <c r="S1399" t="s">
        <v>35</v>
      </c>
      <c r="T1399">
        <v>0</v>
      </c>
      <c r="U1399">
        <v>0</v>
      </c>
      <c r="V1399">
        <v>0</v>
      </c>
      <c r="W1399">
        <v>0</v>
      </c>
    </row>
    <row r="1400" spans="1:23" x14ac:dyDescent="0.35">
      <c r="A1400" t="s">
        <v>2855</v>
      </c>
      <c r="B1400" t="s">
        <v>2735</v>
      </c>
      <c r="C1400" t="str">
        <f t="shared" si="21"/>
        <v>MOE165</v>
      </c>
      <c r="D1400" t="s">
        <v>423</v>
      </c>
      <c r="E1400" t="s">
        <v>38</v>
      </c>
      <c r="F1400" t="s">
        <v>243</v>
      </c>
      <c r="G1400" t="s">
        <v>160</v>
      </c>
      <c r="H1400" t="s">
        <v>244</v>
      </c>
      <c r="I1400" t="s">
        <v>28</v>
      </c>
      <c r="J1400" t="s">
        <v>39</v>
      </c>
      <c r="K1400" t="s">
        <v>30</v>
      </c>
      <c r="L1400" t="s">
        <v>428</v>
      </c>
      <c r="M1400" t="s">
        <v>2715</v>
      </c>
      <c r="N1400" t="s">
        <v>49</v>
      </c>
      <c r="O1400">
        <v>19</v>
      </c>
      <c r="P1400">
        <v>19</v>
      </c>
      <c r="Q1400" t="s">
        <v>34</v>
      </c>
      <c r="R1400">
        <v>0.14899999999999999</v>
      </c>
      <c r="S1400" t="s">
        <v>35</v>
      </c>
      <c r="T1400">
        <v>0.45</v>
      </c>
      <c r="U1400">
        <v>0.82</v>
      </c>
      <c r="V1400">
        <v>0.40500000000000003</v>
      </c>
      <c r="W1400">
        <v>0.82</v>
      </c>
    </row>
    <row r="1401" spans="1:23" x14ac:dyDescent="0.35">
      <c r="A1401" t="s">
        <v>2856</v>
      </c>
      <c r="B1401" t="s">
        <v>2737</v>
      </c>
      <c r="C1401" t="str">
        <f t="shared" si="21"/>
        <v>MOE175</v>
      </c>
      <c r="D1401" t="s">
        <v>423</v>
      </c>
      <c r="E1401" t="s">
        <v>38</v>
      </c>
      <c r="F1401" t="s">
        <v>243</v>
      </c>
      <c r="G1401" t="s">
        <v>160</v>
      </c>
      <c r="H1401" t="s">
        <v>244</v>
      </c>
      <c r="I1401" t="s">
        <v>28</v>
      </c>
      <c r="J1401" t="s">
        <v>39</v>
      </c>
      <c r="K1401" t="s">
        <v>30</v>
      </c>
      <c r="L1401" t="s">
        <v>428</v>
      </c>
      <c r="M1401" t="s">
        <v>2715</v>
      </c>
      <c r="N1401" t="s">
        <v>49</v>
      </c>
      <c r="O1401">
        <v>34</v>
      </c>
      <c r="P1401">
        <v>34</v>
      </c>
      <c r="Q1401" t="s">
        <v>34</v>
      </c>
      <c r="R1401">
        <v>0.186</v>
      </c>
      <c r="S1401" t="s">
        <v>35</v>
      </c>
      <c r="T1401">
        <v>0</v>
      </c>
      <c r="U1401">
        <v>0</v>
      </c>
      <c r="V1401">
        <v>0</v>
      </c>
      <c r="W1401">
        <v>0</v>
      </c>
    </row>
    <row r="1402" spans="1:23" x14ac:dyDescent="0.35">
      <c r="A1402" t="s">
        <v>2857</v>
      </c>
      <c r="B1402" t="s">
        <v>2739</v>
      </c>
      <c r="C1402" t="str">
        <f t="shared" si="21"/>
        <v>MOE182</v>
      </c>
      <c r="D1402" t="s">
        <v>423</v>
      </c>
      <c r="E1402" t="s">
        <v>38</v>
      </c>
      <c r="F1402" t="s">
        <v>243</v>
      </c>
      <c r="G1402" t="s">
        <v>160</v>
      </c>
      <c r="H1402" t="s">
        <v>244</v>
      </c>
      <c r="I1402" t="s">
        <v>28</v>
      </c>
      <c r="J1402" t="s">
        <v>39</v>
      </c>
      <c r="K1402" t="s">
        <v>30</v>
      </c>
      <c r="L1402" t="s">
        <v>428</v>
      </c>
      <c r="M1402" t="s">
        <v>2715</v>
      </c>
      <c r="N1402" t="s">
        <v>49</v>
      </c>
      <c r="O1402">
        <v>13.2</v>
      </c>
      <c r="P1402">
        <v>13.2</v>
      </c>
      <c r="Q1402" t="s">
        <v>34</v>
      </c>
      <c r="R1402">
        <v>9.5000000000000001E-2</v>
      </c>
      <c r="S1402" t="s">
        <v>35</v>
      </c>
      <c r="T1402">
        <v>0</v>
      </c>
      <c r="U1402">
        <v>0</v>
      </c>
      <c r="V1402">
        <v>0</v>
      </c>
      <c r="W1402">
        <v>0</v>
      </c>
    </row>
    <row r="1403" spans="1:23" x14ac:dyDescent="0.35">
      <c r="A1403" t="s">
        <v>2858</v>
      </c>
      <c r="B1403" t="s">
        <v>2741</v>
      </c>
      <c r="C1403" t="str">
        <f t="shared" si="21"/>
        <v>MOE183</v>
      </c>
      <c r="D1403" t="s">
        <v>423</v>
      </c>
      <c r="E1403" t="s">
        <v>38</v>
      </c>
      <c r="F1403" t="s">
        <v>243</v>
      </c>
      <c r="G1403" t="s">
        <v>160</v>
      </c>
      <c r="H1403" t="s">
        <v>244</v>
      </c>
      <c r="I1403" t="s">
        <v>28</v>
      </c>
      <c r="J1403" t="s">
        <v>39</v>
      </c>
      <c r="K1403" t="s">
        <v>30</v>
      </c>
      <c r="L1403" t="s">
        <v>428</v>
      </c>
      <c r="M1403" t="s">
        <v>2715</v>
      </c>
      <c r="N1403" t="s">
        <v>49</v>
      </c>
      <c r="O1403">
        <v>16</v>
      </c>
      <c r="P1403">
        <v>16</v>
      </c>
      <c r="Q1403" t="s">
        <v>34</v>
      </c>
      <c r="R1403">
        <v>0.113</v>
      </c>
      <c r="S1403" t="s">
        <v>35</v>
      </c>
      <c r="T1403">
        <v>0.40500000000000003</v>
      </c>
      <c r="U1403">
        <v>0.62</v>
      </c>
      <c r="V1403">
        <v>0.45</v>
      </c>
      <c r="W1403">
        <v>0.62</v>
      </c>
    </row>
    <row r="1404" spans="1:23" x14ac:dyDescent="0.35">
      <c r="A1404" t="s">
        <v>2859</v>
      </c>
      <c r="B1404" t="s">
        <v>2743</v>
      </c>
      <c r="C1404" t="str">
        <f t="shared" si="21"/>
        <v>MOE192</v>
      </c>
      <c r="D1404" t="s">
        <v>423</v>
      </c>
      <c r="E1404" t="s">
        <v>38</v>
      </c>
      <c r="F1404" t="s">
        <v>243</v>
      </c>
      <c r="G1404" t="s">
        <v>160</v>
      </c>
      <c r="H1404" t="s">
        <v>244</v>
      </c>
      <c r="I1404" t="s">
        <v>28</v>
      </c>
      <c r="J1404" t="s">
        <v>39</v>
      </c>
      <c r="K1404" t="s">
        <v>30</v>
      </c>
      <c r="L1404" t="s">
        <v>428</v>
      </c>
      <c r="M1404" t="s">
        <v>2715</v>
      </c>
      <c r="N1404" t="s">
        <v>49</v>
      </c>
      <c r="O1404">
        <v>26</v>
      </c>
      <c r="P1404">
        <v>26</v>
      </c>
      <c r="Q1404" t="s">
        <v>34</v>
      </c>
      <c r="R1404">
        <v>0.11799999999999999</v>
      </c>
      <c r="S1404" t="s">
        <v>35</v>
      </c>
      <c r="T1404">
        <v>0</v>
      </c>
      <c r="U1404">
        <v>0</v>
      </c>
      <c r="V1404">
        <v>0</v>
      </c>
      <c r="W1404">
        <v>0</v>
      </c>
    </row>
    <row r="1405" spans="1:23" x14ac:dyDescent="0.35">
      <c r="A1405" t="s">
        <v>2860</v>
      </c>
      <c r="B1405" t="s">
        <v>2745</v>
      </c>
      <c r="C1405" t="str">
        <f t="shared" si="21"/>
        <v>MOE193</v>
      </c>
      <c r="D1405" t="s">
        <v>423</v>
      </c>
      <c r="E1405" t="s">
        <v>38</v>
      </c>
      <c r="F1405" t="s">
        <v>243</v>
      </c>
      <c r="G1405" t="s">
        <v>160</v>
      </c>
      <c r="H1405" t="s">
        <v>244</v>
      </c>
      <c r="I1405" t="s">
        <v>28</v>
      </c>
      <c r="J1405" t="s">
        <v>39</v>
      </c>
      <c r="K1405" t="s">
        <v>30</v>
      </c>
      <c r="L1405" t="s">
        <v>428</v>
      </c>
      <c r="M1405" t="s">
        <v>2715</v>
      </c>
      <c r="N1405" t="s">
        <v>49</v>
      </c>
      <c r="O1405">
        <v>28</v>
      </c>
      <c r="P1405">
        <v>28</v>
      </c>
      <c r="Q1405" t="s">
        <v>34</v>
      </c>
      <c r="R1405">
        <v>0.14099999999999999</v>
      </c>
      <c r="S1405" t="s">
        <v>35</v>
      </c>
      <c r="T1405">
        <v>0.40500000000000003</v>
      </c>
      <c r="U1405">
        <v>0.62</v>
      </c>
      <c r="V1405">
        <v>0.56000000000000005</v>
      </c>
      <c r="W1405">
        <v>0.62</v>
      </c>
    </row>
    <row r="1406" spans="1:23" x14ac:dyDescent="0.35">
      <c r="A1406" t="s">
        <v>2861</v>
      </c>
      <c r="B1406" t="s">
        <v>2862</v>
      </c>
      <c r="C1406" t="str">
        <f t="shared" si="21"/>
        <v>MOX221</v>
      </c>
      <c r="D1406" t="s">
        <v>440</v>
      </c>
      <c r="E1406" t="s">
        <v>38</v>
      </c>
      <c r="F1406" t="s">
        <v>243</v>
      </c>
      <c r="G1406" t="s">
        <v>160</v>
      </c>
      <c r="H1406" t="s">
        <v>244</v>
      </c>
      <c r="I1406" t="s">
        <v>28</v>
      </c>
      <c r="J1406" t="s">
        <v>39</v>
      </c>
      <c r="K1406" t="s">
        <v>55</v>
      </c>
      <c r="L1406" t="s">
        <v>424</v>
      </c>
      <c r="M1406" t="s">
        <v>2682</v>
      </c>
      <c r="N1406" t="s">
        <v>49</v>
      </c>
      <c r="O1406">
        <v>19.5</v>
      </c>
      <c r="P1406">
        <v>18.5</v>
      </c>
      <c r="Q1406" t="s">
        <v>34</v>
      </c>
      <c r="R1406">
        <v>7.6999999999999999E-2</v>
      </c>
      <c r="S1406" t="s">
        <v>35</v>
      </c>
      <c r="T1406">
        <v>0.23499999999999999</v>
      </c>
      <c r="U1406">
        <v>0.41</v>
      </c>
      <c r="V1406">
        <v>0.8</v>
      </c>
      <c r="W1406">
        <v>0.8</v>
      </c>
    </row>
    <row r="1407" spans="1:23" x14ac:dyDescent="0.35">
      <c r="A1407" t="s">
        <v>2863</v>
      </c>
      <c r="B1407" t="s">
        <v>2864</v>
      </c>
      <c r="C1407" t="str">
        <f t="shared" si="21"/>
        <v>MOX261</v>
      </c>
      <c r="D1407" t="s">
        <v>440</v>
      </c>
      <c r="E1407" t="s">
        <v>38</v>
      </c>
      <c r="F1407" t="s">
        <v>243</v>
      </c>
      <c r="G1407" t="s">
        <v>160</v>
      </c>
      <c r="H1407" t="s">
        <v>244</v>
      </c>
      <c r="I1407" t="s">
        <v>28</v>
      </c>
      <c r="J1407" t="s">
        <v>39</v>
      </c>
      <c r="K1407" t="s">
        <v>55</v>
      </c>
      <c r="L1407" t="s">
        <v>424</v>
      </c>
      <c r="M1407" t="s">
        <v>2682</v>
      </c>
      <c r="N1407" t="s">
        <v>49</v>
      </c>
      <c r="O1407">
        <v>14.5</v>
      </c>
      <c r="P1407">
        <v>14</v>
      </c>
      <c r="Q1407" t="s">
        <v>34</v>
      </c>
      <c r="R1407">
        <v>4.3999999999999997E-2</v>
      </c>
      <c r="S1407" t="s">
        <v>35</v>
      </c>
      <c r="T1407">
        <v>0.23499999999999999</v>
      </c>
      <c r="U1407">
        <v>0.41</v>
      </c>
      <c r="V1407">
        <v>0.46</v>
      </c>
      <c r="W1407">
        <v>0.46</v>
      </c>
    </row>
    <row r="1408" spans="1:23" x14ac:dyDescent="0.35">
      <c r="A1408" t="s">
        <v>2865</v>
      </c>
      <c r="B1408" t="s">
        <v>2862</v>
      </c>
      <c r="C1408" t="str">
        <f t="shared" si="21"/>
        <v>MOX321</v>
      </c>
      <c r="D1408" t="s">
        <v>2706</v>
      </c>
      <c r="E1408" t="s">
        <v>38</v>
      </c>
      <c r="F1408" t="s">
        <v>243</v>
      </c>
      <c r="G1408" t="s">
        <v>160</v>
      </c>
      <c r="H1408" t="s">
        <v>244</v>
      </c>
      <c r="I1408" t="s">
        <v>28</v>
      </c>
      <c r="J1408" t="s">
        <v>39</v>
      </c>
      <c r="K1408" t="s">
        <v>55</v>
      </c>
      <c r="L1408" t="s">
        <v>424</v>
      </c>
      <c r="M1408" t="s">
        <v>2682</v>
      </c>
      <c r="N1408" t="s">
        <v>49</v>
      </c>
      <c r="O1408">
        <v>19.5</v>
      </c>
      <c r="P1408">
        <v>18.5</v>
      </c>
      <c r="Q1408" t="s">
        <v>34</v>
      </c>
      <c r="R1408">
        <v>7.6999999999999999E-2</v>
      </c>
      <c r="S1408" t="s">
        <v>35</v>
      </c>
      <c r="T1408">
        <v>0.23499999999999999</v>
      </c>
      <c r="U1408">
        <v>0.41</v>
      </c>
      <c r="V1408">
        <v>0.8</v>
      </c>
      <c r="W1408">
        <v>0.8</v>
      </c>
    </row>
    <row r="1409" spans="1:23" x14ac:dyDescent="0.35">
      <c r="A1409" t="s">
        <v>2866</v>
      </c>
      <c r="B1409" t="s">
        <v>2864</v>
      </c>
      <c r="C1409" t="str">
        <f t="shared" si="21"/>
        <v>MOX361</v>
      </c>
      <c r="D1409" t="s">
        <v>2706</v>
      </c>
      <c r="E1409" t="s">
        <v>38</v>
      </c>
      <c r="F1409" t="s">
        <v>243</v>
      </c>
      <c r="G1409" t="s">
        <v>160</v>
      </c>
      <c r="H1409" t="s">
        <v>244</v>
      </c>
      <c r="I1409" t="s">
        <v>28</v>
      </c>
      <c r="J1409" t="s">
        <v>39</v>
      </c>
      <c r="K1409" t="s">
        <v>55</v>
      </c>
      <c r="L1409" t="s">
        <v>424</v>
      </c>
      <c r="M1409" t="s">
        <v>2682</v>
      </c>
      <c r="N1409" t="s">
        <v>49</v>
      </c>
      <c r="O1409">
        <v>14.5</v>
      </c>
      <c r="P1409">
        <v>14</v>
      </c>
      <c r="Q1409" t="s">
        <v>34</v>
      </c>
      <c r="R1409">
        <v>4.3999999999999997E-2</v>
      </c>
      <c r="S1409" t="s">
        <v>35</v>
      </c>
      <c r="T1409">
        <v>0.23499999999999999</v>
      </c>
      <c r="U1409">
        <v>0.41</v>
      </c>
      <c r="V1409">
        <v>0.46</v>
      </c>
      <c r="W1409">
        <v>0.46</v>
      </c>
    </row>
    <row r="1410" spans="1:23" x14ac:dyDescent="0.35">
      <c r="A1410" t="s">
        <v>2867</v>
      </c>
      <c r="B1410" t="s">
        <v>2862</v>
      </c>
      <c r="C1410" t="str">
        <f t="shared" si="21"/>
        <v>MOX521</v>
      </c>
      <c r="D1410" t="s">
        <v>2694</v>
      </c>
      <c r="E1410" t="s">
        <v>38</v>
      </c>
      <c r="F1410" t="s">
        <v>243</v>
      </c>
      <c r="G1410" t="s">
        <v>160</v>
      </c>
      <c r="H1410" t="s">
        <v>244</v>
      </c>
      <c r="I1410" t="s">
        <v>28</v>
      </c>
      <c r="J1410" t="s">
        <v>39</v>
      </c>
      <c r="K1410" t="s">
        <v>55</v>
      </c>
      <c r="L1410" t="s">
        <v>424</v>
      </c>
      <c r="M1410" t="s">
        <v>2682</v>
      </c>
      <c r="N1410" t="s">
        <v>49</v>
      </c>
      <c r="O1410">
        <v>19.5</v>
      </c>
      <c r="P1410">
        <v>18.5</v>
      </c>
      <c r="Q1410" t="s">
        <v>34</v>
      </c>
      <c r="R1410">
        <v>7.6999999999999999E-2</v>
      </c>
      <c r="S1410" t="s">
        <v>35</v>
      </c>
      <c r="T1410">
        <v>0.23499999999999999</v>
      </c>
      <c r="U1410">
        <v>0.41</v>
      </c>
      <c r="V1410">
        <v>0.8</v>
      </c>
      <c r="W1410">
        <v>0.8</v>
      </c>
    </row>
    <row r="1411" spans="1:23" x14ac:dyDescent="0.35">
      <c r="A1411" t="s">
        <v>2868</v>
      </c>
      <c r="B1411" t="s">
        <v>2864</v>
      </c>
      <c r="C1411" t="str">
        <f t="shared" ref="C1411:C1474" si="22">LEFT(A1411,FIND("-",A1411)-1)</f>
        <v>MOX561</v>
      </c>
      <c r="D1411" t="s">
        <v>2694</v>
      </c>
      <c r="E1411" t="s">
        <v>38</v>
      </c>
      <c r="F1411" t="s">
        <v>243</v>
      </c>
      <c r="G1411" t="s">
        <v>160</v>
      </c>
      <c r="H1411" t="s">
        <v>244</v>
      </c>
      <c r="I1411" t="s">
        <v>28</v>
      </c>
      <c r="J1411" t="s">
        <v>39</v>
      </c>
      <c r="K1411" t="s">
        <v>55</v>
      </c>
      <c r="L1411" t="s">
        <v>424</v>
      </c>
      <c r="M1411" t="s">
        <v>2682</v>
      </c>
      <c r="N1411" t="s">
        <v>49</v>
      </c>
      <c r="O1411">
        <v>14.5</v>
      </c>
      <c r="P1411">
        <v>14</v>
      </c>
      <c r="Q1411" t="s">
        <v>34</v>
      </c>
      <c r="R1411">
        <v>4.3999999999999997E-2</v>
      </c>
      <c r="S1411" t="s">
        <v>35</v>
      </c>
      <c r="T1411">
        <v>0.23499999999999999</v>
      </c>
      <c r="U1411">
        <v>0.41</v>
      </c>
      <c r="V1411">
        <v>0.46</v>
      </c>
      <c r="W1411">
        <v>0.46</v>
      </c>
    </row>
    <row r="1412" spans="1:23" x14ac:dyDescent="0.35">
      <c r="A1412" t="s">
        <v>2869</v>
      </c>
      <c r="B1412" t="s">
        <v>2862</v>
      </c>
      <c r="C1412" t="str">
        <f t="shared" si="22"/>
        <v>MOX621</v>
      </c>
      <c r="D1412" t="s">
        <v>464</v>
      </c>
      <c r="E1412" t="s">
        <v>38</v>
      </c>
      <c r="F1412" t="s">
        <v>243</v>
      </c>
      <c r="G1412" t="s">
        <v>160</v>
      </c>
      <c r="H1412" t="s">
        <v>244</v>
      </c>
      <c r="I1412" t="s">
        <v>28</v>
      </c>
      <c r="J1412" t="s">
        <v>39</v>
      </c>
      <c r="K1412" t="s">
        <v>55</v>
      </c>
      <c r="L1412" t="s">
        <v>424</v>
      </c>
      <c r="M1412" t="s">
        <v>1102</v>
      </c>
      <c r="N1412" t="s">
        <v>49</v>
      </c>
      <c r="O1412">
        <v>19.5</v>
      </c>
      <c r="P1412">
        <v>18.5</v>
      </c>
      <c r="Q1412" t="s">
        <v>34</v>
      </c>
      <c r="R1412">
        <v>7.6999999999999999E-2</v>
      </c>
      <c r="S1412" t="s">
        <v>35</v>
      </c>
      <c r="T1412">
        <v>0.23499999999999999</v>
      </c>
      <c r="U1412">
        <v>0.41</v>
      </c>
      <c r="V1412">
        <v>0.8</v>
      </c>
      <c r="W1412">
        <v>0.8</v>
      </c>
    </row>
    <row r="1413" spans="1:23" x14ac:dyDescent="0.35">
      <c r="A1413" t="s">
        <v>2870</v>
      </c>
      <c r="B1413" t="s">
        <v>2864</v>
      </c>
      <c r="C1413" t="str">
        <f t="shared" si="22"/>
        <v>MOX661</v>
      </c>
      <c r="D1413" t="s">
        <v>464</v>
      </c>
      <c r="E1413" t="s">
        <v>38</v>
      </c>
      <c r="F1413" t="s">
        <v>243</v>
      </c>
      <c r="G1413" t="s">
        <v>160</v>
      </c>
      <c r="H1413" t="s">
        <v>244</v>
      </c>
      <c r="I1413" t="s">
        <v>28</v>
      </c>
      <c r="J1413" t="s">
        <v>39</v>
      </c>
      <c r="K1413" t="s">
        <v>55</v>
      </c>
      <c r="L1413" t="s">
        <v>428</v>
      </c>
      <c r="M1413" t="s">
        <v>2682</v>
      </c>
      <c r="N1413" t="s">
        <v>49</v>
      </c>
      <c r="O1413">
        <v>14.5</v>
      </c>
      <c r="P1413">
        <v>14</v>
      </c>
      <c r="Q1413" t="s">
        <v>34</v>
      </c>
      <c r="R1413">
        <v>4.3999999999999997E-2</v>
      </c>
      <c r="S1413" t="s">
        <v>35</v>
      </c>
      <c r="T1413">
        <v>0.23499999999999999</v>
      </c>
      <c r="U1413">
        <v>0.41</v>
      </c>
      <c r="V1413">
        <v>0.46</v>
      </c>
      <c r="W1413">
        <v>0.46</v>
      </c>
    </row>
    <row r="1414" spans="1:23" x14ac:dyDescent="0.35">
      <c r="A1414" t="s">
        <v>2871</v>
      </c>
      <c r="B1414" t="s">
        <v>2872</v>
      </c>
      <c r="C1414" t="str">
        <f t="shared" si="22"/>
        <v>MOX721</v>
      </c>
      <c r="D1414" t="s">
        <v>2698</v>
      </c>
      <c r="E1414" t="s">
        <v>38</v>
      </c>
      <c r="F1414" t="s">
        <v>243</v>
      </c>
      <c r="G1414" t="s">
        <v>160</v>
      </c>
      <c r="H1414" t="s">
        <v>244</v>
      </c>
      <c r="I1414" t="s">
        <v>54</v>
      </c>
      <c r="J1414" t="s">
        <v>39</v>
      </c>
      <c r="K1414" t="s">
        <v>55</v>
      </c>
      <c r="L1414" t="s">
        <v>2754</v>
      </c>
      <c r="M1414" t="s">
        <v>2873</v>
      </c>
      <c r="N1414" t="s">
        <v>49</v>
      </c>
      <c r="O1414">
        <v>19.5</v>
      </c>
      <c r="P1414">
        <v>19.3</v>
      </c>
      <c r="Q1414" t="s">
        <v>34</v>
      </c>
      <c r="R1414">
        <v>7.6999999999999999E-2</v>
      </c>
      <c r="S1414" t="s">
        <v>35</v>
      </c>
      <c r="T1414">
        <v>0.23499999999999999</v>
      </c>
      <c r="U1414">
        <v>0.41</v>
      </c>
      <c r="V1414">
        <v>0.8</v>
      </c>
      <c r="W1414">
        <v>0.8</v>
      </c>
    </row>
    <row r="1415" spans="1:23" x14ac:dyDescent="0.35">
      <c r="A1415" t="s">
        <v>2874</v>
      </c>
      <c r="B1415" t="s">
        <v>2864</v>
      </c>
      <c r="C1415" t="str">
        <f t="shared" si="22"/>
        <v>MOX761</v>
      </c>
      <c r="D1415" t="s">
        <v>2698</v>
      </c>
      <c r="E1415" t="s">
        <v>38</v>
      </c>
      <c r="F1415" t="s">
        <v>243</v>
      </c>
      <c r="G1415" t="s">
        <v>160</v>
      </c>
      <c r="H1415" t="s">
        <v>244</v>
      </c>
      <c r="I1415" t="s">
        <v>54</v>
      </c>
      <c r="J1415" t="s">
        <v>39</v>
      </c>
      <c r="K1415" t="s">
        <v>55</v>
      </c>
      <c r="L1415" t="s">
        <v>2754</v>
      </c>
      <c r="M1415" t="s">
        <v>2873</v>
      </c>
      <c r="N1415" t="s">
        <v>49</v>
      </c>
      <c r="O1415">
        <v>14.5</v>
      </c>
      <c r="P1415">
        <v>14.2</v>
      </c>
      <c r="Q1415" t="s">
        <v>34</v>
      </c>
      <c r="R1415">
        <v>4.3999999999999997E-2</v>
      </c>
      <c r="S1415" t="s">
        <v>35</v>
      </c>
      <c r="T1415">
        <v>0.23499999999999999</v>
      </c>
      <c r="U1415">
        <v>0.41</v>
      </c>
      <c r="V1415">
        <v>0.46</v>
      </c>
      <c r="W1415">
        <v>0.46</v>
      </c>
    </row>
    <row r="1416" spans="1:23" x14ac:dyDescent="0.35">
      <c r="A1416" t="s">
        <v>2875</v>
      </c>
      <c r="B1416" t="s">
        <v>2862</v>
      </c>
      <c r="C1416" t="str">
        <f t="shared" si="22"/>
        <v>MOX821</v>
      </c>
      <c r="D1416" t="s">
        <v>480</v>
      </c>
      <c r="E1416" t="s">
        <v>38</v>
      </c>
      <c r="F1416" t="s">
        <v>243</v>
      </c>
      <c r="G1416" t="s">
        <v>160</v>
      </c>
      <c r="H1416" t="s">
        <v>244</v>
      </c>
      <c r="I1416" t="s">
        <v>28</v>
      </c>
      <c r="J1416" t="s">
        <v>39</v>
      </c>
      <c r="K1416" t="s">
        <v>55</v>
      </c>
      <c r="L1416" t="s">
        <v>424</v>
      </c>
      <c r="M1416" t="s">
        <v>1102</v>
      </c>
      <c r="N1416" t="s">
        <v>49</v>
      </c>
      <c r="O1416">
        <v>19.5</v>
      </c>
      <c r="P1416">
        <v>18.5</v>
      </c>
      <c r="Q1416" t="s">
        <v>34</v>
      </c>
      <c r="R1416">
        <v>7.6999999999999999E-2</v>
      </c>
      <c r="S1416" t="s">
        <v>35</v>
      </c>
      <c r="T1416">
        <v>0.23499999999999999</v>
      </c>
      <c r="U1416">
        <v>0.41</v>
      </c>
      <c r="V1416">
        <v>0.8</v>
      </c>
      <c r="W1416">
        <v>0.8</v>
      </c>
    </row>
    <row r="1417" spans="1:23" x14ac:dyDescent="0.35">
      <c r="A1417" t="s">
        <v>2876</v>
      </c>
      <c r="B1417" t="s">
        <v>2864</v>
      </c>
      <c r="C1417" t="str">
        <f t="shared" si="22"/>
        <v>MOX861</v>
      </c>
      <c r="D1417" t="s">
        <v>480</v>
      </c>
      <c r="E1417" t="s">
        <v>38</v>
      </c>
      <c r="F1417" t="s">
        <v>243</v>
      </c>
      <c r="G1417" t="s">
        <v>160</v>
      </c>
      <c r="H1417" t="s">
        <v>244</v>
      </c>
      <c r="I1417" t="s">
        <v>28</v>
      </c>
      <c r="J1417" t="s">
        <v>39</v>
      </c>
      <c r="K1417" t="s">
        <v>55</v>
      </c>
      <c r="L1417" t="s">
        <v>428</v>
      </c>
      <c r="M1417" t="s">
        <v>2682</v>
      </c>
      <c r="N1417" t="s">
        <v>49</v>
      </c>
      <c r="O1417">
        <v>14.5</v>
      </c>
      <c r="P1417">
        <v>14</v>
      </c>
      <c r="Q1417" t="s">
        <v>34</v>
      </c>
      <c r="R1417">
        <v>4.3999999999999997E-2</v>
      </c>
      <c r="S1417" t="s">
        <v>35</v>
      </c>
      <c r="T1417">
        <v>0.23499999999999999</v>
      </c>
      <c r="U1417">
        <v>0.41</v>
      </c>
      <c r="V1417">
        <v>0.46</v>
      </c>
      <c r="W1417">
        <v>0.46</v>
      </c>
    </row>
    <row r="1418" spans="1:23" x14ac:dyDescent="0.35">
      <c r="A1418" t="s">
        <v>2877</v>
      </c>
      <c r="B1418" t="s">
        <v>2878</v>
      </c>
      <c r="C1418" t="str">
        <f t="shared" si="22"/>
        <v>MOZ182</v>
      </c>
      <c r="D1418" t="s">
        <v>423</v>
      </c>
      <c r="E1418" t="s">
        <v>38</v>
      </c>
      <c r="F1418" t="s">
        <v>243</v>
      </c>
      <c r="G1418" t="s">
        <v>160</v>
      </c>
      <c r="H1418" t="s">
        <v>244</v>
      </c>
      <c r="I1418" t="s">
        <v>28</v>
      </c>
      <c r="J1418" t="s">
        <v>39</v>
      </c>
      <c r="K1418" t="s">
        <v>55</v>
      </c>
      <c r="L1418" t="s">
        <v>428</v>
      </c>
      <c r="M1418" t="s">
        <v>2682</v>
      </c>
      <c r="N1418" t="s">
        <v>49</v>
      </c>
      <c r="O1418">
        <v>15</v>
      </c>
      <c r="P1418">
        <v>14.5</v>
      </c>
      <c r="Q1418" t="s">
        <v>34</v>
      </c>
      <c r="R1418">
        <v>8.7999999999999995E-2</v>
      </c>
      <c r="S1418" t="s">
        <v>35</v>
      </c>
      <c r="T1418">
        <v>0</v>
      </c>
      <c r="U1418">
        <v>0</v>
      </c>
      <c r="V1418">
        <v>0</v>
      </c>
      <c r="W1418">
        <v>0</v>
      </c>
    </row>
    <row r="1419" spans="1:23" x14ac:dyDescent="0.35">
      <c r="A1419" t="s">
        <v>2879</v>
      </c>
      <c r="B1419" t="s">
        <v>2878</v>
      </c>
      <c r="C1419" t="str">
        <f t="shared" si="22"/>
        <v>MOZ282</v>
      </c>
      <c r="D1419" t="s">
        <v>440</v>
      </c>
      <c r="E1419" t="s">
        <v>38</v>
      </c>
      <c r="F1419" t="s">
        <v>243</v>
      </c>
      <c r="G1419" t="s">
        <v>160</v>
      </c>
      <c r="H1419" t="s">
        <v>244</v>
      </c>
      <c r="I1419" t="s">
        <v>28</v>
      </c>
      <c r="J1419" t="s">
        <v>39</v>
      </c>
      <c r="K1419" t="s">
        <v>55</v>
      </c>
      <c r="L1419" t="s">
        <v>428</v>
      </c>
      <c r="M1419" t="s">
        <v>2682</v>
      </c>
      <c r="N1419" t="s">
        <v>49</v>
      </c>
      <c r="O1419">
        <v>15</v>
      </c>
      <c r="P1419">
        <v>14.5</v>
      </c>
      <c r="Q1419" t="s">
        <v>34</v>
      </c>
      <c r="R1419">
        <v>8.7999999999999995E-2</v>
      </c>
      <c r="S1419" t="s">
        <v>35</v>
      </c>
      <c r="T1419">
        <v>0</v>
      </c>
      <c r="U1419">
        <v>0</v>
      </c>
      <c r="V1419">
        <v>0</v>
      </c>
      <c r="W1419">
        <v>0</v>
      </c>
    </row>
    <row r="1420" spans="1:23" x14ac:dyDescent="0.35">
      <c r="A1420" t="s">
        <v>2880</v>
      </c>
      <c r="B1420" t="s">
        <v>2878</v>
      </c>
      <c r="C1420" t="str">
        <f t="shared" si="22"/>
        <v>MOZ382</v>
      </c>
      <c r="D1420" t="s">
        <v>2706</v>
      </c>
      <c r="E1420" t="s">
        <v>38</v>
      </c>
      <c r="F1420" t="s">
        <v>243</v>
      </c>
      <c r="G1420" t="s">
        <v>160</v>
      </c>
      <c r="H1420" t="s">
        <v>244</v>
      </c>
      <c r="I1420" t="s">
        <v>28</v>
      </c>
      <c r="J1420" t="s">
        <v>39</v>
      </c>
      <c r="K1420" t="s">
        <v>55</v>
      </c>
      <c r="L1420" t="s">
        <v>428</v>
      </c>
      <c r="M1420" t="s">
        <v>2682</v>
      </c>
      <c r="N1420" t="s">
        <v>49</v>
      </c>
      <c r="O1420">
        <v>15</v>
      </c>
      <c r="P1420">
        <v>14.5</v>
      </c>
      <c r="Q1420" t="s">
        <v>34</v>
      </c>
      <c r="R1420">
        <v>8.7999999999999995E-2</v>
      </c>
      <c r="S1420" t="s">
        <v>35</v>
      </c>
      <c r="T1420">
        <v>0.375</v>
      </c>
      <c r="U1420">
        <v>0.52</v>
      </c>
      <c r="V1420">
        <v>0.45</v>
      </c>
      <c r="W1420">
        <v>0.52</v>
      </c>
    </row>
    <row r="1421" spans="1:23" x14ac:dyDescent="0.35">
      <c r="A1421" t="s">
        <v>2881</v>
      </c>
      <c r="B1421" t="s">
        <v>2878</v>
      </c>
      <c r="C1421" t="str">
        <f t="shared" si="22"/>
        <v>MOZ582</v>
      </c>
      <c r="D1421" t="s">
        <v>456</v>
      </c>
      <c r="E1421" t="s">
        <v>38</v>
      </c>
      <c r="F1421" t="s">
        <v>243</v>
      </c>
      <c r="G1421" t="s">
        <v>160</v>
      </c>
      <c r="H1421" t="s">
        <v>244</v>
      </c>
      <c r="I1421" t="s">
        <v>28</v>
      </c>
      <c r="J1421" t="s">
        <v>39</v>
      </c>
      <c r="K1421" t="s">
        <v>55</v>
      </c>
      <c r="L1421" t="s">
        <v>428</v>
      </c>
      <c r="M1421" t="s">
        <v>2682</v>
      </c>
      <c r="N1421" t="s">
        <v>49</v>
      </c>
      <c r="O1421">
        <v>15</v>
      </c>
      <c r="P1421">
        <v>14.5</v>
      </c>
      <c r="Q1421" t="s">
        <v>34</v>
      </c>
      <c r="R1421">
        <v>8.7999999999999995E-2</v>
      </c>
      <c r="S1421" t="s">
        <v>35</v>
      </c>
      <c r="T1421">
        <v>0</v>
      </c>
      <c r="U1421">
        <v>0</v>
      </c>
      <c r="V1421">
        <v>0</v>
      </c>
      <c r="W1421">
        <v>0</v>
      </c>
    </row>
    <row r="1422" spans="1:23" x14ac:dyDescent="0.35">
      <c r="A1422" t="s">
        <v>2882</v>
      </c>
      <c r="B1422" t="s">
        <v>2878</v>
      </c>
      <c r="C1422" t="str">
        <f t="shared" si="22"/>
        <v>MOZ682</v>
      </c>
      <c r="D1422" t="s">
        <v>464</v>
      </c>
      <c r="E1422" t="s">
        <v>38</v>
      </c>
      <c r="F1422" t="s">
        <v>243</v>
      </c>
      <c r="G1422" t="s">
        <v>160</v>
      </c>
      <c r="H1422" t="s">
        <v>244</v>
      </c>
      <c r="I1422" t="s">
        <v>28</v>
      </c>
      <c r="J1422" t="s">
        <v>39</v>
      </c>
      <c r="K1422" t="s">
        <v>55</v>
      </c>
      <c r="L1422" t="s">
        <v>428</v>
      </c>
      <c r="M1422" t="s">
        <v>2682</v>
      </c>
      <c r="N1422" t="s">
        <v>49</v>
      </c>
      <c r="O1422">
        <v>15</v>
      </c>
      <c r="P1422">
        <v>14.5</v>
      </c>
      <c r="Q1422" t="s">
        <v>34</v>
      </c>
      <c r="R1422">
        <v>8.7999999999999995E-2</v>
      </c>
      <c r="S1422" t="s">
        <v>35</v>
      </c>
      <c r="T1422">
        <v>0</v>
      </c>
      <c r="U1422">
        <v>0</v>
      </c>
      <c r="V1422">
        <v>0</v>
      </c>
      <c r="W1422">
        <v>0</v>
      </c>
    </row>
    <row r="1423" spans="1:23" x14ac:dyDescent="0.35">
      <c r="A1423" t="s">
        <v>2883</v>
      </c>
      <c r="B1423" t="s">
        <v>2878</v>
      </c>
      <c r="C1423" t="str">
        <f t="shared" si="22"/>
        <v>MOZ782</v>
      </c>
      <c r="D1423" t="s">
        <v>2698</v>
      </c>
      <c r="E1423" t="s">
        <v>38</v>
      </c>
      <c r="F1423" t="s">
        <v>243</v>
      </c>
      <c r="G1423" t="s">
        <v>160</v>
      </c>
      <c r="H1423" t="s">
        <v>244</v>
      </c>
      <c r="I1423" t="s">
        <v>54</v>
      </c>
      <c r="J1423" t="s">
        <v>39</v>
      </c>
      <c r="K1423" t="s">
        <v>55</v>
      </c>
      <c r="L1423" t="s">
        <v>428</v>
      </c>
      <c r="M1423" t="s">
        <v>2682</v>
      </c>
      <c r="N1423" t="s">
        <v>49</v>
      </c>
      <c r="O1423">
        <v>15</v>
      </c>
      <c r="P1423">
        <v>14.5</v>
      </c>
      <c r="Q1423" t="s">
        <v>34</v>
      </c>
      <c r="R1423">
        <v>8.7999999999999995E-2</v>
      </c>
      <c r="S1423" t="s">
        <v>35</v>
      </c>
      <c r="T1423">
        <v>0</v>
      </c>
      <c r="U1423">
        <v>0</v>
      </c>
      <c r="V1423">
        <v>0</v>
      </c>
      <c r="W1423">
        <v>0</v>
      </c>
    </row>
    <row r="1424" spans="1:23" x14ac:dyDescent="0.35">
      <c r="A1424" t="s">
        <v>2884</v>
      </c>
      <c r="B1424" t="s">
        <v>2878</v>
      </c>
      <c r="C1424" t="str">
        <f t="shared" si="22"/>
        <v>MOZ882</v>
      </c>
      <c r="D1424" t="s">
        <v>480</v>
      </c>
      <c r="E1424" t="s">
        <v>38</v>
      </c>
      <c r="F1424" t="s">
        <v>243</v>
      </c>
      <c r="G1424" t="s">
        <v>160</v>
      </c>
      <c r="H1424" t="s">
        <v>244</v>
      </c>
      <c r="I1424" t="s">
        <v>28</v>
      </c>
      <c r="J1424" t="s">
        <v>39</v>
      </c>
      <c r="K1424" t="s">
        <v>55</v>
      </c>
      <c r="L1424" t="s">
        <v>428</v>
      </c>
      <c r="M1424" t="s">
        <v>2682</v>
      </c>
      <c r="N1424" t="s">
        <v>49</v>
      </c>
      <c r="O1424">
        <v>15</v>
      </c>
      <c r="P1424">
        <v>14.5</v>
      </c>
      <c r="Q1424" t="s">
        <v>34</v>
      </c>
      <c r="R1424">
        <v>8.7999999999999995E-2</v>
      </c>
      <c r="S1424" t="s">
        <v>35</v>
      </c>
      <c r="T1424">
        <v>0</v>
      </c>
      <c r="U1424">
        <v>0</v>
      </c>
      <c r="V1424">
        <v>0</v>
      </c>
      <c r="W1424">
        <v>0</v>
      </c>
    </row>
    <row r="1425" spans="1:23" x14ac:dyDescent="0.35">
      <c r="A1425" t="s">
        <v>2885</v>
      </c>
      <c r="B1425" t="s">
        <v>2886</v>
      </c>
      <c r="C1425" t="str">
        <f t="shared" si="22"/>
        <v>MPC105</v>
      </c>
      <c r="D1425" t="s">
        <v>440</v>
      </c>
      <c r="E1425" t="s">
        <v>38</v>
      </c>
      <c r="F1425" t="s">
        <v>26</v>
      </c>
      <c r="I1425" t="s">
        <v>28</v>
      </c>
      <c r="J1425" t="s">
        <v>39</v>
      </c>
      <c r="K1425" t="s">
        <v>30</v>
      </c>
      <c r="L1425" t="s">
        <v>1016</v>
      </c>
      <c r="M1425" t="s">
        <v>1017</v>
      </c>
      <c r="N1425" t="s">
        <v>709</v>
      </c>
      <c r="O1425">
        <v>17.8</v>
      </c>
      <c r="P1425">
        <v>17.8</v>
      </c>
      <c r="Q1425" t="s">
        <v>34</v>
      </c>
      <c r="R1425">
        <v>0.03</v>
      </c>
      <c r="S1425" t="s">
        <v>35</v>
      </c>
      <c r="T1425">
        <v>1.71</v>
      </c>
      <c r="U1425">
        <v>0.59</v>
      </c>
      <c r="V1425">
        <v>0.03</v>
      </c>
      <c r="W1425">
        <v>1.71</v>
      </c>
    </row>
    <row r="1426" spans="1:23" x14ac:dyDescent="0.35">
      <c r="A1426" t="s">
        <v>2887</v>
      </c>
      <c r="B1426" t="s">
        <v>2888</v>
      </c>
      <c r="C1426" t="str">
        <f t="shared" si="22"/>
        <v>MPC107</v>
      </c>
      <c r="D1426" t="s">
        <v>440</v>
      </c>
      <c r="E1426" t="s">
        <v>38</v>
      </c>
      <c r="F1426" t="s">
        <v>26</v>
      </c>
      <c r="I1426" t="s">
        <v>28</v>
      </c>
      <c r="J1426" t="s">
        <v>39</v>
      </c>
      <c r="K1426" t="s">
        <v>30</v>
      </c>
      <c r="L1426" t="s">
        <v>1016</v>
      </c>
      <c r="M1426" t="s">
        <v>1017</v>
      </c>
      <c r="N1426" t="s">
        <v>709</v>
      </c>
      <c r="O1426">
        <v>18.8</v>
      </c>
      <c r="P1426">
        <v>18.8</v>
      </c>
      <c r="Q1426" t="s">
        <v>34</v>
      </c>
      <c r="R1426">
        <v>3.2000000000000001E-2</v>
      </c>
      <c r="S1426" t="s">
        <v>35</v>
      </c>
      <c r="T1426">
        <v>1.81</v>
      </c>
      <c r="U1426">
        <v>0.59</v>
      </c>
      <c r="V1426">
        <v>0.03</v>
      </c>
      <c r="W1426">
        <v>1.81</v>
      </c>
    </row>
    <row r="1427" spans="1:23" x14ac:dyDescent="0.35">
      <c r="A1427" t="s">
        <v>2889</v>
      </c>
      <c r="B1427" t="s">
        <v>2890</v>
      </c>
      <c r="C1427" t="str">
        <f t="shared" si="22"/>
        <v>MPC111</v>
      </c>
      <c r="D1427" t="s">
        <v>440</v>
      </c>
      <c r="E1427" t="s">
        <v>38</v>
      </c>
      <c r="F1427" t="s">
        <v>26</v>
      </c>
      <c r="I1427" t="s">
        <v>28</v>
      </c>
      <c r="J1427" t="s">
        <v>39</v>
      </c>
      <c r="K1427" t="s">
        <v>30</v>
      </c>
      <c r="L1427" t="s">
        <v>1016</v>
      </c>
      <c r="M1427" t="s">
        <v>1022</v>
      </c>
      <c r="N1427" t="s">
        <v>709</v>
      </c>
      <c r="O1427">
        <v>8.5</v>
      </c>
      <c r="P1427">
        <v>8.5</v>
      </c>
      <c r="Q1427" t="s">
        <v>34</v>
      </c>
      <c r="R1427">
        <v>1.2999999999999999E-2</v>
      </c>
      <c r="S1427" t="s">
        <v>35</v>
      </c>
      <c r="T1427">
        <v>0.71</v>
      </c>
      <c r="U1427">
        <v>0.59</v>
      </c>
      <c r="V1427">
        <v>0.03</v>
      </c>
      <c r="W1427">
        <v>0.71</v>
      </c>
    </row>
    <row r="1428" spans="1:23" x14ac:dyDescent="0.35">
      <c r="A1428" t="s">
        <v>2891</v>
      </c>
      <c r="B1428" t="s">
        <v>2892</v>
      </c>
      <c r="C1428" t="str">
        <f t="shared" si="22"/>
        <v>MPC112</v>
      </c>
      <c r="D1428" t="s">
        <v>440</v>
      </c>
      <c r="E1428" t="s">
        <v>38</v>
      </c>
      <c r="F1428" t="s">
        <v>26</v>
      </c>
      <c r="I1428" t="s">
        <v>28</v>
      </c>
      <c r="J1428" t="s">
        <v>39</v>
      </c>
      <c r="K1428" t="s">
        <v>30</v>
      </c>
      <c r="L1428" t="s">
        <v>1016</v>
      </c>
      <c r="M1428" t="s">
        <v>1022</v>
      </c>
      <c r="N1428" t="s">
        <v>709</v>
      </c>
      <c r="O1428">
        <v>8.9</v>
      </c>
      <c r="P1428">
        <v>8.9</v>
      </c>
      <c r="Q1428" t="s">
        <v>34</v>
      </c>
      <c r="R1428">
        <v>1.2999999999999999E-2</v>
      </c>
      <c r="S1428" t="s">
        <v>35</v>
      </c>
      <c r="T1428">
        <v>0.76</v>
      </c>
      <c r="U1428">
        <v>0.59</v>
      </c>
      <c r="V1428">
        <v>0.03</v>
      </c>
      <c r="W1428">
        <v>0.76</v>
      </c>
    </row>
    <row r="1429" spans="1:23" x14ac:dyDescent="0.35">
      <c r="A1429" t="s">
        <v>2893</v>
      </c>
      <c r="B1429" t="s">
        <v>2894</v>
      </c>
      <c r="C1429" t="str">
        <f t="shared" si="22"/>
        <v>MPC113</v>
      </c>
      <c r="D1429" t="s">
        <v>440</v>
      </c>
      <c r="E1429" t="s">
        <v>38</v>
      </c>
      <c r="F1429" t="s">
        <v>26</v>
      </c>
      <c r="I1429" t="s">
        <v>28</v>
      </c>
      <c r="J1429" t="s">
        <v>39</v>
      </c>
      <c r="K1429" t="s">
        <v>30</v>
      </c>
      <c r="L1429" t="s">
        <v>1016</v>
      </c>
      <c r="M1429" t="s">
        <v>1022</v>
      </c>
      <c r="N1429" t="s">
        <v>709</v>
      </c>
      <c r="O1429">
        <v>9.5</v>
      </c>
      <c r="P1429">
        <v>9.5</v>
      </c>
      <c r="Q1429" t="s">
        <v>34</v>
      </c>
      <c r="R1429">
        <v>1.4E-2</v>
      </c>
      <c r="S1429" t="s">
        <v>35</v>
      </c>
      <c r="T1429">
        <v>0.81</v>
      </c>
      <c r="U1429">
        <v>0.59</v>
      </c>
      <c r="V1429">
        <v>0.03</v>
      </c>
      <c r="W1429">
        <v>0.81</v>
      </c>
    </row>
    <row r="1430" spans="1:23" x14ac:dyDescent="0.35">
      <c r="A1430" t="s">
        <v>2895</v>
      </c>
      <c r="B1430" t="s">
        <v>2896</v>
      </c>
      <c r="C1430" t="str">
        <f t="shared" si="22"/>
        <v>MPC131</v>
      </c>
      <c r="D1430" t="s">
        <v>440</v>
      </c>
      <c r="E1430" t="s">
        <v>38</v>
      </c>
      <c r="F1430" t="s">
        <v>26</v>
      </c>
      <c r="I1430" t="s">
        <v>28</v>
      </c>
      <c r="J1430" t="s">
        <v>39</v>
      </c>
      <c r="K1430" t="s">
        <v>30</v>
      </c>
      <c r="L1430" t="s">
        <v>1016</v>
      </c>
      <c r="M1430" t="s">
        <v>2897</v>
      </c>
      <c r="N1430" t="s">
        <v>709</v>
      </c>
      <c r="O1430">
        <v>8.5</v>
      </c>
      <c r="P1430">
        <v>8.5</v>
      </c>
      <c r="Q1430" t="s">
        <v>34</v>
      </c>
      <c r="R1430">
        <v>1.0999999999999999E-2</v>
      </c>
      <c r="S1430" t="s">
        <v>35</v>
      </c>
      <c r="T1430">
        <v>0.7</v>
      </c>
      <c r="U1430">
        <v>0.54</v>
      </c>
      <c r="V1430">
        <v>0.03</v>
      </c>
      <c r="W1430">
        <v>0.7</v>
      </c>
    </row>
    <row r="1431" spans="1:23" x14ac:dyDescent="0.35">
      <c r="A1431" t="s">
        <v>2898</v>
      </c>
      <c r="B1431" t="s">
        <v>2899</v>
      </c>
      <c r="C1431" t="str">
        <f t="shared" si="22"/>
        <v>MPC135</v>
      </c>
      <c r="D1431" t="s">
        <v>440</v>
      </c>
      <c r="E1431" t="s">
        <v>38</v>
      </c>
      <c r="F1431" t="s">
        <v>26</v>
      </c>
      <c r="I1431" t="s">
        <v>28</v>
      </c>
      <c r="J1431" t="s">
        <v>39</v>
      </c>
      <c r="K1431" t="s">
        <v>30</v>
      </c>
      <c r="L1431" t="s">
        <v>1016</v>
      </c>
      <c r="M1431" t="s">
        <v>2900</v>
      </c>
      <c r="N1431" t="s">
        <v>709</v>
      </c>
      <c r="O1431">
        <v>20.7</v>
      </c>
      <c r="P1431">
        <v>20.7</v>
      </c>
      <c r="Q1431" t="s">
        <v>34</v>
      </c>
      <c r="R1431">
        <v>2.7E-2</v>
      </c>
      <c r="S1431" t="s">
        <v>35</v>
      </c>
      <c r="T1431">
        <v>1.01</v>
      </c>
      <c r="U1431">
        <v>0.54</v>
      </c>
      <c r="V1431">
        <v>0.05</v>
      </c>
      <c r="W1431">
        <v>1.01</v>
      </c>
    </row>
    <row r="1432" spans="1:23" x14ac:dyDescent="0.35">
      <c r="A1432" t="s">
        <v>2901</v>
      </c>
      <c r="B1432" t="s">
        <v>2892</v>
      </c>
      <c r="C1432" t="str">
        <f t="shared" si="22"/>
        <v>MPC312</v>
      </c>
      <c r="D1432" t="s">
        <v>2706</v>
      </c>
      <c r="E1432" t="s">
        <v>38</v>
      </c>
      <c r="F1432" t="s">
        <v>26</v>
      </c>
      <c r="I1432" t="s">
        <v>28</v>
      </c>
      <c r="J1432" t="s">
        <v>39</v>
      </c>
      <c r="K1432" t="s">
        <v>30</v>
      </c>
      <c r="L1432" t="s">
        <v>1016</v>
      </c>
      <c r="M1432" t="s">
        <v>1022</v>
      </c>
      <c r="N1432" t="s">
        <v>709</v>
      </c>
      <c r="O1432">
        <v>8.9</v>
      </c>
      <c r="P1432">
        <v>8.9</v>
      </c>
      <c r="Q1432" t="s">
        <v>34</v>
      </c>
      <c r="R1432">
        <v>1.2999999999999999E-2</v>
      </c>
      <c r="S1432" t="s">
        <v>35</v>
      </c>
      <c r="T1432">
        <v>0.76</v>
      </c>
      <c r="U1432">
        <v>0.59</v>
      </c>
      <c r="V1432">
        <v>0.03</v>
      </c>
      <c r="W1432">
        <v>0.76</v>
      </c>
    </row>
    <row r="1433" spans="1:23" x14ac:dyDescent="0.35">
      <c r="A1433" t="s">
        <v>2902</v>
      </c>
      <c r="B1433" t="s">
        <v>2886</v>
      </c>
      <c r="C1433" t="str">
        <f t="shared" si="22"/>
        <v>MPC405</v>
      </c>
      <c r="D1433" t="s">
        <v>2780</v>
      </c>
      <c r="E1433" t="s">
        <v>38</v>
      </c>
      <c r="F1433" t="s">
        <v>243</v>
      </c>
      <c r="G1433" t="s">
        <v>160</v>
      </c>
      <c r="H1433" t="s">
        <v>244</v>
      </c>
      <c r="I1433" t="s">
        <v>28</v>
      </c>
      <c r="J1433" t="s">
        <v>39</v>
      </c>
      <c r="K1433" t="s">
        <v>55</v>
      </c>
      <c r="L1433" t="s">
        <v>424</v>
      </c>
      <c r="M1433" t="s">
        <v>28</v>
      </c>
      <c r="N1433" t="s">
        <v>49</v>
      </c>
      <c r="O1433">
        <v>17.8</v>
      </c>
      <c r="P1433">
        <v>17.8</v>
      </c>
      <c r="Q1433" t="s">
        <v>34</v>
      </c>
      <c r="R1433">
        <v>0.03</v>
      </c>
      <c r="S1433" t="s">
        <v>35</v>
      </c>
      <c r="T1433">
        <v>1.71</v>
      </c>
      <c r="U1433">
        <v>0.59</v>
      </c>
      <c r="V1433">
        <v>0.03</v>
      </c>
      <c r="W1433">
        <v>1.71</v>
      </c>
    </row>
    <row r="1434" spans="1:23" x14ac:dyDescent="0.35">
      <c r="A1434" t="s">
        <v>2903</v>
      </c>
      <c r="B1434" t="s">
        <v>2888</v>
      </c>
      <c r="C1434" t="str">
        <f t="shared" si="22"/>
        <v>MPC407</v>
      </c>
      <c r="D1434" t="s">
        <v>2780</v>
      </c>
      <c r="E1434" t="s">
        <v>38</v>
      </c>
      <c r="F1434" t="s">
        <v>243</v>
      </c>
      <c r="G1434" t="s">
        <v>160</v>
      </c>
      <c r="H1434" t="s">
        <v>244</v>
      </c>
      <c r="I1434" t="s">
        <v>28</v>
      </c>
      <c r="J1434" t="s">
        <v>39</v>
      </c>
      <c r="K1434" t="s">
        <v>43</v>
      </c>
      <c r="L1434" t="s">
        <v>424</v>
      </c>
      <c r="M1434" t="s">
        <v>28</v>
      </c>
      <c r="N1434" t="s">
        <v>49</v>
      </c>
      <c r="O1434">
        <v>18.8</v>
      </c>
      <c r="P1434">
        <v>18.8</v>
      </c>
      <c r="Q1434" t="s">
        <v>34</v>
      </c>
      <c r="R1434">
        <v>3.2000000000000001E-2</v>
      </c>
      <c r="S1434" t="s">
        <v>35</v>
      </c>
      <c r="T1434">
        <v>1.81</v>
      </c>
      <c r="U1434">
        <v>0.59</v>
      </c>
      <c r="V1434">
        <v>0.03</v>
      </c>
      <c r="W1434">
        <v>1.81</v>
      </c>
    </row>
    <row r="1435" spans="1:23" x14ac:dyDescent="0.35">
      <c r="A1435" t="s">
        <v>2904</v>
      </c>
      <c r="B1435" t="s">
        <v>2890</v>
      </c>
      <c r="C1435" t="str">
        <f t="shared" si="22"/>
        <v>MPC411</v>
      </c>
      <c r="D1435" t="s">
        <v>2780</v>
      </c>
      <c r="E1435" t="s">
        <v>38</v>
      </c>
      <c r="F1435" t="s">
        <v>243</v>
      </c>
      <c r="G1435" t="s">
        <v>160</v>
      </c>
      <c r="H1435" t="s">
        <v>244</v>
      </c>
      <c r="I1435" t="s">
        <v>28</v>
      </c>
      <c r="J1435" t="s">
        <v>39</v>
      </c>
      <c r="K1435" t="s">
        <v>55</v>
      </c>
      <c r="L1435" t="s">
        <v>424</v>
      </c>
      <c r="M1435" t="s">
        <v>28</v>
      </c>
      <c r="N1435" t="s">
        <v>49</v>
      </c>
      <c r="O1435">
        <v>8.5</v>
      </c>
      <c r="P1435">
        <v>8.5</v>
      </c>
      <c r="Q1435" t="s">
        <v>34</v>
      </c>
      <c r="R1435">
        <v>1.2999999999999999E-2</v>
      </c>
      <c r="S1435" t="s">
        <v>35</v>
      </c>
      <c r="T1435">
        <v>0.71</v>
      </c>
      <c r="U1435">
        <v>0.59</v>
      </c>
      <c r="V1435">
        <v>0.03</v>
      </c>
      <c r="W1435">
        <v>0.71</v>
      </c>
    </row>
    <row r="1436" spans="1:23" x14ac:dyDescent="0.35">
      <c r="A1436" t="s">
        <v>2905</v>
      </c>
      <c r="B1436" t="s">
        <v>2892</v>
      </c>
      <c r="C1436" t="str">
        <f t="shared" si="22"/>
        <v>MPC412</v>
      </c>
      <c r="D1436" t="s">
        <v>2780</v>
      </c>
      <c r="E1436" t="s">
        <v>38</v>
      </c>
      <c r="F1436" t="s">
        <v>243</v>
      </c>
      <c r="G1436" t="s">
        <v>160</v>
      </c>
      <c r="H1436" t="s">
        <v>244</v>
      </c>
      <c r="I1436" t="s">
        <v>28</v>
      </c>
      <c r="J1436" t="s">
        <v>39</v>
      </c>
      <c r="K1436" t="s">
        <v>55</v>
      </c>
      <c r="L1436" t="s">
        <v>424</v>
      </c>
      <c r="M1436" t="s">
        <v>28</v>
      </c>
      <c r="N1436" t="s">
        <v>49</v>
      </c>
      <c r="O1436">
        <v>8.9</v>
      </c>
      <c r="P1436">
        <v>8.9</v>
      </c>
      <c r="Q1436" t="s">
        <v>34</v>
      </c>
      <c r="R1436">
        <v>1.2999999999999999E-2</v>
      </c>
      <c r="S1436" t="s">
        <v>35</v>
      </c>
      <c r="T1436">
        <v>0.76</v>
      </c>
      <c r="U1436">
        <v>0.59</v>
      </c>
      <c r="V1436">
        <v>0.03</v>
      </c>
      <c r="W1436">
        <v>0.76</v>
      </c>
    </row>
    <row r="1437" spans="1:23" x14ac:dyDescent="0.35">
      <c r="A1437" t="s">
        <v>2906</v>
      </c>
      <c r="B1437" t="s">
        <v>2894</v>
      </c>
      <c r="C1437" t="str">
        <f t="shared" si="22"/>
        <v>MPC413</v>
      </c>
      <c r="D1437" t="s">
        <v>2780</v>
      </c>
      <c r="E1437" t="s">
        <v>38</v>
      </c>
      <c r="F1437" t="s">
        <v>243</v>
      </c>
      <c r="G1437" t="s">
        <v>160</v>
      </c>
      <c r="H1437" t="s">
        <v>244</v>
      </c>
      <c r="I1437" t="s">
        <v>28</v>
      </c>
      <c r="J1437" t="s">
        <v>39</v>
      </c>
      <c r="K1437" t="s">
        <v>43</v>
      </c>
      <c r="L1437" t="s">
        <v>424</v>
      </c>
      <c r="M1437" t="s">
        <v>28</v>
      </c>
      <c r="N1437" t="s">
        <v>49</v>
      </c>
      <c r="O1437">
        <v>9.5</v>
      </c>
      <c r="P1437">
        <v>9.5</v>
      </c>
      <c r="Q1437" t="s">
        <v>34</v>
      </c>
      <c r="R1437">
        <v>1.4E-2</v>
      </c>
      <c r="S1437" t="s">
        <v>35</v>
      </c>
      <c r="T1437">
        <v>0</v>
      </c>
      <c r="U1437">
        <v>0</v>
      </c>
      <c r="V1437">
        <v>0</v>
      </c>
      <c r="W1437">
        <v>0</v>
      </c>
    </row>
    <row r="1438" spans="1:23" x14ac:dyDescent="0.35">
      <c r="A1438" t="s">
        <v>2907</v>
      </c>
      <c r="B1438" t="s">
        <v>2896</v>
      </c>
      <c r="C1438" t="str">
        <f t="shared" si="22"/>
        <v>MPC431</v>
      </c>
      <c r="D1438" t="s">
        <v>2780</v>
      </c>
      <c r="E1438" t="s">
        <v>38</v>
      </c>
      <c r="F1438" t="s">
        <v>243</v>
      </c>
      <c r="G1438" t="s">
        <v>160</v>
      </c>
      <c r="H1438" t="s">
        <v>244</v>
      </c>
      <c r="I1438" t="s">
        <v>28</v>
      </c>
      <c r="J1438" t="s">
        <v>39</v>
      </c>
      <c r="K1438" t="s">
        <v>43</v>
      </c>
      <c r="L1438" t="s">
        <v>424</v>
      </c>
      <c r="M1438" t="s">
        <v>28</v>
      </c>
      <c r="N1438" t="s">
        <v>49</v>
      </c>
      <c r="O1438">
        <v>8.5</v>
      </c>
      <c r="P1438">
        <v>8.5</v>
      </c>
      <c r="Q1438" t="s">
        <v>34</v>
      </c>
      <c r="R1438">
        <v>1.0999999999999999E-2</v>
      </c>
      <c r="S1438" t="s">
        <v>35</v>
      </c>
      <c r="T1438">
        <v>0</v>
      </c>
      <c r="U1438">
        <v>0</v>
      </c>
      <c r="V1438">
        <v>0</v>
      </c>
      <c r="W1438">
        <v>0</v>
      </c>
    </row>
    <row r="1439" spans="1:23" x14ac:dyDescent="0.35">
      <c r="A1439" t="s">
        <v>2908</v>
      </c>
      <c r="B1439" t="s">
        <v>2899</v>
      </c>
      <c r="C1439" t="str">
        <f t="shared" si="22"/>
        <v>MPC435</v>
      </c>
      <c r="D1439" t="s">
        <v>2780</v>
      </c>
      <c r="E1439" t="s">
        <v>38</v>
      </c>
      <c r="F1439" t="s">
        <v>243</v>
      </c>
      <c r="G1439" t="s">
        <v>160</v>
      </c>
      <c r="H1439" t="s">
        <v>244</v>
      </c>
      <c r="I1439" t="s">
        <v>28</v>
      </c>
      <c r="J1439" t="s">
        <v>39</v>
      </c>
      <c r="K1439" t="s">
        <v>43</v>
      </c>
      <c r="L1439" t="s">
        <v>424</v>
      </c>
      <c r="M1439" t="s">
        <v>28</v>
      </c>
      <c r="N1439" t="s">
        <v>49</v>
      </c>
      <c r="O1439">
        <v>20.7</v>
      </c>
      <c r="P1439">
        <v>20.7</v>
      </c>
      <c r="Q1439" t="s">
        <v>34</v>
      </c>
      <c r="R1439">
        <v>2.7E-2</v>
      </c>
      <c r="S1439" t="s">
        <v>35</v>
      </c>
      <c r="T1439">
        <v>0</v>
      </c>
      <c r="U1439">
        <v>0</v>
      </c>
      <c r="V1439">
        <v>0</v>
      </c>
      <c r="W1439">
        <v>0</v>
      </c>
    </row>
    <row r="1440" spans="1:23" x14ac:dyDescent="0.35">
      <c r="A1440" t="s">
        <v>2909</v>
      </c>
      <c r="B1440" t="s">
        <v>2886</v>
      </c>
      <c r="C1440" t="str">
        <f t="shared" si="22"/>
        <v>MPC605</v>
      </c>
      <c r="D1440" t="s">
        <v>2910</v>
      </c>
      <c r="E1440" t="s">
        <v>38</v>
      </c>
      <c r="F1440" t="s">
        <v>26</v>
      </c>
      <c r="I1440" t="s">
        <v>28</v>
      </c>
      <c r="J1440" t="s">
        <v>39</v>
      </c>
      <c r="K1440" t="s">
        <v>30</v>
      </c>
      <c r="L1440" t="s">
        <v>1016</v>
      </c>
      <c r="M1440" t="s">
        <v>1017</v>
      </c>
      <c r="N1440" t="s">
        <v>709</v>
      </c>
      <c r="O1440">
        <v>17.8</v>
      </c>
      <c r="P1440">
        <v>17.8</v>
      </c>
      <c r="Q1440" t="s">
        <v>34</v>
      </c>
      <c r="R1440">
        <v>0.03</v>
      </c>
      <c r="S1440" t="s">
        <v>35</v>
      </c>
      <c r="T1440">
        <v>0</v>
      </c>
      <c r="U1440">
        <v>0</v>
      </c>
      <c r="V1440">
        <v>0</v>
      </c>
      <c r="W1440">
        <v>0</v>
      </c>
    </row>
    <row r="1441" spans="1:23" x14ac:dyDescent="0.35">
      <c r="A1441" t="s">
        <v>2911</v>
      </c>
      <c r="B1441" t="s">
        <v>2888</v>
      </c>
      <c r="C1441" t="str">
        <f t="shared" si="22"/>
        <v>MPC607</v>
      </c>
      <c r="D1441" t="s">
        <v>2910</v>
      </c>
      <c r="E1441" t="s">
        <v>38</v>
      </c>
      <c r="F1441" t="s">
        <v>26</v>
      </c>
      <c r="I1441" t="s">
        <v>28</v>
      </c>
      <c r="J1441" t="s">
        <v>39</v>
      </c>
      <c r="K1441" t="s">
        <v>30</v>
      </c>
      <c r="L1441" t="s">
        <v>1016</v>
      </c>
      <c r="M1441" t="s">
        <v>1017</v>
      </c>
      <c r="N1441" t="s">
        <v>709</v>
      </c>
      <c r="O1441">
        <v>18.8</v>
      </c>
      <c r="P1441">
        <v>18.8</v>
      </c>
      <c r="Q1441" t="s">
        <v>34</v>
      </c>
      <c r="R1441">
        <v>3.2000000000000001E-2</v>
      </c>
      <c r="S1441" t="s">
        <v>35</v>
      </c>
      <c r="T1441">
        <v>0</v>
      </c>
      <c r="U1441">
        <v>0</v>
      </c>
      <c r="V1441">
        <v>0</v>
      </c>
      <c r="W1441">
        <v>0</v>
      </c>
    </row>
    <row r="1442" spans="1:23" x14ac:dyDescent="0.35">
      <c r="A1442" t="s">
        <v>2912</v>
      </c>
      <c r="B1442" t="s">
        <v>2890</v>
      </c>
      <c r="C1442" t="str">
        <f t="shared" si="22"/>
        <v>MPC611</v>
      </c>
      <c r="D1442" t="s">
        <v>2910</v>
      </c>
      <c r="E1442" t="s">
        <v>38</v>
      </c>
      <c r="F1442" t="s">
        <v>26</v>
      </c>
      <c r="I1442" t="s">
        <v>28</v>
      </c>
      <c r="J1442" t="s">
        <v>39</v>
      </c>
      <c r="K1442" t="s">
        <v>30</v>
      </c>
      <c r="L1442" t="s">
        <v>1016</v>
      </c>
      <c r="M1442" t="s">
        <v>1022</v>
      </c>
      <c r="N1442" t="s">
        <v>709</v>
      </c>
      <c r="O1442">
        <v>8.5</v>
      </c>
      <c r="P1442">
        <v>8.5</v>
      </c>
      <c r="Q1442" t="s">
        <v>34</v>
      </c>
      <c r="R1442">
        <v>1.2999999999999999E-2</v>
      </c>
      <c r="S1442" t="s">
        <v>35</v>
      </c>
      <c r="T1442">
        <v>0</v>
      </c>
      <c r="U1442">
        <v>0</v>
      </c>
      <c r="V1442">
        <v>0</v>
      </c>
      <c r="W1442">
        <v>0</v>
      </c>
    </row>
    <row r="1443" spans="1:23" x14ac:dyDescent="0.35">
      <c r="A1443" t="s">
        <v>2913</v>
      </c>
      <c r="B1443" t="s">
        <v>2892</v>
      </c>
      <c r="C1443" t="str">
        <f t="shared" si="22"/>
        <v>MPC612</v>
      </c>
      <c r="D1443" t="s">
        <v>2910</v>
      </c>
      <c r="E1443" t="s">
        <v>38</v>
      </c>
      <c r="F1443" t="s">
        <v>26</v>
      </c>
      <c r="I1443" t="s">
        <v>28</v>
      </c>
      <c r="J1443" t="s">
        <v>39</v>
      </c>
      <c r="K1443" t="s">
        <v>30</v>
      </c>
      <c r="L1443" t="s">
        <v>1016</v>
      </c>
      <c r="M1443" t="s">
        <v>1022</v>
      </c>
      <c r="N1443" t="s">
        <v>709</v>
      </c>
      <c r="O1443">
        <v>8.9</v>
      </c>
      <c r="P1443">
        <v>8.9</v>
      </c>
      <c r="Q1443" t="s">
        <v>34</v>
      </c>
      <c r="R1443">
        <v>1.2999999999999999E-2</v>
      </c>
      <c r="S1443" t="s">
        <v>35</v>
      </c>
      <c r="T1443">
        <v>0</v>
      </c>
      <c r="U1443">
        <v>0</v>
      </c>
      <c r="V1443">
        <v>0</v>
      </c>
      <c r="W1443">
        <v>0</v>
      </c>
    </row>
    <row r="1444" spans="1:23" x14ac:dyDescent="0.35">
      <c r="A1444" t="s">
        <v>2914</v>
      </c>
      <c r="B1444" t="s">
        <v>2894</v>
      </c>
      <c r="C1444" t="str">
        <f t="shared" si="22"/>
        <v>MPC613</v>
      </c>
      <c r="D1444" t="s">
        <v>2910</v>
      </c>
      <c r="E1444" t="s">
        <v>38</v>
      </c>
      <c r="F1444" t="s">
        <v>26</v>
      </c>
      <c r="I1444" t="s">
        <v>28</v>
      </c>
      <c r="J1444" t="s">
        <v>39</v>
      </c>
      <c r="K1444" t="s">
        <v>30</v>
      </c>
      <c r="L1444" t="s">
        <v>1016</v>
      </c>
      <c r="M1444" t="s">
        <v>1022</v>
      </c>
      <c r="N1444" t="s">
        <v>709</v>
      </c>
      <c r="O1444">
        <v>9.5</v>
      </c>
      <c r="P1444">
        <v>9.5</v>
      </c>
      <c r="Q1444" t="s">
        <v>34</v>
      </c>
      <c r="R1444">
        <v>1.4E-2</v>
      </c>
      <c r="S1444" t="s">
        <v>35</v>
      </c>
      <c r="T1444">
        <v>0</v>
      </c>
      <c r="U1444">
        <v>0</v>
      </c>
      <c r="V1444">
        <v>0</v>
      </c>
      <c r="W1444">
        <v>0</v>
      </c>
    </row>
    <row r="1445" spans="1:23" x14ac:dyDescent="0.35">
      <c r="A1445" t="s">
        <v>2915</v>
      </c>
      <c r="B1445" t="s">
        <v>2896</v>
      </c>
      <c r="C1445" t="str">
        <f t="shared" si="22"/>
        <v>MPC631</v>
      </c>
      <c r="D1445" t="s">
        <v>2910</v>
      </c>
      <c r="E1445" t="s">
        <v>38</v>
      </c>
      <c r="F1445" t="s">
        <v>26</v>
      </c>
      <c r="I1445" t="s">
        <v>28</v>
      </c>
      <c r="J1445" t="s">
        <v>39</v>
      </c>
      <c r="K1445" t="s">
        <v>30</v>
      </c>
      <c r="L1445" t="s">
        <v>1016</v>
      </c>
      <c r="M1445" t="s">
        <v>2897</v>
      </c>
      <c r="N1445" t="s">
        <v>709</v>
      </c>
      <c r="O1445">
        <v>8.5</v>
      </c>
      <c r="P1445">
        <v>8.5</v>
      </c>
      <c r="Q1445" t="s">
        <v>34</v>
      </c>
      <c r="R1445">
        <v>1.0999999999999999E-2</v>
      </c>
      <c r="S1445" t="s">
        <v>35</v>
      </c>
      <c r="T1445">
        <v>0</v>
      </c>
      <c r="U1445">
        <v>0</v>
      </c>
      <c r="V1445">
        <v>0</v>
      </c>
      <c r="W1445">
        <v>0</v>
      </c>
    </row>
    <row r="1446" spans="1:23" x14ac:dyDescent="0.35">
      <c r="A1446" t="s">
        <v>2916</v>
      </c>
      <c r="B1446" t="s">
        <v>2899</v>
      </c>
      <c r="C1446" t="str">
        <f t="shared" si="22"/>
        <v>MPC635</v>
      </c>
      <c r="D1446" t="s">
        <v>2910</v>
      </c>
      <c r="E1446" t="s">
        <v>38</v>
      </c>
      <c r="F1446" t="s">
        <v>243</v>
      </c>
      <c r="G1446" t="s">
        <v>160</v>
      </c>
      <c r="H1446" t="s">
        <v>244</v>
      </c>
      <c r="I1446" t="s">
        <v>28</v>
      </c>
      <c r="J1446" t="s">
        <v>39</v>
      </c>
      <c r="K1446" t="s">
        <v>30</v>
      </c>
      <c r="L1446" t="s">
        <v>1016</v>
      </c>
      <c r="M1446" t="s">
        <v>2900</v>
      </c>
      <c r="N1446" t="s">
        <v>709</v>
      </c>
      <c r="O1446">
        <v>20.7</v>
      </c>
      <c r="P1446">
        <v>20.7</v>
      </c>
      <c r="Q1446" t="s">
        <v>34</v>
      </c>
      <c r="R1446">
        <v>2.7E-2</v>
      </c>
      <c r="S1446" t="s">
        <v>35</v>
      </c>
      <c r="T1446">
        <v>0</v>
      </c>
      <c r="U1446">
        <v>0</v>
      </c>
      <c r="V1446">
        <v>0</v>
      </c>
      <c r="W1446">
        <v>0</v>
      </c>
    </row>
    <row r="1447" spans="1:23" x14ac:dyDescent="0.35">
      <c r="A1447" t="s">
        <v>2917</v>
      </c>
      <c r="B1447" t="s">
        <v>2886</v>
      </c>
      <c r="C1447" t="str">
        <f t="shared" si="22"/>
        <v>MPD505</v>
      </c>
      <c r="D1447" t="s">
        <v>2694</v>
      </c>
      <c r="E1447" t="s">
        <v>38</v>
      </c>
      <c r="F1447" t="s">
        <v>26</v>
      </c>
      <c r="I1447" t="s">
        <v>28</v>
      </c>
      <c r="J1447" t="s">
        <v>39</v>
      </c>
      <c r="K1447" t="s">
        <v>30</v>
      </c>
      <c r="L1447" t="s">
        <v>1016</v>
      </c>
      <c r="M1447" t="s">
        <v>1017</v>
      </c>
      <c r="N1447" t="s">
        <v>709</v>
      </c>
      <c r="O1447">
        <v>17.8</v>
      </c>
      <c r="P1447">
        <v>17.8</v>
      </c>
      <c r="Q1447" t="s">
        <v>34</v>
      </c>
      <c r="R1447">
        <v>0.03</v>
      </c>
      <c r="S1447" t="s">
        <v>35</v>
      </c>
      <c r="T1447">
        <v>0</v>
      </c>
      <c r="U1447">
        <v>0</v>
      </c>
      <c r="V1447">
        <v>0</v>
      </c>
      <c r="W1447">
        <v>0</v>
      </c>
    </row>
    <row r="1448" spans="1:23" x14ac:dyDescent="0.35">
      <c r="A1448" t="s">
        <v>2918</v>
      </c>
      <c r="B1448" t="s">
        <v>2888</v>
      </c>
      <c r="C1448" t="str">
        <f t="shared" si="22"/>
        <v>MPD507</v>
      </c>
      <c r="D1448" t="s">
        <v>2694</v>
      </c>
      <c r="E1448" t="s">
        <v>38</v>
      </c>
      <c r="F1448" t="s">
        <v>26</v>
      </c>
      <c r="I1448" t="s">
        <v>28</v>
      </c>
      <c r="J1448" t="s">
        <v>39</v>
      </c>
      <c r="K1448" t="s">
        <v>30</v>
      </c>
      <c r="L1448" t="s">
        <v>1016</v>
      </c>
      <c r="M1448" t="s">
        <v>1017</v>
      </c>
      <c r="N1448" t="s">
        <v>709</v>
      </c>
      <c r="O1448">
        <v>18.8</v>
      </c>
      <c r="P1448">
        <v>18.8</v>
      </c>
      <c r="Q1448" t="s">
        <v>34</v>
      </c>
      <c r="R1448">
        <v>3.2000000000000001E-2</v>
      </c>
      <c r="S1448" t="s">
        <v>35</v>
      </c>
      <c r="T1448">
        <v>0</v>
      </c>
      <c r="U1448">
        <v>0</v>
      </c>
      <c r="V1448">
        <v>0</v>
      </c>
      <c r="W1448">
        <v>0</v>
      </c>
    </row>
    <row r="1449" spans="1:23" x14ac:dyDescent="0.35">
      <c r="A1449" t="s">
        <v>2919</v>
      </c>
      <c r="B1449" t="s">
        <v>2890</v>
      </c>
      <c r="C1449" t="str">
        <f t="shared" si="22"/>
        <v>MPD511</v>
      </c>
      <c r="D1449" t="s">
        <v>2694</v>
      </c>
      <c r="E1449" t="s">
        <v>38</v>
      </c>
      <c r="F1449" t="s">
        <v>26</v>
      </c>
      <c r="I1449" t="s">
        <v>28</v>
      </c>
      <c r="J1449" t="s">
        <v>39</v>
      </c>
      <c r="K1449" t="s">
        <v>30</v>
      </c>
      <c r="L1449" t="s">
        <v>1016</v>
      </c>
      <c r="M1449" t="s">
        <v>1022</v>
      </c>
      <c r="N1449" t="s">
        <v>709</v>
      </c>
      <c r="O1449">
        <v>8.5</v>
      </c>
      <c r="P1449">
        <v>8.5</v>
      </c>
      <c r="Q1449" t="s">
        <v>34</v>
      </c>
      <c r="R1449">
        <v>1.2999999999999999E-2</v>
      </c>
      <c r="S1449" t="s">
        <v>35</v>
      </c>
      <c r="T1449">
        <v>0</v>
      </c>
      <c r="U1449">
        <v>0</v>
      </c>
      <c r="V1449">
        <v>0</v>
      </c>
      <c r="W1449">
        <v>0</v>
      </c>
    </row>
    <row r="1450" spans="1:23" x14ac:dyDescent="0.35">
      <c r="A1450" t="s">
        <v>2920</v>
      </c>
      <c r="B1450" t="s">
        <v>2892</v>
      </c>
      <c r="C1450" t="str">
        <f t="shared" si="22"/>
        <v>MPD512</v>
      </c>
      <c r="D1450" t="s">
        <v>2694</v>
      </c>
      <c r="E1450" t="s">
        <v>38</v>
      </c>
      <c r="F1450" t="s">
        <v>26</v>
      </c>
      <c r="I1450" t="s">
        <v>28</v>
      </c>
      <c r="J1450" t="s">
        <v>39</v>
      </c>
      <c r="K1450" t="s">
        <v>30</v>
      </c>
      <c r="L1450" t="s">
        <v>1016</v>
      </c>
      <c r="M1450" t="s">
        <v>1022</v>
      </c>
      <c r="N1450" t="s">
        <v>709</v>
      </c>
      <c r="O1450">
        <v>8.9</v>
      </c>
      <c r="P1450">
        <v>8.9</v>
      </c>
      <c r="Q1450" t="s">
        <v>34</v>
      </c>
      <c r="R1450">
        <v>1.2999999999999999E-2</v>
      </c>
      <c r="S1450" t="s">
        <v>35</v>
      </c>
      <c r="T1450">
        <v>0</v>
      </c>
      <c r="U1450">
        <v>0</v>
      </c>
      <c r="V1450">
        <v>0</v>
      </c>
      <c r="W1450">
        <v>0</v>
      </c>
    </row>
    <row r="1451" spans="1:23" x14ac:dyDescent="0.35">
      <c r="A1451" t="s">
        <v>2921</v>
      </c>
      <c r="B1451" t="s">
        <v>2894</v>
      </c>
      <c r="C1451" t="str">
        <f t="shared" si="22"/>
        <v>MPD513</v>
      </c>
      <c r="D1451" t="s">
        <v>2694</v>
      </c>
      <c r="E1451" t="s">
        <v>38</v>
      </c>
      <c r="F1451" t="s">
        <v>26</v>
      </c>
      <c r="I1451" t="s">
        <v>28</v>
      </c>
      <c r="J1451" t="s">
        <v>39</v>
      </c>
      <c r="K1451" t="s">
        <v>30</v>
      </c>
      <c r="L1451" t="s">
        <v>1016</v>
      </c>
      <c r="M1451" t="s">
        <v>1022</v>
      </c>
      <c r="N1451" t="s">
        <v>709</v>
      </c>
      <c r="O1451">
        <v>9.5</v>
      </c>
      <c r="P1451">
        <v>9.5</v>
      </c>
      <c r="Q1451" t="s">
        <v>34</v>
      </c>
      <c r="R1451">
        <v>1.4E-2</v>
      </c>
      <c r="S1451" t="s">
        <v>35</v>
      </c>
      <c r="T1451">
        <v>0</v>
      </c>
      <c r="U1451">
        <v>0</v>
      </c>
      <c r="V1451">
        <v>0</v>
      </c>
      <c r="W1451">
        <v>0</v>
      </c>
    </row>
    <row r="1452" spans="1:23" x14ac:dyDescent="0.35">
      <c r="A1452" t="s">
        <v>2922</v>
      </c>
      <c r="B1452" t="s">
        <v>2896</v>
      </c>
      <c r="C1452" t="str">
        <f t="shared" si="22"/>
        <v>MPD531</v>
      </c>
      <c r="D1452" t="s">
        <v>2694</v>
      </c>
      <c r="E1452" t="s">
        <v>38</v>
      </c>
      <c r="F1452" t="s">
        <v>26</v>
      </c>
      <c r="I1452" t="s">
        <v>28</v>
      </c>
      <c r="J1452" t="s">
        <v>39</v>
      </c>
      <c r="K1452" t="s">
        <v>30</v>
      </c>
      <c r="L1452" t="s">
        <v>1016</v>
      </c>
      <c r="M1452" t="s">
        <v>2897</v>
      </c>
      <c r="N1452" t="s">
        <v>709</v>
      </c>
      <c r="O1452">
        <v>8.5</v>
      </c>
      <c r="P1452">
        <v>8.5</v>
      </c>
      <c r="Q1452" t="s">
        <v>34</v>
      </c>
      <c r="R1452">
        <v>1.0999999999999999E-2</v>
      </c>
      <c r="S1452" t="s">
        <v>35</v>
      </c>
      <c r="T1452">
        <v>0</v>
      </c>
      <c r="U1452">
        <v>0</v>
      </c>
      <c r="V1452">
        <v>0</v>
      </c>
      <c r="W1452">
        <v>0</v>
      </c>
    </row>
    <row r="1453" spans="1:23" x14ac:dyDescent="0.35">
      <c r="A1453" t="s">
        <v>2923</v>
      </c>
      <c r="B1453" t="s">
        <v>2899</v>
      </c>
      <c r="C1453" t="str">
        <f t="shared" si="22"/>
        <v>MPD535</v>
      </c>
      <c r="D1453" t="s">
        <v>2694</v>
      </c>
      <c r="E1453" t="s">
        <v>38</v>
      </c>
      <c r="F1453" t="s">
        <v>26</v>
      </c>
      <c r="I1453" t="s">
        <v>28</v>
      </c>
      <c r="J1453" t="s">
        <v>39</v>
      </c>
      <c r="K1453" t="s">
        <v>30</v>
      </c>
      <c r="L1453" t="s">
        <v>1016</v>
      </c>
      <c r="M1453" t="s">
        <v>2900</v>
      </c>
      <c r="N1453" t="s">
        <v>709</v>
      </c>
      <c r="O1453">
        <v>20.7</v>
      </c>
      <c r="P1453">
        <v>20.7</v>
      </c>
      <c r="Q1453" t="s">
        <v>34</v>
      </c>
      <c r="R1453">
        <v>2.7E-2</v>
      </c>
      <c r="S1453" t="s">
        <v>35</v>
      </c>
      <c r="T1453">
        <v>0</v>
      </c>
      <c r="U1453">
        <v>0</v>
      </c>
      <c r="V1453">
        <v>0</v>
      </c>
      <c r="W1453">
        <v>0</v>
      </c>
    </row>
    <row r="1454" spans="1:23" x14ac:dyDescent="0.35">
      <c r="A1454" t="s">
        <v>2924</v>
      </c>
      <c r="B1454" t="s">
        <v>2886</v>
      </c>
      <c r="C1454" t="str">
        <f t="shared" si="22"/>
        <v>MPD605</v>
      </c>
      <c r="D1454" t="s">
        <v>464</v>
      </c>
      <c r="E1454" t="s">
        <v>38</v>
      </c>
      <c r="F1454" t="s">
        <v>26</v>
      </c>
      <c r="I1454" t="s">
        <v>28</v>
      </c>
      <c r="J1454" t="s">
        <v>39</v>
      </c>
      <c r="K1454" t="s">
        <v>30</v>
      </c>
      <c r="L1454" t="s">
        <v>1016</v>
      </c>
      <c r="M1454" t="s">
        <v>1017</v>
      </c>
      <c r="N1454" t="s">
        <v>709</v>
      </c>
      <c r="O1454">
        <v>17.8</v>
      </c>
      <c r="P1454">
        <v>17.8</v>
      </c>
      <c r="Q1454" t="s">
        <v>34</v>
      </c>
      <c r="R1454">
        <v>0.03</v>
      </c>
      <c r="S1454" t="s">
        <v>35</v>
      </c>
      <c r="T1454">
        <v>0</v>
      </c>
      <c r="U1454">
        <v>0</v>
      </c>
      <c r="V1454">
        <v>0</v>
      </c>
      <c r="W1454">
        <v>0</v>
      </c>
    </row>
    <row r="1455" spans="1:23" x14ac:dyDescent="0.35">
      <c r="A1455" t="s">
        <v>2925</v>
      </c>
      <c r="B1455" t="s">
        <v>2888</v>
      </c>
      <c r="C1455" t="str">
        <f t="shared" si="22"/>
        <v>MPD607</v>
      </c>
      <c r="D1455" t="s">
        <v>464</v>
      </c>
      <c r="E1455" t="s">
        <v>38</v>
      </c>
      <c r="F1455" t="s">
        <v>26</v>
      </c>
      <c r="I1455" t="s">
        <v>28</v>
      </c>
      <c r="J1455" t="s">
        <v>39</v>
      </c>
      <c r="K1455" t="s">
        <v>30</v>
      </c>
      <c r="L1455" t="s">
        <v>1016</v>
      </c>
      <c r="M1455" t="s">
        <v>1017</v>
      </c>
      <c r="N1455" t="s">
        <v>709</v>
      </c>
      <c r="O1455">
        <v>18.8</v>
      </c>
      <c r="P1455">
        <v>18.8</v>
      </c>
      <c r="Q1455" t="s">
        <v>34</v>
      </c>
      <c r="R1455">
        <v>3.2000000000000001E-2</v>
      </c>
      <c r="S1455" t="s">
        <v>35</v>
      </c>
      <c r="T1455">
        <v>0</v>
      </c>
      <c r="U1455">
        <v>0</v>
      </c>
      <c r="V1455">
        <v>0</v>
      </c>
      <c r="W1455">
        <v>0</v>
      </c>
    </row>
    <row r="1456" spans="1:23" x14ac:dyDescent="0.35">
      <c r="A1456" t="s">
        <v>2926</v>
      </c>
      <c r="B1456" t="s">
        <v>2890</v>
      </c>
      <c r="C1456" t="str">
        <f t="shared" si="22"/>
        <v>MPD611</v>
      </c>
      <c r="D1456" t="s">
        <v>464</v>
      </c>
      <c r="E1456" t="s">
        <v>38</v>
      </c>
      <c r="F1456" t="s">
        <v>26</v>
      </c>
      <c r="I1456" t="s">
        <v>28</v>
      </c>
      <c r="J1456" t="s">
        <v>39</v>
      </c>
      <c r="K1456" t="s">
        <v>30</v>
      </c>
      <c r="L1456" t="s">
        <v>1016</v>
      </c>
      <c r="M1456" t="s">
        <v>1022</v>
      </c>
      <c r="N1456" t="s">
        <v>709</v>
      </c>
      <c r="O1456">
        <v>8.5</v>
      </c>
      <c r="P1456">
        <v>8.5</v>
      </c>
      <c r="Q1456" t="s">
        <v>34</v>
      </c>
      <c r="R1456">
        <v>1.2999999999999999E-2</v>
      </c>
      <c r="S1456" t="s">
        <v>35</v>
      </c>
      <c r="T1456">
        <v>0</v>
      </c>
      <c r="U1456">
        <v>0</v>
      </c>
      <c r="V1456">
        <v>0</v>
      </c>
      <c r="W1456">
        <v>0</v>
      </c>
    </row>
    <row r="1457" spans="1:23" x14ac:dyDescent="0.35">
      <c r="A1457" t="s">
        <v>2927</v>
      </c>
      <c r="B1457" t="s">
        <v>2892</v>
      </c>
      <c r="C1457" t="str">
        <f t="shared" si="22"/>
        <v>MPD612</v>
      </c>
      <c r="D1457" t="s">
        <v>464</v>
      </c>
      <c r="E1457" t="s">
        <v>38</v>
      </c>
      <c r="F1457" t="s">
        <v>26</v>
      </c>
      <c r="I1457" t="s">
        <v>28</v>
      </c>
      <c r="J1457" t="s">
        <v>39</v>
      </c>
      <c r="K1457" t="s">
        <v>30</v>
      </c>
      <c r="L1457" t="s">
        <v>1016</v>
      </c>
      <c r="M1457" t="s">
        <v>1022</v>
      </c>
      <c r="N1457" t="s">
        <v>709</v>
      </c>
      <c r="O1457">
        <v>8.9</v>
      </c>
      <c r="P1457">
        <v>8.9</v>
      </c>
      <c r="Q1457" t="s">
        <v>34</v>
      </c>
      <c r="R1457">
        <v>1.2999999999999999E-2</v>
      </c>
      <c r="S1457" t="s">
        <v>35</v>
      </c>
      <c r="T1457">
        <v>0</v>
      </c>
      <c r="U1457">
        <v>0</v>
      </c>
      <c r="V1457">
        <v>0</v>
      </c>
      <c r="W1457">
        <v>0</v>
      </c>
    </row>
    <row r="1458" spans="1:23" x14ac:dyDescent="0.35">
      <c r="A1458" t="s">
        <v>2928</v>
      </c>
      <c r="B1458" t="s">
        <v>2894</v>
      </c>
      <c r="C1458" t="str">
        <f t="shared" si="22"/>
        <v>MPD613</v>
      </c>
      <c r="D1458" t="s">
        <v>464</v>
      </c>
      <c r="E1458" t="s">
        <v>38</v>
      </c>
      <c r="F1458" t="s">
        <v>26</v>
      </c>
      <c r="I1458" t="s">
        <v>28</v>
      </c>
      <c r="J1458" t="s">
        <v>39</v>
      </c>
      <c r="K1458" t="s">
        <v>30</v>
      </c>
      <c r="L1458" t="s">
        <v>1016</v>
      </c>
      <c r="M1458" t="s">
        <v>1022</v>
      </c>
      <c r="N1458" t="s">
        <v>709</v>
      </c>
      <c r="O1458">
        <v>9.5</v>
      </c>
      <c r="P1458">
        <v>9.5</v>
      </c>
      <c r="Q1458" t="s">
        <v>34</v>
      </c>
      <c r="R1458">
        <v>1.4E-2</v>
      </c>
      <c r="S1458" t="s">
        <v>35</v>
      </c>
      <c r="T1458">
        <v>0</v>
      </c>
      <c r="U1458">
        <v>0</v>
      </c>
      <c r="V1458">
        <v>0</v>
      </c>
      <c r="W1458">
        <v>0</v>
      </c>
    </row>
    <row r="1459" spans="1:23" x14ac:dyDescent="0.35">
      <c r="A1459" t="s">
        <v>2929</v>
      </c>
      <c r="B1459" t="s">
        <v>2896</v>
      </c>
      <c r="C1459" t="str">
        <f t="shared" si="22"/>
        <v>MPD631</v>
      </c>
      <c r="D1459" t="s">
        <v>464</v>
      </c>
      <c r="E1459" t="s">
        <v>38</v>
      </c>
      <c r="F1459" t="s">
        <v>26</v>
      </c>
      <c r="I1459" t="s">
        <v>28</v>
      </c>
      <c r="J1459" t="s">
        <v>39</v>
      </c>
      <c r="K1459" t="s">
        <v>30</v>
      </c>
      <c r="L1459" t="s">
        <v>1016</v>
      </c>
      <c r="M1459" t="s">
        <v>2897</v>
      </c>
      <c r="N1459" t="s">
        <v>709</v>
      </c>
      <c r="O1459">
        <v>8.5</v>
      </c>
      <c r="P1459">
        <v>8.5</v>
      </c>
      <c r="Q1459" t="s">
        <v>34</v>
      </c>
      <c r="R1459">
        <v>1.0999999999999999E-2</v>
      </c>
      <c r="S1459" t="s">
        <v>35</v>
      </c>
      <c r="T1459">
        <v>0</v>
      </c>
      <c r="U1459">
        <v>0</v>
      </c>
      <c r="V1459">
        <v>0</v>
      </c>
      <c r="W1459">
        <v>0</v>
      </c>
    </row>
    <row r="1460" spans="1:23" x14ac:dyDescent="0.35">
      <c r="A1460" t="s">
        <v>2930</v>
      </c>
      <c r="B1460" t="s">
        <v>2899</v>
      </c>
      <c r="C1460" t="str">
        <f t="shared" si="22"/>
        <v>MPD635</v>
      </c>
      <c r="D1460" t="s">
        <v>464</v>
      </c>
      <c r="E1460" t="s">
        <v>38</v>
      </c>
      <c r="F1460" t="s">
        <v>26</v>
      </c>
      <c r="I1460" t="s">
        <v>28</v>
      </c>
      <c r="J1460" t="s">
        <v>39</v>
      </c>
      <c r="K1460" t="s">
        <v>30</v>
      </c>
      <c r="L1460" t="s">
        <v>1016</v>
      </c>
      <c r="M1460" t="s">
        <v>2900</v>
      </c>
      <c r="N1460" t="s">
        <v>709</v>
      </c>
      <c r="O1460">
        <v>20.7</v>
      </c>
      <c r="P1460">
        <v>20.7</v>
      </c>
      <c r="Q1460" t="s">
        <v>34</v>
      </c>
      <c r="R1460">
        <v>2.7E-2</v>
      </c>
      <c r="S1460" t="s">
        <v>35</v>
      </c>
      <c r="T1460">
        <v>0</v>
      </c>
      <c r="U1460">
        <v>0</v>
      </c>
      <c r="V1460">
        <v>0</v>
      </c>
      <c r="W1460">
        <v>0</v>
      </c>
    </row>
    <row r="1461" spans="1:23" x14ac:dyDescent="0.35">
      <c r="A1461" t="s">
        <v>2931</v>
      </c>
      <c r="B1461" t="s">
        <v>2932</v>
      </c>
      <c r="C1461" t="str">
        <f t="shared" si="22"/>
        <v>MSBGS</v>
      </c>
      <c r="D1461" t="s">
        <v>1513</v>
      </c>
      <c r="E1461" t="s">
        <v>38</v>
      </c>
      <c r="F1461" t="s">
        <v>26</v>
      </c>
      <c r="G1461" t="s">
        <v>160</v>
      </c>
      <c r="I1461" t="s">
        <v>53</v>
      </c>
      <c r="J1461" t="s">
        <v>39</v>
      </c>
      <c r="K1461" t="s">
        <v>43</v>
      </c>
      <c r="L1461" t="s">
        <v>2933</v>
      </c>
      <c r="M1461" t="s">
        <v>43</v>
      </c>
      <c r="N1461" t="s">
        <v>49</v>
      </c>
      <c r="O1461">
        <v>0.12</v>
      </c>
      <c r="P1461">
        <v>0.12</v>
      </c>
      <c r="Q1461" t="s">
        <v>34</v>
      </c>
      <c r="R1461">
        <v>1E-3</v>
      </c>
      <c r="S1461" t="s">
        <v>35</v>
      </c>
      <c r="T1461">
        <v>0.1</v>
      </c>
      <c r="U1461">
        <v>0.1</v>
      </c>
      <c r="V1461">
        <v>1.7999999999999999E-2</v>
      </c>
      <c r="W1461">
        <v>0.1</v>
      </c>
    </row>
    <row r="1462" spans="1:23" x14ac:dyDescent="0.35">
      <c r="A1462" t="s">
        <v>2934</v>
      </c>
      <c r="B1462" t="s">
        <v>2935</v>
      </c>
      <c r="C1462" t="str">
        <f t="shared" si="22"/>
        <v>MSCMDS</v>
      </c>
      <c r="D1462">
        <v>0</v>
      </c>
      <c r="E1462" t="s">
        <v>38</v>
      </c>
      <c r="F1462" t="s">
        <v>26</v>
      </c>
      <c r="G1462" t="s">
        <v>160</v>
      </c>
      <c r="I1462" t="s">
        <v>53</v>
      </c>
      <c r="J1462" t="s">
        <v>39</v>
      </c>
      <c r="K1462" t="s">
        <v>43</v>
      </c>
      <c r="L1462" t="s">
        <v>2933</v>
      </c>
      <c r="M1462" t="s">
        <v>43</v>
      </c>
      <c r="N1462" t="s">
        <v>49</v>
      </c>
      <c r="O1462">
        <v>0.12</v>
      </c>
      <c r="P1462">
        <v>0.12</v>
      </c>
      <c r="Q1462" t="s">
        <v>34</v>
      </c>
      <c r="R1462">
        <v>1E-3</v>
      </c>
      <c r="S1462" t="s">
        <v>35</v>
      </c>
      <c r="T1462">
        <v>0.1</v>
      </c>
      <c r="U1462">
        <v>0.1</v>
      </c>
      <c r="V1462">
        <v>1.7999999999999999E-2</v>
      </c>
      <c r="W1462">
        <v>0.1</v>
      </c>
    </row>
    <row r="1463" spans="1:23" x14ac:dyDescent="0.35">
      <c r="A1463" t="s">
        <v>2936</v>
      </c>
      <c r="B1463" t="s">
        <v>2937</v>
      </c>
      <c r="C1463" t="str">
        <f t="shared" si="22"/>
        <v>MSDWS</v>
      </c>
      <c r="D1463" t="s">
        <v>1869</v>
      </c>
      <c r="E1463" t="s">
        <v>38</v>
      </c>
      <c r="F1463" t="s">
        <v>26</v>
      </c>
      <c r="G1463" t="s">
        <v>160</v>
      </c>
      <c r="I1463" t="s">
        <v>53</v>
      </c>
      <c r="J1463" t="s">
        <v>39</v>
      </c>
      <c r="K1463" t="s">
        <v>43</v>
      </c>
      <c r="L1463" t="s">
        <v>2933</v>
      </c>
      <c r="M1463" t="s">
        <v>43</v>
      </c>
      <c r="N1463" t="s">
        <v>49</v>
      </c>
      <c r="O1463">
        <v>0.12</v>
      </c>
      <c r="P1463">
        <v>0.12</v>
      </c>
      <c r="Q1463" t="s">
        <v>34</v>
      </c>
      <c r="R1463">
        <v>1E-3</v>
      </c>
      <c r="S1463" t="s">
        <v>35</v>
      </c>
      <c r="T1463">
        <v>0.1</v>
      </c>
      <c r="U1463">
        <v>0.1</v>
      </c>
      <c r="V1463">
        <v>1.7999999999999999E-2</v>
      </c>
      <c r="W1463">
        <v>0.1</v>
      </c>
    </row>
    <row r="1464" spans="1:23" x14ac:dyDescent="0.35">
      <c r="A1464" t="s">
        <v>2938</v>
      </c>
      <c r="B1464" t="s">
        <v>2939</v>
      </c>
      <c r="C1464" t="str">
        <f t="shared" si="22"/>
        <v>MSEBS</v>
      </c>
      <c r="D1464">
        <v>0</v>
      </c>
      <c r="E1464" t="s">
        <v>38</v>
      </c>
      <c r="F1464" t="s">
        <v>26</v>
      </c>
      <c r="G1464" t="s">
        <v>160</v>
      </c>
      <c r="I1464" t="s">
        <v>28</v>
      </c>
      <c r="J1464" t="s">
        <v>39</v>
      </c>
      <c r="K1464" t="s">
        <v>43</v>
      </c>
      <c r="L1464" t="s">
        <v>2933</v>
      </c>
      <c r="M1464" t="s">
        <v>43</v>
      </c>
      <c r="N1464" t="s">
        <v>49</v>
      </c>
      <c r="O1464">
        <v>0.12</v>
      </c>
      <c r="P1464">
        <v>0.12</v>
      </c>
      <c r="Q1464" t="s">
        <v>34</v>
      </c>
      <c r="R1464">
        <v>1E-3</v>
      </c>
      <c r="S1464" t="s">
        <v>35</v>
      </c>
      <c r="T1464">
        <v>0.1</v>
      </c>
      <c r="U1464">
        <v>0.1</v>
      </c>
      <c r="V1464">
        <v>1.7999999999999999E-2</v>
      </c>
      <c r="W1464">
        <v>0.1</v>
      </c>
    </row>
    <row r="1465" spans="1:23" x14ac:dyDescent="0.35">
      <c r="A1465" t="s">
        <v>2940</v>
      </c>
      <c r="B1465" t="s">
        <v>2941</v>
      </c>
      <c r="C1465" t="str">
        <f t="shared" si="22"/>
        <v>MSEFE</v>
      </c>
      <c r="D1465" t="s">
        <v>24</v>
      </c>
      <c r="E1465" t="s">
        <v>38</v>
      </c>
      <c r="F1465" t="s">
        <v>26</v>
      </c>
      <c r="G1465" t="s">
        <v>27</v>
      </c>
      <c r="I1465" t="s">
        <v>54</v>
      </c>
      <c r="J1465" t="s">
        <v>39</v>
      </c>
      <c r="K1465" t="s">
        <v>43</v>
      </c>
      <c r="L1465" t="s">
        <v>67</v>
      </c>
      <c r="M1465" t="s">
        <v>67</v>
      </c>
      <c r="N1465" t="s">
        <v>390</v>
      </c>
      <c r="O1465">
        <v>0.5</v>
      </c>
      <c r="P1465">
        <v>0.5</v>
      </c>
      <c r="Q1465" t="s">
        <v>34</v>
      </c>
      <c r="R1465">
        <v>1E-3</v>
      </c>
      <c r="S1465" t="s">
        <v>35</v>
      </c>
      <c r="T1465">
        <v>0.1</v>
      </c>
      <c r="U1465">
        <v>0.05</v>
      </c>
      <c r="V1465">
        <v>0.1</v>
      </c>
      <c r="W1465">
        <v>0.1</v>
      </c>
    </row>
    <row r="1466" spans="1:23" x14ac:dyDescent="0.35">
      <c r="A1466" t="s">
        <v>2942</v>
      </c>
      <c r="B1466" t="s">
        <v>2943</v>
      </c>
      <c r="C1466" t="str">
        <f t="shared" si="22"/>
        <v>MSGAS</v>
      </c>
      <c r="D1466" t="s">
        <v>2694</v>
      </c>
      <c r="E1466" t="s">
        <v>38</v>
      </c>
      <c r="F1466" t="s">
        <v>26</v>
      </c>
      <c r="G1466" t="s">
        <v>160</v>
      </c>
      <c r="I1466" t="s">
        <v>53</v>
      </c>
      <c r="J1466" t="s">
        <v>39</v>
      </c>
      <c r="K1466" t="s">
        <v>43</v>
      </c>
      <c r="L1466" t="s">
        <v>2933</v>
      </c>
      <c r="M1466" t="s">
        <v>43</v>
      </c>
      <c r="N1466" t="s">
        <v>49</v>
      </c>
      <c r="O1466">
        <v>0.12</v>
      </c>
      <c r="P1466">
        <v>0.12</v>
      </c>
      <c r="Q1466" t="s">
        <v>34</v>
      </c>
      <c r="R1466">
        <v>1E-3</v>
      </c>
      <c r="S1466" t="s">
        <v>35</v>
      </c>
      <c r="T1466">
        <v>0.1</v>
      </c>
      <c r="U1466">
        <v>0.1</v>
      </c>
      <c r="V1466">
        <v>1.7999999999999999E-2</v>
      </c>
      <c r="W1466">
        <v>0.1</v>
      </c>
    </row>
    <row r="1467" spans="1:23" x14ac:dyDescent="0.35">
      <c r="A1467" t="s">
        <v>2944</v>
      </c>
      <c r="B1467" t="s">
        <v>2945</v>
      </c>
      <c r="C1467" t="str">
        <f t="shared" si="22"/>
        <v>MSGBGOS</v>
      </c>
      <c r="D1467" t="s">
        <v>2946</v>
      </c>
      <c r="E1467" t="s">
        <v>38</v>
      </c>
      <c r="F1467" t="s">
        <v>26</v>
      </c>
      <c r="G1467" t="s">
        <v>160</v>
      </c>
      <c r="I1467" t="s">
        <v>54</v>
      </c>
      <c r="J1467" t="s">
        <v>39</v>
      </c>
      <c r="K1467" t="s">
        <v>2947</v>
      </c>
      <c r="L1467" t="s">
        <v>49</v>
      </c>
      <c r="M1467" t="s">
        <v>2947</v>
      </c>
      <c r="N1467" t="s">
        <v>49</v>
      </c>
      <c r="O1467">
        <v>0.12</v>
      </c>
      <c r="P1467">
        <v>0.12</v>
      </c>
      <c r="Q1467" t="s">
        <v>34</v>
      </c>
      <c r="R1467">
        <v>1E-3</v>
      </c>
      <c r="S1467" t="s">
        <v>35</v>
      </c>
      <c r="T1467">
        <v>0.1</v>
      </c>
      <c r="U1467">
        <v>0.1</v>
      </c>
      <c r="V1467">
        <v>1.7999999999999999E-2</v>
      </c>
      <c r="W1467">
        <v>0.1</v>
      </c>
    </row>
    <row r="1468" spans="1:23" x14ac:dyDescent="0.35">
      <c r="A1468" t="s">
        <v>2948</v>
      </c>
      <c r="B1468" t="s">
        <v>2949</v>
      </c>
      <c r="C1468" t="str">
        <f t="shared" si="22"/>
        <v>MSGCS</v>
      </c>
      <c r="D1468">
        <v>0</v>
      </c>
      <c r="E1468" t="s">
        <v>38</v>
      </c>
      <c r="F1468" t="s">
        <v>26</v>
      </c>
      <c r="G1468" t="s">
        <v>160</v>
      </c>
      <c r="I1468" t="s">
        <v>53</v>
      </c>
      <c r="J1468" t="s">
        <v>39</v>
      </c>
      <c r="K1468" t="s">
        <v>43</v>
      </c>
      <c r="L1468" t="s">
        <v>2933</v>
      </c>
      <c r="M1468" t="s">
        <v>43</v>
      </c>
      <c r="N1468" t="s">
        <v>49</v>
      </c>
      <c r="O1468">
        <v>0.12</v>
      </c>
      <c r="P1468">
        <v>0.12</v>
      </c>
      <c r="Q1468" t="s">
        <v>34</v>
      </c>
      <c r="R1468">
        <v>1E-3</v>
      </c>
      <c r="S1468" t="s">
        <v>35</v>
      </c>
      <c r="T1468">
        <v>0.1</v>
      </c>
      <c r="U1468">
        <v>0.1</v>
      </c>
      <c r="V1468">
        <v>1.7999999999999999E-2</v>
      </c>
      <c r="W1468">
        <v>0.1</v>
      </c>
    </row>
    <row r="1469" spans="1:23" x14ac:dyDescent="0.35">
      <c r="A1469" t="s">
        <v>2950</v>
      </c>
      <c r="B1469" t="s">
        <v>2951</v>
      </c>
      <c r="C1469" t="str">
        <f t="shared" si="22"/>
        <v>MSGGAS</v>
      </c>
      <c r="D1469">
        <v>0</v>
      </c>
      <c r="E1469" t="s">
        <v>38</v>
      </c>
      <c r="F1469" t="s">
        <v>26</v>
      </c>
      <c r="G1469" t="s">
        <v>160</v>
      </c>
      <c r="I1469" t="s">
        <v>53</v>
      </c>
      <c r="J1469" t="s">
        <v>39</v>
      </c>
      <c r="K1469" t="s">
        <v>43</v>
      </c>
      <c r="L1469" t="s">
        <v>2933</v>
      </c>
      <c r="M1469" t="s">
        <v>43</v>
      </c>
      <c r="N1469" t="s">
        <v>49</v>
      </c>
      <c r="O1469">
        <v>0.12</v>
      </c>
      <c r="P1469">
        <v>0.12</v>
      </c>
      <c r="Q1469" t="s">
        <v>34</v>
      </c>
      <c r="R1469">
        <v>1E-3</v>
      </c>
      <c r="S1469" t="s">
        <v>35</v>
      </c>
      <c r="T1469">
        <v>0.1</v>
      </c>
      <c r="U1469">
        <v>0.1</v>
      </c>
      <c r="V1469">
        <v>1.7999999999999999E-2</v>
      </c>
      <c r="W1469">
        <v>0.1</v>
      </c>
    </row>
    <row r="1470" spans="1:23" x14ac:dyDescent="0.35">
      <c r="A1470" t="s">
        <v>2952</v>
      </c>
      <c r="B1470" t="s">
        <v>2953</v>
      </c>
      <c r="C1470" t="str">
        <f t="shared" si="22"/>
        <v>MSGLWS</v>
      </c>
      <c r="D1470">
        <v>0</v>
      </c>
      <c r="E1470" t="s">
        <v>38</v>
      </c>
      <c r="F1470" t="s">
        <v>26</v>
      </c>
      <c r="G1470" t="s">
        <v>160</v>
      </c>
      <c r="I1470" t="s">
        <v>53</v>
      </c>
      <c r="J1470" t="s">
        <v>39</v>
      </c>
      <c r="K1470" t="s">
        <v>43</v>
      </c>
      <c r="L1470" t="s">
        <v>2933</v>
      </c>
      <c r="M1470" t="s">
        <v>43</v>
      </c>
      <c r="N1470" t="s">
        <v>49</v>
      </c>
      <c r="O1470">
        <v>5.0000000000000001E-3</v>
      </c>
      <c r="P1470">
        <v>5.0000000000000001E-3</v>
      </c>
      <c r="Q1470" t="s">
        <v>34</v>
      </c>
      <c r="R1470">
        <v>1E-3</v>
      </c>
      <c r="S1470" t="s">
        <v>35</v>
      </c>
      <c r="T1470">
        <v>0.1</v>
      </c>
      <c r="U1470">
        <v>0.1</v>
      </c>
      <c r="V1470">
        <v>1E-3</v>
      </c>
      <c r="W1470">
        <v>0.1</v>
      </c>
    </row>
    <row r="1471" spans="1:23" x14ac:dyDescent="0.35">
      <c r="A1471" t="s">
        <v>2954</v>
      </c>
      <c r="B1471" t="s">
        <v>2955</v>
      </c>
      <c r="C1471" t="str">
        <f t="shared" si="22"/>
        <v>MSGMS</v>
      </c>
      <c r="D1471" t="s">
        <v>2956</v>
      </c>
      <c r="E1471" t="s">
        <v>38</v>
      </c>
      <c r="F1471" t="s">
        <v>26</v>
      </c>
      <c r="I1471" t="s">
        <v>53</v>
      </c>
      <c r="J1471" t="s">
        <v>39</v>
      </c>
      <c r="K1471" t="s">
        <v>43</v>
      </c>
      <c r="L1471" t="s">
        <v>2933</v>
      </c>
      <c r="M1471" t="s">
        <v>43</v>
      </c>
      <c r="N1471" t="s">
        <v>49</v>
      </c>
      <c r="O1471">
        <v>0.12</v>
      </c>
      <c r="P1471">
        <v>0.12</v>
      </c>
      <c r="Q1471" t="s">
        <v>34</v>
      </c>
      <c r="R1471">
        <v>1E-3</v>
      </c>
      <c r="S1471" t="s">
        <v>35</v>
      </c>
      <c r="T1471">
        <v>0.1</v>
      </c>
      <c r="U1471">
        <v>0.1</v>
      </c>
      <c r="V1471">
        <v>1.7999999999999999E-2</v>
      </c>
      <c r="W1471">
        <v>0.1</v>
      </c>
    </row>
    <row r="1472" spans="1:23" x14ac:dyDescent="0.35">
      <c r="A1472" t="s">
        <v>2957</v>
      </c>
      <c r="B1472" t="s">
        <v>2958</v>
      </c>
      <c r="C1472" t="str">
        <f t="shared" si="22"/>
        <v>MSGWHPS</v>
      </c>
      <c r="D1472" t="s">
        <v>1210</v>
      </c>
      <c r="E1472" t="s">
        <v>38</v>
      </c>
      <c r="F1472" t="s">
        <v>26</v>
      </c>
      <c r="I1472" t="s">
        <v>54</v>
      </c>
      <c r="J1472" t="s">
        <v>39</v>
      </c>
      <c r="K1472" t="s">
        <v>43</v>
      </c>
      <c r="L1472" t="s">
        <v>2933</v>
      </c>
      <c r="M1472" t="s">
        <v>2959</v>
      </c>
      <c r="N1472" t="s">
        <v>49</v>
      </c>
      <c r="O1472">
        <v>0.14000000000000001</v>
      </c>
      <c r="P1472">
        <v>0.14000000000000001</v>
      </c>
      <c r="Q1472" t="s">
        <v>34</v>
      </c>
      <c r="R1472">
        <v>1E-3</v>
      </c>
      <c r="S1472" t="s">
        <v>35</v>
      </c>
      <c r="T1472">
        <v>0.14000000000000001</v>
      </c>
      <c r="U1472">
        <v>0.14000000000000001</v>
      </c>
      <c r="V1472">
        <v>1.6E-2</v>
      </c>
      <c r="W1472">
        <v>0.14000000000000001</v>
      </c>
    </row>
    <row r="1473" spans="1:23" x14ac:dyDescent="0.35">
      <c r="A1473" t="s">
        <v>2960</v>
      </c>
      <c r="B1473" t="s">
        <v>2961</v>
      </c>
      <c r="C1473" t="str">
        <f t="shared" si="22"/>
        <v>MSGWHS</v>
      </c>
      <c r="D1473">
        <v>0</v>
      </c>
      <c r="E1473" t="s">
        <v>38</v>
      </c>
      <c r="F1473" t="s">
        <v>26</v>
      </c>
      <c r="G1473" t="s">
        <v>160</v>
      </c>
      <c r="I1473" t="s">
        <v>53</v>
      </c>
      <c r="J1473" t="s">
        <v>39</v>
      </c>
      <c r="K1473" t="s">
        <v>43</v>
      </c>
      <c r="L1473" t="s">
        <v>2933</v>
      </c>
      <c r="M1473" t="s">
        <v>43</v>
      </c>
      <c r="N1473" t="s">
        <v>49</v>
      </c>
      <c r="O1473">
        <v>0.12</v>
      </c>
      <c r="P1473">
        <v>0.12</v>
      </c>
      <c r="Q1473" t="s">
        <v>34</v>
      </c>
      <c r="R1473">
        <v>1E-3</v>
      </c>
      <c r="S1473" t="s">
        <v>35</v>
      </c>
      <c r="T1473">
        <v>0.1</v>
      </c>
      <c r="U1473">
        <v>0.1</v>
      </c>
      <c r="V1473">
        <v>1.7999999999999999E-2</v>
      </c>
      <c r="W1473">
        <v>0.1</v>
      </c>
    </row>
    <row r="1474" spans="1:23" x14ac:dyDescent="0.35">
      <c r="A1474" t="s">
        <v>2962</v>
      </c>
      <c r="B1474" t="s">
        <v>2963</v>
      </c>
      <c r="C1474" t="str">
        <f t="shared" si="22"/>
        <v>MSHBS</v>
      </c>
      <c r="D1474" t="s">
        <v>2829</v>
      </c>
      <c r="E1474" t="s">
        <v>38</v>
      </c>
      <c r="F1474" t="s">
        <v>26</v>
      </c>
      <c r="G1474" t="s">
        <v>160</v>
      </c>
      <c r="I1474" t="s">
        <v>53</v>
      </c>
      <c r="J1474" t="s">
        <v>39</v>
      </c>
      <c r="K1474" t="s">
        <v>43</v>
      </c>
      <c r="L1474" t="s">
        <v>2933</v>
      </c>
      <c r="M1474" t="s">
        <v>43</v>
      </c>
      <c r="N1474" t="s">
        <v>49</v>
      </c>
      <c r="O1474">
        <v>0.12</v>
      </c>
      <c r="P1474">
        <v>0.12</v>
      </c>
      <c r="Q1474" t="s">
        <v>34</v>
      </c>
      <c r="R1474">
        <v>1E-3</v>
      </c>
      <c r="S1474" t="s">
        <v>35</v>
      </c>
      <c r="T1474">
        <v>0.1</v>
      </c>
      <c r="U1474">
        <v>0.1</v>
      </c>
      <c r="V1474">
        <v>1.7999999999999999E-2</v>
      </c>
      <c r="W1474">
        <v>0.1</v>
      </c>
    </row>
    <row r="1475" spans="1:23" x14ac:dyDescent="0.35">
      <c r="A1475" t="s">
        <v>2964</v>
      </c>
      <c r="B1475" t="s">
        <v>2965</v>
      </c>
      <c r="C1475" t="str">
        <f t="shared" ref="C1475:C1538" si="23">LEFT(A1475,FIND("-",A1475)-1)</f>
        <v>MSLWS</v>
      </c>
      <c r="D1475">
        <v>0</v>
      </c>
      <c r="E1475" t="s">
        <v>38</v>
      </c>
      <c r="F1475" t="s">
        <v>26</v>
      </c>
      <c r="G1475" t="s">
        <v>160</v>
      </c>
      <c r="I1475" t="s">
        <v>53</v>
      </c>
      <c r="J1475" t="s">
        <v>39</v>
      </c>
      <c r="K1475" t="s">
        <v>43</v>
      </c>
      <c r="L1475" t="s">
        <v>2933</v>
      </c>
      <c r="M1475" t="s">
        <v>43</v>
      </c>
      <c r="N1475" t="s">
        <v>49</v>
      </c>
      <c r="O1475">
        <v>5.0000000000000001E-3</v>
      </c>
      <c r="P1475">
        <v>5.0000000000000001E-3</v>
      </c>
      <c r="Q1475" t="s">
        <v>34</v>
      </c>
      <c r="R1475">
        <v>1E-3</v>
      </c>
      <c r="S1475" t="s">
        <v>35</v>
      </c>
      <c r="T1475">
        <v>0.105</v>
      </c>
      <c r="U1475">
        <v>0.105</v>
      </c>
      <c r="V1475">
        <v>5.0000000000000001E-3</v>
      </c>
      <c r="W1475">
        <v>0.105</v>
      </c>
    </row>
    <row r="1476" spans="1:23" x14ac:dyDescent="0.35">
      <c r="A1476" t="s">
        <v>2966</v>
      </c>
      <c r="B1476" t="s">
        <v>2967</v>
      </c>
      <c r="C1476" t="str">
        <f t="shared" si="23"/>
        <v>MSMCS</v>
      </c>
      <c r="D1476">
        <v>0</v>
      </c>
      <c r="E1476" t="s">
        <v>38</v>
      </c>
      <c r="F1476" t="s">
        <v>26</v>
      </c>
      <c r="G1476" t="s">
        <v>160</v>
      </c>
      <c r="I1476" t="s">
        <v>53</v>
      </c>
      <c r="J1476" t="s">
        <v>39</v>
      </c>
      <c r="K1476" t="s">
        <v>43</v>
      </c>
      <c r="L1476" t="s">
        <v>2933</v>
      </c>
      <c r="M1476" t="s">
        <v>43</v>
      </c>
      <c r="N1476" t="s">
        <v>49</v>
      </c>
      <c r="O1476">
        <v>5.0000000000000001E-3</v>
      </c>
      <c r="P1476">
        <v>5.0000000000000001E-3</v>
      </c>
      <c r="Q1476" t="s">
        <v>34</v>
      </c>
      <c r="R1476">
        <v>1E-3</v>
      </c>
      <c r="S1476" t="s">
        <v>35</v>
      </c>
      <c r="T1476">
        <v>0.08</v>
      </c>
      <c r="U1476">
        <v>0.05</v>
      </c>
      <c r="V1476">
        <v>5.0000000000000001E-3</v>
      </c>
      <c r="W1476">
        <v>0.08</v>
      </c>
    </row>
    <row r="1477" spans="1:23" x14ac:dyDescent="0.35">
      <c r="A1477" t="s">
        <v>2968</v>
      </c>
      <c r="B1477" t="s">
        <v>2969</v>
      </c>
      <c r="C1477" t="str">
        <f t="shared" si="23"/>
        <v>MSMGS</v>
      </c>
      <c r="D1477">
        <v>0</v>
      </c>
      <c r="E1477" t="s">
        <v>38</v>
      </c>
      <c r="F1477" t="s">
        <v>26</v>
      </c>
      <c r="G1477" t="s">
        <v>160</v>
      </c>
      <c r="I1477" t="s">
        <v>53</v>
      </c>
      <c r="J1477" t="s">
        <v>39</v>
      </c>
      <c r="K1477" t="s">
        <v>43</v>
      </c>
      <c r="L1477" t="s">
        <v>2933</v>
      </c>
      <c r="M1477" t="s">
        <v>43</v>
      </c>
      <c r="N1477" t="s">
        <v>49</v>
      </c>
      <c r="O1477">
        <v>1.2E-2</v>
      </c>
      <c r="P1477">
        <v>1.2E-2</v>
      </c>
      <c r="Q1477" t="s">
        <v>34</v>
      </c>
      <c r="R1477">
        <v>1E-3</v>
      </c>
      <c r="S1477" t="s">
        <v>35</v>
      </c>
      <c r="T1477">
        <v>0.1</v>
      </c>
      <c r="U1477">
        <v>0.1</v>
      </c>
      <c r="V1477">
        <v>1.7999999999999999E-2</v>
      </c>
      <c r="W1477">
        <v>0.1</v>
      </c>
    </row>
    <row r="1478" spans="1:23" x14ac:dyDescent="0.35">
      <c r="A1478" t="s">
        <v>2970</v>
      </c>
      <c r="B1478" t="s">
        <v>2971</v>
      </c>
      <c r="C1478" t="str">
        <f t="shared" si="23"/>
        <v>MSMLS</v>
      </c>
      <c r="D1478">
        <v>0</v>
      </c>
      <c r="E1478" t="s">
        <v>38</v>
      </c>
      <c r="F1478" t="s">
        <v>26</v>
      </c>
      <c r="G1478" t="s">
        <v>160</v>
      </c>
      <c r="I1478" t="s">
        <v>53</v>
      </c>
      <c r="J1478" t="s">
        <v>39</v>
      </c>
      <c r="K1478" t="s">
        <v>43</v>
      </c>
      <c r="L1478" t="s">
        <v>2933</v>
      </c>
      <c r="M1478" t="s">
        <v>43</v>
      </c>
      <c r="N1478" t="s">
        <v>49</v>
      </c>
      <c r="O1478">
        <v>5.0000000000000001E-3</v>
      </c>
      <c r="P1478">
        <v>5.0000000000000001E-3</v>
      </c>
      <c r="Q1478" t="s">
        <v>34</v>
      </c>
      <c r="R1478">
        <v>1E-3</v>
      </c>
      <c r="S1478" t="s">
        <v>35</v>
      </c>
      <c r="T1478">
        <v>0.08</v>
      </c>
      <c r="U1478">
        <v>0.05</v>
      </c>
      <c r="V1478">
        <v>5.0000000000000001E-3</v>
      </c>
      <c r="W1478">
        <v>0.08</v>
      </c>
    </row>
    <row r="1479" spans="1:23" x14ac:dyDescent="0.35">
      <c r="A1479" t="s">
        <v>2972</v>
      </c>
      <c r="B1479" t="s">
        <v>2973</v>
      </c>
      <c r="C1479" t="str">
        <f t="shared" si="23"/>
        <v>MSMSOS</v>
      </c>
      <c r="D1479">
        <v>0</v>
      </c>
      <c r="E1479" t="s">
        <v>38</v>
      </c>
      <c r="F1479" t="s">
        <v>26</v>
      </c>
      <c r="G1479" t="s">
        <v>160</v>
      </c>
      <c r="I1479" t="s">
        <v>53</v>
      </c>
      <c r="J1479" t="s">
        <v>39</v>
      </c>
      <c r="K1479" t="s">
        <v>43</v>
      </c>
      <c r="L1479" t="s">
        <v>2933</v>
      </c>
      <c r="M1479" t="s">
        <v>43</v>
      </c>
      <c r="N1479" t="s">
        <v>49</v>
      </c>
      <c r="O1479">
        <v>0.12</v>
      </c>
      <c r="P1479">
        <v>0.12</v>
      </c>
      <c r="Q1479" t="s">
        <v>34</v>
      </c>
      <c r="R1479">
        <v>1E-3</v>
      </c>
      <c r="S1479" t="s">
        <v>35</v>
      </c>
      <c r="T1479">
        <v>0.1</v>
      </c>
      <c r="U1479">
        <v>0.1</v>
      </c>
      <c r="V1479">
        <v>1.7999999999999999E-2</v>
      </c>
      <c r="W1479">
        <v>0.1</v>
      </c>
    </row>
    <row r="1480" spans="1:23" x14ac:dyDescent="0.35">
      <c r="A1480" t="s">
        <v>2974</v>
      </c>
      <c r="B1480" t="s">
        <v>2975</v>
      </c>
      <c r="C1480" t="str">
        <f t="shared" si="23"/>
        <v>MSMVS</v>
      </c>
      <c r="D1480">
        <v>0</v>
      </c>
      <c r="E1480" t="s">
        <v>38</v>
      </c>
      <c r="F1480" t="s">
        <v>26</v>
      </c>
      <c r="G1480" t="s">
        <v>160</v>
      </c>
      <c r="I1480" t="s">
        <v>53</v>
      </c>
      <c r="J1480" t="s">
        <v>39</v>
      </c>
      <c r="K1480" t="s">
        <v>43</v>
      </c>
      <c r="L1480" t="s">
        <v>2933</v>
      </c>
      <c r="M1480" t="s">
        <v>43</v>
      </c>
      <c r="N1480" t="s">
        <v>49</v>
      </c>
      <c r="O1480">
        <v>5.0000000000000001E-3</v>
      </c>
      <c r="P1480">
        <v>5.0000000000000001E-3</v>
      </c>
      <c r="Q1480" t="s">
        <v>34</v>
      </c>
      <c r="R1480">
        <v>1E-3</v>
      </c>
      <c r="S1480" t="s">
        <v>35</v>
      </c>
      <c r="T1480">
        <v>0.08</v>
      </c>
      <c r="U1480">
        <v>0.05</v>
      </c>
      <c r="V1480">
        <v>5.0000000000000001E-3</v>
      </c>
      <c r="W1480">
        <v>0.08</v>
      </c>
    </row>
    <row r="1481" spans="1:23" x14ac:dyDescent="0.35">
      <c r="A1481" t="s">
        <v>2976</v>
      </c>
      <c r="B1481" t="s">
        <v>2977</v>
      </c>
      <c r="C1481" t="str">
        <f t="shared" si="23"/>
        <v>MSNOS</v>
      </c>
      <c r="D1481" t="s">
        <v>2792</v>
      </c>
      <c r="E1481" t="s">
        <v>38</v>
      </c>
      <c r="F1481" t="s">
        <v>26</v>
      </c>
      <c r="G1481" t="s">
        <v>160</v>
      </c>
      <c r="I1481" t="s">
        <v>53</v>
      </c>
      <c r="J1481" t="s">
        <v>39</v>
      </c>
      <c r="K1481" t="s">
        <v>43</v>
      </c>
      <c r="L1481" t="s">
        <v>2933</v>
      </c>
      <c r="M1481" t="s">
        <v>43</v>
      </c>
      <c r="N1481" t="s">
        <v>49</v>
      </c>
      <c r="O1481">
        <v>0.12</v>
      </c>
      <c r="P1481">
        <v>0.12</v>
      </c>
      <c r="Q1481" t="s">
        <v>34</v>
      </c>
      <c r="R1481">
        <v>1E-3</v>
      </c>
      <c r="S1481" t="s">
        <v>35</v>
      </c>
      <c r="T1481">
        <v>0.1</v>
      </c>
      <c r="U1481">
        <v>0.1</v>
      </c>
      <c r="V1481">
        <v>1.7999999999999999E-2</v>
      </c>
      <c r="W1481">
        <v>0.1</v>
      </c>
    </row>
    <row r="1482" spans="1:23" x14ac:dyDescent="0.35">
      <c r="A1482" t="s">
        <v>2978</v>
      </c>
      <c r="B1482" t="s">
        <v>2979</v>
      </c>
      <c r="C1482" t="str">
        <f t="shared" si="23"/>
        <v>MSNTP</v>
      </c>
      <c r="D1482">
        <v>0</v>
      </c>
      <c r="E1482" t="s">
        <v>38</v>
      </c>
      <c r="F1482" t="s">
        <v>26</v>
      </c>
      <c r="G1482" t="s">
        <v>160</v>
      </c>
      <c r="I1482" t="s">
        <v>52</v>
      </c>
      <c r="J1482" t="s">
        <v>39</v>
      </c>
      <c r="K1482" t="s">
        <v>55</v>
      </c>
      <c r="L1482" t="s">
        <v>67</v>
      </c>
      <c r="M1482" t="s">
        <v>2980</v>
      </c>
      <c r="N1482" t="s">
        <v>1030</v>
      </c>
      <c r="O1482">
        <v>0.12</v>
      </c>
      <c r="P1482">
        <v>0.12</v>
      </c>
      <c r="Q1482" t="s">
        <v>34</v>
      </c>
      <c r="R1482">
        <v>1E-3</v>
      </c>
      <c r="S1482" t="s">
        <v>35</v>
      </c>
      <c r="T1482">
        <v>0.1</v>
      </c>
      <c r="U1482">
        <v>0.1</v>
      </c>
      <c r="V1482">
        <v>1.7999999999999999E-2</v>
      </c>
      <c r="W1482">
        <v>0.1</v>
      </c>
    </row>
    <row r="1483" spans="1:23" x14ac:dyDescent="0.35">
      <c r="A1483" t="s">
        <v>2981</v>
      </c>
      <c r="B1483" t="s">
        <v>2982</v>
      </c>
      <c r="C1483" t="str">
        <f t="shared" si="23"/>
        <v>MSOLS</v>
      </c>
      <c r="D1483">
        <v>0</v>
      </c>
      <c r="E1483" t="s">
        <v>38</v>
      </c>
      <c r="F1483" t="s">
        <v>26</v>
      </c>
      <c r="G1483" t="s">
        <v>160</v>
      </c>
      <c r="I1483" t="s">
        <v>165</v>
      </c>
      <c r="J1483" t="s">
        <v>39</v>
      </c>
      <c r="K1483" t="s">
        <v>43</v>
      </c>
      <c r="L1483" t="s">
        <v>2933</v>
      </c>
      <c r="M1483" t="s">
        <v>43</v>
      </c>
      <c r="N1483" t="s">
        <v>49</v>
      </c>
      <c r="O1483">
        <v>5.0000000000000001E-3</v>
      </c>
      <c r="P1483">
        <v>5.0000000000000001E-3</v>
      </c>
      <c r="Q1483" t="s">
        <v>34</v>
      </c>
      <c r="R1483">
        <v>1E-3</v>
      </c>
      <c r="S1483" t="s">
        <v>35</v>
      </c>
      <c r="T1483">
        <v>0.1</v>
      </c>
      <c r="U1483">
        <v>0.1</v>
      </c>
      <c r="V1483">
        <v>5.0000000000000001E-3</v>
      </c>
      <c r="W1483">
        <v>0.1</v>
      </c>
    </row>
    <row r="1484" spans="1:23" x14ac:dyDescent="0.35">
      <c r="A1484" t="s">
        <v>2983</v>
      </c>
      <c r="B1484" t="s">
        <v>2984</v>
      </c>
      <c r="C1484" t="str">
        <f t="shared" si="23"/>
        <v>MSPS</v>
      </c>
      <c r="D1484" t="s">
        <v>2985</v>
      </c>
      <c r="E1484" t="s">
        <v>38</v>
      </c>
      <c r="F1484" t="s">
        <v>26</v>
      </c>
      <c r="G1484" t="s">
        <v>160</v>
      </c>
      <c r="I1484" t="s">
        <v>54</v>
      </c>
      <c r="J1484" t="s">
        <v>39</v>
      </c>
      <c r="K1484" t="s">
        <v>2947</v>
      </c>
      <c r="L1484" t="s">
        <v>49</v>
      </c>
      <c r="M1484" t="s">
        <v>2947</v>
      </c>
      <c r="N1484" t="s">
        <v>49</v>
      </c>
      <c r="O1484">
        <v>0.12</v>
      </c>
      <c r="P1484">
        <v>0.12</v>
      </c>
      <c r="Q1484" t="s">
        <v>34</v>
      </c>
      <c r="R1484">
        <v>1E-3</v>
      </c>
      <c r="S1484" t="s">
        <v>35</v>
      </c>
      <c r="T1484">
        <v>0.1</v>
      </c>
      <c r="U1484">
        <v>0.1</v>
      </c>
      <c r="V1484">
        <v>1.7999999999999999E-2</v>
      </c>
      <c r="W1484">
        <v>0.1</v>
      </c>
    </row>
    <row r="1485" spans="1:23" x14ac:dyDescent="0.35">
      <c r="A1485" t="s">
        <v>2986</v>
      </c>
      <c r="B1485" t="s">
        <v>2987</v>
      </c>
      <c r="C1485" t="str">
        <f t="shared" si="23"/>
        <v>MSSGMAS</v>
      </c>
      <c r="D1485" t="s">
        <v>2988</v>
      </c>
      <c r="E1485" t="s">
        <v>38</v>
      </c>
      <c r="F1485" t="s">
        <v>26</v>
      </c>
      <c r="G1485" t="s">
        <v>160</v>
      </c>
      <c r="I1485" t="s">
        <v>54</v>
      </c>
      <c r="J1485" t="s">
        <v>39</v>
      </c>
      <c r="K1485" t="s">
        <v>2947</v>
      </c>
      <c r="L1485" t="s">
        <v>49</v>
      </c>
      <c r="M1485" t="s">
        <v>2947</v>
      </c>
      <c r="N1485" t="s">
        <v>49</v>
      </c>
      <c r="O1485">
        <v>0.12</v>
      </c>
      <c r="P1485">
        <v>0.12</v>
      </c>
      <c r="Q1485" t="s">
        <v>34</v>
      </c>
      <c r="R1485">
        <v>1E-3</v>
      </c>
      <c r="S1485" t="s">
        <v>35</v>
      </c>
      <c r="T1485">
        <v>0.1</v>
      </c>
      <c r="U1485">
        <v>0.1</v>
      </c>
      <c r="V1485">
        <v>1.7999999999999999E-2</v>
      </c>
      <c r="W1485">
        <v>0.1</v>
      </c>
    </row>
    <row r="1486" spans="1:23" x14ac:dyDescent="0.35">
      <c r="A1486" t="s">
        <v>2989</v>
      </c>
      <c r="B1486" t="s">
        <v>2990</v>
      </c>
      <c r="C1486" t="str">
        <f t="shared" si="23"/>
        <v>MSSGS</v>
      </c>
      <c r="D1486" t="s">
        <v>2698</v>
      </c>
      <c r="E1486" t="s">
        <v>38</v>
      </c>
      <c r="F1486" t="s">
        <v>26</v>
      </c>
      <c r="G1486" t="s">
        <v>160</v>
      </c>
      <c r="J1486" t="s">
        <v>39</v>
      </c>
      <c r="K1486" t="s">
        <v>43</v>
      </c>
      <c r="L1486" t="s">
        <v>2933</v>
      </c>
      <c r="M1486" t="s">
        <v>43</v>
      </c>
      <c r="N1486" t="s">
        <v>49</v>
      </c>
      <c r="O1486">
        <v>0.12</v>
      </c>
      <c r="P1486">
        <v>0.12</v>
      </c>
      <c r="Q1486" t="s">
        <v>34</v>
      </c>
      <c r="R1486">
        <v>1E-3</v>
      </c>
      <c r="S1486" t="s">
        <v>35</v>
      </c>
      <c r="T1486">
        <v>0.1</v>
      </c>
      <c r="U1486">
        <v>0.1</v>
      </c>
      <c r="V1486">
        <v>1.7999999999999999E-2</v>
      </c>
      <c r="W1486">
        <v>0.1</v>
      </c>
    </row>
    <row r="1487" spans="1:23" x14ac:dyDescent="0.35">
      <c r="A1487" t="s">
        <v>2991</v>
      </c>
      <c r="B1487" t="s">
        <v>2992</v>
      </c>
      <c r="C1487" t="str">
        <f t="shared" si="23"/>
        <v>MSSRC</v>
      </c>
      <c r="D1487" t="s">
        <v>1579</v>
      </c>
      <c r="E1487" t="s">
        <v>38</v>
      </c>
      <c r="F1487" t="s">
        <v>26</v>
      </c>
      <c r="G1487" t="s">
        <v>160</v>
      </c>
      <c r="I1487" t="s">
        <v>53</v>
      </c>
      <c r="J1487" t="s">
        <v>39</v>
      </c>
      <c r="K1487" t="s">
        <v>1876</v>
      </c>
      <c r="L1487" t="s">
        <v>49</v>
      </c>
      <c r="M1487" t="s">
        <v>67</v>
      </c>
      <c r="N1487" t="s">
        <v>49</v>
      </c>
      <c r="O1487">
        <v>0.12</v>
      </c>
      <c r="P1487">
        <v>0.12</v>
      </c>
      <c r="Q1487" t="s">
        <v>34</v>
      </c>
      <c r="R1487">
        <v>1E-3</v>
      </c>
      <c r="S1487" t="s">
        <v>35</v>
      </c>
      <c r="T1487">
        <v>0.1</v>
      </c>
      <c r="U1487">
        <v>0.1</v>
      </c>
      <c r="V1487">
        <v>1.7999999999999999E-2</v>
      </c>
      <c r="W1487">
        <v>0.1</v>
      </c>
    </row>
    <row r="1488" spans="1:23" x14ac:dyDescent="0.35">
      <c r="A1488" t="s">
        <v>2993</v>
      </c>
      <c r="B1488" t="s">
        <v>2994</v>
      </c>
      <c r="C1488" t="str">
        <f t="shared" si="23"/>
        <v>MSSRG</v>
      </c>
      <c r="D1488" t="s">
        <v>50</v>
      </c>
      <c r="E1488" t="s">
        <v>38</v>
      </c>
      <c r="F1488" t="s">
        <v>26</v>
      </c>
      <c r="G1488" t="s">
        <v>160</v>
      </c>
      <c r="I1488" t="s">
        <v>53</v>
      </c>
      <c r="J1488" t="s">
        <v>39</v>
      </c>
      <c r="K1488" t="s">
        <v>1876</v>
      </c>
      <c r="L1488" t="s">
        <v>49</v>
      </c>
      <c r="M1488" t="s">
        <v>67</v>
      </c>
      <c r="N1488" t="s">
        <v>49</v>
      </c>
      <c r="O1488">
        <v>0.12</v>
      </c>
      <c r="P1488">
        <v>0.12</v>
      </c>
      <c r="Q1488" t="s">
        <v>34</v>
      </c>
      <c r="R1488">
        <v>1E-3</v>
      </c>
      <c r="S1488" t="s">
        <v>35</v>
      </c>
      <c r="T1488">
        <v>0.1</v>
      </c>
      <c r="U1488">
        <v>0.1</v>
      </c>
      <c r="V1488">
        <v>1.7999999999999999E-2</v>
      </c>
      <c r="W1488">
        <v>0.1</v>
      </c>
    </row>
    <row r="1489" spans="1:23" x14ac:dyDescent="0.35">
      <c r="A1489" t="s">
        <v>2995</v>
      </c>
      <c r="B1489" t="s">
        <v>2996</v>
      </c>
      <c r="C1489" t="str">
        <f t="shared" si="23"/>
        <v>MSSRW</v>
      </c>
      <c r="D1489" t="s">
        <v>50</v>
      </c>
      <c r="E1489" t="s">
        <v>38</v>
      </c>
      <c r="F1489" t="s">
        <v>26</v>
      </c>
      <c r="G1489" t="s">
        <v>160</v>
      </c>
      <c r="I1489" t="s">
        <v>53</v>
      </c>
      <c r="J1489" t="s">
        <v>39</v>
      </c>
      <c r="K1489" t="s">
        <v>1876</v>
      </c>
      <c r="L1489" t="s">
        <v>49</v>
      </c>
      <c r="M1489" t="s">
        <v>67</v>
      </c>
      <c r="N1489" t="s">
        <v>49</v>
      </c>
      <c r="O1489">
        <v>0.12</v>
      </c>
      <c r="P1489">
        <v>0.12</v>
      </c>
      <c r="Q1489" t="s">
        <v>34</v>
      </c>
      <c r="R1489">
        <v>1E-3</v>
      </c>
      <c r="S1489" t="s">
        <v>35</v>
      </c>
      <c r="T1489">
        <v>0.1</v>
      </c>
      <c r="U1489">
        <v>0.1</v>
      </c>
      <c r="V1489">
        <v>1.7999999999999999E-2</v>
      </c>
      <c r="W1489">
        <v>0.1</v>
      </c>
    </row>
    <row r="1490" spans="1:23" x14ac:dyDescent="0.35">
      <c r="A1490" t="s">
        <v>2997</v>
      </c>
      <c r="B1490" t="s">
        <v>2998</v>
      </c>
      <c r="C1490" t="str">
        <f t="shared" si="23"/>
        <v>MTY022</v>
      </c>
      <c r="D1490" t="s">
        <v>177</v>
      </c>
      <c r="E1490" t="s">
        <v>38</v>
      </c>
      <c r="F1490" t="s">
        <v>243</v>
      </c>
      <c r="G1490" t="s">
        <v>160</v>
      </c>
      <c r="H1490" t="s">
        <v>244</v>
      </c>
      <c r="I1490" t="s">
        <v>54</v>
      </c>
      <c r="J1490" t="s">
        <v>39</v>
      </c>
      <c r="K1490" t="s">
        <v>45</v>
      </c>
      <c r="L1490" t="s">
        <v>1858</v>
      </c>
      <c r="M1490" t="s">
        <v>2084</v>
      </c>
      <c r="N1490" t="s">
        <v>347</v>
      </c>
      <c r="O1490">
        <v>20.5</v>
      </c>
      <c r="P1490">
        <v>19.2</v>
      </c>
      <c r="Q1490" t="s">
        <v>34</v>
      </c>
      <c r="R1490">
        <v>0.23100000000000001</v>
      </c>
      <c r="S1490" t="s">
        <v>35</v>
      </c>
      <c r="T1490">
        <v>1.04</v>
      </c>
      <c r="U1490">
        <v>0.3</v>
      </c>
      <c r="V1490">
        <v>0.74</v>
      </c>
      <c r="W1490">
        <v>1.04</v>
      </c>
    </row>
    <row r="1491" spans="1:23" x14ac:dyDescent="0.35">
      <c r="A1491" t="s">
        <v>2999</v>
      </c>
      <c r="B1491" t="s">
        <v>3000</v>
      </c>
      <c r="C1491" t="str">
        <f t="shared" si="23"/>
        <v>MTY070</v>
      </c>
      <c r="D1491" t="s">
        <v>1735</v>
      </c>
      <c r="E1491" t="s">
        <v>38</v>
      </c>
      <c r="F1491" t="s">
        <v>243</v>
      </c>
      <c r="G1491" t="s">
        <v>160</v>
      </c>
      <c r="H1491" t="s">
        <v>244</v>
      </c>
      <c r="I1491" t="s">
        <v>54</v>
      </c>
      <c r="J1491" t="s">
        <v>39</v>
      </c>
      <c r="K1491" t="s">
        <v>45</v>
      </c>
      <c r="L1491" t="s">
        <v>1884</v>
      </c>
      <c r="M1491" t="s">
        <v>3001</v>
      </c>
      <c r="N1491" t="s">
        <v>347</v>
      </c>
      <c r="O1491">
        <v>26.14</v>
      </c>
      <c r="P1491">
        <v>26.14</v>
      </c>
      <c r="Q1491" t="s">
        <v>34</v>
      </c>
      <c r="R1491">
        <v>8.5999999999999993E-2</v>
      </c>
      <c r="S1491" t="s">
        <v>35</v>
      </c>
      <c r="T1491">
        <v>1.9</v>
      </c>
      <c r="U1491">
        <v>0.375</v>
      </c>
      <c r="V1491">
        <v>0.12</v>
      </c>
      <c r="W1491">
        <v>1.9</v>
      </c>
    </row>
    <row r="1492" spans="1:23" x14ac:dyDescent="0.35">
      <c r="A1492" t="s">
        <v>3002</v>
      </c>
      <c r="B1492" t="s">
        <v>3003</v>
      </c>
      <c r="C1492" t="str">
        <f t="shared" si="23"/>
        <v>MTY072</v>
      </c>
      <c r="D1492" t="s">
        <v>1735</v>
      </c>
      <c r="E1492" t="s">
        <v>38</v>
      </c>
      <c r="F1492" t="s">
        <v>243</v>
      </c>
      <c r="G1492" t="s">
        <v>160</v>
      </c>
      <c r="H1492" t="s">
        <v>244</v>
      </c>
      <c r="I1492" t="s">
        <v>54</v>
      </c>
      <c r="J1492" t="s">
        <v>39</v>
      </c>
      <c r="K1492" t="s">
        <v>30</v>
      </c>
      <c r="L1492" t="s">
        <v>1884</v>
      </c>
      <c r="M1492" t="s">
        <v>3001</v>
      </c>
      <c r="N1492" t="s">
        <v>347</v>
      </c>
      <c r="O1492">
        <v>33.08</v>
      </c>
      <c r="P1492">
        <v>33.08</v>
      </c>
      <c r="Q1492" t="s">
        <v>34</v>
      </c>
      <c r="R1492">
        <v>0.112</v>
      </c>
      <c r="S1492" t="s">
        <v>35</v>
      </c>
      <c r="T1492">
        <v>1.89</v>
      </c>
      <c r="U1492">
        <v>0.45500000000000002</v>
      </c>
      <c r="V1492">
        <v>0.13</v>
      </c>
      <c r="W1492">
        <v>1.89</v>
      </c>
    </row>
    <row r="1493" spans="1:23" x14ac:dyDescent="0.35">
      <c r="A1493" t="s">
        <v>3004</v>
      </c>
      <c r="B1493" t="s">
        <v>3005</v>
      </c>
      <c r="C1493" t="str">
        <f t="shared" si="23"/>
        <v>MTY076</v>
      </c>
      <c r="D1493" t="s">
        <v>1735</v>
      </c>
      <c r="E1493" t="s">
        <v>38</v>
      </c>
      <c r="F1493" t="s">
        <v>243</v>
      </c>
      <c r="G1493" t="s">
        <v>160</v>
      </c>
      <c r="H1493" t="s">
        <v>244</v>
      </c>
      <c r="I1493" t="s">
        <v>54</v>
      </c>
      <c r="J1493" t="s">
        <v>39</v>
      </c>
      <c r="K1493" t="s">
        <v>45</v>
      </c>
      <c r="L1493" t="s">
        <v>1884</v>
      </c>
      <c r="M1493" t="s">
        <v>3001</v>
      </c>
      <c r="N1493" t="s">
        <v>347</v>
      </c>
      <c r="O1493">
        <v>17.809999999999999</v>
      </c>
      <c r="P1493">
        <v>17.809999999999999</v>
      </c>
      <c r="Q1493" t="s">
        <v>34</v>
      </c>
      <c r="R1493">
        <v>5.3999999999999999E-2</v>
      </c>
      <c r="S1493" t="s">
        <v>35</v>
      </c>
      <c r="T1493">
        <v>0.71</v>
      </c>
      <c r="U1493">
        <v>0.66500000000000004</v>
      </c>
      <c r="V1493">
        <v>0.115</v>
      </c>
      <c r="W1493">
        <v>0.71</v>
      </c>
    </row>
    <row r="1494" spans="1:23" x14ac:dyDescent="0.35">
      <c r="A1494" t="s">
        <v>3006</v>
      </c>
      <c r="B1494" t="s">
        <v>3007</v>
      </c>
      <c r="C1494" t="str">
        <f t="shared" si="23"/>
        <v>MTY081</v>
      </c>
      <c r="D1494" t="s">
        <v>3008</v>
      </c>
      <c r="E1494" t="s">
        <v>38</v>
      </c>
      <c r="F1494" t="s">
        <v>243</v>
      </c>
      <c r="G1494" t="s">
        <v>160</v>
      </c>
      <c r="H1494" t="s">
        <v>244</v>
      </c>
      <c r="I1494" t="s">
        <v>54</v>
      </c>
      <c r="J1494" t="s">
        <v>39</v>
      </c>
      <c r="K1494" t="s">
        <v>55</v>
      </c>
      <c r="L1494" t="s">
        <v>1858</v>
      </c>
      <c r="M1494" t="s">
        <v>1859</v>
      </c>
      <c r="N1494" t="s">
        <v>347</v>
      </c>
      <c r="O1494">
        <v>10.28</v>
      </c>
      <c r="P1494">
        <v>10.28</v>
      </c>
      <c r="Q1494" t="s">
        <v>34</v>
      </c>
      <c r="R1494">
        <v>0.05</v>
      </c>
      <c r="S1494" t="s">
        <v>35</v>
      </c>
      <c r="T1494">
        <v>0.7</v>
      </c>
      <c r="U1494">
        <v>0.48</v>
      </c>
      <c r="V1494">
        <v>0.15</v>
      </c>
      <c r="W1494">
        <v>0.7</v>
      </c>
    </row>
    <row r="1495" spans="1:23" x14ac:dyDescent="0.35">
      <c r="A1495" t="s">
        <v>3009</v>
      </c>
      <c r="B1495" t="s">
        <v>3010</v>
      </c>
      <c r="C1495" t="str">
        <f t="shared" si="23"/>
        <v>MTY102</v>
      </c>
      <c r="D1495" t="s">
        <v>1818</v>
      </c>
      <c r="E1495" t="s">
        <v>38</v>
      </c>
      <c r="F1495" t="s">
        <v>243</v>
      </c>
      <c r="G1495" t="s">
        <v>160</v>
      </c>
      <c r="H1495" t="s">
        <v>244</v>
      </c>
      <c r="I1495" t="s">
        <v>54</v>
      </c>
      <c r="J1495" t="s">
        <v>39</v>
      </c>
      <c r="K1495" t="s">
        <v>30</v>
      </c>
      <c r="L1495" t="s">
        <v>1858</v>
      </c>
      <c r="M1495" t="s">
        <v>1864</v>
      </c>
      <c r="N1495" t="s">
        <v>347</v>
      </c>
      <c r="O1495">
        <v>6.64</v>
      </c>
      <c r="P1495">
        <v>6.64</v>
      </c>
      <c r="Q1495" t="s">
        <v>34</v>
      </c>
      <c r="R1495">
        <v>2.3E-2</v>
      </c>
      <c r="S1495" t="s">
        <v>35</v>
      </c>
      <c r="T1495">
        <v>0.73</v>
      </c>
      <c r="U1495">
        <v>0.53</v>
      </c>
      <c r="V1495">
        <v>0.06</v>
      </c>
      <c r="W1495">
        <v>0.73</v>
      </c>
    </row>
    <row r="1496" spans="1:23" x14ac:dyDescent="0.35">
      <c r="A1496" t="s">
        <v>3011</v>
      </c>
      <c r="B1496" t="s">
        <v>3012</v>
      </c>
      <c r="C1496" t="str">
        <f t="shared" si="23"/>
        <v>MTY103</v>
      </c>
      <c r="D1496" t="s">
        <v>1818</v>
      </c>
      <c r="E1496" t="s">
        <v>38</v>
      </c>
      <c r="F1496" t="s">
        <v>243</v>
      </c>
      <c r="G1496" t="s">
        <v>160</v>
      </c>
      <c r="H1496" t="s">
        <v>244</v>
      </c>
      <c r="I1496" t="s">
        <v>54</v>
      </c>
      <c r="J1496" t="s">
        <v>39</v>
      </c>
      <c r="K1496" t="s">
        <v>30</v>
      </c>
      <c r="L1496" t="s">
        <v>1858</v>
      </c>
      <c r="M1496" t="s">
        <v>1859</v>
      </c>
      <c r="N1496" t="s">
        <v>347</v>
      </c>
      <c r="O1496">
        <v>6.09</v>
      </c>
      <c r="P1496">
        <v>6.09</v>
      </c>
      <c r="Q1496" t="s">
        <v>34</v>
      </c>
      <c r="R1496">
        <v>1.9E-2</v>
      </c>
      <c r="S1496" t="s">
        <v>35</v>
      </c>
      <c r="T1496">
        <v>0.72499999999999998</v>
      </c>
      <c r="U1496">
        <v>0.52500000000000002</v>
      </c>
      <c r="V1496">
        <v>0.05</v>
      </c>
      <c r="W1496">
        <v>0.72499999999999998</v>
      </c>
    </row>
    <row r="1497" spans="1:23" x14ac:dyDescent="0.35">
      <c r="A1497" t="s">
        <v>3013</v>
      </c>
      <c r="B1497" t="s">
        <v>3014</v>
      </c>
      <c r="C1497" t="str">
        <f t="shared" si="23"/>
        <v>MTY104</v>
      </c>
      <c r="D1497" t="s">
        <v>1818</v>
      </c>
      <c r="E1497" t="s">
        <v>38</v>
      </c>
      <c r="F1497" t="s">
        <v>243</v>
      </c>
      <c r="G1497" t="s">
        <v>160</v>
      </c>
      <c r="H1497" t="s">
        <v>244</v>
      </c>
      <c r="I1497" t="s">
        <v>54</v>
      </c>
      <c r="J1497" t="s">
        <v>39</v>
      </c>
      <c r="K1497" t="s">
        <v>30</v>
      </c>
      <c r="L1497" t="s">
        <v>1858</v>
      </c>
      <c r="M1497" t="s">
        <v>1864</v>
      </c>
      <c r="N1497" t="s">
        <v>347</v>
      </c>
      <c r="O1497">
        <v>9.5</v>
      </c>
      <c r="P1497">
        <v>8.1</v>
      </c>
      <c r="Q1497" t="s">
        <v>34</v>
      </c>
      <c r="R1497">
        <v>3.7999999999999999E-2</v>
      </c>
      <c r="S1497" t="s">
        <v>35</v>
      </c>
      <c r="T1497">
        <v>1.18</v>
      </c>
      <c r="U1497">
        <v>0.53</v>
      </c>
      <c r="V1497">
        <v>0.06</v>
      </c>
      <c r="W1497">
        <v>1.18</v>
      </c>
    </row>
    <row r="1498" spans="1:23" x14ac:dyDescent="0.35">
      <c r="A1498" t="s">
        <v>3015</v>
      </c>
      <c r="B1498" t="s">
        <v>3016</v>
      </c>
      <c r="C1498" t="str">
        <f t="shared" si="23"/>
        <v>MTY105</v>
      </c>
      <c r="D1498" t="s">
        <v>1818</v>
      </c>
      <c r="E1498" t="s">
        <v>38</v>
      </c>
      <c r="F1498" t="s">
        <v>243</v>
      </c>
      <c r="G1498" t="s">
        <v>160</v>
      </c>
      <c r="H1498" t="s">
        <v>244</v>
      </c>
      <c r="I1498" t="s">
        <v>54</v>
      </c>
      <c r="J1498" t="s">
        <v>39</v>
      </c>
      <c r="K1498" t="s">
        <v>30</v>
      </c>
      <c r="L1498" t="s">
        <v>1858</v>
      </c>
      <c r="M1498" t="s">
        <v>1859</v>
      </c>
      <c r="N1498" t="s">
        <v>347</v>
      </c>
      <c r="O1498">
        <v>9.26</v>
      </c>
      <c r="P1498">
        <v>9.26</v>
      </c>
      <c r="Q1498" t="s">
        <v>34</v>
      </c>
      <c r="R1498">
        <v>3.1E-2</v>
      </c>
      <c r="S1498" t="s">
        <v>35</v>
      </c>
      <c r="T1498">
        <v>1.18</v>
      </c>
      <c r="U1498">
        <v>0.52</v>
      </c>
      <c r="V1498">
        <v>0.05</v>
      </c>
      <c r="W1498">
        <v>1.18</v>
      </c>
    </row>
    <row r="1499" spans="1:23" x14ac:dyDescent="0.35">
      <c r="A1499" t="s">
        <v>3017</v>
      </c>
      <c r="B1499" t="s">
        <v>3018</v>
      </c>
      <c r="C1499" t="str">
        <f t="shared" si="23"/>
        <v>MTY108</v>
      </c>
      <c r="D1499" t="s">
        <v>72</v>
      </c>
      <c r="E1499" t="s">
        <v>38</v>
      </c>
      <c r="F1499" t="s">
        <v>243</v>
      </c>
      <c r="G1499" t="s">
        <v>160</v>
      </c>
      <c r="H1499" t="s">
        <v>244</v>
      </c>
      <c r="I1499" t="s">
        <v>54</v>
      </c>
      <c r="J1499" t="s">
        <v>39</v>
      </c>
      <c r="K1499" t="s">
        <v>55</v>
      </c>
      <c r="L1499" t="s">
        <v>1858</v>
      </c>
      <c r="M1499" t="s">
        <v>3019</v>
      </c>
      <c r="N1499" t="s">
        <v>347</v>
      </c>
      <c r="O1499">
        <v>8.1999999999999993</v>
      </c>
      <c r="P1499">
        <v>8.1999999999999993</v>
      </c>
      <c r="Q1499" t="s">
        <v>34</v>
      </c>
      <c r="R1499">
        <v>2.8000000000000001E-2</v>
      </c>
      <c r="S1499" t="s">
        <v>35</v>
      </c>
      <c r="T1499">
        <v>0.85</v>
      </c>
      <c r="U1499">
        <v>0.54</v>
      </c>
      <c r="V1499">
        <v>0.06</v>
      </c>
      <c r="W1499">
        <v>0.85</v>
      </c>
    </row>
    <row r="1500" spans="1:23" x14ac:dyDescent="0.35">
      <c r="A1500" t="s">
        <v>3020</v>
      </c>
      <c r="B1500" t="s">
        <v>3021</v>
      </c>
      <c r="C1500" t="str">
        <f t="shared" si="23"/>
        <v>MTY109</v>
      </c>
      <c r="D1500" t="s">
        <v>72</v>
      </c>
      <c r="E1500" t="s">
        <v>38</v>
      </c>
      <c r="F1500" t="s">
        <v>243</v>
      </c>
      <c r="G1500" t="s">
        <v>160</v>
      </c>
      <c r="H1500" t="s">
        <v>244</v>
      </c>
      <c r="I1500" t="s">
        <v>54</v>
      </c>
      <c r="J1500" t="s">
        <v>39</v>
      </c>
      <c r="K1500" t="s">
        <v>55</v>
      </c>
      <c r="L1500" t="s">
        <v>1858</v>
      </c>
      <c r="M1500" t="s">
        <v>3019</v>
      </c>
      <c r="N1500" t="s">
        <v>347</v>
      </c>
      <c r="O1500">
        <v>12.93</v>
      </c>
      <c r="P1500">
        <v>12.93</v>
      </c>
      <c r="Q1500" t="s">
        <v>34</v>
      </c>
      <c r="R1500">
        <v>4.2999999999999997E-2</v>
      </c>
      <c r="S1500" t="s">
        <v>35</v>
      </c>
      <c r="T1500">
        <v>1.2350000000000001</v>
      </c>
      <c r="U1500">
        <v>0.53</v>
      </c>
      <c r="V1500">
        <v>6.5000000000000002E-2</v>
      </c>
      <c r="W1500">
        <v>1.2350000000000001</v>
      </c>
    </row>
    <row r="1501" spans="1:23" x14ac:dyDescent="0.35">
      <c r="A1501" t="s">
        <v>3022</v>
      </c>
      <c r="B1501" t="s">
        <v>3023</v>
      </c>
      <c r="C1501" t="str">
        <f t="shared" si="23"/>
        <v>MTY150</v>
      </c>
      <c r="D1501" t="s">
        <v>72</v>
      </c>
      <c r="E1501" t="s">
        <v>38</v>
      </c>
      <c r="F1501" t="s">
        <v>243</v>
      </c>
      <c r="G1501" t="s">
        <v>160</v>
      </c>
      <c r="H1501" t="s">
        <v>244</v>
      </c>
      <c r="I1501" t="s">
        <v>54</v>
      </c>
      <c r="J1501" t="s">
        <v>39</v>
      </c>
      <c r="K1501" t="s">
        <v>55</v>
      </c>
      <c r="L1501" t="s">
        <v>1884</v>
      </c>
      <c r="M1501" t="s">
        <v>1885</v>
      </c>
      <c r="N1501" t="s">
        <v>347</v>
      </c>
      <c r="O1501">
        <v>10</v>
      </c>
      <c r="P1501">
        <v>9</v>
      </c>
      <c r="Q1501" t="s">
        <v>34</v>
      </c>
      <c r="R1501">
        <v>0.185</v>
      </c>
      <c r="S1501" t="s">
        <v>35</v>
      </c>
      <c r="T1501">
        <v>0.87</v>
      </c>
      <c r="U1501">
        <v>0.42499999999999999</v>
      </c>
      <c r="V1501">
        <v>0.5</v>
      </c>
      <c r="W1501">
        <v>0.87</v>
      </c>
    </row>
    <row r="1502" spans="1:23" x14ac:dyDescent="0.35">
      <c r="A1502" t="s">
        <v>3024</v>
      </c>
      <c r="B1502" t="s">
        <v>3025</v>
      </c>
      <c r="C1502" t="str">
        <f t="shared" si="23"/>
        <v>MTY151</v>
      </c>
      <c r="D1502" t="s">
        <v>72</v>
      </c>
      <c r="E1502" t="s">
        <v>38</v>
      </c>
      <c r="F1502" t="s">
        <v>243</v>
      </c>
      <c r="G1502" t="s">
        <v>160</v>
      </c>
      <c r="H1502" t="s">
        <v>244</v>
      </c>
      <c r="I1502" t="s">
        <v>54</v>
      </c>
      <c r="J1502" t="s">
        <v>39</v>
      </c>
      <c r="K1502" t="s">
        <v>55</v>
      </c>
      <c r="L1502" t="s">
        <v>1884</v>
      </c>
      <c r="M1502" t="s">
        <v>1885</v>
      </c>
      <c r="N1502" t="s">
        <v>347</v>
      </c>
      <c r="O1502">
        <v>11.51</v>
      </c>
      <c r="P1502">
        <v>10.32</v>
      </c>
      <c r="Q1502" t="s">
        <v>34</v>
      </c>
      <c r="R1502">
        <v>2.4E-2</v>
      </c>
      <c r="S1502" t="s">
        <v>35</v>
      </c>
      <c r="T1502">
        <v>1.052</v>
      </c>
      <c r="U1502">
        <v>0.51</v>
      </c>
      <c r="V1502">
        <v>4.4999999999999998E-2</v>
      </c>
      <c r="W1502">
        <v>1.052</v>
      </c>
    </row>
    <row r="1503" spans="1:23" x14ac:dyDescent="0.35">
      <c r="A1503" t="s">
        <v>3026</v>
      </c>
      <c r="B1503" t="s">
        <v>3027</v>
      </c>
      <c r="C1503" t="str">
        <f t="shared" si="23"/>
        <v>MTY152</v>
      </c>
      <c r="D1503" t="s">
        <v>72</v>
      </c>
      <c r="E1503" t="s">
        <v>38</v>
      </c>
      <c r="F1503" t="s">
        <v>243</v>
      </c>
      <c r="G1503" t="s">
        <v>160</v>
      </c>
      <c r="H1503" t="s">
        <v>244</v>
      </c>
      <c r="I1503" t="s">
        <v>54</v>
      </c>
      <c r="J1503" t="s">
        <v>39</v>
      </c>
      <c r="K1503" t="s">
        <v>55</v>
      </c>
      <c r="L1503" t="s">
        <v>1884</v>
      </c>
      <c r="M1503" t="s">
        <v>1885</v>
      </c>
      <c r="N1503" t="s">
        <v>347</v>
      </c>
      <c r="O1503">
        <v>18</v>
      </c>
      <c r="P1503">
        <v>17</v>
      </c>
      <c r="Q1503" t="s">
        <v>34</v>
      </c>
      <c r="R1503">
        <v>0.38100000000000001</v>
      </c>
      <c r="S1503" t="s">
        <v>35</v>
      </c>
      <c r="T1503">
        <v>1.5249999999999999</v>
      </c>
      <c r="U1503">
        <v>0.5</v>
      </c>
      <c r="V1503">
        <v>0.05</v>
      </c>
      <c r="W1503">
        <v>1.5249999999999999</v>
      </c>
    </row>
    <row r="1504" spans="1:23" x14ac:dyDescent="0.35">
      <c r="A1504" t="s">
        <v>3028</v>
      </c>
      <c r="B1504" t="s">
        <v>3029</v>
      </c>
      <c r="C1504" t="str">
        <f t="shared" si="23"/>
        <v>MTY153</v>
      </c>
      <c r="D1504" t="s">
        <v>1818</v>
      </c>
      <c r="E1504" t="s">
        <v>38</v>
      </c>
      <c r="F1504" t="s">
        <v>243</v>
      </c>
      <c r="G1504" t="s">
        <v>160</v>
      </c>
      <c r="H1504" t="s">
        <v>244</v>
      </c>
      <c r="I1504" t="s">
        <v>54</v>
      </c>
      <c r="J1504" t="s">
        <v>39</v>
      </c>
      <c r="K1504" t="s">
        <v>55</v>
      </c>
      <c r="L1504" t="s">
        <v>1884</v>
      </c>
      <c r="M1504" t="s">
        <v>1885</v>
      </c>
      <c r="N1504" t="s">
        <v>347</v>
      </c>
      <c r="O1504">
        <v>10</v>
      </c>
      <c r="P1504">
        <v>9</v>
      </c>
      <c r="Q1504" t="s">
        <v>34</v>
      </c>
      <c r="R1504">
        <v>0.185</v>
      </c>
      <c r="S1504" t="s">
        <v>35</v>
      </c>
      <c r="T1504">
        <v>0.87</v>
      </c>
      <c r="U1504">
        <v>0.42499999999999999</v>
      </c>
      <c r="V1504">
        <v>0.05</v>
      </c>
      <c r="W1504">
        <v>0.87</v>
      </c>
    </row>
    <row r="1505" spans="1:23" x14ac:dyDescent="0.35">
      <c r="A1505" t="s">
        <v>3030</v>
      </c>
      <c r="B1505" t="s">
        <v>3031</v>
      </c>
      <c r="C1505" t="str">
        <f t="shared" si="23"/>
        <v>MTY154</v>
      </c>
      <c r="D1505" t="s">
        <v>1818</v>
      </c>
      <c r="E1505" t="s">
        <v>38</v>
      </c>
      <c r="F1505" t="s">
        <v>243</v>
      </c>
      <c r="G1505" t="s">
        <v>160</v>
      </c>
      <c r="H1505" t="s">
        <v>244</v>
      </c>
      <c r="I1505" t="s">
        <v>54</v>
      </c>
      <c r="J1505" t="s">
        <v>39</v>
      </c>
      <c r="K1505" t="s">
        <v>55</v>
      </c>
      <c r="L1505" t="s">
        <v>1884</v>
      </c>
      <c r="M1505" t="s">
        <v>1885</v>
      </c>
      <c r="N1505" t="s">
        <v>347</v>
      </c>
      <c r="O1505">
        <v>11.51</v>
      </c>
      <c r="P1505">
        <v>10.32</v>
      </c>
      <c r="Q1505" t="s">
        <v>34</v>
      </c>
      <c r="R1505">
        <v>2.4E-2</v>
      </c>
      <c r="S1505" t="s">
        <v>35</v>
      </c>
      <c r="T1505">
        <v>1.052</v>
      </c>
      <c r="U1505">
        <v>0.51</v>
      </c>
      <c r="V1505">
        <v>4.4999999999999998E-2</v>
      </c>
      <c r="W1505">
        <v>1.052</v>
      </c>
    </row>
    <row r="1506" spans="1:23" x14ac:dyDescent="0.35">
      <c r="A1506" t="s">
        <v>3032</v>
      </c>
      <c r="B1506" t="s">
        <v>3033</v>
      </c>
      <c r="C1506" t="str">
        <f t="shared" si="23"/>
        <v>MTY155</v>
      </c>
      <c r="D1506" t="s">
        <v>1818</v>
      </c>
      <c r="E1506" t="s">
        <v>38</v>
      </c>
      <c r="F1506" t="s">
        <v>243</v>
      </c>
      <c r="G1506" t="s">
        <v>160</v>
      </c>
      <c r="H1506" t="s">
        <v>244</v>
      </c>
      <c r="I1506" t="s">
        <v>54</v>
      </c>
      <c r="J1506" t="s">
        <v>39</v>
      </c>
      <c r="K1506" t="s">
        <v>55</v>
      </c>
      <c r="L1506" t="s">
        <v>1884</v>
      </c>
      <c r="M1506" t="s">
        <v>1885</v>
      </c>
      <c r="N1506" t="s">
        <v>347</v>
      </c>
      <c r="O1506">
        <v>18</v>
      </c>
      <c r="P1506">
        <v>17</v>
      </c>
      <c r="Q1506" t="s">
        <v>34</v>
      </c>
      <c r="R1506">
        <v>0.38100000000000001</v>
      </c>
      <c r="S1506" t="s">
        <v>35</v>
      </c>
      <c r="T1506">
        <v>1.5249999999999999</v>
      </c>
      <c r="U1506">
        <v>0.5</v>
      </c>
      <c r="V1506">
        <v>0.05</v>
      </c>
      <c r="W1506">
        <v>1.5249999999999999</v>
      </c>
    </row>
    <row r="1507" spans="1:23" x14ac:dyDescent="0.35">
      <c r="A1507" t="s">
        <v>3034</v>
      </c>
      <c r="B1507" t="s">
        <v>3035</v>
      </c>
      <c r="C1507" t="str">
        <f t="shared" si="23"/>
        <v>MTY156</v>
      </c>
      <c r="D1507" t="s">
        <v>50</v>
      </c>
      <c r="E1507" t="s">
        <v>38</v>
      </c>
      <c r="F1507" t="s">
        <v>243</v>
      </c>
      <c r="G1507" t="s">
        <v>160</v>
      </c>
      <c r="H1507" t="s">
        <v>244</v>
      </c>
      <c r="I1507" t="s">
        <v>54</v>
      </c>
      <c r="J1507" t="s">
        <v>39</v>
      </c>
      <c r="K1507" t="s">
        <v>55</v>
      </c>
      <c r="L1507" t="s">
        <v>1884</v>
      </c>
      <c r="M1507" t="s">
        <v>1885</v>
      </c>
      <c r="N1507" t="s">
        <v>347</v>
      </c>
      <c r="O1507">
        <v>10</v>
      </c>
      <c r="P1507">
        <v>9</v>
      </c>
      <c r="Q1507" t="s">
        <v>34</v>
      </c>
      <c r="R1507">
        <v>0.185</v>
      </c>
      <c r="S1507" t="s">
        <v>35</v>
      </c>
      <c r="T1507">
        <v>0.87</v>
      </c>
      <c r="U1507">
        <v>0.42499999999999999</v>
      </c>
      <c r="V1507">
        <v>0.05</v>
      </c>
      <c r="W1507">
        <v>0.87</v>
      </c>
    </row>
    <row r="1508" spans="1:23" x14ac:dyDescent="0.35">
      <c r="A1508" t="s">
        <v>3036</v>
      </c>
      <c r="B1508" t="s">
        <v>3037</v>
      </c>
      <c r="C1508" t="str">
        <f t="shared" si="23"/>
        <v>MTY157</v>
      </c>
      <c r="D1508" t="s">
        <v>50</v>
      </c>
      <c r="E1508" t="s">
        <v>38</v>
      </c>
      <c r="F1508" t="s">
        <v>243</v>
      </c>
      <c r="G1508" t="s">
        <v>160</v>
      </c>
      <c r="H1508" t="s">
        <v>244</v>
      </c>
      <c r="I1508" t="s">
        <v>54</v>
      </c>
      <c r="J1508" t="s">
        <v>39</v>
      </c>
      <c r="K1508" t="s">
        <v>55</v>
      </c>
      <c r="L1508" t="s">
        <v>1884</v>
      </c>
      <c r="M1508" t="s">
        <v>1885</v>
      </c>
      <c r="N1508" t="s">
        <v>347</v>
      </c>
      <c r="O1508">
        <v>11.51</v>
      </c>
      <c r="P1508">
        <v>10.32</v>
      </c>
      <c r="Q1508" t="s">
        <v>34</v>
      </c>
      <c r="R1508">
        <v>2.4E-2</v>
      </c>
      <c r="S1508" t="s">
        <v>35</v>
      </c>
      <c r="T1508">
        <v>1.052</v>
      </c>
      <c r="U1508">
        <v>0.51</v>
      </c>
      <c r="V1508">
        <v>4.4999999999999998E-2</v>
      </c>
      <c r="W1508">
        <v>1.052</v>
      </c>
    </row>
    <row r="1509" spans="1:23" x14ac:dyDescent="0.35">
      <c r="A1509" t="s">
        <v>3038</v>
      </c>
      <c r="B1509" t="s">
        <v>3039</v>
      </c>
      <c r="C1509" t="str">
        <f t="shared" si="23"/>
        <v>MTY158</v>
      </c>
      <c r="D1509" t="s">
        <v>50</v>
      </c>
      <c r="E1509" t="s">
        <v>38</v>
      </c>
      <c r="F1509" t="s">
        <v>243</v>
      </c>
      <c r="G1509" t="s">
        <v>160</v>
      </c>
      <c r="H1509" t="s">
        <v>244</v>
      </c>
      <c r="I1509" t="s">
        <v>54</v>
      </c>
      <c r="J1509" t="s">
        <v>39</v>
      </c>
      <c r="K1509" t="s">
        <v>55</v>
      </c>
      <c r="L1509" t="s">
        <v>1884</v>
      </c>
      <c r="M1509" t="s">
        <v>1885</v>
      </c>
      <c r="N1509" t="s">
        <v>347</v>
      </c>
      <c r="O1509">
        <v>18</v>
      </c>
      <c r="P1509">
        <v>17</v>
      </c>
      <c r="Q1509" t="s">
        <v>34</v>
      </c>
      <c r="R1509">
        <v>0.38100000000000001</v>
      </c>
      <c r="S1509" t="s">
        <v>35</v>
      </c>
      <c r="T1509">
        <v>1.5249999999999999</v>
      </c>
      <c r="U1509">
        <v>0.5</v>
      </c>
      <c r="V1509">
        <v>0.05</v>
      </c>
      <c r="W1509">
        <v>1.5249999999999999</v>
      </c>
    </row>
    <row r="1510" spans="1:23" x14ac:dyDescent="0.35">
      <c r="A1510" t="s">
        <v>3040</v>
      </c>
      <c r="B1510" t="s">
        <v>3041</v>
      </c>
      <c r="C1510" t="str">
        <f t="shared" si="23"/>
        <v>MWD150</v>
      </c>
      <c r="D1510" t="s">
        <v>423</v>
      </c>
      <c r="E1510" t="s">
        <v>38</v>
      </c>
      <c r="F1510" t="s">
        <v>243</v>
      </c>
      <c r="G1510" t="s">
        <v>160</v>
      </c>
      <c r="H1510" t="s">
        <v>244</v>
      </c>
      <c r="I1510" t="s">
        <v>54</v>
      </c>
      <c r="J1510" t="s">
        <v>39</v>
      </c>
      <c r="K1510" t="s">
        <v>43</v>
      </c>
      <c r="L1510" t="s">
        <v>424</v>
      </c>
      <c r="M1510" t="s">
        <v>2715</v>
      </c>
      <c r="N1510" t="s">
        <v>49</v>
      </c>
      <c r="O1510">
        <v>2.5</v>
      </c>
      <c r="P1510">
        <v>2</v>
      </c>
      <c r="Q1510" t="s">
        <v>34</v>
      </c>
      <c r="R1510">
        <v>5.0000000000000001E-3</v>
      </c>
      <c r="S1510" t="s">
        <v>35</v>
      </c>
      <c r="T1510">
        <v>0.41</v>
      </c>
      <c r="U1510">
        <v>0.52500000000000002</v>
      </c>
      <c r="V1510">
        <v>2.5000000000000001E-2</v>
      </c>
      <c r="W1510">
        <v>0.52500000000000002</v>
      </c>
    </row>
    <row r="1511" spans="1:23" x14ac:dyDescent="0.35">
      <c r="A1511" t="s">
        <v>3042</v>
      </c>
      <c r="B1511" t="s">
        <v>3043</v>
      </c>
      <c r="C1511" t="str">
        <f t="shared" si="23"/>
        <v>MWD160</v>
      </c>
      <c r="D1511" t="s">
        <v>423</v>
      </c>
      <c r="E1511" t="s">
        <v>38</v>
      </c>
      <c r="F1511" t="s">
        <v>243</v>
      </c>
      <c r="G1511" t="s">
        <v>160</v>
      </c>
      <c r="H1511" t="s">
        <v>244</v>
      </c>
      <c r="I1511" t="s">
        <v>54</v>
      </c>
      <c r="J1511" t="s">
        <v>39</v>
      </c>
      <c r="K1511" t="s">
        <v>43</v>
      </c>
      <c r="L1511" t="s">
        <v>424</v>
      </c>
      <c r="M1511" t="s">
        <v>2715</v>
      </c>
      <c r="N1511" t="s">
        <v>49</v>
      </c>
      <c r="O1511">
        <v>3</v>
      </c>
      <c r="P1511">
        <v>2.5</v>
      </c>
      <c r="Q1511" t="s">
        <v>34</v>
      </c>
      <c r="R1511">
        <v>5.0000000000000001E-3</v>
      </c>
      <c r="S1511" t="s">
        <v>35</v>
      </c>
      <c r="T1511">
        <v>0.41</v>
      </c>
      <c r="U1511">
        <v>0.625</v>
      </c>
      <c r="V1511">
        <v>2.5000000000000001E-2</v>
      </c>
      <c r="W1511">
        <v>0.625</v>
      </c>
    </row>
    <row r="1512" spans="1:23" x14ac:dyDescent="0.35">
      <c r="A1512" t="s">
        <v>3044</v>
      </c>
      <c r="B1512" t="s">
        <v>3045</v>
      </c>
      <c r="C1512" t="str">
        <f t="shared" si="23"/>
        <v>MWD170</v>
      </c>
      <c r="D1512" t="s">
        <v>423</v>
      </c>
      <c r="E1512" t="s">
        <v>38</v>
      </c>
      <c r="F1512" t="s">
        <v>243</v>
      </c>
      <c r="G1512" t="s">
        <v>160</v>
      </c>
      <c r="H1512" t="s">
        <v>244</v>
      </c>
      <c r="I1512" t="s">
        <v>54</v>
      </c>
      <c r="J1512" t="s">
        <v>39</v>
      </c>
      <c r="K1512" t="s">
        <v>55</v>
      </c>
      <c r="L1512" t="s">
        <v>3046</v>
      </c>
      <c r="M1512" t="s">
        <v>2715</v>
      </c>
      <c r="N1512" t="s">
        <v>49</v>
      </c>
      <c r="O1512">
        <v>3.5</v>
      </c>
      <c r="P1512">
        <v>3.5</v>
      </c>
      <c r="Q1512" t="s">
        <v>34</v>
      </c>
      <c r="R1512">
        <v>8.0000000000000002E-3</v>
      </c>
      <c r="S1512" t="s">
        <v>35</v>
      </c>
      <c r="T1512">
        <v>0.41</v>
      </c>
      <c r="U1512">
        <v>0.82499999999999996</v>
      </c>
      <c r="V1512">
        <v>2.5000000000000001E-2</v>
      </c>
      <c r="W1512">
        <v>0.82499999999999996</v>
      </c>
    </row>
    <row r="1513" spans="1:23" x14ac:dyDescent="0.35">
      <c r="A1513" t="s">
        <v>3047</v>
      </c>
      <c r="B1513" t="s">
        <v>3048</v>
      </c>
      <c r="C1513" t="str">
        <f t="shared" si="23"/>
        <v>MWD250</v>
      </c>
      <c r="D1513" t="s">
        <v>440</v>
      </c>
      <c r="E1513" t="s">
        <v>38</v>
      </c>
      <c r="F1513" t="s">
        <v>243</v>
      </c>
      <c r="G1513" t="s">
        <v>160</v>
      </c>
      <c r="H1513" t="s">
        <v>244</v>
      </c>
      <c r="I1513" t="s">
        <v>54</v>
      </c>
      <c r="J1513" t="s">
        <v>39</v>
      </c>
      <c r="K1513" t="s">
        <v>55</v>
      </c>
      <c r="L1513" t="s">
        <v>3046</v>
      </c>
      <c r="M1513" t="s">
        <v>2715</v>
      </c>
      <c r="N1513" t="s">
        <v>49</v>
      </c>
      <c r="O1513">
        <v>2</v>
      </c>
      <c r="P1513">
        <v>2</v>
      </c>
      <c r="Q1513" t="s">
        <v>34</v>
      </c>
      <c r="R1513">
        <v>5.0000000000000001E-3</v>
      </c>
      <c r="S1513" t="s">
        <v>35</v>
      </c>
      <c r="T1513">
        <v>0.41</v>
      </c>
      <c r="U1513">
        <v>0.52500000000000002</v>
      </c>
      <c r="V1513">
        <v>2.5000000000000001E-2</v>
      </c>
      <c r="W1513">
        <v>0.52500000000000002</v>
      </c>
    </row>
    <row r="1514" spans="1:23" x14ac:dyDescent="0.35">
      <c r="A1514" t="s">
        <v>3049</v>
      </c>
      <c r="B1514" t="s">
        <v>3050</v>
      </c>
      <c r="C1514" t="str">
        <f t="shared" si="23"/>
        <v>MWD260</v>
      </c>
      <c r="D1514" t="s">
        <v>440</v>
      </c>
      <c r="E1514" t="s">
        <v>38</v>
      </c>
      <c r="F1514" t="s">
        <v>243</v>
      </c>
      <c r="G1514" t="s">
        <v>160</v>
      </c>
      <c r="H1514" t="s">
        <v>244</v>
      </c>
      <c r="I1514" t="s">
        <v>54</v>
      </c>
      <c r="J1514" t="s">
        <v>39</v>
      </c>
      <c r="K1514" t="s">
        <v>55</v>
      </c>
      <c r="L1514" t="s">
        <v>3046</v>
      </c>
      <c r="M1514" t="s">
        <v>2715</v>
      </c>
      <c r="N1514" t="s">
        <v>49</v>
      </c>
      <c r="O1514">
        <v>2.5</v>
      </c>
      <c r="P1514">
        <v>2.5</v>
      </c>
      <c r="Q1514" t="s">
        <v>34</v>
      </c>
      <c r="R1514">
        <v>6.0000000000000001E-3</v>
      </c>
      <c r="S1514" t="s">
        <v>35</v>
      </c>
      <c r="T1514">
        <v>0.41</v>
      </c>
      <c r="U1514">
        <v>0.625</v>
      </c>
      <c r="V1514">
        <v>2.5000000000000001E-2</v>
      </c>
      <c r="W1514">
        <v>0.625</v>
      </c>
    </row>
    <row r="1515" spans="1:23" x14ac:dyDescent="0.35">
      <c r="A1515" t="s">
        <v>3051</v>
      </c>
      <c r="B1515" t="s">
        <v>3045</v>
      </c>
      <c r="C1515" t="str">
        <f t="shared" si="23"/>
        <v>MWD270</v>
      </c>
      <c r="D1515" t="s">
        <v>440</v>
      </c>
      <c r="E1515" t="s">
        <v>38</v>
      </c>
      <c r="F1515" t="s">
        <v>243</v>
      </c>
      <c r="G1515" t="s">
        <v>160</v>
      </c>
      <c r="H1515" t="s">
        <v>244</v>
      </c>
      <c r="I1515" t="s">
        <v>54</v>
      </c>
      <c r="J1515" t="s">
        <v>39</v>
      </c>
      <c r="K1515" t="s">
        <v>55</v>
      </c>
      <c r="L1515" t="s">
        <v>3046</v>
      </c>
      <c r="M1515" t="s">
        <v>2715</v>
      </c>
      <c r="N1515" t="s">
        <v>49</v>
      </c>
      <c r="O1515">
        <v>3.5</v>
      </c>
      <c r="P1515">
        <v>3.5</v>
      </c>
      <c r="Q1515" t="s">
        <v>34</v>
      </c>
      <c r="R1515">
        <v>8.0000000000000002E-3</v>
      </c>
      <c r="S1515" t="s">
        <v>35</v>
      </c>
      <c r="T1515">
        <v>0.41</v>
      </c>
      <c r="U1515">
        <v>0.82499999999999996</v>
      </c>
      <c r="V1515">
        <v>2.5000000000000001E-2</v>
      </c>
      <c r="W1515">
        <v>0.82499999999999996</v>
      </c>
    </row>
    <row r="1516" spans="1:23" x14ac:dyDescent="0.35">
      <c r="A1516" t="s">
        <v>3052</v>
      </c>
      <c r="B1516" t="s">
        <v>3048</v>
      </c>
      <c r="C1516" t="str">
        <f t="shared" si="23"/>
        <v>MWD350</v>
      </c>
      <c r="D1516" t="s">
        <v>2706</v>
      </c>
      <c r="E1516" t="s">
        <v>38</v>
      </c>
      <c r="F1516" t="s">
        <v>243</v>
      </c>
      <c r="G1516" t="s">
        <v>160</v>
      </c>
      <c r="H1516" t="s">
        <v>244</v>
      </c>
      <c r="I1516" t="s">
        <v>54</v>
      </c>
      <c r="J1516" t="s">
        <v>39</v>
      </c>
      <c r="K1516" t="s">
        <v>55</v>
      </c>
      <c r="L1516" t="s">
        <v>3046</v>
      </c>
      <c r="M1516" t="s">
        <v>2873</v>
      </c>
      <c r="N1516" t="s">
        <v>49</v>
      </c>
      <c r="O1516">
        <v>2</v>
      </c>
      <c r="P1516">
        <v>2</v>
      </c>
      <c r="Q1516" t="s">
        <v>34</v>
      </c>
      <c r="R1516">
        <v>5.0000000000000001E-3</v>
      </c>
      <c r="S1516" t="s">
        <v>35</v>
      </c>
      <c r="T1516">
        <v>0.41</v>
      </c>
      <c r="U1516">
        <v>0.52500000000000002</v>
      </c>
      <c r="V1516">
        <v>2.5000000000000001E-2</v>
      </c>
      <c r="W1516">
        <v>0.52500000000000002</v>
      </c>
    </row>
    <row r="1517" spans="1:23" x14ac:dyDescent="0.35">
      <c r="A1517" t="s">
        <v>3053</v>
      </c>
      <c r="B1517" t="s">
        <v>3050</v>
      </c>
      <c r="C1517" t="str">
        <f t="shared" si="23"/>
        <v>MWD360</v>
      </c>
      <c r="D1517" t="s">
        <v>2706</v>
      </c>
      <c r="E1517" t="s">
        <v>38</v>
      </c>
      <c r="F1517" t="s">
        <v>243</v>
      </c>
      <c r="G1517" t="s">
        <v>160</v>
      </c>
      <c r="H1517" t="s">
        <v>244</v>
      </c>
      <c r="I1517" t="s">
        <v>54</v>
      </c>
      <c r="J1517" t="s">
        <v>39</v>
      </c>
      <c r="K1517" t="s">
        <v>55</v>
      </c>
      <c r="L1517" t="s">
        <v>3046</v>
      </c>
      <c r="M1517" t="s">
        <v>2873</v>
      </c>
      <c r="N1517" t="s">
        <v>49</v>
      </c>
      <c r="O1517">
        <v>2.5</v>
      </c>
      <c r="P1517">
        <v>2.5</v>
      </c>
      <c r="Q1517" t="s">
        <v>34</v>
      </c>
      <c r="R1517">
        <v>6.0000000000000001E-3</v>
      </c>
      <c r="S1517" t="s">
        <v>35</v>
      </c>
      <c r="T1517">
        <v>0.41</v>
      </c>
      <c r="U1517">
        <v>0.625</v>
      </c>
      <c r="V1517">
        <v>2.5000000000000001E-2</v>
      </c>
      <c r="W1517">
        <v>0.625</v>
      </c>
    </row>
    <row r="1518" spans="1:23" x14ac:dyDescent="0.35">
      <c r="A1518" t="s">
        <v>3054</v>
      </c>
      <c r="B1518" t="s">
        <v>3045</v>
      </c>
      <c r="C1518" t="str">
        <f t="shared" si="23"/>
        <v>MWD370</v>
      </c>
      <c r="D1518" t="s">
        <v>2706</v>
      </c>
      <c r="E1518" t="s">
        <v>38</v>
      </c>
      <c r="F1518" t="s">
        <v>243</v>
      </c>
      <c r="G1518" t="s">
        <v>160</v>
      </c>
      <c r="H1518" t="s">
        <v>244</v>
      </c>
      <c r="I1518" t="s">
        <v>54</v>
      </c>
      <c r="J1518" t="s">
        <v>39</v>
      </c>
      <c r="K1518" t="s">
        <v>55</v>
      </c>
      <c r="L1518" t="s">
        <v>3046</v>
      </c>
      <c r="M1518" t="s">
        <v>2873</v>
      </c>
      <c r="N1518" t="s">
        <v>49</v>
      </c>
      <c r="O1518">
        <v>3.5</v>
      </c>
      <c r="P1518">
        <v>3.5</v>
      </c>
      <c r="Q1518" t="s">
        <v>34</v>
      </c>
      <c r="R1518">
        <v>8.0000000000000002E-3</v>
      </c>
      <c r="S1518" t="s">
        <v>35</v>
      </c>
      <c r="T1518">
        <v>0.41</v>
      </c>
      <c r="U1518">
        <v>0.82499999999999996</v>
      </c>
      <c r="V1518">
        <v>2.5000000000000001E-2</v>
      </c>
      <c r="W1518">
        <v>0.82499999999999996</v>
      </c>
    </row>
    <row r="1519" spans="1:23" x14ac:dyDescent="0.35">
      <c r="A1519" t="s">
        <v>3055</v>
      </c>
      <c r="B1519" t="s">
        <v>3041</v>
      </c>
      <c r="C1519" t="str">
        <f t="shared" si="23"/>
        <v>MWD550</v>
      </c>
      <c r="D1519" t="s">
        <v>2694</v>
      </c>
      <c r="E1519" t="s">
        <v>38</v>
      </c>
      <c r="F1519" t="s">
        <v>243</v>
      </c>
      <c r="G1519" t="s">
        <v>160</v>
      </c>
      <c r="H1519" t="s">
        <v>244</v>
      </c>
      <c r="I1519" t="s">
        <v>54</v>
      </c>
      <c r="J1519" t="s">
        <v>39</v>
      </c>
      <c r="K1519" t="s">
        <v>55</v>
      </c>
      <c r="L1519" t="s">
        <v>424</v>
      </c>
      <c r="M1519" t="s">
        <v>2715</v>
      </c>
      <c r="N1519" t="s">
        <v>49</v>
      </c>
      <c r="O1519">
        <v>2.5</v>
      </c>
      <c r="P1519">
        <v>2</v>
      </c>
      <c r="Q1519" t="s">
        <v>34</v>
      </c>
      <c r="R1519">
        <v>5.0000000000000001E-3</v>
      </c>
      <c r="S1519" t="s">
        <v>35</v>
      </c>
      <c r="T1519">
        <v>0.41</v>
      </c>
      <c r="U1519">
        <v>0.52500000000000002</v>
      </c>
      <c r="V1519">
        <v>2.5000000000000001E-2</v>
      </c>
      <c r="W1519">
        <v>0.52500000000000002</v>
      </c>
    </row>
    <row r="1520" spans="1:23" x14ac:dyDescent="0.35">
      <c r="A1520" t="s">
        <v>3056</v>
      </c>
      <c r="B1520" t="s">
        <v>3043</v>
      </c>
      <c r="C1520" t="str">
        <f t="shared" si="23"/>
        <v>MWD560</v>
      </c>
      <c r="D1520" t="s">
        <v>2694</v>
      </c>
      <c r="E1520" t="s">
        <v>38</v>
      </c>
      <c r="F1520" t="s">
        <v>243</v>
      </c>
      <c r="G1520" t="s">
        <v>160</v>
      </c>
      <c r="H1520" t="s">
        <v>244</v>
      </c>
      <c r="I1520" t="s">
        <v>54</v>
      </c>
      <c r="J1520" t="s">
        <v>39</v>
      </c>
      <c r="K1520" t="s">
        <v>55</v>
      </c>
      <c r="L1520" t="s">
        <v>424</v>
      </c>
      <c r="M1520" t="s">
        <v>2715</v>
      </c>
      <c r="N1520" t="s">
        <v>49</v>
      </c>
      <c r="O1520">
        <v>3</v>
      </c>
      <c r="P1520">
        <v>2.5</v>
      </c>
      <c r="Q1520" t="s">
        <v>34</v>
      </c>
      <c r="R1520">
        <v>6.0000000000000001E-3</v>
      </c>
      <c r="S1520" t="s">
        <v>35</v>
      </c>
      <c r="T1520">
        <v>0.41</v>
      </c>
      <c r="U1520">
        <v>0.625</v>
      </c>
      <c r="V1520">
        <v>2.5000000000000001E-2</v>
      </c>
      <c r="W1520">
        <v>0.625</v>
      </c>
    </row>
    <row r="1521" spans="1:23" x14ac:dyDescent="0.35">
      <c r="A1521" t="s">
        <v>3057</v>
      </c>
      <c r="B1521" t="s">
        <v>3045</v>
      </c>
      <c r="C1521" t="str">
        <f t="shared" si="23"/>
        <v>MWD570</v>
      </c>
      <c r="D1521" t="s">
        <v>2694</v>
      </c>
      <c r="E1521" t="s">
        <v>38</v>
      </c>
      <c r="F1521" t="s">
        <v>243</v>
      </c>
      <c r="G1521" t="s">
        <v>160</v>
      </c>
      <c r="H1521" t="s">
        <v>244</v>
      </c>
      <c r="I1521" t="s">
        <v>54</v>
      </c>
      <c r="J1521" t="s">
        <v>39</v>
      </c>
      <c r="K1521" t="s">
        <v>55</v>
      </c>
      <c r="L1521" t="s">
        <v>3046</v>
      </c>
      <c r="M1521" t="s">
        <v>2715</v>
      </c>
      <c r="N1521" t="s">
        <v>49</v>
      </c>
      <c r="O1521">
        <v>3.5</v>
      </c>
      <c r="P1521">
        <v>3.5</v>
      </c>
      <c r="Q1521" t="s">
        <v>34</v>
      </c>
      <c r="R1521">
        <v>8.0000000000000002E-3</v>
      </c>
      <c r="S1521" t="s">
        <v>35</v>
      </c>
      <c r="T1521">
        <v>0.41</v>
      </c>
      <c r="U1521">
        <v>0.82499999999999996</v>
      </c>
      <c r="V1521">
        <v>2.5000000000000001E-2</v>
      </c>
      <c r="W1521">
        <v>0.82499999999999996</v>
      </c>
    </row>
    <row r="1522" spans="1:23" x14ac:dyDescent="0.35">
      <c r="A1522" t="s">
        <v>3058</v>
      </c>
      <c r="B1522" t="s">
        <v>3041</v>
      </c>
      <c r="C1522" t="str">
        <f t="shared" si="23"/>
        <v>MWD650</v>
      </c>
      <c r="D1522" t="s">
        <v>464</v>
      </c>
      <c r="E1522" t="s">
        <v>38</v>
      </c>
      <c r="F1522" t="s">
        <v>243</v>
      </c>
      <c r="G1522" t="s">
        <v>160</v>
      </c>
      <c r="H1522" t="s">
        <v>244</v>
      </c>
      <c r="I1522" t="s">
        <v>54</v>
      </c>
      <c r="J1522" t="s">
        <v>39</v>
      </c>
      <c r="K1522" t="s">
        <v>43</v>
      </c>
      <c r="L1522" t="s">
        <v>424</v>
      </c>
      <c r="M1522" t="s">
        <v>2715</v>
      </c>
      <c r="N1522" t="s">
        <v>49</v>
      </c>
      <c r="O1522">
        <v>2.5</v>
      </c>
      <c r="P1522">
        <v>2</v>
      </c>
      <c r="Q1522" t="s">
        <v>34</v>
      </c>
      <c r="R1522">
        <v>5.0000000000000001E-3</v>
      </c>
      <c r="S1522" t="s">
        <v>35</v>
      </c>
      <c r="T1522">
        <v>0.41</v>
      </c>
      <c r="U1522">
        <v>0.52500000000000002</v>
      </c>
      <c r="V1522">
        <v>2.5000000000000001E-2</v>
      </c>
      <c r="W1522">
        <v>0.52500000000000002</v>
      </c>
    </row>
    <row r="1523" spans="1:23" x14ac:dyDescent="0.35">
      <c r="A1523" t="s">
        <v>3059</v>
      </c>
      <c r="B1523" t="s">
        <v>3043</v>
      </c>
      <c r="C1523" t="str">
        <f t="shared" si="23"/>
        <v>MWD660</v>
      </c>
      <c r="D1523" t="s">
        <v>464</v>
      </c>
      <c r="E1523" t="s">
        <v>38</v>
      </c>
      <c r="F1523" t="s">
        <v>243</v>
      </c>
      <c r="G1523" t="s">
        <v>160</v>
      </c>
      <c r="H1523" t="s">
        <v>244</v>
      </c>
      <c r="I1523" t="s">
        <v>54</v>
      </c>
      <c r="J1523" t="s">
        <v>39</v>
      </c>
      <c r="K1523" t="s">
        <v>43</v>
      </c>
      <c r="L1523" t="s">
        <v>424</v>
      </c>
      <c r="M1523" t="s">
        <v>2715</v>
      </c>
      <c r="N1523" t="s">
        <v>49</v>
      </c>
      <c r="O1523">
        <v>3</v>
      </c>
      <c r="P1523">
        <v>2.5</v>
      </c>
      <c r="Q1523" t="s">
        <v>34</v>
      </c>
      <c r="R1523">
        <v>6.0000000000000001E-3</v>
      </c>
      <c r="S1523" t="s">
        <v>35</v>
      </c>
      <c r="T1523">
        <v>0.41</v>
      </c>
      <c r="U1523">
        <v>0.625</v>
      </c>
      <c r="V1523">
        <v>2.5000000000000001E-2</v>
      </c>
      <c r="W1523">
        <v>0.625</v>
      </c>
    </row>
    <row r="1524" spans="1:23" x14ac:dyDescent="0.35">
      <c r="A1524" t="s">
        <v>3060</v>
      </c>
      <c r="B1524" t="s">
        <v>3045</v>
      </c>
      <c r="C1524" t="str">
        <f t="shared" si="23"/>
        <v>MWD670</v>
      </c>
      <c r="D1524" t="s">
        <v>464</v>
      </c>
      <c r="E1524" t="s">
        <v>38</v>
      </c>
      <c r="F1524" t="s">
        <v>243</v>
      </c>
      <c r="G1524" t="s">
        <v>160</v>
      </c>
      <c r="H1524" t="s">
        <v>244</v>
      </c>
      <c r="I1524" t="s">
        <v>54</v>
      </c>
      <c r="J1524" t="s">
        <v>39</v>
      </c>
      <c r="K1524" t="s">
        <v>55</v>
      </c>
      <c r="L1524" t="s">
        <v>3046</v>
      </c>
      <c r="M1524" t="s">
        <v>2715</v>
      </c>
      <c r="N1524" t="s">
        <v>49</v>
      </c>
      <c r="O1524">
        <v>3.5</v>
      </c>
      <c r="P1524">
        <v>3.5</v>
      </c>
      <c r="Q1524" t="s">
        <v>34</v>
      </c>
      <c r="R1524">
        <v>8.0000000000000002E-3</v>
      </c>
      <c r="S1524" t="s">
        <v>35</v>
      </c>
      <c r="T1524">
        <v>0.41</v>
      </c>
      <c r="U1524">
        <v>0.82499999999999996</v>
      </c>
      <c r="V1524">
        <v>2.5000000000000001E-2</v>
      </c>
      <c r="W1524">
        <v>0.82499999999999996</v>
      </c>
    </row>
    <row r="1525" spans="1:23" x14ac:dyDescent="0.35">
      <c r="A1525" t="s">
        <v>3061</v>
      </c>
      <c r="B1525" t="s">
        <v>3048</v>
      </c>
      <c r="C1525" t="str">
        <f t="shared" si="23"/>
        <v>MWD850</v>
      </c>
      <c r="D1525" t="s">
        <v>480</v>
      </c>
      <c r="E1525" t="s">
        <v>38</v>
      </c>
      <c r="F1525" t="s">
        <v>243</v>
      </c>
      <c r="G1525" t="s">
        <v>160</v>
      </c>
      <c r="H1525" t="s">
        <v>244</v>
      </c>
      <c r="I1525" t="s">
        <v>54</v>
      </c>
      <c r="J1525" t="s">
        <v>39</v>
      </c>
      <c r="K1525" t="s">
        <v>55</v>
      </c>
      <c r="L1525" t="s">
        <v>3046</v>
      </c>
      <c r="M1525" t="s">
        <v>2715</v>
      </c>
      <c r="N1525" t="s">
        <v>49</v>
      </c>
      <c r="O1525">
        <v>2</v>
      </c>
      <c r="P1525">
        <v>2</v>
      </c>
      <c r="Q1525" t="s">
        <v>34</v>
      </c>
      <c r="R1525">
        <v>5.0000000000000001E-3</v>
      </c>
      <c r="S1525" t="s">
        <v>35</v>
      </c>
      <c r="T1525">
        <v>0.41</v>
      </c>
      <c r="U1525">
        <v>0.52500000000000002</v>
      </c>
      <c r="V1525">
        <v>2.5000000000000001E-2</v>
      </c>
      <c r="W1525">
        <v>0.52500000000000002</v>
      </c>
    </row>
    <row r="1526" spans="1:23" x14ac:dyDescent="0.35">
      <c r="A1526" t="s">
        <v>3062</v>
      </c>
      <c r="B1526" t="s">
        <v>3050</v>
      </c>
      <c r="C1526" t="str">
        <f t="shared" si="23"/>
        <v>MWD860</v>
      </c>
      <c r="D1526" t="s">
        <v>480</v>
      </c>
      <c r="E1526" t="s">
        <v>38</v>
      </c>
      <c r="F1526" t="s">
        <v>243</v>
      </c>
      <c r="G1526" t="s">
        <v>160</v>
      </c>
      <c r="H1526" t="s">
        <v>244</v>
      </c>
      <c r="I1526" t="s">
        <v>54</v>
      </c>
      <c r="J1526" t="s">
        <v>39</v>
      </c>
      <c r="K1526" t="s">
        <v>55</v>
      </c>
      <c r="L1526" t="s">
        <v>3046</v>
      </c>
      <c r="M1526" t="s">
        <v>2715</v>
      </c>
      <c r="N1526" t="s">
        <v>49</v>
      </c>
      <c r="O1526">
        <v>2.5</v>
      </c>
      <c r="P1526">
        <v>2.5</v>
      </c>
      <c r="Q1526" t="s">
        <v>34</v>
      </c>
      <c r="R1526">
        <v>6.0000000000000001E-3</v>
      </c>
      <c r="S1526" t="s">
        <v>35</v>
      </c>
      <c r="T1526">
        <v>0.41</v>
      </c>
      <c r="U1526">
        <v>0.625</v>
      </c>
      <c r="V1526">
        <v>2.5000000000000001E-2</v>
      </c>
      <c r="W1526">
        <v>0.625</v>
      </c>
    </row>
    <row r="1527" spans="1:23" x14ac:dyDescent="0.35">
      <c r="A1527" t="s">
        <v>3063</v>
      </c>
      <c r="B1527" t="s">
        <v>3045</v>
      </c>
      <c r="C1527" t="str">
        <f t="shared" si="23"/>
        <v>MWD870</v>
      </c>
      <c r="D1527" t="s">
        <v>480</v>
      </c>
      <c r="E1527" t="s">
        <v>38</v>
      </c>
      <c r="F1527" t="s">
        <v>243</v>
      </c>
      <c r="G1527" t="s">
        <v>160</v>
      </c>
      <c r="H1527" t="s">
        <v>244</v>
      </c>
      <c r="I1527" t="s">
        <v>54</v>
      </c>
      <c r="J1527" t="s">
        <v>39</v>
      </c>
      <c r="K1527" t="s">
        <v>55</v>
      </c>
      <c r="L1527" t="s">
        <v>3046</v>
      </c>
      <c r="M1527" t="s">
        <v>2715</v>
      </c>
      <c r="N1527" t="s">
        <v>49</v>
      </c>
      <c r="O1527">
        <v>3.5</v>
      </c>
      <c r="P1527">
        <v>3.5</v>
      </c>
      <c r="Q1527" t="s">
        <v>34</v>
      </c>
      <c r="R1527">
        <v>8.0000000000000002E-3</v>
      </c>
      <c r="S1527" t="s">
        <v>35</v>
      </c>
      <c r="T1527">
        <v>0.41</v>
      </c>
      <c r="U1527">
        <v>0.82499999999999996</v>
      </c>
      <c r="V1527">
        <v>2.5000000000000001E-2</v>
      </c>
      <c r="W1527">
        <v>0.82499999999999996</v>
      </c>
    </row>
    <row r="1528" spans="1:23" x14ac:dyDescent="0.35">
      <c r="A1528" t="s">
        <v>3064</v>
      </c>
      <c r="B1528" t="s">
        <v>3065</v>
      </c>
      <c r="C1528" t="str">
        <f t="shared" si="23"/>
        <v>MWT550</v>
      </c>
      <c r="D1528" t="s">
        <v>2698</v>
      </c>
      <c r="E1528" t="s">
        <v>38</v>
      </c>
      <c r="F1528" t="s">
        <v>243</v>
      </c>
      <c r="G1528" t="s">
        <v>160</v>
      </c>
      <c r="H1528" t="s">
        <v>244</v>
      </c>
      <c r="I1528" t="s">
        <v>54</v>
      </c>
      <c r="J1528" t="s">
        <v>39</v>
      </c>
      <c r="K1528" t="s">
        <v>55</v>
      </c>
      <c r="L1528" t="s">
        <v>424</v>
      </c>
      <c r="M1528" t="s">
        <v>2715</v>
      </c>
      <c r="N1528" t="s">
        <v>49</v>
      </c>
      <c r="O1528">
        <v>2</v>
      </c>
      <c r="P1528">
        <v>1.9</v>
      </c>
      <c r="Q1528" t="s">
        <v>34</v>
      </c>
      <c r="R1528">
        <v>5.0000000000000001E-3</v>
      </c>
      <c r="S1528" t="s">
        <v>35</v>
      </c>
      <c r="T1528">
        <v>0.41</v>
      </c>
      <c r="U1528">
        <v>0.52500000000000002</v>
      </c>
      <c r="V1528">
        <v>2.5000000000000001E-2</v>
      </c>
      <c r="W1528">
        <v>0.52500000000000002</v>
      </c>
    </row>
    <row r="1529" spans="1:23" x14ac:dyDescent="0.35">
      <c r="A1529" t="s">
        <v>3066</v>
      </c>
      <c r="B1529" t="s">
        <v>3067</v>
      </c>
      <c r="C1529" t="str">
        <f t="shared" si="23"/>
        <v>MWT560</v>
      </c>
      <c r="D1529" t="s">
        <v>2698</v>
      </c>
      <c r="E1529" t="s">
        <v>38</v>
      </c>
      <c r="F1529" t="s">
        <v>243</v>
      </c>
      <c r="G1529" t="s">
        <v>160</v>
      </c>
      <c r="H1529" t="s">
        <v>244</v>
      </c>
      <c r="I1529" t="s">
        <v>54</v>
      </c>
      <c r="J1529" t="s">
        <v>39</v>
      </c>
      <c r="K1529" t="s">
        <v>55</v>
      </c>
      <c r="L1529" t="s">
        <v>424</v>
      </c>
      <c r="M1529" t="s">
        <v>2715</v>
      </c>
      <c r="N1529" t="s">
        <v>49</v>
      </c>
      <c r="O1529">
        <v>2.5</v>
      </c>
      <c r="P1529">
        <v>2.4</v>
      </c>
      <c r="Q1529" t="s">
        <v>34</v>
      </c>
      <c r="R1529">
        <v>6.0000000000000001E-3</v>
      </c>
      <c r="S1529" t="s">
        <v>35</v>
      </c>
      <c r="T1529">
        <v>0.41</v>
      </c>
      <c r="U1529">
        <v>0.625</v>
      </c>
      <c r="V1529">
        <v>2.5000000000000001E-2</v>
      </c>
      <c r="W1529">
        <v>0.625</v>
      </c>
    </row>
    <row r="1530" spans="1:23" x14ac:dyDescent="0.35">
      <c r="A1530" t="s">
        <v>3068</v>
      </c>
      <c r="B1530" t="s">
        <v>3069</v>
      </c>
      <c r="C1530" t="str">
        <f t="shared" si="23"/>
        <v>MWT570</v>
      </c>
      <c r="D1530" t="s">
        <v>2698</v>
      </c>
      <c r="E1530" t="s">
        <v>38</v>
      </c>
      <c r="F1530" t="s">
        <v>243</v>
      </c>
      <c r="G1530" t="s">
        <v>160</v>
      </c>
      <c r="H1530" t="s">
        <v>244</v>
      </c>
      <c r="I1530" t="s">
        <v>54</v>
      </c>
      <c r="J1530" t="s">
        <v>39</v>
      </c>
      <c r="K1530" t="s">
        <v>55</v>
      </c>
      <c r="L1530" t="s">
        <v>424</v>
      </c>
      <c r="M1530" t="s">
        <v>2715</v>
      </c>
      <c r="N1530" t="s">
        <v>49</v>
      </c>
      <c r="O1530">
        <v>3</v>
      </c>
      <c r="P1530">
        <v>2.9</v>
      </c>
      <c r="Q1530" t="s">
        <v>34</v>
      </c>
      <c r="R1530">
        <v>8.0000000000000002E-3</v>
      </c>
      <c r="S1530" t="s">
        <v>35</v>
      </c>
      <c r="T1530">
        <v>0.41</v>
      </c>
      <c r="U1530">
        <v>0.82499999999999996</v>
      </c>
      <c r="V1530">
        <v>2.5000000000000001E-2</v>
      </c>
      <c r="W1530">
        <v>0.82499999999999996</v>
      </c>
    </row>
    <row r="1531" spans="1:23" x14ac:dyDescent="0.35">
      <c r="A1531" t="s">
        <v>3070</v>
      </c>
      <c r="B1531" t="s">
        <v>3071</v>
      </c>
      <c r="C1531" t="str">
        <f t="shared" si="23"/>
        <v>NAP001A</v>
      </c>
      <c r="E1531" t="s">
        <v>38</v>
      </c>
      <c r="F1531" t="s">
        <v>26</v>
      </c>
      <c r="G1531" t="s">
        <v>160</v>
      </c>
      <c r="I1531" t="s">
        <v>54</v>
      </c>
      <c r="J1531" t="s">
        <v>39</v>
      </c>
      <c r="K1531" t="s">
        <v>55</v>
      </c>
      <c r="L1531" t="s">
        <v>1065</v>
      </c>
      <c r="M1531" t="s">
        <v>1066</v>
      </c>
      <c r="N1531" t="s">
        <v>709</v>
      </c>
      <c r="O1531">
        <v>3</v>
      </c>
      <c r="P1531">
        <v>2.8</v>
      </c>
      <c r="Q1531" t="s">
        <v>34</v>
      </c>
      <c r="R1531">
        <v>2.4E-2</v>
      </c>
      <c r="S1531" t="s">
        <v>35</v>
      </c>
      <c r="T1531">
        <v>0.04</v>
      </c>
      <c r="U1531">
        <v>0.53</v>
      </c>
      <c r="V1531">
        <v>1.7</v>
      </c>
      <c r="W1531">
        <v>1.7</v>
      </c>
    </row>
    <row r="1532" spans="1:23" x14ac:dyDescent="0.35">
      <c r="A1532" t="s">
        <v>3072</v>
      </c>
      <c r="B1532" t="s">
        <v>3073</v>
      </c>
      <c r="C1532" t="str">
        <f t="shared" si="23"/>
        <v>NAP003A</v>
      </c>
      <c r="E1532" t="s">
        <v>38</v>
      </c>
      <c r="F1532" t="s">
        <v>26</v>
      </c>
      <c r="G1532" t="s">
        <v>160</v>
      </c>
      <c r="I1532" t="s">
        <v>54</v>
      </c>
      <c r="J1532" t="s">
        <v>39</v>
      </c>
      <c r="K1532" t="s">
        <v>55</v>
      </c>
      <c r="L1532" t="s">
        <v>1065</v>
      </c>
      <c r="M1532" t="s">
        <v>993</v>
      </c>
      <c r="N1532" t="s">
        <v>709</v>
      </c>
      <c r="O1532">
        <v>2</v>
      </c>
      <c r="P1532">
        <v>2</v>
      </c>
      <c r="Q1532" t="s">
        <v>34</v>
      </c>
      <c r="R1532">
        <v>0.48199999999999998</v>
      </c>
      <c r="S1532" t="s">
        <v>35</v>
      </c>
      <c r="T1532">
        <v>1.7</v>
      </c>
      <c r="U1532">
        <v>0.52</v>
      </c>
      <c r="V1532">
        <v>0.03</v>
      </c>
      <c r="W1532">
        <v>1.7</v>
      </c>
    </row>
    <row r="1533" spans="1:23" x14ac:dyDescent="0.35">
      <c r="A1533" t="s">
        <v>3074</v>
      </c>
      <c r="B1533" t="s">
        <v>3075</v>
      </c>
      <c r="C1533" t="str">
        <f t="shared" si="23"/>
        <v>NAP005A</v>
      </c>
      <c r="E1533" t="s">
        <v>38</v>
      </c>
      <c r="F1533" t="s">
        <v>26</v>
      </c>
      <c r="G1533" t="s">
        <v>160</v>
      </c>
      <c r="I1533" t="s">
        <v>54</v>
      </c>
      <c r="J1533" t="s">
        <v>39</v>
      </c>
      <c r="K1533" t="s">
        <v>55</v>
      </c>
      <c r="L1533" t="s">
        <v>1065</v>
      </c>
      <c r="M1533" t="s">
        <v>993</v>
      </c>
      <c r="N1533" t="s">
        <v>709</v>
      </c>
      <c r="O1533">
        <v>1.4</v>
      </c>
      <c r="P1533">
        <v>1.4</v>
      </c>
      <c r="Q1533" t="s">
        <v>34</v>
      </c>
      <c r="R1533">
        <v>8.0000000000000002E-3</v>
      </c>
      <c r="S1533" t="s">
        <v>35</v>
      </c>
      <c r="T1533">
        <v>0.76</v>
      </c>
      <c r="U1533">
        <v>0.52500000000000002</v>
      </c>
      <c r="V1533">
        <v>0.02</v>
      </c>
      <c r="W1533">
        <v>0.76</v>
      </c>
    </row>
    <row r="1534" spans="1:23" x14ac:dyDescent="0.35">
      <c r="A1534" t="s">
        <v>3076</v>
      </c>
      <c r="B1534" t="s">
        <v>3077</v>
      </c>
      <c r="C1534" t="str">
        <f t="shared" si="23"/>
        <v>NBA209NL</v>
      </c>
      <c r="D1534" t="s">
        <v>50</v>
      </c>
      <c r="E1534" t="s">
        <v>38</v>
      </c>
      <c r="F1534" t="s">
        <v>387</v>
      </c>
      <c r="G1534" t="s">
        <v>160</v>
      </c>
      <c r="I1534" t="s">
        <v>54</v>
      </c>
      <c r="J1534" t="s">
        <v>39</v>
      </c>
      <c r="K1534" t="s">
        <v>30</v>
      </c>
      <c r="L1534" t="s">
        <v>923</v>
      </c>
      <c r="M1534" t="s">
        <v>3078</v>
      </c>
      <c r="N1534" t="s">
        <v>709</v>
      </c>
      <c r="O1534">
        <v>18.399999999999999</v>
      </c>
      <c r="P1534">
        <v>18.399999999999999</v>
      </c>
      <c r="Q1534" t="s">
        <v>34</v>
      </c>
      <c r="R1534">
        <v>0.496</v>
      </c>
      <c r="S1534" t="s">
        <v>35</v>
      </c>
      <c r="T1534">
        <v>1.7</v>
      </c>
      <c r="U1534">
        <v>0.73</v>
      </c>
      <c r="V1534">
        <v>0.4</v>
      </c>
      <c r="W1534">
        <v>1.7</v>
      </c>
    </row>
    <row r="1535" spans="1:23" x14ac:dyDescent="0.35">
      <c r="A1535" t="s">
        <v>3079</v>
      </c>
      <c r="B1535" t="s">
        <v>3080</v>
      </c>
      <c r="C1535" t="str">
        <f t="shared" si="23"/>
        <v>NBA210NL</v>
      </c>
      <c r="D1535" t="s">
        <v>50</v>
      </c>
      <c r="E1535" t="s">
        <v>38</v>
      </c>
      <c r="F1535" t="s">
        <v>387</v>
      </c>
      <c r="G1535" t="s">
        <v>160</v>
      </c>
      <c r="I1535" t="s">
        <v>54</v>
      </c>
      <c r="J1535" t="s">
        <v>39</v>
      </c>
      <c r="K1535" t="s">
        <v>30</v>
      </c>
      <c r="L1535" t="s">
        <v>923</v>
      </c>
      <c r="M1535" t="s">
        <v>3078</v>
      </c>
      <c r="N1535" t="s">
        <v>709</v>
      </c>
      <c r="O1535">
        <v>17</v>
      </c>
      <c r="P1535">
        <v>17</v>
      </c>
      <c r="Q1535" t="s">
        <v>34</v>
      </c>
      <c r="R1535">
        <v>0.54200000000000004</v>
      </c>
      <c r="S1535" t="s">
        <v>35</v>
      </c>
      <c r="T1535">
        <v>1.7</v>
      </c>
      <c r="U1535">
        <v>0.75</v>
      </c>
      <c r="V1535">
        <v>0.42499999999999999</v>
      </c>
      <c r="W1535">
        <v>1.7</v>
      </c>
    </row>
    <row r="1536" spans="1:23" x14ac:dyDescent="0.35">
      <c r="A1536" t="s">
        <v>3081</v>
      </c>
      <c r="B1536" t="s">
        <v>3082</v>
      </c>
      <c r="C1536" t="str">
        <f t="shared" si="23"/>
        <v>NBA214NL</v>
      </c>
      <c r="D1536" t="s">
        <v>50</v>
      </c>
      <c r="E1536" t="s">
        <v>38</v>
      </c>
      <c r="F1536" t="s">
        <v>387</v>
      </c>
      <c r="G1536" t="s">
        <v>160</v>
      </c>
      <c r="I1536" t="s">
        <v>54</v>
      </c>
      <c r="J1536" t="s">
        <v>39</v>
      </c>
      <c r="K1536" t="s">
        <v>30</v>
      </c>
      <c r="L1536" t="s">
        <v>923</v>
      </c>
      <c r="M1536" t="s">
        <v>3078</v>
      </c>
      <c r="N1536" t="s">
        <v>709</v>
      </c>
      <c r="O1536">
        <v>21</v>
      </c>
      <c r="P1536">
        <v>21</v>
      </c>
      <c r="Q1536" t="s">
        <v>34</v>
      </c>
      <c r="R1536">
        <v>0.14599999999999999</v>
      </c>
      <c r="S1536" t="s">
        <v>35</v>
      </c>
      <c r="T1536">
        <v>1.8</v>
      </c>
      <c r="U1536">
        <v>0.8</v>
      </c>
      <c r="V1536">
        <v>0.42499999999999999</v>
      </c>
      <c r="W1536">
        <v>1.8</v>
      </c>
    </row>
    <row r="1537" spans="1:23" x14ac:dyDescent="0.35">
      <c r="A1537" t="s">
        <v>3083</v>
      </c>
      <c r="B1537" t="s">
        <v>3084</v>
      </c>
      <c r="C1537" t="str">
        <f t="shared" si="23"/>
        <v>NBA404NL</v>
      </c>
      <c r="D1537" t="s">
        <v>50</v>
      </c>
      <c r="E1537" t="s">
        <v>38</v>
      </c>
      <c r="F1537" t="s">
        <v>387</v>
      </c>
      <c r="G1537" t="s">
        <v>160</v>
      </c>
      <c r="I1537" t="s">
        <v>54</v>
      </c>
      <c r="J1537" t="s">
        <v>39</v>
      </c>
      <c r="K1537" t="s">
        <v>30</v>
      </c>
      <c r="L1537" t="s">
        <v>774</v>
      </c>
      <c r="M1537" t="s">
        <v>3085</v>
      </c>
      <c r="N1537" t="s">
        <v>709</v>
      </c>
      <c r="O1537">
        <v>17</v>
      </c>
      <c r="P1537">
        <v>17</v>
      </c>
      <c r="Q1537" t="s">
        <v>34</v>
      </c>
      <c r="R1537">
        <v>0.40300000000000002</v>
      </c>
      <c r="S1537" t="s">
        <v>35</v>
      </c>
      <c r="T1537">
        <v>1.42</v>
      </c>
      <c r="U1537">
        <v>0.71</v>
      </c>
      <c r="V1537">
        <v>0.4</v>
      </c>
      <c r="W1537">
        <v>1.42</v>
      </c>
    </row>
    <row r="1538" spans="1:23" x14ac:dyDescent="0.35">
      <c r="A1538" t="s">
        <v>3086</v>
      </c>
      <c r="B1538" t="s">
        <v>3087</v>
      </c>
      <c r="C1538" t="str">
        <f t="shared" si="23"/>
        <v>NBA405NL</v>
      </c>
      <c r="D1538" t="s">
        <v>50</v>
      </c>
      <c r="E1538" t="s">
        <v>38</v>
      </c>
      <c r="F1538" t="s">
        <v>387</v>
      </c>
      <c r="G1538" t="s">
        <v>160</v>
      </c>
      <c r="I1538" t="s">
        <v>54</v>
      </c>
      <c r="J1538" t="s">
        <v>39</v>
      </c>
      <c r="K1538" t="s">
        <v>30</v>
      </c>
      <c r="L1538" t="s">
        <v>774</v>
      </c>
      <c r="M1538" t="s">
        <v>3085</v>
      </c>
      <c r="N1538" t="s">
        <v>709</v>
      </c>
      <c r="O1538">
        <v>17</v>
      </c>
      <c r="P1538">
        <v>17</v>
      </c>
      <c r="Q1538" t="s">
        <v>34</v>
      </c>
      <c r="R1538">
        <v>0.432</v>
      </c>
      <c r="S1538" t="s">
        <v>35</v>
      </c>
      <c r="T1538">
        <v>1.52</v>
      </c>
      <c r="U1538">
        <v>0.71</v>
      </c>
      <c r="V1538">
        <v>0.4</v>
      </c>
      <c r="W1538">
        <v>1.52</v>
      </c>
    </row>
    <row r="1539" spans="1:23" x14ac:dyDescent="0.35">
      <c r="A1539" t="s">
        <v>3088</v>
      </c>
      <c r="B1539" t="s">
        <v>3089</v>
      </c>
      <c r="C1539" t="str">
        <f t="shared" ref="C1539:C1602" si="24">LEFT(A1539,FIND("-",A1539)-1)</f>
        <v>NBA407NL</v>
      </c>
      <c r="D1539" t="s">
        <v>50</v>
      </c>
      <c r="E1539" t="s">
        <v>38</v>
      </c>
      <c r="F1539" t="s">
        <v>387</v>
      </c>
      <c r="G1539" t="s">
        <v>160</v>
      </c>
      <c r="I1539" t="s">
        <v>54</v>
      </c>
      <c r="J1539" t="s">
        <v>39</v>
      </c>
      <c r="K1539" t="s">
        <v>30</v>
      </c>
      <c r="L1539" t="s">
        <v>774</v>
      </c>
      <c r="M1539" t="s">
        <v>3085</v>
      </c>
      <c r="N1539" t="s">
        <v>709</v>
      </c>
      <c r="O1539">
        <v>19</v>
      </c>
      <c r="P1539">
        <v>19</v>
      </c>
      <c r="Q1539" t="s">
        <v>34</v>
      </c>
      <c r="R1539">
        <v>0.49</v>
      </c>
      <c r="S1539" t="s">
        <v>35</v>
      </c>
      <c r="T1539">
        <v>1.6</v>
      </c>
      <c r="U1539">
        <v>0.72</v>
      </c>
      <c r="V1539">
        <v>0.4</v>
      </c>
      <c r="W1539">
        <v>1.6</v>
      </c>
    </row>
    <row r="1540" spans="1:23" x14ac:dyDescent="0.35">
      <c r="A1540" t="s">
        <v>3090</v>
      </c>
      <c r="B1540" t="s">
        <v>3091</v>
      </c>
      <c r="C1540" t="str">
        <f t="shared" si="24"/>
        <v>NBA409NL</v>
      </c>
      <c r="D1540" t="s">
        <v>50</v>
      </c>
      <c r="E1540" t="s">
        <v>38</v>
      </c>
      <c r="F1540" t="s">
        <v>387</v>
      </c>
      <c r="G1540" t="s">
        <v>160</v>
      </c>
      <c r="I1540" t="s">
        <v>54</v>
      </c>
      <c r="J1540" t="s">
        <v>39</v>
      </c>
      <c r="K1540" t="s">
        <v>30</v>
      </c>
      <c r="L1540" t="s">
        <v>774</v>
      </c>
      <c r="M1540" t="s">
        <v>3085</v>
      </c>
      <c r="N1540" t="s">
        <v>709</v>
      </c>
      <c r="O1540">
        <v>19.239999999999998</v>
      </c>
      <c r="P1540">
        <v>19.239999999999998</v>
      </c>
      <c r="Q1540" t="s">
        <v>34</v>
      </c>
      <c r="R1540">
        <v>0.13</v>
      </c>
      <c r="S1540" t="s">
        <v>35</v>
      </c>
      <c r="T1540">
        <v>1.7</v>
      </c>
      <c r="U1540">
        <v>0.7</v>
      </c>
      <c r="V1540">
        <v>0.42</v>
      </c>
      <c r="W1540">
        <v>1.7</v>
      </c>
    </row>
    <row r="1541" spans="1:23" x14ac:dyDescent="0.35">
      <c r="A1541" t="s">
        <v>3092</v>
      </c>
      <c r="B1541" t="s">
        <v>3093</v>
      </c>
      <c r="C1541" t="str">
        <f t="shared" si="24"/>
        <v>NBA410NL</v>
      </c>
      <c r="D1541" t="s">
        <v>50</v>
      </c>
      <c r="E1541" t="s">
        <v>38</v>
      </c>
      <c r="F1541" t="s">
        <v>387</v>
      </c>
      <c r="G1541" t="s">
        <v>160</v>
      </c>
      <c r="I1541" t="s">
        <v>54</v>
      </c>
      <c r="J1541" t="s">
        <v>39</v>
      </c>
      <c r="K1541" t="s">
        <v>30</v>
      </c>
      <c r="L1541" t="s">
        <v>774</v>
      </c>
      <c r="M1541" t="s">
        <v>3085</v>
      </c>
      <c r="N1541" t="s">
        <v>709</v>
      </c>
      <c r="O1541">
        <v>18.8</v>
      </c>
      <c r="P1541">
        <v>18.8</v>
      </c>
      <c r="Q1541" t="s">
        <v>34</v>
      </c>
      <c r="R1541">
        <v>0.51700000000000002</v>
      </c>
      <c r="S1541" t="s">
        <v>35</v>
      </c>
      <c r="T1541">
        <v>1.7</v>
      </c>
      <c r="U1541">
        <v>0.76</v>
      </c>
      <c r="V1541">
        <v>0.4</v>
      </c>
      <c r="W1541">
        <v>1.7</v>
      </c>
    </row>
    <row r="1542" spans="1:23" x14ac:dyDescent="0.35">
      <c r="A1542" t="s">
        <v>3094</v>
      </c>
      <c r="B1542" t="s">
        <v>3095</v>
      </c>
      <c r="C1542" t="str">
        <f t="shared" si="24"/>
        <v>NBA414NL</v>
      </c>
      <c r="D1542" t="s">
        <v>50</v>
      </c>
      <c r="E1542" t="s">
        <v>38</v>
      </c>
      <c r="F1542" t="s">
        <v>387</v>
      </c>
      <c r="G1542" t="s">
        <v>160</v>
      </c>
      <c r="I1542" t="s">
        <v>54</v>
      </c>
      <c r="J1542" t="s">
        <v>39</v>
      </c>
      <c r="K1542" t="s">
        <v>30</v>
      </c>
      <c r="L1542" t="s">
        <v>774</v>
      </c>
      <c r="M1542" t="s">
        <v>3085</v>
      </c>
      <c r="N1542" t="s">
        <v>709</v>
      </c>
      <c r="O1542">
        <v>20</v>
      </c>
      <c r="P1542">
        <v>20</v>
      </c>
      <c r="Q1542" t="s">
        <v>34</v>
      </c>
      <c r="R1542">
        <v>0.54700000000000004</v>
      </c>
      <c r="S1542" t="s">
        <v>35</v>
      </c>
      <c r="T1542">
        <v>1.8</v>
      </c>
      <c r="U1542">
        <v>0.8</v>
      </c>
      <c r="V1542">
        <v>0.38</v>
      </c>
      <c r="W1542">
        <v>1.8</v>
      </c>
    </row>
    <row r="1543" spans="1:23" x14ac:dyDescent="0.35">
      <c r="A1543" t="s">
        <v>3096</v>
      </c>
      <c r="B1543" t="s">
        <v>3097</v>
      </c>
      <c r="C1543" t="str">
        <f t="shared" si="24"/>
        <v>NBA509NL</v>
      </c>
      <c r="D1543" t="s">
        <v>50</v>
      </c>
      <c r="E1543" t="s">
        <v>38</v>
      </c>
      <c r="F1543" t="s">
        <v>387</v>
      </c>
      <c r="G1543" t="s">
        <v>160</v>
      </c>
      <c r="I1543" t="s">
        <v>54</v>
      </c>
      <c r="J1543" t="s">
        <v>39</v>
      </c>
      <c r="K1543" t="s">
        <v>30</v>
      </c>
      <c r="L1543" t="s">
        <v>923</v>
      </c>
      <c r="M1543" t="s">
        <v>3098</v>
      </c>
      <c r="N1543" t="s">
        <v>709</v>
      </c>
      <c r="O1543">
        <v>20</v>
      </c>
      <c r="P1543">
        <v>20</v>
      </c>
      <c r="Q1543" t="s">
        <v>34</v>
      </c>
      <c r="R1543">
        <v>0.13</v>
      </c>
      <c r="S1543" t="s">
        <v>35</v>
      </c>
      <c r="T1543">
        <v>1.71</v>
      </c>
      <c r="U1543">
        <v>0.71</v>
      </c>
      <c r="V1543">
        <v>0.42</v>
      </c>
      <c r="W1543">
        <v>1.71</v>
      </c>
    </row>
    <row r="1544" spans="1:23" x14ac:dyDescent="0.35">
      <c r="A1544" t="s">
        <v>3099</v>
      </c>
      <c r="B1544" t="s">
        <v>3100</v>
      </c>
      <c r="C1544" t="str">
        <f t="shared" si="24"/>
        <v>NBA510NL</v>
      </c>
      <c r="D1544" t="s">
        <v>50</v>
      </c>
      <c r="E1544" t="s">
        <v>38</v>
      </c>
      <c r="F1544" t="s">
        <v>387</v>
      </c>
      <c r="G1544" t="s">
        <v>160</v>
      </c>
      <c r="I1544" t="s">
        <v>54</v>
      </c>
      <c r="J1544" t="s">
        <v>39</v>
      </c>
      <c r="K1544" t="s">
        <v>30</v>
      </c>
      <c r="L1544" t="s">
        <v>923</v>
      </c>
      <c r="M1544" t="s">
        <v>3098</v>
      </c>
      <c r="N1544" t="s">
        <v>709</v>
      </c>
      <c r="O1544">
        <v>17.5</v>
      </c>
      <c r="P1544">
        <v>17.5</v>
      </c>
      <c r="Q1544" t="s">
        <v>34</v>
      </c>
      <c r="R1544">
        <v>0.13</v>
      </c>
      <c r="S1544" t="s">
        <v>35</v>
      </c>
      <c r="T1544">
        <v>1.7</v>
      </c>
      <c r="U1544">
        <v>0.75</v>
      </c>
      <c r="V1544">
        <v>0.42</v>
      </c>
      <c r="W1544">
        <v>1.7</v>
      </c>
    </row>
    <row r="1545" spans="1:23" x14ac:dyDescent="0.35">
      <c r="A1545" t="s">
        <v>3101</v>
      </c>
      <c r="B1545" t="s">
        <v>3102</v>
      </c>
      <c r="C1545" t="str">
        <f t="shared" si="24"/>
        <v>NBA514NL</v>
      </c>
      <c r="D1545" t="s">
        <v>50</v>
      </c>
      <c r="E1545" t="s">
        <v>38</v>
      </c>
      <c r="F1545" t="s">
        <v>387</v>
      </c>
      <c r="G1545" t="s">
        <v>160</v>
      </c>
      <c r="I1545" t="s">
        <v>54</v>
      </c>
      <c r="J1545" t="s">
        <v>39</v>
      </c>
      <c r="K1545" t="s">
        <v>30</v>
      </c>
      <c r="L1545" t="s">
        <v>923</v>
      </c>
      <c r="M1545" t="s">
        <v>3098</v>
      </c>
      <c r="N1545" t="s">
        <v>709</v>
      </c>
      <c r="O1545">
        <v>23</v>
      </c>
      <c r="P1545">
        <v>23</v>
      </c>
      <c r="Q1545" t="s">
        <v>34</v>
      </c>
      <c r="R1545">
        <v>0.60499999999999998</v>
      </c>
      <c r="S1545" t="s">
        <v>35</v>
      </c>
      <c r="T1545">
        <v>1.8</v>
      </c>
      <c r="U1545">
        <v>0.8</v>
      </c>
      <c r="V1545">
        <v>0.42</v>
      </c>
      <c r="W1545">
        <v>1.8</v>
      </c>
    </row>
    <row r="1546" spans="1:23" x14ac:dyDescent="0.35">
      <c r="A1546" t="s">
        <v>3103</v>
      </c>
      <c r="B1546" t="s">
        <v>3104</v>
      </c>
      <c r="C1546" t="str">
        <f t="shared" si="24"/>
        <v>NBA605NL</v>
      </c>
      <c r="D1546" t="s">
        <v>50</v>
      </c>
      <c r="E1546" t="s">
        <v>38</v>
      </c>
      <c r="F1546" t="s">
        <v>387</v>
      </c>
      <c r="G1546" t="s">
        <v>160</v>
      </c>
      <c r="I1546" t="s">
        <v>54</v>
      </c>
      <c r="J1546" t="s">
        <v>39</v>
      </c>
      <c r="K1546" t="s">
        <v>30</v>
      </c>
      <c r="L1546" t="s">
        <v>774</v>
      </c>
      <c r="M1546" t="s">
        <v>3105</v>
      </c>
      <c r="N1546" t="s">
        <v>709</v>
      </c>
      <c r="O1546">
        <v>15</v>
      </c>
      <c r="P1546">
        <v>15</v>
      </c>
      <c r="Q1546" t="s">
        <v>34</v>
      </c>
      <c r="R1546">
        <v>0.43</v>
      </c>
      <c r="S1546" t="s">
        <v>35</v>
      </c>
      <c r="T1546">
        <v>1.5049999999999999</v>
      </c>
      <c r="U1546">
        <v>0.71499999999999997</v>
      </c>
      <c r="V1546">
        <v>0.4</v>
      </c>
      <c r="W1546">
        <v>1.5049999999999999</v>
      </c>
    </row>
    <row r="1547" spans="1:23" x14ac:dyDescent="0.35">
      <c r="A1547" t="s">
        <v>3106</v>
      </c>
      <c r="B1547" t="s">
        <v>3107</v>
      </c>
      <c r="C1547" t="str">
        <f t="shared" si="24"/>
        <v>NBA607NL</v>
      </c>
      <c r="D1547" t="s">
        <v>50</v>
      </c>
      <c r="E1547" t="s">
        <v>38</v>
      </c>
      <c r="F1547" t="s">
        <v>387</v>
      </c>
      <c r="G1547" t="s">
        <v>160</v>
      </c>
      <c r="I1547" t="s">
        <v>54</v>
      </c>
      <c r="J1547" t="s">
        <v>39</v>
      </c>
      <c r="K1547" t="s">
        <v>30</v>
      </c>
      <c r="L1547" t="s">
        <v>774</v>
      </c>
      <c r="M1547" t="s">
        <v>3105</v>
      </c>
      <c r="N1547" t="s">
        <v>709</v>
      </c>
      <c r="O1547">
        <v>16.2</v>
      </c>
      <c r="P1547">
        <v>16.2</v>
      </c>
      <c r="Q1547" t="s">
        <v>34</v>
      </c>
      <c r="R1547">
        <v>0.44800000000000001</v>
      </c>
      <c r="S1547" t="s">
        <v>35</v>
      </c>
      <c r="T1547">
        <v>1.6</v>
      </c>
      <c r="U1547">
        <v>0.7</v>
      </c>
      <c r="V1547">
        <v>0.4</v>
      </c>
      <c r="W1547">
        <v>1.6</v>
      </c>
    </row>
    <row r="1548" spans="1:23" x14ac:dyDescent="0.35">
      <c r="A1548" t="s">
        <v>3108</v>
      </c>
      <c r="B1548" t="s">
        <v>3109</v>
      </c>
      <c r="C1548" t="str">
        <f t="shared" si="24"/>
        <v>NBA609NL</v>
      </c>
      <c r="D1548" t="s">
        <v>50</v>
      </c>
      <c r="E1548" t="s">
        <v>38</v>
      </c>
      <c r="F1548" t="s">
        <v>387</v>
      </c>
      <c r="G1548" t="s">
        <v>160</v>
      </c>
      <c r="I1548" t="s">
        <v>54</v>
      </c>
      <c r="J1548" t="s">
        <v>39</v>
      </c>
      <c r="K1548" t="s">
        <v>30</v>
      </c>
      <c r="L1548" t="s">
        <v>774</v>
      </c>
      <c r="M1548" t="s">
        <v>3105</v>
      </c>
      <c r="N1548" t="s">
        <v>709</v>
      </c>
      <c r="O1548">
        <v>17</v>
      </c>
      <c r="P1548">
        <v>17</v>
      </c>
      <c r="Q1548" t="s">
        <v>34</v>
      </c>
      <c r="R1548">
        <v>0.49</v>
      </c>
      <c r="S1548" t="s">
        <v>35</v>
      </c>
      <c r="T1548">
        <v>1.7</v>
      </c>
      <c r="U1548">
        <v>0.72</v>
      </c>
      <c r="V1548">
        <v>0.4</v>
      </c>
      <c r="W1548">
        <v>1.7</v>
      </c>
    </row>
    <row r="1549" spans="1:23" x14ac:dyDescent="0.35">
      <c r="A1549" t="s">
        <v>3110</v>
      </c>
      <c r="B1549" t="s">
        <v>3111</v>
      </c>
      <c r="C1549" t="str">
        <f t="shared" si="24"/>
        <v>NBA610NL</v>
      </c>
      <c r="D1549" t="s">
        <v>50</v>
      </c>
      <c r="E1549" t="s">
        <v>38</v>
      </c>
      <c r="F1549" t="s">
        <v>387</v>
      </c>
      <c r="G1549" t="s">
        <v>160</v>
      </c>
      <c r="I1549" t="s">
        <v>54</v>
      </c>
      <c r="J1549" t="s">
        <v>39</v>
      </c>
      <c r="K1549" t="s">
        <v>30</v>
      </c>
      <c r="L1549" t="s">
        <v>774</v>
      </c>
      <c r="M1549" t="s">
        <v>3105</v>
      </c>
      <c r="N1549" t="s">
        <v>709</v>
      </c>
      <c r="O1549">
        <v>20</v>
      </c>
      <c r="P1549">
        <v>20</v>
      </c>
      <c r="Q1549" t="s">
        <v>34</v>
      </c>
      <c r="R1549">
        <v>0.48499999999999999</v>
      </c>
      <c r="S1549" t="s">
        <v>35</v>
      </c>
      <c r="T1549">
        <v>1.7</v>
      </c>
      <c r="U1549">
        <v>0.75</v>
      </c>
      <c r="V1549">
        <v>0.38</v>
      </c>
      <c r="W1549">
        <v>1.7</v>
      </c>
    </row>
    <row r="1550" spans="1:23" x14ac:dyDescent="0.35">
      <c r="A1550" t="s">
        <v>3112</v>
      </c>
      <c r="B1550" t="s">
        <v>3113</v>
      </c>
      <c r="C1550" t="str">
        <f t="shared" si="24"/>
        <v>NBA614NL</v>
      </c>
      <c r="D1550" t="s">
        <v>50</v>
      </c>
      <c r="E1550" t="s">
        <v>38</v>
      </c>
      <c r="F1550" t="s">
        <v>387</v>
      </c>
      <c r="G1550" t="s">
        <v>160</v>
      </c>
      <c r="I1550" t="s">
        <v>54</v>
      </c>
      <c r="J1550" t="s">
        <v>39</v>
      </c>
      <c r="K1550" t="s">
        <v>30</v>
      </c>
      <c r="L1550" t="s">
        <v>774</v>
      </c>
      <c r="M1550" t="s">
        <v>3105</v>
      </c>
      <c r="N1550" t="s">
        <v>709</v>
      </c>
      <c r="O1550">
        <v>22</v>
      </c>
      <c r="P1550">
        <v>22</v>
      </c>
      <c r="Q1550" t="s">
        <v>34</v>
      </c>
      <c r="R1550">
        <v>0.51300000000000001</v>
      </c>
      <c r="S1550" t="s">
        <v>35</v>
      </c>
      <c r="T1550">
        <v>1.8</v>
      </c>
      <c r="U1550">
        <v>0.75</v>
      </c>
      <c r="V1550">
        <v>0.38</v>
      </c>
      <c r="W1550">
        <v>1.8</v>
      </c>
    </row>
    <row r="1551" spans="1:23" x14ac:dyDescent="0.35">
      <c r="A1551" t="s">
        <v>3114</v>
      </c>
      <c r="B1551" t="s">
        <v>3115</v>
      </c>
      <c r="C1551" t="str">
        <f t="shared" si="24"/>
        <v>NBB001</v>
      </c>
      <c r="D1551" t="s">
        <v>50</v>
      </c>
      <c r="E1551" t="s">
        <v>25</v>
      </c>
      <c r="F1551" t="s">
        <v>3116</v>
      </c>
      <c r="G1551" t="s">
        <v>160</v>
      </c>
      <c r="I1551" t="s">
        <v>53</v>
      </c>
      <c r="J1551" t="s">
        <v>39</v>
      </c>
      <c r="K1551" t="s">
        <v>55</v>
      </c>
      <c r="L1551" t="s">
        <v>710</v>
      </c>
      <c r="M1551" t="s">
        <v>1682</v>
      </c>
      <c r="N1551" t="s">
        <v>709</v>
      </c>
      <c r="O1551">
        <v>75</v>
      </c>
      <c r="P1551">
        <v>75</v>
      </c>
      <c r="Q1551" t="s">
        <v>34</v>
      </c>
      <c r="R1551">
        <v>0.71899999999999997</v>
      </c>
      <c r="S1551" t="s">
        <v>35</v>
      </c>
      <c r="T1551">
        <v>1.55</v>
      </c>
      <c r="U1551">
        <v>0.8</v>
      </c>
      <c r="V1551">
        <v>0.57999999999999996</v>
      </c>
      <c r="W1551">
        <v>1.55</v>
      </c>
    </row>
    <row r="1552" spans="1:23" x14ac:dyDescent="0.35">
      <c r="A1552" t="s">
        <v>3117</v>
      </c>
      <c r="B1552" t="s">
        <v>3118</v>
      </c>
      <c r="C1552" t="str">
        <f t="shared" si="24"/>
        <v>NBB001</v>
      </c>
      <c r="D1552">
        <v>0</v>
      </c>
      <c r="E1552" t="s">
        <v>38</v>
      </c>
      <c r="F1552" t="s">
        <v>3116</v>
      </c>
      <c r="G1552" t="s">
        <v>160</v>
      </c>
      <c r="I1552" t="s">
        <v>53</v>
      </c>
      <c r="J1552" t="s">
        <v>39</v>
      </c>
      <c r="K1552" t="s">
        <v>55</v>
      </c>
      <c r="L1552" t="s">
        <v>710</v>
      </c>
      <c r="M1552" t="s">
        <v>931</v>
      </c>
      <c r="N1552" t="s">
        <v>709</v>
      </c>
      <c r="O1552">
        <v>75</v>
      </c>
      <c r="P1552">
        <v>75</v>
      </c>
      <c r="Q1552" t="s">
        <v>34</v>
      </c>
      <c r="R1552">
        <v>0.71899999999999997</v>
      </c>
      <c r="S1552" t="s">
        <v>35</v>
      </c>
      <c r="T1552">
        <v>1.55</v>
      </c>
      <c r="U1552">
        <v>0.8</v>
      </c>
      <c r="V1552">
        <v>0.57999999999999996</v>
      </c>
      <c r="W1552">
        <v>1.55</v>
      </c>
    </row>
    <row r="1553" spans="1:23" x14ac:dyDescent="0.35">
      <c r="A1553" t="s">
        <v>3119</v>
      </c>
      <c r="B1553" t="s">
        <v>3120</v>
      </c>
      <c r="C1553" t="str">
        <f t="shared" si="24"/>
        <v>NBB002</v>
      </c>
      <c r="D1553" t="s">
        <v>50</v>
      </c>
      <c r="E1553" t="s">
        <v>25</v>
      </c>
      <c r="F1553" t="s">
        <v>3116</v>
      </c>
      <c r="G1553" t="s">
        <v>160</v>
      </c>
      <c r="I1553" t="s">
        <v>53</v>
      </c>
      <c r="J1553" t="s">
        <v>39</v>
      </c>
      <c r="K1553" t="s">
        <v>55</v>
      </c>
      <c r="L1553" t="s">
        <v>710</v>
      </c>
      <c r="M1553" t="s">
        <v>3121</v>
      </c>
      <c r="N1553" t="s">
        <v>709</v>
      </c>
      <c r="O1553">
        <v>73</v>
      </c>
      <c r="P1553">
        <v>73</v>
      </c>
      <c r="Q1553" t="s">
        <v>34</v>
      </c>
      <c r="R1553">
        <v>0.72499999999999998</v>
      </c>
      <c r="S1553" t="s">
        <v>35</v>
      </c>
      <c r="T1553">
        <v>1.55</v>
      </c>
      <c r="U1553">
        <v>0.8</v>
      </c>
      <c r="V1553">
        <v>0.58499999999999996</v>
      </c>
      <c r="W1553">
        <v>1.55</v>
      </c>
    </row>
    <row r="1554" spans="1:23" x14ac:dyDescent="0.35">
      <c r="A1554" t="s">
        <v>3122</v>
      </c>
      <c r="B1554" t="s">
        <v>3120</v>
      </c>
      <c r="C1554" t="str">
        <f t="shared" si="24"/>
        <v>NBB002</v>
      </c>
      <c r="D1554">
        <v>0</v>
      </c>
      <c r="E1554" t="s">
        <v>38</v>
      </c>
      <c r="F1554" t="s">
        <v>3116</v>
      </c>
      <c r="G1554" t="s">
        <v>160</v>
      </c>
      <c r="I1554" t="s">
        <v>53</v>
      </c>
      <c r="J1554" t="s">
        <v>39</v>
      </c>
      <c r="K1554" t="s">
        <v>55</v>
      </c>
      <c r="L1554" t="s">
        <v>710</v>
      </c>
      <c r="M1554" t="s">
        <v>3121</v>
      </c>
      <c r="N1554" t="s">
        <v>709</v>
      </c>
      <c r="O1554">
        <v>73</v>
      </c>
      <c r="P1554">
        <v>73</v>
      </c>
      <c r="Q1554" t="s">
        <v>34</v>
      </c>
      <c r="R1554">
        <v>0.72499999999999998</v>
      </c>
      <c r="S1554" t="s">
        <v>35</v>
      </c>
      <c r="T1554">
        <v>1.55</v>
      </c>
      <c r="U1554">
        <v>0.8</v>
      </c>
      <c r="V1554">
        <v>0.58499999999999996</v>
      </c>
      <c r="W1554">
        <v>1.55</v>
      </c>
    </row>
    <row r="1555" spans="1:23" x14ac:dyDescent="0.35">
      <c r="A1555" t="s">
        <v>3123</v>
      </c>
      <c r="B1555" t="s">
        <v>3124</v>
      </c>
      <c r="C1555" t="str">
        <f t="shared" si="24"/>
        <v>NBB003</v>
      </c>
      <c r="D1555" t="s">
        <v>50</v>
      </c>
      <c r="E1555" t="s">
        <v>25</v>
      </c>
      <c r="F1555" t="s">
        <v>3116</v>
      </c>
      <c r="G1555" t="s">
        <v>160</v>
      </c>
      <c r="I1555" t="s">
        <v>53</v>
      </c>
      <c r="J1555" t="s">
        <v>39</v>
      </c>
      <c r="K1555" t="s">
        <v>55</v>
      </c>
      <c r="L1555" t="s">
        <v>710</v>
      </c>
      <c r="M1555" t="s">
        <v>3125</v>
      </c>
      <c r="N1555" t="s">
        <v>709</v>
      </c>
      <c r="O1555">
        <v>82</v>
      </c>
      <c r="P1555">
        <v>82</v>
      </c>
      <c r="Q1555" t="s">
        <v>34</v>
      </c>
      <c r="R1555">
        <v>0.65800000000000003</v>
      </c>
      <c r="S1555" t="s">
        <v>35</v>
      </c>
      <c r="T1555">
        <v>1.54</v>
      </c>
      <c r="U1555">
        <v>0.75</v>
      </c>
      <c r="V1555">
        <v>0.56999999999999995</v>
      </c>
      <c r="W1555">
        <v>1.54</v>
      </c>
    </row>
    <row r="1556" spans="1:23" x14ac:dyDescent="0.35">
      <c r="A1556" t="s">
        <v>3126</v>
      </c>
      <c r="B1556" t="s">
        <v>3124</v>
      </c>
      <c r="C1556" t="str">
        <f t="shared" si="24"/>
        <v>NBB003</v>
      </c>
      <c r="D1556">
        <v>0</v>
      </c>
      <c r="E1556" t="s">
        <v>38</v>
      </c>
      <c r="F1556" t="s">
        <v>387</v>
      </c>
      <c r="G1556" t="s">
        <v>160</v>
      </c>
      <c r="I1556" t="s">
        <v>53</v>
      </c>
      <c r="J1556" t="s">
        <v>39</v>
      </c>
      <c r="K1556" t="s">
        <v>55</v>
      </c>
      <c r="L1556" t="s">
        <v>710</v>
      </c>
      <c r="M1556" t="s">
        <v>3125</v>
      </c>
      <c r="N1556" t="s">
        <v>709</v>
      </c>
      <c r="O1556">
        <v>82</v>
      </c>
      <c r="P1556">
        <v>82</v>
      </c>
      <c r="Q1556" t="s">
        <v>34</v>
      </c>
      <c r="R1556">
        <v>0.65800000000000003</v>
      </c>
      <c r="S1556" t="s">
        <v>35</v>
      </c>
      <c r="T1556">
        <v>1.54</v>
      </c>
      <c r="U1556">
        <v>0.75</v>
      </c>
      <c r="V1556">
        <v>0.56999999999999995</v>
      </c>
      <c r="W1556">
        <v>1.54</v>
      </c>
    </row>
    <row r="1557" spans="1:23" x14ac:dyDescent="0.35">
      <c r="A1557" t="s">
        <v>3127</v>
      </c>
      <c r="B1557" t="s">
        <v>3128</v>
      </c>
      <c r="C1557" t="str">
        <f t="shared" si="24"/>
        <v>NBB004</v>
      </c>
      <c r="D1557" t="s">
        <v>50</v>
      </c>
      <c r="E1557" t="s">
        <v>38</v>
      </c>
      <c r="F1557" t="s">
        <v>387</v>
      </c>
      <c r="G1557" t="s">
        <v>160</v>
      </c>
      <c r="I1557" t="s">
        <v>165</v>
      </c>
      <c r="J1557" t="s">
        <v>39</v>
      </c>
      <c r="K1557" t="s">
        <v>55</v>
      </c>
      <c r="L1557" t="s">
        <v>710</v>
      </c>
      <c r="M1557" t="s">
        <v>45</v>
      </c>
      <c r="N1557" t="s">
        <v>709</v>
      </c>
      <c r="O1557">
        <v>104</v>
      </c>
      <c r="P1557">
        <v>104</v>
      </c>
      <c r="Q1557" t="s">
        <v>34</v>
      </c>
      <c r="R1557">
        <v>0.72499999999999998</v>
      </c>
      <c r="S1557" t="s">
        <v>35</v>
      </c>
      <c r="T1557">
        <v>1.6</v>
      </c>
      <c r="U1557">
        <v>0.8</v>
      </c>
      <c r="V1557">
        <v>0.57999999999999996</v>
      </c>
      <c r="W1557">
        <v>1.6</v>
      </c>
    </row>
    <row r="1558" spans="1:23" x14ac:dyDescent="0.35">
      <c r="A1558" t="s">
        <v>3129</v>
      </c>
      <c r="B1558" t="s">
        <v>3130</v>
      </c>
      <c r="C1558" t="str">
        <f t="shared" si="24"/>
        <v>NBBS1</v>
      </c>
      <c r="D1558" t="s">
        <v>72</v>
      </c>
      <c r="E1558" t="s">
        <v>38</v>
      </c>
      <c r="F1558" t="s">
        <v>243</v>
      </c>
      <c r="G1558" t="s">
        <v>160</v>
      </c>
      <c r="H1558" t="s">
        <v>244</v>
      </c>
      <c r="I1558" t="s">
        <v>54</v>
      </c>
      <c r="J1558" t="s">
        <v>39</v>
      </c>
      <c r="K1558" t="s">
        <v>55</v>
      </c>
      <c r="L1558" t="s">
        <v>1431</v>
      </c>
      <c r="M1558" t="s">
        <v>1864</v>
      </c>
      <c r="N1558" t="s">
        <v>390</v>
      </c>
      <c r="O1558">
        <v>20.7</v>
      </c>
      <c r="P1558">
        <v>20.7</v>
      </c>
      <c r="Q1558" t="s">
        <v>34</v>
      </c>
      <c r="R1558">
        <v>7.6999999999999999E-2</v>
      </c>
      <c r="S1558" t="s">
        <v>35</v>
      </c>
      <c r="T1558">
        <v>1.46</v>
      </c>
      <c r="U1558">
        <v>0.92500000000000004</v>
      </c>
      <c r="V1558">
        <v>5.5E-2</v>
      </c>
      <c r="W1558">
        <v>1.46</v>
      </c>
    </row>
    <row r="1559" spans="1:23" x14ac:dyDescent="0.35">
      <c r="A1559" t="s">
        <v>3131</v>
      </c>
      <c r="B1559" t="s">
        <v>3132</v>
      </c>
      <c r="C1559" t="str">
        <f t="shared" si="24"/>
        <v>NBBSR1</v>
      </c>
      <c r="D1559" t="s">
        <v>386</v>
      </c>
      <c r="E1559" t="s">
        <v>38</v>
      </c>
      <c r="F1559" t="s">
        <v>243</v>
      </c>
      <c r="G1559" t="s">
        <v>160</v>
      </c>
      <c r="H1559" t="s">
        <v>244</v>
      </c>
      <c r="I1559" t="s">
        <v>54</v>
      </c>
      <c r="J1559" t="s">
        <v>39</v>
      </c>
      <c r="K1559" t="s">
        <v>55</v>
      </c>
      <c r="L1559" t="s">
        <v>1431</v>
      </c>
      <c r="M1559" t="s">
        <v>993</v>
      </c>
      <c r="N1559" t="s">
        <v>390</v>
      </c>
      <c r="O1559">
        <v>20.9</v>
      </c>
      <c r="P1559">
        <v>20.9</v>
      </c>
      <c r="Q1559" t="s">
        <v>34</v>
      </c>
      <c r="R1559">
        <v>8.1000000000000003E-2</v>
      </c>
      <c r="S1559" t="s">
        <v>35</v>
      </c>
      <c r="T1559">
        <v>1.46</v>
      </c>
      <c r="U1559">
        <v>0.83499999999999996</v>
      </c>
      <c r="V1559">
        <v>0.05</v>
      </c>
      <c r="W1559">
        <v>1.46</v>
      </c>
    </row>
    <row r="1560" spans="1:23" x14ac:dyDescent="0.35">
      <c r="A1560" t="s">
        <v>3133</v>
      </c>
      <c r="B1560" t="s">
        <v>3134</v>
      </c>
      <c r="C1560" t="str">
        <f t="shared" si="24"/>
        <v>NBC001</v>
      </c>
      <c r="D1560" t="s">
        <v>50</v>
      </c>
      <c r="E1560" t="s">
        <v>38</v>
      </c>
      <c r="F1560" t="s">
        <v>243</v>
      </c>
      <c r="G1560" t="s">
        <v>27</v>
      </c>
      <c r="H1560" t="s">
        <v>367</v>
      </c>
      <c r="I1560" t="s">
        <v>54</v>
      </c>
      <c r="J1560" t="s">
        <v>39</v>
      </c>
      <c r="K1560" t="s">
        <v>30</v>
      </c>
      <c r="L1560" t="s">
        <v>747</v>
      </c>
      <c r="M1560" t="s">
        <v>418</v>
      </c>
      <c r="N1560" t="s">
        <v>360</v>
      </c>
      <c r="O1560">
        <v>12.56</v>
      </c>
      <c r="P1560">
        <v>12</v>
      </c>
      <c r="Q1560" t="s">
        <v>34</v>
      </c>
      <c r="R1560">
        <v>4.1000000000000002E-2</v>
      </c>
      <c r="S1560" t="s">
        <v>35</v>
      </c>
      <c r="T1560">
        <v>0.19</v>
      </c>
      <c r="U1560">
        <v>0.46</v>
      </c>
      <c r="V1560">
        <v>0.47</v>
      </c>
      <c r="W1560">
        <v>0.47</v>
      </c>
    </row>
    <row r="1561" spans="1:23" x14ac:dyDescent="0.35">
      <c r="A1561" t="s">
        <v>3135</v>
      </c>
      <c r="B1561" t="s">
        <v>3136</v>
      </c>
      <c r="C1561" t="str">
        <f t="shared" si="24"/>
        <v>NBC002</v>
      </c>
      <c r="D1561" t="s">
        <v>50</v>
      </c>
      <c r="E1561" t="s">
        <v>38</v>
      </c>
      <c r="F1561" t="s">
        <v>243</v>
      </c>
      <c r="G1561" t="s">
        <v>27</v>
      </c>
      <c r="H1561" t="s">
        <v>367</v>
      </c>
      <c r="I1561" t="s">
        <v>54</v>
      </c>
      <c r="J1561" t="s">
        <v>39</v>
      </c>
      <c r="K1561" t="s">
        <v>30</v>
      </c>
      <c r="L1561" t="s">
        <v>747</v>
      </c>
      <c r="M1561" t="s">
        <v>418</v>
      </c>
      <c r="N1561" t="s">
        <v>360</v>
      </c>
      <c r="O1561">
        <v>13.69</v>
      </c>
      <c r="P1561">
        <v>13</v>
      </c>
      <c r="Q1561" t="s">
        <v>34</v>
      </c>
      <c r="R1561">
        <v>0.05</v>
      </c>
      <c r="S1561" t="s">
        <v>35</v>
      </c>
      <c r="T1561">
        <v>0.19</v>
      </c>
      <c r="U1561">
        <v>0.56000000000000005</v>
      </c>
      <c r="V1561">
        <v>0.47</v>
      </c>
      <c r="W1561">
        <v>0.56000000000000005</v>
      </c>
    </row>
    <row r="1562" spans="1:23" x14ac:dyDescent="0.35">
      <c r="A1562" t="s">
        <v>3137</v>
      </c>
      <c r="B1562" t="s">
        <v>3138</v>
      </c>
      <c r="C1562" t="str">
        <f t="shared" si="24"/>
        <v>NBC002</v>
      </c>
      <c r="D1562">
        <v>0</v>
      </c>
      <c r="E1562" t="s">
        <v>25</v>
      </c>
      <c r="F1562" t="s">
        <v>243</v>
      </c>
      <c r="I1562" t="s">
        <v>28</v>
      </c>
      <c r="J1562" t="s">
        <v>39</v>
      </c>
      <c r="K1562" t="s">
        <v>30</v>
      </c>
      <c r="L1562" t="s">
        <v>747</v>
      </c>
      <c r="M1562" t="s">
        <v>418</v>
      </c>
      <c r="N1562" t="s">
        <v>360</v>
      </c>
      <c r="O1562">
        <v>13.2</v>
      </c>
      <c r="P1562">
        <v>12.4</v>
      </c>
      <c r="Q1562" t="s">
        <v>34</v>
      </c>
      <c r="R1562">
        <v>0.05</v>
      </c>
      <c r="S1562" t="s">
        <v>35</v>
      </c>
      <c r="T1562">
        <v>0.19</v>
      </c>
      <c r="U1562">
        <v>0.56000000000000005</v>
      </c>
      <c r="V1562">
        <v>0.47</v>
      </c>
      <c r="W1562">
        <v>0.56000000000000005</v>
      </c>
    </row>
    <row r="1563" spans="1:23" x14ac:dyDescent="0.35">
      <c r="A1563" t="s">
        <v>3139</v>
      </c>
      <c r="B1563" t="s">
        <v>3140</v>
      </c>
      <c r="C1563" t="str">
        <f t="shared" si="24"/>
        <v>NBC003</v>
      </c>
      <c r="D1563" t="s">
        <v>50</v>
      </c>
      <c r="E1563" t="s">
        <v>38</v>
      </c>
      <c r="F1563" t="s">
        <v>243</v>
      </c>
      <c r="G1563" t="s">
        <v>27</v>
      </c>
      <c r="H1563" t="s">
        <v>367</v>
      </c>
      <c r="I1563" t="s">
        <v>54</v>
      </c>
      <c r="J1563" t="s">
        <v>39</v>
      </c>
      <c r="K1563" t="s">
        <v>30</v>
      </c>
      <c r="L1563" t="s">
        <v>747</v>
      </c>
      <c r="M1563" t="s">
        <v>418</v>
      </c>
      <c r="N1563" t="s">
        <v>360</v>
      </c>
      <c r="O1563">
        <v>17.18</v>
      </c>
      <c r="P1563">
        <v>16.5</v>
      </c>
      <c r="Q1563" t="s">
        <v>34</v>
      </c>
      <c r="R1563">
        <v>6.3E-2</v>
      </c>
      <c r="S1563" t="s">
        <v>35</v>
      </c>
      <c r="T1563">
        <v>0.2</v>
      </c>
      <c r="U1563">
        <v>0.67</v>
      </c>
      <c r="V1563">
        <v>0.47</v>
      </c>
      <c r="W1563">
        <v>0.67</v>
      </c>
    </row>
    <row r="1564" spans="1:23" x14ac:dyDescent="0.35">
      <c r="A1564" t="s">
        <v>3141</v>
      </c>
      <c r="B1564" t="s">
        <v>3142</v>
      </c>
      <c r="C1564" t="str">
        <f t="shared" si="24"/>
        <v>NBC004</v>
      </c>
      <c r="D1564" t="s">
        <v>50</v>
      </c>
      <c r="E1564" t="s">
        <v>38</v>
      </c>
      <c r="F1564" t="s">
        <v>243</v>
      </c>
      <c r="G1564" t="s">
        <v>27</v>
      </c>
      <c r="H1564" t="s">
        <v>367</v>
      </c>
      <c r="I1564" t="s">
        <v>54</v>
      </c>
      <c r="J1564" t="s">
        <v>39</v>
      </c>
      <c r="K1564" t="s">
        <v>30</v>
      </c>
      <c r="L1564" t="s">
        <v>747</v>
      </c>
      <c r="M1564" t="s">
        <v>418</v>
      </c>
      <c r="N1564" t="s">
        <v>360</v>
      </c>
      <c r="O1564">
        <v>21.43</v>
      </c>
      <c r="P1564">
        <v>20.8</v>
      </c>
      <c r="Q1564" t="s">
        <v>34</v>
      </c>
      <c r="R1564">
        <v>0.1</v>
      </c>
      <c r="S1564" t="s">
        <v>35</v>
      </c>
      <c r="T1564">
        <v>0.24</v>
      </c>
      <c r="U1564">
        <v>0.78</v>
      </c>
      <c r="V1564">
        <v>0.53500000000000003</v>
      </c>
      <c r="W1564">
        <v>0.78</v>
      </c>
    </row>
    <row r="1565" spans="1:23" x14ac:dyDescent="0.35">
      <c r="A1565" t="s">
        <v>3143</v>
      </c>
      <c r="B1565" t="s">
        <v>3144</v>
      </c>
      <c r="C1565" t="str">
        <f t="shared" si="24"/>
        <v>NBC005</v>
      </c>
      <c r="D1565" t="s">
        <v>50</v>
      </c>
      <c r="E1565" t="s">
        <v>38</v>
      </c>
      <c r="F1565" t="s">
        <v>243</v>
      </c>
      <c r="G1565" t="s">
        <v>27</v>
      </c>
      <c r="H1565" t="s">
        <v>367</v>
      </c>
      <c r="I1565" t="s">
        <v>54</v>
      </c>
      <c r="J1565" t="s">
        <v>39</v>
      </c>
      <c r="K1565" t="s">
        <v>30</v>
      </c>
      <c r="L1565" t="s">
        <v>747</v>
      </c>
      <c r="M1565" t="s">
        <v>418</v>
      </c>
      <c r="N1565" t="s">
        <v>360</v>
      </c>
      <c r="O1565">
        <v>25.87</v>
      </c>
      <c r="P1565">
        <v>25</v>
      </c>
      <c r="Q1565" t="s">
        <v>34</v>
      </c>
      <c r="R1565">
        <v>0.11</v>
      </c>
      <c r="S1565" t="s">
        <v>35</v>
      </c>
      <c r="T1565">
        <v>0.23499999999999999</v>
      </c>
      <c r="U1565">
        <v>0.875</v>
      </c>
      <c r="V1565">
        <v>0.53</v>
      </c>
      <c r="W1565">
        <v>0.875</v>
      </c>
    </row>
    <row r="1566" spans="1:23" x14ac:dyDescent="0.35">
      <c r="A1566" t="s">
        <v>3145</v>
      </c>
      <c r="B1566" t="s">
        <v>3146</v>
      </c>
      <c r="C1566" t="str">
        <f t="shared" si="24"/>
        <v>NBC006</v>
      </c>
      <c r="D1566" t="s">
        <v>50</v>
      </c>
      <c r="E1566" t="s">
        <v>38</v>
      </c>
      <c r="F1566" t="s">
        <v>243</v>
      </c>
      <c r="G1566" t="s">
        <v>27</v>
      </c>
      <c r="H1566" t="s">
        <v>367</v>
      </c>
      <c r="I1566" t="s">
        <v>54</v>
      </c>
      <c r="J1566" t="s">
        <v>39</v>
      </c>
      <c r="K1566" t="s">
        <v>30</v>
      </c>
      <c r="L1566" t="s">
        <v>747</v>
      </c>
      <c r="M1566" t="s">
        <v>418</v>
      </c>
      <c r="N1566" t="s">
        <v>360</v>
      </c>
      <c r="O1566">
        <v>30.68</v>
      </c>
      <c r="P1566">
        <v>30</v>
      </c>
      <c r="Q1566" t="s">
        <v>34</v>
      </c>
      <c r="R1566">
        <v>0.13</v>
      </c>
      <c r="S1566" t="s">
        <v>35</v>
      </c>
      <c r="T1566">
        <v>0.24</v>
      </c>
      <c r="U1566">
        <v>1.06</v>
      </c>
      <c r="V1566">
        <v>0.51</v>
      </c>
      <c r="W1566">
        <v>1.06</v>
      </c>
    </row>
    <row r="1567" spans="1:23" x14ac:dyDescent="0.35">
      <c r="A1567" t="s">
        <v>3147</v>
      </c>
      <c r="B1567" t="s">
        <v>3148</v>
      </c>
      <c r="C1567" t="str">
        <f t="shared" si="24"/>
        <v>NBC007</v>
      </c>
      <c r="D1567" t="s">
        <v>50</v>
      </c>
      <c r="E1567" t="s">
        <v>38</v>
      </c>
      <c r="F1567" t="s">
        <v>243</v>
      </c>
      <c r="G1567" t="s">
        <v>160</v>
      </c>
      <c r="H1567" t="s">
        <v>244</v>
      </c>
      <c r="I1567" t="s">
        <v>54</v>
      </c>
      <c r="J1567" t="s">
        <v>39</v>
      </c>
      <c r="K1567" t="s">
        <v>30</v>
      </c>
      <c r="L1567" t="s">
        <v>747</v>
      </c>
      <c r="M1567" t="s">
        <v>418</v>
      </c>
      <c r="N1567" t="s">
        <v>360</v>
      </c>
      <c r="O1567">
        <v>31</v>
      </c>
      <c r="P1567">
        <v>29.8</v>
      </c>
      <c r="Q1567" t="s">
        <v>34</v>
      </c>
      <c r="R1567">
        <v>0.16</v>
      </c>
      <c r="S1567" t="s">
        <v>35</v>
      </c>
      <c r="T1567">
        <v>0.25</v>
      </c>
      <c r="U1567">
        <v>1.2150000000000001</v>
      </c>
      <c r="V1567">
        <v>0.52</v>
      </c>
      <c r="W1567">
        <v>1.2150000000000001</v>
      </c>
    </row>
    <row r="1568" spans="1:23" x14ac:dyDescent="0.35">
      <c r="A1568" t="s">
        <v>3149</v>
      </c>
      <c r="B1568" t="s">
        <v>3150</v>
      </c>
      <c r="C1568" t="str">
        <f t="shared" si="24"/>
        <v>NBC101</v>
      </c>
      <c r="D1568" t="s">
        <v>50</v>
      </c>
      <c r="E1568" t="s">
        <v>38</v>
      </c>
      <c r="F1568" t="s">
        <v>243</v>
      </c>
      <c r="G1568" t="s">
        <v>27</v>
      </c>
      <c r="H1568" t="s">
        <v>367</v>
      </c>
      <c r="I1568" t="s">
        <v>54</v>
      </c>
      <c r="J1568" t="s">
        <v>39</v>
      </c>
      <c r="K1568" t="s">
        <v>30</v>
      </c>
      <c r="L1568" t="s">
        <v>747</v>
      </c>
      <c r="M1568" t="s">
        <v>418</v>
      </c>
      <c r="N1568" t="s">
        <v>360</v>
      </c>
      <c r="O1568">
        <v>11.5</v>
      </c>
      <c r="P1568">
        <v>11.5</v>
      </c>
      <c r="Q1568" t="s">
        <v>34</v>
      </c>
      <c r="R1568">
        <v>3.9E-2</v>
      </c>
      <c r="S1568" t="s">
        <v>35</v>
      </c>
      <c r="T1568">
        <v>0.47499999999999998</v>
      </c>
      <c r="U1568">
        <v>0.19</v>
      </c>
      <c r="V1568">
        <v>0.46</v>
      </c>
      <c r="W1568">
        <v>0.47499999999999998</v>
      </c>
    </row>
    <row r="1569" spans="1:23" x14ac:dyDescent="0.35">
      <c r="A1569" t="s">
        <v>3151</v>
      </c>
      <c r="B1569" t="s">
        <v>3152</v>
      </c>
      <c r="C1569" t="str">
        <f t="shared" si="24"/>
        <v>NBC102</v>
      </c>
      <c r="D1569" t="s">
        <v>50</v>
      </c>
      <c r="E1569" t="s">
        <v>38</v>
      </c>
      <c r="F1569" t="s">
        <v>243</v>
      </c>
      <c r="G1569" t="s">
        <v>27</v>
      </c>
      <c r="H1569" t="s">
        <v>367</v>
      </c>
      <c r="I1569" t="s">
        <v>54</v>
      </c>
      <c r="J1569" t="s">
        <v>39</v>
      </c>
      <c r="K1569" t="s">
        <v>30</v>
      </c>
      <c r="L1569" t="s">
        <v>747</v>
      </c>
      <c r="M1569" t="s">
        <v>418</v>
      </c>
      <c r="N1569" t="s">
        <v>360</v>
      </c>
      <c r="O1569">
        <v>13</v>
      </c>
      <c r="P1569">
        <v>13</v>
      </c>
      <c r="Q1569" t="s">
        <v>34</v>
      </c>
      <c r="R1569">
        <v>0.05</v>
      </c>
      <c r="S1569" t="s">
        <v>35</v>
      </c>
      <c r="T1569">
        <v>0.57999999999999996</v>
      </c>
      <c r="U1569">
        <v>0.19</v>
      </c>
      <c r="V1569">
        <v>0.45</v>
      </c>
      <c r="W1569">
        <v>0.57999999999999996</v>
      </c>
    </row>
    <row r="1570" spans="1:23" x14ac:dyDescent="0.35">
      <c r="A1570" t="s">
        <v>3153</v>
      </c>
      <c r="B1570" t="s">
        <v>3154</v>
      </c>
      <c r="C1570" t="str">
        <f t="shared" si="24"/>
        <v>NBC103</v>
      </c>
      <c r="D1570" t="s">
        <v>50</v>
      </c>
      <c r="E1570" t="s">
        <v>38</v>
      </c>
      <c r="F1570" t="s">
        <v>243</v>
      </c>
      <c r="G1570" t="s">
        <v>27</v>
      </c>
      <c r="H1570" t="s">
        <v>367</v>
      </c>
      <c r="I1570" t="s">
        <v>54</v>
      </c>
      <c r="J1570" t="s">
        <v>39</v>
      </c>
      <c r="K1570" t="s">
        <v>30</v>
      </c>
      <c r="L1570" t="s">
        <v>747</v>
      </c>
      <c r="M1570" t="s">
        <v>418</v>
      </c>
      <c r="N1570" t="s">
        <v>360</v>
      </c>
      <c r="O1570">
        <v>17.5</v>
      </c>
      <c r="P1570">
        <v>17.5</v>
      </c>
      <c r="Q1570" t="s">
        <v>34</v>
      </c>
      <c r="R1570">
        <v>6.3E-2</v>
      </c>
      <c r="S1570" t="s">
        <v>35</v>
      </c>
      <c r="T1570">
        <v>0.69</v>
      </c>
      <c r="U1570">
        <v>0.19</v>
      </c>
      <c r="V1570">
        <v>0.49</v>
      </c>
      <c r="W1570">
        <v>0.69</v>
      </c>
    </row>
    <row r="1571" spans="1:23" x14ac:dyDescent="0.35">
      <c r="A1571" t="s">
        <v>3155</v>
      </c>
      <c r="B1571" t="s">
        <v>3156</v>
      </c>
      <c r="C1571" t="str">
        <f t="shared" si="24"/>
        <v>NBG001</v>
      </c>
      <c r="D1571">
        <v>0</v>
      </c>
      <c r="E1571" t="s">
        <v>38</v>
      </c>
      <c r="F1571" t="s">
        <v>26</v>
      </c>
      <c r="G1571" t="s">
        <v>160</v>
      </c>
      <c r="I1571" t="s">
        <v>53</v>
      </c>
      <c r="J1571" t="s">
        <v>39</v>
      </c>
      <c r="K1571" t="s">
        <v>30</v>
      </c>
      <c r="L1571" t="s">
        <v>753</v>
      </c>
      <c r="M1571" t="s">
        <v>963</v>
      </c>
      <c r="N1571" t="s">
        <v>709</v>
      </c>
      <c r="O1571">
        <v>0.5</v>
      </c>
      <c r="P1571">
        <v>0.5</v>
      </c>
      <c r="Q1571" t="s">
        <v>34</v>
      </c>
      <c r="R1571">
        <v>1E-3</v>
      </c>
      <c r="S1571" t="s">
        <v>35</v>
      </c>
      <c r="T1571">
        <v>0.1</v>
      </c>
      <c r="U1571">
        <v>0.05</v>
      </c>
      <c r="V1571">
        <v>0.05</v>
      </c>
      <c r="W1571">
        <v>0.1</v>
      </c>
    </row>
    <row r="1572" spans="1:23" x14ac:dyDescent="0.35">
      <c r="A1572" t="s">
        <v>3157</v>
      </c>
      <c r="B1572" t="s">
        <v>3158</v>
      </c>
      <c r="C1572" t="str">
        <f t="shared" si="24"/>
        <v>NBH020NL</v>
      </c>
      <c r="D1572" t="s">
        <v>50</v>
      </c>
      <c r="E1572" t="s">
        <v>38</v>
      </c>
      <c r="F1572" t="s">
        <v>371</v>
      </c>
      <c r="G1572" t="s">
        <v>160</v>
      </c>
      <c r="I1572" t="s">
        <v>54</v>
      </c>
      <c r="J1572" t="s">
        <v>39</v>
      </c>
      <c r="K1572" t="s">
        <v>55</v>
      </c>
      <c r="L1572" t="s">
        <v>774</v>
      </c>
      <c r="M1572" t="s">
        <v>963</v>
      </c>
      <c r="N1572" t="s">
        <v>709</v>
      </c>
      <c r="O1572">
        <v>25</v>
      </c>
      <c r="P1572">
        <v>24</v>
      </c>
      <c r="Q1572" t="s">
        <v>34</v>
      </c>
      <c r="R1572">
        <v>0.497</v>
      </c>
      <c r="S1572" t="s">
        <v>35</v>
      </c>
      <c r="T1572">
        <v>1.7</v>
      </c>
      <c r="U1572">
        <v>0.75</v>
      </c>
      <c r="V1572">
        <v>0.39</v>
      </c>
      <c r="W1572">
        <v>1.7</v>
      </c>
    </row>
    <row r="1573" spans="1:23" x14ac:dyDescent="0.35">
      <c r="A1573" t="s">
        <v>3159</v>
      </c>
      <c r="B1573" t="s">
        <v>3158</v>
      </c>
      <c r="C1573" t="str">
        <f t="shared" si="24"/>
        <v>NBH020</v>
      </c>
      <c r="E1573" t="s">
        <v>38</v>
      </c>
      <c r="F1573" t="s">
        <v>387</v>
      </c>
      <c r="G1573" t="s">
        <v>160</v>
      </c>
      <c r="I1573" t="s">
        <v>54</v>
      </c>
      <c r="J1573" t="s">
        <v>39</v>
      </c>
      <c r="K1573" t="s">
        <v>55</v>
      </c>
      <c r="L1573" t="s">
        <v>774</v>
      </c>
      <c r="M1573" t="s">
        <v>963</v>
      </c>
      <c r="N1573" t="s">
        <v>709</v>
      </c>
      <c r="O1573">
        <v>25</v>
      </c>
      <c r="P1573">
        <v>24</v>
      </c>
      <c r="Q1573" t="s">
        <v>34</v>
      </c>
      <c r="R1573">
        <v>0.53</v>
      </c>
      <c r="S1573" t="s">
        <v>35</v>
      </c>
      <c r="T1573">
        <v>1.7</v>
      </c>
      <c r="U1573">
        <v>0.8</v>
      </c>
      <c r="V1573">
        <v>0.39</v>
      </c>
      <c r="W1573">
        <v>1.7</v>
      </c>
    </row>
    <row r="1574" spans="1:23" x14ac:dyDescent="0.35">
      <c r="A1574" t="s">
        <v>3160</v>
      </c>
      <c r="B1574" t="s">
        <v>3161</v>
      </c>
      <c r="C1574" t="str">
        <f t="shared" si="24"/>
        <v>NBH209LNL</v>
      </c>
      <c r="D1574" t="s">
        <v>50</v>
      </c>
      <c r="E1574" t="s">
        <v>38</v>
      </c>
      <c r="F1574" t="s">
        <v>387</v>
      </c>
      <c r="G1574" t="s">
        <v>160</v>
      </c>
      <c r="I1574" t="s">
        <v>54</v>
      </c>
      <c r="J1574" t="s">
        <v>39</v>
      </c>
      <c r="K1574" t="s">
        <v>55</v>
      </c>
      <c r="L1574" t="s">
        <v>962</v>
      </c>
      <c r="M1574" t="s">
        <v>3162</v>
      </c>
      <c r="N1574" t="s">
        <v>709</v>
      </c>
      <c r="O1574">
        <v>25</v>
      </c>
      <c r="P1574">
        <v>24</v>
      </c>
      <c r="Q1574" t="s">
        <v>34</v>
      </c>
      <c r="R1574">
        <v>0.49299999999999999</v>
      </c>
      <c r="S1574" t="s">
        <v>35</v>
      </c>
      <c r="T1574">
        <v>1.7</v>
      </c>
      <c r="U1574">
        <v>0.72499999999999998</v>
      </c>
      <c r="V1574">
        <v>0.4</v>
      </c>
      <c r="W1574">
        <v>1.7</v>
      </c>
    </row>
    <row r="1575" spans="1:23" x14ac:dyDescent="0.35">
      <c r="A1575" t="s">
        <v>3163</v>
      </c>
      <c r="B1575" t="s">
        <v>3164</v>
      </c>
      <c r="C1575" t="str">
        <f t="shared" si="24"/>
        <v>NBH209RNL</v>
      </c>
      <c r="D1575" t="s">
        <v>50</v>
      </c>
      <c r="E1575" t="s">
        <v>38</v>
      </c>
      <c r="F1575" t="s">
        <v>387</v>
      </c>
      <c r="G1575" t="s">
        <v>160</v>
      </c>
      <c r="I1575" t="s">
        <v>54</v>
      </c>
      <c r="J1575" t="s">
        <v>39</v>
      </c>
      <c r="K1575" t="s">
        <v>55</v>
      </c>
      <c r="L1575" t="s">
        <v>962</v>
      </c>
      <c r="M1575" t="s">
        <v>3162</v>
      </c>
      <c r="N1575" t="s">
        <v>709</v>
      </c>
      <c r="O1575">
        <v>25</v>
      </c>
      <c r="P1575">
        <v>24</v>
      </c>
      <c r="Q1575" t="s">
        <v>34</v>
      </c>
      <c r="R1575">
        <v>0.49299999999999999</v>
      </c>
      <c r="S1575" t="s">
        <v>35</v>
      </c>
      <c r="T1575">
        <v>1.7</v>
      </c>
      <c r="U1575">
        <v>0.72499999999999998</v>
      </c>
      <c r="V1575">
        <v>0.4</v>
      </c>
      <c r="W1575">
        <v>1.7</v>
      </c>
    </row>
    <row r="1576" spans="1:23" x14ac:dyDescent="0.35">
      <c r="A1576" t="s">
        <v>3165</v>
      </c>
      <c r="B1576" t="s">
        <v>3166</v>
      </c>
      <c r="C1576" t="str">
        <f t="shared" si="24"/>
        <v>NBL001</v>
      </c>
      <c r="D1576">
        <v>0</v>
      </c>
      <c r="E1576" t="s">
        <v>38</v>
      </c>
      <c r="F1576" t="s">
        <v>26</v>
      </c>
      <c r="G1576" t="s">
        <v>160</v>
      </c>
      <c r="I1576" t="s">
        <v>54</v>
      </c>
      <c r="J1576" t="s">
        <v>39</v>
      </c>
      <c r="K1576" t="s">
        <v>55</v>
      </c>
      <c r="L1576" t="s">
        <v>753</v>
      </c>
      <c r="M1576" t="s">
        <v>753</v>
      </c>
      <c r="N1576" t="s">
        <v>709</v>
      </c>
      <c r="O1576">
        <v>1.9</v>
      </c>
      <c r="P1576">
        <v>1.9</v>
      </c>
      <c r="Q1576" t="s">
        <v>34</v>
      </c>
      <c r="R1576">
        <v>2E-3</v>
      </c>
      <c r="S1576" t="s">
        <v>35</v>
      </c>
      <c r="T1576">
        <v>0.6</v>
      </c>
      <c r="U1576">
        <v>0.06</v>
      </c>
      <c r="V1576">
        <v>0.06</v>
      </c>
      <c r="W1576">
        <v>0.6</v>
      </c>
    </row>
    <row r="1577" spans="1:23" x14ac:dyDescent="0.35">
      <c r="A1577" t="s">
        <v>3167</v>
      </c>
      <c r="B1577" t="s">
        <v>3168</v>
      </c>
      <c r="C1577" t="str">
        <f t="shared" si="24"/>
        <v>NBL002</v>
      </c>
      <c r="D1577" t="s">
        <v>325</v>
      </c>
      <c r="E1577" t="s">
        <v>38</v>
      </c>
      <c r="F1577" t="s">
        <v>26</v>
      </c>
      <c r="G1577" t="s">
        <v>160</v>
      </c>
      <c r="I1577" t="s">
        <v>54</v>
      </c>
      <c r="J1577" t="s">
        <v>39</v>
      </c>
      <c r="K1577" t="s">
        <v>55</v>
      </c>
      <c r="L1577" t="s">
        <v>753</v>
      </c>
      <c r="M1577" t="s">
        <v>1331</v>
      </c>
      <c r="N1577" t="s">
        <v>709</v>
      </c>
      <c r="O1577">
        <v>2.2999999999999998</v>
      </c>
      <c r="P1577">
        <v>2.2999999999999998</v>
      </c>
      <c r="Q1577" t="s">
        <v>34</v>
      </c>
      <c r="R1577">
        <v>3.6999999999999998E-2</v>
      </c>
      <c r="S1577" t="s">
        <v>35</v>
      </c>
      <c r="T1577">
        <v>0.63</v>
      </c>
      <c r="U1577">
        <v>0.1</v>
      </c>
      <c r="V1577">
        <v>0.06</v>
      </c>
      <c r="W1577">
        <v>0.63</v>
      </c>
    </row>
    <row r="1578" spans="1:23" x14ac:dyDescent="0.35">
      <c r="A1578" t="s">
        <v>3169</v>
      </c>
      <c r="B1578" t="s">
        <v>3170</v>
      </c>
      <c r="C1578" t="str">
        <f t="shared" si="24"/>
        <v>NBV001</v>
      </c>
      <c r="D1578" t="s">
        <v>50</v>
      </c>
      <c r="E1578" t="s">
        <v>38</v>
      </c>
      <c r="F1578" t="s">
        <v>243</v>
      </c>
      <c r="G1578" t="s">
        <v>27</v>
      </c>
      <c r="H1578" t="s">
        <v>367</v>
      </c>
      <c r="I1578" t="s">
        <v>54</v>
      </c>
      <c r="J1578" t="s">
        <v>39</v>
      </c>
      <c r="K1578" t="s">
        <v>55</v>
      </c>
      <c r="L1578" t="s">
        <v>3171</v>
      </c>
      <c r="M1578" t="s">
        <v>3172</v>
      </c>
      <c r="N1578" t="s">
        <v>360</v>
      </c>
      <c r="O1578">
        <v>11.5</v>
      </c>
      <c r="P1578">
        <v>10.5</v>
      </c>
      <c r="Q1578" t="s">
        <v>34</v>
      </c>
      <c r="R1578">
        <v>1.7000000000000001E-2</v>
      </c>
      <c r="S1578" t="s">
        <v>35</v>
      </c>
      <c r="T1578">
        <v>0.18</v>
      </c>
      <c r="U1578">
        <v>0.47</v>
      </c>
      <c r="V1578">
        <v>0.27</v>
      </c>
      <c r="W1578">
        <v>0.47</v>
      </c>
    </row>
    <row r="1579" spans="1:23" x14ac:dyDescent="0.35">
      <c r="A1579" t="s">
        <v>3173</v>
      </c>
      <c r="B1579" t="s">
        <v>3174</v>
      </c>
      <c r="C1579" t="str">
        <f t="shared" si="24"/>
        <v>NBV002</v>
      </c>
      <c r="D1579" t="s">
        <v>50</v>
      </c>
      <c r="E1579" t="s">
        <v>38</v>
      </c>
      <c r="F1579" t="s">
        <v>243</v>
      </c>
      <c r="G1579" t="s">
        <v>27</v>
      </c>
      <c r="H1579" t="s">
        <v>367</v>
      </c>
      <c r="I1579" t="s">
        <v>54</v>
      </c>
      <c r="J1579" t="s">
        <v>39</v>
      </c>
      <c r="K1579" t="s">
        <v>55</v>
      </c>
      <c r="L1579" t="s">
        <v>3171</v>
      </c>
      <c r="M1579" t="s">
        <v>3172</v>
      </c>
      <c r="N1579" t="s">
        <v>360</v>
      </c>
      <c r="O1579">
        <v>9</v>
      </c>
      <c r="P1579">
        <v>8.1</v>
      </c>
      <c r="Q1579" t="s">
        <v>34</v>
      </c>
      <c r="R1579">
        <v>2.3E-2</v>
      </c>
      <c r="S1579" t="s">
        <v>35</v>
      </c>
      <c r="T1579">
        <v>0.14000000000000001</v>
      </c>
      <c r="U1579">
        <v>0.47</v>
      </c>
      <c r="V1579">
        <v>0.34</v>
      </c>
      <c r="W1579">
        <v>0.47</v>
      </c>
    </row>
    <row r="1580" spans="1:23" x14ac:dyDescent="0.35">
      <c r="A1580" t="s">
        <v>3175</v>
      </c>
      <c r="B1580" t="s">
        <v>3176</v>
      </c>
      <c r="C1580" t="str">
        <f t="shared" si="24"/>
        <v>NBV005</v>
      </c>
      <c r="D1580" t="s">
        <v>50</v>
      </c>
      <c r="E1580" t="s">
        <v>38</v>
      </c>
      <c r="F1580" t="s">
        <v>243</v>
      </c>
      <c r="G1580" t="s">
        <v>27</v>
      </c>
      <c r="H1580" t="s">
        <v>367</v>
      </c>
      <c r="I1580" t="s">
        <v>54</v>
      </c>
      <c r="J1580" t="s">
        <v>39</v>
      </c>
      <c r="K1580" t="s">
        <v>55</v>
      </c>
      <c r="L1580" t="s">
        <v>3171</v>
      </c>
      <c r="M1580" t="s">
        <v>316</v>
      </c>
      <c r="N1580" t="s">
        <v>360</v>
      </c>
      <c r="O1580">
        <v>10.99</v>
      </c>
      <c r="P1580">
        <v>10.99</v>
      </c>
      <c r="Q1580" t="s">
        <v>34</v>
      </c>
      <c r="R1580">
        <v>3.4000000000000002E-2</v>
      </c>
      <c r="S1580" t="s">
        <v>35</v>
      </c>
      <c r="T1580">
        <v>0.48</v>
      </c>
      <c r="U1580">
        <v>0.39</v>
      </c>
      <c r="V1580">
        <v>0.18</v>
      </c>
      <c r="W1580">
        <v>0.48</v>
      </c>
    </row>
    <row r="1581" spans="1:23" x14ac:dyDescent="0.35">
      <c r="A1581" t="s">
        <v>3177</v>
      </c>
      <c r="B1581" t="s">
        <v>3178</v>
      </c>
      <c r="C1581" t="str">
        <f t="shared" si="24"/>
        <v>NBV006</v>
      </c>
      <c r="D1581" t="s">
        <v>50</v>
      </c>
      <c r="E1581" t="s">
        <v>38</v>
      </c>
      <c r="F1581" t="s">
        <v>243</v>
      </c>
      <c r="G1581" t="s">
        <v>27</v>
      </c>
      <c r="H1581" t="s">
        <v>367</v>
      </c>
      <c r="I1581" t="s">
        <v>54</v>
      </c>
      <c r="J1581" t="s">
        <v>39</v>
      </c>
      <c r="K1581" t="s">
        <v>55</v>
      </c>
      <c r="L1581" t="s">
        <v>3171</v>
      </c>
      <c r="M1581" t="s">
        <v>316</v>
      </c>
      <c r="N1581" t="s">
        <v>360</v>
      </c>
      <c r="O1581">
        <v>9.85</v>
      </c>
      <c r="P1581">
        <v>9.85</v>
      </c>
      <c r="Q1581" t="s">
        <v>34</v>
      </c>
      <c r="R1581">
        <v>2.4E-2</v>
      </c>
      <c r="S1581" t="s">
        <v>35</v>
      </c>
      <c r="T1581">
        <v>0.48</v>
      </c>
      <c r="U1581">
        <v>0.48</v>
      </c>
      <c r="V1581">
        <v>0.21</v>
      </c>
      <c r="W1581">
        <v>0.48</v>
      </c>
    </row>
    <row r="1582" spans="1:23" x14ac:dyDescent="0.35">
      <c r="A1582" t="s">
        <v>3179</v>
      </c>
      <c r="B1582" t="s">
        <v>3180</v>
      </c>
      <c r="C1582" t="str">
        <f t="shared" si="24"/>
        <v>NBV102</v>
      </c>
      <c r="D1582" t="s">
        <v>50</v>
      </c>
      <c r="E1582" t="s">
        <v>38</v>
      </c>
      <c r="F1582" t="s">
        <v>243</v>
      </c>
      <c r="G1582" t="s">
        <v>27</v>
      </c>
      <c r="H1582" t="s">
        <v>367</v>
      </c>
      <c r="I1582" t="s">
        <v>54</v>
      </c>
      <c r="J1582" t="s">
        <v>39</v>
      </c>
      <c r="K1582" t="s">
        <v>55</v>
      </c>
      <c r="L1582" t="s">
        <v>3171</v>
      </c>
      <c r="M1582" t="s">
        <v>3181</v>
      </c>
      <c r="N1582" t="s">
        <v>360</v>
      </c>
      <c r="O1582">
        <v>17.420000000000002</v>
      </c>
      <c r="P1582">
        <v>17.420000000000002</v>
      </c>
      <c r="Q1582" t="s">
        <v>34</v>
      </c>
      <c r="R1582">
        <v>4.2999999999999997E-2</v>
      </c>
      <c r="S1582" t="s">
        <v>35</v>
      </c>
      <c r="T1582">
        <v>0.47499999999999998</v>
      </c>
      <c r="U1582">
        <v>0.495</v>
      </c>
      <c r="V1582">
        <v>0.185</v>
      </c>
      <c r="W1582">
        <v>0.495</v>
      </c>
    </row>
    <row r="1583" spans="1:23" x14ac:dyDescent="0.35">
      <c r="A1583" t="s">
        <v>3182</v>
      </c>
      <c r="B1583" t="s">
        <v>3183</v>
      </c>
      <c r="C1583" t="str">
        <f t="shared" si="24"/>
        <v>NBV106</v>
      </c>
      <c r="D1583" t="s">
        <v>50</v>
      </c>
      <c r="E1583" t="s">
        <v>38</v>
      </c>
      <c r="F1583" t="s">
        <v>243</v>
      </c>
      <c r="G1583" t="s">
        <v>27</v>
      </c>
      <c r="H1583" t="s">
        <v>367</v>
      </c>
      <c r="I1583" t="s">
        <v>54</v>
      </c>
      <c r="J1583" t="s">
        <v>39</v>
      </c>
      <c r="K1583" t="s">
        <v>55</v>
      </c>
      <c r="L1583" t="s">
        <v>3171</v>
      </c>
      <c r="M1583" t="s">
        <v>3181</v>
      </c>
      <c r="N1583" t="s">
        <v>360</v>
      </c>
      <c r="O1583">
        <v>8.66</v>
      </c>
      <c r="P1583">
        <v>8.66</v>
      </c>
      <c r="Q1583" t="s">
        <v>34</v>
      </c>
      <c r="R1583">
        <v>1.7000000000000001E-2</v>
      </c>
      <c r="S1583" t="s">
        <v>35</v>
      </c>
      <c r="T1583">
        <v>0.315</v>
      </c>
      <c r="U1583">
        <v>0.35499999999999998</v>
      </c>
      <c r="V1583">
        <v>0.13500000000000001</v>
      </c>
      <c r="W1583">
        <v>0.35499999999999998</v>
      </c>
    </row>
    <row r="1584" spans="1:23" x14ac:dyDescent="0.35">
      <c r="A1584" t="s">
        <v>3184</v>
      </c>
      <c r="B1584" t="s">
        <v>3185</v>
      </c>
      <c r="C1584" t="str">
        <f t="shared" si="24"/>
        <v>NBV119</v>
      </c>
      <c r="D1584" t="s">
        <v>50</v>
      </c>
      <c r="E1584" t="s">
        <v>38</v>
      </c>
      <c r="F1584" t="s">
        <v>243</v>
      </c>
      <c r="G1584" t="s">
        <v>27</v>
      </c>
      <c r="H1584" t="s">
        <v>367</v>
      </c>
      <c r="I1584" t="s">
        <v>54</v>
      </c>
      <c r="J1584" t="s">
        <v>39</v>
      </c>
      <c r="K1584" t="s">
        <v>55</v>
      </c>
      <c r="L1584" t="s">
        <v>3171</v>
      </c>
      <c r="M1584" t="s">
        <v>3186</v>
      </c>
      <c r="N1584" t="s">
        <v>360</v>
      </c>
      <c r="O1584">
        <v>12.06</v>
      </c>
      <c r="P1584">
        <v>12.06</v>
      </c>
      <c r="Q1584" t="s">
        <v>34</v>
      </c>
      <c r="R1584">
        <v>2.8000000000000001E-2</v>
      </c>
      <c r="S1584" t="s">
        <v>35</v>
      </c>
      <c r="T1584">
        <v>0.48499999999999999</v>
      </c>
      <c r="U1584">
        <v>0.39500000000000002</v>
      </c>
      <c r="V1584">
        <v>0.15</v>
      </c>
      <c r="W1584">
        <v>0.48499999999999999</v>
      </c>
    </row>
    <row r="1585" spans="1:23" x14ac:dyDescent="0.35">
      <c r="A1585" t="s">
        <v>3187</v>
      </c>
      <c r="B1585" t="s">
        <v>3188</v>
      </c>
      <c r="C1585" t="str">
        <f t="shared" si="24"/>
        <v>NBV124</v>
      </c>
      <c r="D1585" t="s">
        <v>50</v>
      </c>
      <c r="E1585" t="s">
        <v>38</v>
      </c>
      <c r="F1585" t="s">
        <v>243</v>
      </c>
      <c r="G1585" t="s">
        <v>27</v>
      </c>
      <c r="H1585" t="s">
        <v>367</v>
      </c>
      <c r="I1585" t="s">
        <v>54</v>
      </c>
      <c r="J1585" t="s">
        <v>39</v>
      </c>
      <c r="K1585" t="s">
        <v>55</v>
      </c>
      <c r="L1585" t="s">
        <v>3171</v>
      </c>
      <c r="M1585" t="s">
        <v>3186</v>
      </c>
      <c r="N1585" t="s">
        <v>360</v>
      </c>
      <c r="O1585">
        <v>7</v>
      </c>
      <c r="P1585">
        <v>7</v>
      </c>
      <c r="Q1585" t="s">
        <v>34</v>
      </c>
      <c r="R1585">
        <v>2.7E-2</v>
      </c>
      <c r="S1585" t="s">
        <v>35</v>
      </c>
      <c r="T1585">
        <v>0.44</v>
      </c>
      <c r="U1585">
        <v>0.44</v>
      </c>
      <c r="V1585">
        <v>0.19500000000000001</v>
      </c>
      <c r="W1585">
        <v>0.44</v>
      </c>
    </row>
    <row r="1586" spans="1:23" x14ac:dyDescent="0.35">
      <c r="A1586" t="s">
        <v>3189</v>
      </c>
      <c r="B1586" t="s">
        <v>3190</v>
      </c>
      <c r="C1586" t="str">
        <f t="shared" si="24"/>
        <v>NBV158</v>
      </c>
      <c r="D1586" t="s">
        <v>50</v>
      </c>
      <c r="E1586" t="s">
        <v>38</v>
      </c>
      <c r="F1586" t="s">
        <v>243</v>
      </c>
      <c r="G1586" t="s">
        <v>27</v>
      </c>
      <c r="H1586" t="s">
        <v>367</v>
      </c>
      <c r="I1586" t="s">
        <v>28</v>
      </c>
      <c r="J1586" t="s">
        <v>39</v>
      </c>
      <c r="K1586" t="s">
        <v>55</v>
      </c>
      <c r="L1586" t="s">
        <v>747</v>
      </c>
      <c r="M1586" t="s">
        <v>3171</v>
      </c>
      <c r="N1586" t="s">
        <v>360</v>
      </c>
      <c r="O1586">
        <v>7.8</v>
      </c>
      <c r="P1586">
        <v>7.1</v>
      </c>
      <c r="Q1586" t="s">
        <v>34</v>
      </c>
      <c r="R1586">
        <v>2.5000000000000001E-2</v>
      </c>
      <c r="S1586" t="s">
        <v>35</v>
      </c>
      <c r="T1586">
        <v>0</v>
      </c>
      <c r="U1586">
        <v>0</v>
      </c>
      <c r="V1586">
        <v>0</v>
      </c>
      <c r="W1586">
        <v>0</v>
      </c>
    </row>
    <row r="1587" spans="1:23" x14ac:dyDescent="0.35">
      <c r="A1587" t="s">
        <v>3191</v>
      </c>
      <c r="B1587" t="s">
        <v>3192</v>
      </c>
      <c r="C1587" t="str">
        <f t="shared" si="24"/>
        <v>NBV159</v>
      </c>
      <c r="D1587" t="s">
        <v>50</v>
      </c>
      <c r="E1587" t="s">
        <v>38</v>
      </c>
      <c r="F1587" t="s">
        <v>243</v>
      </c>
      <c r="G1587" t="s">
        <v>27</v>
      </c>
      <c r="H1587" t="s">
        <v>367</v>
      </c>
      <c r="I1587" t="s">
        <v>28</v>
      </c>
      <c r="J1587" t="s">
        <v>39</v>
      </c>
      <c r="K1587" t="s">
        <v>55</v>
      </c>
      <c r="L1587" t="s">
        <v>747</v>
      </c>
      <c r="M1587" t="s">
        <v>3171</v>
      </c>
      <c r="N1587" t="s">
        <v>360</v>
      </c>
      <c r="O1587">
        <v>9.6</v>
      </c>
      <c r="P1587">
        <v>8.6999999999999993</v>
      </c>
      <c r="Q1587" t="s">
        <v>34</v>
      </c>
      <c r="R1587">
        <v>4.2000000000000003E-2</v>
      </c>
      <c r="S1587" t="s">
        <v>35</v>
      </c>
      <c r="T1587">
        <v>0</v>
      </c>
      <c r="U1587">
        <v>0</v>
      </c>
      <c r="V1587">
        <v>0</v>
      </c>
      <c r="W1587">
        <v>0</v>
      </c>
    </row>
    <row r="1588" spans="1:23" x14ac:dyDescent="0.35">
      <c r="A1588" t="s">
        <v>3193</v>
      </c>
      <c r="B1588" t="s">
        <v>3194</v>
      </c>
      <c r="C1588" t="str">
        <f t="shared" si="24"/>
        <v>NBV160</v>
      </c>
      <c r="D1588" t="s">
        <v>50</v>
      </c>
      <c r="E1588" t="s">
        <v>38</v>
      </c>
      <c r="F1588" t="s">
        <v>243</v>
      </c>
      <c r="G1588" t="s">
        <v>27</v>
      </c>
      <c r="H1588" t="s">
        <v>367</v>
      </c>
      <c r="I1588" t="s">
        <v>28</v>
      </c>
      <c r="J1588" t="s">
        <v>39</v>
      </c>
      <c r="K1588" t="s">
        <v>55</v>
      </c>
      <c r="L1588" t="s">
        <v>747</v>
      </c>
      <c r="M1588" t="s">
        <v>3171</v>
      </c>
      <c r="N1588" t="s">
        <v>360</v>
      </c>
      <c r="O1588">
        <v>6.8</v>
      </c>
      <c r="P1588">
        <v>6.3</v>
      </c>
      <c r="Q1588" t="s">
        <v>34</v>
      </c>
      <c r="R1588">
        <v>1.7000000000000001E-2</v>
      </c>
      <c r="S1588" t="s">
        <v>35</v>
      </c>
      <c r="T1588">
        <v>0</v>
      </c>
      <c r="U1588">
        <v>0</v>
      </c>
      <c r="V1588">
        <v>0</v>
      </c>
      <c r="W1588">
        <v>0</v>
      </c>
    </row>
    <row r="1589" spans="1:23" x14ac:dyDescent="0.35">
      <c r="A1589" t="s">
        <v>3195</v>
      </c>
      <c r="B1589" t="s">
        <v>3196</v>
      </c>
      <c r="C1589" t="str">
        <f t="shared" si="24"/>
        <v>NBV161</v>
      </c>
      <c r="D1589" t="s">
        <v>50</v>
      </c>
      <c r="E1589" t="s">
        <v>38</v>
      </c>
      <c r="F1589" t="s">
        <v>243</v>
      </c>
      <c r="G1589" t="s">
        <v>27</v>
      </c>
      <c r="H1589" t="s">
        <v>367</v>
      </c>
      <c r="I1589" t="s">
        <v>28</v>
      </c>
      <c r="J1589" t="s">
        <v>39</v>
      </c>
      <c r="K1589" t="s">
        <v>55</v>
      </c>
      <c r="L1589" t="s">
        <v>747</v>
      </c>
      <c r="M1589" t="s">
        <v>3171</v>
      </c>
      <c r="N1589" t="s">
        <v>360</v>
      </c>
      <c r="O1589">
        <v>6.8</v>
      </c>
      <c r="P1589">
        <v>6.3</v>
      </c>
      <c r="Q1589" t="s">
        <v>34</v>
      </c>
      <c r="R1589">
        <v>1.7000000000000001E-2</v>
      </c>
      <c r="S1589" t="s">
        <v>35</v>
      </c>
      <c r="T1589">
        <v>0</v>
      </c>
      <c r="U1589">
        <v>0</v>
      </c>
      <c r="V1589">
        <v>0</v>
      </c>
      <c r="W1589">
        <v>0</v>
      </c>
    </row>
    <row r="1590" spans="1:23" x14ac:dyDescent="0.35">
      <c r="A1590" t="s">
        <v>3197</v>
      </c>
      <c r="B1590" t="s">
        <v>3198</v>
      </c>
      <c r="C1590" t="str">
        <f t="shared" si="24"/>
        <v>NBV162</v>
      </c>
      <c r="D1590" t="s">
        <v>50</v>
      </c>
      <c r="E1590" t="s">
        <v>38</v>
      </c>
      <c r="F1590" t="s">
        <v>243</v>
      </c>
      <c r="G1590" t="s">
        <v>27</v>
      </c>
      <c r="H1590" t="s">
        <v>367</v>
      </c>
      <c r="I1590" t="s">
        <v>28</v>
      </c>
      <c r="J1590" t="s">
        <v>39</v>
      </c>
      <c r="K1590" t="s">
        <v>55</v>
      </c>
      <c r="L1590" t="s">
        <v>747</v>
      </c>
      <c r="M1590" t="s">
        <v>3171</v>
      </c>
      <c r="N1590" t="s">
        <v>360</v>
      </c>
      <c r="O1590">
        <v>6.15</v>
      </c>
      <c r="P1590">
        <v>5.45</v>
      </c>
      <c r="Q1590" t="s">
        <v>34</v>
      </c>
      <c r="R1590">
        <v>0.02</v>
      </c>
      <c r="S1590" t="s">
        <v>35</v>
      </c>
      <c r="T1590">
        <v>0</v>
      </c>
      <c r="U1590">
        <v>0</v>
      </c>
      <c r="V1590">
        <v>0</v>
      </c>
      <c r="W1590">
        <v>0</v>
      </c>
    </row>
    <row r="1591" spans="1:23" x14ac:dyDescent="0.35">
      <c r="A1591" t="s">
        <v>3199</v>
      </c>
      <c r="B1591" t="s">
        <v>3200</v>
      </c>
      <c r="C1591" t="str">
        <f t="shared" si="24"/>
        <v>NBV163</v>
      </c>
      <c r="D1591" t="s">
        <v>50</v>
      </c>
      <c r="E1591" t="s">
        <v>38</v>
      </c>
      <c r="F1591" t="s">
        <v>243</v>
      </c>
      <c r="G1591" t="s">
        <v>27</v>
      </c>
      <c r="H1591" t="s">
        <v>367</v>
      </c>
      <c r="I1591" t="s">
        <v>28</v>
      </c>
      <c r="J1591" t="s">
        <v>39</v>
      </c>
      <c r="K1591" t="s">
        <v>55</v>
      </c>
      <c r="L1591" t="s">
        <v>747</v>
      </c>
      <c r="M1591" t="s">
        <v>3171</v>
      </c>
      <c r="N1591" t="s">
        <v>360</v>
      </c>
      <c r="O1591">
        <v>7.45</v>
      </c>
      <c r="P1591">
        <v>6.75</v>
      </c>
      <c r="Q1591" t="s">
        <v>34</v>
      </c>
      <c r="R1591">
        <v>2.1000000000000001E-2</v>
      </c>
      <c r="S1591" t="s">
        <v>35</v>
      </c>
      <c r="T1591">
        <v>0</v>
      </c>
      <c r="U1591">
        <v>0</v>
      </c>
      <c r="V1591">
        <v>0</v>
      </c>
      <c r="W1591">
        <v>0</v>
      </c>
    </row>
    <row r="1592" spans="1:23" x14ac:dyDescent="0.35">
      <c r="A1592" t="s">
        <v>3201</v>
      </c>
      <c r="B1592" t="s">
        <v>3202</v>
      </c>
      <c r="C1592" t="str">
        <f t="shared" si="24"/>
        <v>NBV164</v>
      </c>
      <c r="D1592" t="s">
        <v>50</v>
      </c>
      <c r="E1592" t="s">
        <v>38</v>
      </c>
      <c r="F1592" t="s">
        <v>243</v>
      </c>
      <c r="G1592" t="s">
        <v>27</v>
      </c>
      <c r="H1592" t="s">
        <v>367</v>
      </c>
      <c r="I1592" t="s">
        <v>28</v>
      </c>
      <c r="J1592" t="s">
        <v>39</v>
      </c>
      <c r="K1592" t="s">
        <v>55</v>
      </c>
      <c r="L1592" t="s">
        <v>747</v>
      </c>
      <c r="M1592" t="s">
        <v>3171</v>
      </c>
      <c r="N1592" t="s">
        <v>360</v>
      </c>
      <c r="O1592">
        <v>6.9</v>
      </c>
      <c r="P1592">
        <v>6.4</v>
      </c>
      <c r="Q1592" t="s">
        <v>34</v>
      </c>
      <c r="R1592">
        <v>3.5000000000000003E-2</v>
      </c>
      <c r="S1592" t="s">
        <v>35</v>
      </c>
      <c r="T1592">
        <v>0</v>
      </c>
      <c r="U1592">
        <v>0</v>
      </c>
      <c r="V1592">
        <v>0</v>
      </c>
      <c r="W1592">
        <v>0</v>
      </c>
    </row>
    <row r="1593" spans="1:23" x14ac:dyDescent="0.35">
      <c r="A1593" t="s">
        <v>3203</v>
      </c>
      <c r="B1593" t="s">
        <v>3204</v>
      </c>
      <c r="C1593" t="str">
        <f t="shared" si="24"/>
        <v>NBV165</v>
      </c>
      <c r="D1593" t="s">
        <v>50</v>
      </c>
      <c r="E1593" t="s">
        <v>38</v>
      </c>
      <c r="F1593" t="s">
        <v>243</v>
      </c>
      <c r="G1593" t="s">
        <v>27</v>
      </c>
      <c r="H1593" t="s">
        <v>367</v>
      </c>
      <c r="I1593" t="s">
        <v>28</v>
      </c>
      <c r="J1593" t="s">
        <v>39</v>
      </c>
      <c r="K1593" t="s">
        <v>55</v>
      </c>
      <c r="L1593" t="s">
        <v>747</v>
      </c>
      <c r="M1593" t="s">
        <v>3171</v>
      </c>
      <c r="N1593" t="s">
        <v>360</v>
      </c>
      <c r="O1593">
        <v>7.9</v>
      </c>
      <c r="P1593">
        <v>7.4</v>
      </c>
      <c r="Q1593" t="s">
        <v>34</v>
      </c>
      <c r="R1593">
        <v>4.2000000000000003E-2</v>
      </c>
      <c r="S1593" t="s">
        <v>35</v>
      </c>
      <c r="T1593">
        <v>0</v>
      </c>
      <c r="U1593">
        <v>0</v>
      </c>
      <c r="V1593">
        <v>0</v>
      </c>
      <c r="W1593">
        <v>0</v>
      </c>
    </row>
    <row r="1594" spans="1:23" x14ac:dyDescent="0.35">
      <c r="A1594" t="s">
        <v>3205</v>
      </c>
      <c r="B1594" t="s">
        <v>2367</v>
      </c>
      <c r="C1594" t="str">
        <f t="shared" si="24"/>
        <v>NCA100</v>
      </c>
      <c r="D1594" t="s">
        <v>50</v>
      </c>
      <c r="E1594" t="s">
        <v>38</v>
      </c>
      <c r="F1594" t="s">
        <v>243</v>
      </c>
      <c r="G1594" t="s">
        <v>27</v>
      </c>
      <c r="H1594" t="s">
        <v>367</v>
      </c>
      <c r="I1594" t="s">
        <v>165</v>
      </c>
      <c r="J1594" t="s">
        <v>39</v>
      </c>
      <c r="K1594" t="s">
        <v>45</v>
      </c>
      <c r="L1594" t="s">
        <v>1120</v>
      </c>
      <c r="M1594" t="s">
        <v>3206</v>
      </c>
      <c r="N1594" t="s">
        <v>360</v>
      </c>
      <c r="O1594">
        <v>21.2</v>
      </c>
      <c r="P1594">
        <v>20</v>
      </c>
      <c r="Q1594" t="s">
        <v>34</v>
      </c>
      <c r="R1594">
        <v>0.113</v>
      </c>
      <c r="S1594" t="s">
        <v>35</v>
      </c>
      <c r="T1594">
        <v>0.47</v>
      </c>
      <c r="U1594">
        <v>0.71499999999999997</v>
      </c>
      <c r="V1594">
        <v>0.39</v>
      </c>
      <c r="W1594">
        <v>0.71499999999999997</v>
      </c>
    </row>
    <row r="1595" spans="1:23" x14ac:dyDescent="0.35">
      <c r="A1595" t="s">
        <v>3207</v>
      </c>
      <c r="B1595" t="s">
        <v>3208</v>
      </c>
      <c r="C1595" t="str">
        <f t="shared" si="24"/>
        <v>NCA101</v>
      </c>
      <c r="D1595" t="s">
        <v>50</v>
      </c>
      <c r="E1595" t="s">
        <v>38</v>
      </c>
      <c r="F1595" t="s">
        <v>243</v>
      </c>
      <c r="G1595" t="s">
        <v>27</v>
      </c>
      <c r="H1595" t="s">
        <v>367</v>
      </c>
      <c r="I1595" t="s">
        <v>165</v>
      </c>
      <c r="J1595" t="s">
        <v>39</v>
      </c>
      <c r="K1595" t="s">
        <v>45</v>
      </c>
      <c r="L1595" t="s">
        <v>2362</v>
      </c>
      <c r="M1595" t="s">
        <v>3206</v>
      </c>
      <c r="N1595" t="s">
        <v>360</v>
      </c>
      <c r="O1595">
        <v>16.600000000000001</v>
      </c>
      <c r="P1595">
        <v>14.9</v>
      </c>
      <c r="Q1595" t="s">
        <v>34</v>
      </c>
      <c r="R1595">
        <v>4.1000000000000002E-2</v>
      </c>
      <c r="S1595" t="s">
        <v>35</v>
      </c>
      <c r="T1595">
        <v>0.37</v>
      </c>
      <c r="U1595">
        <v>0.51</v>
      </c>
      <c r="V1595">
        <v>0.22</v>
      </c>
      <c r="W1595">
        <v>0.51</v>
      </c>
    </row>
    <row r="1596" spans="1:23" x14ac:dyDescent="0.35">
      <c r="A1596" t="s">
        <v>3209</v>
      </c>
      <c r="B1596" t="s">
        <v>3210</v>
      </c>
      <c r="C1596" t="str">
        <f t="shared" si="24"/>
        <v>NCA102</v>
      </c>
      <c r="D1596" t="s">
        <v>50</v>
      </c>
      <c r="E1596" t="s">
        <v>38</v>
      </c>
      <c r="F1596" t="s">
        <v>243</v>
      </c>
      <c r="G1596" t="s">
        <v>27</v>
      </c>
      <c r="H1596" t="s">
        <v>367</v>
      </c>
      <c r="I1596" t="s">
        <v>165</v>
      </c>
      <c r="J1596" t="s">
        <v>39</v>
      </c>
      <c r="K1596" t="s">
        <v>45</v>
      </c>
      <c r="L1596" t="s">
        <v>940</v>
      </c>
      <c r="M1596" t="s">
        <v>3206</v>
      </c>
      <c r="N1596" t="s">
        <v>360</v>
      </c>
      <c r="O1596">
        <v>18.8</v>
      </c>
      <c r="P1596">
        <v>18.2</v>
      </c>
      <c r="Q1596" t="s">
        <v>34</v>
      </c>
      <c r="R1596">
        <v>0.10199999999999999</v>
      </c>
      <c r="S1596" t="s">
        <v>35</v>
      </c>
      <c r="T1596">
        <v>0.5</v>
      </c>
      <c r="U1596">
        <v>0.62</v>
      </c>
      <c r="V1596">
        <v>0.33</v>
      </c>
      <c r="W1596">
        <v>0.62</v>
      </c>
    </row>
    <row r="1597" spans="1:23" x14ac:dyDescent="0.35">
      <c r="A1597" t="s">
        <v>3211</v>
      </c>
      <c r="B1597" t="s">
        <v>3212</v>
      </c>
      <c r="C1597" t="str">
        <f t="shared" si="24"/>
        <v>NCA103</v>
      </c>
      <c r="D1597" t="s">
        <v>50</v>
      </c>
      <c r="E1597" t="s">
        <v>38</v>
      </c>
      <c r="F1597" t="s">
        <v>243</v>
      </c>
      <c r="G1597" t="s">
        <v>27</v>
      </c>
      <c r="H1597" t="s">
        <v>367</v>
      </c>
      <c r="I1597" t="s">
        <v>165</v>
      </c>
      <c r="J1597" t="s">
        <v>39</v>
      </c>
      <c r="K1597" t="s">
        <v>45</v>
      </c>
      <c r="L1597" t="s">
        <v>944</v>
      </c>
      <c r="M1597" t="s">
        <v>3206</v>
      </c>
      <c r="N1597" t="s">
        <v>360</v>
      </c>
      <c r="O1597">
        <v>9.4</v>
      </c>
      <c r="P1597">
        <v>8.9</v>
      </c>
      <c r="Q1597" t="s">
        <v>34</v>
      </c>
      <c r="R1597">
        <v>3.6999999999999998E-2</v>
      </c>
      <c r="S1597" t="s">
        <v>35</v>
      </c>
      <c r="T1597">
        <v>0.19</v>
      </c>
      <c r="U1597">
        <v>0.27500000000000002</v>
      </c>
      <c r="V1597">
        <v>0.66</v>
      </c>
      <c r="W1597">
        <v>0.66</v>
      </c>
    </row>
    <row r="1598" spans="1:23" x14ac:dyDescent="0.35">
      <c r="A1598" t="s">
        <v>3213</v>
      </c>
      <c r="B1598" t="s">
        <v>3214</v>
      </c>
      <c r="C1598" t="str">
        <f t="shared" si="24"/>
        <v>NCA104</v>
      </c>
      <c r="D1598" t="s">
        <v>50</v>
      </c>
      <c r="E1598" t="s">
        <v>38</v>
      </c>
      <c r="F1598" t="s">
        <v>243</v>
      </c>
      <c r="G1598" t="s">
        <v>27</v>
      </c>
      <c r="H1598" t="s">
        <v>367</v>
      </c>
      <c r="I1598" t="s">
        <v>165</v>
      </c>
      <c r="J1598" t="s">
        <v>39</v>
      </c>
      <c r="K1598" t="s">
        <v>45</v>
      </c>
      <c r="L1598" t="s">
        <v>940</v>
      </c>
      <c r="M1598" t="s">
        <v>3206</v>
      </c>
      <c r="N1598" t="s">
        <v>360</v>
      </c>
      <c r="O1598">
        <v>11.5</v>
      </c>
      <c r="P1598">
        <v>11</v>
      </c>
      <c r="Q1598" t="s">
        <v>34</v>
      </c>
      <c r="R1598">
        <v>5.5E-2</v>
      </c>
      <c r="S1598" t="s">
        <v>35</v>
      </c>
      <c r="T1598">
        <v>0.39</v>
      </c>
      <c r="U1598">
        <v>0.52</v>
      </c>
      <c r="V1598">
        <v>0.27</v>
      </c>
      <c r="W1598">
        <v>0.52</v>
      </c>
    </row>
    <row r="1599" spans="1:23" x14ac:dyDescent="0.35">
      <c r="A1599" t="s">
        <v>3215</v>
      </c>
      <c r="B1599" t="s">
        <v>3216</v>
      </c>
      <c r="C1599" t="str">
        <f t="shared" si="24"/>
        <v>NCA122</v>
      </c>
      <c r="D1599" t="s">
        <v>50</v>
      </c>
      <c r="E1599" t="s">
        <v>38</v>
      </c>
      <c r="F1599" t="s">
        <v>243</v>
      </c>
      <c r="G1599" t="s">
        <v>27</v>
      </c>
      <c r="H1599" t="s">
        <v>367</v>
      </c>
      <c r="I1599" t="s">
        <v>165</v>
      </c>
      <c r="J1599" t="s">
        <v>39</v>
      </c>
      <c r="K1599" t="s">
        <v>45</v>
      </c>
      <c r="L1599" t="s">
        <v>940</v>
      </c>
      <c r="M1599" t="s">
        <v>3206</v>
      </c>
      <c r="N1599" t="s">
        <v>360</v>
      </c>
      <c r="O1599">
        <v>18.8</v>
      </c>
      <c r="P1599">
        <v>18.2</v>
      </c>
      <c r="Q1599" t="s">
        <v>34</v>
      </c>
      <c r="R1599">
        <v>0.10199999999999999</v>
      </c>
      <c r="S1599" t="s">
        <v>35</v>
      </c>
      <c r="T1599">
        <v>0.46</v>
      </c>
      <c r="U1599">
        <v>0.62</v>
      </c>
      <c r="V1599">
        <v>0.31</v>
      </c>
      <c r="W1599">
        <v>0.62</v>
      </c>
    </row>
    <row r="1600" spans="1:23" x14ac:dyDescent="0.35">
      <c r="A1600" t="s">
        <v>3217</v>
      </c>
      <c r="B1600" t="s">
        <v>3218</v>
      </c>
      <c r="C1600" t="str">
        <f t="shared" si="24"/>
        <v>NCA124</v>
      </c>
      <c r="D1600" t="s">
        <v>50</v>
      </c>
      <c r="E1600" t="s">
        <v>38</v>
      </c>
      <c r="F1600" t="s">
        <v>243</v>
      </c>
      <c r="G1600" t="s">
        <v>27</v>
      </c>
      <c r="H1600" t="s">
        <v>367</v>
      </c>
      <c r="I1600" t="s">
        <v>165</v>
      </c>
      <c r="J1600" t="s">
        <v>39</v>
      </c>
      <c r="K1600" t="s">
        <v>45</v>
      </c>
      <c r="L1600" t="s">
        <v>940</v>
      </c>
      <c r="M1600" t="s">
        <v>3206</v>
      </c>
      <c r="N1600" t="s">
        <v>360</v>
      </c>
      <c r="O1600">
        <v>11.5</v>
      </c>
      <c r="P1600">
        <v>11</v>
      </c>
      <c r="Q1600" t="s">
        <v>34</v>
      </c>
      <c r="R1600">
        <v>5.5E-2</v>
      </c>
      <c r="S1600" t="s">
        <v>35</v>
      </c>
      <c r="T1600">
        <v>0.39</v>
      </c>
      <c r="U1600">
        <v>0.52</v>
      </c>
      <c r="V1600">
        <v>0.27</v>
      </c>
      <c r="W1600">
        <v>0.52</v>
      </c>
    </row>
    <row r="1601" spans="1:23" x14ac:dyDescent="0.35">
      <c r="A1601" t="s">
        <v>3219</v>
      </c>
      <c r="B1601" t="s">
        <v>3220</v>
      </c>
      <c r="C1601" t="str">
        <f t="shared" si="24"/>
        <v>NCA203</v>
      </c>
      <c r="D1601" t="s">
        <v>50</v>
      </c>
      <c r="E1601" t="s">
        <v>38</v>
      </c>
      <c r="F1601" t="s">
        <v>243</v>
      </c>
      <c r="G1601" t="s">
        <v>27</v>
      </c>
      <c r="H1601" t="s">
        <v>367</v>
      </c>
      <c r="I1601" t="s">
        <v>54</v>
      </c>
      <c r="J1601" t="s">
        <v>39</v>
      </c>
      <c r="K1601" t="s">
        <v>55</v>
      </c>
      <c r="L1601" t="s">
        <v>944</v>
      </c>
      <c r="M1601" t="s">
        <v>3078</v>
      </c>
      <c r="N1601" t="s">
        <v>360</v>
      </c>
      <c r="O1601">
        <v>12.55</v>
      </c>
      <c r="P1601">
        <v>12.55</v>
      </c>
      <c r="Q1601" t="s">
        <v>34</v>
      </c>
      <c r="R1601">
        <v>2.5999999999999999E-2</v>
      </c>
      <c r="S1601" t="s">
        <v>35</v>
      </c>
      <c r="T1601">
        <v>0.22500000000000001</v>
      </c>
      <c r="U1601">
        <v>0.67</v>
      </c>
      <c r="V1601">
        <v>0.17499999999999999</v>
      </c>
      <c r="W1601">
        <v>0.67</v>
      </c>
    </row>
    <row r="1602" spans="1:23" x14ac:dyDescent="0.35">
      <c r="A1602" t="s">
        <v>3221</v>
      </c>
      <c r="B1602" t="s">
        <v>3222</v>
      </c>
      <c r="C1602" t="str">
        <f t="shared" si="24"/>
        <v>NCA204</v>
      </c>
      <c r="D1602" t="s">
        <v>50</v>
      </c>
      <c r="E1602" t="s">
        <v>38</v>
      </c>
      <c r="F1602" t="s">
        <v>243</v>
      </c>
      <c r="G1602" t="s">
        <v>27</v>
      </c>
      <c r="H1602" t="s">
        <v>367</v>
      </c>
      <c r="I1602" t="s">
        <v>54</v>
      </c>
      <c r="J1602" t="s">
        <v>39</v>
      </c>
      <c r="K1602" t="s">
        <v>55</v>
      </c>
      <c r="L1602" t="s">
        <v>940</v>
      </c>
      <c r="M1602" t="s">
        <v>3078</v>
      </c>
      <c r="N1602" t="s">
        <v>360</v>
      </c>
      <c r="O1602">
        <v>13</v>
      </c>
      <c r="P1602">
        <v>12.54</v>
      </c>
      <c r="Q1602" t="s">
        <v>34</v>
      </c>
      <c r="R1602">
        <v>0.04</v>
      </c>
      <c r="S1602" t="s">
        <v>35</v>
      </c>
      <c r="T1602">
        <v>0.39</v>
      </c>
      <c r="U1602">
        <v>0.51</v>
      </c>
      <c r="V1602">
        <v>0.20499999999999999</v>
      </c>
      <c r="W1602">
        <v>0.51</v>
      </c>
    </row>
    <row r="1603" spans="1:23" x14ac:dyDescent="0.35">
      <c r="A1603" t="s">
        <v>3223</v>
      </c>
      <c r="B1603" t="s">
        <v>3224</v>
      </c>
      <c r="C1603" t="str">
        <f t="shared" ref="C1603:C1666" si="25">LEFT(A1603,FIND("-",A1603)-1)</f>
        <v>NCA205</v>
      </c>
      <c r="D1603" t="s">
        <v>50</v>
      </c>
      <c r="E1603" t="s">
        <v>38</v>
      </c>
      <c r="F1603" t="s">
        <v>243</v>
      </c>
      <c r="G1603" t="s">
        <v>27</v>
      </c>
      <c r="H1603" t="s">
        <v>367</v>
      </c>
      <c r="I1603" t="s">
        <v>54</v>
      </c>
      <c r="J1603" t="s">
        <v>39</v>
      </c>
      <c r="K1603" t="s">
        <v>55</v>
      </c>
      <c r="L1603" t="s">
        <v>940</v>
      </c>
      <c r="M1603" t="s">
        <v>3078</v>
      </c>
      <c r="N1603" t="s">
        <v>360</v>
      </c>
      <c r="O1603">
        <v>17.100000000000001</v>
      </c>
      <c r="P1603">
        <v>16.600000000000001</v>
      </c>
      <c r="Q1603" t="s">
        <v>34</v>
      </c>
      <c r="R1603">
        <v>0.06</v>
      </c>
      <c r="S1603" t="s">
        <v>35</v>
      </c>
      <c r="T1603">
        <v>0.48</v>
      </c>
      <c r="U1603">
        <v>0.63</v>
      </c>
      <c r="V1603">
        <v>0.21</v>
      </c>
      <c r="W1603">
        <v>0.63</v>
      </c>
    </row>
    <row r="1604" spans="1:23" x14ac:dyDescent="0.35">
      <c r="A1604" t="s">
        <v>3225</v>
      </c>
      <c r="B1604" t="s">
        <v>3226</v>
      </c>
      <c r="C1604" t="str">
        <f t="shared" si="25"/>
        <v>NCA220</v>
      </c>
      <c r="D1604" t="s">
        <v>50</v>
      </c>
      <c r="E1604" t="s">
        <v>38</v>
      </c>
      <c r="F1604" t="s">
        <v>243</v>
      </c>
      <c r="G1604" t="s">
        <v>27</v>
      </c>
      <c r="H1604" t="s">
        <v>367</v>
      </c>
      <c r="I1604" t="s">
        <v>54</v>
      </c>
      <c r="J1604" t="s">
        <v>39</v>
      </c>
      <c r="K1604" t="s">
        <v>55</v>
      </c>
      <c r="L1604" t="s">
        <v>1120</v>
      </c>
      <c r="M1604" t="s">
        <v>3078</v>
      </c>
      <c r="N1604" t="s">
        <v>360</v>
      </c>
      <c r="O1604">
        <v>25.1</v>
      </c>
      <c r="P1604">
        <v>24.14</v>
      </c>
      <c r="Q1604" t="s">
        <v>34</v>
      </c>
      <c r="R1604">
        <v>0.122</v>
      </c>
      <c r="S1604" t="s">
        <v>35</v>
      </c>
      <c r="T1604">
        <v>0.68</v>
      </c>
      <c r="U1604">
        <v>0.4</v>
      </c>
      <c r="V1604">
        <v>0.45</v>
      </c>
      <c r="W1604">
        <v>0.68</v>
      </c>
    </row>
    <row r="1605" spans="1:23" x14ac:dyDescent="0.35">
      <c r="A1605" t="s">
        <v>3227</v>
      </c>
      <c r="B1605" t="s">
        <v>3220</v>
      </c>
      <c r="C1605" t="str">
        <f t="shared" si="25"/>
        <v>NCA303</v>
      </c>
      <c r="D1605" t="s">
        <v>50</v>
      </c>
      <c r="E1605" t="s">
        <v>38</v>
      </c>
      <c r="F1605" t="s">
        <v>243</v>
      </c>
      <c r="G1605" t="s">
        <v>27</v>
      </c>
      <c r="H1605" t="s">
        <v>367</v>
      </c>
      <c r="I1605" t="s">
        <v>54</v>
      </c>
      <c r="J1605" t="s">
        <v>39</v>
      </c>
      <c r="K1605" t="s">
        <v>30</v>
      </c>
      <c r="L1605" t="s">
        <v>944</v>
      </c>
      <c r="M1605" t="s">
        <v>3228</v>
      </c>
      <c r="N1605" t="s">
        <v>360</v>
      </c>
      <c r="O1605">
        <v>12</v>
      </c>
      <c r="P1605">
        <v>11.42</v>
      </c>
      <c r="Q1605" t="s">
        <v>34</v>
      </c>
      <c r="R1605">
        <v>2.8000000000000001E-2</v>
      </c>
      <c r="S1605" t="s">
        <v>35</v>
      </c>
      <c r="T1605">
        <v>0.185</v>
      </c>
      <c r="U1605">
        <v>0.245</v>
      </c>
      <c r="V1605">
        <v>0.68</v>
      </c>
      <c r="W1605">
        <v>0.68</v>
      </c>
    </row>
    <row r="1606" spans="1:23" x14ac:dyDescent="0.35">
      <c r="A1606" t="s">
        <v>3229</v>
      </c>
      <c r="B1606" t="s">
        <v>3230</v>
      </c>
      <c r="C1606" t="str">
        <f t="shared" si="25"/>
        <v>NCA370</v>
      </c>
      <c r="D1606" t="s">
        <v>50</v>
      </c>
      <c r="E1606" t="s">
        <v>38</v>
      </c>
      <c r="F1606" t="s">
        <v>243</v>
      </c>
      <c r="G1606" t="s">
        <v>27</v>
      </c>
      <c r="H1606" t="s">
        <v>367</v>
      </c>
      <c r="I1606" t="s">
        <v>54</v>
      </c>
      <c r="J1606" t="s">
        <v>39</v>
      </c>
      <c r="K1606" t="s">
        <v>30</v>
      </c>
      <c r="L1606" t="s">
        <v>1120</v>
      </c>
      <c r="M1606" t="s">
        <v>3228</v>
      </c>
      <c r="N1606" t="s">
        <v>360</v>
      </c>
      <c r="O1606">
        <v>20.7</v>
      </c>
      <c r="P1606">
        <v>19.75</v>
      </c>
      <c r="Q1606" t="s">
        <v>34</v>
      </c>
      <c r="R1606">
        <v>8.5000000000000006E-2</v>
      </c>
      <c r="S1606" t="s">
        <v>35</v>
      </c>
      <c r="T1606">
        <v>0.42</v>
      </c>
      <c r="U1606">
        <v>0.39</v>
      </c>
      <c r="V1606">
        <v>0.62</v>
      </c>
      <c r="W1606">
        <v>0.62</v>
      </c>
    </row>
    <row r="1607" spans="1:23" x14ac:dyDescent="0.35">
      <c r="A1607" t="s">
        <v>3231</v>
      </c>
      <c r="B1607" t="s">
        <v>3232</v>
      </c>
      <c r="C1607" t="str">
        <f t="shared" si="25"/>
        <v>NCA371</v>
      </c>
      <c r="D1607" t="s">
        <v>50</v>
      </c>
      <c r="E1607" t="s">
        <v>38</v>
      </c>
      <c r="F1607" t="s">
        <v>243</v>
      </c>
      <c r="G1607" t="s">
        <v>27</v>
      </c>
      <c r="H1607" t="s">
        <v>367</v>
      </c>
      <c r="I1607" t="s">
        <v>54</v>
      </c>
      <c r="J1607" t="s">
        <v>39</v>
      </c>
      <c r="K1607" t="s">
        <v>30</v>
      </c>
      <c r="L1607" t="s">
        <v>2362</v>
      </c>
      <c r="M1607" t="s">
        <v>3228</v>
      </c>
      <c r="N1607" t="s">
        <v>360</v>
      </c>
      <c r="O1607">
        <v>10.8</v>
      </c>
      <c r="P1607">
        <v>9.3000000000000007</v>
      </c>
      <c r="Q1607" t="s">
        <v>34</v>
      </c>
      <c r="R1607">
        <v>0.02</v>
      </c>
      <c r="S1607" t="s">
        <v>35</v>
      </c>
      <c r="T1607">
        <v>0.3</v>
      </c>
      <c r="U1607">
        <v>0.15</v>
      </c>
      <c r="V1607">
        <v>0.43</v>
      </c>
      <c r="W1607">
        <v>0.43</v>
      </c>
    </row>
    <row r="1608" spans="1:23" x14ac:dyDescent="0.35">
      <c r="A1608" t="s">
        <v>3233</v>
      </c>
      <c r="B1608" t="s">
        <v>3234</v>
      </c>
      <c r="C1608" t="str">
        <f t="shared" si="25"/>
        <v>NCA380</v>
      </c>
      <c r="D1608">
        <v>0</v>
      </c>
      <c r="E1608" t="s">
        <v>25</v>
      </c>
      <c r="F1608" t="s">
        <v>371</v>
      </c>
      <c r="I1608" t="s">
        <v>28</v>
      </c>
      <c r="J1608" t="s">
        <v>39</v>
      </c>
      <c r="K1608" t="s">
        <v>55</v>
      </c>
      <c r="L1608" t="s">
        <v>1120</v>
      </c>
      <c r="M1608" t="s">
        <v>43</v>
      </c>
      <c r="N1608" t="s">
        <v>360</v>
      </c>
      <c r="O1608">
        <v>34.299999999999997</v>
      </c>
      <c r="P1608">
        <v>34.299999999999997</v>
      </c>
      <c r="Q1608" t="s">
        <v>34</v>
      </c>
      <c r="R1608">
        <v>0.121</v>
      </c>
      <c r="S1608" t="s">
        <v>35</v>
      </c>
      <c r="T1608">
        <v>0</v>
      </c>
      <c r="U1608">
        <v>0</v>
      </c>
      <c r="V1608">
        <v>0</v>
      </c>
      <c r="W1608">
        <v>0</v>
      </c>
    </row>
    <row r="1609" spans="1:23" x14ac:dyDescent="0.35">
      <c r="A1609" t="s">
        <v>3235</v>
      </c>
      <c r="B1609" t="s">
        <v>3236</v>
      </c>
      <c r="C1609" t="str">
        <f t="shared" si="25"/>
        <v>NCA380</v>
      </c>
      <c r="D1609" t="s">
        <v>50</v>
      </c>
      <c r="E1609" t="s">
        <v>38</v>
      </c>
      <c r="F1609" t="s">
        <v>243</v>
      </c>
      <c r="G1609" t="s">
        <v>27</v>
      </c>
      <c r="H1609" t="s">
        <v>367</v>
      </c>
      <c r="I1609" t="s">
        <v>54</v>
      </c>
      <c r="J1609" t="s">
        <v>39</v>
      </c>
      <c r="K1609" t="s">
        <v>55</v>
      </c>
      <c r="L1609" t="s">
        <v>1120</v>
      </c>
      <c r="M1609" t="s">
        <v>1092</v>
      </c>
      <c r="N1609" t="s">
        <v>360</v>
      </c>
      <c r="O1609">
        <v>24.2</v>
      </c>
      <c r="P1609">
        <v>23.2</v>
      </c>
      <c r="Q1609" t="s">
        <v>34</v>
      </c>
      <c r="R1609">
        <v>9.6000000000000002E-2</v>
      </c>
      <c r="S1609" t="s">
        <v>35</v>
      </c>
      <c r="T1609">
        <v>0.45</v>
      </c>
      <c r="U1609">
        <v>0.65</v>
      </c>
      <c r="V1609">
        <v>0.4</v>
      </c>
      <c r="W1609">
        <v>0.65</v>
      </c>
    </row>
    <row r="1610" spans="1:23" x14ac:dyDescent="0.35">
      <c r="A1610" t="s">
        <v>3237</v>
      </c>
      <c r="B1610" t="s">
        <v>3238</v>
      </c>
      <c r="C1610" t="str">
        <f t="shared" si="25"/>
        <v>NCA381</v>
      </c>
      <c r="D1610">
        <v>0</v>
      </c>
      <c r="E1610" t="s">
        <v>38</v>
      </c>
      <c r="F1610" t="s">
        <v>243</v>
      </c>
      <c r="G1610" t="s">
        <v>27</v>
      </c>
      <c r="H1610" t="s">
        <v>367</v>
      </c>
      <c r="I1610" t="s">
        <v>54</v>
      </c>
      <c r="J1610" t="s">
        <v>39</v>
      </c>
      <c r="K1610" t="s">
        <v>55</v>
      </c>
      <c r="L1610" t="s">
        <v>2362</v>
      </c>
      <c r="M1610" t="s">
        <v>1092</v>
      </c>
      <c r="N1610" t="s">
        <v>360</v>
      </c>
      <c r="O1610">
        <v>12.8</v>
      </c>
      <c r="P1610">
        <v>10.8</v>
      </c>
      <c r="Q1610" t="s">
        <v>34</v>
      </c>
      <c r="R1610">
        <v>2.5999999999999999E-2</v>
      </c>
      <c r="S1610" t="s">
        <v>35</v>
      </c>
      <c r="T1610">
        <v>0.42</v>
      </c>
      <c r="U1610">
        <v>0.41</v>
      </c>
      <c r="V1610">
        <v>0.16</v>
      </c>
      <c r="W1610">
        <v>0.42</v>
      </c>
    </row>
    <row r="1611" spans="1:23" x14ac:dyDescent="0.35">
      <c r="A1611" t="s">
        <v>3239</v>
      </c>
      <c r="B1611" t="s">
        <v>3240</v>
      </c>
      <c r="C1611" t="str">
        <f t="shared" si="25"/>
        <v>NCA381</v>
      </c>
      <c r="D1611">
        <v>0</v>
      </c>
      <c r="E1611" t="s">
        <v>25</v>
      </c>
      <c r="F1611" t="s">
        <v>243</v>
      </c>
      <c r="G1611" t="s">
        <v>160</v>
      </c>
      <c r="I1611" t="s">
        <v>28</v>
      </c>
      <c r="J1611" t="s">
        <v>39</v>
      </c>
      <c r="K1611" t="s">
        <v>55</v>
      </c>
      <c r="L1611" t="s">
        <v>2362</v>
      </c>
      <c r="M1611" t="s">
        <v>1092</v>
      </c>
      <c r="N1611" t="s">
        <v>360</v>
      </c>
      <c r="O1611">
        <v>10.59</v>
      </c>
      <c r="P1611">
        <v>10.59</v>
      </c>
      <c r="Q1611" t="s">
        <v>34</v>
      </c>
      <c r="R1611">
        <v>1.9E-2</v>
      </c>
      <c r="S1611" t="s">
        <v>35</v>
      </c>
      <c r="T1611">
        <v>0.42</v>
      </c>
      <c r="U1611">
        <v>0.41</v>
      </c>
      <c r="V1611">
        <v>0.16</v>
      </c>
      <c r="W1611">
        <v>0.42</v>
      </c>
    </row>
    <row r="1612" spans="1:23" x14ac:dyDescent="0.35">
      <c r="A1612" t="s">
        <v>3241</v>
      </c>
      <c r="B1612" t="s">
        <v>3242</v>
      </c>
      <c r="C1612" t="str">
        <f t="shared" si="25"/>
        <v>NCA620</v>
      </c>
      <c r="D1612" t="s">
        <v>50</v>
      </c>
      <c r="E1612" t="s">
        <v>38</v>
      </c>
      <c r="F1612" t="s">
        <v>243</v>
      </c>
      <c r="G1612" t="s">
        <v>27</v>
      </c>
      <c r="H1612" t="s">
        <v>367</v>
      </c>
      <c r="I1612" t="s">
        <v>54</v>
      </c>
      <c r="J1612" t="s">
        <v>39</v>
      </c>
      <c r="K1612" t="s">
        <v>55</v>
      </c>
      <c r="L1612" t="s">
        <v>1120</v>
      </c>
      <c r="M1612" t="s">
        <v>1092</v>
      </c>
      <c r="N1612" t="s">
        <v>360</v>
      </c>
      <c r="O1612">
        <v>27</v>
      </c>
      <c r="P1612">
        <v>26</v>
      </c>
      <c r="Q1612" t="s">
        <v>34</v>
      </c>
      <c r="R1612">
        <v>9.5000000000000001E-2</v>
      </c>
      <c r="S1612" t="s">
        <v>35</v>
      </c>
      <c r="T1612">
        <v>0.45</v>
      </c>
      <c r="U1612">
        <v>0.68</v>
      </c>
      <c r="V1612">
        <v>0.4</v>
      </c>
      <c r="W1612">
        <v>0.68</v>
      </c>
    </row>
    <row r="1613" spans="1:23" x14ac:dyDescent="0.35">
      <c r="A1613" t="s">
        <v>3243</v>
      </c>
      <c r="B1613" t="s">
        <v>3244</v>
      </c>
      <c r="C1613" t="str">
        <f t="shared" si="25"/>
        <v>NCA621</v>
      </c>
      <c r="D1613">
        <v>0</v>
      </c>
      <c r="E1613" t="s">
        <v>38</v>
      </c>
      <c r="F1613" t="s">
        <v>243</v>
      </c>
      <c r="G1613" t="s">
        <v>27</v>
      </c>
      <c r="H1613" t="s">
        <v>367</v>
      </c>
      <c r="I1613" t="s">
        <v>54</v>
      </c>
      <c r="J1613" t="s">
        <v>39</v>
      </c>
      <c r="K1613" t="s">
        <v>55</v>
      </c>
      <c r="L1613" t="s">
        <v>2362</v>
      </c>
      <c r="M1613" t="s">
        <v>1092</v>
      </c>
      <c r="N1613" t="s">
        <v>360</v>
      </c>
      <c r="O1613">
        <v>14</v>
      </c>
      <c r="P1613">
        <v>12</v>
      </c>
      <c r="Q1613" t="s">
        <v>34</v>
      </c>
      <c r="R1613">
        <v>0.04</v>
      </c>
      <c r="S1613" t="s">
        <v>35</v>
      </c>
      <c r="T1613">
        <v>0.55000000000000004</v>
      </c>
      <c r="U1613">
        <v>0.55000000000000004</v>
      </c>
      <c r="V1613">
        <v>0.55000000000000004</v>
      </c>
      <c r="W1613">
        <v>0.55000000000000004</v>
      </c>
    </row>
    <row r="1614" spans="1:23" x14ac:dyDescent="0.35">
      <c r="A1614" t="s">
        <v>3245</v>
      </c>
      <c r="B1614" t="s">
        <v>3246</v>
      </c>
      <c r="C1614" t="str">
        <f t="shared" si="25"/>
        <v>NCB020A</v>
      </c>
      <c r="D1614" t="s">
        <v>50</v>
      </c>
      <c r="E1614" t="s">
        <v>38</v>
      </c>
      <c r="F1614" t="s">
        <v>26</v>
      </c>
      <c r="G1614" t="s">
        <v>160</v>
      </c>
      <c r="I1614" t="s">
        <v>54</v>
      </c>
      <c r="J1614" t="s">
        <v>39</v>
      </c>
      <c r="K1614" t="s">
        <v>55</v>
      </c>
      <c r="L1614" t="s">
        <v>1065</v>
      </c>
      <c r="M1614" t="s">
        <v>1066</v>
      </c>
      <c r="N1614" t="s">
        <v>709</v>
      </c>
      <c r="O1614">
        <v>3.2</v>
      </c>
      <c r="P1614">
        <v>3.2</v>
      </c>
      <c r="Q1614" t="s">
        <v>34</v>
      </c>
      <c r="R1614">
        <v>0.42099999999999999</v>
      </c>
      <c r="S1614" t="s">
        <v>35</v>
      </c>
      <c r="T1614">
        <v>1.84</v>
      </c>
      <c r="U1614">
        <v>0.44</v>
      </c>
      <c r="V1614">
        <v>0.56000000000000005</v>
      </c>
      <c r="W1614">
        <v>1.84</v>
      </c>
    </row>
    <row r="1615" spans="1:23" x14ac:dyDescent="0.35">
      <c r="A1615" t="s">
        <v>3247</v>
      </c>
      <c r="B1615" t="s">
        <v>3248</v>
      </c>
      <c r="C1615" t="str">
        <f t="shared" si="25"/>
        <v>NCB021NL</v>
      </c>
      <c r="D1615" t="s">
        <v>50</v>
      </c>
      <c r="E1615" t="s">
        <v>38</v>
      </c>
      <c r="F1615" t="s">
        <v>387</v>
      </c>
      <c r="G1615" t="s">
        <v>160</v>
      </c>
      <c r="I1615" t="s">
        <v>54</v>
      </c>
      <c r="J1615" t="s">
        <v>39</v>
      </c>
      <c r="K1615" t="s">
        <v>55</v>
      </c>
      <c r="L1615" t="s">
        <v>3249</v>
      </c>
      <c r="M1615" t="s">
        <v>3250</v>
      </c>
      <c r="N1615" t="s">
        <v>709</v>
      </c>
      <c r="O1615">
        <v>19.2</v>
      </c>
      <c r="P1615">
        <v>19.2</v>
      </c>
      <c r="Q1615" t="s">
        <v>34</v>
      </c>
      <c r="R1615">
        <v>0.63900000000000001</v>
      </c>
      <c r="S1615" t="s">
        <v>35</v>
      </c>
      <c r="T1615">
        <v>1.5</v>
      </c>
      <c r="U1615">
        <v>0.95499999999999996</v>
      </c>
      <c r="V1615">
        <v>0.41499999999999998</v>
      </c>
      <c r="W1615">
        <v>1.5</v>
      </c>
    </row>
    <row r="1616" spans="1:23" x14ac:dyDescent="0.35">
      <c r="A1616" t="s">
        <v>3251</v>
      </c>
      <c r="B1616" t="s">
        <v>3252</v>
      </c>
      <c r="C1616" t="str">
        <f t="shared" si="25"/>
        <v>NCB022NL</v>
      </c>
      <c r="D1616" t="s">
        <v>50</v>
      </c>
      <c r="E1616" t="s">
        <v>38</v>
      </c>
      <c r="F1616" t="s">
        <v>387</v>
      </c>
      <c r="G1616" t="s">
        <v>160</v>
      </c>
      <c r="I1616" t="s">
        <v>54</v>
      </c>
      <c r="J1616" t="s">
        <v>39</v>
      </c>
      <c r="K1616" t="s">
        <v>55</v>
      </c>
      <c r="L1616" t="s">
        <v>3249</v>
      </c>
      <c r="M1616" t="s">
        <v>3250</v>
      </c>
      <c r="N1616" t="s">
        <v>709</v>
      </c>
      <c r="O1616">
        <v>23</v>
      </c>
      <c r="P1616">
        <v>23</v>
      </c>
      <c r="Q1616" t="s">
        <v>34</v>
      </c>
      <c r="R1616">
        <v>0.65800000000000003</v>
      </c>
      <c r="S1616" t="s">
        <v>35</v>
      </c>
      <c r="T1616">
        <v>1.4950000000000001</v>
      </c>
      <c r="U1616">
        <v>1.06</v>
      </c>
      <c r="V1616">
        <v>0.41499999999999998</v>
      </c>
      <c r="W1616">
        <v>1.4950000000000001</v>
      </c>
    </row>
    <row r="1617" spans="1:23" x14ac:dyDescent="0.35">
      <c r="A1617" t="s">
        <v>3253</v>
      </c>
      <c r="B1617" t="s">
        <v>3254</v>
      </c>
      <c r="C1617" t="str">
        <f t="shared" si="25"/>
        <v>NCB500A</v>
      </c>
      <c r="D1617" t="s">
        <v>50</v>
      </c>
      <c r="E1617" t="s">
        <v>38</v>
      </c>
      <c r="F1617" t="s">
        <v>243</v>
      </c>
      <c r="G1617" t="s">
        <v>27</v>
      </c>
      <c r="H1617" t="s">
        <v>367</v>
      </c>
      <c r="I1617" t="s">
        <v>54</v>
      </c>
      <c r="J1617" t="s">
        <v>39</v>
      </c>
      <c r="K1617" t="s">
        <v>55</v>
      </c>
      <c r="L1617" t="s">
        <v>1120</v>
      </c>
      <c r="M1617" t="s">
        <v>3255</v>
      </c>
      <c r="N1617" t="s">
        <v>360</v>
      </c>
      <c r="O1617">
        <v>40.6</v>
      </c>
      <c r="P1617">
        <v>39</v>
      </c>
      <c r="Q1617" t="s">
        <v>34</v>
      </c>
      <c r="R1617">
        <v>9.8000000000000004E-2</v>
      </c>
      <c r="S1617" t="s">
        <v>35</v>
      </c>
      <c r="T1617">
        <v>0.6</v>
      </c>
      <c r="U1617">
        <v>0.4</v>
      </c>
      <c r="V1617">
        <v>0.41</v>
      </c>
      <c r="W1617">
        <v>0.6</v>
      </c>
    </row>
    <row r="1618" spans="1:23" x14ac:dyDescent="0.35">
      <c r="A1618" t="s">
        <v>3256</v>
      </c>
      <c r="B1618" t="s">
        <v>3257</v>
      </c>
      <c r="C1618" t="str">
        <f t="shared" si="25"/>
        <v>NCB500</v>
      </c>
      <c r="D1618" t="s">
        <v>50</v>
      </c>
      <c r="E1618" t="s">
        <v>38</v>
      </c>
      <c r="F1618" t="s">
        <v>243</v>
      </c>
      <c r="G1618" t="s">
        <v>27</v>
      </c>
      <c r="H1618" t="s">
        <v>367</v>
      </c>
      <c r="I1618" t="s">
        <v>53</v>
      </c>
      <c r="J1618" t="s">
        <v>39</v>
      </c>
      <c r="K1618" t="s">
        <v>55</v>
      </c>
      <c r="L1618" t="s">
        <v>1120</v>
      </c>
      <c r="M1618" t="s">
        <v>3258</v>
      </c>
      <c r="N1618" t="s">
        <v>360</v>
      </c>
      <c r="O1618">
        <v>26.7</v>
      </c>
      <c r="P1618">
        <v>26.7</v>
      </c>
      <c r="Q1618" t="s">
        <v>34</v>
      </c>
      <c r="R1618">
        <v>0.13600000000000001</v>
      </c>
      <c r="S1618" t="s">
        <v>35</v>
      </c>
      <c r="T1618">
        <v>0.44</v>
      </c>
      <c r="U1618">
        <v>0.44</v>
      </c>
      <c r="V1618">
        <v>0.7</v>
      </c>
      <c r="W1618">
        <v>0.7</v>
      </c>
    </row>
    <row r="1619" spans="1:23" x14ac:dyDescent="0.35">
      <c r="A1619" t="s">
        <v>3259</v>
      </c>
      <c r="B1619" t="s">
        <v>3260</v>
      </c>
      <c r="C1619" t="str">
        <f t="shared" si="25"/>
        <v>NCB500</v>
      </c>
      <c r="D1619" t="s">
        <v>50</v>
      </c>
      <c r="E1619" t="s">
        <v>25</v>
      </c>
      <c r="F1619" t="s">
        <v>371</v>
      </c>
      <c r="G1619" t="s">
        <v>160</v>
      </c>
      <c r="I1619" t="s">
        <v>28</v>
      </c>
      <c r="J1619" t="s">
        <v>39</v>
      </c>
      <c r="K1619" t="s">
        <v>55</v>
      </c>
      <c r="L1619" t="s">
        <v>1120</v>
      </c>
      <c r="M1619" t="s">
        <v>3255</v>
      </c>
      <c r="N1619" t="s">
        <v>360</v>
      </c>
      <c r="O1619">
        <v>26.7</v>
      </c>
      <c r="P1619">
        <v>26.7</v>
      </c>
      <c r="Q1619" t="s">
        <v>34</v>
      </c>
      <c r="R1619">
        <v>0.13600000000000001</v>
      </c>
      <c r="S1619" t="s">
        <v>35</v>
      </c>
      <c r="T1619">
        <v>0.44</v>
      </c>
      <c r="U1619">
        <v>0.44</v>
      </c>
      <c r="V1619">
        <v>0.7</v>
      </c>
      <c r="W1619">
        <v>0.7</v>
      </c>
    </row>
    <row r="1620" spans="1:23" x14ac:dyDescent="0.35">
      <c r="A1620" t="s">
        <v>3261</v>
      </c>
      <c r="B1620" t="s">
        <v>3262</v>
      </c>
      <c r="C1620" t="str">
        <f t="shared" si="25"/>
        <v>NCB501</v>
      </c>
      <c r="D1620" t="s">
        <v>50</v>
      </c>
      <c r="E1620" t="s">
        <v>38</v>
      </c>
      <c r="F1620" t="s">
        <v>243</v>
      </c>
      <c r="G1620" t="s">
        <v>27</v>
      </c>
      <c r="H1620" t="s">
        <v>367</v>
      </c>
      <c r="I1620" t="s">
        <v>54</v>
      </c>
      <c r="J1620" t="s">
        <v>39</v>
      </c>
      <c r="K1620" t="s">
        <v>55</v>
      </c>
      <c r="L1620" t="s">
        <v>2362</v>
      </c>
      <c r="M1620" t="s">
        <v>3258</v>
      </c>
      <c r="N1620" t="s">
        <v>360</v>
      </c>
      <c r="O1620">
        <v>14.21</v>
      </c>
      <c r="P1620">
        <v>12.98</v>
      </c>
      <c r="Q1620" t="s">
        <v>34</v>
      </c>
      <c r="R1620">
        <v>3.3000000000000002E-2</v>
      </c>
      <c r="S1620" t="s">
        <v>35</v>
      </c>
      <c r="T1620">
        <v>0.47499999999999998</v>
      </c>
      <c r="U1620">
        <v>0.185</v>
      </c>
      <c r="V1620">
        <v>0.38</v>
      </c>
      <c r="W1620">
        <v>0.47499999999999998</v>
      </c>
    </row>
    <row r="1621" spans="1:23" x14ac:dyDescent="0.35">
      <c r="A1621" t="s">
        <v>3263</v>
      </c>
      <c r="B1621" t="s">
        <v>3264</v>
      </c>
      <c r="C1621" t="str">
        <f t="shared" si="25"/>
        <v>NCB502</v>
      </c>
      <c r="D1621" t="s">
        <v>50</v>
      </c>
      <c r="E1621" t="s">
        <v>38</v>
      </c>
      <c r="F1621" t="s">
        <v>243</v>
      </c>
      <c r="G1621" t="s">
        <v>27</v>
      </c>
      <c r="H1621" t="s">
        <v>367</v>
      </c>
      <c r="I1621" t="s">
        <v>54</v>
      </c>
      <c r="J1621" t="s">
        <v>39</v>
      </c>
      <c r="K1621" t="s">
        <v>55</v>
      </c>
      <c r="L1621" t="s">
        <v>940</v>
      </c>
      <c r="M1621" t="s">
        <v>3255</v>
      </c>
      <c r="N1621" t="s">
        <v>360</v>
      </c>
      <c r="O1621">
        <v>10.88</v>
      </c>
      <c r="P1621">
        <v>10.88</v>
      </c>
      <c r="Q1621" t="s">
        <v>34</v>
      </c>
      <c r="R1621">
        <v>3.5999999999999997E-2</v>
      </c>
      <c r="S1621" t="s">
        <v>35</v>
      </c>
      <c r="T1621">
        <v>0.45</v>
      </c>
      <c r="U1621">
        <v>0.41499999999999998</v>
      </c>
      <c r="V1621">
        <v>0.19500000000000001</v>
      </c>
      <c r="W1621">
        <v>0.45</v>
      </c>
    </row>
    <row r="1622" spans="1:23" x14ac:dyDescent="0.35">
      <c r="A1622" t="s">
        <v>3265</v>
      </c>
      <c r="B1622" t="s">
        <v>3212</v>
      </c>
      <c r="C1622" t="str">
        <f t="shared" si="25"/>
        <v>NCB503</v>
      </c>
      <c r="D1622" t="s">
        <v>50</v>
      </c>
      <c r="E1622" t="s">
        <v>38</v>
      </c>
      <c r="F1622" t="s">
        <v>243</v>
      </c>
      <c r="G1622" t="s">
        <v>27</v>
      </c>
      <c r="H1622" t="s">
        <v>367</v>
      </c>
      <c r="I1622" t="s">
        <v>54</v>
      </c>
      <c r="J1622" t="s">
        <v>39</v>
      </c>
      <c r="K1622" t="s">
        <v>55</v>
      </c>
      <c r="L1622" t="s">
        <v>944</v>
      </c>
      <c r="M1622" t="s">
        <v>3255</v>
      </c>
      <c r="N1622" t="s">
        <v>360</v>
      </c>
      <c r="O1622">
        <v>9.6999999999999993</v>
      </c>
      <c r="P1622">
        <v>9.6999999999999993</v>
      </c>
      <c r="Q1622" t="s">
        <v>34</v>
      </c>
      <c r="R1622">
        <v>0.04</v>
      </c>
      <c r="S1622" t="s">
        <v>35</v>
      </c>
      <c r="T1622">
        <v>0.71499999999999997</v>
      </c>
      <c r="U1622">
        <v>0.23</v>
      </c>
      <c r="V1622">
        <v>0.245</v>
      </c>
      <c r="W1622">
        <v>0.71499999999999997</v>
      </c>
    </row>
    <row r="1623" spans="1:23" x14ac:dyDescent="0.35">
      <c r="A1623" t="s">
        <v>3266</v>
      </c>
      <c r="B1623" t="s">
        <v>3267</v>
      </c>
      <c r="C1623" t="str">
        <f t="shared" si="25"/>
        <v>NCB522</v>
      </c>
      <c r="D1623" t="s">
        <v>50</v>
      </c>
      <c r="E1623" t="s">
        <v>38</v>
      </c>
      <c r="F1623" t="s">
        <v>243</v>
      </c>
      <c r="G1623" t="s">
        <v>27</v>
      </c>
      <c r="H1623" t="s">
        <v>367</v>
      </c>
      <c r="I1623" t="s">
        <v>54</v>
      </c>
      <c r="J1623" t="s">
        <v>39</v>
      </c>
      <c r="K1623" t="s">
        <v>55</v>
      </c>
      <c r="L1623" t="s">
        <v>940</v>
      </c>
      <c r="M1623" t="s">
        <v>3255</v>
      </c>
      <c r="N1623" t="s">
        <v>360</v>
      </c>
      <c r="O1623">
        <v>13.2</v>
      </c>
      <c r="P1623">
        <v>13.2</v>
      </c>
      <c r="Q1623" t="s">
        <v>34</v>
      </c>
      <c r="R1623">
        <v>0.04</v>
      </c>
      <c r="S1623" t="s">
        <v>35</v>
      </c>
      <c r="T1623">
        <v>0.42</v>
      </c>
      <c r="U1623">
        <v>0.19</v>
      </c>
      <c r="V1623">
        <v>0.5</v>
      </c>
      <c r="W1623">
        <v>0.5</v>
      </c>
    </row>
    <row r="1624" spans="1:23" x14ac:dyDescent="0.35">
      <c r="A1624" t="s">
        <v>3268</v>
      </c>
      <c r="B1624" t="s">
        <v>3269</v>
      </c>
      <c r="C1624" t="str">
        <f t="shared" si="25"/>
        <v>NCB699</v>
      </c>
      <c r="D1624" t="s">
        <v>50</v>
      </c>
      <c r="E1624" t="s">
        <v>38</v>
      </c>
      <c r="F1624" t="s">
        <v>26</v>
      </c>
      <c r="G1624" t="s">
        <v>27</v>
      </c>
      <c r="I1624" t="s">
        <v>54</v>
      </c>
      <c r="J1624" t="s">
        <v>39</v>
      </c>
      <c r="K1624" t="s">
        <v>55</v>
      </c>
      <c r="L1624" t="s">
        <v>3270</v>
      </c>
      <c r="M1624" t="s">
        <v>3258</v>
      </c>
      <c r="N1624" t="s">
        <v>2541</v>
      </c>
      <c r="O1624">
        <v>2.73</v>
      </c>
      <c r="P1624">
        <v>2</v>
      </c>
      <c r="Q1624" t="s">
        <v>34</v>
      </c>
      <c r="R1624">
        <v>1.0999999999999999E-2</v>
      </c>
      <c r="S1624" t="s">
        <v>35</v>
      </c>
      <c r="T1624">
        <v>0.44500000000000001</v>
      </c>
      <c r="U1624">
        <v>0.377</v>
      </c>
      <c r="V1624">
        <v>0.06</v>
      </c>
      <c r="W1624">
        <v>0.44500000000000001</v>
      </c>
    </row>
    <row r="1625" spans="1:23" x14ac:dyDescent="0.35">
      <c r="A1625" t="s">
        <v>3271</v>
      </c>
      <c r="B1625" t="s">
        <v>3272</v>
      </c>
      <c r="C1625" t="str">
        <f t="shared" si="25"/>
        <v>NCD100</v>
      </c>
      <c r="D1625">
        <v>0</v>
      </c>
      <c r="E1625" t="s">
        <v>38</v>
      </c>
      <c r="F1625" t="s">
        <v>243</v>
      </c>
      <c r="G1625" t="s">
        <v>27</v>
      </c>
      <c r="H1625" t="s">
        <v>367</v>
      </c>
      <c r="I1625" t="s">
        <v>54</v>
      </c>
      <c r="J1625" t="s">
        <v>39</v>
      </c>
      <c r="K1625" t="s">
        <v>55</v>
      </c>
      <c r="L1625" t="s">
        <v>1120</v>
      </c>
      <c r="M1625" t="s">
        <v>3273</v>
      </c>
      <c r="N1625" t="s">
        <v>360</v>
      </c>
      <c r="O1625">
        <v>25.43</v>
      </c>
      <c r="P1625">
        <v>24.6</v>
      </c>
      <c r="Q1625" t="s">
        <v>34</v>
      </c>
      <c r="R1625">
        <v>0.122</v>
      </c>
      <c r="S1625" t="s">
        <v>35</v>
      </c>
      <c r="T1625">
        <v>0.63</v>
      </c>
      <c r="U1625">
        <v>0.39</v>
      </c>
      <c r="V1625">
        <v>0.495</v>
      </c>
      <c r="W1625">
        <v>0.63</v>
      </c>
    </row>
    <row r="1626" spans="1:23" x14ac:dyDescent="0.35">
      <c r="A1626" t="s">
        <v>3274</v>
      </c>
      <c r="B1626" t="s">
        <v>3275</v>
      </c>
      <c r="C1626" t="str">
        <f t="shared" si="25"/>
        <v>NCF005</v>
      </c>
      <c r="D1626">
        <v>0</v>
      </c>
      <c r="E1626" t="s">
        <v>38</v>
      </c>
      <c r="F1626" t="s">
        <v>243</v>
      </c>
      <c r="G1626" t="s">
        <v>27</v>
      </c>
      <c r="H1626" t="s">
        <v>367</v>
      </c>
      <c r="I1626" t="s">
        <v>62</v>
      </c>
      <c r="J1626" t="s">
        <v>39</v>
      </c>
      <c r="K1626" t="s">
        <v>30</v>
      </c>
      <c r="L1626" t="s">
        <v>1161</v>
      </c>
      <c r="M1626" t="s">
        <v>3276</v>
      </c>
      <c r="N1626" t="s">
        <v>360</v>
      </c>
      <c r="O1626">
        <v>0.66</v>
      </c>
      <c r="P1626">
        <v>0.66</v>
      </c>
      <c r="Q1626" t="s">
        <v>34</v>
      </c>
      <c r="R1626">
        <v>4.0000000000000001E-3</v>
      </c>
      <c r="S1626" t="s">
        <v>35</v>
      </c>
      <c r="T1626">
        <v>0.55000000000000004</v>
      </c>
      <c r="U1626">
        <v>0.55000000000000004</v>
      </c>
      <c r="V1626">
        <v>0.55000000000000004</v>
      </c>
      <c r="W1626">
        <v>0.55000000000000004</v>
      </c>
    </row>
    <row r="1627" spans="1:23" x14ac:dyDescent="0.35">
      <c r="A1627" t="s">
        <v>3277</v>
      </c>
      <c r="B1627" t="s">
        <v>3278</v>
      </c>
      <c r="C1627" t="str">
        <f t="shared" si="25"/>
        <v>NCG100</v>
      </c>
      <c r="E1627" t="s">
        <v>38</v>
      </c>
      <c r="F1627" t="s">
        <v>243</v>
      </c>
      <c r="G1627" t="s">
        <v>27</v>
      </c>
      <c r="H1627" t="s">
        <v>57</v>
      </c>
      <c r="I1627" t="s">
        <v>28</v>
      </c>
      <c r="J1627" t="s">
        <v>39</v>
      </c>
      <c r="K1627" t="s">
        <v>55</v>
      </c>
      <c r="L1627" t="s">
        <v>1120</v>
      </c>
      <c r="M1627" t="s">
        <v>3279</v>
      </c>
      <c r="N1627" t="s">
        <v>360</v>
      </c>
      <c r="O1627">
        <v>25</v>
      </c>
      <c r="P1627">
        <v>25</v>
      </c>
      <c r="Q1627" t="s">
        <v>34</v>
      </c>
      <c r="R1627">
        <v>7.5999999999999998E-2</v>
      </c>
      <c r="S1627" t="s">
        <v>35</v>
      </c>
      <c r="T1627">
        <v>0.43</v>
      </c>
      <c r="U1627">
        <v>0.38500000000000001</v>
      </c>
      <c r="V1627">
        <v>0.61299999999999999</v>
      </c>
      <c r="W1627">
        <v>0.61299999999999999</v>
      </c>
    </row>
    <row r="1628" spans="1:23" x14ac:dyDescent="0.35">
      <c r="A1628" t="s">
        <v>3280</v>
      </c>
      <c r="B1628" t="s">
        <v>3281</v>
      </c>
      <c r="C1628" t="str">
        <f t="shared" si="25"/>
        <v>NCG101</v>
      </c>
      <c r="E1628" t="s">
        <v>38</v>
      </c>
      <c r="F1628" t="s">
        <v>243</v>
      </c>
      <c r="G1628" t="s">
        <v>27</v>
      </c>
      <c r="H1628" t="s">
        <v>57</v>
      </c>
      <c r="I1628" t="s">
        <v>28</v>
      </c>
      <c r="J1628" t="s">
        <v>39</v>
      </c>
      <c r="K1628" t="s">
        <v>55</v>
      </c>
      <c r="L1628" t="s">
        <v>2362</v>
      </c>
      <c r="M1628" t="s">
        <v>3279</v>
      </c>
      <c r="N1628" t="s">
        <v>360</v>
      </c>
      <c r="O1628">
        <v>12</v>
      </c>
      <c r="P1628">
        <v>12</v>
      </c>
      <c r="Q1628" t="s">
        <v>34</v>
      </c>
      <c r="R1628">
        <v>2.3E-2</v>
      </c>
      <c r="S1628" t="s">
        <v>35</v>
      </c>
      <c r="T1628">
        <v>0.40500000000000003</v>
      </c>
      <c r="U1628">
        <v>0.38</v>
      </c>
      <c r="V1628">
        <v>0.15</v>
      </c>
      <c r="W1628">
        <v>0.40500000000000003</v>
      </c>
    </row>
    <row r="1629" spans="1:23" x14ac:dyDescent="0.35">
      <c r="A1629" t="s">
        <v>3282</v>
      </c>
      <c r="B1629" t="s">
        <v>3283</v>
      </c>
      <c r="C1629" t="str">
        <f t="shared" si="25"/>
        <v>NCG102</v>
      </c>
      <c r="E1629" t="s">
        <v>38</v>
      </c>
      <c r="F1629" t="s">
        <v>243</v>
      </c>
      <c r="G1629" t="s">
        <v>27</v>
      </c>
      <c r="H1629" t="s">
        <v>57</v>
      </c>
      <c r="I1629" t="s">
        <v>28</v>
      </c>
      <c r="J1629" t="s">
        <v>39</v>
      </c>
      <c r="K1629" t="s">
        <v>55</v>
      </c>
      <c r="L1629" t="s">
        <v>940</v>
      </c>
      <c r="M1629" t="s">
        <v>3279</v>
      </c>
      <c r="N1629" t="s">
        <v>360</v>
      </c>
      <c r="O1629">
        <v>14.5</v>
      </c>
      <c r="P1629">
        <v>14.5</v>
      </c>
      <c r="Q1629" t="s">
        <v>34</v>
      </c>
      <c r="R1629">
        <v>5.3999999999999999E-2</v>
      </c>
      <c r="S1629" t="s">
        <v>35</v>
      </c>
      <c r="T1629">
        <v>0.46500000000000002</v>
      </c>
      <c r="U1629">
        <v>0.55500000000000005</v>
      </c>
      <c r="V1629">
        <v>0.21</v>
      </c>
      <c r="W1629">
        <v>0.55500000000000005</v>
      </c>
    </row>
    <row r="1630" spans="1:23" x14ac:dyDescent="0.35">
      <c r="A1630" t="s">
        <v>3284</v>
      </c>
      <c r="B1630" t="s">
        <v>3285</v>
      </c>
      <c r="C1630" t="str">
        <f t="shared" si="25"/>
        <v>NCG103</v>
      </c>
      <c r="E1630" t="s">
        <v>38</v>
      </c>
      <c r="F1630" t="s">
        <v>243</v>
      </c>
      <c r="G1630" t="s">
        <v>27</v>
      </c>
      <c r="H1630" t="s">
        <v>57</v>
      </c>
      <c r="I1630" t="s">
        <v>28</v>
      </c>
      <c r="J1630" t="s">
        <v>39</v>
      </c>
      <c r="K1630" t="s">
        <v>55</v>
      </c>
      <c r="L1630" t="s">
        <v>944</v>
      </c>
      <c r="M1630" t="s">
        <v>3279</v>
      </c>
      <c r="N1630" t="s">
        <v>360</v>
      </c>
      <c r="O1630">
        <v>13</v>
      </c>
      <c r="P1630">
        <v>13</v>
      </c>
      <c r="Q1630" t="s">
        <v>34</v>
      </c>
      <c r="R1630">
        <v>2.4E-2</v>
      </c>
      <c r="S1630" t="s">
        <v>35</v>
      </c>
      <c r="T1630">
        <v>0.7</v>
      </c>
      <c r="U1630">
        <v>0.17499999999999999</v>
      </c>
      <c r="V1630">
        <v>0.17</v>
      </c>
      <c r="W1630">
        <v>0.7</v>
      </c>
    </row>
    <row r="1631" spans="1:23" x14ac:dyDescent="0.35">
      <c r="A1631" t="s">
        <v>3286</v>
      </c>
      <c r="B1631" t="s">
        <v>3287</v>
      </c>
      <c r="C1631" t="str">
        <f t="shared" si="25"/>
        <v>NCG106</v>
      </c>
      <c r="E1631" t="s">
        <v>38</v>
      </c>
      <c r="F1631" t="s">
        <v>243</v>
      </c>
      <c r="G1631" t="s">
        <v>27</v>
      </c>
      <c r="H1631" t="s">
        <v>57</v>
      </c>
      <c r="I1631" t="s">
        <v>28</v>
      </c>
      <c r="J1631" t="s">
        <v>39</v>
      </c>
      <c r="K1631" t="s">
        <v>55</v>
      </c>
      <c r="L1631" t="s">
        <v>1120</v>
      </c>
      <c r="M1631" t="s">
        <v>3279</v>
      </c>
      <c r="N1631" t="s">
        <v>360</v>
      </c>
      <c r="O1631">
        <v>21</v>
      </c>
      <c r="P1631">
        <v>21</v>
      </c>
      <c r="Q1631" t="s">
        <v>34</v>
      </c>
      <c r="R1631">
        <v>6.3E-2</v>
      </c>
      <c r="S1631" t="s">
        <v>35</v>
      </c>
      <c r="T1631">
        <v>0.42499999999999999</v>
      </c>
      <c r="U1631">
        <v>0.38</v>
      </c>
      <c r="V1631">
        <v>0.505</v>
      </c>
      <c r="W1631">
        <v>0.505</v>
      </c>
    </row>
    <row r="1632" spans="1:23" x14ac:dyDescent="0.35">
      <c r="A1632" t="s">
        <v>3288</v>
      </c>
      <c r="B1632" t="s">
        <v>3289</v>
      </c>
      <c r="C1632" t="str">
        <f t="shared" si="25"/>
        <v>NCG111</v>
      </c>
      <c r="E1632" t="s">
        <v>38</v>
      </c>
      <c r="F1632" t="s">
        <v>243</v>
      </c>
      <c r="G1632" t="s">
        <v>27</v>
      </c>
      <c r="H1632" t="s">
        <v>57</v>
      </c>
      <c r="I1632" t="s">
        <v>28</v>
      </c>
      <c r="J1632" t="s">
        <v>39</v>
      </c>
      <c r="K1632" t="s">
        <v>55</v>
      </c>
      <c r="L1632" t="s">
        <v>2362</v>
      </c>
      <c r="M1632" t="s">
        <v>3279</v>
      </c>
      <c r="N1632" t="s">
        <v>360</v>
      </c>
      <c r="O1632">
        <v>15.5</v>
      </c>
      <c r="P1632">
        <v>15.5</v>
      </c>
      <c r="Q1632" t="s">
        <v>34</v>
      </c>
      <c r="R1632">
        <v>5.1999999999999998E-2</v>
      </c>
      <c r="S1632" t="s">
        <v>35</v>
      </c>
      <c r="T1632">
        <v>0.41499999999999998</v>
      </c>
      <c r="U1632">
        <v>0.38</v>
      </c>
      <c r="V1632">
        <v>0.33</v>
      </c>
      <c r="W1632">
        <v>0.41499999999999998</v>
      </c>
    </row>
    <row r="1633" spans="1:23" x14ac:dyDescent="0.35">
      <c r="A1633" t="s">
        <v>3290</v>
      </c>
      <c r="B1633" t="s">
        <v>3291</v>
      </c>
      <c r="C1633" t="str">
        <f t="shared" si="25"/>
        <v>NCG152</v>
      </c>
      <c r="E1633" t="s">
        <v>38</v>
      </c>
      <c r="F1633" t="s">
        <v>243</v>
      </c>
      <c r="G1633" t="s">
        <v>27</v>
      </c>
      <c r="H1633" t="s">
        <v>57</v>
      </c>
      <c r="I1633" t="s">
        <v>28</v>
      </c>
      <c r="J1633" t="s">
        <v>39</v>
      </c>
      <c r="K1633" t="s">
        <v>55</v>
      </c>
      <c r="L1633" t="s">
        <v>940</v>
      </c>
      <c r="M1633" t="s">
        <v>3279</v>
      </c>
      <c r="N1633" t="s">
        <v>360</v>
      </c>
      <c r="O1633">
        <v>11</v>
      </c>
      <c r="P1633">
        <v>11</v>
      </c>
      <c r="Q1633" t="s">
        <v>34</v>
      </c>
      <c r="R1633">
        <v>3.9E-2</v>
      </c>
      <c r="S1633" t="s">
        <v>35</v>
      </c>
      <c r="T1633">
        <v>0.19</v>
      </c>
      <c r="U1633">
        <v>0.46</v>
      </c>
      <c r="V1633">
        <v>0.45500000000000002</v>
      </c>
      <c r="W1633">
        <v>0.46</v>
      </c>
    </row>
    <row r="1634" spans="1:23" x14ac:dyDescent="0.35">
      <c r="A1634" t="s">
        <v>3292</v>
      </c>
      <c r="B1634" t="s">
        <v>3293</v>
      </c>
      <c r="C1634" t="str">
        <f t="shared" si="25"/>
        <v>NCG196</v>
      </c>
      <c r="E1634" t="s">
        <v>38</v>
      </c>
      <c r="F1634" t="s">
        <v>26</v>
      </c>
      <c r="I1634" t="s">
        <v>28</v>
      </c>
      <c r="J1634" t="s">
        <v>39</v>
      </c>
      <c r="K1634" t="s">
        <v>55</v>
      </c>
      <c r="L1634" t="s">
        <v>3294</v>
      </c>
      <c r="M1634" t="s">
        <v>3295</v>
      </c>
      <c r="N1634" t="s">
        <v>2541</v>
      </c>
      <c r="O1634">
        <v>2.1</v>
      </c>
      <c r="P1634">
        <v>2.1</v>
      </c>
      <c r="Q1634" t="s">
        <v>34</v>
      </c>
      <c r="R1634">
        <v>7.0000000000000001E-3</v>
      </c>
      <c r="S1634" t="s">
        <v>35</v>
      </c>
      <c r="T1634">
        <v>0.05</v>
      </c>
      <c r="U1634">
        <v>0.37</v>
      </c>
      <c r="V1634">
        <v>0.41</v>
      </c>
    </row>
    <row r="1635" spans="1:23" x14ac:dyDescent="0.35">
      <c r="A1635" t="s">
        <v>3296</v>
      </c>
      <c r="B1635" t="s">
        <v>3297</v>
      </c>
      <c r="C1635" t="str">
        <f t="shared" si="25"/>
        <v>NCG197</v>
      </c>
      <c r="E1635" t="s">
        <v>38</v>
      </c>
      <c r="F1635" t="s">
        <v>26</v>
      </c>
      <c r="I1635" t="s">
        <v>28</v>
      </c>
      <c r="J1635" t="s">
        <v>39</v>
      </c>
      <c r="K1635" t="s">
        <v>55</v>
      </c>
      <c r="L1635" t="s">
        <v>3294</v>
      </c>
      <c r="M1635" t="s">
        <v>3295</v>
      </c>
      <c r="N1635" t="s">
        <v>2541</v>
      </c>
      <c r="O1635">
        <v>2.25</v>
      </c>
      <c r="P1635">
        <v>2.25</v>
      </c>
      <c r="Q1635" t="s">
        <v>34</v>
      </c>
      <c r="R1635">
        <v>7.0000000000000001E-3</v>
      </c>
      <c r="S1635" t="s">
        <v>35</v>
      </c>
      <c r="T1635">
        <v>0.05</v>
      </c>
      <c r="U1635">
        <v>0.37</v>
      </c>
      <c r="V1635">
        <v>0.41</v>
      </c>
    </row>
    <row r="1636" spans="1:23" x14ac:dyDescent="0.35">
      <c r="A1636" t="s">
        <v>3298</v>
      </c>
      <c r="B1636" t="s">
        <v>3299</v>
      </c>
      <c r="C1636" t="str">
        <f t="shared" si="25"/>
        <v>NCG198</v>
      </c>
      <c r="E1636" t="s">
        <v>38</v>
      </c>
      <c r="F1636" t="s">
        <v>26</v>
      </c>
      <c r="G1636" t="s">
        <v>27</v>
      </c>
      <c r="I1636" t="s">
        <v>28</v>
      </c>
      <c r="J1636" t="s">
        <v>39</v>
      </c>
      <c r="K1636" t="s">
        <v>43</v>
      </c>
      <c r="L1636" t="s">
        <v>3294</v>
      </c>
      <c r="M1636" t="s">
        <v>3019</v>
      </c>
      <c r="N1636" t="s">
        <v>2541</v>
      </c>
      <c r="O1636">
        <v>2.1</v>
      </c>
      <c r="P1636">
        <v>2</v>
      </c>
      <c r="Q1636" t="s">
        <v>34</v>
      </c>
      <c r="R1636">
        <v>8.0000000000000002E-3</v>
      </c>
      <c r="S1636" t="s">
        <v>3300</v>
      </c>
      <c r="T1636">
        <v>0.05</v>
      </c>
      <c r="U1636">
        <v>0.37</v>
      </c>
      <c r="V1636">
        <v>0.41</v>
      </c>
      <c r="W1636">
        <v>0.41</v>
      </c>
    </row>
    <row r="1637" spans="1:23" x14ac:dyDescent="0.35">
      <c r="A1637" t="s">
        <v>3301</v>
      </c>
      <c r="B1637" t="s">
        <v>3302</v>
      </c>
      <c r="C1637" t="str">
        <f t="shared" si="25"/>
        <v>NCG199</v>
      </c>
      <c r="E1637" t="s">
        <v>38</v>
      </c>
      <c r="F1637" t="s">
        <v>26</v>
      </c>
      <c r="G1637" t="s">
        <v>27</v>
      </c>
      <c r="I1637" t="s">
        <v>28</v>
      </c>
      <c r="J1637" t="s">
        <v>39</v>
      </c>
      <c r="K1637" t="s">
        <v>55</v>
      </c>
      <c r="L1637" t="s">
        <v>3294</v>
      </c>
      <c r="M1637" t="s">
        <v>3019</v>
      </c>
      <c r="N1637" t="s">
        <v>2541</v>
      </c>
      <c r="O1637">
        <v>2.25</v>
      </c>
      <c r="P1637">
        <v>2</v>
      </c>
      <c r="Q1637" t="s">
        <v>34</v>
      </c>
      <c r="R1637">
        <v>8.9999999999999993E-3</v>
      </c>
      <c r="S1637" t="s">
        <v>35</v>
      </c>
      <c r="T1637">
        <v>5.2999999999999999E-2</v>
      </c>
      <c r="U1637">
        <v>0.38</v>
      </c>
      <c r="V1637">
        <v>0.44</v>
      </c>
      <c r="W1637">
        <v>0.44</v>
      </c>
    </row>
    <row r="1638" spans="1:23" x14ac:dyDescent="0.35">
      <c r="A1638" t="s">
        <v>3303</v>
      </c>
      <c r="B1638" t="s">
        <v>3304</v>
      </c>
      <c r="C1638" t="str">
        <f t="shared" si="25"/>
        <v>NCG200</v>
      </c>
      <c r="E1638" t="s">
        <v>38</v>
      </c>
      <c r="F1638" t="s">
        <v>243</v>
      </c>
      <c r="G1638" t="s">
        <v>27</v>
      </c>
      <c r="H1638" t="s">
        <v>57</v>
      </c>
      <c r="I1638" t="s">
        <v>28</v>
      </c>
      <c r="J1638" t="s">
        <v>39</v>
      </c>
      <c r="K1638" t="s">
        <v>55</v>
      </c>
      <c r="L1638" t="s">
        <v>1120</v>
      </c>
      <c r="M1638" t="s">
        <v>3305</v>
      </c>
      <c r="N1638" t="s">
        <v>360</v>
      </c>
      <c r="O1638">
        <v>25</v>
      </c>
      <c r="P1638">
        <v>25</v>
      </c>
      <c r="Q1638" t="s">
        <v>34</v>
      </c>
      <c r="R1638">
        <v>5.6000000000000001E-2</v>
      </c>
      <c r="S1638" t="s">
        <v>35</v>
      </c>
      <c r="T1638">
        <v>0.61299999999999999</v>
      </c>
      <c r="U1638">
        <v>0.43</v>
      </c>
      <c r="V1638">
        <v>0.38500000000000001</v>
      </c>
      <c r="W1638">
        <v>0.61299999999999999</v>
      </c>
    </row>
    <row r="1639" spans="1:23" x14ac:dyDescent="0.35">
      <c r="A1639" t="s">
        <v>3306</v>
      </c>
      <c r="B1639" t="s">
        <v>3307</v>
      </c>
      <c r="C1639" t="str">
        <f t="shared" si="25"/>
        <v>NCG201</v>
      </c>
      <c r="E1639" t="s">
        <v>38</v>
      </c>
      <c r="F1639" t="s">
        <v>243</v>
      </c>
      <c r="G1639" t="s">
        <v>27</v>
      </c>
      <c r="H1639" t="s">
        <v>57</v>
      </c>
      <c r="I1639" t="s">
        <v>28</v>
      </c>
      <c r="J1639" t="s">
        <v>39</v>
      </c>
      <c r="K1639" t="s">
        <v>55</v>
      </c>
      <c r="L1639" t="s">
        <v>2362</v>
      </c>
      <c r="M1639" t="s">
        <v>3305</v>
      </c>
      <c r="N1639" t="s">
        <v>360</v>
      </c>
      <c r="O1639">
        <v>13</v>
      </c>
      <c r="P1639">
        <v>13</v>
      </c>
      <c r="Q1639" t="s">
        <v>34</v>
      </c>
      <c r="R1639">
        <v>2.3E-2</v>
      </c>
      <c r="S1639" t="s">
        <v>35</v>
      </c>
      <c r="T1639">
        <v>0.15</v>
      </c>
      <c r="U1639">
        <v>0.38</v>
      </c>
      <c r="V1639">
        <v>0.40500000000000003</v>
      </c>
      <c r="W1639">
        <v>0.40500000000000003</v>
      </c>
    </row>
    <row r="1640" spans="1:23" x14ac:dyDescent="0.35">
      <c r="A1640" t="s">
        <v>3308</v>
      </c>
      <c r="B1640" t="s">
        <v>3309</v>
      </c>
      <c r="C1640" t="str">
        <f t="shared" si="25"/>
        <v>NCG202</v>
      </c>
      <c r="E1640" t="s">
        <v>38</v>
      </c>
      <c r="F1640" t="s">
        <v>243</v>
      </c>
      <c r="G1640" t="s">
        <v>27</v>
      </c>
      <c r="H1640" t="s">
        <v>57</v>
      </c>
      <c r="I1640" t="s">
        <v>28</v>
      </c>
      <c r="J1640" t="s">
        <v>39</v>
      </c>
      <c r="K1640" t="s">
        <v>55</v>
      </c>
      <c r="L1640" t="s">
        <v>940</v>
      </c>
      <c r="M1640" t="s">
        <v>3305</v>
      </c>
      <c r="N1640" t="s">
        <v>360</v>
      </c>
      <c r="O1640">
        <v>13.5</v>
      </c>
      <c r="P1640">
        <v>12.5</v>
      </c>
      <c r="Q1640" t="s">
        <v>34</v>
      </c>
      <c r="R1640">
        <v>5.2999999999999999E-2</v>
      </c>
      <c r="S1640" t="s">
        <v>35</v>
      </c>
      <c r="T1640">
        <v>0.49</v>
      </c>
      <c r="U1640">
        <v>0.56000000000000005</v>
      </c>
      <c r="V1640">
        <v>0.19500000000000001</v>
      </c>
      <c r="W1640">
        <v>0.56000000000000005</v>
      </c>
    </row>
    <row r="1641" spans="1:23" x14ac:dyDescent="0.35">
      <c r="A1641" t="s">
        <v>3310</v>
      </c>
      <c r="B1641" t="s">
        <v>3285</v>
      </c>
      <c r="C1641" t="str">
        <f t="shared" si="25"/>
        <v>NCG203</v>
      </c>
      <c r="E1641" t="s">
        <v>38</v>
      </c>
      <c r="F1641" t="s">
        <v>243</v>
      </c>
      <c r="G1641" t="s">
        <v>27</v>
      </c>
      <c r="H1641" t="s">
        <v>57</v>
      </c>
      <c r="J1641" t="s">
        <v>716</v>
      </c>
      <c r="K1641" t="s">
        <v>55</v>
      </c>
      <c r="L1641" t="s">
        <v>944</v>
      </c>
      <c r="M1641" t="s">
        <v>3305</v>
      </c>
      <c r="N1641" t="s">
        <v>360</v>
      </c>
      <c r="O1641">
        <v>14.3</v>
      </c>
      <c r="P1641">
        <v>13.8</v>
      </c>
      <c r="Q1641" t="s">
        <v>34</v>
      </c>
      <c r="R1641">
        <v>2.5999999999999999E-2</v>
      </c>
      <c r="S1641" t="s">
        <v>35</v>
      </c>
      <c r="T1641">
        <v>0.19500000000000001</v>
      </c>
      <c r="U1641">
        <v>0.19</v>
      </c>
      <c r="V1641">
        <v>0.71499999999999997</v>
      </c>
      <c r="W1641">
        <v>0.71499999999999997</v>
      </c>
    </row>
    <row r="1642" spans="1:23" x14ac:dyDescent="0.35">
      <c r="A1642" t="s">
        <v>3311</v>
      </c>
      <c r="B1642" t="s">
        <v>3312</v>
      </c>
      <c r="C1642" t="str">
        <f t="shared" si="25"/>
        <v>NCG206</v>
      </c>
      <c r="E1642" t="s">
        <v>38</v>
      </c>
      <c r="F1642" t="s">
        <v>243</v>
      </c>
      <c r="G1642" t="s">
        <v>27</v>
      </c>
      <c r="H1642" t="s">
        <v>57</v>
      </c>
      <c r="I1642" t="s">
        <v>28</v>
      </c>
      <c r="J1642" t="s">
        <v>39</v>
      </c>
      <c r="K1642" t="s">
        <v>55</v>
      </c>
      <c r="L1642" t="s">
        <v>1120</v>
      </c>
      <c r="M1642" t="s">
        <v>3305</v>
      </c>
      <c r="N1642" t="s">
        <v>360</v>
      </c>
      <c r="O1642">
        <v>22.41</v>
      </c>
      <c r="P1642">
        <v>21.22</v>
      </c>
      <c r="Q1642" t="s">
        <v>34</v>
      </c>
      <c r="R1642">
        <v>4.3999999999999997E-2</v>
      </c>
      <c r="S1642" t="s">
        <v>35</v>
      </c>
      <c r="T1642">
        <v>0.505</v>
      </c>
      <c r="U1642">
        <v>0.42499999999999999</v>
      </c>
      <c r="V1642">
        <v>0.38</v>
      </c>
      <c r="W1642">
        <v>0.505</v>
      </c>
    </row>
    <row r="1643" spans="1:23" x14ac:dyDescent="0.35">
      <c r="A1643" t="s">
        <v>3313</v>
      </c>
      <c r="B1643" t="s">
        <v>3314</v>
      </c>
      <c r="C1643" t="str">
        <f t="shared" si="25"/>
        <v>NCG210</v>
      </c>
      <c r="E1643" t="s">
        <v>38</v>
      </c>
      <c r="F1643" t="s">
        <v>371</v>
      </c>
      <c r="G1643" t="s">
        <v>160</v>
      </c>
      <c r="I1643" t="s">
        <v>28</v>
      </c>
      <c r="J1643" t="s">
        <v>39</v>
      </c>
      <c r="K1643" t="s">
        <v>55</v>
      </c>
      <c r="L1643" t="s">
        <v>1120</v>
      </c>
      <c r="M1643" t="s">
        <v>43</v>
      </c>
      <c r="N1643" t="s">
        <v>360</v>
      </c>
      <c r="O1643">
        <v>26</v>
      </c>
      <c r="P1643">
        <v>26</v>
      </c>
      <c r="Q1643" t="s">
        <v>34</v>
      </c>
      <c r="R1643">
        <v>0.108</v>
      </c>
      <c r="S1643" t="s">
        <v>35</v>
      </c>
      <c r="T1643">
        <v>0.47</v>
      </c>
      <c r="U1643">
        <v>0.37</v>
      </c>
      <c r="V1643">
        <v>0.62</v>
      </c>
    </row>
    <row r="1644" spans="1:23" x14ac:dyDescent="0.35">
      <c r="A1644" t="s">
        <v>3315</v>
      </c>
      <c r="B1644" t="s">
        <v>3316</v>
      </c>
      <c r="C1644" t="str">
        <f t="shared" si="25"/>
        <v>NCG211</v>
      </c>
      <c r="E1644" t="s">
        <v>38</v>
      </c>
      <c r="F1644" t="s">
        <v>243</v>
      </c>
      <c r="G1644" t="s">
        <v>27</v>
      </c>
      <c r="H1644" t="s">
        <v>57</v>
      </c>
      <c r="I1644" t="s">
        <v>28</v>
      </c>
      <c r="J1644" t="s">
        <v>39</v>
      </c>
      <c r="K1644" t="s">
        <v>55</v>
      </c>
      <c r="L1644" t="s">
        <v>2362</v>
      </c>
      <c r="M1644" t="s">
        <v>3305</v>
      </c>
      <c r="N1644" t="s">
        <v>360</v>
      </c>
      <c r="O1644">
        <v>15.5</v>
      </c>
      <c r="P1644">
        <v>15.5</v>
      </c>
      <c r="Q1644" t="s">
        <v>34</v>
      </c>
      <c r="R1644">
        <v>5.1999999999999998E-2</v>
      </c>
      <c r="S1644" t="s">
        <v>35</v>
      </c>
      <c r="T1644">
        <v>0.41499999999999998</v>
      </c>
      <c r="U1644">
        <v>0.38</v>
      </c>
      <c r="V1644">
        <v>0.33</v>
      </c>
      <c r="W1644">
        <v>0.41499999999999998</v>
      </c>
    </row>
    <row r="1645" spans="1:23" x14ac:dyDescent="0.35">
      <c r="A1645" t="s">
        <v>3317</v>
      </c>
      <c r="B1645" t="s">
        <v>3318</v>
      </c>
      <c r="C1645" t="str">
        <f t="shared" si="25"/>
        <v>NCG298</v>
      </c>
      <c r="E1645" t="s">
        <v>38</v>
      </c>
      <c r="F1645" t="s">
        <v>26</v>
      </c>
      <c r="G1645" t="s">
        <v>27</v>
      </c>
      <c r="I1645" t="s">
        <v>28</v>
      </c>
      <c r="J1645" t="s">
        <v>39</v>
      </c>
      <c r="K1645" t="s">
        <v>43</v>
      </c>
      <c r="L1645" t="s">
        <v>3294</v>
      </c>
      <c r="M1645" t="s">
        <v>3019</v>
      </c>
      <c r="N1645" t="s">
        <v>2541</v>
      </c>
      <c r="O1645">
        <v>2.1</v>
      </c>
      <c r="P1645">
        <v>2</v>
      </c>
      <c r="Q1645" t="s">
        <v>34</v>
      </c>
      <c r="R1645">
        <v>8.0000000000000002E-3</v>
      </c>
      <c r="S1645" t="s">
        <v>35</v>
      </c>
      <c r="T1645">
        <v>0.05</v>
      </c>
      <c r="U1645">
        <v>0.37</v>
      </c>
      <c r="V1645">
        <v>0.41</v>
      </c>
    </row>
    <row r="1646" spans="1:23" x14ac:dyDescent="0.35">
      <c r="A1646" t="s">
        <v>3319</v>
      </c>
      <c r="B1646" t="s">
        <v>3320</v>
      </c>
      <c r="C1646" t="str">
        <f t="shared" si="25"/>
        <v>NCG299</v>
      </c>
      <c r="E1646" t="s">
        <v>38</v>
      </c>
      <c r="F1646" t="s">
        <v>26</v>
      </c>
      <c r="G1646" t="s">
        <v>27</v>
      </c>
      <c r="I1646" t="s">
        <v>28</v>
      </c>
      <c r="J1646" t="s">
        <v>39</v>
      </c>
      <c r="K1646" t="s">
        <v>55</v>
      </c>
      <c r="L1646" t="s">
        <v>3294</v>
      </c>
      <c r="M1646" t="s">
        <v>3305</v>
      </c>
      <c r="N1646" t="s">
        <v>2541</v>
      </c>
      <c r="O1646">
        <v>2.1</v>
      </c>
      <c r="P1646">
        <v>2</v>
      </c>
      <c r="Q1646" t="s">
        <v>34</v>
      </c>
      <c r="R1646">
        <v>0.01</v>
      </c>
      <c r="S1646" t="s">
        <v>35</v>
      </c>
      <c r="T1646">
        <v>5.8000000000000003E-2</v>
      </c>
      <c r="U1646">
        <v>0.373</v>
      </c>
      <c r="V1646">
        <v>0.44500000000000001</v>
      </c>
      <c r="W1646">
        <v>0.44500000000000001</v>
      </c>
    </row>
    <row r="1647" spans="1:23" x14ac:dyDescent="0.35">
      <c r="A1647" t="s">
        <v>3321</v>
      </c>
      <c r="B1647" t="s">
        <v>3322</v>
      </c>
      <c r="C1647" t="str">
        <f t="shared" si="25"/>
        <v>NCG302</v>
      </c>
      <c r="D1647">
        <v>0</v>
      </c>
      <c r="E1647" t="s">
        <v>38</v>
      </c>
      <c r="F1647" t="s">
        <v>243</v>
      </c>
      <c r="G1647" t="s">
        <v>27</v>
      </c>
      <c r="H1647" t="s">
        <v>367</v>
      </c>
      <c r="I1647" t="s">
        <v>28</v>
      </c>
      <c r="J1647" t="s">
        <v>39</v>
      </c>
      <c r="K1647" t="s">
        <v>30</v>
      </c>
      <c r="L1647" t="s">
        <v>940</v>
      </c>
      <c r="M1647" t="s">
        <v>28</v>
      </c>
      <c r="N1647" t="s">
        <v>360</v>
      </c>
      <c r="O1647">
        <v>12</v>
      </c>
      <c r="P1647">
        <v>11.8</v>
      </c>
      <c r="Q1647" t="s">
        <v>34</v>
      </c>
      <c r="R1647">
        <v>5.8000000000000003E-2</v>
      </c>
      <c r="S1647" t="s">
        <v>35</v>
      </c>
      <c r="T1647">
        <v>0.47</v>
      </c>
      <c r="U1647">
        <v>0.56000000000000005</v>
      </c>
      <c r="V1647">
        <v>0.23</v>
      </c>
      <c r="W1647">
        <v>0.56000000000000005</v>
      </c>
    </row>
    <row r="1648" spans="1:23" x14ac:dyDescent="0.35">
      <c r="A1648" t="s">
        <v>3323</v>
      </c>
      <c r="B1648" t="s">
        <v>944</v>
      </c>
      <c r="C1648" t="str">
        <f t="shared" si="25"/>
        <v>NCG303</v>
      </c>
      <c r="D1648">
        <v>0</v>
      </c>
      <c r="E1648" t="s">
        <v>38</v>
      </c>
      <c r="F1648" t="s">
        <v>243</v>
      </c>
      <c r="G1648" t="s">
        <v>27</v>
      </c>
      <c r="H1648" t="s">
        <v>367</v>
      </c>
      <c r="I1648" t="s">
        <v>28</v>
      </c>
      <c r="J1648" t="s">
        <v>39</v>
      </c>
      <c r="K1648" t="s">
        <v>30</v>
      </c>
      <c r="L1648" t="s">
        <v>944</v>
      </c>
      <c r="M1648" t="s">
        <v>28</v>
      </c>
      <c r="N1648" t="s">
        <v>360</v>
      </c>
      <c r="O1648">
        <v>10</v>
      </c>
      <c r="P1648">
        <v>9.8000000000000007</v>
      </c>
      <c r="Q1648" t="s">
        <v>34</v>
      </c>
      <c r="R1648">
        <v>2.5000000000000001E-2</v>
      </c>
      <c r="S1648" t="s">
        <v>35</v>
      </c>
      <c r="T1648">
        <v>0.68700000000000006</v>
      </c>
      <c r="U1648">
        <v>0.19</v>
      </c>
      <c r="V1648">
        <v>0.192</v>
      </c>
      <c r="W1648">
        <v>0.68700000000000006</v>
      </c>
    </row>
    <row r="1649" spans="1:23" x14ac:dyDescent="0.35">
      <c r="A1649" t="s">
        <v>3324</v>
      </c>
      <c r="B1649" t="s">
        <v>3325</v>
      </c>
      <c r="C1649" t="str">
        <f t="shared" si="25"/>
        <v>NCG350</v>
      </c>
      <c r="D1649" t="s">
        <v>50</v>
      </c>
      <c r="E1649" t="s">
        <v>38</v>
      </c>
      <c r="F1649" t="s">
        <v>243</v>
      </c>
      <c r="G1649" t="s">
        <v>27</v>
      </c>
      <c r="H1649" t="s">
        <v>367</v>
      </c>
      <c r="I1649" t="s">
        <v>28</v>
      </c>
      <c r="J1649" t="s">
        <v>39</v>
      </c>
      <c r="K1649" t="s">
        <v>30</v>
      </c>
      <c r="L1649" t="s">
        <v>947</v>
      </c>
      <c r="M1649" t="s">
        <v>28</v>
      </c>
      <c r="N1649" t="s">
        <v>360</v>
      </c>
      <c r="O1649">
        <v>37</v>
      </c>
      <c r="P1649">
        <v>33</v>
      </c>
      <c r="Q1649" t="s">
        <v>34</v>
      </c>
      <c r="R1649">
        <v>0.13</v>
      </c>
      <c r="S1649" t="s">
        <v>35</v>
      </c>
      <c r="T1649">
        <v>0.42</v>
      </c>
      <c r="U1649">
        <v>0.77</v>
      </c>
      <c r="V1649">
        <v>0.435</v>
      </c>
      <c r="W1649">
        <v>0.77</v>
      </c>
    </row>
    <row r="1650" spans="1:23" x14ac:dyDescent="0.35">
      <c r="A1650" t="s">
        <v>3326</v>
      </c>
      <c r="B1650" t="s">
        <v>3327</v>
      </c>
      <c r="C1650" t="str">
        <f t="shared" si="25"/>
        <v>NCG398</v>
      </c>
      <c r="D1650" t="s">
        <v>1148</v>
      </c>
      <c r="E1650" t="s">
        <v>38</v>
      </c>
      <c r="F1650" t="s">
        <v>26</v>
      </c>
      <c r="G1650" t="s">
        <v>27</v>
      </c>
      <c r="I1650" t="s">
        <v>54</v>
      </c>
      <c r="J1650" t="s">
        <v>39</v>
      </c>
      <c r="K1650" t="s">
        <v>55</v>
      </c>
      <c r="L1650" t="s">
        <v>2540</v>
      </c>
      <c r="M1650" t="s">
        <v>1179</v>
      </c>
      <c r="N1650" t="s">
        <v>2541</v>
      </c>
      <c r="O1650">
        <v>1.5</v>
      </c>
      <c r="P1650">
        <v>1.5</v>
      </c>
      <c r="Q1650" t="s">
        <v>34</v>
      </c>
      <c r="R1650">
        <v>6.0000000000000001E-3</v>
      </c>
      <c r="S1650" t="s">
        <v>35</v>
      </c>
      <c r="T1650">
        <v>4.4999999999999998E-2</v>
      </c>
      <c r="U1650">
        <v>0.35</v>
      </c>
      <c r="V1650">
        <v>0.41799999999999998</v>
      </c>
      <c r="W1650">
        <v>0.41799999999999998</v>
      </c>
    </row>
    <row r="1651" spans="1:23" x14ac:dyDescent="0.35">
      <c r="A1651" t="s">
        <v>3328</v>
      </c>
      <c r="B1651" t="s">
        <v>3329</v>
      </c>
      <c r="C1651" t="str">
        <f t="shared" si="25"/>
        <v>NCG402</v>
      </c>
      <c r="D1651" t="s">
        <v>50</v>
      </c>
      <c r="E1651" t="s">
        <v>38</v>
      </c>
      <c r="F1651" t="s">
        <v>243</v>
      </c>
      <c r="G1651" t="s">
        <v>27</v>
      </c>
      <c r="H1651" t="s">
        <v>367</v>
      </c>
      <c r="I1651" t="s">
        <v>28</v>
      </c>
      <c r="J1651" t="s">
        <v>39</v>
      </c>
      <c r="K1651" t="s">
        <v>30</v>
      </c>
      <c r="L1651" t="s">
        <v>940</v>
      </c>
      <c r="M1651" t="s">
        <v>28</v>
      </c>
      <c r="N1651" t="s">
        <v>360</v>
      </c>
      <c r="O1651">
        <v>12</v>
      </c>
      <c r="P1651">
        <v>11.8</v>
      </c>
      <c r="Q1651" t="s">
        <v>34</v>
      </c>
      <c r="R1651">
        <v>5.8000000000000003E-2</v>
      </c>
      <c r="S1651" t="s">
        <v>35</v>
      </c>
      <c r="T1651">
        <v>0.55000000000000004</v>
      </c>
      <c r="U1651">
        <v>0.47</v>
      </c>
      <c r="V1651">
        <v>0.23</v>
      </c>
      <c r="W1651">
        <v>0.55000000000000004</v>
      </c>
    </row>
    <row r="1652" spans="1:23" x14ac:dyDescent="0.35">
      <c r="A1652" t="s">
        <v>3330</v>
      </c>
      <c r="B1652" t="s">
        <v>3212</v>
      </c>
      <c r="C1652" t="str">
        <f t="shared" si="25"/>
        <v>NCG403</v>
      </c>
      <c r="D1652" t="s">
        <v>50</v>
      </c>
      <c r="E1652" t="s">
        <v>38</v>
      </c>
      <c r="F1652" t="s">
        <v>243</v>
      </c>
      <c r="G1652" t="s">
        <v>27</v>
      </c>
      <c r="H1652" t="s">
        <v>367</v>
      </c>
      <c r="I1652" t="s">
        <v>28</v>
      </c>
      <c r="J1652" t="s">
        <v>39</v>
      </c>
      <c r="K1652" t="s">
        <v>30</v>
      </c>
      <c r="L1652" t="s">
        <v>944</v>
      </c>
      <c r="M1652" t="s">
        <v>28</v>
      </c>
      <c r="N1652" t="s">
        <v>360</v>
      </c>
      <c r="O1652">
        <v>10</v>
      </c>
      <c r="P1652">
        <v>9.8000000000000007</v>
      </c>
      <c r="Q1652" t="s">
        <v>34</v>
      </c>
      <c r="R1652">
        <v>2.5000000000000001E-2</v>
      </c>
      <c r="S1652" t="s">
        <v>35</v>
      </c>
      <c r="T1652">
        <v>0.68700000000000006</v>
      </c>
      <c r="U1652">
        <v>0.19</v>
      </c>
      <c r="V1652">
        <v>0.192</v>
      </c>
      <c r="W1652">
        <v>0.68700000000000006</v>
      </c>
    </row>
    <row r="1653" spans="1:23" x14ac:dyDescent="0.35">
      <c r="A1653" t="s">
        <v>3331</v>
      </c>
      <c r="B1653" t="s">
        <v>3332</v>
      </c>
      <c r="C1653" t="str">
        <f t="shared" si="25"/>
        <v>NCG450</v>
      </c>
      <c r="D1653" t="s">
        <v>50</v>
      </c>
      <c r="E1653" t="s">
        <v>38</v>
      </c>
      <c r="F1653" t="s">
        <v>243</v>
      </c>
      <c r="G1653" t="s">
        <v>27</v>
      </c>
      <c r="H1653" t="s">
        <v>367</v>
      </c>
      <c r="I1653" t="s">
        <v>28</v>
      </c>
      <c r="J1653" t="s">
        <v>39</v>
      </c>
      <c r="K1653" t="s">
        <v>30</v>
      </c>
      <c r="L1653" t="s">
        <v>947</v>
      </c>
      <c r="M1653" t="s">
        <v>28</v>
      </c>
      <c r="N1653" t="s">
        <v>360</v>
      </c>
      <c r="O1653">
        <v>39</v>
      </c>
      <c r="P1653">
        <v>35</v>
      </c>
      <c r="Q1653" t="s">
        <v>34</v>
      </c>
      <c r="R1653">
        <v>0.13</v>
      </c>
      <c r="S1653" t="s">
        <v>35</v>
      </c>
      <c r="T1653">
        <v>0.42</v>
      </c>
      <c r="U1653">
        <v>0.77</v>
      </c>
      <c r="V1653">
        <v>0.43</v>
      </c>
      <c r="W1653">
        <v>0.77</v>
      </c>
    </row>
    <row r="1654" spans="1:23" x14ac:dyDescent="0.35">
      <c r="A1654" t="s">
        <v>3333</v>
      </c>
      <c r="B1654" t="s">
        <v>3334</v>
      </c>
      <c r="C1654" t="str">
        <f t="shared" si="25"/>
        <v>NCG498</v>
      </c>
      <c r="D1654" t="s">
        <v>1148</v>
      </c>
      <c r="E1654" t="s">
        <v>38</v>
      </c>
      <c r="F1654" t="s">
        <v>26</v>
      </c>
      <c r="G1654" t="s">
        <v>27</v>
      </c>
      <c r="I1654" t="s">
        <v>28</v>
      </c>
      <c r="J1654" t="s">
        <v>39</v>
      </c>
      <c r="K1654" t="s">
        <v>55</v>
      </c>
      <c r="L1654" t="s">
        <v>2540</v>
      </c>
      <c r="M1654" t="s">
        <v>3019</v>
      </c>
      <c r="N1654" t="s">
        <v>2541</v>
      </c>
      <c r="O1654">
        <v>1.5</v>
      </c>
      <c r="P1654">
        <v>1.5</v>
      </c>
      <c r="Q1654" t="s">
        <v>34</v>
      </c>
      <c r="R1654">
        <v>6.0000000000000001E-3</v>
      </c>
      <c r="S1654" t="s">
        <v>35</v>
      </c>
      <c r="T1654">
        <v>4.4999999999999998E-2</v>
      </c>
      <c r="U1654">
        <v>0.35</v>
      </c>
      <c r="V1654">
        <v>0.41799999999999998</v>
      </c>
      <c r="W1654">
        <v>0.41799999999999998</v>
      </c>
    </row>
    <row r="1655" spans="1:23" x14ac:dyDescent="0.35">
      <c r="A1655" t="s">
        <v>3335</v>
      </c>
      <c r="B1655" t="s">
        <v>3336</v>
      </c>
      <c r="C1655" t="str">
        <f t="shared" si="25"/>
        <v>NCH100B</v>
      </c>
      <c r="D1655" t="s">
        <v>50</v>
      </c>
      <c r="E1655" t="s">
        <v>38</v>
      </c>
      <c r="F1655" t="s">
        <v>243</v>
      </c>
      <c r="G1655" t="s">
        <v>27</v>
      </c>
      <c r="H1655" t="s">
        <v>367</v>
      </c>
      <c r="I1655" t="s">
        <v>54</v>
      </c>
      <c r="J1655" t="s">
        <v>39</v>
      </c>
      <c r="K1655" t="s">
        <v>55</v>
      </c>
      <c r="L1655" t="s">
        <v>1120</v>
      </c>
      <c r="M1655" t="s">
        <v>1114</v>
      </c>
      <c r="N1655" t="s">
        <v>360</v>
      </c>
      <c r="O1655">
        <v>29.2</v>
      </c>
      <c r="P1655">
        <v>28.38</v>
      </c>
      <c r="Q1655" t="s">
        <v>34</v>
      </c>
      <c r="R1655">
        <v>9.7000000000000003E-2</v>
      </c>
      <c r="S1655" t="s">
        <v>35</v>
      </c>
      <c r="T1655">
        <v>0.63500000000000001</v>
      </c>
      <c r="U1655">
        <v>0.435</v>
      </c>
      <c r="V1655">
        <v>0.46</v>
      </c>
      <c r="W1655">
        <v>0.63500000000000001</v>
      </c>
    </row>
    <row r="1656" spans="1:23" x14ac:dyDescent="0.35">
      <c r="A1656" t="s">
        <v>3337</v>
      </c>
      <c r="B1656" t="s">
        <v>3338</v>
      </c>
      <c r="C1656" t="str">
        <f t="shared" si="25"/>
        <v>NCH101</v>
      </c>
      <c r="D1656" t="s">
        <v>50</v>
      </c>
      <c r="E1656" t="s">
        <v>38</v>
      </c>
      <c r="F1656" t="s">
        <v>243</v>
      </c>
      <c r="G1656" t="s">
        <v>27</v>
      </c>
      <c r="H1656" t="s">
        <v>367</v>
      </c>
      <c r="I1656" t="s">
        <v>43</v>
      </c>
      <c r="J1656" t="s">
        <v>39</v>
      </c>
      <c r="K1656" t="s">
        <v>55</v>
      </c>
      <c r="L1656" t="s">
        <v>2362</v>
      </c>
      <c r="M1656" t="s">
        <v>1114</v>
      </c>
      <c r="N1656" t="s">
        <v>360</v>
      </c>
      <c r="O1656">
        <v>13</v>
      </c>
      <c r="P1656">
        <v>11.53</v>
      </c>
      <c r="Q1656" t="s">
        <v>34</v>
      </c>
      <c r="R1656">
        <v>2.8000000000000001E-2</v>
      </c>
      <c r="S1656" t="s">
        <v>35</v>
      </c>
      <c r="T1656">
        <v>0.39500000000000002</v>
      </c>
      <c r="U1656">
        <v>0.17</v>
      </c>
      <c r="V1656">
        <v>0.41499999999999998</v>
      </c>
      <c r="W1656">
        <v>0.41499999999999998</v>
      </c>
    </row>
    <row r="1657" spans="1:23" x14ac:dyDescent="0.35">
      <c r="A1657" t="s">
        <v>3339</v>
      </c>
      <c r="B1657" t="s">
        <v>3340</v>
      </c>
      <c r="C1657" t="str">
        <f t="shared" si="25"/>
        <v>NCH102</v>
      </c>
      <c r="D1657" t="s">
        <v>50</v>
      </c>
      <c r="E1657" t="s">
        <v>38</v>
      </c>
      <c r="F1657" t="s">
        <v>243</v>
      </c>
      <c r="G1657" t="s">
        <v>27</v>
      </c>
      <c r="H1657" t="s">
        <v>367</v>
      </c>
      <c r="I1657" t="s">
        <v>43</v>
      </c>
      <c r="J1657" t="s">
        <v>39</v>
      </c>
      <c r="K1657" t="s">
        <v>55</v>
      </c>
      <c r="L1657" t="s">
        <v>940</v>
      </c>
      <c r="M1657" t="s">
        <v>1114</v>
      </c>
      <c r="N1657" t="s">
        <v>360</v>
      </c>
      <c r="O1657">
        <v>17.3</v>
      </c>
      <c r="P1657">
        <v>16.600000000000001</v>
      </c>
      <c r="Q1657" t="s">
        <v>34</v>
      </c>
      <c r="R1657">
        <v>5.8000000000000003E-2</v>
      </c>
      <c r="S1657" t="s">
        <v>35</v>
      </c>
      <c r="T1657">
        <v>0.61</v>
      </c>
      <c r="U1657">
        <v>0.48499999999999999</v>
      </c>
      <c r="V1657">
        <v>0.19500000000000001</v>
      </c>
      <c r="W1657">
        <v>0.61</v>
      </c>
    </row>
    <row r="1658" spans="1:23" x14ac:dyDescent="0.35">
      <c r="A1658" t="s">
        <v>3341</v>
      </c>
      <c r="B1658" t="s">
        <v>3342</v>
      </c>
      <c r="C1658" t="str">
        <f t="shared" si="25"/>
        <v>NCH103</v>
      </c>
      <c r="D1658" t="s">
        <v>50</v>
      </c>
      <c r="E1658" t="s">
        <v>38</v>
      </c>
      <c r="F1658" t="s">
        <v>243</v>
      </c>
      <c r="G1658" t="s">
        <v>27</v>
      </c>
      <c r="H1658" t="s">
        <v>367</v>
      </c>
      <c r="I1658" t="s">
        <v>43</v>
      </c>
      <c r="J1658" t="s">
        <v>39</v>
      </c>
      <c r="K1658" t="s">
        <v>55</v>
      </c>
      <c r="L1658" t="s">
        <v>944</v>
      </c>
      <c r="M1658" t="s">
        <v>1114</v>
      </c>
      <c r="N1658" t="s">
        <v>360</v>
      </c>
      <c r="O1658">
        <v>10.5</v>
      </c>
      <c r="P1658">
        <v>10</v>
      </c>
      <c r="Q1658" t="s">
        <v>34</v>
      </c>
      <c r="R1658">
        <v>2.5000000000000001E-2</v>
      </c>
      <c r="S1658" t="s">
        <v>35</v>
      </c>
      <c r="T1658">
        <v>0.21</v>
      </c>
      <c r="U1658">
        <v>0.17</v>
      </c>
      <c r="V1658">
        <v>0.7</v>
      </c>
      <c r="W1658">
        <v>0.7</v>
      </c>
    </row>
    <row r="1659" spans="1:23" x14ac:dyDescent="0.35">
      <c r="A1659" t="s">
        <v>3343</v>
      </c>
      <c r="B1659" t="s">
        <v>3344</v>
      </c>
      <c r="C1659" t="str">
        <f t="shared" si="25"/>
        <v>NCH105</v>
      </c>
      <c r="D1659" t="s">
        <v>50</v>
      </c>
      <c r="E1659" t="s">
        <v>38</v>
      </c>
      <c r="F1659" t="s">
        <v>243</v>
      </c>
      <c r="G1659" t="s">
        <v>27</v>
      </c>
      <c r="H1659" t="s">
        <v>367</v>
      </c>
      <c r="I1659" t="s">
        <v>43</v>
      </c>
      <c r="J1659" t="s">
        <v>39</v>
      </c>
      <c r="K1659" t="s">
        <v>55</v>
      </c>
      <c r="L1659" t="s">
        <v>940</v>
      </c>
      <c r="M1659" t="s">
        <v>1114</v>
      </c>
      <c r="N1659" t="s">
        <v>360</v>
      </c>
      <c r="O1659">
        <v>16</v>
      </c>
      <c r="P1659">
        <v>15.34</v>
      </c>
      <c r="Q1659" t="s">
        <v>34</v>
      </c>
      <c r="R1659">
        <v>4.8000000000000001E-2</v>
      </c>
      <c r="S1659" t="s">
        <v>35</v>
      </c>
      <c r="T1659">
        <v>0.53</v>
      </c>
      <c r="U1659">
        <v>0.44</v>
      </c>
      <c r="V1659">
        <v>0.20499999999999999</v>
      </c>
      <c r="W1659">
        <v>0.53</v>
      </c>
    </row>
    <row r="1660" spans="1:23" x14ac:dyDescent="0.35">
      <c r="A1660" t="s">
        <v>3345</v>
      </c>
      <c r="B1660" t="s">
        <v>3346</v>
      </c>
      <c r="C1660" t="str">
        <f t="shared" si="25"/>
        <v>NCH106B</v>
      </c>
      <c r="D1660" t="s">
        <v>50</v>
      </c>
      <c r="E1660" t="s">
        <v>38</v>
      </c>
      <c r="F1660" t="s">
        <v>243</v>
      </c>
      <c r="G1660" t="s">
        <v>27</v>
      </c>
      <c r="H1660" t="s">
        <v>367</v>
      </c>
      <c r="I1660" t="s">
        <v>54</v>
      </c>
      <c r="J1660" t="s">
        <v>39</v>
      </c>
      <c r="K1660" t="s">
        <v>55</v>
      </c>
      <c r="L1660" t="s">
        <v>1089</v>
      </c>
      <c r="M1660" t="s">
        <v>1114</v>
      </c>
      <c r="N1660" t="s">
        <v>360</v>
      </c>
      <c r="O1660">
        <v>25.1</v>
      </c>
      <c r="P1660">
        <v>24.32</v>
      </c>
      <c r="Q1660" t="s">
        <v>34</v>
      </c>
      <c r="R1660">
        <v>8.4000000000000005E-2</v>
      </c>
      <c r="S1660" t="s">
        <v>35</v>
      </c>
      <c r="T1660">
        <v>0.54500000000000004</v>
      </c>
      <c r="U1660">
        <v>0.41</v>
      </c>
      <c r="V1660">
        <v>0.46500000000000002</v>
      </c>
      <c r="W1660">
        <v>0.54500000000000004</v>
      </c>
    </row>
    <row r="1661" spans="1:23" x14ac:dyDescent="0.35">
      <c r="A1661" t="s">
        <v>3347</v>
      </c>
      <c r="B1661" t="s">
        <v>3348</v>
      </c>
      <c r="C1661" t="str">
        <f t="shared" si="25"/>
        <v>NCH107</v>
      </c>
      <c r="D1661" t="s">
        <v>50</v>
      </c>
      <c r="E1661" t="s">
        <v>38</v>
      </c>
      <c r="F1661" t="s">
        <v>243</v>
      </c>
      <c r="G1661" t="s">
        <v>27</v>
      </c>
      <c r="H1661" t="s">
        <v>367</v>
      </c>
      <c r="I1661" t="s">
        <v>54</v>
      </c>
      <c r="J1661" t="s">
        <v>39</v>
      </c>
      <c r="K1661" t="s">
        <v>55</v>
      </c>
      <c r="L1661" t="s">
        <v>3349</v>
      </c>
      <c r="M1661" t="s">
        <v>1114</v>
      </c>
      <c r="N1661" t="s">
        <v>360</v>
      </c>
      <c r="O1661">
        <v>7.8</v>
      </c>
      <c r="P1661">
        <v>7.4</v>
      </c>
      <c r="Q1661" t="s">
        <v>34</v>
      </c>
      <c r="R1661">
        <v>3.5000000000000003E-2</v>
      </c>
      <c r="S1661" t="s">
        <v>35</v>
      </c>
      <c r="T1661">
        <v>0.32</v>
      </c>
      <c r="U1661">
        <v>0.24</v>
      </c>
      <c r="V1661">
        <v>0.51500000000000001</v>
      </c>
      <c r="W1661">
        <v>0.51500000000000001</v>
      </c>
    </row>
    <row r="1662" spans="1:23" x14ac:dyDescent="0.35">
      <c r="A1662" t="s">
        <v>3350</v>
      </c>
      <c r="B1662" t="s">
        <v>3351</v>
      </c>
      <c r="C1662" t="str">
        <f t="shared" si="25"/>
        <v>NCH196</v>
      </c>
      <c r="D1662" t="s">
        <v>50</v>
      </c>
      <c r="E1662" t="s">
        <v>38</v>
      </c>
      <c r="F1662" t="s">
        <v>26</v>
      </c>
      <c r="G1662" t="s">
        <v>27</v>
      </c>
      <c r="I1662" t="s">
        <v>54</v>
      </c>
      <c r="J1662" t="s">
        <v>39</v>
      </c>
      <c r="K1662" t="s">
        <v>55</v>
      </c>
      <c r="L1662" t="s">
        <v>3019</v>
      </c>
      <c r="M1662" t="s">
        <v>1114</v>
      </c>
      <c r="N1662" t="s">
        <v>2541</v>
      </c>
      <c r="O1662">
        <v>2.8</v>
      </c>
      <c r="P1662">
        <v>2.54</v>
      </c>
      <c r="Q1662" t="s">
        <v>34</v>
      </c>
      <c r="R1662">
        <v>8.9999999999999993E-3</v>
      </c>
      <c r="S1662" t="s">
        <v>35</v>
      </c>
      <c r="T1662">
        <v>0.46</v>
      </c>
      <c r="U1662">
        <v>0.38</v>
      </c>
      <c r="V1662">
        <v>0.06</v>
      </c>
      <c r="W1662">
        <v>0.46</v>
      </c>
    </row>
    <row r="1663" spans="1:23" x14ac:dyDescent="0.35">
      <c r="A1663" t="s">
        <v>3352</v>
      </c>
      <c r="B1663" t="s">
        <v>3353</v>
      </c>
      <c r="C1663" t="str">
        <f t="shared" si="25"/>
        <v>NCH198</v>
      </c>
      <c r="D1663" t="s">
        <v>50</v>
      </c>
      <c r="E1663" t="s">
        <v>38</v>
      </c>
      <c r="F1663" t="s">
        <v>26</v>
      </c>
      <c r="G1663" t="s">
        <v>27</v>
      </c>
      <c r="I1663" t="s">
        <v>54</v>
      </c>
      <c r="J1663" t="s">
        <v>39</v>
      </c>
      <c r="K1663" t="s">
        <v>55</v>
      </c>
      <c r="L1663" t="s">
        <v>3294</v>
      </c>
      <c r="M1663" t="s">
        <v>1179</v>
      </c>
      <c r="N1663" t="s">
        <v>2541</v>
      </c>
      <c r="O1663">
        <v>2.67</v>
      </c>
      <c r="P1663">
        <v>2.4</v>
      </c>
      <c r="Q1663" t="s">
        <v>34</v>
      </c>
      <c r="R1663">
        <v>0.01</v>
      </c>
      <c r="S1663" t="s">
        <v>35</v>
      </c>
      <c r="T1663">
        <v>0.46</v>
      </c>
      <c r="U1663">
        <v>0.38</v>
      </c>
      <c r="V1663">
        <v>0.06</v>
      </c>
      <c r="W1663">
        <v>0.46</v>
      </c>
    </row>
    <row r="1664" spans="1:23" x14ac:dyDescent="0.35">
      <c r="A1664" t="s">
        <v>3354</v>
      </c>
      <c r="B1664" t="s">
        <v>3355</v>
      </c>
      <c r="C1664" t="str">
        <f t="shared" si="25"/>
        <v>NCH300</v>
      </c>
      <c r="D1664">
        <v>0</v>
      </c>
      <c r="E1664" t="s">
        <v>25</v>
      </c>
      <c r="F1664" t="s">
        <v>371</v>
      </c>
      <c r="I1664" t="s">
        <v>28</v>
      </c>
      <c r="J1664" t="s">
        <v>39</v>
      </c>
      <c r="K1664" t="s">
        <v>55</v>
      </c>
      <c r="L1664" t="s">
        <v>1120</v>
      </c>
      <c r="M1664" t="s">
        <v>3356</v>
      </c>
      <c r="N1664" t="s">
        <v>360</v>
      </c>
      <c r="O1664">
        <v>41.7</v>
      </c>
      <c r="P1664">
        <v>41.7</v>
      </c>
      <c r="Q1664" t="s">
        <v>34</v>
      </c>
      <c r="R1664">
        <v>0.14299999999999999</v>
      </c>
      <c r="S1664" t="s">
        <v>35</v>
      </c>
      <c r="T1664">
        <v>0</v>
      </c>
      <c r="U1664">
        <v>0</v>
      </c>
      <c r="V1664">
        <v>0</v>
      </c>
      <c r="W1664">
        <v>0</v>
      </c>
    </row>
    <row r="1665" spans="1:23" x14ac:dyDescent="0.35">
      <c r="A1665" t="s">
        <v>3357</v>
      </c>
      <c r="B1665" t="s">
        <v>3358</v>
      </c>
      <c r="C1665" t="str">
        <f t="shared" si="25"/>
        <v>NCH300B</v>
      </c>
      <c r="E1665" t="s">
        <v>38</v>
      </c>
      <c r="F1665" t="s">
        <v>243</v>
      </c>
      <c r="G1665" t="s">
        <v>27</v>
      </c>
      <c r="H1665" t="s">
        <v>57</v>
      </c>
      <c r="I1665" t="s">
        <v>54</v>
      </c>
      <c r="J1665" t="s">
        <v>39</v>
      </c>
      <c r="K1665" t="s">
        <v>55</v>
      </c>
      <c r="L1665" t="s">
        <v>1120</v>
      </c>
      <c r="M1665" t="s">
        <v>3356</v>
      </c>
      <c r="N1665" t="s">
        <v>360</v>
      </c>
      <c r="O1665">
        <v>25</v>
      </c>
      <c r="P1665">
        <v>24.08</v>
      </c>
      <c r="Q1665" t="s">
        <v>34</v>
      </c>
      <c r="R1665">
        <v>9.6000000000000002E-2</v>
      </c>
      <c r="S1665" t="s">
        <v>35</v>
      </c>
      <c r="T1665">
        <v>0.65</v>
      </c>
      <c r="U1665">
        <v>0.4</v>
      </c>
      <c r="V1665">
        <v>0.44500000000000001</v>
      </c>
      <c r="W1665">
        <v>0.65</v>
      </c>
    </row>
    <row r="1666" spans="1:23" x14ac:dyDescent="0.35">
      <c r="A1666" t="s">
        <v>3359</v>
      </c>
      <c r="B1666" t="s">
        <v>3360</v>
      </c>
      <c r="C1666" t="str">
        <f t="shared" si="25"/>
        <v>NCH301</v>
      </c>
      <c r="E1666" t="s">
        <v>38</v>
      </c>
      <c r="F1666" t="s">
        <v>243</v>
      </c>
      <c r="G1666" t="s">
        <v>27</v>
      </c>
      <c r="H1666" t="s">
        <v>57</v>
      </c>
      <c r="I1666" t="s">
        <v>54</v>
      </c>
      <c r="J1666" t="s">
        <v>39</v>
      </c>
      <c r="K1666" t="s">
        <v>55</v>
      </c>
      <c r="L1666" t="s">
        <v>2362</v>
      </c>
      <c r="M1666" t="s">
        <v>3356</v>
      </c>
      <c r="N1666" t="s">
        <v>360</v>
      </c>
      <c r="O1666">
        <v>13.7</v>
      </c>
      <c r="P1666">
        <v>11.9</v>
      </c>
      <c r="Q1666" t="s">
        <v>34</v>
      </c>
      <c r="R1666">
        <v>2.9000000000000001E-2</v>
      </c>
      <c r="S1666" t="s">
        <v>35</v>
      </c>
      <c r="T1666">
        <v>0.38</v>
      </c>
      <c r="U1666">
        <v>0.17</v>
      </c>
      <c r="V1666">
        <v>0.42</v>
      </c>
      <c r="W1666">
        <v>0.42</v>
      </c>
    </row>
    <row r="1667" spans="1:23" x14ac:dyDescent="0.35">
      <c r="A1667" t="s">
        <v>3361</v>
      </c>
      <c r="B1667" t="s">
        <v>3362</v>
      </c>
      <c r="C1667" t="str">
        <f t="shared" ref="C1667:C1730" si="26">LEFT(A1667,FIND("-",A1667)-1)</f>
        <v>NCH303</v>
      </c>
      <c r="E1667" t="s">
        <v>38</v>
      </c>
      <c r="F1667" t="s">
        <v>243</v>
      </c>
      <c r="G1667" t="s">
        <v>27</v>
      </c>
      <c r="H1667" t="s">
        <v>57</v>
      </c>
      <c r="I1667" t="s">
        <v>54</v>
      </c>
      <c r="J1667" t="s">
        <v>39</v>
      </c>
      <c r="K1667" t="s">
        <v>55</v>
      </c>
      <c r="L1667" t="s">
        <v>944</v>
      </c>
      <c r="M1667" t="s">
        <v>3356</v>
      </c>
      <c r="N1667" t="s">
        <v>360</v>
      </c>
      <c r="O1667">
        <v>10.4</v>
      </c>
      <c r="P1667">
        <v>9.89</v>
      </c>
      <c r="Q1667" t="s">
        <v>34</v>
      </c>
      <c r="R1667">
        <v>2.9000000000000001E-2</v>
      </c>
      <c r="S1667" t="s">
        <v>35</v>
      </c>
      <c r="T1667">
        <v>0.71</v>
      </c>
      <c r="U1667">
        <v>0.19</v>
      </c>
      <c r="V1667">
        <v>0.18</v>
      </c>
      <c r="W1667">
        <v>0.71</v>
      </c>
    </row>
    <row r="1668" spans="1:23" x14ac:dyDescent="0.35">
      <c r="A1668" t="s">
        <v>3363</v>
      </c>
      <c r="B1668" t="s">
        <v>3364</v>
      </c>
      <c r="C1668" t="str">
        <f t="shared" si="26"/>
        <v>NCH304</v>
      </c>
      <c r="E1668" t="s">
        <v>38</v>
      </c>
      <c r="F1668" t="s">
        <v>243</v>
      </c>
      <c r="G1668" t="s">
        <v>27</v>
      </c>
      <c r="H1668" t="s">
        <v>57</v>
      </c>
      <c r="I1668" t="s">
        <v>54</v>
      </c>
      <c r="J1668" t="s">
        <v>39</v>
      </c>
      <c r="K1668" t="s">
        <v>55</v>
      </c>
      <c r="L1668" t="s">
        <v>940</v>
      </c>
      <c r="M1668" t="s">
        <v>3356</v>
      </c>
      <c r="N1668" t="s">
        <v>360</v>
      </c>
      <c r="O1668">
        <v>12.5</v>
      </c>
      <c r="P1668">
        <v>12.03</v>
      </c>
      <c r="Q1668" t="s">
        <v>34</v>
      </c>
      <c r="R1668">
        <v>4.4999999999999998E-2</v>
      </c>
      <c r="S1668" t="s">
        <v>35</v>
      </c>
      <c r="T1668">
        <v>0.52</v>
      </c>
      <c r="U1668">
        <v>0.19500000000000001</v>
      </c>
      <c r="V1668">
        <v>0.44</v>
      </c>
      <c r="W1668">
        <v>0.52</v>
      </c>
    </row>
    <row r="1669" spans="1:23" x14ac:dyDescent="0.35">
      <c r="A1669" t="s">
        <v>3365</v>
      </c>
      <c r="B1669" t="s">
        <v>3366</v>
      </c>
      <c r="C1669" t="str">
        <f t="shared" si="26"/>
        <v>NCH305A</v>
      </c>
      <c r="D1669" t="s">
        <v>50</v>
      </c>
      <c r="E1669" t="s">
        <v>38</v>
      </c>
      <c r="F1669" t="s">
        <v>243</v>
      </c>
      <c r="G1669" t="s">
        <v>27</v>
      </c>
      <c r="H1669" t="s">
        <v>367</v>
      </c>
      <c r="I1669" t="s">
        <v>54</v>
      </c>
      <c r="J1669" t="s">
        <v>39</v>
      </c>
      <c r="K1669" t="s">
        <v>55</v>
      </c>
      <c r="L1669" t="s">
        <v>3367</v>
      </c>
      <c r="M1669" t="s">
        <v>3356</v>
      </c>
      <c r="N1669" t="s">
        <v>360</v>
      </c>
      <c r="O1669">
        <v>12.42</v>
      </c>
      <c r="P1669">
        <v>12.42</v>
      </c>
      <c r="Q1669" t="s">
        <v>34</v>
      </c>
      <c r="R1669">
        <v>0.05</v>
      </c>
      <c r="S1669" t="s">
        <v>35</v>
      </c>
      <c r="T1669">
        <v>0.56999999999999995</v>
      </c>
      <c r="U1669">
        <v>0.47</v>
      </c>
      <c r="V1669">
        <v>0.185</v>
      </c>
      <c r="W1669">
        <v>0.56999999999999995</v>
      </c>
    </row>
    <row r="1670" spans="1:23" x14ac:dyDescent="0.35">
      <c r="A1670" t="s">
        <v>3368</v>
      </c>
      <c r="B1670" t="s">
        <v>3369</v>
      </c>
      <c r="C1670" t="str">
        <f t="shared" si="26"/>
        <v>NCH306</v>
      </c>
      <c r="E1670" t="s">
        <v>38</v>
      </c>
      <c r="F1670" t="s">
        <v>243</v>
      </c>
      <c r="G1670" t="s">
        <v>160</v>
      </c>
      <c r="I1670" t="s">
        <v>54</v>
      </c>
      <c r="J1670" t="s">
        <v>39</v>
      </c>
      <c r="K1670" t="s">
        <v>55</v>
      </c>
      <c r="L1670" t="s">
        <v>1089</v>
      </c>
      <c r="M1670" t="s">
        <v>3356</v>
      </c>
      <c r="N1670" t="s">
        <v>360</v>
      </c>
      <c r="O1670">
        <v>24.5</v>
      </c>
      <c r="P1670">
        <v>23.4</v>
      </c>
      <c r="Q1670" t="s">
        <v>34</v>
      </c>
      <c r="R1670">
        <v>0.09</v>
      </c>
      <c r="S1670" t="s">
        <v>35</v>
      </c>
      <c r="T1670">
        <v>0.53500000000000003</v>
      </c>
      <c r="U1670">
        <v>0.4</v>
      </c>
      <c r="V1670">
        <v>0.42</v>
      </c>
    </row>
    <row r="1671" spans="1:23" x14ac:dyDescent="0.35">
      <c r="A1671" t="s">
        <v>3370</v>
      </c>
      <c r="B1671" t="s">
        <v>3371</v>
      </c>
      <c r="C1671" t="str">
        <f t="shared" si="26"/>
        <v>NCH400</v>
      </c>
      <c r="D1671" t="s">
        <v>50</v>
      </c>
      <c r="E1671" t="s">
        <v>38</v>
      </c>
      <c r="F1671" t="s">
        <v>243</v>
      </c>
      <c r="G1671" t="s">
        <v>27</v>
      </c>
      <c r="H1671" t="s">
        <v>367</v>
      </c>
      <c r="I1671" t="s">
        <v>54</v>
      </c>
      <c r="J1671" t="s">
        <v>39</v>
      </c>
      <c r="K1671" t="s">
        <v>55</v>
      </c>
      <c r="L1671" t="s">
        <v>1120</v>
      </c>
      <c r="M1671" t="s">
        <v>3372</v>
      </c>
      <c r="N1671" t="s">
        <v>360</v>
      </c>
      <c r="O1671">
        <v>32.799999999999997</v>
      </c>
      <c r="P1671">
        <v>31.91</v>
      </c>
      <c r="Q1671" t="s">
        <v>34</v>
      </c>
      <c r="R1671">
        <v>0.115</v>
      </c>
      <c r="S1671" t="s">
        <v>35</v>
      </c>
      <c r="T1671">
        <v>0.41</v>
      </c>
      <c r="U1671">
        <v>0.42</v>
      </c>
      <c r="V1671">
        <v>0.67</v>
      </c>
      <c r="W1671">
        <v>0.67</v>
      </c>
    </row>
    <row r="1672" spans="1:23" x14ac:dyDescent="0.35">
      <c r="A1672" t="s">
        <v>3373</v>
      </c>
      <c r="B1672" t="s">
        <v>2362</v>
      </c>
      <c r="C1672" t="str">
        <f t="shared" si="26"/>
        <v>NCH401</v>
      </c>
      <c r="D1672" t="s">
        <v>50</v>
      </c>
      <c r="E1672" t="s">
        <v>38</v>
      </c>
      <c r="F1672" t="s">
        <v>243</v>
      </c>
      <c r="G1672" t="s">
        <v>27</v>
      </c>
      <c r="H1672" t="s">
        <v>367</v>
      </c>
      <c r="I1672" t="s">
        <v>54</v>
      </c>
      <c r="J1672" t="s">
        <v>39</v>
      </c>
      <c r="K1672" t="s">
        <v>55</v>
      </c>
      <c r="L1672" t="s">
        <v>2362</v>
      </c>
      <c r="M1672" t="s">
        <v>3372</v>
      </c>
      <c r="N1672" t="s">
        <v>360</v>
      </c>
      <c r="O1672">
        <v>14</v>
      </c>
      <c r="P1672">
        <v>12.5</v>
      </c>
      <c r="Q1672" t="s">
        <v>34</v>
      </c>
      <c r="R1672">
        <v>2.8000000000000001E-2</v>
      </c>
      <c r="S1672" t="s">
        <v>35</v>
      </c>
      <c r="T1672">
        <v>0.16</v>
      </c>
      <c r="U1672">
        <v>0.41</v>
      </c>
      <c r="V1672">
        <v>0.42</v>
      </c>
      <c r="W1672">
        <v>0.42</v>
      </c>
    </row>
    <row r="1673" spans="1:23" x14ac:dyDescent="0.35">
      <c r="A1673" t="s">
        <v>3374</v>
      </c>
      <c r="B1673" t="s">
        <v>3375</v>
      </c>
      <c r="C1673" t="str">
        <f t="shared" si="26"/>
        <v>NCH402</v>
      </c>
      <c r="D1673" t="s">
        <v>50</v>
      </c>
      <c r="E1673" t="s">
        <v>38</v>
      </c>
      <c r="F1673" t="s">
        <v>243</v>
      </c>
      <c r="G1673" t="s">
        <v>27</v>
      </c>
      <c r="H1673" t="s">
        <v>367</v>
      </c>
      <c r="I1673" t="s">
        <v>54</v>
      </c>
      <c r="J1673" t="s">
        <v>39</v>
      </c>
      <c r="K1673" t="s">
        <v>55</v>
      </c>
      <c r="L1673" t="s">
        <v>940</v>
      </c>
      <c r="M1673" t="s">
        <v>3372</v>
      </c>
      <c r="N1673" t="s">
        <v>360</v>
      </c>
      <c r="O1673">
        <v>10.5</v>
      </c>
      <c r="P1673">
        <v>10</v>
      </c>
      <c r="Q1673" t="s">
        <v>34</v>
      </c>
      <c r="R1673">
        <v>3.5999999999999997E-2</v>
      </c>
      <c r="S1673" t="s">
        <v>35</v>
      </c>
      <c r="T1673">
        <v>0.4</v>
      </c>
      <c r="U1673">
        <v>0.2</v>
      </c>
      <c r="V1673">
        <v>0.44</v>
      </c>
      <c r="W1673">
        <v>0.44</v>
      </c>
    </row>
    <row r="1674" spans="1:23" x14ac:dyDescent="0.35">
      <c r="A1674" t="s">
        <v>3376</v>
      </c>
      <c r="B1674" t="s">
        <v>3377</v>
      </c>
      <c r="C1674" t="str">
        <f t="shared" si="26"/>
        <v>NCH403</v>
      </c>
      <c r="D1674" t="s">
        <v>50</v>
      </c>
      <c r="E1674" t="s">
        <v>38</v>
      </c>
      <c r="F1674" t="s">
        <v>243</v>
      </c>
      <c r="G1674" t="s">
        <v>27</v>
      </c>
      <c r="H1674" t="s">
        <v>367</v>
      </c>
      <c r="I1674" t="s">
        <v>54</v>
      </c>
      <c r="J1674" t="s">
        <v>39</v>
      </c>
      <c r="K1674" t="s">
        <v>55</v>
      </c>
      <c r="L1674" t="s">
        <v>944</v>
      </c>
      <c r="M1674" t="s">
        <v>3372</v>
      </c>
      <c r="N1674" t="s">
        <v>360</v>
      </c>
      <c r="O1674">
        <v>10.9</v>
      </c>
      <c r="P1674">
        <v>10.32</v>
      </c>
      <c r="Q1674" t="s">
        <v>34</v>
      </c>
      <c r="R1674">
        <v>2.9000000000000001E-2</v>
      </c>
      <c r="S1674" t="s">
        <v>35</v>
      </c>
      <c r="T1674">
        <v>0.17499999999999999</v>
      </c>
      <c r="U1674">
        <v>0.68</v>
      </c>
      <c r="V1674">
        <v>0.22</v>
      </c>
      <c r="W1674">
        <v>0.68</v>
      </c>
    </row>
    <row r="1675" spans="1:23" x14ac:dyDescent="0.35">
      <c r="A1675" t="s">
        <v>3378</v>
      </c>
      <c r="B1675" t="s">
        <v>3379</v>
      </c>
      <c r="C1675" t="str">
        <f t="shared" si="26"/>
        <v>NCH404</v>
      </c>
      <c r="D1675" t="s">
        <v>50</v>
      </c>
      <c r="E1675" t="s">
        <v>38</v>
      </c>
      <c r="F1675" t="s">
        <v>243</v>
      </c>
      <c r="G1675" t="s">
        <v>27</v>
      </c>
      <c r="H1675" t="s">
        <v>367</v>
      </c>
      <c r="I1675" t="s">
        <v>54</v>
      </c>
      <c r="J1675" t="s">
        <v>39</v>
      </c>
      <c r="K1675" t="s">
        <v>55</v>
      </c>
      <c r="L1675" t="s">
        <v>940</v>
      </c>
      <c r="M1675" t="s">
        <v>3372</v>
      </c>
      <c r="N1675" t="s">
        <v>360</v>
      </c>
      <c r="O1675">
        <v>15.7</v>
      </c>
      <c r="P1675">
        <v>15</v>
      </c>
      <c r="Q1675" t="s">
        <v>34</v>
      </c>
      <c r="R1675">
        <v>4.8000000000000001E-2</v>
      </c>
      <c r="S1675" t="s">
        <v>35</v>
      </c>
      <c r="T1675">
        <v>0.46</v>
      </c>
      <c r="U1675">
        <v>0.54500000000000004</v>
      </c>
      <c r="V1675">
        <v>0.2</v>
      </c>
      <c r="W1675">
        <v>0.54500000000000004</v>
      </c>
    </row>
    <row r="1676" spans="1:23" x14ac:dyDescent="0.35">
      <c r="A1676" t="s">
        <v>3380</v>
      </c>
      <c r="B1676" t="s">
        <v>3348</v>
      </c>
      <c r="C1676" t="str">
        <f t="shared" si="26"/>
        <v>NCH407</v>
      </c>
      <c r="D1676" t="s">
        <v>50</v>
      </c>
      <c r="E1676" t="s">
        <v>38</v>
      </c>
      <c r="F1676" t="s">
        <v>243</v>
      </c>
      <c r="G1676" t="s">
        <v>27</v>
      </c>
      <c r="H1676" t="s">
        <v>367</v>
      </c>
      <c r="I1676" t="s">
        <v>54</v>
      </c>
      <c r="J1676" t="s">
        <v>39</v>
      </c>
      <c r="K1676" t="s">
        <v>55</v>
      </c>
      <c r="L1676" t="s">
        <v>3349</v>
      </c>
      <c r="M1676" t="s">
        <v>3372</v>
      </c>
      <c r="N1676" t="s">
        <v>360</v>
      </c>
      <c r="O1676">
        <v>7.5</v>
      </c>
      <c r="P1676">
        <v>7</v>
      </c>
      <c r="Q1676" t="s">
        <v>34</v>
      </c>
      <c r="R1676">
        <v>3.5000000000000003E-2</v>
      </c>
      <c r="S1676" t="s">
        <v>35</v>
      </c>
      <c r="T1676">
        <v>0.33</v>
      </c>
      <c r="U1676">
        <v>0.23</v>
      </c>
      <c r="V1676">
        <v>0.3</v>
      </c>
      <c r="W1676">
        <v>0.33</v>
      </c>
    </row>
    <row r="1677" spans="1:23" x14ac:dyDescent="0.35">
      <c r="A1677" t="s">
        <v>3381</v>
      </c>
      <c r="B1677" t="s">
        <v>3382</v>
      </c>
      <c r="C1677" t="str">
        <f t="shared" si="26"/>
        <v>NCH500</v>
      </c>
      <c r="D1677" t="s">
        <v>50</v>
      </c>
      <c r="E1677" t="s">
        <v>38</v>
      </c>
      <c r="F1677" t="s">
        <v>243</v>
      </c>
      <c r="G1677" t="s">
        <v>27</v>
      </c>
      <c r="H1677" t="s">
        <v>367</v>
      </c>
      <c r="I1677" t="s">
        <v>54</v>
      </c>
      <c r="J1677" t="s">
        <v>39</v>
      </c>
      <c r="K1677" t="s">
        <v>55</v>
      </c>
      <c r="L1677" t="s">
        <v>1120</v>
      </c>
      <c r="M1677" t="s">
        <v>3372</v>
      </c>
      <c r="N1677" t="s">
        <v>360</v>
      </c>
      <c r="O1677">
        <v>29.9</v>
      </c>
      <c r="P1677">
        <v>28.9</v>
      </c>
      <c r="Q1677" t="s">
        <v>34</v>
      </c>
      <c r="R1677">
        <v>0.104</v>
      </c>
      <c r="S1677" t="s">
        <v>35</v>
      </c>
      <c r="T1677">
        <v>0.46</v>
      </c>
      <c r="U1677">
        <v>0.43</v>
      </c>
      <c r="V1677">
        <v>0.65</v>
      </c>
      <c r="W1677">
        <v>0.65</v>
      </c>
    </row>
    <row r="1678" spans="1:23" x14ac:dyDescent="0.35">
      <c r="A1678" t="s">
        <v>3383</v>
      </c>
      <c r="B1678" t="s">
        <v>3384</v>
      </c>
      <c r="C1678" t="str">
        <f t="shared" si="26"/>
        <v>NCH600B</v>
      </c>
      <c r="E1678" t="s">
        <v>38</v>
      </c>
      <c r="F1678" t="s">
        <v>243</v>
      </c>
      <c r="G1678" t="s">
        <v>27</v>
      </c>
      <c r="H1678" t="s">
        <v>57</v>
      </c>
      <c r="I1678" t="s">
        <v>54</v>
      </c>
      <c r="J1678" t="s">
        <v>39</v>
      </c>
      <c r="K1678" t="s">
        <v>55</v>
      </c>
      <c r="L1678" t="s">
        <v>1120</v>
      </c>
      <c r="M1678" t="s">
        <v>3356</v>
      </c>
      <c r="N1678" t="s">
        <v>360</v>
      </c>
      <c r="O1678">
        <v>26</v>
      </c>
      <c r="P1678">
        <v>26</v>
      </c>
      <c r="Q1678" t="s">
        <v>34</v>
      </c>
      <c r="R1678">
        <v>9.6000000000000002E-2</v>
      </c>
      <c r="S1678" t="s">
        <v>35</v>
      </c>
      <c r="T1678">
        <v>0.65</v>
      </c>
      <c r="U1678">
        <v>0.4</v>
      </c>
      <c r="V1678">
        <v>0.44500000000000001</v>
      </c>
      <c r="W1678">
        <v>0.65</v>
      </c>
    </row>
    <row r="1679" spans="1:23" x14ac:dyDescent="0.35">
      <c r="A1679" t="s">
        <v>3385</v>
      </c>
      <c r="B1679" t="s">
        <v>3386</v>
      </c>
      <c r="C1679" t="str">
        <f t="shared" si="26"/>
        <v>NCH601</v>
      </c>
      <c r="E1679" t="s">
        <v>38</v>
      </c>
      <c r="F1679" t="s">
        <v>243</v>
      </c>
      <c r="G1679" t="s">
        <v>27</v>
      </c>
      <c r="H1679" t="s">
        <v>57</v>
      </c>
      <c r="I1679" t="s">
        <v>54</v>
      </c>
      <c r="J1679" t="s">
        <v>39</v>
      </c>
      <c r="K1679" t="s">
        <v>55</v>
      </c>
      <c r="L1679" t="s">
        <v>2362</v>
      </c>
      <c r="M1679" t="s">
        <v>3356</v>
      </c>
      <c r="N1679" t="s">
        <v>360</v>
      </c>
      <c r="O1679">
        <v>13.7</v>
      </c>
      <c r="P1679">
        <v>13.7</v>
      </c>
      <c r="Q1679" t="s">
        <v>34</v>
      </c>
      <c r="R1679">
        <v>2.9000000000000001E-2</v>
      </c>
      <c r="S1679" t="s">
        <v>35</v>
      </c>
      <c r="T1679">
        <v>0.17</v>
      </c>
      <c r="U1679">
        <v>0.38500000000000001</v>
      </c>
      <c r="V1679">
        <v>0.42499999999999999</v>
      </c>
      <c r="W1679">
        <v>0.42499999999999999</v>
      </c>
    </row>
    <row r="1680" spans="1:23" x14ac:dyDescent="0.35">
      <c r="A1680" t="s">
        <v>3387</v>
      </c>
      <c r="B1680" t="s">
        <v>3388</v>
      </c>
      <c r="C1680" t="str">
        <f t="shared" si="26"/>
        <v>NCH601</v>
      </c>
      <c r="D1680">
        <v>0</v>
      </c>
      <c r="E1680" t="s">
        <v>25</v>
      </c>
      <c r="F1680" t="s">
        <v>243</v>
      </c>
      <c r="I1680" t="s">
        <v>28</v>
      </c>
      <c r="J1680" t="s">
        <v>39</v>
      </c>
      <c r="K1680" t="s">
        <v>55</v>
      </c>
      <c r="L1680" t="s">
        <v>2362</v>
      </c>
      <c r="M1680" t="s">
        <v>3356</v>
      </c>
      <c r="N1680" t="s">
        <v>360</v>
      </c>
      <c r="O1680">
        <v>13.7</v>
      </c>
      <c r="P1680">
        <v>13.7</v>
      </c>
      <c r="Q1680" t="s">
        <v>34</v>
      </c>
      <c r="R1680">
        <v>2.8000000000000001E-2</v>
      </c>
      <c r="S1680" t="s">
        <v>35</v>
      </c>
      <c r="T1680">
        <v>0.38500000000000001</v>
      </c>
      <c r="U1680">
        <v>0.17</v>
      </c>
      <c r="V1680">
        <v>0.42499999999999999</v>
      </c>
      <c r="W1680">
        <v>0.42499999999999999</v>
      </c>
    </row>
    <row r="1681" spans="1:23" x14ac:dyDescent="0.35">
      <c r="A1681" t="s">
        <v>3389</v>
      </c>
      <c r="B1681" t="s">
        <v>3390</v>
      </c>
      <c r="C1681" t="str">
        <f t="shared" si="26"/>
        <v>NCH603</v>
      </c>
      <c r="E1681" t="s">
        <v>38</v>
      </c>
      <c r="F1681" t="s">
        <v>243</v>
      </c>
      <c r="G1681" t="s">
        <v>160</v>
      </c>
      <c r="I1681" t="s">
        <v>54</v>
      </c>
      <c r="J1681" t="s">
        <v>39</v>
      </c>
      <c r="K1681" t="s">
        <v>55</v>
      </c>
      <c r="L1681" t="s">
        <v>944</v>
      </c>
      <c r="M1681" t="s">
        <v>3356</v>
      </c>
      <c r="N1681" t="s">
        <v>360</v>
      </c>
      <c r="O1681">
        <v>9.35</v>
      </c>
      <c r="P1681">
        <v>9.35</v>
      </c>
      <c r="Q1681" t="s">
        <v>34</v>
      </c>
      <c r="R1681">
        <v>2.9000000000000001E-2</v>
      </c>
      <c r="S1681" t="s">
        <v>35</v>
      </c>
      <c r="T1681">
        <v>0.19</v>
      </c>
      <c r="U1681">
        <v>0.18</v>
      </c>
      <c r="V1681">
        <v>0.71</v>
      </c>
    </row>
    <row r="1682" spans="1:23" x14ac:dyDescent="0.35">
      <c r="A1682" t="s">
        <v>3391</v>
      </c>
      <c r="B1682" t="s">
        <v>3392</v>
      </c>
      <c r="C1682" t="str">
        <f t="shared" si="26"/>
        <v>NCH604</v>
      </c>
      <c r="E1682" t="s">
        <v>38</v>
      </c>
      <c r="F1682" t="s">
        <v>243</v>
      </c>
      <c r="G1682" t="s">
        <v>160</v>
      </c>
      <c r="I1682" t="s">
        <v>54</v>
      </c>
      <c r="J1682" t="s">
        <v>39</v>
      </c>
      <c r="K1682" t="s">
        <v>55</v>
      </c>
      <c r="L1682" t="s">
        <v>940</v>
      </c>
      <c r="M1682" t="s">
        <v>3356</v>
      </c>
      <c r="N1682" t="s">
        <v>360</v>
      </c>
      <c r="O1682">
        <v>15.2</v>
      </c>
      <c r="P1682">
        <v>15.2</v>
      </c>
      <c r="Q1682" t="s">
        <v>34</v>
      </c>
      <c r="R1682">
        <v>0.04</v>
      </c>
      <c r="S1682" t="s">
        <v>35</v>
      </c>
      <c r="T1682">
        <v>0.44</v>
      </c>
      <c r="U1682">
        <v>0.56999999999999995</v>
      </c>
      <c r="V1682">
        <v>0.192</v>
      </c>
    </row>
    <row r="1683" spans="1:23" x14ac:dyDescent="0.35">
      <c r="A1683" t="s">
        <v>3393</v>
      </c>
      <c r="B1683" t="s">
        <v>3369</v>
      </c>
      <c r="C1683" t="str">
        <f t="shared" si="26"/>
        <v>NCH606</v>
      </c>
      <c r="E1683" t="s">
        <v>38</v>
      </c>
      <c r="F1683" t="s">
        <v>243</v>
      </c>
      <c r="G1683" t="s">
        <v>27</v>
      </c>
      <c r="H1683" t="s">
        <v>57</v>
      </c>
      <c r="I1683" t="s">
        <v>54</v>
      </c>
      <c r="J1683" t="s">
        <v>39</v>
      </c>
      <c r="K1683" t="s">
        <v>55</v>
      </c>
      <c r="L1683" t="s">
        <v>1089</v>
      </c>
      <c r="M1683" t="s">
        <v>3356</v>
      </c>
      <c r="N1683" t="s">
        <v>360</v>
      </c>
      <c r="O1683">
        <v>25</v>
      </c>
      <c r="P1683">
        <v>24.5</v>
      </c>
      <c r="Q1683" t="s">
        <v>34</v>
      </c>
      <c r="R1683">
        <v>8.3000000000000004E-2</v>
      </c>
      <c r="S1683" t="s">
        <v>35</v>
      </c>
      <c r="T1683">
        <v>0.53</v>
      </c>
      <c r="U1683">
        <v>0.375</v>
      </c>
      <c r="V1683">
        <v>0.40799999999999997</v>
      </c>
      <c r="W1683">
        <v>0.53</v>
      </c>
    </row>
    <row r="1684" spans="1:23" x14ac:dyDescent="0.35">
      <c r="A1684" t="s">
        <v>3394</v>
      </c>
      <c r="B1684" t="s">
        <v>3395</v>
      </c>
      <c r="C1684" t="str">
        <f t="shared" si="26"/>
        <v>NCI600B</v>
      </c>
      <c r="D1684" t="s">
        <v>50</v>
      </c>
      <c r="E1684" t="s">
        <v>38</v>
      </c>
      <c r="F1684" t="s">
        <v>243</v>
      </c>
      <c r="G1684" t="s">
        <v>27</v>
      </c>
      <c r="H1684" t="s">
        <v>367</v>
      </c>
      <c r="I1684" t="s">
        <v>28</v>
      </c>
      <c r="J1684" t="s">
        <v>39</v>
      </c>
      <c r="K1684" t="s">
        <v>55</v>
      </c>
      <c r="L1684" t="s">
        <v>1120</v>
      </c>
      <c r="M1684">
        <v>102</v>
      </c>
      <c r="N1684" t="s">
        <v>360</v>
      </c>
      <c r="O1684">
        <v>30</v>
      </c>
      <c r="P1684">
        <v>30</v>
      </c>
      <c r="Q1684" t="s">
        <v>34</v>
      </c>
      <c r="R1684">
        <v>0.112</v>
      </c>
      <c r="S1684" t="s">
        <v>35</v>
      </c>
      <c r="T1684">
        <v>0.66</v>
      </c>
      <c r="U1684">
        <v>0.36499999999999999</v>
      </c>
      <c r="V1684">
        <v>0.46500000000000002</v>
      </c>
      <c r="W1684">
        <v>0.66</v>
      </c>
    </row>
    <row r="1685" spans="1:23" x14ac:dyDescent="0.35">
      <c r="A1685" t="s">
        <v>3396</v>
      </c>
      <c r="B1685" t="s">
        <v>3397</v>
      </c>
      <c r="C1685" t="str">
        <f t="shared" si="26"/>
        <v>NCI601</v>
      </c>
      <c r="D1685" t="s">
        <v>50</v>
      </c>
      <c r="E1685" t="s">
        <v>38</v>
      </c>
      <c r="F1685" t="s">
        <v>243</v>
      </c>
      <c r="G1685" t="s">
        <v>27</v>
      </c>
      <c r="H1685" t="s">
        <v>367</v>
      </c>
      <c r="I1685" t="s">
        <v>54</v>
      </c>
      <c r="J1685" t="s">
        <v>39</v>
      </c>
      <c r="K1685" t="s">
        <v>55</v>
      </c>
      <c r="L1685" t="s">
        <v>2362</v>
      </c>
      <c r="M1685" t="s">
        <v>3398</v>
      </c>
      <c r="N1685" t="s">
        <v>360</v>
      </c>
      <c r="O1685">
        <v>16.29</v>
      </c>
      <c r="P1685">
        <v>15.05</v>
      </c>
      <c r="Q1685" t="s">
        <v>34</v>
      </c>
      <c r="R1685">
        <v>2.9000000000000001E-2</v>
      </c>
      <c r="S1685" t="s">
        <v>35</v>
      </c>
      <c r="T1685">
        <v>0.18</v>
      </c>
      <c r="U1685">
        <v>0.435</v>
      </c>
      <c r="V1685">
        <v>0.375</v>
      </c>
      <c r="W1685">
        <v>0.435</v>
      </c>
    </row>
    <row r="1686" spans="1:23" x14ac:dyDescent="0.35">
      <c r="A1686" t="s">
        <v>3399</v>
      </c>
      <c r="B1686" t="s">
        <v>3400</v>
      </c>
      <c r="C1686" t="str">
        <f t="shared" si="26"/>
        <v>NCI699</v>
      </c>
      <c r="D1686" t="s">
        <v>50</v>
      </c>
      <c r="E1686" t="s">
        <v>38</v>
      </c>
      <c r="F1686" t="s">
        <v>26</v>
      </c>
      <c r="G1686" t="s">
        <v>27</v>
      </c>
      <c r="I1686" t="s">
        <v>54</v>
      </c>
      <c r="J1686" t="s">
        <v>39</v>
      </c>
      <c r="K1686" t="s">
        <v>55</v>
      </c>
      <c r="L1686" t="s">
        <v>3401</v>
      </c>
      <c r="M1686" t="s">
        <v>3398</v>
      </c>
      <c r="N1686" t="s">
        <v>2541</v>
      </c>
      <c r="O1686">
        <v>2.4</v>
      </c>
      <c r="P1686">
        <v>2.4</v>
      </c>
      <c r="Q1686" t="s">
        <v>34</v>
      </c>
      <c r="R1686">
        <v>1.0999999999999999E-2</v>
      </c>
      <c r="S1686" t="s">
        <v>35</v>
      </c>
      <c r="T1686">
        <v>0.375</v>
      </c>
      <c r="U1686">
        <v>0.45500000000000002</v>
      </c>
      <c r="V1686">
        <v>6.5000000000000002E-2</v>
      </c>
      <c r="W1686">
        <v>0.45500000000000002</v>
      </c>
    </row>
    <row r="1687" spans="1:23" x14ac:dyDescent="0.35">
      <c r="A1687" t="s">
        <v>3402</v>
      </c>
      <c r="B1687" t="s">
        <v>3403</v>
      </c>
      <c r="C1687" t="str">
        <f t="shared" si="26"/>
        <v>NCR306</v>
      </c>
      <c r="D1687">
        <v>0</v>
      </c>
      <c r="E1687" t="s">
        <v>25</v>
      </c>
      <c r="F1687" t="s">
        <v>371</v>
      </c>
      <c r="I1687" t="s">
        <v>28</v>
      </c>
      <c r="J1687" t="s">
        <v>39</v>
      </c>
      <c r="K1687" t="s">
        <v>55</v>
      </c>
      <c r="L1687" t="s">
        <v>1089</v>
      </c>
      <c r="M1687" t="s">
        <v>3404</v>
      </c>
      <c r="N1687" t="s">
        <v>360</v>
      </c>
      <c r="O1687">
        <v>28</v>
      </c>
      <c r="P1687">
        <v>27</v>
      </c>
      <c r="Q1687" t="s">
        <v>34</v>
      </c>
      <c r="R1687">
        <v>7.9000000000000001E-2</v>
      </c>
      <c r="S1687" t="s">
        <v>35</v>
      </c>
      <c r="T1687">
        <v>0.36</v>
      </c>
      <c r="U1687">
        <v>0.52</v>
      </c>
      <c r="V1687">
        <v>0.42</v>
      </c>
      <c r="W1687">
        <v>0.52</v>
      </c>
    </row>
    <row r="1688" spans="1:23" x14ac:dyDescent="0.35">
      <c r="A1688" t="s">
        <v>3405</v>
      </c>
      <c r="B1688" t="s">
        <v>3130</v>
      </c>
      <c r="C1688" t="str">
        <f t="shared" si="26"/>
        <v>NCS0</v>
      </c>
      <c r="D1688" t="s">
        <v>72</v>
      </c>
      <c r="E1688" t="s">
        <v>38</v>
      </c>
      <c r="F1688" t="s">
        <v>243</v>
      </c>
      <c r="G1688" t="s">
        <v>160</v>
      </c>
      <c r="H1688" t="s">
        <v>244</v>
      </c>
      <c r="I1688" t="s">
        <v>54</v>
      </c>
      <c r="J1688" t="s">
        <v>39</v>
      </c>
      <c r="K1688" t="s">
        <v>55</v>
      </c>
      <c r="L1688" t="s">
        <v>1431</v>
      </c>
      <c r="M1688" t="s">
        <v>3406</v>
      </c>
      <c r="N1688" t="s">
        <v>390</v>
      </c>
      <c r="O1688">
        <v>18.899999999999999</v>
      </c>
      <c r="P1688">
        <v>18.899999999999999</v>
      </c>
      <c r="Q1688" t="s">
        <v>34</v>
      </c>
      <c r="R1688">
        <v>6.7000000000000004E-2</v>
      </c>
      <c r="S1688" t="s">
        <v>35</v>
      </c>
      <c r="T1688">
        <v>1.46</v>
      </c>
      <c r="U1688">
        <v>0.83499999999999996</v>
      </c>
      <c r="V1688">
        <v>5.5E-2</v>
      </c>
      <c r="W1688">
        <v>1.46</v>
      </c>
    </row>
    <row r="1689" spans="1:23" x14ac:dyDescent="0.35">
      <c r="A1689" t="s">
        <v>3407</v>
      </c>
      <c r="B1689" t="s">
        <v>939</v>
      </c>
      <c r="C1689" t="str">
        <f t="shared" si="26"/>
        <v>NCS102</v>
      </c>
      <c r="D1689" t="s">
        <v>50</v>
      </c>
      <c r="E1689" t="s">
        <v>38</v>
      </c>
      <c r="F1689" t="s">
        <v>243</v>
      </c>
      <c r="G1689" t="s">
        <v>27</v>
      </c>
      <c r="H1689" t="s">
        <v>367</v>
      </c>
      <c r="I1689" t="s">
        <v>54</v>
      </c>
      <c r="J1689" t="s">
        <v>39</v>
      </c>
      <c r="K1689" t="s">
        <v>30</v>
      </c>
      <c r="L1689" t="s">
        <v>940</v>
      </c>
      <c r="M1689" t="s">
        <v>941</v>
      </c>
      <c r="N1689" t="s">
        <v>360</v>
      </c>
      <c r="O1689">
        <v>12.7</v>
      </c>
      <c r="P1689">
        <v>11.9</v>
      </c>
      <c r="Q1689" t="s">
        <v>34</v>
      </c>
      <c r="R1689">
        <v>0.05</v>
      </c>
      <c r="S1689" t="s">
        <v>35</v>
      </c>
      <c r="T1689">
        <v>0.56999999999999995</v>
      </c>
      <c r="U1689">
        <v>0.47</v>
      </c>
      <c r="V1689">
        <v>0.18</v>
      </c>
      <c r="W1689">
        <v>0.56999999999999995</v>
      </c>
    </row>
    <row r="1690" spans="1:23" x14ac:dyDescent="0.35">
      <c r="A1690" t="s">
        <v>3408</v>
      </c>
      <c r="B1690" t="s">
        <v>943</v>
      </c>
      <c r="C1690" t="str">
        <f t="shared" si="26"/>
        <v>NCS103</v>
      </c>
      <c r="D1690" t="s">
        <v>50</v>
      </c>
      <c r="E1690" t="s">
        <v>38</v>
      </c>
      <c r="F1690" t="s">
        <v>243</v>
      </c>
      <c r="G1690" t="s">
        <v>27</v>
      </c>
      <c r="H1690" t="s">
        <v>367</v>
      </c>
      <c r="I1690" t="s">
        <v>54</v>
      </c>
      <c r="J1690" t="s">
        <v>39</v>
      </c>
      <c r="K1690" t="s">
        <v>30</v>
      </c>
      <c r="L1690" t="s">
        <v>944</v>
      </c>
      <c r="M1690" t="s">
        <v>941</v>
      </c>
      <c r="N1690" t="s">
        <v>360</v>
      </c>
      <c r="O1690">
        <v>9.6</v>
      </c>
      <c r="P1690">
        <v>8.5</v>
      </c>
      <c r="Q1690" t="s">
        <v>34</v>
      </c>
      <c r="R1690">
        <v>0.03</v>
      </c>
      <c r="S1690" t="s">
        <v>35</v>
      </c>
      <c r="T1690">
        <v>0.19</v>
      </c>
      <c r="U1690">
        <v>0.2</v>
      </c>
      <c r="V1690">
        <v>0.71</v>
      </c>
      <c r="W1690">
        <v>0.71</v>
      </c>
    </row>
    <row r="1691" spans="1:23" x14ac:dyDescent="0.35">
      <c r="A1691" t="s">
        <v>3409</v>
      </c>
      <c r="B1691" t="s">
        <v>3410</v>
      </c>
      <c r="C1691" t="str">
        <f t="shared" si="26"/>
        <v>NCS122</v>
      </c>
      <c r="D1691" t="s">
        <v>50</v>
      </c>
      <c r="E1691" t="s">
        <v>38</v>
      </c>
      <c r="F1691" t="s">
        <v>243</v>
      </c>
      <c r="G1691" t="s">
        <v>27</v>
      </c>
      <c r="H1691" t="s">
        <v>367</v>
      </c>
      <c r="I1691" t="s">
        <v>54</v>
      </c>
      <c r="J1691" t="s">
        <v>39</v>
      </c>
      <c r="K1691" t="s">
        <v>30</v>
      </c>
      <c r="L1691" t="s">
        <v>940</v>
      </c>
      <c r="M1691" t="s">
        <v>941</v>
      </c>
      <c r="N1691" t="s">
        <v>360</v>
      </c>
      <c r="O1691">
        <v>16</v>
      </c>
      <c r="P1691">
        <v>16</v>
      </c>
      <c r="Q1691" t="s">
        <v>34</v>
      </c>
      <c r="R1691">
        <v>5.0999999999999997E-2</v>
      </c>
      <c r="S1691" t="s">
        <v>35</v>
      </c>
      <c r="T1691">
        <v>0.48499999999999999</v>
      </c>
      <c r="U1691">
        <v>0.57999999999999996</v>
      </c>
      <c r="V1691">
        <v>0.18</v>
      </c>
      <c r="W1691">
        <v>0.57999999999999996</v>
      </c>
    </row>
    <row r="1692" spans="1:23" x14ac:dyDescent="0.35">
      <c r="A1692" t="s">
        <v>3411</v>
      </c>
      <c r="B1692" t="s">
        <v>3412</v>
      </c>
      <c r="C1692" t="str">
        <f t="shared" si="26"/>
        <v>NCS140</v>
      </c>
      <c r="D1692" t="s">
        <v>50</v>
      </c>
      <c r="E1692" t="s">
        <v>38</v>
      </c>
      <c r="F1692" t="s">
        <v>243</v>
      </c>
      <c r="G1692" t="s">
        <v>27</v>
      </c>
      <c r="H1692" t="s">
        <v>367</v>
      </c>
      <c r="I1692" t="s">
        <v>54</v>
      </c>
      <c r="J1692" t="s">
        <v>39</v>
      </c>
      <c r="K1692" t="s">
        <v>55</v>
      </c>
      <c r="L1692" t="s">
        <v>3413</v>
      </c>
      <c r="M1692" t="s">
        <v>941</v>
      </c>
      <c r="N1692" t="s">
        <v>360</v>
      </c>
      <c r="O1692">
        <v>15</v>
      </c>
      <c r="P1692">
        <v>15</v>
      </c>
      <c r="Q1692" t="s">
        <v>34</v>
      </c>
      <c r="R1692">
        <v>8.1000000000000003E-2</v>
      </c>
      <c r="S1692" t="s">
        <v>35</v>
      </c>
      <c r="T1692">
        <v>0.55000000000000004</v>
      </c>
      <c r="U1692">
        <v>0.4</v>
      </c>
      <c r="V1692">
        <v>0.37</v>
      </c>
      <c r="W1692">
        <v>0.55000000000000004</v>
      </c>
    </row>
    <row r="1693" spans="1:23" x14ac:dyDescent="0.35">
      <c r="A1693" t="s">
        <v>3414</v>
      </c>
      <c r="B1693" t="s">
        <v>3415</v>
      </c>
      <c r="C1693" t="str">
        <f t="shared" si="26"/>
        <v>NCS150</v>
      </c>
      <c r="D1693" t="s">
        <v>50</v>
      </c>
      <c r="E1693" t="s">
        <v>38</v>
      </c>
      <c r="F1693" t="s">
        <v>243</v>
      </c>
      <c r="G1693" t="s">
        <v>27</v>
      </c>
      <c r="H1693" t="s">
        <v>367</v>
      </c>
      <c r="I1693" t="s">
        <v>54</v>
      </c>
      <c r="J1693" t="s">
        <v>39</v>
      </c>
      <c r="K1693" t="s">
        <v>30</v>
      </c>
      <c r="L1693" t="s">
        <v>947</v>
      </c>
      <c r="M1693" t="s">
        <v>941</v>
      </c>
      <c r="N1693" t="s">
        <v>360</v>
      </c>
      <c r="O1693">
        <v>26</v>
      </c>
      <c r="P1693">
        <v>23</v>
      </c>
      <c r="Q1693" t="s">
        <v>34</v>
      </c>
      <c r="R1693">
        <v>0.1</v>
      </c>
      <c r="S1693" t="s">
        <v>35</v>
      </c>
      <c r="T1693">
        <v>0.38500000000000001</v>
      </c>
      <c r="U1693">
        <v>0.41</v>
      </c>
      <c r="V1693">
        <v>0.70499999999999996</v>
      </c>
      <c r="W1693">
        <v>0.70499999999999996</v>
      </c>
    </row>
    <row r="1694" spans="1:23" x14ac:dyDescent="0.35">
      <c r="A1694" t="s">
        <v>3416</v>
      </c>
      <c r="B1694" t="s">
        <v>3417</v>
      </c>
      <c r="C1694" t="str">
        <f t="shared" si="26"/>
        <v>NCS199</v>
      </c>
      <c r="D1694" t="s">
        <v>72</v>
      </c>
      <c r="E1694" t="s">
        <v>38</v>
      </c>
      <c r="F1694" t="s">
        <v>26</v>
      </c>
      <c r="G1694" t="s">
        <v>27</v>
      </c>
      <c r="I1694" t="s">
        <v>43</v>
      </c>
      <c r="J1694" t="s">
        <v>39</v>
      </c>
      <c r="K1694" t="s">
        <v>43</v>
      </c>
      <c r="L1694" t="s">
        <v>3294</v>
      </c>
      <c r="M1694" t="s">
        <v>941</v>
      </c>
      <c r="N1694" t="s">
        <v>2541</v>
      </c>
      <c r="O1694">
        <v>0.67500000000000004</v>
      </c>
      <c r="P1694">
        <v>0.67500000000000004</v>
      </c>
      <c r="Q1694" t="s">
        <v>34</v>
      </c>
      <c r="R1694">
        <v>4.0000000000000001E-3</v>
      </c>
      <c r="S1694" t="s">
        <v>35</v>
      </c>
      <c r="T1694">
        <v>0.45</v>
      </c>
      <c r="U1694">
        <v>0.35</v>
      </c>
      <c r="V1694">
        <v>2.5000000000000001E-2</v>
      </c>
      <c r="W1694">
        <v>0.45</v>
      </c>
    </row>
    <row r="1695" spans="1:23" x14ac:dyDescent="0.35">
      <c r="A1695" t="s">
        <v>3418</v>
      </c>
      <c r="B1695" t="s">
        <v>3419</v>
      </c>
      <c r="C1695" t="str">
        <f t="shared" si="26"/>
        <v>NCS1</v>
      </c>
      <c r="D1695" t="s">
        <v>72</v>
      </c>
      <c r="E1695" t="s">
        <v>38</v>
      </c>
      <c r="F1695" t="s">
        <v>243</v>
      </c>
      <c r="G1695" t="s">
        <v>160</v>
      </c>
      <c r="H1695" t="s">
        <v>244</v>
      </c>
      <c r="I1695" t="s">
        <v>54</v>
      </c>
      <c r="J1695" t="s">
        <v>39</v>
      </c>
      <c r="K1695" t="s">
        <v>55</v>
      </c>
      <c r="L1695" t="s">
        <v>1431</v>
      </c>
      <c r="M1695" t="s">
        <v>3406</v>
      </c>
      <c r="N1695" t="s">
        <v>390</v>
      </c>
      <c r="O1695">
        <v>18.899999999999999</v>
      </c>
      <c r="P1695">
        <v>18.899999999999999</v>
      </c>
      <c r="Q1695" t="s">
        <v>34</v>
      </c>
      <c r="R1695">
        <v>6.7000000000000004E-2</v>
      </c>
      <c r="S1695" t="s">
        <v>35</v>
      </c>
      <c r="T1695">
        <v>1.46</v>
      </c>
      <c r="U1695">
        <v>0.83499999999999996</v>
      </c>
      <c r="V1695">
        <v>5.5E-2</v>
      </c>
      <c r="W1695">
        <v>1.46</v>
      </c>
    </row>
    <row r="1696" spans="1:23" x14ac:dyDescent="0.35">
      <c r="A1696" t="s">
        <v>3420</v>
      </c>
      <c r="B1696" t="s">
        <v>3421</v>
      </c>
      <c r="C1696" t="str">
        <f t="shared" si="26"/>
        <v>NCS202</v>
      </c>
      <c r="D1696" t="s">
        <v>50</v>
      </c>
      <c r="E1696" t="s">
        <v>38</v>
      </c>
      <c r="F1696" t="s">
        <v>243</v>
      </c>
      <c r="G1696" t="s">
        <v>27</v>
      </c>
      <c r="H1696" t="s">
        <v>367</v>
      </c>
      <c r="I1696" t="s">
        <v>54</v>
      </c>
      <c r="J1696" t="s">
        <v>39</v>
      </c>
      <c r="K1696" t="s">
        <v>30</v>
      </c>
      <c r="L1696" t="s">
        <v>940</v>
      </c>
      <c r="M1696" t="s">
        <v>3422</v>
      </c>
      <c r="N1696" t="s">
        <v>360</v>
      </c>
      <c r="O1696">
        <v>13.49</v>
      </c>
      <c r="P1696">
        <v>12.71</v>
      </c>
      <c r="Q1696" t="s">
        <v>34</v>
      </c>
      <c r="R1696">
        <v>0.05</v>
      </c>
      <c r="S1696" t="s">
        <v>35</v>
      </c>
      <c r="T1696">
        <v>0.59</v>
      </c>
      <c r="U1696">
        <v>0.48</v>
      </c>
      <c r="V1696">
        <v>0.21</v>
      </c>
      <c r="W1696">
        <v>0.59</v>
      </c>
    </row>
    <row r="1697" spans="1:23" x14ac:dyDescent="0.35">
      <c r="A1697" t="s">
        <v>3423</v>
      </c>
      <c r="B1697" t="s">
        <v>3424</v>
      </c>
      <c r="C1697" t="str">
        <f t="shared" si="26"/>
        <v>NCS203</v>
      </c>
      <c r="D1697" t="s">
        <v>50</v>
      </c>
      <c r="E1697" t="s">
        <v>38</v>
      </c>
      <c r="F1697" t="s">
        <v>243</v>
      </c>
      <c r="G1697" t="s">
        <v>27</v>
      </c>
      <c r="H1697" t="s">
        <v>367</v>
      </c>
      <c r="I1697" t="s">
        <v>54</v>
      </c>
      <c r="J1697" t="s">
        <v>39</v>
      </c>
      <c r="K1697" t="s">
        <v>30</v>
      </c>
      <c r="L1697" t="s">
        <v>944</v>
      </c>
      <c r="M1697" t="s">
        <v>3422</v>
      </c>
      <c r="N1697" t="s">
        <v>360</v>
      </c>
      <c r="O1697">
        <v>9.26</v>
      </c>
      <c r="P1697">
        <v>9.26</v>
      </c>
      <c r="Q1697" t="s">
        <v>34</v>
      </c>
      <c r="R1697">
        <v>0.03</v>
      </c>
      <c r="S1697" t="s">
        <v>35</v>
      </c>
      <c r="T1697">
        <v>0.19</v>
      </c>
      <c r="U1697">
        <v>0.17</v>
      </c>
      <c r="V1697">
        <v>0.7</v>
      </c>
      <c r="W1697">
        <v>0.7</v>
      </c>
    </row>
    <row r="1698" spans="1:23" x14ac:dyDescent="0.35">
      <c r="A1698" t="s">
        <v>3425</v>
      </c>
      <c r="B1698" t="s">
        <v>3348</v>
      </c>
      <c r="C1698" t="str">
        <f t="shared" si="26"/>
        <v>NCS207</v>
      </c>
      <c r="D1698" t="s">
        <v>50</v>
      </c>
      <c r="E1698" t="s">
        <v>38</v>
      </c>
      <c r="F1698" t="s">
        <v>243</v>
      </c>
      <c r="G1698" t="s">
        <v>27</v>
      </c>
      <c r="H1698" t="s">
        <v>367</v>
      </c>
      <c r="I1698" t="s">
        <v>54</v>
      </c>
      <c r="J1698" t="s">
        <v>39</v>
      </c>
      <c r="K1698" t="s">
        <v>30</v>
      </c>
      <c r="L1698" t="s">
        <v>3349</v>
      </c>
      <c r="M1698" t="s">
        <v>3422</v>
      </c>
      <c r="N1698" t="s">
        <v>360</v>
      </c>
      <c r="O1698">
        <v>7</v>
      </c>
      <c r="P1698">
        <v>7</v>
      </c>
      <c r="Q1698" t="s">
        <v>34</v>
      </c>
      <c r="R1698">
        <v>2.7E-2</v>
      </c>
      <c r="S1698" t="s">
        <v>35</v>
      </c>
      <c r="T1698">
        <v>0.38</v>
      </c>
      <c r="U1698">
        <v>0.18</v>
      </c>
      <c r="V1698">
        <v>0.39</v>
      </c>
      <c r="W1698">
        <v>0.39</v>
      </c>
    </row>
    <row r="1699" spans="1:23" x14ac:dyDescent="0.35">
      <c r="A1699" t="s">
        <v>3426</v>
      </c>
      <c r="B1699" t="s">
        <v>3427</v>
      </c>
      <c r="C1699" t="str">
        <f t="shared" si="26"/>
        <v>NCS222</v>
      </c>
      <c r="D1699" t="s">
        <v>50</v>
      </c>
      <c r="E1699" t="s">
        <v>38</v>
      </c>
      <c r="F1699" t="s">
        <v>243</v>
      </c>
      <c r="G1699" t="s">
        <v>27</v>
      </c>
      <c r="H1699" t="s">
        <v>367</v>
      </c>
      <c r="I1699" t="s">
        <v>54</v>
      </c>
      <c r="J1699" t="s">
        <v>39</v>
      </c>
      <c r="K1699" t="s">
        <v>30</v>
      </c>
      <c r="L1699" t="s">
        <v>940</v>
      </c>
      <c r="M1699" t="s">
        <v>3422</v>
      </c>
      <c r="N1699" t="s">
        <v>360</v>
      </c>
      <c r="O1699">
        <v>15.8</v>
      </c>
      <c r="P1699">
        <v>15.8</v>
      </c>
      <c r="Q1699" t="s">
        <v>34</v>
      </c>
      <c r="R1699">
        <v>5.6000000000000001E-2</v>
      </c>
      <c r="S1699" t="s">
        <v>35</v>
      </c>
      <c r="T1699">
        <v>0.57999999999999996</v>
      </c>
      <c r="U1699">
        <v>0.48</v>
      </c>
      <c r="V1699">
        <v>0.2</v>
      </c>
      <c r="W1699">
        <v>0.57999999999999996</v>
      </c>
    </row>
    <row r="1700" spans="1:23" x14ac:dyDescent="0.35">
      <c r="A1700" t="s">
        <v>3428</v>
      </c>
      <c r="B1700" t="s">
        <v>3429</v>
      </c>
      <c r="C1700" t="str">
        <f t="shared" si="26"/>
        <v>NCS250</v>
      </c>
      <c r="D1700" t="s">
        <v>50</v>
      </c>
      <c r="E1700" t="s">
        <v>38</v>
      </c>
      <c r="F1700" t="s">
        <v>243</v>
      </c>
      <c r="G1700" t="s">
        <v>27</v>
      </c>
      <c r="H1700" t="s">
        <v>367</v>
      </c>
      <c r="I1700" t="s">
        <v>54</v>
      </c>
      <c r="J1700" t="s">
        <v>39</v>
      </c>
      <c r="K1700" t="s">
        <v>30</v>
      </c>
      <c r="L1700" t="s">
        <v>947</v>
      </c>
      <c r="M1700" t="s">
        <v>3422</v>
      </c>
      <c r="N1700" t="s">
        <v>360</v>
      </c>
      <c r="O1700">
        <v>33.85</v>
      </c>
      <c r="P1700">
        <v>29.8</v>
      </c>
      <c r="Q1700" t="s">
        <v>34</v>
      </c>
      <c r="R1700">
        <v>0.12</v>
      </c>
      <c r="S1700" t="s">
        <v>35</v>
      </c>
      <c r="T1700">
        <v>0.72499999999999998</v>
      </c>
      <c r="U1700">
        <v>0.39</v>
      </c>
      <c r="V1700">
        <v>0.44500000000000001</v>
      </c>
      <c r="W1700">
        <v>0.72499999999999998</v>
      </c>
    </row>
    <row r="1701" spans="1:23" x14ac:dyDescent="0.35">
      <c r="A1701" t="s">
        <v>3430</v>
      </c>
      <c r="B1701" t="s">
        <v>3429</v>
      </c>
      <c r="C1701" t="str">
        <f t="shared" si="26"/>
        <v>NCS250</v>
      </c>
      <c r="D1701">
        <v>0</v>
      </c>
      <c r="E1701" t="s">
        <v>25</v>
      </c>
      <c r="F1701" t="s">
        <v>243</v>
      </c>
      <c r="I1701" t="s">
        <v>28</v>
      </c>
      <c r="J1701" t="s">
        <v>39</v>
      </c>
      <c r="K1701" t="s">
        <v>30</v>
      </c>
      <c r="L1701" t="s">
        <v>947</v>
      </c>
      <c r="M1701" t="s">
        <v>3422</v>
      </c>
      <c r="N1701" t="s">
        <v>360</v>
      </c>
      <c r="O1701">
        <v>33.85</v>
      </c>
      <c r="P1701">
        <v>29.8</v>
      </c>
      <c r="Q1701" t="s">
        <v>34</v>
      </c>
      <c r="R1701">
        <v>0.12</v>
      </c>
      <c r="S1701" t="s">
        <v>35</v>
      </c>
      <c r="T1701">
        <v>0</v>
      </c>
      <c r="U1701">
        <v>0</v>
      </c>
      <c r="V1701">
        <v>0</v>
      </c>
      <c r="W1701">
        <v>0</v>
      </c>
    </row>
    <row r="1702" spans="1:23" x14ac:dyDescent="0.35">
      <c r="A1702" t="s">
        <v>3431</v>
      </c>
      <c r="B1702" t="s">
        <v>3432</v>
      </c>
      <c r="C1702" t="str">
        <f t="shared" si="26"/>
        <v>NCS286</v>
      </c>
      <c r="D1702" t="s">
        <v>50</v>
      </c>
      <c r="E1702" t="s">
        <v>38</v>
      </c>
      <c r="F1702" t="s">
        <v>243</v>
      </c>
      <c r="G1702" t="s">
        <v>27</v>
      </c>
      <c r="H1702" t="s">
        <v>367</v>
      </c>
      <c r="I1702" t="s">
        <v>54</v>
      </c>
      <c r="J1702" t="s">
        <v>39</v>
      </c>
      <c r="K1702" t="s">
        <v>30</v>
      </c>
      <c r="L1702" t="s">
        <v>1089</v>
      </c>
      <c r="M1702" t="s">
        <v>3422</v>
      </c>
      <c r="N1702" t="s">
        <v>360</v>
      </c>
      <c r="O1702">
        <v>24.5</v>
      </c>
      <c r="P1702">
        <v>23.5</v>
      </c>
      <c r="Q1702" t="s">
        <v>34</v>
      </c>
      <c r="R1702">
        <v>9.5000000000000001E-2</v>
      </c>
      <c r="S1702" t="s">
        <v>35</v>
      </c>
      <c r="T1702">
        <v>0.56000000000000005</v>
      </c>
      <c r="U1702">
        <v>0.375</v>
      </c>
      <c r="V1702">
        <v>0.45</v>
      </c>
      <c r="W1702">
        <v>0.56000000000000005</v>
      </c>
    </row>
    <row r="1703" spans="1:23" x14ac:dyDescent="0.35">
      <c r="A1703" t="s">
        <v>3433</v>
      </c>
      <c r="B1703" t="s">
        <v>3434</v>
      </c>
      <c r="C1703" t="str">
        <f t="shared" si="26"/>
        <v>NCS290</v>
      </c>
      <c r="D1703" t="s">
        <v>50</v>
      </c>
      <c r="E1703" t="s">
        <v>38</v>
      </c>
      <c r="F1703" t="s">
        <v>243</v>
      </c>
      <c r="G1703" t="s">
        <v>27</v>
      </c>
      <c r="H1703" t="s">
        <v>367</v>
      </c>
      <c r="I1703" t="s">
        <v>54</v>
      </c>
      <c r="J1703" t="s">
        <v>39</v>
      </c>
      <c r="K1703" t="s">
        <v>30</v>
      </c>
      <c r="L1703" t="s">
        <v>3435</v>
      </c>
      <c r="M1703" t="s">
        <v>3422</v>
      </c>
      <c r="N1703" t="s">
        <v>360</v>
      </c>
      <c r="O1703">
        <v>25.43</v>
      </c>
      <c r="P1703">
        <v>24.6</v>
      </c>
      <c r="Q1703" t="s">
        <v>34</v>
      </c>
      <c r="R1703">
        <v>0.122</v>
      </c>
      <c r="S1703" t="s">
        <v>35</v>
      </c>
      <c r="T1703">
        <v>0.63</v>
      </c>
      <c r="U1703">
        <v>0.39</v>
      </c>
      <c r="V1703">
        <v>0.495</v>
      </c>
      <c r="W1703">
        <v>0.63</v>
      </c>
    </row>
    <row r="1704" spans="1:23" x14ac:dyDescent="0.35">
      <c r="A1704" t="s">
        <v>3436</v>
      </c>
      <c r="B1704" t="s">
        <v>3437</v>
      </c>
      <c r="C1704" t="str">
        <f t="shared" si="26"/>
        <v>NCS291</v>
      </c>
      <c r="D1704" t="s">
        <v>50</v>
      </c>
      <c r="E1704" t="s">
        <v>38</v>
      </c>
      <c r="F1704" t="s">
        <v>243</v>
      </c>
      <c r="G1704" t="s">
        <v>27</v>
      </c>
      <c r="H1704" t="s">
        <v>367</v>
      </c>
      <c r="I1704" t="s">
        <v>54</v>
      </c>
      <c r="J1704" t="s">
        <v>39</v>
      </c>
      <c r="K1704" t="s">
        <v>30</v>
      </c>
      <c r="L1704" t="s">
        <v>2362</v>
      </c>
      <c r="M1704" t="s">
        <v>3422</v>
      </c>
      <c r="N1704" t="s">
        <v>360</v>
      </c>
      <c r="O1704">
        <v>12</v>
      </c>
      <c r="P1704">
        <v>11.2</v>
      </c>
      <c r="Q1704" t="s">
        <v>34</v>
      </c>
      <c r="R1704">
        <v>2.3E-2</v>
      </c>
      <c r="S1704" t="s">
        <v>35</v>
      </c>
      <c r="T1704">
        <v>0.15</v>
      </c>
      <c r="U1704">
        <v>0.38500000000000001</v>
      </c>
      <c r="V1704">
        <v>0.4</v>
      </c>
      <c r="W1704">
        <v>0.4</v>
      </c>
    </row>
    <row r="1705" spans="1:23" x14ac:dyDescent="0.35">
      <c r="A1705" t="s">
        <v>3438</v>
      </c>
      <c r="B1705" t="s">
        <v>3439</v>
      </c>
      <c r="C1705" t="str">
        <f t="shared" si="26"/>
        <v>NCS296</v>
      </c>
      <c r="D1705" t="s">
        <v>50</v>
      </c>
      <c r="E1705" t="s">
        <v>38</v>
      </c>
      <c r="F1705" t="s">
        <v>243</v>
      </c>
      <c r="G1705" t="s">
        <v>27</v>
      </c>
      <c r="H1705" t="s">
        <v>367</v>
      </c>
      <c r="I1705" t="s">
        <v>54</v>
      </c>
      <c r="J1705" t="s">
        <v>39</v>
      </c>
      <c r="K1705" t="s">
        <v>30</v>
      </c>
      <c r="L1705" t="s">
        <v>3440</v>
      </c>
      <c r="M1705" t="s">
        <v>3422</v>
      </c>
      <c r="N1705" t="s">
        <v>360</v>
      </c>
      <c r="O1705">
        <v>24.5</v>
      </c>
      <c r="P1705">
        <v>23.5</v>
      </c>
      <c r="Q1705" t="s">
        <v>34</v>
      </c>
      <c r="R1705">
        <v>0.10100000000000001</v>
      </c>
      <c r="S1705" t="s">
        <v>35</v>
      </c>
      <c r="T1705">
        <v>0.56499999999999995</v>
      </c>
      <c r="U1705">
        <v>0.38</v>
      </c>
      <c r="V1705">
        <v>0.47</v>
      </c>
      <c r="W1705">
        <v>0.56499999999999995</v>
      </c>
    </row>
    <row r="1706" spans="1:23" x14ac:dyDescent="0.35">
      <c r="A1706" t="s">
        <v>3441</v>
      </c>
      <c r="B1706" t="s">
        <v>3442</v>
      </c>
      <c r="C1706" t="str">
        <f t="shared" si="26"/>
        <v>NCS2</v>
      </c>
      <c r="D1706">
        <v>0</v>
      </c>
      <c r="E1706" t="s">
        <v>25</v>
      </c>
      <c r="F1706" t="s">
        <v>371</v>
      </c>
      <c r="I1706" t="s">
        <v>28</v>
      </c>
      <c r="J1706" t="s">
        <v>39</v>
      </c>
      <c r="K1706" t="s">
        <v>55</v>
      </c>
      <c r="L1706" t="s">
        <v>1431</v>
      </c>
      <c r="M1706" t="s">
        <v>1859</v>
      </c>
      <c r="N1706" t="s">
        <v>390</v>
      </c>
      <c r="O1706">
        <v>16.5</v>
      </c>
      <c r="P1706">
        <v>16.5</v>
      </c>
      <c r="Q1706" t="s">
        <v>34</v>
      </c>
      <c r="R1706">
        <v>7.1999999999999995E-2</v>
      </c>
      <c r="S1706" t="s">
        <v>35</v>
      </c>
      <c r="T1706">
        <v>0</v>
      </c>
      <c r="U1706">
        <v>0</v>
      </c>
      <c r="V1706">
        <v>0</v>
      </c>
      <c r="W1706">
        <v>0</v>
      </c>
    </row>
    <row r="1707" spans="1:23" x14ac:dyDescent="0.35">
      <c r="A1707" t="s">
        <v>3443</v>
      </c>
      <c r="B1707" t="s">
        <v>3444</v>
      </c>
      <c r="C1707" t="str">
        <f t="shared" si="26"/>
        <v>NCS400</v>
      </c>
      <c r="D1707" t="s">
        <v>50</v>
      </c>
      <c r="E1707" t="s">
        <v>38</v>
      </c>
      <c r="F1707" t="s">
        <v>243</v>
      </c>
      <c r="G1707" t="s">
        <v>27</v>
      </c>
      <c r="H1707" t="s">
        <v>367</v>
      </c>
      <c r="I1707" t="s">
        <v>54</v>
      </c>
      <c r="J1707" t="s">
        <v>39</v>
      </c>
      <c r="K1707" t="s">
        <v>45</v>
      </c>
      <c r="L1707" t="s">
        <v>1120</v>
      </c>
      <c r="M1707" t="s">
        <v>3445</v>
      </c>
      <c r="N1707" t="s">
        <v>360</v>
      </c>
      <c r="O1707">
        <v>22</v>
      </c>
      <c r="P1707">
        <v>19.5</v>
      </c>
      <c r="Q1707" t="s">
        <v>34</v>
      </c>
      <c r="R1707">
        <v>0.13600000000000001</v>
      </c>
      <c r="S1707" t="s">
        <v>35</v>
      </c>
      <c r="T1707">
        <v>0.71</v>
      </c>
      <c r="U1707">
        <v>0.39</v>
      </c>
      <c r="V1707">
        <v>0.49</v>
      </c>
      <c r="W1707">
        <v>0.71</v>
      </c>
    </row>
    <row r="1708" spans="1:23" x14ac:dyDescent="0.35">
      <c r="A1708" t="s">
        <v>3446</v>
      </c>
      <c r="B1708" t="s">
        <v>3447</v>
      </c>
      <c r="C1708" t="str">
        <f t="shared" si="26"/>
        <v>NCS401</v>
      </c>
      <c r="D1708" t="s">
        <v>50</v>
      </c>
      <c r="E1708" t="s">
        <v>38</v>
      </c>
      <c r="F1708" t="s">
        <v>243</v>
      </c>
      <c r="G1708" t="s">
        <v>27</v>
      </c>
      <c r="H1708" t="s">
        <v>367</v>
      </c>
      <c r="I1708" t="s">
        <v>54</v>
      </c>
      <c r="J1708" t="s">
        <v>39</v>
      </c>
      <c r="K1708" t="s">
        <v>45</v>
      </c>
      <c r="L1708" t="s">
        <v>2362</v>
      </c>
      <c r="M1708" t="s">
        <v>3445</v>
      </c>
      <c r="N1708" t="s">
        <v>360</v>
      </c>
      <c r="O1708">
        <v>15.7</v>
      </c>
      <c r="P1708">
        <v>14.2</v>
      </c>
      <c r="Q1708" t="s">
        <v>34</v>
      </c>
      <c r="R1708">
        <v>4.2999999999999997E-2</v>
      </c>
      <c r="S1708" t="s">
        <v>35</v>
      </c>
      <c r="T1708">
        <v>0.2</v>
      </c>
      <c r="U1708">
        <v>0.5</v>
      </c>
      <c r="V1708">
        <v>0.39</v>
      </c>
      <c r="W1708">
        <v>0.5</v>
      </c>
    </row>
    <row r="1709" spans="1:23" x14ac:dyDescent="0.35">
      <c r="A1709" t="s">
        <v>3448</v>
      </c>
      <c r="B1709" t="s">
        <v>3449</v>
      </c>
      <c r="C1709" t="str">
        <f t="shared" si="26"/>
        <v>NCS403</v>
      </c>
      <c r="D1709" t="s">
        <v>50</v>
      </c>
      <c r="E1709" t="s">
        <v>38</v>
      </c>
      <c r="F1709" t="s">
        <v>243</v>
      </c>
      <c r="G1709" t="s">
        <v>27</v>
      </c>
      <c r="H1709" t="s">
        <v>367</v>
      </c>
      <c r="I1709" t="s">
        <v>54</v>
      </c>
      <c r="J1709" t="s">
        <v>39</v>
      </c>
      <c r="K1709" t="s">
        <v>45</v>
      </c>
      <c r="L1709" t="s">
        <v>944</v>
      </c>
      <c r="M1709" t="s">
        <v>3445</v>
      </c>
      <c r="N1709" t="s">
        <v>360</v>
      </c>
      <c r="O1709">
        <v>11</v>
      </c>
      <c r="P1709">
        <v>10.56</v>
      </c>
      <c r="Q1709" t="s">
        <v>34</v>
      </c>
      <c r="R1709">
        <v>3.6999999999999998E-2</v>
      </c>
      <c r="S1709" t="s">
        <v>35</v>
      </c>
      <c r="T1709">
        <v>0.2</v>
      </c>
      <c r="U1709">
        <v>0.27</v>
      </c>
      <c r="V1709">
        <v>0.7</v>
      </c>
      <c r="W1709">
        <v>0.7</v>
      </c>
    </row>
    <row r="1710" spans="1:23" x14ac:dyDescent="0.35">
      <c r="A1710" t="s">
        <v>3450</v>
      </c>
      <c r="B1710" t="s">
        <v>3451</v>
      </c>
      <c r="C1710" t="str">
        <f t="shared" si="26"/>
        <v>NCS422</v>
      </c>
      <c r="D1710" t="s">
        <v>50</v>
      </c>
      <c r="E1710" t="s">
        <v>38</v>
      </c>
      <c r="F1710" t="s">
        <v>243</v>
      </c>
      <c r="G1710" t="s">
        <v>27</v>
      </c>
      <c r="H1710" t="s">
        <v>367</v>
      </c>
      <c r="I1710" t="s">
        <v>54</v>
      </c>
      <c r="J1710" t="s">
        <v>39</v>
      </c>
      <c r="K1710" t="s">
        <v>45</v>
      </c>
      <c r="L1710" t="s">
        <v>940</v>
      </c>
      <c r="M1710" t="s">
        <v>3445</v>
      </c>
      <c r="N1710" t="s">
        <v>360</v>
      </c>
      <c r="O1710">
        <v>19.2</v>
      </c>
      <c r="P1710">
        <v>18.54</v>
      </c>
      <c r="Q1710" t="s">
        <v>34</v>
      </c>
      <c r="R1710">
        <v>8.8999999999999996E-2</v>
      </c>
      <c r="S1710" t="s">
        <v>35</v>
      </c>
      <c r="T1710">
        <v>0.59</v>
      </c>
      <c r="U1710">
        <v>0.51</v>
      </c>
      <c r="V1710">
        <v>0.28999999999999998</v>
      </c>
      <c r="W1710">
        <v>0.59</v>
      </c>
    </row>
    <row r="1711" spans="1:23" x14ac:dyDescent="0.35">
      <c r="A1711" t="s">
        <v>3452</v>
      </c>
      <c r="B1711" t="s">
        <v>3453</v>
      </c>
      <c r="C1711" t="str">
        <f t="shared" si="26"/>
        <v>NCS500</v>
      </c>
      <c r="D1711" t="s">
        <v>50</v>
      </c>
      <c r="E1711" t="s">
        <v>25</v>
      </c>
      <c r="F1711" t="s">
        <v>243</v>
      </c>
      <c r="G1711" t="s">
        <v>27</v>
      </c>
      <c r="H1711" t="s">
        <v>367</v>
      </c>
      <c r="I1711" t="s">
        <v>54</v>
      </c>
      <c r="J1711" t="s">
        <v>29</v>
      </c>
      <c r="K1711" t="s">
        <v>30</v>
      </c>
      <c r="L1711" t="s">
        <v>3435</v>
      </c>
      <c r="M1711" t="s">
        <v>3454</v>
      </c>
      <c r="N1711" t="s">
        <v>360</v>
      </c>
      <c r="O1711">
        <v>37.159999999999997</v>
      </c>
      <c r="P1711">
        <v>37.159999999999997</v>
      </c>
      <c r="Q1711" t="s">
        <v>34</v>
      </c>
      <c r="R1711">
        <v>0.13500000000000001</v>
      </c>
      <c r="S1711" t="s">
        <v>35</v>
      </c>
      <c r="T1711">
        <v>0.69</v>
      </c>
      <c r="U1711">
        <v>0.39</v>
      </c>
      <c r="V1711">
        <v>0.5</v>
      </c>
      <c r="W1711">
        <v>0.69</v>
      </c>
    </row>
    <row r="1712" spans="1:23" x14ac:dyDescent="0.35">
      <c r="A1712" t="s">
        <v>3455</v>
      </c>
      <c r="B1712" t="s">
        <v>3453</v>
      </c>
      <c r="C1712" t="str">
        <f t="shared" si="26"/>
        <v>NCS500</v>
      </c>
      <c r="D1712" t="s">
        <v>50</v>
      </c>
      <c r="E1712" t="s">
        <v>38</v>
      </c>
      <c r="F1712" t="s">
        <v>371</v>
      </c>
      <c r="G1712" t="s">
        <v>160</v>
      </c>
      <c r="I1712" t="s">
        <v>54</v>
      </c>
      <c r="J1712" t="s">
        <v>39</v>
      </c>
      <c r="K1712" t="s">
        <v>30</v>
      </c>
      <c r="L1712" t="s">
        <v>3435</v>
      </c>
      <c r="M1712" t="s">
        <v>3454</v>
      </c>
      <c r="N1712" t="s">
        <v>360</v>
      </c>
      <c r="O1712">
        <v>37.159999999999997</v>
      </c>
      <c r="P1712">
        <v>37.159999999999997</v>
      </c>
      <c r="Q1712" t="s">
        <v>34</v>
      </c>
      <c r="R1712">
        <v>0.13500000000000001</v>
      </c>
      <c r="S1712" t="s">
        <v>35</v>
      </c>
      <c r="T1712">
        <v>0.69</v>
      </c>
      <c r="U1712">
        <v>0.39</v>
      </c>
      <c r="V1712">
        <v>0.5</v>
      </c>
      <c r="W1712">
        <v>0.69</v>
      </c>
    </row>
    <row r="1713" spans="1:23" x14ac:dyDescent="0.35">
      <c r="A1713" t="s">
        <v>3456</v>
      </c>
      <c r="B1713" t="s">
        <v>3457</v>
      </c>
      <c r="C1713" t="str">
        <f t="shared" si="26"/>
        <v>NCS806</v>
      </c>
      <c r="D1713" t="s">
        <v>50</v>
      </c>
      <c r="E1713" t="s">
        <v>38</v>
      </c>
      <c r="F1713" t="s">
        <v>243</v>
      </c>
      <c r="G1713" t="s">
        <v>27</v>
      </c>
      <c r="H1713" t="s">
        <v>367</v>
      </c>
      <c r="I1713" t="s">
        <v>165</v>
      </c>
      <c r="J1713" t="s">
        <v>39</v>
      </c>
      <c r="K1713" t="s">
        <v>45</v>
      </c>
      <c r="L1713" t="s">
        <v>1089</v>
      </c>
      <c r="M1713" t="s">
        <v>3458</v>
      </c>
      <c r="N1713" t="s">
        <v>360</v>
      </c>
      <c r="O1713">
        <v>21.5</v>
      </c>
      <c r="P1713">
        <v>20.74</v>
      </c>
      <c r="Q1713" t="s">
        <v>34</v>
      </c>
      <c r="R1713">
        <v>7.1999999999999995E-2</v>
      </c>
      <c r="S1713" t="s">
        <v>35</v>
      </c>
      <c r="T1713">
        <v>0.52</v>
      </c>
      <c r="U1713">
        <v>0.36</v>
      </c>
      <c r="V1713">
        <v>0.40500000000000003</v>
      </c>
      <c r="W1713">
        <v>0.52</v>
      </c>
    </row>
    <row r="1714" spans="1:23" x14ac:dyDescent="0.35">
      <c r="A1714" t="s">
        <v>3459</v>
      </c>
      <c r="B1714" t="s">
        <v>3460</v>
      </c>
      <c r="C1714" t="str">
        <f t="shared" si="26"/>
        <v>NCS808A</v>
      </c>
      <c r="D1714" t="s">
        <v>50</v>
      </c>
      <c r="E1714" t="s">
        <v>38</v>
      </c>
      <c r="F1714" t="s">
        <v>243</v>
      </c>
      <c r="G1714" t="s">
        <v>27</v>
      </c>
      <c r="H1714" t="s">
        <v>367</v>
      </c>
      <c r="I1714" t="s">
        <v>54</v>
      </c>
      <c r="J1714" t="s">
        <v>39</v>
      </c>
      <c r="K1714" t="s">
        <v>55</v>
      </c>
      <c r="L1714" t="s">
        <v>3367</v>
      </c>
      <c r="M1714" t="s">
        <v>3458</v>
      </c>
      <c r="N1714" t="s">
        <v>360</v>
      </c>
      <c r="O1714">
        <v>15.2</v>
      </c>
      <c r="P1714">
        <v>14.6</v>
      </c>
      <c r="Q1714" t="s">
        <v>34</v>
      </c>
      <c r="R1714">
        <v>6.4000000000000001E-2</v>
      </c>
      <c r="S1714" t="s">
        <v>35</v>
      </c>
      <c r="T1714">
        <v>0.49</v>
      </c>
      <c r="U1714">
        <v>0.56999999999999995</v>
      </c>
      <c r="V1714">
        <v>0.23</v>
      </c>
      <c r="W1714">
        <v>0.56999999999999995</v>
      </c>
    </row>
    <row r="1715" spans="1:23" x14ac:dyDescent="0.35">
      <c r="A1715" t="s">
        <v>3461</v>
      </c>
      <c r="B1715" t="s">
        <v>3462</v>
      </c>
      <c r="C1715" t="str">
        <f t="shared" si="26"/>
        <v>NCS808</v>
      </c>
      <c r="D1715" t="s">
        <v>50</v>
      </c>
      <c r="E1715" t="s">
        <v>38</v>
      </c>
      <c r="F1715" t="s">
        <v>243</v>
      </c>
      <c r="G1715" t="s">
        <v>27</v>
      </c>
      <c r="H1715" t="s">
        <v>367</v>
      </c>
      <c r="I1715" t="s">
        <v>54</v>
      </c>
      <c r="J1715" t="s">
        <v>39</v>
      </c>
      <c r="K1715" t="s">
        <v>45</v>
      </c>
      <c r="L1715" t="s">
        <v>3367</v>
      </c>
      <c r="M1715" t="s">
        <v>3458</v>
      </c>
      <c r="N1715" t="s">
        <v>360</v>
      </c>
      <c r="O1715">
        <v>15.2</v>
      </c>
      <c r="P1715">
        <v>14.6</v>
      </c>
      <c r="Q1715" t="s">
        <v>34</v>
      </c>
      <c r="R1715">
        <v>6.4000000000000001E-2</v>
      </c>
      <c r="S1715" t="s">
        <v>35</v>
      </c>
      <c r="T1715">
        <v>0.49</v>
      </c>
      <c r="U1715">
        <v>0.56999999999999995</v>
      </c>
      <c r="V1715">
        <v>0.23</v>
      </c>
      <c r="W1715">
        <v>0.56999999999999995</v>
      </c>
    </row>
    <row r="1716" spans="1:23" x14ac:dyDescent="0.35">
      <c r="A1716" t="s">
        <v>3463</v>
      </c>
      <c r="B1716" t="s">
        <v>3464</v>
      </c>
      <c r="C1716" t="str">
        <f t="shared" si="26"/>
        <v>NCS809</v>
      </c>
      <c r="D1716" t="s">
        <v>50</v>
      </c>
      <c r="E1716" t="s">
        <v>38</v>
      </c>
      <c r="F1716" t="s">
        <v>243</v>
      </c>
      <c r="G1716" t="s">
        <v>27</v>
      </c>
      <c r="H1716" t="s">
        <v>367</v>
      </c>
      <c r="I1716" t="s">
        <v>165</v>
      </c>
      <c r="J1716" t="s">
        <v>39</v>
      </c>
      <c r="K1716" t="s">
        <v>55</v>
      </c>
      <c r="L1716" t="s">
        <v>940</v>
      </c>
      <c r="M1716" t="s">
        <v>3458</v>
      </c>
      <c r="N1716" t="s">
        <v>360</v>
      </c>
      <c r="O1716">
        <v>9.5</v>
      </c>
      <c r="P1716">
        <v>9</v>
      </c>
      <c r="Q1716" t="s">
        <v>34</v>
      </c>
      <c r="R1716">
        <v>4.2000000000000003E-2</v>
      </c>
      <c r="S1716" t="s">
        <v>35</v>
      </c>
      <c r="T1716">
        <v>0.44</v>
      </c>
      <c r="U1716">
        <v>0.44</v>
      </c>
      <c r="V1716">
        <v>0.21</v>
      </c>
      <c r="W1716">
        <v>0.44</v>
      </c>
    </row>
    <row r="1717" spans="1:23" x14ac:dyDescent="0.35">
      <c r="A1717" t="s">
        <v>3465</v>
      </c>
      <c r="B1717" t="s">
        <v>3466</v>
      </c>
      <c r="C1717" t="str">
        <f t="shared" si="26"/>
        <v>NCS829</v>
      </c>
      <c r="D1717" t="s">
        <v>50</v>
      </c>
      <c r="E1717" t="s">
        <v>38</v>
      </c>
      <c r="F1717" t="s">
        <v>243</v>
      </c>
      <c r="G1717" t="s">
        <v>27</v>
      </c>
      <c r="H1717" t="s">
        <v>367</v>
      </c>
      <c r="I1717" t="s">
        <v>165</v>
      </c>
      <c r="J1717" t="s">
        <v>39</v>
      </c>
      <c r="K1717" t="s">
        <v>45</v>
      </c>
      <c r="L1717" t="s">
        <v>940</v>
      </c>
      <c r="M1717" t="s">
        <v>3458</v>
      </c>
      <c r="N1717" t="s">
        <v>360</v>
      </c>
      <c r="O1717">
        <v>10.1</v>
      </c>
      <c r="P1717">
        <v>9.5500000000000007</v>
      </c>
      <c r="Q1717" t="s">
        <v>34</v>
      </c>
      <c r="R1717">
        <v>4.3999999999999997E-2</v>
      </c>
      <c r="S1717" t="s">
        <v>35</v>
      </c>
      <c r="T1717">
        <v>0.33</v>
      </c>
      <c r="U1717">
        <v>0.53500000000000003</v>
      </c>
      <c r="V1717">
        <v>0.28499999999999998</v>
      </c>
      <c r="W1717">
        <v>0.53500000000000003</v>
      </c>
    </row>
    <row r="1718" spans="1:23" x14ac:dyDescent="0.35">
      <c r="A1718" t="s">
        <v>3467</v>
      </c>
      <c r="B1718" t="s">
        <v>901</v>
      </c>
      <c r="C1718" t="str">
        <f t="shared" si="26"/>
        <v>NCS830</v>
      </c>
      <c r="D1718" t="s">
        <v>50</v>
      </c>
      <c r="E1718" t="s">
        <v>38</v>
      </c>
      <c r="F1718" t="s">
        <v>243</v>
      </c>
      <c r="G1718" t="s">
        <v>27</v>
      </c>
      <c r="H1718" t="s">
        <v>367</v>
      </c>
      <c r="I1718" t="s">
        <v>165</v>
      </c>
      <c r="J1718" t="s">
        <v>39</v>
      </c>
      <c r="K1718" t="s">
        <v>45</v>
      </c>
      <c r="L1718" t="s">
        <v>901</v>
      </c>
      <c r="M1718" t="s">
        <v>3458</v>
      </c>
      <c r="N1718" t="s">
        <v>360</v>
      </c>
      <c r="O1718">
        <v>21.9</v>
      </c>
      <c r="P1718">
        <v>21</v>
      </c>
      <c r="Q1718" t="s">
        <v>34</v>
      </c>
      <c r="R1718">
        <v>9.0999999999999998E-2</v>
      </c>
      <c r="S1718" t="s">
        <v>35</v>
      </c>
      <c r="T1718">
        <v>0.56899999999999995</v>
      </c>
      <c r="U1718">
        <v>0.39400000000000002</v>
      </c>
      <c r="V1718">
        <v>0.40400000000000003</v>
      </c>
      <c r="W1718">
        <v>0.56899999999999995</v>
      </c>
    </row>
    <row r="1719" spans="1:23" x14ac:dyDescent="0.35">
      <c r="A1719" t="s">
        <v>3468</v>
      </c>
      <c r="B1719" t="s">
        <v>3469</v>
      </c>
      <c r="C1719" t="str">
        <f t="shared" si="26"/>
        <v>NCS850</v>
      </c>
      <c r="D1719">
        <v>0</v>
      </c>
      <c r="E1719" t="s">
        <v>38</v>
      </c>
      <c r="F1719" t="s">
        <v>243</v>
      </c>
      <c r="G1719" t="s">
        <v>27</v>
      </c>
      <c r="H1719" t="s">
        <v>367</v>
      </c>
      <c r="I1719" t="s">
        <v>53</v>
      </c>
      <c r="J1719" t="s">
        <v>39</v>
      </c>
      <c r="K1719" t="s">
        <v>45</v>
      </c>
      <c r="L1719" t="s">
        <v>3435</v>
      </c>
      <c r="M1719" t="s">
        <v>3458</v>
      </c>
      <c r="N1719" t="s">
        <v>360</v>
      </c>
      <c r="O1719">
        <v>23.1</v>
      </c>
      <c r="P1719">
        <v>22.5</v>
      </c>
      <c r="Q1719" t="s">
        <v>34</v>
      </c>
      <c r="R1719">
        <v>0.11600000000000001</v>
      </c>
      <c r="S1719" t="s">
        <v>35</v>
      </c>
      <c r="T1719">
        <v>0.38</v>
      </c>
      <c r="U1719">
        <v>0.7</v>
      </c>
      <c r="V1719">
        <v>0.505</v>
      </c>
      <c r="W1719">
        <v>0.7</v>
      </c>
    </row>
    <row r="1720" spans="1:23" x14ac:dyDescent="0.35">
      <c r="A1720" t="s">
        <v>3470</v>
      </c>
      <c r="B1720" t="s">
        <v>3471</v>
      </c>
      <c r="C1720" t="str">
        <f t="shared" si="26"/>
        <v>NCS853</v>
      </c>
      <c r="D1720">
        <v>0</v>
      </c>
      <c r="E1720" t="s">
        <v>38</v>
      </c>
      <c r="F1720" t="s">
        <v>243</v>
      </c>
      <c r="G1720" t="s">
        <v>27</v>
      </c>
      <c r="H1720" t="s">
        <v>367</v>
      </c>
      <c r="I1720" t="s">
        <v>53</v>
      </c>
      <c r="J1720" t="s">
        <v>39</v>
      </c>
      <c r="K1720" t="s">
        <v>45</v>
      </c>
      <c r="L1720" t="s">
        <v>3472</v>
      </c>
      <c r="M1720" t="s">
        <v>3458</v>
      </c>
      <c r="N1720" t="s">
        <v>360</v>
      </c>
      <c r="O1720">
        <v>12</v>
      </c>
      <c r="P1720">
        <v>11.5</v>
      </c>
      <c r="Q1720" t="s">
        <v>34</v>
      </c>
      <c r="R1720">
        <v>2.9000000000000001E-2</v>
      </c>
      <c r="S1720" t="s">
        <v>35</v>
      </c>
      <c r="T1720">
        <v>0.71499999999999997</v>
      </c>
      <c r="U1720">
        <v>0.28499999999999998</v>
      </c>
      <c r="V1720">
        <v>0.14000000000000001</v>
      </c>
      <c r="W1720">
        <v>0.71499999999999997</v>
      </c>
    </row>
    <row r="1721" spans="1:23" x14ac:dyDescent="0.35">
      <c r="A1721" t="s">
        <v>3473</v>
      </c>
      <c r="B1721" t="s">
        <v>3474</v>
      </c>
      <c r="C1721" t="str">
        <f t="shared" si="26"/>
        <v>NCS856</v>
      </c>
      <c r="D1721">
        <v>0</v>
      </c>
      <c r="E1721" t="s">
        <v>38</v>
      </c>
      <c r="F1721" t="s">
        <v>243</v>
      </c>
      <c r="G1721" t="s">
        <v>27</v>
      </c>
      <c r="H1721" t="s">
        <v>367</v>
      </c>
      <c r="I1721" t="s">
        <v>53</v>
      </c>
      <c r="J1721" t="s">
        <v>39</v>
      </c>
      <c r="K1721" t="s">
        <v>45</v>
      </c>
      <c r="L1721" t="s">
        <v>3435</v>
      </c>
      <c r="M1721" t="s">
        <v>3458</v>
      </c>
      <c r="N1721" t="s">
        <v>360</v>
      </c>
      <c r="O1721">
        <v>23.6</v>
      </c>
      <c r="P1721">
        <v>23</v>
      </c>
      <c r="Q1721" t="s">
        <v>34</v>
      </c>
      <c r="R1721">
        <v>0.1</v>
      </c>
      <c r="S1721" t="s">
        <v>35</v>
      </c>
      <c r="T1721">
        <v>0.54</v>
      </c>
      <c r="U1721">
        <v>0.38</v>
      </c>
      <c r="V1721">
        <v>0.49</v>
      </c>
      <c r="W1721">
        <v>0.54</v>
      </c>
    </row>
    <row r="1722" spans="1:23" x14ac:dyDescent="0.35">
      <c r="A1722" t="s">
        <v>3475</v>
      </c>
      <c r="B1722" t="s">
        <v>3476</v>
      </c>
      <c r="C1722" t="str">
        <f t="shared" si="26"/>
        <v>NCS860</v>
      </c>
      <c r="D1722">
        <v>0</v>
      </c>
      <c r="E1722" t="s">
        <v>38</v>
      </c>
      <c r="F1722" t="s">
        <v>243</v>
      </c>
      <c r="G1722" t="s">
        <v>27</v>
      </c>
      <c r="H1722" t="s">
        <v>367</v>
      </c>
      <c r="I1722" t="s">
        <v>53</v>
      </c>
      <c r="J1722" t="s">
        <v>39</v>
      </c>
      <c r="K1722" t="s">
        <v>45</v>
      </c>
      <c r="L1722" t="s">
        <v>947</v>
      </c>
      <c r="M1722" t="s">
        <v>3458</v>
      </c>
      <c r="N1722" t="s">
        <v>360</v>
      </c>
      <c r="O1722">
        <v>19.600000000000001</v>
      </c>
      <c r="P1722">
        <v>19</v>
      </c>
      <c r="Q1722" t="s">
        <v>34</v>
      </c>
      <c r="R1722">
        <v>8.5000000000000006E-2</v>
      </c>
      <c r="S1722" t="s">
        <v>35</v>
      </c>
      <c r="T1722">
        <v>0.51500000000000001</v>
      </c>
      <c r="U1722">
        <v>0.38</v>
      </c>
      <c r="V1722">
        <v>0.5</v>
      </c>
      <c r="W1722">
        <v>0.51500000000000001</v>
      </c>
    </row>
    <row r="1723" spans="1:23" x14ac:dyDescent="0.35">
      <c r="A1723" t="s">
        <v>3477</v>
      </c>
      <c r="B1723" t="s">
        <v>3478</v>
      </c>
      <c r="C1723" t="str">
        <f t="shared" si="26"/>
        <v>NCS870</v>
      </c>
      <c r="D1723" t="s">
        <v>50</v>
      </c>
      <c r="E1723" t="s">
        <v>38</v>
      </c>
      <c r="F1723" t="s">
        <v>243</v>
      </c>
      <c r="G1723" t="s">
        <v>27</v>
      </c>
      <c r="H1723" t="s">
        <v>367</v>
      </c>
      <c r="I1723" t="s">
        <v>165</v>
      </c>
      <c r="J1723" t="s">
        <v>39</v>
      </c>
      <c r="K1723" t="s">
        <v>45</v>
      </c>
      <c r="L1723" t="s">
        <v>1120</v>
      </c>
      <c r="M1723" t="s">
        <v>3458</v>
      </c>
      <c r="N1723" t="s">
        <v>360</v>
      </c>
      <c r="O1723">
        <v>16.5</v>
      </c>
      <c r="P1723">
        <v>15.61</v>
      </c>
      <c r="Q1723" t="s">
        <v>34</v>
      </c>
      <c r="R1723">
        <v>9.7000000000000003E-2</v>
      </c>
      <c r="S1723" t="s">
        <v>35</v>
      </c>
      <c r="T1723">
        <v>0.53500000000000003</v>
      </c>
      <c r="U1723">
        <v>0.42</v>
      </c>
      <c r="V1723">
        <v>0.43</v>
      </c>
      <c r="W1723">
        <v>0.53500000000000003</v>
      </c>
    </row>
    <row r="1724" spans="1:23" x14ac:dyDescent="0.35">
      <c r="A1724" t="s">
        <v>3479</v>
      </c>
      <c r="B1724" t="s">
        <v>3478</v>
      </c>
      <c r="C1724" t="str">
        <f t="shared" si="26"/>
        <v>NCS870</v>
      </c>
      <c r="D1724">
        <v>0</v>
      </c>
      <c r="E1724" t="s">
        <v>25</v>
      </c>
      <c r="F1724" t="s">
        <v>371</v>
      </c>
      <c r="I1724" t="s">
        <v>28</v>
      </c>
      <c r="J1724" t="s">
        <v>39</v>
      </c>
      <c r="K1724" t="s">
        <v>45</v>
      </c>
      <c r="L1724" t="s">
        <v>1120</v>
      </c>
      <c r="M1724" t="s">
        <v>3458</v>
      </c>
      <c r="N1724" t="s">
        <v>360</v>
      </c>
      <c r="O1724">
        <v>16.5</v>
      </c>
      <c r="P1724">
        <v>15.4</v>
      </c>
      <c r="Q1724" t="s">
        <v>34</v>
      </c>
      <c r="R1724">
        <v>9.7000000000000003E-2</v>
      </c>
      <c r="S1724" t="s">
        <v>35</v>
      </c>
      <c r="T1724">
        <v>0.53500000000000003</v>
      </c>
      <c r="U1724">
        <v>0.42</v>
      </c>
      <c r="V1724">
        <v>0.43</v>
      </c>
      <c r="W1724">
        <v>0.53500000000000003</v>
      </c>
    </row>
    <row r="1725" spans="1:23" x14ac:dyDescent="0.35">
      <c r="A1725" t="s">
        <v>3480</v>
      </c>
      <c r="B1725" t="s">
        <v>3481</v>
      </c>
      <c r="C1725" t="str">
        <f t="shared" si="26"/>
        <v>NCS871B</v>
      </c>
      <c r="D1725" t="s">
        <v>50</v>
      </c>
      <c r="E1725" t="s">
        <v>38</v>
      </c>
      <c r="F1725" t="s">
        <v>243</v>
      </c>
      <c r="G1725" t="s">
        <v>27</v>
      </c>
      <c r="H1725" t="s">
        <v>367</v>
      </c>
      <c r="I1725" t="s">
        <v>165</v>
      </c>
      <c r="J1725" t="s">
        <v>39</v>
      </c>
      <c r="K1725" t="s">
        <v>45</v>
      </c>
      <c r="L1725" t="s">
        <v>2362</v>
      </c>
      <c r="M1725" t="s">
        <v>3458</v>
      </c>
      <c r="N1725" t="s">
        <v>360</v>
      </c>
      <c r="O1725">
        <v>16.5</v>
      </c>
      <c r="P1725">
        <v>14.5</v>
      </c>
      <c r="Q1725" t="s">
        <v>34</v>
      </c>
      <c r="R1725">
        <v>0.04</v>
      </c>
      <c r="S1725" t="s">
        <v>35</v>
      </c>
      <c r="T1725">
        <v>0.2</v>
      </c>
      <c r="U1725">
        <v>0.49399999999999999</v>
      </c>
      <c r="V1725">
        <v>0.39</v>
      </c>
      <c r="W1725">
        <v>0.49399999999999999</v>
      </c>
    </row>
    <row r="1726" spans="1:23" x14ac:dyDescent="0.35">
      <c r="A1726" t="s">
        <v>3482</v>
      </c>
      <c r="B1726" t="s">
        <v>3483</v>
      </c>
      <c r="C1726" t="str">
        <f t="shared" si="26"/>
        <v>NCS871B</v>
      </c>
      <c r="D1726">
        <v>0</v>
      </c>
      <c r="E1726" t="s">
        <v>25</v>
      </c>
      <c r="F1726" t="s">
        <v>243</v>
      </c>
      <c r="I1726" t="s">
        <v>28</v>
      </c>
      <c r="J1726" t="s">
        <v>39</v>
      </c>
      <c r="K1726" t="s">
        <v>45</v>
      </c>
      <c r="L1726" t="s">
        <v>2362</v>
      </c>
      <c r="M1726" t="s">
        <v>3458</v>
      </c>
      <c r="N1726" t="s">
        <v>360</v>
      </c>
      <c r="O1726">
        <v>14.9</v>
      </c>
      <c r="P1726">
        <v>14.9</v>
      </c>
      <c r="Q1726" t="s">
        <v>34</v>
      </c>
      <c r="R1726">
        <v>2.4E-2</v>
      </c>
      <c r="S1726" t="s">
        <v>35</v>
      </c>
      <c r="T1726">
        <v>0.45500000000000002</v>
      </c>
      <c r="U1726">
        <v>0.16800000000000001</v>
      </c>
      <c r="V1726">
        <v>0.316</v>
      </c>
      <c r="W1726">
        <v>0.45500000000000002</v>
      </c>
    </row>
    <row r="1727" spans="1:23" x14ac:dyDescent="0.35">
      <c r="A1727" t="s">
        <v>3484</v>
      </c>
      <c r="B1727" t="s">
        <v>3485</v>
      </c>
      <c r="C1727" t="str">
        <f t="shared" si="26"/>
        <v>NCS871</v>
      </c>
      <c r="D1727" t="s">
        <v>50</v>
      </c>
      <c r="E1727" t="s">
        <v>38</v>
      </c>
      <c r="F1727" t="s">
        <v>243</v>
      </c>
      <c r="I1727" t="s">
        <v>54</v>
      </c>
      <c r="J1727" t="s">
        <v>39</v>
      </c>
      <c r="K1727" t="s">
        <v>45</v>
      </c>
      <c r="L1727" t="s">
        <v>2362</v>
      </c>
      <c r="M1727" t="s">
        <v>3458</v>
      </c>
      <c r="N1727" t="s">
        <v>360</v>
      </c>
      <c r="O1727">
        <v>16.5</v>
      </c>
      <c r="P1727">
        <v>14.5</v>
      </c>
      <c r="Q1727" t="s">
        <v>34</v>
      </c>
      <c r="R1727">
        <v>0.04</v>
      </c>
      <c r="S1727" t="s">
        <v>35</v>
      </c>
      <c r="T1727">
        <v>0.45500000000000002</v>
      </c>
      <c r="U1727">
        <v>0.16800000000000001</v>
      </c>
      <c r="V1727">
        <v>0.316</v>
      </c>
      <c r="W1727">
        <v>0.45500000000000002</v>
      </c>
    </row>
    <row r="1728" spans="1:23" x14ac:dyDescent="0.35">
      <c r="A1728" t="s">
        <v>3486</v>
      </c>
      <c r="B1728" t="s">
        <v>3487</v>
      </c>
      <c r="C1728" t="str">
        <f t="shared" si="26"/>
        <v>NCS872B</v>
      </c>
      <c r="D1728" t="s">
        <v>50</v>
      </c>
      <c r="E1728" t="s">
        <v>38</v>
      </c>
      <c r="F1728" t="s">
        <v>243</v>
      </c>
      <c r="G1728" t="s">
        <v>27</v>
      </c>
      <c r="H1728" t="s">
        <v>367</v>
      </c>
      <c r="I1728" t="s">
        <v>165</v>
      </c>
      <c r="J1728" t="s">
        <v>39</v>
      </c>
      <c r="K1728" t="s">
        <v>45</v>
      </c>
      <c r="L1728" t="s">
        <v>2362</v>
      </c>
      <c r="M1728" t="s">
        <v>3458</v>
      </c>
      <c r="N1728" t="s">
        <v>360</v>
      </c>
      <c r="O1728">
        <v>15.9</v>
      </c>
      <c r="P1728">
        <v>14.5</v>
      </c>
      <c r="Q1728" t="s">
        <v>34</v>
      </c>
      <c r="R1728">
        <v>0.04</v>
      </c>
      <c r="S1728" t="s">
        <v>35</v>
      </c>
      <c r="T1728">
        <v>0.2</v>
      </c>
      <c r="U1728">
        <v>0.49399999999999999</v>
      </c>
      <c r="V1728">
        <v>0.39</v>
      </c>
      <c r="W1728">
        <v>0.49399999999999999</v>
      </c>
    </row>
    <row r="1729" spans="1:23" x14ac:dyDescent="0.35">
      <c r="A1729" t="s">
        <v>3488</v>
      </c>
      <c r="B1729" t="s">
        <v>3489</v>
      </c>
      <c r="C1729" t="str">
        <f t="shared" si="26"/>
        <v>NCS872</v>
      </c>
      <c r="D1729" t="s">
        <v>50</v>
      </c>
      <c r="E1729" t="s">
        <v>38</v>
      </c>
      <c r="F1729" t="s">
        <v>243</v>
      </c>
      <c r="I1729" t="s">
        <v>54</v>
      </c>
      <c r="J1729" t="s">
        <v>39</v>
      </c>
      <c r="K1729" t="s">
        <v>45</v>
      </c>
      <c r="L1729" t="s">
        <v>2362</v>
      </c>
      <c r="M1729" t="s">
        <v>3458</v>
      </c>
      <c r="N1729" t="s">
        <v>360</v>
      </c>
      <c r="O1729">
        <v>15.9</v>
      </c>
      <c r="P1729">
        <v>14.5</v>
      </c>
      <c r="Q1729" t="s">
        <v>34</v>
      </c>
      <c r="R1729">
        <v>0.04</v>
      </c>
      <c r="S1729" t="s">
        <v>35</v>
      </c>
      <c r="T1729">
        <v>0.45500000000000002</v>
      </c>
      <c r="U1729">
        <v>0.16800000000000001</v>
      </c>
      <c r="V1729">
        <v>0.316</v>
      </c>
      <c r="W1729">
        <v>0.45500000000000002</v>
      </c>
    </row>
    <row r="1730" spans="1:23" x14ac:dyDescent="0.35">
      <c r="A1730" t="s">
        <v>3490</v>
      </c>
      <c r="B1730" t="s">
        <v>2367</v>
      </c>
      <c r="C1730" t="str">
        <f t="shared" si="26"/>
        <v>NCS880</v>
      </c>
      <c r="D1730" t="s">
        <v>50</v>
      </c>
      <c r="E1730" t="s">
        <v>38</v>
      </c>
      <c r="F1730" t="s">
        <v>243</v>
      </c>
      <c r="G1730" t="s">
        <v>27</v>
      </c>
      <c r="H1730" t="s">
        <v>367</v>
      </c>
      <c r="I1730" t="s">
        <v>165</v>
      </c>
      <c r="J1730" t="s">
        <v>39</v>
      </c>
      <c r="K1730" t="s">
        <v>45</v>
      </c>
      <c r="L1730" t="s">
        <v>1120</v>
      </c>
      <c r="M1730" t="s">
        <v>3458</v>
      </c>
      <c r="N1730" t="s">
        <v>360</v>
      </c>
      <c r="O1730">
        <v>21.5</v>
      </c>
      <c r="P1730">
        <v>20.420000000000002</v>
      </c>
      <c r="Q1730" t="s">
        <v>34</v>
      </c>
      <c r="R1730">
        <v>0.14000000000000001</v>
      </c>
      <c r="S1730" t="s">
        <v>35</v>
      </c>
      <c r="T1730">
        <v>0.7</v>
      </c>
      <c r="U1730">
        <v>0.40500000000000003</v>
      </c>
      <c r="V1730">
        <v>0.495</v>
      </c>
      <c r="W1730">
        <v>0.7</v>
      </c>
    </row>
    <row r="1731" spans="1:23" x14ac:dyDescent="0.35">
      <c r="A1731" t="s">
        <v>3491</v>
      </c>
      <c r="B1731" t="s">
        <v>3492</v>
      </c>
      <c r="C1731" t="str">
        <f t="shared" ref="C1731:C1794" si="27">LEFT(A1731,FIND("-",A1731)-1)</f>
        <v>NCS881A</v>
      </c>
      <c r="D1731" t="s">
        <v>50</v>
      </c>
      <c r="E1731" t="s">
        <v>38</v>
      </c>
      <c r="F1731" t="s">
        <v>243</v>
      </c>
      <c r="G1731" t="s">
        <v>27</v>
      </c>
      <c r="H1731" t="s">
        <v>367</v>
      </c>
      <c r="I1731" t="s">
        <v>54</v>
      </c>
      <c r="J1731" t="s">
        <v>39</v>
      </c>
      <c r="K1731" t="s">
        <v>45</v>
      </c>
      <c r="L1731" t="s">
        <v>2362</v>
      </c>
      <c r="M1731" t="s">
        <v>3458</v>
      </c>
      <c r="N1731" t="s">
        <v>360</v>
      </c>
      <c r="O1731">
        <v>15</v>
      </c>
      <c r="P1731">
        <v>13.62</v>
      </c>
      <c r="Q1731" t="s">
        <v>34</v>
      </c>
      <c r="R1731">
        <v>0.04</v>
      </c>
      <c r="S1731" t="s">
        <v>35</v>
      </c>
      <c r="T1731">
        <v>0.2</v>
      </c>
      <c r="U1731">
        <v>0.51500000000000001</v>
      </c>
      <c r="V1731">
        <v>0.38</v>
      </c>
      <c r="W1731">
        <v>0.51500000000000001</v>
      </c>
    </row>
    <row r="1732" spans="1:23" x14ac:dyDescent="0.35">
      <c r="A1732" t="s">
        <v>3493</v>
      </c>
      <c r="B1732" t="s">
        <v>3494</v>
      </c>
      <c r="C1732" t="str">
        <f t="shared" si="27"/>
        <v>NCS881B</v>
      </c>
      <c r="D1732" t="s">
        <v>50</v>
      </c>
      <c r="E1732" t="s">
        <v>38</v>
      </c>
      <c r="F1732" t="s">
        <v>243</v>
      </c>
      <c r="G1732" t="s">
        <v>27</v>
      </c>
      <c r="H1732" t="s">
        <v>367</v>
      </c>
      <c r="I1732" t="s">
        <v>165</v>
      </c>
      <c r="J1732" t="s">
        <v>39</v>
      </c>
      <c r="K1732" t="s">
        <v>45</v>
      </c>
      <c r="L1732" t="s">
        <v>2362</v>
      </c>
      <c r="M1732" t="s">
        <v>3458</v>
      </c>
      <c r="N1732" t="s">
        <v>360</v>
      </c>
      <c r="O1732">
        <v>17</v>
      </c>
      <c r="P1732">
        <v>14.87</v>
      </c>
      <c r="Q1732" t="s">
        <v>34</v>
      </c>
      <c r="R1732">
        <v>0.04</v>
      </c>
      <c r="S1732" t="s">
        <v>35</v>
      </c>
      <c r="T1732">
        <v>0.2</v>
      </c>
      <c r="U1732">
        <v>0.49399999999999999</v>
      </c>
      <c r="V1732">
        <v>0.39</v>
      </c>
      <c r="W1732">
        <v>0.49399999999999999</v>
      </c>
    </row>
    <row r="1733" spans="1:23" x14ac:dyDescent="0.35">
      <c r="A1733" t="s">
        <v>3495</v>
      </c>
      <c r="B1733" t="s">
        <v>3496</v>
      </c>
      <c r="C1733" t="str">
        <f t="shared" si="27"/>
        <v>NCS881</v>
      </c>
      <c r="D1733" t="s">
        <v>50</v>
      </c>
      <c r="E1733" t="s">
        <v>25</v>
      </c>
      <c r="F1733" t="s">
        <v>243</v>
      </c>
      <c r="G1733" t="s">
        <v>160</v>
      </c>
      <c r="J1733" t="s">
        <v>29</v>
      </c>
      <c r="K1733" t="s">
        <v>45</v>
      </c>
      <c r="L1733" t="s">
        <v>2362</v>
      </c>
      <c r="M1733" t="s">
        <v>3458</v>
      </c>
      <c r="N1733" t="s">
        <v>360</v>
      </c>
      <c r="O1733">
        <v>14.06</v>
      </c>
      <c r="P1733">
        <v>14.06</v>
      </c>
      <c r="Q1733" t="s">
        <v>34</v>
      </c>
      <c r="R1733">
        <v>0.04</v>
      </c>
      <c r="S1733" t="s">
        <v>35</v>
      </c>
      <c r="T1733">
        <v>0.55000000000000004</v>
      </c>
      <c r="U1733">
        <v>0.55000000000000004</v>
      </c>
      <c r="V1733">
        <v>0.55000000000000004</v>
      </c>
      <c r="W1733">
        <v>0.55000000000000004</v>
      </c>
    </row>
    <row r="1734" spans="1:23" x14ac:dyDescent="0.35">
      <c r="A1734" t="s">
        <v>3497</v>
      </c>
      <c r="B1734" t="s">
        <v>3498</v>
      </c>
      <c r="C1734" t="str">
        <f t="shared" si="27"/>
        <v>NCS882A</v>
      </c>
      <c r="D1734" t="s">
        <v>50</v>
      </c>
      <c r="E1734" t="s">
        <v>38</v>
      </c>
      <c r="F1734" t="s">
        <v>243</v>
      </c>
      <c r="G1734" t="s">
        <v>27</v>
      </c>
      <c r="H1734" t="s">
        <v>367</v>
      </c>
      <c r="I1734" t="s">
        <v>165</v>
      </c>
      <c r="J1734" t="s">
        <v>39</v>
      </c>
      <c r="K1734" t="s">
        <v>45</v>
      </c>
      <c r="L1734" t="s">
        <v>940</v>
      </c>
      <c r="M1734" t="s">
        <v>3458</v>
      </c>
      <c r="N1734" t="s">
        <v>360</v>
      </c>
      <c r="O1734">
        <v>22.1</v>
      </c>
      <c r="P1734">
        <v>20.5</v>
      </c>
      <c r="Q1734" t="s">
        <v>34</v>
      </c>
      <c r="R1734">
        <v>8.4000000000000005E-2</v>
      </c>
      <c r="S1734" t="s">
        <v>35</v>
      </c>
      <c r="T1734">
        <v>0.49</v>
      </c>
      <c r="U1734">
        <v>0.61499999999999999</v>
      </c>
      <c r="V1734">
        <v>0.28699999999999998</v>
      </c>
      <c r="W1734">
        <v>0.61499999999999999</v>
      </c>
    </row>
    <row r="1735" spans="1:23" x14ac:dyDescent="0.35">
      <c r="A1735" t="s">
        <v>3499</v>
      </c>
      <c r="B1735" t="s">
        <v>3500</v>
      </c>
      <c r="C1735" t="str">
        <f t="shared" si="27"/>
        <v>NCS882B</v>
      </c>
      <c r="D1735">
        <v>0</v>
      </c>
      <c r="E1735" t="s">
        <v>38</v>
      </c>
      <c r="F1735" t="s">
        <v>243</v>
      </c>
      <c r="G1735" t="s">
        <v>27</v>
      </c>
      <c r="H1735" t="s">
        <v>367</v>
      </c>
      <c r="I1735" t="s">
        <v>53</v>
      </c>
      <c r="J1735" t="s">
        <v>39</v>
      </c>
      <c r="K1735" t="s">
        <v>45</v>
      </c>
      <c r="L1735" t="s">
        <v>940</v>
      </c>
      <c r="M1735" t="s">
        <v>3458</v>
      </c>
      <c r="N1735" t="s">
        <v>360</v>
      </c>
      <c r="O1735">
        <v>22.1</v>
      </c>
      <c r="P1735">
        <v>20.5</v>
      </c>
      <c r="Q1735" t="s">
        <v>34</v>
      </c>
      <c r="R1735">
        <v>8.4000000000000005E-2</v>
      </c>
      <c r="S1735" t="s">
        <v>35</v>
      </c>
      <c r="T1735">
        <v>0.49</v>
      </c>
      <c r="U1735">
        <v>0.61499999999999999</v>
      </c>
      <c r="V1735">
        <v>0.28699999999999998</v>
      </c>
      <c r="W1735">
        <v>0.61499999999999999</v>
      </c>
    </row>
    <row r="1736" spans="1:23" x14ac:dyDescent="0.35">
      <c r="A1736" t="s">
        <v>3501</v>
      </c>
      <c r="B1736" t="s">
        <v>3502</v>
      </c>
      <c r="C1736" t="str">
        <f t="shared" si="27"/>
        <v>NCS882</v>
      </c>
      <c r="D1736" t="s">
        <v>50</v>
      </c>
      <c r="E1736" t="s">
        <v>38</v>
      </c>
      <c r="F1736" t="s">
        <v>243</v>
      </c>
      <c r="G1736" t="s">
        <v>27</v>
      </c>
      <c r="H1736" t="s">
        <v>367</v>
      </c>
      <c r="I1736" t="s">
        <v>165</v>
      </c>
      <c r="J1736" t="s">
        <v>39</v>
      </c>
      <c r="K1736" t="s">
        <v>45</v>
      </c>
      <c r="L1736" t="s">
        <v>940</v>
      </c>
      <c r="M1736" t="s">
        <v>3458</v>
      </c>
      <c r="N1736" t="s">
        <v>360</v>
      </c>
      <c r="O1736">
        <v>22.1</v>
      </c>
      <c r="P1736">
        <v>20.5</v>
      </c>
      <c r="Q1736" t="s">
        <v>34</v>
      </c>
      <c r="R1736">
        <v>8.4000000000000005E-2</v>
      </c>
      <c r="S1736" t="s">
        <v>35</v>
      </c>
      <c r="T1736">
        <v>0.49</v>
      </c>
      <c r="U1736">
        <v>0.61499999999999999</v>
      </c>
      <c r="V1736">
        <v>0.28699999999999998</v>
      </c>
      <c r="W1736">
        <v>0.61499999999999999</v>
      </c>
    </row>
    <row r="1737" spans="1:23" x14ac:dyDescent="0.35">
      <c r="A1737" t="s">
        <v>3503</v>
      </c>
      <c r="B1737" t="s">
        <v>3212</v>
      </c>
      <c r="C1737" t="str">
        <f t="shared" si="27"/>
        <v>NCS883</v>
      </c>
      <c r="D1737" t="s">
        <v>50</v>
      </c>
      <c r="E1737" t="s">
        <v>38</v>
      </c>
      <c r="F1737" t="s">
        <v>243</v>
      </c>
      <c r="G1737" t="s">
        <v>27</v>
      </c>
      <c r="H1737" t="s">
        <v>367</v>
      </c>
      <c r="I1737" t="s">
        <v>165</v>
      </c>
      <c r="J1737" t="s">
        <v>39</v>
      </c>
      <c r="K1737" t="s">
        <v>45</v>
      </c>
      <c r="L1737" t="s">
        <v>944</v>
      </c>
      <c r="M1737" t="s">
        <v>3458</v>
      </c>
      <c r="N1737" t="s">
        <v>360</v>
      </c>
      <c r="O1737">
        <v>11.6</v>
      </c>
      <c r="P1737">
        <v>11</v>
      </c>
      <c r="Q1737" t="s">
        <v>34</v>
      </c>
      <c r="R1737">
        <v>3.6999999999999998E-2</v>
      </c>
      <c r="S1737" t="s">
        <v>35</v>
      </c>
      <c r="T1737">
        <v>0.14000000000000001</v>
      </c>
      <c r="U1737">
        <v>0.28499999999999998</v>
      </c>
      <c r="V1737">
        <v>0.71499999999999997</v>
      </c>
      <c r="W1737">
        <v>0.71499999999999997</v>
      </c>
    </row>
    <row r="1738" spans="1:23" x14ac:dyDescent="0.35">
      <c r="A1738" t="s">
        <v>3504</v>
      </c>
      <c r="B1738" t="s">
        <v>3505</v>
      </c>
      <c r="C1738" t="str">
        <f t="shared" si="27"/>
        <v>NCS884A</v>
      </c>
      <c r="D1738" t="s">
        <v>50</v>
      </c>
      <c r="E1738" t="s">
        <v>38</v>
      </c>
      <c r="F1738" t="s">
        <v>243</v>
      </c>
      <c r="G1738" t="s">
        <v>27</v>
      </c>
      <c r="H1738" t="s">
        <v>367</v>
      </c>
      <c r="I1738" t="s">
        <v>165</v>
      </c>
      <c r="J1738" t="s">
        <v>39</v>
      </c>
      <c r="K1738" t="s">
        <v>45</v>
      </c>
      <c r="L1738" t="s">
        <v>940</v>
      </c>
      <c r="M1738" t="s">
        <v>3458</v>
      </c>
      <c r="N1738" t="s">
        <v>360</v>
      </c>
      <c r="O1738">
        <v>17.5</v>
      </c>
      <c r="P1738">
        <v>16.7</v>
      </c>
      <c r="Q1738" t="s">
        <v>34</v>
      </c>
      <c r="R1738">
        <v>7.9000000000000001E-2</v>
      </c>
      <c r="S1738" t="s">
        <v>35</v>
      </c>
      <c r="T1738">
        <v>0.49</v>
      </c>
      <c r="U1738">
        <v>0.57499999999999996</v>
      </c>
      <c r="V1738">
        <v>0.28699999999999998</v>
      </c>
      <c r="W1738">
        <v>0.57499999999999996</v>
      </c>
    </row>
    <row r="1739" spans="1:23" x14ac:dyDescent="0.35">
      <c r="A1739" t="s">
        <v>3506</v>
      </c>
      <c r="B1739" t="s">
        <v>3507</v>
      </c>
      <c r="C1739" t="str">
        <f t="shared" si="27"/>
        <v>NCS884B</v>
      </c>
      <c r="D1739" t="s">
        <v>50</v>
      </c>
      <c r="E1739" t="s">
        <v>38</v>
      </c>
      <c r="F1739" t="s">
        <v>243</v>
      </c>
      <c r="G1739" t="s">
        <v>27</v>
      </c>
      <c r="H1739" t="s">
        <v>367</v>
      </c>
      <c r="I1739" t="s">
        <v>165</v>
      </c>
      <c r="J1739" t="s">
        <v>39</v>
      </c>
      <c r="K1739" t="s">
        <v>45</v>
      </c>
      <c r="L1739" t="s">
        <v>940</v>
      </c>
      <c r="M1739" t="s">
        <v>3458</v>
      </c>
      <c r="N1739" t="s">
        <v>360</v>
      </c>
      <c r="O1739">
        <v>17.5</v>
      </c>
      <c r="P1739">
        <v>16.7</v>
      </c>
      <c r="Q1739" t="s">
        <v>34</v>
      </c>
      <c r="R1739">
        <v>7.9000000000000001E-2</v>
      </c>
      <c r="S1739" t="s">
        <v>35</v>
      </c>
      <c r="T1739">
        <v>0.49</v>
      </c>
      <c r="U1739">
        <v>0.57499999999999996</v>
      </c>
      <c r="V1739">
        <v>0.28699999999999998</v>
      </c>
      <c r="W1739">
        <v>0.57499999999999996</v>
      </c>
    </row>
    <row r="1740" spans="1:23" x14ac:dyDescent="0.35">
      <c r="A1740" t="s">
        <v>3508</v>
      </c>
      <c r="B1740" t="s">
        <v>3509</v>
      </c>
      <c r="C1740" t="str">
        <f t="shared" si="27"/>
        <v>NCS884</v>
      </c>
      <c r="D1740" t="s">
        <v>50</v>
      </c>
      <c r="E1740" t="s">
        <v>38</v>
      </c>
      <c r="F1740" t="s">
        <v>243</v>
      </c>
      <c r="G1740" t="s">
        <v>27</v>
      </c>
      <c r="H1740" t="s">
        <v>367</v>
      </c>
      <c r="I1740" t="s">
        <v>165</v>
      </c>
      <c r="J1740" t="s">
        <v>39</v>
      </c>
      <c r="K1740" t="s">
        <v>45</v>
      </c>
      <c r="L1740" t="s">
        <v>940</v>
      </c>
      <c r="M1740" t="s">
        <v>3458</v>
      </c>
      <c r="N1740" t="s">
        <v>360</v>
      </c>
      <c r="O1740">
        <v>17.5</v>
      </c>
      <c r="P1740">
        <v>16.7</v>
      </c>
      <c r="Q1740" t="s">
        <v>34</v>
      </c>
      <c r="R1740">
        <v>7.9000000000000001E-2</v>
      </c>
      <c r="S1740" t="s">
        <v>35</v>
      </c>
      <c r="T1740">
        <v>0.49</v>
      </c>
      <c r="U1740">
        <v>0.57499999999999996</v>
      </c>
      <c r="V1740">
        <v>0.28699999999999998</v>
      </c>
      <c r="W1740">
        <v>0.57499999999999996</v>
      </c>
    </row>
    <row r="1741" spans="1:23" x14ac:dyDescent="0.35">
      <c r="A1741" t="s">
        <v>3510</v>
      </c>
      <c r="B1741" t="s">
        <v>3511</v>
      </c>
      <c r="C1741" t="str">
        <f t="shared" si="27"/>
        <v>NCS885A</v>
      </c>
      <c r="D1741" t="s">
        <v>50</v>
      </c>
      <c r="E1741" t="s">
        <v>38</v>
      </c>
      <c r="F1741" t="s">
        <v>243</v>
      </c>
      <c r="G1741" t="s">
        <v>27</v>
      </c>
      <c r="H1741" t="s">
        <v>367</v>
      </c>
      <c r="I1741" t="s">
        <v>165</v>
      </c>
      <c r="J1741" t="s">
        <v>39</v>
      </c>
      <c r="K1741" t="s">
        <v>45</v>
      </c>
      <c r="L1741" t="s">
        <v>940</v>
      </c>
      <c r="M1741" t="s">
        <v>3458</v>
      </c>
      <c r="N1741" t="s">
        <v>360</v>
      </c>
      <c r="O1741">
        <v>13</v>
      </c>
      <c r="P1741">
        <v>12.5</v>
      </c>
      <c r="Q1741" t="s">
        <v>34</v>
      </c>
      <c r="R1741">
        <v>7.1999999999999995E-2</v>
      </c>
      <c r="S1741" t="s">
        <v>35</v>
      </c>
      <c r="T1741">
        <v>0.49</v>
      </c>
      <c r="U1741">
        <v>0.51500000000000001</v>
      </c>
      <c r="V1741">
        <v>0.28699999999999998</v>
      </c>
      <c r="W1741">
        <v>0.51500000000000001</v>
      </c>
    </row>
    <row r="1742" spans="1:23" x14ac:dyDescent="0.35">
      <c r="A1742" t="s">
        <v>3512</v>
      </c>
      <c r="B1742" t="s">
        <v>3218</v>
      </c>
      <c r="C1742" t="str">
        <f t="shared" si="27"/>
        <v>NCS885</v>
      </c>
      <c r="D1742" t="s">
        <v>50</v>
      </c>
      <c r="E1742" t="s">
        <v>38</v>
      </c>
      <c r="F1742" t="s">
        <v>243</v>
      </c>
      <c r="G1742" t="s">
        <v>27</v>
      </c>
      <c r="H1742" t="s">
        <v>367</v>
      </c>
      <c r="I1742" t="s">
        <v>165</v>
      </c>
      <c r="J1742" t="s">
        <v>39</v>
      </c>
      <c r="K1742" t="s">
        <v>45</v>
      </c>
      <c r="L1742" t="s">
        <v>940</v>
      </c>
      <c r="M1742" t="s">
        <v>3458</v>
      </c>
      <c r="N1742" t="s">
        <v>360</v>
      </c>
      <c r="O1742">
        <v>13</v>
      </c>
      <c r="P1742">
        <v>12.5</v>
      </c>
      <c r="Q1742" t="s">
        <v>34</v>
      </c>
      <c r="R1742">
        <v>7.1999999999999995E-2</v>
      </c>
      <c r="S1742" t="s">
        <v>35</v>
      </c>
      <c r="T1742">
        <v>0.49</v>
      </c>
      <c r="U1742">
        <v>0.51500000000000001</v>
      </c>
      <c r="V1742">
        <v>0.28699999999999998</v>
      </c>
      <c r="W1742">
        <v>0.51500000000000001</v>
      </c>
    </row>
    <row r="1743" spans="1:23" x14ac:dyDescent="0.35">
      <c r="A1743" t="s">
        <v>3513</v>
      </c>
      <c r="B1743" t="s">
        <v>3132</v>
      </c>
      <c r="C1743" t="str">
        <f t="shared" si="27"/>
        <v>NCSR1</v>
      </c>
      <c r="D1743" t="s">
        <v>72</v>
      </c>
      <c r="E1743" t="s">
        <v>38</v>
      </c>
      <c r="F1743" t="s">
        <v>243</v>
      </c>
      <c r="G1743" t="s">
        <v>160</v>
      </c>
      <c r="H1743" t="s">
        <v>244</v>
      </c>
      <c r="I1743" t="s">
        <v>54</v>
      </c>
      <c r="J1743" t="s">
        <v>39</v>
      </c>
      <c r="K1743" t="s">
        <v>55</v>
      </c>
      <c r="L1743" t="s">
        <v>1431</v>
      </c>
      <c r="M1743" t="s">
        <v>3406</v>
      </c>
      <c r="N1743" t="s">
        <v>390</v>
      </c>
      <c r="O1743">
        <v>18.899999999999999</v>
      </c>
      <c r="P1743">
        <v>18.899999999999999</v>
      </c>
      <c r="Q1743" t="s">
        <v>34</v>
      </c>
      <c r="R1743">
        <v>6.7000000000000004E-2</v>
      </c>
      <c r="S1743" t="s">
        <v>35</v>
      </c>
      <c r="T1743">
        <v>1.46</v>
      </c>
      <c r="U1743">
        <v>0.83499999999999996</v>
      </c>
      <c r="V1743">
        <v>5.5E-2</v>
      </c>
      <c r="W1743">
        <v>1.46</v>
      </c>
    </row>
    <row r="1744" spans="1:23" x14ac:dyDescent="0.35">
      <c r="A1744" t="s">
        <v>3514</v>
      </c>
      <c r="B1744" t="s">
        <v>3515</v>
      </c>
      <c r="C1744" t="str">
        <f t="shared" si="27"/>
        <v>NCT102</v>
      </c>
      <c r="D1744" t="s">
        <v>50</v>
      </c>
      <c r="E1744" t="s">
        <v>38</v>
      </c>
      <c r="F1744" t="s">
        <v>243</v>
      </c>
      <c r="G1744" t="s">
        <v>27</v>
      </c>
      <c r="H1744" t="s">
        <v>367</v>
      </c>
      <c r="J1744" t="s">
        <v>39</v>
      </c>
      <c r="K1744" t="s">
        <v>55</v>
      </c>
      <c r="L1744" t="s">
        <v>3516</v>
      </c>
      <c r="M1744" t="s">
        <v>1682</v>
      </c>
      <c r="N1744" t="s">
        <v>360</v>
      </c>
      <c r="O1744">
        <v>12</v>
      </c>
      <c r="P1744">
        <v>12</v>
      </c>
      <c r="Q1744" t="s">
        <v>34</v>
      </c>
      <c r="R1744">
        <v>6.8000000000000005E-2</v>
      </c>
      <c r="S1744" t="s">
        <v>35</v>
      </c>
      <c r="T1744">
        <v>0.47</v>
      </c>
      <c r="U1744">
        <v>0.34</v>
      </c>
      <c r="V1744">
        <v>0.42499999999999999</v>
      </c>
      <c r="W1744">
        <v>0.47</v>
      </c>
    </row>
    <row r="1745" spans="1:23" x14ac:dyDescent="0.35">
      <c r="A1745" t="s">
        <v>3517</v>
      </c>
      <c r="B1745" t="s">
        <v>3518</v>
      </c>
      <c r="C1745" t="str">
        <f t="shared" si="27"/>
        <v>NCT140</v>
      </c>
      <c r="D1745" t="s">
        <v>50</v>
      </c>
      <c r="E1745" t="s">
        <v>38</v>
      </c>
      <c r="F1745" t="s">
        <v>243</v>
      </c>
      <c r="G1745" t="s">
        <v>27</v>
      </c>
      <c r="H1745" t="s">
        <v>367</v>
      </c>
      <c r="J1745" t="s">
        <v>39</v>
      </c>
      <c r="K1745" t="s">
        <v>55</v>
      </c>
      <c r="L1745" t="s">
        <v>3413</v>
      </c>
      <c r="M1745" t="s">
        <v>1682</v>
      </c>
      <c r="N1745" t="s">
        <v>360</v>
      </c>
      <c r="O1745">
        <v>15.8</v>
      </c>
      <c r="P1745">
        <v>15.8</v>
      </c>
      <c r="Q1745" t="s">
        <v>34</v>
      </c>
      <c r="R1745">
        <v>7.6999999999999999E-2</v>
      </c>
      <c r="S1745" t="s">
        <v>35</v>
      </c>
      <c r="T1745">
        <v>0.43</v>
      </c>
      <c r="U1745">
        <v>0.36499999999999999</v>
      </c>
      <c r="V1745">
        <v>0.49</v>
      </c>
      <c r="W1745">
        <v>0.49</v>
      </c>
    </row>
    <row r="1746" spans="1:23" x14ac:dyDescent="0.35">
      <c r="A1746" t="s">
        <v>3519</v>
      </c>
      <c r="B1746" t="s">
        <v>3520</v>
      </c>
      <c r="C1746" t="str">
        <f t="shared" si="27"/>
        <v>NCT199</v>
      </c>
      <c r="D1746">
        <v>0</v>
      </c>
      <c r="E1746" t="s">
        <v>38</v>
      </c>
      <c r="F1746" t="s">
        <v>26</v>
      </c>
      <c r="J1746" t="s">
        <v>39</v>
      </c>
      <c r="K1746" t="s">
        <v>55</v>
      </c>
      <c r="L1746" t="s">
        <v>3270</v>
      </c>
      <c r="M1746" t="s">
        <v>1682</v>
      </c>
      <c r="N1746" t="s">
        <v>2541</v>
      </c>
      <c r="O1746">
        <v>2.2000000000000002</v>
      </c>
      <c r="P1746">
        <v>2.2000000000000002</v>
      </c>
      <c r="Q1746" t="s">
        <v>34</v>
      </c>
      <c r="R1746">
        <v>7.0000000000000001E-3</v>
      </c>
      <c r="S1746" t="s">
        <v>35</v>
      </c>
      <c r="T1746">
        <v>0.40500000000000003</v>
      </c>
      <c r="U1746">
        <v>0.34799999999999998</v>
      </c>
      <c r="V1746">
        <v>5.0999999999999997E-2</v>
      </c>
      <c r="W1746">
        <v>0.40500000000000003</v>
      </c>
    </row>
    <row r="1747" spans="1:23" x14ac:dyDescent="0.35">
      <c r="A1747" t="s">
        <v>3521</v>
      </c>
      <c r="B1747" t="s">
        <v>3522</v>
      </c>
      <c r="C1747" t="str">
        <f t="shared" si="27"/>
        <v>NCT300C</v>
      </c>
      <c r="D1747" t="s">
        <v>50</v>
      </c>
      <c r="E1747" t="s">
        <v>38</v>
      </c>
      <c r="F1747" t="s">
        <v>243</v>
      </c>
      <c r="G1747" t="s">
        <v>27</v>
      </c>
      <c r="H1747" t="s">
        <v>367</v>
      </c>
      <c r="I1747" t="s">
        <v>53</v>
      </c>
      <c r="J1747" t="s">
        <v>39</v>
      </c>
      <c r="K1747" t="s">
        <v>55</v>
      </c>
      <c r="L1747" t="s">
        <v>3413</v>
      </c>
      <c r="M1747" t="s">
        <v>3523</v>
      </c>
      <c r="N1747" t="s">
        <v>360</v>
      </c>
      <c r="O1747">
        <v>23.7</v>
      </c>
      <c r="P1747">
        <v>23.7</v>
      </c>
      <c r="Q1747" t="s">
        <v>34</v>
      </c>
      <c r="R1747">
        <v>8.3000000000000004E-2</v>
      </c>
      <c r="S1747" t="s">
        <v>35</v>
      </c>
      <c r="T1747">
        <v>0.55000000000000004</v>
      </c>
      <c r="U1747">
        <v>0.37</v>
      </c>
      <c r="V1747">
        <v>0.41</v>
      </c>
      <c r="W1747">
        <v>0.55000000000000004</v>
      </c>
    </row>
    <row r="1748" spans="1:23" x14ac:dyDescent="0.35">
      <c r="A1748" t="s">
        <v>3524</v>
      </c>
      <c r="B1748" t="s">
        <v>3525</v>
      </c>
      <c r="C1748" t="str">
        <f t="shared" si="27"/>
        <v>NCT300</v>
      </c>
      <c r="D1748" t="s">
        <v>50</v>
      </c>
      <c r="E1748" t="s">
        <v>38</v>
      </c>
      <c r="F1748" t="s">
        <v>243</v>
      </c>
      <c r="G1748" t="s">
        <v>27</v>
      </c>
      <c r="H1748" t="s">
        <v>367</v>
      </c>
      <c r="I1748" t="s">
        <v>53</v>
      </c>
      <c r="J1748" t="s">
        <v>39</v>
      </c>
      <c r="K1748" t="s">
        <v>55</v>
      </c>
      <c r="L1748" t="s">
        <v>1120</v>
      </c>
      <c r="M1748" t="s">
        <v>3523</v>
      </c>
      <c r="N1748" t="s">
        <v>360</v>
      </c>
      <c r="O1748">
        <v>35.200000000000003</v>
      </c>
      <c r="P1748">
        <v>35.200000000000003</v>
      </c>
      <c r="Q1748" t="s">
        <v>34</v>
      </c>
      <c r="R1748">
        <v>0.114</v>
      </c>
      <c r="S1748" t="s">
        <v>35</v>
      </c>
      <c r="T1748">
        <v>0.7</v>
      </c>
      <c r="U1748">
        <v>0.38</v>
      </c>
      <c r="V1748">
        <v>0.43</v>
      </c>
      <c r="W1748">
        <v>0.7</v>
      </c>
    </row>
    <row r="1749" spans="1:23" x14ac:dyDescent="0.35">
      <c r="A1749" t="s">
        <v>3526</v>
      </c>
      <c r="B1749" t="s">
        <v>3527</v>
      </c>
      <c r="C1749" t="str">
        <f t="shared" si="27"/>
        <v>NCT301</v>
      </c>
      <c r="D1749" t="s">
        <v>50</v>
      </c>
      <c r="E1749" t="s">
        <v>38</v>
      </c>
      <c r="F1749" t="s">
        <v>243</v>
      </c>
      <c r="G1749" t="s">
        <v>27</v>
      </c>
      <c r="H1749" t="s">
        <v>367</v>
      </c>
      <c r="I1749" t="s">
        <v>53</v>
      </c>
      <c r="J1749" t="s">
        <v>39</v>
      </c>
      <c r="K1749" t="s">
        <v>55</v>
      </c>
      <c r="L1749" t="s">
        <v>2362</v>
      </c>
      <c r="M1749" t="s">
        <v>3523</v>
      </c>
      <c r="N1749" t="s">
        <v>360</v>
      </c>
      <c r="O1749">
        <v>13.8</v>
      </c>
      <c r="P1749">
        <v>13.8</v>
      </c>
      <c r="Q1749" t="s">
        <v>34</v>
      </c>
      <c r="R1749">
        <v>3.4000000000000002E-2</v>
      </c>
      <c r="S1749" t="s">
        <v>35</v>
      </c>
      <c r="T1749">
        <v>0.47499999999999998</v>
      </c>
      <c r="U1749">
        <v>0.185</v>
      </c>
      <c r="V1749">
        <v>0.39</v>
      </c>
      <c r="W1749">
        <v>0.47499999999999998</v>
      </c>
    </row>
    <row r="1750" spans="1:23" x14ac:dyDescent="0.35">
      <c r="A1750" t="s">
        <v>3528</v>
      </c>
      <c r="B1750" t="s">
        <v>3529</v>
      </c>
      <c r="C1750" t="str">
        <f t="shared" si="27"/>
        <v>NCT302E</v>
      </c>
      <c r="D1750" t="s">
        <v>50</v>
      </c>
      <c r="E1750" t="s">
        <v>25</v>
      </c>
      <c r="F1750" t="s">
        <v>243</v>
      </c>
      <c r="G1750" t="s">
        <v>160</v>
      </c>
      <c r="H1750" t="s">
        <v>367</v>
      </c>
      <c r="I1750" t="s">
        <v>53</v>
      </c>
      <c r="J1750" t="s">
        <v>29</v>
      </c>
      <c r="K1750" t="s">
        <v>55</v>
      </c>
      <c r="L1750" t="s">
        <v>43</v>
      </c>
      <c r="M1750" t="s">
        <v>43</v>
      </c>
      <c r="N1750" t="s">
        <v>360</v>
      </c>
      <c r="O1750">
        <v>15.4</v>
      </c>
      <c r="P1750">
        <v>15.4</v>
      </c>
      <c r="Q1750" t="s">
        <v>34</v>
      </c>
      <c r="R1750">
        <v>5.2999999999999999E-2</v>
      </c>
      <c r="S1750" t="s">
        <v>35</v>
      </c>
      <c r="T1750">
        <v>0.57999999999999996</v>
      </c>
      <c r="U1750">
        <v>0.48</v>
      </c>
      <c r="V1750">
        <v>0.19</v>
      </c>
      <c r="W1750">
        <v>0.57999999999999996</v>
      </c>
    </row>
    <row r="1751" spans="1:23" x14ac:dyDescent="0.35">
      <c r="A1751" t="s">
        <v>3530</v>
      </c>
      <c r="B1751" t="s">
        <v>3531</v>
      </c>
      <c r="C1751" t="str">
        <f t="shared" si="27"/>
        <v>NCT302</v>
      </c>
      <c r="D1751" t="s">
        <v>50</v>
      </c>
      <c r="E1751" t="s">
        <v>38</v>
      </c>
      <c r="F1751" t="s">
        <v>243</v>
      </c>
      <c r="G1751" t="s">
        <v>27</v>
      </c>
      <c r="H1751" t="s">
        <v>367</v>
      </c>
      <c r="I1751" t="s">
        <v>53</v>
      </c>
      <c r="J1751" t="s">
        <v>39</v>
      </c>
      <c r="K1751" t="s">
        <v>55</v>
      </c>
      <c r="L1751" t="s">
        <v>940</v>
      </c>
      <c r="M1751" t="s">
        <v>3523</v>
      </c>
      <c r="N1751" t="s">
        <v>360</v>
      </c>
      <c r="O1751">
        <v>15.4</v>
      </c>
      <c r="P1751">
        <v>15.4</v>
      </c>
      <c r="Q1751" t="s">
        <v>34</v>
      </c>
      <c r="R1751">
        <v>5.2999999999999999E-2</v>
      </c>
      <c r="S1751" t="s">
        <v>35</v>
      </c>
      <c r="T1751">
        <v>0.19</v>
      </c>
      <c r="U1751">
        <v>0.48</v>
      </c>
      <c r="V1751">
        <v>0.57999999999999996</v>
      </c>
      <c r="W1751">
        <v>0.57999999999999996</v>
      </c>
    </row>
    <row r="1752" spans="1:23" x14ac:dyDescent="0.35">
      <c r="A1752" t="s">
        <v>3532</v>
      </c>
      <c r="B1752" t="s">
        <v>3533</v>
      </c>
      <c r="C1752" t="str">
        <f t="shared" si="27"/>
        <v>NCT322</v>
      </c>
      <c r="D1752" t="s">
        <v>50</v>
      </c>
      <c r="E1752" t="s">
        <v>38</v>
      </c>
      <c r="F1752" t="s">
        <v>243</v>
      </c>
      <c r="G1752" t="s">
        <v>27</v>
      </c>
      <c r="H1752" t="s">
        <v>367</v>
      </c>
      <c r="I1752" t="s">
        <v>53</v>
      </c>
      <c r="J1752" t="s">
        <v>39</v>
      </c>
      <c r="K1752" t="s">
        <v>55</v>
      </c>
      <c r="L1752" t="s">
        <v>940</v>
      </c>
      <c r="M1752" t="s">
        <v>3523</v>
      </c>
      <c r="N1752" t="s">
        <v>360</v>
      </c>
      <c r="O1752">
        <v>17.8</v>
      </c>
      <c r="P1752">
        <v>17.8</v>
      </c>
      <c r="Q1752" t="s">
        <v>34</v>
      </c>
      <c r="R1752">
        <v>6.8000000000000005E-2</v>
      </c>
      <c r="S1752" t="s">
        <v>35</v>
      </c>
      <c r="T1752">
        <v>0.495</v>
      </c>
      <c r="U1752">
        <v>0.19</v>
      </c>
      <c r="V1752">
        <v>0.72499999999999998</v>
      </c>
      <c r="W1752">
        <v>0.72499999999999998</v>
      </c>
    </row>
    <row r="1753" spans="1:23" x14ac:dyDescent="0.35">
      <c r="A1753" t="s">
        <v>3534</v>
      </c>
      <c r="B1753" t="s">
        <v>3535</v>
      </c>
      <c r="C1753" t="str">
        <f t="shared" si="27"/>
        <v>NCT342</v>
      </c>
      <c r="D1753" t="s">
        <v>50</v>
      </c>
      <c r="E1753" t="s">
        <v>38</v>
      </c>
      <c r="F1753" t="s">
        <v>243</v>
      </c>
      <c r="G1753" t="s">
        <v>27</v>
      </c>
      <c r="H1753" t="s">
        <v>367</v>
      </c>
      <c r="I1753" t="s">
        <v>53</v>
      </c>
      <c r="J1753" t="s">
        <v>39</v>
      </c>
      <c r="K1753" t="s">
        <v>55</v>
      </c>
      <c r="L1753" t="s">
        <v>940</v>
      </c>
      <c r="M1753" t="s">
        <v>3523</v>
      </c>
      <c r="N1753" t="s">
        <v>360</v>
      </c>
      <c r="O1753">
        <v>23.3</v>
      </c>
      <c r="P1753">
        <v>23.3</v>
      </c>
      <c r="Q1753" t="s">
        <v>34</v>
      </c>
      <c r="R1753">
        <v>8.7999999999999995E-2</v>
      </c>
      <c r="S1753" t="s">
        <v>35</v>
      </c>
      <c r="T1753">
        <v>0.51</v>
      </c>
      <c r="U1753">
        <v>0.19</v>
      </c>
      <c r="V1753">
        <v>0.91</v>
      </c>
      <c r="W1753">
        <v>0.91</v>
      </c>
    </row>
    <row r="1754" spans="1:23" x14ac:dyDescent="0.35">
      <c r="A1754" t="s">
        <v>3536</v>
      </c>
      <c r="B1754" t="s">
        <v>3400</v>
      </c>
      <c r="C1754" t="str">
        <f t="shared" si="27"/>
        <v>NCT699</v>
      </c>
      <c r="D1754" t="s">
        <v>50</v>
      </c>
      <c r="E1754" t="s">
        <v>38</v>
      </c>
      <c r="F1754" t="s">
        <v>243</v>
      </c>
      <c r="G1754" t="s">
        <v>27</v>
      </c>
      <c r="H1754" t="s">
        <v>367</v>
      </c>
      <c r="I1754" t="s">
        <v>53</v>
      </c>
      <c r="J1754" t="s">
        <v>39</v>
      </c>
      <c r="K1754" t="s">
        <v>55</v>
      </c>
      <c r="L1754" t="s">
        <v>3270</v>
      </c>
      <c r="M1754" t="s">
        <v>3523</v>
      </c>
      <c r="N1754" t="s">
        <v>2541</v>
      </c>
      <c r="O1754">
        <v>2.7</v>
      </c>
      <c r="P1754">
        <v>2.7</v>
      </c>
      <c r="Q1754" t="s">
        <v>34</v>
      </c>
      <c r="R1754">
        <v>1.0999999999999999E-2</v>
      </c>
      <c r="S1754" t="s">
        <v>35</v>
      </c>
      <c r="T1754">
        <v>0.47499999999999998</v>
      </c>
      <c r="U1754">
        <v>0.38</v>
      </c>
      <c r="V1754">
        <v>0.6</v>
      </c>
      <c r="W1754">
        <v>0.6</v>
      </c>
    </row>
    <row r="1755" spans="1:23" x14ac:dyDescent="0.35">
      <c r="A1755" t="s">
        <v>3537</v>
      </c>
      <c r="B1755" t="s">
        <v>3538</v>
      </c>
      <c r="C1755" t="str">
        <f t="shared" si="27"/>
        <v>NCTMVSQ2</v>
      </c>
      <c r="D1755" t="s">
        <v>72</v>
      </c>
      <c r="E1755" t="s">
        <v>25</v>
      </c>
      <c r="F1755" t="s">
        <v>243</v>
      </c>
      <c r="G1755" t="s">
        <v>27</v>
      </c>
      <c r="H1755" t="s">
        <v>367</v>
      </c>
      <c r="I1755" t="s">
        <v>28</v>
      </c>
      <c r="J1755" t="s">
        <v>29</v>
      </c>
      <c r="K1755" t="s">
        <v>30</v>
      </c>
      <c r="L1755" t="s">
        <v>249</v>
      </c>
      <c r="M1755" t="s">
        <v>2240</v>
      </c>
      <c r="N1755" t="s">
        <v>63</v>
      </c>
      <c r="O1755">
        <v>4.79</v>
      </c>
      <c r="P1755">
        <v>4.79</v>
      </c>
      <c r="Q1755" t="s">
        <v>34</v>
      </c>
      <c r="R1755">
        <v>1E-3</v>
      </c>
      <c r="S1755" t="s">
        <v>35</v>
      </c>
      <c r="T1755">
        <v>1E-3</v>
      </c>
      <c r="U1755">
        <v>1E-3</v>
      </c>
      <c r="V1755">
        <v>1E-3</v>
      </c>
      <c r="W1755">
        <v>1E-3</v>
      </c>
    </row>
    <row r="1756" spans="1:23" x14ac:dyDescent="0.35">
      <c r="A1756" t="s">
        <v>3539</v>
      </c>
      <c r="B1756" t="s">
        <v>3212</v>
      </c>
      <c r="C1756" t="str">
        <f t="shared" si="27"/>
        <v>NCU503</v>
      </c>
      <c r="D1756" t="s">
        <v>50</v>
      </c>
      <c r="E1756" t="s">
        <v>38</v>
      </c>
      <c r="F1756" t="s">
        <v>243</v>
      </c>
      <c r="G1756" t="s">
        <v>27</v>
      </c>
      <c r="H1756" t="s">
        <v>367</v>
      </c>
      <c r="I1756" t="s">
        <v>53</v>
      </c>
      <c r="J1756" t="s">
        <v>39</v>
      </c>
      <c r="K1756" t="s">
        <v>55</v>
      </c>
      <c r="L1756" t="s">
        <v>944</v>
      </c>
      <c r="M1756" t="s">
        <v>3258</v>
      </c>
      <c r="N1756" t="s">
        <v>360</v>
      </c>
      <c r="O1756">
        <v>11.94</v>
      </c>
      <c r="P1756">
        <v>11.25</v>
      </c>
      <c r="Q1756" t="s">
        <v>34</v>
      </c>
      <c r="R1756">
        <v>2.8000000000000001E-2</v>
      </c>
      <c r="S1756" t="s">
        <v>35</v>
      </c>
      <c r="T1756">
        <v>0.67</v>
      </c>
      <c r="U1756">
        <v>0.20499999999999999</v>
      </c>
      <c r="V1756">
        <v>0.20499999999999999</v>
      </c>
      <c r="W1756">
        <v>0.67</v>
      </c>
    </row>
    <row r="1757" spans="1:23" x14ac:dyDescent="0.35">
      <c r="A1757" t="s">
        <v>3540</v>
      </c>
      <c r="B1757" t="s">
        <v>3541</v>
      </c>
      <c r="C1757" t="str">
        <f t="shared" si="27"/>
        <v>NCU507</v>
      </c>
      <c r="D1757" t="s">
        <v>50</v>
      </c>
      <c r="E1757" t="s">
        <v>38</v>
      </c>
      <c r="F1757" t="s">
        <v>243</v>
      </c>
      <c r="G1757" t="s">
        <v>27</v>
      </c>
      <c r="H1757" t="s">
        <v>367</v>
      </c>
      <c r="I1757" t="s">
        <v>54</v>
      </c>
      <c r="J1757" t="s">
        <v>39</v>
      </c>
      <c r="K1757" t="s">
        <v>55</v>
      </c>
      <c r="L1757" t="s">
        <v>3349</v>
      </c>
      <c r="M1757" t="s">
        <v>3542</v>
      </c>
      <c r="N1757" t="s">
        <v>360</v>
      </c>
      <c r="O1757">
        <v>7</v>
      </c>
      <c r="P1757">
        <v>7</v>
      </c>
      <c r="Q1757" t="s">
        <v>34</v>
      </c>
      <c r="R1757">
        <v>2.4E-2</v>
      </c>
      <c r="S1757" t="s">
        <v>35</v>
      </c>
      <c r="T1757">
        <v>0.222</v>
      </c>
      <c r="U1757">
        <v>0.32</v>
      </c>
      <c r="V1757">
        <v>0.33500000000000002</v>
      </c>
      <c r="W1757">
        <v>0.33500000000000002</v>
      </c>
    </row>
    <row r="1758" spans="1:23" x14ac:dyDescent="0.35">
      <c r="A1758" t="s">
        <v>3543</v>
      </c>
      <c r="B1758" t="s">
        <v>3544</v>
      </c>
      <c r="C1758" t="str">
        <f t="shared" si="27"/>
        <v>NCU600A</v>
      </c>
      <c r="D1758" t="s">
        <v>50</v>
      </c>
      <c r="E1758" t="s">
        <v>38</v>
      </c>
      <c r="F1758" t="s">
        <v>243</v>
      </c>
      <c r="G1758" t="s">
        <v>27</v>
      </c>
      <c r="H1758" t="s">
        <v>367</v>
      </c>
      <c r="I1758" t="s">
        <v>53</v>
      </c>
      <c r="J1758" t="s">
        <v>39</v>
      </c>
      <c r="K1758" t="s">
        <v>55</v>
      </c>
      <c r="L1758" t="s">
        <v>1089</v>
      </c>
      <c r="M1758" t="s">
        <v>3545</v>
      </c>
      <c r="N1758" t="s">
        <v>360</v>
      </c>
      <c r="O1758">
        <v>29</v>
      </c>
      <c r="P1758">
        <v>28</v>
      </c>
      <c r="Q1758" t="s">
        <v>34</v>
      </c>
      <c r="R1758">
        <v>0.113</v>
      </c>
      <c r="S1758" t="s">
        <v>35</v>
      </c>
      <c r="T1758">
        <v>0.71</v>
      </c>
      <c r="U1758">
        <v>0.37</v>
      </c>
      <c r="V1758">
        <v>0.43</v>
      </c>
      <c r="W1758">
        <v>0.71</v>
      </c>
    </row>
    <row r="1759" spans="1:23" x14ac:dyDescent="0.35">
      <c r="A1759" t="s">
        <v>3546</v>
      </c>
      <c r="B1759" t="s">
        <v>3547</v>
      </c>
      <c r="C1759" t="str">
        <f t="shared" si="27"/>
        <v>NCU600C</v>
      </c>
      <c r="D1759" t="s">
        <v>50</v>
      </c>
      <c r="E1759" t="s">
        <v>38</v>
      </c>
      <c r="F1759" t="s">
        <v>243</v>
      </c>
      <c r="G1759" t="s">
        <v>27</v>
      </c>
      <c r="H1759" t="s">
        <v>367</v>
      </c>
      <c r="I1759" t="s">
        <v>53</v>
      </c>
      <c r="J1759" t="s">
        <v>39</v>
      </c>
      <c r="K1759" t="s">
        <v>55</v>
      </c>
      <c r="L1759" t="s">
        <v>1120</v>
      </c>
      <c r="M1759" t="s">
        <v>3545</v>
      </c>
      <c r="N1759" t="s">
        <v>360</v>
      </c>
      <c r="O1759">
        <v>32.700000000000003</v>
      </c>
      <c r="P1759">
        <v>32.700000000000003</v>
      </c>
      <c r="Q1759" t="s">
        <v>34</v>
      </c>
      <c r="R1759">
        <v>0.113</v>
      </c>
      <c r="S1759" t="s">
        <v>35</v>
      </c>
      <c r="T1759">
        <v>0.55000000000000004</v>
      </c>
      <c r="U1759">
        <v>0.36</v>
      </c>
      <c r="V1759">
        <v>0.4</v>
      </c>
      <c r="W1759">
        <v>0.55000000000000004</v>
      </c>
    </row>
    <row r="1760" spans="1:23" x14ac:dyDescent="0.35">
      <c r="A1760" t="s">
        <v>3548</v>
      </c>
      <c r="B1760" t="s">
        <v>3549</v>
      </c>
      <c r="C1760" t="str">
        <f t="shared" si="27"/>
        <v>NCU600</v>
      </c>
      <c r="D1760" t="s">
        <v>50</v>
      </c>
      <c r="E1760" t="s">
        <v>38</v>
      </c>
      <c r="F1760" t="s">
        <v>243</v>
      </c>
      <c r="G1760" t="s">
        <v>27</v>
      </c>
      <c r="H1760" t="s">
        <v>367</v>
      </c>
      <c r="I1760" t="s">
        <v>53</v>
      </c>
      <c r="J1760" t="s">
        <v>39</v>
      </c>
      <c r="K1760" t="s">
        <v>55</v>
      </c>
      <c r="L1760" t="s">
        <v>1120</v>
      </c>
      <c r="M1760" t="s">
        <v>3545</v>
      </c>
      <c r="N1760" t="s">
        <v>360</v>
      </c>
      <c r="O1760">
        <v>33.200000000000003</v>
      </c>
      <c r="P1760">
        <v>31.9</v>
      </c>
      <c r="Q1760" t="s">
        <v>34</v>
      </c>
      <c r="R1760">
        <v>0.113</v>
      </c>
      <c r="S1760" t="s">
        <v>35</v>
      </c>
      <c r="T1760">
        <v>0.71</v>
      </c>
      <c r="U1760">
        <v>0.37</v>
      </c>
      <c r="V1760">
        <v>0.43</v>
      </c>
      <c r="W1760">
        <v>0.71</v>
      </c>
    </row>
    <row r="1761" spans="1:23" x14ac:dyDescent="0.35">
      <c r="A1761" t="s">
        <v>3550</v>
      </c>
      <c r="B1761" t="s">
        <v>3551</v>
      </c>
      <c r="C1761" t="str">
        <f t="shared" si="27"/>
        <v>NCU601B</v>
      </c>
      <c r="D1761" t="s">
        <v>50</v>
      </c>
      <c r="E1761" t="s">
        <v>38</v>
      </c>
      <c r="F1761" t="s">
        <v>243</v>
      </c>
      <c r="G1761" t="s">
        <v>27</v>
      </c>
      <c r="H1761" t="s">
        <v>367</v>
      </c>
      <c r="I1761" t="s">
        <v>54</v>
      </c>
      <c r="J1761" t="s">
        <v>716</v>
      </c>
      <c r="K1761" t="s">
        <v>55</v>
      </c>
      <c r="L1761" t="s">
        <v>2362</v>
      </c>
      <c r="M1761" t="s">
        <v>3398</v>
      </c>
      <c r="N1761" t="s">
        <v>360</v>
      </c>
      <c r="O1761">
        <v>16.29</v>
      </c>
      <c r="P1761">
        <v>15.05</v>
      </c>
      <c r="Q1761" t="s">
        <v>34</v>
      </c>
      <c r="R1761">
        <v>3.4000000000000002E-2</v>
      </c>
      <c r="S1761" t="s">
        <v>35</v>
      </c>
      <c r="T1761">
        <v>0.185</v>
      </c>
      <c r="U1761">
        <v>0.48</v>
      </c>
      <c r="V1761">
        <v>0.38500000000000001</v>
      </c>
      <c r="W1761">
        <v>0.48</v>
      </c>
    </row>
    <row r="1762" spans="1:23" x14ac:dyDescent="0.35">
      <c r="A1762" t="s">
        <v>3552</v>
      </c>
      <c r="B1762" t="s">
        <v>3397</v>
      </c>
      <c r="C1762" t="str">
        <f t="shared" si="27"/>
        <v>NCU601</v>
      </c>
      <c r="D1762" t="s">
        <v>50</v>
      </c>
      <c r="E1762" t="s">
        <v>38</v>
      </c>
      <c r="F1762" t="s">
        <v>243</v>
      </c>
      <c r="G1762" t="s">
        <v>27</v>
      </c>
      <c r="H1762" t="s">
        <v>367</v>
      </c>
      <c r="I1762" t="s">
        <v>53</v>
      </c>
      <c r="J1762" t="s">
        <v>39</v>
      </c>
      <c r="K1762" t="s">
        <v>55</v>
      </c>
      <c r="L1762" t="s">
        <v>2362</v>
      </c>
      <c r="M1762" t="s">
        <v>3545</v>
      </c>
      <c r="N1762" t="s">
        <v>360</v>
      </c>
      <c r="O1762">
        <v>16.29</v>
      </c>
      <c r="P1762">
        <v>15.05</v>
      </c>
      <c r="Q1762" t="s">
        <v>34</v>
      </c>
      <c r="R1762">
        <v>3.4000000000000002E-2</v>
      </c>
      <c r="S1762" t="s">
        <v>35</v>
      </c>
      <c r="T1762">
        <v>0.185</v>
      </c>
      <c r="U1762">
        <v>0.48</v>
      </c>
      <c r="V1762">
        <v>0.38500000000000001</v>
      </c>
      <c r="W1762">
        <v>0.48</v>
      </c>
    </row>
    <row r="1763" spans="1:23" x14ac:dyDescent="0.35">
      <c r="A1763" t="s">
        <v>3553</v>
      </c>
      <c r="B1763" t="s">
        <v>3212</v>
      </c>
      <c r="C1763" t="str">
        <f t="shared" si="27"/>
        <v>NCU603</v>
      </c>
      <c r="D1763" t="s">
        <v>50</v>
      </c>
      <c r="E1763" t="s">
        <v>38</v>
      </c>
      <c r="F1763" t="s">
        <v>243</v>
      </c>
      <c r="G1763" t="s">
        <v>27</v>
      </c>
      <c r="H1763" t="s">
        <v>367</v>
      </c>
      <c r="I1763" t="s">
        <v>53</v>
      </c>
      <c r="J1763" t="s">
        <v>39</v>
      </c>
      <c r="K1763" t="s">
        <v>55</v>
      </c>
      <c r="L1763" t="s">
        <v>944</v>
      </c>
      <c r="M1763" t="s">
        <v>3523</v>
      </c>
      <c r="N1763" t="s">
        <v>360</v>
      </c>
      <c r="O1763">
        <v>10</v>
      </c>
      <c r="P1763">
        <v>10</v>
      </c>
      <c r="Q1763" t="s">
        <v>34</v>
      </c>
      <c r="R1763">
        <v>2.8000000000000001E-2</v>
      </c>
      <c r="S1763" t="s">
        <v>35</v>
      </c>
      <c r="T1763">
        <v>0.20499999999999999</v>
      </c>
      <c r="U1763">
        <v>0.20499999999999999</v>
      </c>
      <c r="V1763">
        <v>0.67</v>
      </c>
      <c r="W1763">
        <v>0.67</v>
      </c>
    </row>
    <row r="1764" spans="1:23" x14ac:dyDescent="0.35">
      <c r="A1764" t="s">
        <v>3554</v>
      </c>
      <c r="B1764" t="s">
        <v>3555</v>
      </c>
      <c r="C1764" t="str">
        <f t="shared" si="27"/>
        <v>NCU606</v>
      </c>
      <c r="D1764" t="s">
        <v>50</v>
      </c>
      <c r="E1764" t="s">
        <v>38</v>
      </c>
      <c r="F1764" t="s">
        <v>243</v>
      </c>
      <c r="G1764" t="s">
        <v>27</v>
      </c>
      <c r="H1764" t="s">
        <v>367</v>
      </c>
      <c r="I1764" t="s">
        <v>53</v>
      </c>
      <c r="J1764" t="s">
        <v>39</v>
      </c>
      <c r="K1764" t="s">
        <v>55</v>
      </c>
      <c r="L1764" t="s">
        <v>1089</v>
      </c>
      <c r="M1764" t="s">
        <v>3545</v>
      </c>
      <c r="N1764" t="s">
        <v>360</v>
      </c>
      <c r="O1764">
        <v>23.5</v>
      </c>
      <c r="P1764">
        <v>23.5</v>
      </c>
      <c r="Q1764" t="s">
        <v>34</v>
      </c>
      <c r="R1764">
        <v>8.5999999999999993E-2</v>
      </c>
      <c r="S1764" t="s">
        <v>35</v>
      </c>
      <c r="T1764">
        <v>0.36499999999999999</v>
      </c>
      <c r="U1764">
        <v>0.41499999999999998</v>
      </c>
      <c r="V1764">
        <v>0.56999999999999995</v>
      </c>
      <c r="W1764">
        <v>0.56999999999999995</v>
      </c>
    </row>
    <row r="1765" spans="1:23" x14ac:dyDescent="0.35">
      <c r="A1765" t="s">
        <v>3556</v>
      </c>
      <c r="B1765" t="s">
        <v>3348</v>
      </c>
      <c r="C1765" t="str">
        <f t="shared" si="27"/>
        <v>NCU607</v>
      </c>
      <c r="D1765" t="s">
        <v>50</v>
      </c>
      <c r="E1765" t="s">
        <v>38</v>
      </c>
      <c r="F1765" t="s">
        <v>243</v>
      </c>
      <c r="G1765" t="s">
        <v>27</v>
      </c>
      <c r="H1765" t="s">
        <v>367</v>
      </c>
      <c r="I1765" t="s">
        <v>53</v>
      </c>
      <c r="J1765" t="s">
        <v>39</v>
      </c>
      <c r="K1765" t="s">
        <v>55</v>
      </c>
      <c r="L1765" t="s">
        <v>3349</v>
      </c>
      <c r="M1765" t="s">
        <v>3523</v>
      </c>
      <c r="N1765" t="s">
        <v>360</v>
      </c>
      <c r="O1765">
        <v>7</v>
      </c>
      <c r="P1765">
        <v>7</v>
      </c>
      <c r="Q1765" t="s">
        <v>34</v>
      </c>
      <c r="R1765">
        <v>2.4E-2</v>
      </c>
      <c r="S1765" t="s">
        <v>35</v>
      </c>
      <c r="T1765">
        <v>0.222</v>
      </c>
      <c r="U1765">
        <v>0.32</v>
      </c>
      <c r="V1765">
        <v>0.33500000000000002</v>
      </c>
      <c r="W1765">
        <v>0.33500000000000002</v>
      </c>
    </row>
    <row r="1766" spans="1:23" x14ac:dyDescent="0.35">
      <c r="A1766" t="s">
        <v>3557</v>
      </c>
      <c r="B1766" t="s">
        <v>3400</v>
      </c>
      <c r="C1766" t="str">
        <f t="shared" si="27"/>
        <v>NCU699</v>
      </c>
      <c r="D1766" t="s">
        <v>50</v>
      </c>
      <c r="E1766" t="s">
        <v>38</v>
      </c>
      <c r="F1766" t="s">
        <v>26</v>
      </c>
      <c r="G1766" t="s">
        <v>27</v>
      </c>
      <c r="I1766" t="s">
        <v>53</v>
      </c>
      <c r="J1766" t="s">
        <v>39</v>
      </c>
      <c r="K1766" t="s">
        <v>55</v>
      </c>
      <c r="L1766" t="s">
        <v>3401</v>
      </c>
      <c r="M1766" t="s">
        <v>3545</v>
      </c>
      <c r="N1766" t="s">
        <v>2541</v>
      </c>
      <c r="O1766">
        <v>2.4</v>
      </c>
      <c r="P1766">
        <v>2.4</v>
      </c>
      <c r="Q1766" t="s">
        <v>34</v>
      </c>
      <c r="R1766">
        <v>8.9999999999999993E-3</v>
      </c>
      <c r="S1766" t="s">
        <v>35</v>
      </c>
      <c r="T1766">
        <v>0.36499999999999999</v>
      </c>
      <c r="U1766">
        <v>0.5</v>
      </c>
      <c r="V1766">
        <v>0.05</v>
      </c>
      <c r="W1766">
        <v>0.5</v>
      </c>
    </row>
    <row r="1767" spans="1:23" x14ac:dyDescent="0.35">
      <c r="A1767" t="s">
        <v>3558</v>
      </c>
      <c r="B1767" t="s">
        <v>3559</v>
      </c>
      <c r="C1767" t="str">
        <f t="shared" si="27"/>
        <v>NCU700C</v>
      </c>
      <c r="D1767" t="s">
        <v>50</v>
      </c>
      <c r="E1767" t="s">
        <v>38</v>
      </c>
      <c r="F1767" t="s">
        <v>243</v>
      </c>
      <c r="G1767" t="s">
        <v>27</v>
      </c>
      <c r="H1767" t="s">
        <v>367</v>
      </c>
      <c r="I1767" t="s">
        <v>53</v>
      </c>
      <c r="J1767" t="s">
        <v>39</v>
      </c>
      <c r="K1767" t="s">
        <v>55</v>
      </c>
      <c r="L1767" t="s">
        <v>1120</v>
      </c>
      <c r="M1767" t="s">
        <v>3258</v>
      </c>
      <c r="N1767" t="s">
        <v>360</v>
      </c>
      <c r="O1767">
        <v>22.57</v>
      </c>
      <c r="P1767">
        <v>21.57</v>
      </c>
      <c r="Q1767" t="s">
        <v>34</v>
      </c>
      <c r="R1767">
        <v>8.5000000000000006E-2</v>
      </c>
      <c r="S1767" t="s">
        <v>35</v>
      </c>
      <c r="T1767">
        <v>0.375</v>
      </c>
      <c r="U1767">
        <v>0.55500000000000005</v>
      </c>
      <c r="V1767">
        <v>0.41</v>
      </c>
      <c r="W1767">
        <v>0.55500000000000005</v>
      </c>
    </row>
    <row r="1768" spans="1:23" x14ac:dyDescent="0.35">
      <c r="A1768" t="s">
        <v>3560</v>
      </c>
      <c r="B1768" t="s">
        <v>3561</v>
      </c>
      <c r="C1768" t="str">
        <f t="shared" si="27"/>
        <v>NCU700</v>
      </c>
      <c r="D1768" t="s">
        <v>50</v>
      </c>
      <c r="E1768" t="s">
        <v>38</v>
      </c>
      <c r="F1768" t="s">
        <v>243</v>
      </c>
      <c r="G1768" t="s">
        <v>27</v>
      </c>
      <c r="H1768" t="s">
        <v>367</v>
      </c>
      <c r="I1768" t="s">
        <v>53</v>
      </c>
      <c r="J1768" t="s">
        <v>39</v>
      </c>
      <c r="K1768" t="s">
        <v>55</v>
      </c>
      <c r="L1768" t="s">
        <v>1120</v>
      </c>
      <c r="M1768" t="s">
        <v>3258</v>
      </c>
      <c r="N1768" t="s">
        <v>360</v>
      </c>
      <c r="O1768">
        <v>29.2</v>
      </c>
      <c r="P1768">
        <v>27</v>
      </c>
      <c r="Q1768" t="s">
        <v>34</v>
      </c>
      <c r="R1768">
        <v>0.113</v>
      </c>
      <c r="S1768" t="s">
        <v>35</v>
      </c>
      <c r="T1768">
        <v>0.71</v>
      </c>
      <c r="U1768">
        <v>0.37</v>
      </c>
      <c r="V1768">
        <v>0.43</v>
      </c>
      <c r="W1768">
        <v>0.71</v>
      </c>
    </row>
    <row r="1769" spans="1:23" x14ac:dyDescent="0.35">
      <c r="A1769" t="s">
        <v>3562</v>
      </c>
      <c r="B1769" t="s">
        <v>3563</v>
      </c>
      <c r="C1769" t="str">
        <f t="shared" si="27"/>
        <v>NCU701</v>
      </c>
      <c r="D1769" t="s">
        <v>50</v>
      </c>
      <c r="E1769" t="s">
        <v>38</v>
      </c>
      <c r="F1769" t="s">
        <v>243</v>
      </c>
      <c r="G1769" t="s">
        <v>27</v>
      </c>
      <c r="H1769" t="s">
        <v>367</v>
      </c>
      <c r="I1769" t="s">
        <v>53</v>
      </c>
      <c r="J1769" t="s">
        <v>39</v>
      </c>
      <c r="K1769" t="s">
        <v>55</v>
      </c>
      <c r="L1769" t="s">
        <v>2362</v>
      </c>
      <c r="M1769" t="s">
        <v>3258</v>
      </c>
      <c r="N1769" t="s">
        <v>360</v>
      </c>
      <c r="O1769">
        <v>14</v>
      </c>
      <c r="P1769">
        <v>14</v>
      </c>
      <c r="Q1769" t="s">
        <v>34</v>
      </c>
      <c r="R1769">
        <v>3.4000000000000002E-2</v>
      </c>
      <c r="S1769" t="s">
        <v>35</v>
      </c>
      <c r="T1769">
        <v>0.185</v>
      </c>
      <c r="U1769">
        <v>0.48</v>
      </c>
      <c r="V1769">
        <v>0.38500000000000001</v>
      </c>
      <c r="W1769">
        <v>0.48</v>
      </c>
    </row>
    <row r="1770" spans="1:23" x14ac:dyDescent="0.35">
      <c r="A1770" t="s">
        <v>3564</v>
      </c>
      <c r="B1770" t="s">
        <v>3565</v>
      </c>
      <c r="C1770" t="str">
        <f t="shared" si="27"/>
        <v>NCU704</v>
      </c>
      <c r="D1770" t="s">
        <v>50</v>
      </c>
      <c r="E1770" t="s">
        <v>38</v>
      </c>
      <c r="F1770" t="s">
        <v>243</v>
      </c>
      <c r="G1770" t="s">
        <v>27</v>
      </c>
      <c r="H1770" t="s">
        <v>367</v>
      </c>
      <c r="I1770" t="s">
        <v>53</v>
      </c>
      <c r="J1770" t="s">
        <v>39</v>
      </c>
      <c r="K1770" t="s">
        <v>55</v>
      </c>
      <c r="L1770" t="s">
        <v>940</v>
      </c>
      <c r="M1770" t="s">
        <v>3258</v>
      </c>
      <c r="N1770" t="s">
        <v>360</v>
      </c>
      <c r="O1770">
        <v>16</v>
      </c>
      <c r="P1770">
        <v>16</v>
      </c>
      <c r="Q1770" t="s">
        <v>34</v>
      </c>
      <c r="R1770">
        <v>5.2999999999999999E-2</v>
      </c>
      <c r="S1770" t="s">
        <v>35</v>
      </c>
      <c r="T1770">
        <v>0.19</v>
      </c>
      <c r="U1770">
        <v>0.48</v>
      </c>
      <c r="V1770">
        <v>0.57999999999999996</v>
      </c>
      <c r="W1770">
        <v>0.57999999999999996</v>
      </c>
    </row>
    <row r="1771" spans="1:23" x14ac:dyDescent="0.35">
      <c r="A1771" t="s">
        <v>3566</v>
      </c>
      <c r="B1771" t="s">
        <v>3400</v>
      </c>
      <c r="C1771" t="str">
        <f t="shared" si="27"/>
        <v>NCU799</v>
      </c>
      <c r="D1771" t="s">
        <v>50</v>
      </c>
      <c r="E1771" t="s">
        <v>38</v>
      </c>
      <c r="F1771" t="s">
        <v>26</v>
      </c>
      <c r="G1771" t="s">
        <v>27</v>
      </c>
      <c r="I1771" t="s">
        <v>53</v>
      </c>
      <c r="J1771" t="s">
        <v>39</v>
      </c>
      <c r="K1771" t="s">
        <v>55</v>
      </c>
      <c r="L1771" t="s">
        <v>3401</v>
      </c>
      <c r="M1771" t="s">
        <v>3258</v>
      </c>
      <c r="N1771" t="s">
        <v>2541</v>
      </c>
      <c r="O1771">
        <v>2.75</v>
      </c>
      <c r="P1771">
        <v>2.75</v>
      </c>
      <c r="Q1771" t="s">
        <v>34</v>
      </c>
      <c r="R1771">
        <v>8.9999999999999993E-3</v>
      </c>
      <c r="S1771" t="s">
        <v>35</v>
      </c>
      <c r="T1771">
        <v>0.36499999999999999</v>
      </c>
      <c r="U1771">
        <v>0.5</v>
      </c>
      <c r="V1771">
        <v>0.05</v>
      </c>
      <c r="W1771">
        <v>0.5</v>
      </c>
    </row>
    <row r="1772" spans="1:23" x14ac:dyDescent="0.35">
      <c r="A1772" t="s">
        <v>3567</v>
      </c>
      <c r="B1772" t="s">
        <v>3348</v>
      </c>
      <c r="C1772" t="str">
        <f t="shared" si="27"/>
        <v>NCU807</v>
      </c>
      <c r="D1772" t="s">
        <v>50</v>
      </c>
      <c r="E1772" t="s">
        <v>38</v>
      </c>
      <c r="F1772" t="s">
        <v>243</v>
      </c>
      <c r="G1772" t="s">
        <v>27</v>
      </c>
      <c r="H1772" t="s">
        <v>367</v>
      </c>
      <c r="I1772" t="s">
        <v>54</v>
      </c>
      <c r="J1772" t="s">
        <v>39</v>
      </c>
      <c r="K1772" t="s">
        <v>55</v>
      </c>
      <c r="L1772" t="s">
        <v>3349</v>
      </c>
      <c r="M1772" t="s">
        <v>3255</v>
      </c>
      <c r="N1772" t="s">
        <v>360</v>
      </c>
      <c r="O1772">
        <v>6.6</v>
      </c>
      <c r="P1772">
        <v>6.6</v>
      </c>
      <c r="Q1772" t="s">
        <v>34</v>
      </c>
      <c r="R1772">
        <v>1.9E-2</v>
      </c>
      <c r="S1772" t="s">
        <v>35</v>
      </c>
      <c r="T1772">
        <v>0.21</v>
      </c>
      <c r="U1772">
        <v>0.29499999999999998</v>
      </c>
      <c r="V1772">
        <v>0.3</v>
      </c>
      <c r="W1772">
        <v>0.3</v>
      </c>
    </row>
    <row r="1773" spans="1:23" x14ac:dyDescent="0.35">
      <c r="A1773" t="s">
        <v>3568</v>
      </c>
      <c r="B1773" t="s">
        <v>3569</v>
      </c>
      <c r="C1773" t="str">
        <f t="shared" si="27"/>
        <v>NCU832</v>
      </c>
      <c r="D1773" t="s">
        <v>50</v>
      </c>
      <c r="E1773" t="s">
        <v>38</v>
      </c>
      <c r="F1773" t="s">
        <v>243</v>
      </c>
      <c r="G1773" t="s">
        <v>27</v>
      </c>
      <c r="H1773" t="s">
        <v>367</v>
      </c>
      <c r="I1773" t="s">
        <v>54</v>
      </c>
      <c r="J1773" t="s">
        <v>39</v>
      </c>
      <c r="K1773" t="s">
        <v>30</v>
      </c>
      <c r="L1773" t="s">
        <v>3516</v>
      </c>
      <c r="M1773" t="s">
        <v>3570</v>
      </c>
      <c r="N1773" t="s">
        <v>360</v>
      </c>
      <c r="O1773">
        <v>7</v>
      </c>
      <c r="P1773">
        <v>7</v>
      </c>
      <c r="Q1773" t="s">
        <v>34</v>
      </c>
      <c r="R1773">
        <v>1.7999999999999999E-2</v>
      </c>
      <c r="S1773" t="s">
        <v>35</v>
      </c>
      <c r="T1773">
        <v>0.36499999999999999</v>
      </c>
      <c r="U1773">
        <v>0.16</v>
      </c>
      <c r="V1773">
        <v>0.30499999999999999</v>
      </c>
      <c r="W1773">
        <v>0.36499999999999999</v>
      </c>
    </row>
    <row r="1774" spans="1:23" x14ac:dyDescent="0.35">
      <c r="A1774" t="s">
        <v>3571</v>
      </c>
      <c r="B1774" t="s">
        <v>3572</v>
      </c>
      <c r="C1774" t="str">
        <f t="shared" si="27"/>
        <v>NCU842</v>
      </c>
      <c r="D1774" t="s">
        <v>50</v>
      </c>
      <c r="E1774" t="s">
        <v>38</v>
      </c>
      <c r="F1774" t="s">
        <v>243</v>
      </c>
      <c r="G1774" t="s">
        <v>27</v>
      </c>
      <c r="H1774" t="s">
        <v>367</v>
      </c>
      <c r="I1774" t="s">
        <v>54</v>
      </c>
      <c r="J1774" t="s">
        <v>39</v>
      </c>
      <c r="K1774" t="s">
        <v>30</v>
      </c>
      <c r="L1774" t="s">
        <v>3516</v>
      </c>
      <c r="M1774" t="s">
        <v>3570</v>
      </c>
      <c r="N1774" t="s">
        <v>360</v>
      </c>
      <c r="O1774">
        <v>8.5</v>
      </c>
      <c r="P1774">
        <v>8.5</v>
      </c>
      <c r="Q1774" t="s">
        <v>34</v>
      </c>
      <c r="R1774">
        <v>2.3E-2</v>
      </c>
      <c r="S1774" t="s">
        <v>35</v>
      </c>
      <c r="T1774">
        <v>0.3</v>
      </c>
      <c r="U1774">
        <v>0.16500000000000001</v>
      </c>
      <c r="V1774">
        <v>0.46</v>
      </c>
      <c r="W1774">
        <v>0.46</v>
      </c>
    </row>
    <row r="1775" spans="1:23" x14ac:dyDescent="0.35">
      <c r="A1775" t="s">
        <v>3573</v>
      </c>
      <c r="B1775" t="s">
        <v>3574</v>
      </c>
      <c r="C1775" t="str">
        <f t="shared" si="27"/>
        <v>NCU862</v>
      </c>
      <c r="D1775" t="s">
        <v>50</v>
      </c>
      <c r="E1775" t="s">
        <v>38</v>
      </c>
      <c r="F1775" t="s">
        <v>243</v>
      </c>
      <c r="G1775" t="s">
        <v>27</v>
      </c>
      <c r="H1775" t="s">
        <v>367</v>
      </c>
      <c r="I1775" t="s">
        <v>54</v>
      </c>
      <c r="J1775" t="s">
        <v>39</v>
      </c>
      <c r="K1775" t="s">
        <v>30</v>
      </c>
      <c r="L1775" t="s">
        <v>3516</v>
      </c>
      <c r="M1775" t="s">
        <v>3570</v>
      </c>
      <c r="N1775" t="s">
        <v>360</v>
      </c>
      <c r="O1775">
        <v>10</v>
      </c>
      <c r="P1775">
        <v>10</v>
      </c>
      <c r="Q1775" t="s">
        <v>34</v>
      </c>
      <c r="R1775">
        <v>3.4000000000000002E-2</v>
      </c>
      <c r="S1775" t="s">
        <v>35</v>
      </c>
      <c r="T1775">
        <v>0.222</v>
      </c>
      <c r="U1775">
        <v>0.39</v>
      </c>
      <c r="V1775">
        <v>0.39</v>
      </c>
      <c r="W1775">
        <v>0.39</v>
      </c>
    </row>
    <row r="1776" spans="1:23" x14ac:dyDescent="0.35">
      <c r="A1776" t="s">
        <v>3575</v>
      </c>
      <c r="B1776" t="s">
        <v>3576</v>
      </c>
      <c r="C1776" t="str">
        <f t="shared" si="27"/>
        <v>NCU900C</v>
      </c>
      <c r="D1776" t="s">
        <v>50</v>
      </c>
      <c r="E1776" t="s">
        <v>38</v>
      </c>
      <c r="F1776" t="s">
        <v>243</v>
      </c>
      <c r="G1776" t="s">
        <v>27</v>
      </c>
      <c r="H1776" t="s">
        <v>367</v>
      </c>
      <c r="I1776" t="s">
        <v>54</v>
      </c>
      <c r="J1776" t="s">
        <v>39</v>
      </c>
      <c r="K1776" t="s">
        <v>55</v>
      </c>
      <c r="L1776" t="s">
        <v>3413</v>
      </c>
      <c r="M1776" t="s">
        <v>3398</v>
      </c>
      <c r="N1776" t="s">
        <v>360</v>
      </c>
      <c r="O1776">
        <v>24.2</v>
      </c>
      <c r="P1776">
        <v>23.4</v>
      </c>
      <c r="Q1776" t="s">
        <v>34</v>
      </c>
      <c r="R1776">
        <v>8.5000000000000006E-2</v>
      </c>
      <c r="S1776" t="s">
        <v>35</v>
      </c>
      <c r="T1776">
        <v>0.52</v>
      </c>
      <c r="U1776">
        <v>0.36499999999999999</v>
      </c>
      <c r="V1776">
        <v>0.36</v>
      </c>
      <c r="W1776">
        <v>0.52</v>
      </c>
    </row>
    <row r="1777" spans="1:23" x14ac:dyDescent="0.35">
      <c r="A1777" t="s">
        <v>3577</v>
      </c>
      <c r="B1777" t="s">
        <v>3578</v>
      </c>
      <c r="C1777" t="str">
        <f t="shared" si="27"/>
        <v>NCU932</v>
      </c>
      <c r="D1777" t="s">
        <v>50</v>
      </c>
      <c r="E1777" t="s">
        <v>38</v>
      </c>
      <c r="F1777" t="s">
        <v>243</v>
      </c>
      <c r="G1777" t="s">
        <v>27</v>
      </c>
      <c r="H1777" t="s">
        <v>367</v>
      </c>
      <c r="I1777" t="s">
        <v>54</v>
      </c>
      <c r="J1777" t="s">
        <v>39</v>
      </c>
      <c r="K1777" t="s">
        <v>30</v>
      </c>
      <c r="L1777" t="s">
        <v>3516</v>
      </c>
      <c r="M1777" t="s">
        <v>3570</v>
      </c>
      <c r="N1777" t="s">
        <v>360</v>
      </c>
      <c r="O1777">
        <v>7</v>
      </c>
      <c r="P1777">
        <v>7</v>
      </c>
      <c r="Q1777" t="s">
        <v>34</v>
      </c>
      <c r="R1777">
        <v>1.7999999999999999E-2</v>
      </c>
      <c r="S1777" t="s">
        <v>35</v>
      </c>
      <c r="T1777">
        <v>0.36499999999999999</v>
      </c>
      <c r="U1777">
        <v>0.16</v>
      </c>
      <c r="V1777">
        <v>0.30499999999999999</v>
      </c>
      <c r="W1777">
        <v>0.36499999999999999</v>
      </c>
    </row>
    <row r="1778" spans="1:23" x14ac:dyDescent="0.35">
      <c r="A1778" t="s">
        <v>3579</v>
      </c>
      <c r="B1778" t="s">
        <v>3580</v>
      </c>
      <c r="C1778" t="str">
        <f t="shared" si="27"/>
        <v>NCU942</v>
      </c>
      <c r="D1778" t="s">
        <v>50</v>
      </c>
      <c r="E1778" t="s">
        <v>38</v>
      </c>
      <c r="F1778" t="s">
        <v>243</v>
      </c>
      <c r="G1778" t="s">
        <v>27</v>
      </c>
      <c r="H1778" t="s">
        <v>367</v>
      </c>
      <c r="I1778" t="s">
        <v>54</v>
      </c>
      <c r="J1778" t="s">
        <v>39</v>
      </c>
      <c r="K1778" t="s">
        <v>30</v>
      </c>
      <c r="L1778" t="s">
        <v>3516</v>
      </c>
      <c r="M1778" t="s">
        <v>3570</v>
      </c>
      <c r="N1778" t="s">
        <v>360</v>
      </c>
      <c r="O1778">
        <v>8.9</v>
      </c>
      <c r="P1778">
        <v>8.9</v>
      </c>
      <c r="Q1778" t="s">
        <v>34</v>
      </c>
      <c r="R1778">
        <v>2.3E-2</v>
      </c>
      <c r="S1778" t="s">
        <v>35</v>
      </c>
      <c r="T1778">
        <v>0.3</v>
      </c>
      <c r="U1778">
        <v>0.16500000000000001</v>
      </c>
      <c r="V1778">
        <v>0.46</v>
      </c>
      <c r="W1778">
        <v>0.46</v>
      </c>
    </row>
    <row r="1779" spans="1:23" x14ac:dyDescent="0.35">
      <c r="A1779" t="s">
        <v>3581</v>
      </c>
      <c r="B1779" t="s">
        <v>3582</v>
      </c>
      <c r="C1779" t="str">
        <f t="shared" si="27"/>
        <v>NFB318</v>
      </c>
      <c r="D1779" t="s">
        <v>50</v>
      </c>
      <c r="E1779" t="s">
        <v>38</v>
      </c>
      <c r="F1779" t="s">
        <v>387</v>
      </c>
      <c r="G1779" t="s">
        <v>160</v>
      </c>
      <c r="I1779" t="s">
        <v>165</v>
      </c>
      <c r="J1779" t="s">
        <v>39</v>
      </c>
      <c r="K1779" t="s">
        <v>55</v>
      </c>
      <c r="L1779" t="s">
        <v>710</v>
      </c>
      <c r="M1779" t="s">
        <v>55</v>
      </c>
      <c r="N1779" t="s">
        <v>709</v>
      </c>
      <c r="O1779">
        <v>24</v>
      </c>
      <c r="P1779">
        <v>23</v>
      </c>
      <c r="Q1779" t="s">
        <v>34</v>
      </c>
      <c r="R1779">
        <v>0.77800000000000002</v>
      </c>
      <c r="S1779" t="s">
        <v>35</v>
      </c>
      <c r="T1779">
        <v>1.76</v>
      </c>
      <c r="U1779">
        <v>0.79</v>
      </c>
      <c r="V1779">
        <v>0.56000000000000005</v>
      </c>
      <c r="W1779">
        <v>1.76</v>
      </c>
    </row>
    <row r="1780" spans="1:23" x14ac:dyDescent="0.35">
      <c r="A1780" t="s">
        <v>3583</v>
      </c>
      <c r="B1780" t="s">
        <v>3584</v>
      </c>
      <c r="C1780" t="str">
        <f t="shared" si="27"/>
        <v>NFB319</v>
      </c>
      <c r="D1780" t="s">
        <v>50</v>
      </c>
      <c r="E1780" t="s">
        <v>38</v>
      </c>
      <c r="F1780" t="s">
        <v>387</v>
      </c>
      <c r="G1780" t="s">
        <v>160</v>
      </c>
      <c r="I1780" t="s">
        <v>165</v>
      </c>
      <c r="J1780" t="s">
        <v>39</v>
      </c>
      <c r="K1780" t="s">
        <v>55</v>
      </c>
      <c r="L1780" t="s">
        <v>710</v>
      </c>
      <c r="M1780" t="s">
        <v>55</v>
      </c>
      <c r="N1780" t="s">
        <v>709</v>
      </c>
      <c r="O1780">
        <v>16</v>
      </c>
      <c r="P1780">
        <v>15</v>
      </c>
      <c r="Q1780" t="s">
        <v>34</v>
      </c>
      <c r="R1780">
        <v>0.81299999999999994</v>
      </c>
      <c r="S1780" t="s">
        <v>35</v>
      </c>
      <c r="T1780">
        <v>1.71</v>
      </c>
      <c r="U1780">
        <v>0.78</v>
      </c>
      <c r="V1780">
        <v>0.61</v>
      </c>
      <c r="W1780">
        <v>1.71</v>
      </c>
    </row>
    <row r="1781" spans="1:23" x14ac:dyDescent="0.35">
      <c r="A1781" t="s">
        <v>3585</v>
      </c>
      <c r="B1781" t="s">
        <v>3586</v>
      </c>
      <c r="C1781" t="str">
        <f t="shared" si="27"/>
        <v>NFB320</v>
      </c>
      <c r="D1781" t="s">
        <v>50</v>
      </c>
      <c r="E1781" t="s">
        <v>38</v>
      </c>
      <c r="F1781" t="s">
        <v>387</v>
      </c>
      <c r="G1781" t="s">
        <v>160</v>
      </c>
      <c r="I1781" t="s">
        <v>165</v>
      </c>
      <c r="J1781" t="s">
        <v>39</v>
      </c>
      <c r="K1781" t="s">
        <v>55</v>
      </c>
      <c r="L1781" t="s">
        <v>710</v>
      </c>
      <c r="M1781" t="s">
        <v>55</v>
      </c>
      <c r="N1781" t="s">
        <v>709</v>
      </c>
      <c r="O1781">
        <v>8</v>
      </c>
      <c r="P1781">
        <v>8</v>
      </c>
      <c r="Q1781" t="s">
        <v>34</v>
      </c>
      <c r="R1781">
        <v>3.1E-2</v>
      </c>
      <c r="S1781" t="s">
        <v>35</v>
      </c>
      <c r="T1781">
        <v>1.375</v>
      </c>
      <c r="U1781">
        <v>0.55500000000000005</v>
      </c>
      <c r="V1781">
        <v>0.09</v>
      </c>
      <c r="W1781">
        <v>1.375</v>
      </c>
    </row>
    <row r="1782" spans="1:23" x14ac:dyDescent="0.35">
      <c r="A1782" t="s">
        <v>3587</v>
      </c>
      <c r="B1782" t="s">
        <v>3588</v>
      </c>
      <c r="C1782" t="str">
        <f t="shared" si="27"/>
        <v>NFB902</v>
      </c>
      <c r="D1782" t="s">
        <v>3589</v>
      </c>
      <c r="E1782" t="s">
        <v>38</v>
      </c>
      <c r="F1782" t="s">
        <v>26</v>
      </c>
      <c r="G1782" t="s">
        <v>160</v>
      </c>
      <c r="I1782" t="s">
        <v>165</v>
      </c>
      <c r="J1782" t="s">
        <v>39</v>
      </c>
      <c r="K1782" t="s">
        <v>55</v>
      </c>
      <c r="L1782" t="s">
        <v>753</v>
      </c>
      <c r="M1782" t="s">
        <v>753</v>
      </c>
      <c r="N1782" t="s">
        <v>709</v>
      </c>
      <c r="O1782">
        <v>3</v>
      </c>
      <c r="P1782">
        <v>3</v>
      </c>
      <c r="Q1782" t="s">
        <v>34</v>
      </c>
      <c r="R1782">
        <v>5.0000000000000001E-3</v>
      </c>
      <c r="S1782" t="s">
        <v>35</v>
      </c>
      <c r="T1782">
        <v>0.38</v>
      </c>
      <c r="U1782">
        <v>0.17</v>
      </c>
      <c r="V1782">
        <v>7.0000000000000007E-2</v>
      </c>
      <c r="W1782">
        <v>0.38</v>
      </c>
    </row>
    <row r="1783" spans="1:23" x14ac:dyDescent="0.35">
      <c r="A1783" t="s">
        <v>3590</v>
      </c>
      <c r="B1783" t="s">
        <v>3591</v>
      </c>
      <c r="C1783" t="str">
        <f t="shared" si="27"/>
        <v>NL1000</v>
      </c>
      <c r="D1783">
        <v>0</v>
      </c>
      <c r="E1783" t="s">
        <v>38</v>
      </c>
      <c r="F1783" t="s">
        <v>26</v>
      </c>
      <c r="I1783" t="s">
        <v>62</v>
      </c>
      <c r="J1783" t="s">
        <v>39</v>
      </c>
      <c r="K1783" t="s">
        <v>45</v>
      </c>
      <c r="L1783" t="s">
        <v>67</v>
      </c>
      <c r="M1783" t="s">
        <v>3592</v>
      </c>
      <c r="N1783" t="s">
        <v>62</v>
      </c>
      <c r="O1783">
        <v>5</v>
      </c>
      <c r="P1783">
        <v>5</v>
      </c>
      <c r="Q1783" t="s">
        <v>34</v>
      </c>
      <c r="R1783">
        <v>1E-3</v>
      </c>
      <c r="S1783" t="s">
        <v>35</v>
      </c>
      <c r="T1783">
        <v>0.15</v>
      </c>
      <c r="U1783">
        <v>0.15</v>
      </c>
      <c r="V1783">
        <v>0.05</v>
      </c>
      <c r="W1783">
        <v>0.15</v>
      </c>
    </row>
    <row r="1784" spans="1:23" x14ac:dyDescent="0.35">
      <c r="A1784" t="s">
        <v>3593</v>
      </c>
      <c r="B1784" t="s">
        <v>2359</v>
      </c>
      <c r="C1784" t="str">
        <f t="shared" si="27"/>
        <v>NLA001</v>
      </c>
      <c r="D1784" t="s">
        <v>72</v>
      </c>
      <c r="E1784" t="s">
        <v>38</v>
      </c>
      <c r="F1784" t="s">
        <v>26</v>
      </c>
      <c r="G1784" t="s">
        <v>27</v>
      </c>
      <c r="I1784" t="s">
        <v>165</v>
      </c>
      <c r="J1784" t="s">
        <v>39</v>
      </c>
      <c r="K1784" t="s">
        <v>45</v>
      </c>
      <c r="L1784" t="s">
        <v>940</v>
      </c>
      <c r="M1784" t="s">
        <v>67</v>
      </c>
      <c r="N1784" t="s">
        <v>352</v>
      </c>
      <c r="O1784">
        <v>5.5</v>
      </c>
      <c r="P1784">
        <v>5</v>
      </c>
      <c r="Q1784" t="s">
        <v>34</v>
      </c>
      <c r="R1784">
        <v>3.9E-2</v>
      </c>
      <c r="S1784" t="s">
        <v>35</v>
      </c>
      <c r="T1784">
        <v>0.81</v>
      </c>
      <c r="U1784">
        <v>0.55000000000000004</v>
      </c>
      <c r="V1784">
        <v>0.09</v>
      </c>
      <c r="W1784">
        <v>0.81</v>
      </c>
    </row>
    <row r="1785" spans="1:23" x14ac:dyDescent="0.35">
      <c r="A1785" t="s">
        <v>3594</v>
      </c>
      <c r="B1785" t="s">
        <v>3595</v>
      </c>
      <c r="C1785" t="str">
        <f t="shared" si="27"/>
        <v>NLB109ELNL</v>
      </c>
      <c r="D1785" t="s">
        <v>50</v>
      </c>
      <c r="E1785" t="s">
        <v>38</v>
      </c>
      <c r="F1785" t="s">
        <v>371</v>
      </c>
      <c r="I1785" t="s">
        <v>53</v>
      </c>
      <c r="J1785" t="s">
        <v>39</v>
      </c>
      <c r="K1785" t="s">
        <v>55</v>
      </c>
      <c r="L1785" t="s">
        <v>774</v>
      </c>
      <c r="M1785" t="s">
        <v>45</v>
      </c>
      <c r="N1785" t="s">
        <v>709</v>
      </c>
      <c r="O1785">
        <v>19.3</v>
      </c>
      <c r="P1785">
        <v>19.3</v>
      </c>
      <c r="Q1785" t="s">
        <v>34</v>
      </c>
      <c r="R1785">
        <v>0.49199999999999999</v>
      </c>
      <c r="S1785" t="s">
        <v>35</v>
      </c>
      <c r="T1785">
        <v>0</v>
      </c>
      <c r="U1785">
        <v>0</v>
      </c>
      <c r="V1785">
        <v>0</v>
      </c>
      <c r="W1785">
        <v>0</v>
      </c>
    </row>
    <row r="1786" spans="1:23" x14ac:dyDescent="0.35">
      <c r="A1786" t="s">
        <v>3596</v>
      </c>
      <c r="B1786" t="s">
        <v>3597</v>
      </c>
      <c r="C1786" t="str">
        <f t="shared" si="27"/>
        <v>NLB109</v>
      </c>
      <c r="D1786" t="s">
        <v>50</v>
      </c>
      <c r="E1786" t="s">
        <v>38</v>
      </c>
      <c r="F1786" t="s">
        <v>387</v>
      </c>
      <c r="G1786" t="s">
        <v>160</v>
      </c>
      <c r="I1786" t="s">
        <v>54</v>
      </c>
      <c r="J1786" t="s">
        <v>39</v>
      </c>
      <c r="K1786" t="s">
        <v>45</v>
      </c>
      <c r="L1786" t="s">
        <v>774</v>
      </c>
      <c r="M1786" t="s">
        <v>45</v>
      </c>
      <c r="N1786" t="s">
        <v>709</v>
      </c>
      <c r="O1786">
        <v>19.3</v>
      </c>
      <c r="P1786">
        <v>19.3</v>
      </c>
      <c r="Q1786" t="s">
        <v>34</v>
      </c>
      <c r="R1786">
        <v>0.49</v>
      </c>
      <c r="S1786" t="s">
        <v>35</v>
      </c>
      <c r="T1786">
        <v>1.7</v>
      </c>
      <c r="U1786">
        <v>0.72</v>
      </c>
      <c r="V1786">
        <v>0.4</v>
      </c>
      <c r="W1786">
        <v>1.7</v>
      </c>
    </row>
    <row r="1787" spans="1:23" x14ac:dyDescent="0.35">
      <c r="A1787" t="s">
        <v>3598</v>
      </c>
      <c r="B1787" t="s">
        <v>3599</v>
      </c>
      <c r="C1787" t="str">
        <f t="shared" si="27"/>
        <v>NLB110ELNL</v>
      </c>
      <c r="D1787" t="s">
        <v>50</v>
      </c>
      <c r="E1787" t="s">
        <v>38</v>
      </c>
      <c r="F1787" t="s">
        <v>371</v>
      </c>
      <c r="G1787" t="s">
        <v>160</v>
      </c>
      <c r="I1787" t="s">
        <v>53</v>
      </c>
      <c r="J1787" t="s">
        <v>39</v>
      </c>
      <c r="K1787" t="s">
        <v>55</v>
      </c>
      <c r="L1787" t="s">
        <v>774</v>
      </c>
      <c r="M1787" t="s">
        <v>45</v>
      </c>
      <c r="N1787" t="s">
        <v>709</v>
      </c>
      <c r="O1787">
        <v>23.2</v>
      </c>
      <c r="P1787">
        <v>23.2</v>
      </c>
      <c r="Q1787" t="s">
        <v>34</v>
      </c>
      <c r="R1787">
        <v>0.54600000000000004</v>
      </c>
      <c r="S1787" t="s">
        <v>35</v>
      </c>
      <c r="T1787">
        <v>0</v>
      </c>
      <c r="U1787">
        <v>0</v>
      </c>
      <c r="V1787">
        <v>0</v>
      </c>
      <c r="W1787">
        <v>0</v>
      </c>
    </row>
    <row r="1788" spans="1:23" x14ac:dyDescent="0.35">
      <c r="A1788" t="s">
        <v>3600</v>
      </c>
      <c r="B1788" t="s">
        <v>3601</v>
      </c>
      <c r="C1788" t="str">
        <f t="shared" si="27"/>
        <v>NLB110</v>
      </c>
      <c r="D1788" t="s">
        <v>50</v>
      </c>
      <c r="E1788" t="s">
        <v>38</v>
      </c>
      <c r="F1788" t="s">
        <v>387</v>
      </c>
      <c r="G1788" t="s">
        <v>160</v>
      </c>
      <c r="I1788" t="s">
        <v>54</v>
      </c>
      <c r="J1788" t="s">
        <v>39</v>
      </c>
      <c r="K1788" t="s">
        <v>45</v>
      </c>
      <c r="L1788" t="s">
        <v>774</v>
      </c>
      <c r="M1788" t="s">
        <v>45</v>
      </c>
      <c r="N1788" t="s">
        <v>709</v>
      </c>
      <c r="O1788">
        <v>23.2</v>
      </c>
      <c r="P1788">
        <v>23.2</v>
      </c>
      <c r="Q1788" t="s">
        <v>34</v>
      </c>
      <c r="R1788">
        <v>0.54300000000000004</v>
      </c>
      <c r="S1788" t="s">
        <v>35</v>
      </c>
      <c r="T1788">
        <v>1.7</v>
      </c>
      <c r="U1788">
        <v>0.76</v>
      </c>
      <c r="V1788">
        <v>0.42</v>
      </c>
      <c r="W1788">
        <v>1.7</v>
      </c>
    </row>
    <row r="1789" spans="1:23" x14ac:dyDescent="0.35">
      <c r="A1789" t="s">
        <v>3602</v>
      </c>
      <c r="B1789" t="s">
        <v>3603</v>
      </c>
      <c r="C1789" t="str">
        <f t="shared" si="27"/>
        <v>NLB114ELNL</v>
      </c>
      <c r="D1789" t="s">
        <v>50</v>
      </c>
      <c r="E1789" t="s">
        <v>38</v>
      </c>
      <c r="F1789" t="s">
        <v>371</v>
      </c>
      <c r="G1789" t="s">
        <v>160</v>
      </c>
      <c r="I1789" t="s">
        <v>53</v>
      </c>
      <c r="J1789" t="s">
        <v>39</v>
      </c>
      <c r="K1789" t="s">
        <v>55</v>
      </c>
      <c r="L1789" t="s">
        <v>923</v>
      </c>
      <c r="M1789" t="s">
        <v>45</v>
      </c>
      <c r="N1789" t="s">
        <v>709</v>
      </c>
      <c r="O1789">
        <v>25</v>
      </c>
      <c r="P1789">
        <v>25</v>
      </c>
      <c r="Q1789" t="s">
        <v>34</v>
      </c>
      <c r="R1789">
        <v>0.66700000000000004</v>
      </c>
      <c r="S1789" t="s">
        <v>35</v>
      </c>
      <c r="T1789">
        <v>0</v>
      </c>
      <c r="U1789">
        <v>0</v>
      </c>
      <c r="V1789">
        <v>0</v>
      </c>
      <c r="W1789">
        <v>0</v>
      </c>
    </row>
    <row r="1790" spans="1:23" x14ac:dyDescent="0.35">
      <c r="A1790" t="s">
        <v>3604</v>
      </c>
      <c r="B1790" t="s">
        <v>3605</v>
      </c>
      <c r="C1790" t="str">
        <f t="shared" si="27"/>
        <v>NLB114</v>
      </c>
      <c r="D1790" t="s">
        <v>50</v>
      </c>
      <c r="E1790" t="s">
        <v>38</v>
      </c>
      <c r="F1790" t="s">
        <v>387</v>
      </c>
      <c r="G1790" t="s">
        <v>160</v>
      </c>
      <c r="I1790" t="s">
        <v>54</v>
      </c>
      <c r="J1790" t="s">
        <v>39</v>
      </c>
      <c r="K1790" t="s">
        <v>45</v>
      </c>
      <c r="L1790" t="s">
        <v>923</v>
      </c>
      <c r="M1790" t="s">
        <v>45</v>
      </c>
      <c r="N1790" t="s">
        <v>709</v>
      </c>
      <c r="O1790">
        <v>22</v>
      </c>
      <c r="P1790">
        <v>22</v>
      </c>
      <c r="Q1790" t="s">
        <v>34</v>
      </c>
      <c r="R1790">
        <v>0.66700000000000004</v>
      </c>
      <c r="S1790" t="s">
        <v>35</v>
      </c>
      <c r="T1790">
        <v>1.85</v>
      </c>
      <c r="U1790">
        <v>0.82</v>
      </c>
      <c r="V1790">
        <v>0.44</v>
      </c>
      <c r="W1790">
        <v>1.85</v>
      </c>
    </row>
    <row r="1791" spans="1:23" x14ac:dyDescent="0.35">
      <c r="A1791" t="s">
        <v>3606</v>
      </c>
      <c r="B1791" t="s">
        <v>3607</v>
      </c>
      <c r="C1791" t="str">
        <f t="shared" si="27"/>
        <v>NLP205</v>
      </c>
      <c r="E1791" t="s">
        <v>38</v>
      </c>
      <c r="F1791" t="s">
        <v>243</v>
      </c>
      <c r="G1791" t="s">
        <v>160</v>
      </c>
      <c r="H1791" t="s">
        <v>244</v>
      </c>
      <c r="I1791" t="s">
        <v>165</v>
      </c>
      <c r="J1791" t="s">
        <v>39</v>
      </c>
      <c r="K1791" t="s">
        <v>45</v>
      </c>
      <c r="L1791" t="s">
        <v>165</v>
      </c>
      <c r="M1791" t="s">
        <v>3608</v>
      </c>
      <c r="N1791" t="s">
        <v>49</v>
      </c>
      <c r="O1791">
        <v>12</v>
      </c>
      <c r="P1791">
        <v>12</v>
      </c>
      <c r="Q1791" t="s">
        <v>34</v>
      </c>
      <c r="R1791">
        <v>4.8000000000000001E-2</v>
      </c>
      <c r="S1791" t="s">
        <v>35</v>
      </c>
      <c r="T1791">
        <v>4.2999999999999997E-2</v>
      </c>
      <c r="U1791">
        <v>1.7549999999999999</v>
      </c>
      <c r="V1791">
        <v>0.63500000000000001</v>
      </c>
      <c r="W1791">
        <v>1.7549999999999999</v>
      </c>
    </row>
    <row r="1792" spans="1:23" x14ac:dyDescent="0.35">
      <c r="A1792" t="s">
        <v>3609</v>
      </c>
      <c r="B1792" t="s">
        <v>3610</v>
      </c>
      <c r="C1792" t="str">
        <f t="shared" si="27"/>
        <v>NLP207</v>
      </c>
      <c r="E1792" t="s">
        <v>38</v>
      </c>
      <c r="F1792" t="s">
        <v>243</v>
      </c>
      <c r="G1792" t="s">
        <v>160</v>
      </c>
      <c r="H1792" t="s">
        <v>244</v>
      </c>
      <c r="I1792" t="s">
        <v>165</v>
      </c>
      <c r="J1792" t="s">
        <v>39</v>
      </c>
      <c r="K1792" t="s">
        <v>45</v>
      </c>
      <c r="L1792" t="s">
        <v>165</v>
      </c>
      <c r="M1792" t="s">
        <v>3608</v>
      </c>
      <c r="N1792" t="s">
        <v>49</v>
      </c>
      <c r="O1792">
        <v>13</v>
      </c>
      <c r="P1792">
        <v>13</v>
      </c>
      <c r="Q1792" t="s">
        <v>34</v>
      </c>
      <c r="R1792">
        <v>5.0999999999999997E-2</v>
      </c>
      <c r="S1792" t="s">
        <v>35</v>
      </c>
      <c r="T1792">
        <v>4.2999999999999997E-2</v>
      </c>
      <c r="U1792">
        <v>1.855</v>
      </c>
      <c r="V1792">
        <v>0.63500000000000001</v>
      </c>
      <c r="W1792">
        <v>1.855</v>
      </c>
    </row>
    <row r="1793" spans="1:23" x14ac:dyDescent="0.35">
      <c r="A1793" t="s">
        <v>3611</v>
      </c>
      <c r="B1793" t="s">
        <v>3612</v>
      </c>
      <c r="C1793" t="str">
        <f t="shared" si="27"/>
        <v>NLP211</v>
      </c>
      <c r="E1793" t="s">
        <v>38</v>
      </c>
      <c r="F1793" t="s">
        <v>243</v>
      </c>
      <c r="G1793" t="s">
        <v>160</v>
      </c>
      <c r="H1793" t="s">
        <v>244</v>
      </c>
      <c r="I1793" t="s">
        <v>165</v>
      </c>
      <c r="J1793" t="s">
        <v>39</v>
      </c>
      <c r="K1793" t="s">
        <v>45</v>
      </c>
      <c r="L1793" t="s">
        <v>165</v>
      </c>
      <c r="M1793" t="s">
        <v>3608</v>
      </c>
      <c r="N1793" t="s">
        <v>49</v>
      </c>
      <c r="O1793">
        <v>5</v>
      </c>
      <c r="P1793">
        <v>5</v>
      </c>
      <c r="Q1793" t="s">
        <v>34</v>
      </c>
      <c r="R1793">
        <v>2.1000000000000001E-2</v>
      </c>
      <c r="S1793" t="s">
        <v>35</v>
      </c>
      <c r="T1793">
        <v>4.2999999999999997E-2</v>
      </c>
      <c r="U1793">
        <v>0.755</v>
      </c>
      <c r="V1793">
        <v>0.63500000000000001</v>
      </c>
      <c r="W1793">
        <v>0.755</v>
      </c>
    </row>
    <row r="1794" spans="1:23" x14ac:dyDescent="0.35">
      <c r="A1794" t="s">
        <v>3613</v>
      </c>
      <c r="B1794" t="s">
        <v>3614</v>
      </c>
      <c r="C1794" t="str">
        <f t="shared" si="27"/>
        <v>NLP212</v>
      </c>
      <c r="E1794" t="s">
        <v>38</v>
      </c>
      <c r="F1794" t="s">
        <v>243</v>
      </c>
      <c r="G1794" t="s">
        <v>160</v>
      </c>
      <c r="H1794" t="s">
        <v>244</v>
      </c>
      <c r="I1794" t="s">
        <v>165</v>
      </c>
      <c r="J1794" t="s">
        <v>39</v>
      </c>
      <c r="K1794" t="s">
        <v>45</v>
      </c>
      <c r="L1794" t="s">
        <v>165</v>
      </c>
      <c r="M1794" t="s">
        <v>3608</v>
      </c>
      <c r="N1794" t="s">
        <v>49</v>
      </c>
      <c r="O1794">
        <v>5.2</v>
      </c>
      <c r="P1794">
        <v>5.2</v>
      </c>
      <c r="Q1794" t="s">
        <v>34</v>
      </c>
      <c r="R1794">
        <v>0.22</v>
      </c>
      <c r="S1794" t="s">
        <v>35</v>
      </c>
      <c r="T1794">
        <v>0.43</v>
      </c>
      <c r="U1794">
        <v>0.80500000000000005</v>
      </c>
      <c r="V1794">
        <v>0.63500000000000001</v>
      </c>
      <c r="W1794">
        <v>0.80500000000000005</v>
      </c>
    </row>
    <row r="1795" spans="1:23" x14ac:dyDescent="0.35">
      <c r="A1795" t="s">
        <v>3615</v>
      </c>
      <c r="B1795" t="s">
        <v>3616</v>
      </c>
      <c r="C1795" t="str">
        <f t="shared" ref="C1795:C1858" si="28">LEFT(A1795,FIND("-",A1795)-1)</f>
        <v>NLP213</v>
      </c>
      <c r="E1795" t="s">
        <v>38</v>
      </c>
      <c r="F1795" t="s">
        <v>243</v>
      </c>
      <c r="G1795" t="s">
        <v>160</v>
      </c>
      <c r="H1795" t="s">
        <v>244</v>
      </c>
      <c r="I1795" t="s">
        <v>165</v>
      </c>
      <c r="J1795" t="s">
        <v>39</v>
      </c>
      <c r="K1795" t="s">
        <v>45</v>
      </c>
      <c r="L1795" t="s">
        <v>165</v>
      </c>
      <c r="M1795" t="s">
        <v>3608</v>
      </c>
      <c r="N1795" t="s">
        <v>49</v>
      </c>
      <c r="O1795">
        <v>5.8</v>
      </c>
      <c r="P1795">
        <v>5.8</v>
      </c>
      <c r="Q1795" t="s">
        <v>34</v>
      </c>
      <c r="R1795">
        <v>0.23300000000000001</v>
      </c>
      <c r="S1795" t="s">
        <v>35</v>
      </c>
      <c r="T1795">
        <v>0.43</v>
      </c>
      <c r="U1795">
        <v>0.85499999999999998</v>
      </c>
      <c r="V1795">
        <v>0.63500000000000001</v>
      </c>
      <c r="W1795">
        <v>0.85499999999999998</v>
      </c>
    </row>
    <row r="1796" spans="1:23" x14ac:dyDescent="0.35">
      <c r="A1796" t="s">
        <v>3617</v>
      </c>
      <c r="B1796" t="s">
        <v>3607</v>
      </c>
      <c r="C1796" t="str">
        <f t="shared" si="28"/>
        <v>NLP305</v>
      </c>
      <c r="E1796" t="s">
        <v>38</v>
      </c>
      <c r="F1796" t="s">
        <v>243</v>
      </c>
      <c r="G1796" t="s">
        <v>160</v>
      </c>
      <c r="H1796" t="s">
        <v>244</v>
      </c>
      <c r="I1796" t="s">
        <v>165</v>
      </c>
      <c r="J1796" t="s">
        <v>39</v>
      </c>
      <c r="K1796" t="s">
        <v>45</v>
      </c>
      <c r="L1796" t="s">
        <v>165</v>
      </c>
      <c r="M1796" t="s">
        <v>3618</v>
      </c>
      <c r="N1796" t="s">
        <v>49</v>
      </c>
      <c r="O1796">
        <v>12</v>
      </c>
      <c r="P1796">
        <v>12</v>
      </c>
      <c r="Q1796" t="s">
        <v>34</v>
      </c>
      <c r="R1796">
        <v>4.8000000000000001E-2</v>
      </c>
      <c r="S1796" t="s">
        <v>35</v>
      </c>
      <c r="T1796">
        <v>4.2999999999999997E-2</v>
      </c>
      <c r="U1796">
        <v>1.7549999999999999</v>
      </c>
      <c r="V1796">
        <v>0.63500000000000001</v>
      </c>
      <c r="W1796">
        <v>1.7549999999999999</v>
      </c>
    </row>
    <row r="1797" spans="1:23" x14ac:dyDescent="0.35">
      <c r="A1797" t="s">
        <v>3619</v>
      </c>
      <c r="B1797" t="s">
        <v>3610</v>
      </c>
      <c r="C1797" t="str">
        <f t="shared" si="28"/>
        <v>NLP307</v>
      </c>
      <c r="E1797" t="s">
        <v>38</v>
      </c>
      <c r="F1797" t="s">
        <v>243</v>
      </c>
      <c r="G1797" t="s">
        <v>160</v>
      </c>
      <c r="H1797" t="s">
        <v>244</v>
      </c>
      <c r="I1797" t="s">
        <v>165</v>
      </c>
      <c r="J1797" t="s">
        <v>39</v>
      </c>
      <c r="K1797" t="s">
        <v>45</v>
      </c>
      <c r="L1797" t="s">
        <v>165</v>
      </c>
      <c r="M1797" t="s">
        <v>3618</v>
      </c>
      <c r="N1797" t="s">
        <v>49</v>
      </c>
      <c r="O1797">
        <v>13</v>
      </c>
      <c r="P1797">
        <v>13</v>
      </c>
      <c r="Q1797" t="s">
        <v>34</v>
      </c>
      <c r="R1797">
        <v>5.0999999999999997E-2</v>
      </c>
      <c r="S1797" t="s">
        <v>35</v>
      </c>
      <c r="T1797">
        <v>4.2999999999999997E-2</v>
      </c>
      <c r="U1797">
        <v>1.855</v>
      </c>
      <c r="V1797">
        <v>0.63500000000000001</v>
      </c>
      <c r="W1797">
        <v>1.855</v>
      </c>
    </row>
    <row r="1798" spans="1:23" x14ac:dyDescent="0.35">
      <c r="A1798" t="s">
        <v>3620</v>
      </c>
      <c r="B1798" t="s">
        <v>3621</v>
      </c>
      <c r="C1798" t="str">
        <f t="shared" si="28"/>
        <v>NLP311</v>
      </c>
      <c r="E1798" t="s">
        <v>38</v>
      </c>
      <c r="F1798" t="s">
        <v>243</v>
      </c>
      <c r="G1798" t="s">
        <v>160</v>
      </c>
      <c r="H1798" t="s">
        <v>244</v>
      </c>
      <c r="I1798" t="s">
        <v>165</v>
      </c>
      <c r="J1798" t="s">
        <v>39</v>
      </c>
      <c r="K1798" t="s">
        <v>45</v>
      </c>
      <c r="L1798" t="s">
        <v>165</v>
      </c>
      <c r="M1798" t="s">
        <v>3618</v>
      </c>
      <c r="N1798" t="s">
        <v>49</v>
      </c>
      <c r="O1798">
        <v>5</v>
      </c>
      <c r="P1798">
        <v>5</v>
      </c>
      <c r="Q1798" t="s">
        <v>34</v>
      </c>
      <c r="R1798">
        <v>2.1000000000000001E-2</v>
      </c>
      <c r="S1798" t="s">
        <v>35</v>
      </c>
      <c r="T1798">
        <v>4.2999999999999997E-2</v>
      </c>
      <c r="U1798">
        <v>0.755</v>
      </c>
      <c r="V1798">
        <v>0.63500000000000001</v>
      </c>
      <c r="W1798">
        <v>0.755</v>
      </c>
    </row>
    <row r="1799" spans="1:23" x14ac:dyDescent="0.35">
      <c r="A1799" t="s">
        <v>3622</v>
      </c>
      <c r="B1799" t="s">
        <v>3614</v>
      </c>
      <c r="C1799" t="str">
        <f t="shared" si="28"/>
        <v>NLP312</v>
      </c>
      <c r="E1799" t="s">
        <v>38</v>
      </c>
      <c r="F1799" t="s">
        <v>243</v>
      </c>
      <c r="G1799" t="s">
        <v>160</v>
      </c>
      <c r="H1799" t="s">
        <v>244</v>
      </c>
      <c r="I1799" t="s">
        <v>165</v>
      </c>
      <c r="J1799" t="s">
        <v>39</v>
      </c>
      <c r="K1799" t="s">
        <v>45</v>
      </c>
      <c r="L1799" t="s">
        <v>165</v>
      </c>
      <c r="M1799" t="s">
        <v>3618</v>
      </c>
      <c r="N1799" t="s">
        <v>49</v>
      </c>
      <c r="O1799">
        <v>6.51</v>
      </c>
      <c r="P1799">
        <v>6.51</v>
      </c>
      <c r="Q1799" t="s">
        <v>34</v>
      </c>
      <c r="R1799">
        <v>1.4999999999999999E-2</v>
      </c>
      <c r="S1799" t="s">
        <v>35</v>
      </c>
      <c r="T1799">
        <v>0.83</v>
      </c>
      <c r="U1799">
        <v>0.59</v>
      </c>
      <c r="V1799">
        <v>0.03</v>
      </c>
      <c r="W1799">
        <v>0.83</v>
      </c>
    </row>
    <row r="1800" spans="1:23" x14ac:dyDescent="0.35">
      <c r="A1800" t="s">
        <v>3623</v>
      </c>
      <c r="B1800" t="s">
        <v>3616</v>
      </c>
      <c r="C1800" t="str">
        <f t="shared" si="28"/>
        <v>NLP313</v>
      </c>
      <c r="E1800" t="s">
        <v>38</v>
      </c>
      <c r="F1800" t="s">
        <v>243</v>
      </c>
      <c r="G1800" t="s">
        <v>160</v>
      </c>
      <c r="H1800" t="s">
        <v>244</v>
      </c>
      <c r="I1800" t="s">
        <v>165</v>
      </c>
      <c r="J1800" t="s">
        <v>39</v>
      </c>
      <c r="K1800" t="s">
        <v>45</v>
      </c>
      <c r="L1800" t="s">
        <v>165</v>
      </c>
      <c r="M1800" t="s">
        <v>3618</v>
      </c>
      <c r="N1800" t="s">
        <v>49</v>
      </c>
      <c r="O1800">
        <v>5.8</v>
      </c>
      <c r="P1800">
        <v>5.8</v>
      </c>
      <c r="Q1800" t="s">
        <v>34</v>
      </c>
      <c r="R1800">
        <v>0.22800000000000001</v>
      </c>
      <c r="S1800" t="s">
        <v>35</v>
      </c>
      <c r="T1800">
        <v>0.43</v>
      </c>
      <c r="U1800">
        <v>0.83499999999999996</v>
      </c>
      <c r="V1800">
        <v>0.63500000000000001</v>
      </c>
      <c r="W1800">
        <v>0.83499999999999996</v>
      </c>
    </row>
    <row r="1801" spans="1:23" x14ac:dyDescent="0.35">
      <c r="A1801" t="s">
        <v>3624</v>
      </c>
      <c r="B1801" t="s">
        <v>3607</v>
      </c>
      <c r="C1801" t="str">
        <f t="shared" si="28"/>
        <v>NLP405</v>
      </c>
      <c r="E1801" t="s">
        <v>38</v>
      </c>
      <c r="F1801" t="s">
        <v>243</v>
      </c>
      <c r="G1801" t="s">
        <v>160</v>
      </c>
      <c r="H1801" t="s">
        <v>244</v>
      </c>
      <c r="I1801" t="s">
        <v>165</v>
      </c>
      <c r="J1801" t="s">
        <v>39</v>
      </c>
      <c r="K1801" t="s">
        <v>45</v>
      </c>
      <c r="L1801" t="s">
        <v>1016</v>
      </c>
      <c r="M1801" t="s">
        <v>2698</v>
      </c>
      <c r="N1801" t="s">
        <v>49</v>
      </c>
      <c r="O1801">
        <v>12</v>
      </c>
      <c r="P1801">
        <v>12</v>
      </c>
      <c r="Q1801" t="s">
        <v>34</v>
      </c>
      <c r="R1801">
        <v>4.8000000000000001E-2</v>
      </c>
      <c r="S1801" t="s">
        <v>35</v>
      </c>
      <c r="T1801">
        <v>4.2999999999999997E-2</v>
      </c>
      <c r="U1801">
        <v>1.7549999999999999</v>
      </c>
      <c r="V1801">
        <v>0.63500000000000001</v>
      </c>
      <c r="W1801">
        <v>1.7549999999999999</v>
      </c>
    </row>
    <row r="1802" spans="1:23" x14ac:dyDescent="0.35">
      <c r="A1802" t="s">
        <v>3625</v>
      </c>
      <c r="B1802" t="s">
        <v>3610</v>
      </c>
      <c r="C1802" t="str">
        <f t="shared" si="28"/>
        <v>NLP407</v>
      </c>
      <c r="E1802" t="s">
        <v>38</v>
      </c>
      <c r="F1802" t="s">
        <v>243</v>
      </c>
      <c r="G1802" t="s">
        <v>160</v>
      </c>
      <c r="H1802" t="s">
        <v>244</v>
      </c>
      <c r="I1802" t="s">
        <v>165</v>
      </c>
      <c r="J1802" t="s">
        <v>39</v>
      </c>
      <c r="K1802" t="s">
        <v>45</v>
      </c>
      <c r="L1802" t="s">
        <v>165</v>
      </c>
      <c r="M1802" t="s">
        <v>2698</v>
      </c>
      <c r="N1802" t="s">
        <v>49</v>
      </c>
      <c r="O1802">
        <v>13</v>
      </c>
      <c r="P1802">
        <v>13</v>
      </c>
      <c r="Q1802" t="s">
        <v>34</v>
      </c>
      <c r="R1802">
        <v>5.0999999999999997E-2</v>
      </c>
      <c r="S1802" t="s">
        <v>35</v>
      </c>
      <c r="T1802">
        <v>4.2999999999999997E-2</v>
      </c>
      <c r="U1802">
        <v>1.855</v>
      </c>
      <c r="V1802">
        <v>0.63500000000000001</v>
      </c>
      <c r="W1802">
        <v>1.855</v>
      </c>
    </row>
    <row r="1803" spans="1:23" x14ac:dyDescent="0.35">
      <c r="A1803" t="s">
        <v>3626</v>
      </c>
      <c r="B1803" t="s">
        <v>3621</v>
      </c>
      <c r="C1803" t="str">
        <f t="shared" si="28"/>
        <v>NLP411</v>
      </c>
      <c r="E1803" t="s">
        <v>38</v>
      </c>
      <c r="F1803" t="s">
        <v>243</v>
      </c>
      <c r="G1803" t="s">
        <v>160</v>
      </c>
      <c r="H1803" t="s">
        <v>244</v>
      </c>
      <c r="I1803" t="s">
        <v>165</v>
      </c>
      <c r="J1803" t="s">
        <v>39</v>
      </c>
      <c r="K1803" t="s">
        <v>45</v>
      </c>
      <c r="L1803" t="s">
        <v>165</v>
      </c>
      <c r="M1803" t="s">
        <v>2698</v>
      </c>
      <c r="N1803" t="s">
        <v>49</v>
      </c>
      <c r="O1803">
        <v>5</v>
      </c>
      <c r="P1803">
        <v>5</v>
      </c>
      <c r="Q1803" t="s">
        <v>34</v>
      </c>
      <c r="R1803">
        <v>2.1000000000000001E-2</v>
      </c>
      <c r="S1803" t="s">
        <v>35</v>
      </c>
      <c r="T1803">
        <v>4.2999999999999997E-2</v>
      </c>
      <c r="U1803">
        <v>0.755</v>
      </c>
      <c r="V1803">
        <v>0.63500000000000001</v>
      </c>
      <c r="W1803">
        <v>0.755</v>
      </c>
    </row>
    <row r="1804" spans="1:23" x14ac:dyDescent="0.35">
      <c r="A1804" t="s">
        <v>3627</v>
      </c>
      <c r="B1804" t="s">
        <v>3614</v>
      </c>
      <c r="C1804" t="str">
        <f t="shared" si="28"/>
        <v>NLP412</v>
      </c>
      <c r="E1804" t="s">
        <v>38</v>
      </c>
      <c r="F1804" t="s">
        <v>243</v>
      </c>
      <c r="G1804" t="s">
        <v>160</v>
      </c>
      <c r="H1804" t="s">
        <v>244</v>
      </c>
      <c r="I1804" t="s">
        <v>165</v>
      </c>
      <c r="J1804" t="s">
        <v>39</v>
      </c>
      <c r="K1804" t="s">
        <v>45</v>
      </c>
      <c r="L1804" t="s">
        <v>165</v>
      </c>
      <c r="M1804" t="s">
        <v>2698</v>
      </c>
      <c r="N1804" t="s">
        <v>49</v>
      </c>
      <c r="O1804">
        <v>5.2</v>
      </c>
      <c r="P1804">
        <v>5.2</v>
      </c>
      <c r="Q1804" t="s">
        <v>34</v>
      </c>
      <c r="R1804">
        <v>0.22</v>
      </c>
      <c r="S1804" t="s">
        <v>35</v>
      </c>
      <c r="T1804">
        <v>0.43</v>
      </c>
      <c r="U1804">
        <v>0.80500000000000005</v>
      </c>
      <c r="V1804">
        <v>0.63500000000000001</v>
      </c>
      <c r="W1804">
        <v>0.80500000000000005</v>
      </c>
    </row>
    <row r="1805" spans="1:23" x14ac:dyDescent="0.35">
      <c r="A1805" t="s">
        <v>3628</v>
      </c>
      <c r="B1805" t="s">
        <v>3616</v>
      </c>
      <c r="C1805" t="str">
        <f t="shared" si="28"/>
        <v>NLP413</v>
      </c>
      <c r="E1805" t="s">
        <v>38</v>
      </c>
      <c r="F1805" t="s">
        <v>243</v>
      </c>
      <c r="G1805" t="s">
        <v>160</v>
      </c>
      <c r="H1805" t="s">
        <v>244</v>
      </c>
      <c r="I1805" t="s">
        <v>165</v>
      </c>
      <c r="J1805" t="s">
        <v>39</v>
      </c>
      <c r="K1805" t="s">
        <v>45</v>
      </c>
      <c r="L1805" t="s">
        <v>165</v>
      </c>
      <c r="M1805" t="s">
        <v>2698</v>
      </c>
      <c r="N1805" t="s">
        <v>49</v>
      </c>
      <c r="O1805">
        <v>5.8</v>
      </c>
      <c r="P1805">
        <v>5.8</v>
      </c>
      <c r="Q1805" t="s">
        <v>34</v>
      </c>
      <c r="R1805">
        <v>0.23300000000000001</v>
      </c>
      <c r="S1805" t="s">
        <v>35</v>
      </c>
      <c r="T1805">
        <v>0.43</v>
      </c>
      <c r="U1805">
        <v>0.85499999999999998</v>
      </c>
      <c r="V1805">
        <v>0.63500000000000001</v>
      </c>
      <c r="W1805">
        <v>0.85499999999999998</v>
      </c>
    </row>
    <row r="1806" spans="1:23" x14ac:dyDescent="0.35">
      <c r="A1806" t="s">
        <v>3629</v>
      </c>
      <c r="B1806" t="s">
        <v>3607</v>
      </c>
      <c r="C1806" t="str">
        <f t="shared" si="28"/>
        <v>NLP505</v>
      </c>
      <c r="E1806" t="s">
        <v>38</v>
      </c>
      <c r="F1806" t="s">
        <v>243</v>
      </c>
      <c r="G1806" t="s">
        <v>160</v>
      </c>
      <c r="H1806" t="s">
        <v>244</v>
      </c>
      <c r="I1806" t="s">
        <v>165</v>
      </c>
      <c r="J1806" t="s">
        <v>39</v>
      </c>
      <c r="K1806" t="s">
        <v>45</v>
      </c>
      <c r="L1806" t="s">
        <v>165</v>
      </c>
      <c r="M1806" t="s">
        <v>3630</v>
      </c>
      <c r="N1806" t="s">
        <v>49</v>
      </c>
      <c r="O1806">
        <v>12</v>
      </c>
      <c r="P1806">
        <v>12</v>
      </c>
      <c r="Q1806" t="s">
        <v>34</v>
      </c>
      <c r="R1806">
        <v>4.8000000000000001E-2</v>
      </c>
      <c r="S1806" t="s">
        <v>35</v>
      </c>
      <c r="T1806">
        <v>4.2999999999999997E-2</v>
      </c>
      <c r="U1806">
        <v>1.7549999999999999</v>
      </c>
      <c r="V1806">
        <v>0.63500000000000001</v>
      </c>
      <c r="W1806">
        <v>1.7549999999999999</v>
      </c>
    </row>
    <row r="1807" spans="1:23" x14ac:dyDescent="0.35">
      <c r="A1807" t="s">
        <v>3631</v>
      </c>
      <c r="B1807" t="s">
        <v>3610</v>
      </c>
      <c r="C1807" t="str">
        <f t="shared" si="28"/>
        <v>NLP507</v>
      </c>
      <c r="E1807" t="s">
        <v>38</v>
      </c>
      <c r="F1807" t="s">
        <v>243</v>
      </c>
      <c r="G1807" t="s">
        <v>160</v>
      </c>
      <c r="H1807" t="s">
        <v>244</v>
      </c>
      <c r="I1807" t="s">
        <v>165</v>
      </c>
      <c r="J1807" t="s">
        <v>39</v>
      </c>
      <c r="K1807" t="s">
        <v>45</v>
      </c>
      <c r="L1807" t="s">
        <v>165</v>
      </c>
      <c r="M1807" t="s">
        <v>3630</v>
      </c>
      <c r="N1807" t="s">
        <v>49</v>
      </c>
      <c r="O1807">
        <v>13</v>
      </c>
      <c r="P1807">
        <v>13</v>
      </c>
      <c r="Q1807" t="s">
        <v>34</v>
      </c>
      <c r="R1807">
        <v>5.0999999999999997E-2</v>
      </c>
      <c r="S1807" t="s">
        <v>35</v>
      </c>
      <c r="T1807">
        <v>4.2999999999999997E-2</v>
      </c>
      <c r="U1807">
        <v>1.855</v>
      </c>
      <c r="V1807">
        <v>0.63500000000000001</v>
      </c>
      <c r="W1807">
        <v>1.855</v>
      </c>
    </row>
    <row r="1808" spans="1:23" x14ac:dyDescent="0.35">
      <c r="A1808" t="s">
        <v>3632</v>
      </c>
      <c r="B1808" t="s">
        <v>3621</v>
      </c>
      <c r="C1808" t="str">
        <f t="shared" si="28"/>
        <v>NLP511</v>
      </c>
      <c r="E1808" t="s">
        <v>38</v>
      </c>
      <c r="F1808" t="s">
        <v>243</v>
      </c>
      <c r="G1808" t="s">
        <v>160</v>
      </c>
      <c r="H1808" t="s">
        <v>244</v>
      </c>
      <c r="I1808" t="s">
        <v>165</v>
      </c>
      <c r="J1808" t="s">
        <v>39</v>
      </c>
      <c r="K1808" t="s">
        <v>45</v>
      </c>
      <c r="L1808" t="s">
        <v>165</v>
      </c>
      <c r="M1808" t="s">
        <v>3630</v>
      </c>
      <c r="N1808" t="s">
        <v>49</v>
      </c>
      <c r="O1808">
        <v>5</v>
      </c>
      <c r="P1808">
        <v>5</v>
      </c>
      <c r="Q1808" t="s">
        <v>34</v>
      </c>
      <c r="R1808">
        <v>2.1000000000000001E-2</v>
      </c>
      <c r="S1808" t="s">
        <v>35</v>
      </c>
      <c r="T1808">
        <v>4.2999999999999997E-2</v>
      </c>
      <c r="U1808">
        <v>0.755</v>
      </c>
      <c r="V1808">
        <v>0.63500000000000001</v>
      </c>
      <c r="W1808">
        <v>0.755</v>
      </c>
    </row>
    <row r="1809" spans="1:23" x14ac:dyDescent="0.35">
      <c r="A1809" t="s">
        <v>3633</v>
      </c>
      <c r="B1809" t="s">
        <v>3614</v>
      </c>
      <c r="C1809" t="str">
        <f t="shared" si="28"/>
        <v>NLP512</v>
      </c>
      <c r="E1809" t="s">
        <v>38</v>
      </c>
      <c r="F1809" t="s">
        <v>243</v>
      </c>
      <c r="G1809" t="s">
        <v>160</v>
      </c>
      <c r="H1809" t="s">
        <v>244</v>
      </c>
      <c r="I1809" t="s">
        <v>165</v>
      </c>
      <c r="J1809" t="s">
        <v>39</v>
      </c>
      <c r="K1809" t="s">
        <v>45</v>
      </c>
      <c r="L1809" t="s">
        <v>165</v>
      </c>
      <c r="M1809" t="s">
        <v>3630</v>
      </c>
      <c r="N1809" t="s">
        <v>49</v>
      </c>
      <c r="O1809">
        <v>5.2</v>
      </c>
      <c r="P1809">
        <v>5.2</v>
      </c>
      <c r="Q1809" t="s">
        <v>34</v>
      </c>
      <c r="R1809">
        <v>0.22</v>
      </c>
      <c r="S1809" t="s">
        <v>35</v>
      </c>
      <c r="T1809">
        <v>0.43</v>
      </c>
      <c r="U1809">
        <v>0.80500000000000005</v>
      </c>
      <c r="V1809">
        <v>0.63500000000000001</v>
      </c>
      <c r="W1809">
        <v>0.80500000000000005</v>
      </c>
    </row>
    <row r="1810" spans="1:23" x14ac:dyDescent="0.35">
      <c r="A1810" t="s">
        <v>3634</v>
      </c>
      <c r="B1810" t="s">
        <v>3616</v>
      </c>
      <c r="C1810" t="str">
        <f t="shared" si="28"/>
        <v>NLP513</v>
      </c>
      <c r="E1810" t="s">
        <v>38</v>
      </c>
      <c r="F1810" t="s">
        <v>243</v>
      </c>
      <c r="G1810" t="s">
        <v>160</v>
      </c>
      <c r="H1810" t="s">
        <v>244</v>
      </c>
      <c r="I1810" t="s">
        <v>165</v>
      </c>
      <c r="J1810" t="s">
        <v>39</v>
      </c>
      <c r="K1810" t="s">
        <v>45</v>
      </c>
      <c r="L1810" t="s">
        <v>165</v>
      </c>
      <c r="M1810" t="s">
        <v>3630</v>
      </c>
      <c r="N1810" t="s">
        <v>49</v>
      </c>
      <c r="O1810">
        <v>5.8</v>
      </c>
      <c r="P1810">
        <v>5.8</v>
      </c>
      <c r="Q1810" t="s">
        <v>34</v>
      </c>
      <c r="R1810">
        <v>0.24099999999999999</v>
      </c>
      <c r="S1810" t="s">
        <v>35</v>
      </c>
      <c r="T1810">
        <v>0.43</v>
      </c>
      <c r="U1810">
        <v>0.85499999999999998</v>
      </c>
      <c r="V1810">
        <v>0.65500000000000003</v>
      </c>
      <c r="W1810">
        <v>0.85499999999999998</v>
      </c>
    </row>
    <row r="1811" spans="1:23" x14ac:dyDescent="0.35">
      <c r="A1811" t="s">
        <v>3635</v>
      </c>
      <c r="B1811" t="s">
        <v>3636</v>
      </c>
      <c r="C1811" t="str">
        <f t="shared" si="28"/>
        <v>NLS198</v>
      </c>
      <c r="D1811" t="s">
        <v>50</v>
      </c>
      <c r="E1811" t="s">
        <v>38</v>
      </c>
      <c r="F1811" t="s">
        <v>26</v>
      </c>
      <c r="G1811" t="s">
        <v>27</v>
      </c>
      <c r="I1811" t="s">
        <v>165</v>
      </c>
      <c r="J1811" t="s">
        <v>39</v>
      </c>
      <c r="K1811" t="s">
        <v>45</v>
      </c>
      <c r="L1811" t="s">
        <v>2540</v>
      </c>
      <c r="M1811" t="s">
        <v>50</v>
      </c>
      <c r="N1811" t="s">
        <v>2541</v>
      </c>
      <c r="O1811">
        <v>3.4</v>
      </c>
      <c r="P1811">
        <v>3.2</v>
      </c>
      <c r="Q1811" t="s">
        <v>34</v>
      </c>
      <c r="R1811">
        <v>1.0999999999999999E-2</v>
      </c>
      <c r="S1811" t="s">
        <v>35</v>
      </c>
      <c r="T1811">
        <v>0.47499999999999998</v>
      </c>
      <c r="U1811">
        <v>0.39500000000000002</v>
      </c>
      <c r="V1811">
        <v>7.0000000000000007E-2</v>
      </c>
      <c r="W1811">
        <v>0.47499999999999998</v>
      </c>
    </row>
    <row r="1812" spans="1:23" x14ac:dyDescent="0.35">
      <c r="A1812" t="s">
        <v>3637</v>
      </c>
      <c r="B1812" t="s">
        <v>3638</v>
      </c>
      <c r="C1812" t="str">
        <f t="shared" si="28"/>
        <v>NLS199</v>
      </c>
      <c r="D1812" t="s">
        <v>50</v>
      </c>
      <c r="E1812" t="s">
        <v>38</v>
      </c>
      <c r="F1812" t="s">
        <v>26</v>
      </c>
      <c r="G1812" t="s">
        <v>27</v>
      </c>
      <c r="I1812" t="s">
        <v>165</v>
      </c>
      <c r="J1812" t="s">
        <v>39</v>
      </c>
      <c r="K1812" t="s">
        <v>45</v>
      </c>
      <c r="L1812" t="s">
        <v>2540</v>
      </c>
      <c r="M1812" t="s">
        <v>50</v>
      </c>
      <c r="N1812" t="s">
        <v>2541</v>
      </c>
      <c r="O1812">
        <v>3.4</v>
      </c>
      <c r="P1812">
        <v>3.2</v>
      </c>
      <c r="Q1812" t="s">
        <v>34</v>
      </c>
      <c r="R1812">
        <v>1.0999999999999999E-2</v>
      </c>
      <c r="S1812" t="s">
        <v>35</v>
      </c>
      <c r="T1812">
        <v>0.47499999999999998</v>
      </c>
      <c r="U1812">
        <v>0.39500000000000002</v>
      </c>
      <c r="V1812">
        <v>7.0000000000000007E-2</v>
      </c>
      <c r="W1812">
        <v>0.47499999999999998</v>
      </c>
    </row>
    <row r="1813" spans="1:23" x14ac:dyDescent="0.35">
      <c r="A1813" t="s">
        <v>3639</v>
      </c>
      <c r="B1813" t="s">
        <v>3636</v>
      </c>
      <c r="C1813" t="str">
        <f t="shared" si="28"/>
        <v>NLS298</v>
      </c>
      <c r="E1813" t="s">
        <v>38</v>
      </c>
      <c r="F1813" t="s">
        <v>26</v>
      </c>
      <c r="G1813" t="s">
        <v>27</v>
      </c>
      <c r="I1813" t="s">
        <v>165</v>
      </c>
      <c r="J1813" t="s">
        <v>39</v>
      </c>
      <c r="K1813" t="s">
        <v>45</v>
      </c>
      <c r="L1813" t="s">
        <v>2540</v>
      </c>
      <c r="M1813" t="s">
        <v>3608</v>
      </c>
      <c r="N1813" t="s">
        <v>2541</v>
      </c>
      <c r="O1813">
        <v>3.4</v>
      </c>
      <c r="P1813">
        <v>3.2</v>
      </c>
      <c r="Q1813" t="s">
        <v>34</v>
      </c>
      <c r="R1813">
        <v>1.2999999999999999E-2</v>
      </c>
      <c r="S1813" t="s">
        <v>35</v>
      </c>
      <c r="T1813">
        <v>0.47499999999999998</v>
      </c>
      <c r="U1813">
        <v>0.39500000000000002</v>
      </c>
      <c r="V1813">
        <v>7.0000000000000007E-2</v>
      </c>
      <c r="W1813">
        <v>0.47499999999999998</v>
      </c>
    </row>
    <row r="1814" spans="1:23" x14ac:dyDescent="0.35">
      <c r="A1814" t="s">
        <v>3640</v>
      </c>
      <c r="B1814" t="s">
        <v>3638</v>
      </c>
      <c r="C1814" t="str">
        <f t="shared" si="28"/>
        <v>NLS299</v>
      </c>
      <c r="E1814" t="s">
        <v>38</v>
      </c>
      <c r="F1814" t="s">
        <v>26</v>
      </c>
      <c r="G1814" t="s">
        <v>27</v>
      </c>
      <c r="I1814" t="s">
        <v>165</v>
      </c>
      <c r="J1814" t="s">
        <v>39</v>
      </c>
      <c r="K1814" t="s">
        <v>45</v>
      </c>
      <c r="L1814" t="s">
        <v>2540</v>
      </c>
      <c r="M1814" t="s">
        <v>3608</v>
      </c>
      <c r="N1814" t="s">
        <v>2541</v>
      </c>
      <c r="O1814">
        <v>3.4</v>
      </c>
      <c r="P1814">
        <v>3.2</v>
      </c>
      <c r="Q1814" t="s">
        <v>34</v>
      </c>
      <c r="R1814">
        <v>1.2E-2</v>
      </c>
      <c r="S1814" t="s">
        <v>35</v>
      </c>
      <c r="T1814">
        <v>0.47499999999999998</v>
      </c>
      <c r="U1814">
        <v>0.39500000000000002</v>
      </c>
      <c r="V1814">
        <v>7.0000000000000007E-2</v>
      </c>
      <c r="W1814">
        <v>0.47499999999999998</v>
      </c>
    </row>
    <row r="1815" spans="1:23" x14ac:dyDescent="0.35">
      <c r="A1815" t="s">
        <v>3641</v>
      </c>
      <c r="B1815" t="s">
        <v>3636</v>
      </c>
      <c r="C1815" t="str">
        <f t="shared" si="28"/>
        <v>NLS398</v>
      </c>
      <c r="E1815" t="s">
        <v>38</v>
      </c>
      <c r="F1815" t="s">
        <v>26</v>
      </c>
      <c r="G1815" t="s">
        <v>27</v>
      </c>
      <c r="I1815" t="s">
        <v>165</v>
      </c>
      <c r="J1815" t="s">
        <v>39</v>
      </c>
      <c r="K1815" t="s">
        <v>45</v>
      </c>
      <c r="L1815" t="s">
        <v>2540</v>
      </c>
      <c r="M1815" t="s">
        <v>3618</v>
      </c>
      <c r="N1815" t="s">
        <v>2541</v>
      </c>
      <c r="O1815">
        <v>3.4</v>
      </c>
      <c r="P1815">
        <v>3.2</v>
      </c>
      <c r="Q1815" t="s">
        <v>34</v>
      </c>
      <c r="R1815">
        <v>1.2E-2</v>
      </c>
      <c r="S1815" t="s">
        <v>35</v>
      </c>
      <c r="T1815">
        <v>0.47499999999999998</v>
      </c>
      <c r="U1815">
        <v>0.39500000000000002</v>
      </c>
      <c r="V1815">
        <v>7.0000000000000007E-2</v>
      </c>
      <c r="W1815">
        <v>0.47499999999999998</v>
      </c>
    </row>
    <row r="1816" spans="1:23" x14ac:dyDescent="0.35">
      <c r="A1816" t="s">
        <v>3642</v>
      </c>
      <c r="B1816" t="s">
        <v>3638</v>
      </c>
      <c r="C1816" t="str">
        <f t="shared" si="28"/>
        <v>NLS399</v>
      </c>
      <c r="E1816" t="s">
        <v>38</v>
      </c>
      <c r="F1816" t="s">
        <v>26</v>
      </c>
      <c r="G1816" t="s">
        <v>27</v>
      </c>
      <c r="I1816" t="s">
        <v>165</v>
      </c>
      <c r="J1816" t="s">
        <v>39</v>
      </c>
      <c r="K1816" t="s">
        <v>45</v>
      </c>
      <c r="L1816" t="s">
        <v>2540</v>
      </c>
      <c r="M1816" t="s">
        <v>3618</v>
      </c>
      <c r="N1816" t="s">
        <v>2541</v>
      </c>
      <c r="O1816">
        <v>3.4</v>
      </c>
      <c r="P1816">
        <v>3.2</v>
      </c>
      <c r="Q1816" t="s">
        <v>34</v>
      </c>
      <c r="R1816">
        <v>1.2E-2</v>
      </c>
      <c r="S1816" t="s">
        <v>35</v>
      </c>
      <c r="T1816">
        <v>0.47499999999999998</v>
      </c>
      <c r="U1816">
        <v>0.39500000000000002</v>
      </c>
      <c r="V1816">
        <v>7.0000000000000007E-2</v>
      </c>
      <c r="W1816">
        <v>0.47499999999999998</v>
      </c>
    </row>
    <row r="1817" spans="1:23" x14ac:dyDescent="0.35">
      <c r="A1817" t="s">
        <v>3643</v>
      </c>
      <c r="B1817" t="s">
        <v>3636</v>
      </c>
      <c r="C1817" t="str">
        <f t="shared" si="28"/>
        <v>NLS498</v>
      </c>
      <c r="E1817" t="s">
        <v>38</v>
      </c>
      <c r="F1817" t="s">
        <v>26</v>
      </c>
      <c r="G1817" t="s">
        <v>27</v>
      </c>
      <c r="I1817" t="s">
        <v>165</v>
      </c>
      <c r="J1817" t="s">
        <v>39</v>
      </c>
      <c r="K1817" t="s">
        <v>45</v>
      </c>
      <c r="L1817" t="s">
        <v>2540</v>
      </c>
      <c r="M1817" t="s">
        <v>2698</v>
      </c>
      <c r="N1817" t="s">
        <v>2541</v>
      </c>
      <c r="O1817">
        <v>3.4</v>
      </c>
      <c r="P1817">
        <v>3.2</v>
      </c>
      <c r="Q1817" t="s">
        <v>34</v>
      </c>
      <c r="R1817">
        <v>1.0999999999999999E-2</v>
      </c>
      <c r="S1817" t="s">
        <v>35</v>
      </c>
      <c r="T1817">
        <v>0.47499999999999998</v>
      </c>
      <c r="U1817">
        <v>0.39500000000000002</v>
      </c>
      <c r="V1817">
        <v>7.0000000000000007E-2</v>
      </c>
      <c r="W1817">
        <v>0.47499999999999998</v>
      </c>
    </row>
    <row r="1818" spans="1:23" x14ac:dyDescent="0.35">
      <c r="A1818" t="s">
        <v>3644</v>
      </c>
      <c r="B1818" t="s">
        <v>3645</v>
      </c>
      <c r="C1818" t="str">
        <f t="shared" si="28"/>
        <v>NLS499</v>
      </c>
      <c r="E1818" t="s">
        <v>38</v>
      </c>
      <c r="F1818" t="s">
        <v>26</v>
      </c>
      <c r="G1818" t="s">
        <v>27</v>
      </c>
      <c r="I1818" t="s">
        <v>165</v>
      </c>
      <c r="J1818" t="s">
        <v>39</v>
      </c>
      <c r="K1818" t="s">
        <v>45</v>
      </c>
      <c r="L1818" t="s">
        <v>2540</v>
      </c>
      <c r="M1818" t="s">
        <v>2698</v>
      </c>
      <c r="N1818" t="s">
        <v>2541</v>
      </c>
      <c r="O1818">
        <v>3.4</v>
      </c>
      <c r="P1818">
        <v>3.2</v>
      </c>
      <c r="Q1818" t="s">
        <v>34</v>
      </c>
      <c r="R1818">
        <v>1.2E-2</v>
      </c>
      <c r="S1818" t="s">
        <v>35</v>
      </c>
      <c r="T1818">
        <v>0.47499999999999998</v>
      </c>
      <c r="U1818">
        <v>0.39500000000000002</v>
      </c>
      <c r="V1818">
        <v>7.0000000000000007E-2</v>
      </c>
      <c r="W1818">
        <v>0.47499999999999998</v>
      </c>
    </row>
    <row r="1819" spans="1:23" x14ac:dyDescent="0.35">
      <c r="A1819" t="s">
        <v>3646</v>
      </c>
      <c r="B1819" t="s">
        <v>3636</v>
      </c>
      <c r="C1819" t="str">
        <f t="shared" si="28"/>
        <v>NLS598</v>
      </c>
      <c r="E1819" t="s">
        <v>38</v>
      </c>
      <c r="F1819" t="s">
        <v>26</v>
      </c>
      <c r="G1819" t="s">
        <v>27</v>
      </c>
      <c r="I1819" t="s">
        <v>165</v>
      </c>
      <c r="J1819" t="s">
        <v>39</v>
      </c>
      <c r="K1819" t="s">
        <v>45</v>
      </c>
      <c r="L1819" t="s">
        <v>2468</v>
      </c>
      <c r="M1819" t="s">
        <v>2468</v>
      </c>
      <c r="N1819" t="s">
        <v>2541</v>
      </c>
      <c r="O1819">
        <v>3.4</v>
      </c>
      <c r="P1819">
        <v>3.2</v>
      </c>
      <c r="Q1819" t="s">
        <v>34</v>
      </c>
      <c r="R1819">
        <v>1.2E-2</v>
      </c>
      <c r="S1819" t="s">
        <v>35</v>
      </c>
      <c r="T1819">
        <v>0.47499999999999998</v>
      </c>
      <c r="U1819">
        <v>0.39500000000000002</v>
      </c>
      <c r="V1819">
        <v>7.0000000000000007E-2</v>
      </c>
      <c r="W1819">
        <v>0.47499999999999998</v>
      </c>
    </row>
    <row r="1820" spans="1:23" x14ac:dyDescent="0.35">
      <c r="A1820" t="s">
        <v>3647</v>
      </c>
      <c r="B1820" t="s">
        <v>3638</v>
      </c>
      <c r="C1820" t="str">
        <f t="shared" si="28"/>
        <v>NLS599</v>
      </c>
      <c r="E1820" t="s">
        <v>38</v>
      </c>
      <c r="F1820" t="s">
        <v>26</v>
      </c>
      <c r="G1820" t="s">
        <v>27</v>
      </c>
      <c r="I1820" t="s">
        <v>165</v>
      </c>
      <c r="J1820" t="s">
        <v>39</v>
      </c>
      <c r="K1820" t="s">
        <v>45</v>
      </c>
      <c r="L1820" t="s">
        <v>2540</v>
      </c>
      <c r="M1820" t="s">
        <v>3630</v>
      </c>
      <c r="N1820" t="s">
        <v>2541</v>
      </c>
      <c r="O1820">
        <v>3.4</v>
      </c>
      <c r="P1820">
        <v>3.2</v>
      </c>
      <c r="Q1820" t="s">
        <v>34</v>
      </c>
      <c r="R1820">
        <v>1.2E-2</v>
      </c>
      <c r="S1820" t="s">
        <v>35</v>
      </c>
      <c r="T1820">
        <v>0.47499999999999998</v>
      </c>
      <c r="U1820">
        <v>0.39500000000000002</v>
      </c>
      <c r="V1820">
        <v>7.0000000000000007E-2</v>
      </c>
      <c r="W1820">
        <v>0.47499999999999998</v>
      </c>
    </row>
    <row r="1821" spans="1:23" x14ac:dyDescent="0.35">
      <c r="A1821" t="s">
        <v>3648</v>
      </c>
      <c r="B1821" t="s">
        <v>3649</v>
      </c>
      <c r="C1821" t="str">
        <f t="shared" si="28"/>
        <v>NLV003</v>
      </c>
      <c r="D1821" t="s">
        <v>50</v>
      </c>
      <c r="E1821" t="s">
        <v>38</v>
      </c>
      <c r="F1821" t="s">
        <v>243</v>
      </c>
      <c r="G1821" t="s">
        <v>27</v>
      </c>
      <c r="H1821" t="s">
        <v>367</v>
      </c>
      <c r="I1821" t="s">
        <v>165</v>
      </c>
      <c r="J1821" t="s">
        <v>39</v>
      </c>
      <c r="K1821" t="s">
        <v>45</v>
      </c>
      <c r="L1821" t="s">
        <v>940</v>
      </c>
      <c r="M1821" t="s">
        <v>165</v>
      </c>
      <c r="N1821" t="s">
        <v>360</v>
      </c>
      <c r="O1821">
        <v>13.66</v>
      </c>
      <c r="P1821">
        <v>12.45</v>
      </c>
      <c r="Q1821" t="s">
        <v>34</v>
      </c>
      <c r="R1821">
        <v>7.6999999999999999E-2</v>
      </c>
      <c r="S1821" t="s">
        <v>35</v>
      </c>
      <c r="T1821">
        <v>0.5</v>
      </c>
      <c r="U1821">
        <v>0.64</v>
      </c>
      <c r="V1821">
        <v>0.26</v>
      </c>
      <c r="W1821">
        <v>0.64</v>
      </c>
    </row>
    <row r="1822" spans="1:23" x14ac:dyDescent="0.35">
      <c r="A1822" t="s">
        <v>3650</v>
      </c>
      <c r="B1822" t="s">
        <v>3651</v>
      </c>
      <c r="C1822" t="str">
        <f t="shared" si="28"/>
        <v>NLV005</v>
      </c>
      <c r="D1822" t="s">
        <v>50</v>
      </c>
      <c r="E1822" t="s">
        <v>38</v>
      </c>
      <c r="F1822" t="s">
        <v>243</v>
      </c>
      <c r="G1822" t="s">
        <v>27</v>
      </c>
      <c r="H1822" t="s">
        <v>367</v>
      </c>
      <c r="I1822" t="s">
        <v>165</v>
      </c>
      <c r="J1822" t="s">
        <v>39</v>
      </c>
      <c r="K1822" t="s">
        <v>45</v>
      </c>
      <c r="L1822" t="s">
        <v>940</v>
      </c>
      <c r="M1822" t="s">
        <v>165</v>
      </c>
      <c r="N1822" t="s">
        <v>360</v>
      </c>
      <c r="O1822">
        <v>18.8</v>
      </c>
      <c r="P1822">
        <v>17.100000000000001</v>
      </c>
      <c r="Q1822" t="s">
        <v>34</v>
      </c>
      <c r="R1822">
        <v>0.10199999999999999</v>
      </c>
      <c r="S1822" t="s">
        <v>35</v>
      </c>
      <c r="T1822">
        <v>0.5</v>
      </c>
      <c r="U1822">
        <v>0.84</v>
      </c>
      <c r="V1822">
        <v>0.26</v>
      </c>
      <c r="W1822">
        <v>0.84</v>
      </c>
    </row>
    <row r="1823" spans="1:23" x14ac:dyDescent="0.35">
      <c r="A1823" t="s">
        <v>3652</v>
      </c>
      <c r="B1823" t="s">
        <v>3653</v>
      </c>
      <c r="C1823" t="str">
        <f t="shared" si="28"/>
        <v>NLV033</v>
      </c>
      <c r="D1823" t="s">
        <v>1148</v>
      </c>
      <c r="E1823" t="s">
        <v>38</v>
      </c>
      <c r="F1823" t="s">
        <v>243</v>
      </c>
      <c r="G1823" t="s">
        <v>27</v>
      </c>
      <c r="H1823" t="s">
        <v>367</v>
      </c>
      <c r="I1823" t="s">
        <v>165</v>
      </c>
      <c r="J1823" t="s">
        <v>39</v>
      </c>
      <c r="K1823" t="s">
        <v>45</v>
      </c>
      <c r="L1823" t="s">
        <v>940</v>
      </c>
      <c r="M1823" t="s">
        <v>165</v>
      </c>
      <c r="N1823" t="s">
        <v>360</v>
      </c>
      <c r="O1823">
        <v>18.5</v>
      </c>
      <c r="P1823">
        <v>18.5</v>
      </c>
      <c r="Q1823" t="s">
        <v>34</v>
      </c>
      <c r="R1823">
        <v>7.6999999999999999E-2</v>
      </c>
      <c r="S1823" t="s">
        <v>35</v>
      </c>
      <c r="T1823">
        <v>0.5</v>
      </c>
      <c r="U1823">
        <v>0.64</v>
      </c>
      <c r="V1823">
        <v>0.26</v>
      </c>
      <c r="W1823">
        <v>0.64</v>
      </c>
    </row>
    <row r="1824" spans="1:23" x14ac:dyDescent="0.35">
      <c r="A1824" t="s">
        <v>3654</v>
      </c>
      <c r="B1824" t="s">
        <v>3655</v>
      </c>
      <c r="C1824" t="str">
        <f t="shared" si="28"/>
        <v>NLV035</v>
      </c>
      <c r="D1824" t="s">
        <v>1148</v>
      </c>
      <c r="E1824" t="s">
        <v>38</v>
      </c>
      <c r="F1824" t="s">
        <v>243</v>
      </c>
      <c r="G1824" t="s">
        <v>27</v>
      </c>
      <c r="H1824" t="s">
        <v>367</v>
      </c>
      <c r="I1824" t="s">
        <v>165</v>
      </c>
      <c r="J1824" t="s">
        <v>39</v>
      </c>
      <c r="K1824" t="s">
        <v>45</v>
      </c>
      <c r="L1824" t="s">
        <v>940</v>
      </c>
      <c r="M1824" t="s">
        <v>28</v>
      </c>
      <c r="N1824" t="s">
        <v>360</v>
      </c>
      <c r="O1824">
        <v>22</v>
      </c>
      <c r="P1824">
        <v>21</v>
      </c>
      <c r="Q1824" t="s">
        <v>34</v>
      </c>
      <c r="R1824">
        <v>0.10199999999999999</v>
      </c>
      <c r="S1824" t="s">
        <v>35</v>
      </c>
      <c r="T1824">
        <v>0.5</v>
      </c>
      <c r="U1824">
        <v>0.84</v>
      </c>
      <c r="V1824">
        <v>0.26</v>
      </c>
      <c r="W1824">
        <v>0.84</v>
      </c>
    </row>
    <row r="1825" spans="1:23" x14ac:dyDescent="0.35">
      <c r="A1825" t="s">
        <v>3656</v>
      </c>
      <c r="B1825" t="s">
        <v>3657</v>
      </c>
      <c r="C1825" t="str">
        <f t="shared" si="28"/>
        <v>NLV203</v>
      </c>
      <c r="E1825" t="s">
        <v>38</v>
      </c>
      <c r="F1825" t="s">
        <v>243</v>
      </c>
      <c r="G1825" t="s">
        <v>160</v>
      </c>
      <c r="H1825" t="s">
        <v>244</v>
      </c>
      <c r="I1825" t="s">
        <v>165</v>
      </c>
      <c r="J1825" t="s">
        <v>39</v>
      </c>
      <c r="K1825" t="s">
        <v>45</v>
      </c>
      <c r="L1825" t="s">
        <v>1211</v>
      </c>
      <c r="M1825" t="s">
        <v>165</v>
      </c>
      <c r="N1825" t="s">
        <v>49</v>
      </c>
      <c r="O1825">
        <v>30</v>
      </c>
      <c r="P1825">
        <v>30</v>
      </c>
      <c r="Q1825" t="s">
        <v>34</v>
      </c>
      <c r="R1825">
        <v>0.26800000000000002</v>
      </c>
      <c r="S1825" t="s">
        <v>35</v>
      </c>
      <c r="T1825">
        <v>0.495</v>
      </c>
      <c r="U1825">
        <v>0.63</v>
      </c>
      <c r="V1825">
        <v>0.85799999999999998</v>
      </c>
      <c r="W1825">
        <v>0.85799999999999998</v>
      </c>
    </row>
    <row r="1826" spans="1:23" x14ac:dyDescent="0.35">
      <c r="A1826" t="s">
        <v>3658</v>
      </c>
      <c r="B1826" t="s">
        <v>3659</v>
      </c>
      <c r="C1826" t="str">
        <f t="shared" si="28"/>
        <v>NLV205</v>
      </c>
      <c r="E1826" t="s">
        <v>38</v>
      </c>
      <c r="F1826" t="s">
        <v>243</v>
      </c>
      <c r="G1826" t="s">
        <v>160</v>
      </c>
      <c r="H1826" t="s">
        <v>244</v>
      </c>
      <c r="I1826" t="s">
        <v>165</v>
      </c>
      <c r="J1826" t="s">
        <v>39</v>
      </c>
      <c r="K1826" t="s">
        <v>45</v>
      </c>
      <c r="L1826" t="s">
        <v>1211</v>
      </c>
      <c r="M1826" t="s">
        <v>165</v>
      </c>
      <c r="N1826" t="s">
        <v>49</v>
      </c>
      <c r="O1826">
        <v>35</v>
      </c>
      <c r="P1826">
        <v>35</v>
      </c>
      <c r="Q1826" t="s">
        <v>34</v>
      </c>
      <c r="R1826">
        <v>0.35299999999999998</v>
      </c>
      <c r="S1826" t="s">
        <v>35</v>
      </c>
      <c r="T1826">
        <v>0.495</v>
      </c>
      <c r="U1826">
        <v>0.83</v>
      </c>
      <c r="V1826">
        <v>0.85799999999999998</v>
      </c>
      <c r="W1826">
        <v>0.85799999999999998</v>
      </c>
    </row>
    <row r="1827" spans="1:23" x14ac:dyDescent="0.35">
      <c r="A1827" t="s">
        <v>3660</v>
      </c>
      <c r="B1827" t="s">
        <v>3661</v>
      </c>
      <c r="C1827" t="str">
        <f t="shared" si="28"/>
        <v>NLV213</v>
      </c>
      <c r="E1827" t="s">
        <v>38</v>
      </c>
      <c r="F1827" t="s">
        <v>243</v>
      </c>
      <c r="G1827" t="s">
        <v>160</v>
      </c>
      <c r="H1827" t="s">
        <v>244</v>
      </c>
      <c r="I1827" t="s">
        <v>165</v>
      </c>
      <c r="J1827" t="s">
        <v>39</v>
      </c>
      <c r="K1827" t="s">
        <v>45</v>
      </c>
      <c r="L1827" t="s">
        <v>2550</v>
      </c>
      <c r="M1827" t="s">
        <v>3608</v>
      </c>
      <c r="N1827" t="s">
        <v>49</v>
      </c>
      <c r="O1827">
        <v>5.34</v>
      </c>
      <c r="P1827">
        <v>5.34</v>
      </c>
      <c r="Q1827" t="s">
        <v>34</v>
      </c>
      <c r="R1827">
        <v>3.1E-2</v>
      </c>
      <c r="S1827" t="s">
        <v>35</v>
      </c>
      <c r="T1827">
        <v>0.67</v>
      </c>
      <c r="U1827">
        <v>0.66</v>
      </c>
      <c r="V1827">
        <v>7.0000000000000007E-2</v>
      </c>
      <c r="W1827">
        <v>0.67</v>
      </c>
    </row>
    <row r="1828" spans="1:23" x14ac:dyDescent="0.35">
      <c r="A1828" t="s">
        <v>3662</v>
      </c>
      <c r="B1828" t="s">
        <v>3663</v>
      </c>
      <c r="C1828" t="str">
        <f t="shared" si="28"/>
        <v>NLV215</v>
      </c>
      <c r="E1828" t="s">
        <v>38</v>
      </c>
      <c r="F1828" t="s">
        <v>243</v>
      </c>
      <c r="G1828" t="s">
        <v>160</v>
      </c>
      <c r="H1828" t="s">
        <v>244</v>
      </c>
      <c r="I1828" t="s">
        <v>165</v>
      </c>
      <c r="J1828" t="s">
        <v>39</v>
      </c>
      <c r="K1828" t="s">
        <v>45</v>
      </c>
      <c r="L1828" t="s">
        <v>2550</v>
      </c>
      <c r="M1828" t="s">
        <v>3608</v>
      </c>
      <c r="N1828" t="s">
        <v>49</v>
      </c>
      <c r="O1828">
        <v>25.2</v>
      </c>
      <c r="P1828">
        <v>25.2</v>
      </c>
      <c r="Q1828" t="s">
        <v>34</v>
      </c>
      <c r="R1828">
        <v>0.123</v>
      </c>
      <c r="S1828" t="s">
        <v>35</v>
      </c>
      <c r="T1828">
        <v>0.82499999999999996</v>
      </c>
      <c r="U1828">
        <v>0.23499999999999999</v>
      </c>
      <c r="V1828">
        <v>0.63500000000000001</v>
      </c>
      <c r="W1828">
        <v>0.82499999999999996</v>
      </c>
    </row>
    <row r="1829" spans="1:23" x14ac:dyDescent="0.35">
      <c r="A1829" t="s">
        <v>3664</v>
      </c>
      <c r="B1829" t="s">
        <v>2440</v>
      </c>
      <c r="C1829" t="str">
        <f t="shared" si="28"/>
        <v>NLV221</v>
      </c>
      <c r="D1829" t="s">
        <v>325</v>
      </c>
      <c r="E1829" t="s">
        <v>38</v>
      </c>
      <c r="F1829" t="s">
        <v>371</v>
      </c>
      <c r="G1829" t="s">
        <v>160</v>
      </c>
      <c r="I1829" t="s">
        <v>53</v>
      </c>
      <c r="J1829" t="s">
        <v>39</v>
      </c>
      <c r="K1829" t="s">
        <v>45</v>
      </c>
      <c r="L1829" t="s">
        <v>940</v>
      </c>
      <c r="M1829" t="s">
        <v>2441</v>
      </c>
      <c r="N1829" t="s">
        <v>360</v>
      </c>
      <c r="O1829">
        <v>14</v>
      </c>
      <c r="P1829">
        <v>13.5</v>
      </c>
      <c r="Q1829" t="s">
        <v>34</v>
      </c>
      <c r="R1829">
        <v>0.11899999999999999</v>
      </c>
      <c r="S1829" t="s">
        <v>35</v>
      </c>
      <c r="T1829">
        <v>0.55000000000000004</v>
      </c>
      <c r="U1829">
        <v>0.7</v>
      </c>
      <c r="V1829">
        <v>0.31</v>
      </c>
      <c r="W1829">
        <v>0.7</v>
      </c>
    </row>
    <row r="1830" spans="1:23" x14ac:dyDescent="0.35">
      <c r="A1830" t="s">
        <v>3665</v>
      </c>
      <c r="B1830" t="s">
        <v>2440</v>
      </c>
      <c r="C1830" t="str">
        <f t="shared" si="28"/>
        <v>NLV222</v>
      </c>
      <c r="D1830" t="s">
        <v>50</v>
      </c>
      <c r="E1830" t="s">
        <v>38</v>
      </c>
      <c r="F1830" t="s">
        <v>371</v>
      </c>
      <c r="G1830" t="s">
        <v>160</v>
      </c>
      <c r="I1830" t="s">
        <v>53</v>
      </c>
      <c r="J1830" t="s">
        <v>39</v>
      </c>
      <c r="K1830" t="s">
        <v>45</v>
      </c>
      <c r="L1830" t="s">
        <v>940</v>
      </c>
      <c r="M1830" t="s">
        <v>2441</v>
      </c>
      <c r="N1830" t="s">
        <v>360</v>
      </c>
      <c r="O1830">
        <v>14</v>
      </c>
      <c r="P1830">
        <v>13.5</v>
      </c>
      <c r="Q1830" t="s">
        <v>34</v>
      </c>
      <c r="R1830">
        <v>0.11899999999999999</v>
      </c>
      <c r="S1830" t="s">
        <v>35</v>
      </c>
      <c r="T1830">
        <v>0.55000000000000004</v>
      </c>
      <c r="U1830">
        <v>0.7</v>
      </c>
      <c r="V1830">
        <v>0.31</v>
      </c>
      <c r="W1830">
        <v>0.7</v>
      </c>
    </row>
    <row r="1831" spans="1:23" x14ac:dyDescent="0.35">
      <c r="A1831" t="s">
        <v>3666</v>
      </c>
      <c r="B1831" t="s">
        <v>2446</v>
      </c>
      <c r="C1831" t="str">
        <f t="shared" si="28"/>
        <v>NLV224</v>
      </c>
      <c r="D1831" t="s">
        <v>325</v>
      </c>
      <c r="E1831" t="s">
        <v>38</v>
      </c>
      <c r="F1831" t="s">
        <v>371</v>
      </c>
      <c r="G1831" t="s">
        <v>160</v>
      </c>
      <c r="I1831" t="s">
        <v>53</v>
      </c>
      <c r="J1831" t="s">
        <v>39</v>
      </c>
      <c r="K1831" t="s">
        <v>45</v>
      </c>
      <c r="L1831" t="s">
        <v>940</v>
      </c>
      <c r="M1831" t="s">
        <v>2441</v>
      </c>
      <c r="N1831" t="s">
        <v>360</v>
      </c>
      <c r="O1831">
        <v>14</v>
      </c>
      <c r="P1831">
        <v>13.5</v>
      </c>
      <c r="Q1831" t="s">
        <v>34</v>
      </c>
      <c r="R1831">
        <v>0.11899999999999999</v>
      </c>
      <c r="S1831" t="s">
        <v>35</v>
      </c>
      <c r="T1831">
        <v>0.55000000000000004</v>
      </c>
      <c r="U1831">
        <v>0.7</v>
      </c>
      <c r="V1831">
        <v>0.31</v>
      </c>
      <c r="W1831">
        <v>0.7</v>
      </c>
    </row>
    <row r="1832" spans="1:23" x14ac:dyDescent="0.35">
      <c r="A1832" t="s">
        <v>3667</v>
      </c>
      <c r="B1832" t="s">
        <v>3668</v>
      </c>
      <c r="C1832" t="str">
        <f t="shared" si="28"/>
        <v>NLV243</v>
      </c>
      <c r="E1832" t="s">
        <v>38</v>
      </c>
      <c r="F1832" t="s">
        <v>243</v>
      </c>
      <c r="G1832" t="s">
        <v>160</v>
      </c>
      <c r="H1832" t="s">
        <v>244</v>
      </c>
      <c r="I1832" t="s">
        <v>165</v>
      </c>
      <c r="J1832" t="s">
        <v>39</v>
      </c>
      <c r="K1832" t="s">
        <v>45</v>
      </c>
      <c r="L1832" t="s">
        <v>1211</v>
      </c>
      <c r="M1832" t="s">
        <v>3608</v>
      </c>
      <c r="N1832" t="s">
        <v>49</v>
      </c>
      <c r="O1832">
        <v>18.010000000000002</v>
      </c>
      <c r="P1832">
        <v>18.010000000000002</v>
      </c>
      <c r="Q1832" t="s">
        <v>34</v>
      </c>
      <c r="R1832">
        <v>0.18099999999999999</v>
      </c>
      <c r="S1832" t="s">
        <v>35</v>
      </c>
      <c r="T1832">
        <v>0.62</v>
      </c>
      <c r="U1832">
        <v>0.34</v>
      </c>
      <c r="V1832">
        <v>0.86</v>
      </c>
      <c r="W1832">
        <v>0.86</v>
      </c>
    </row>
    <row r="1833" spans="1:23" x14ac:dyDescent="0.35">
      <c r="A1833" t="s">
        <v>3669</v>
      </c>
      <c r="B1833" t="s">
        <v>3670</v>
      </c>
      <c r="C1833" t="str">
        <f t="shared" si="28"/>
        <v>NLV261</v>
      </c>
      <c r="E1833" t="s">
        <v>38</v>
      </c>
      <c r="F1833" t="s">
        <v>387</v>
      </c>
      <c r="G1833" t="s">
        <v>160</v>
      </c>
      <c r="I1833" t="s">
        <v>165</v>
      </c>
      <c r="J1833" t="s">
        <v>39</v>
      </c>
      <c r="K1833" t="s">
        <v>45</v>
      </c>
      <c r="L1833" t="s">
        <v>1211</v>
      </c>
      <c r="M1833" t="s">
        <v>165</v>
      </c>
      <c r="N1833" t="s">
        <v>49</v>
      </c>
      <c r="O1833">
        <v>59.42</v>
      </c>
      <c r="P1833">
        <v>59.42</v>
      </c>
      <c r="Q1833" t="s">
        <v>34</v>
      </c>
      <c r="R1833">
        <v>0.44500000000000001</v>
      </c>
      <c r="S1833" t="s">
        <v>35</v>
      </c>
      <c r="T1833">
        <v>0.49</v>
      </c>
      <c r="U1833">
        <v>0.49</v>
      </c>
      <c r="V1833">
        <v>1.855</v>
      </c>
      <c r="W1833">
        <v>1.855</v>
      </c>
    </row>
    <row r="1834" spans="1:23" x14ac:dyDescent="0.35">
      <c r="A1834" t="s">
        <v>3671</v>
      </c>
      <c r="B1834" t="s">
        <v>3672</v>
      </c>
      <c r="C1834" t="str">
        <f t="shared" si="28"/>
        <v>NLV262</v>
      </c>
      <c r="E1834" t="s">
        <v>38</v>
      </c>
      <c r="F1834" t="s">
        <v>387</v>
      </c>
      <c r="G1834" t="s">
        <v>160</v>
      </c>
      <c r="I1834" t="s">
        <v>165</v>
      </c>
      <c r="J1834" t="s">
        <v>39</v>
      </c>
      <c r="K1834" t="s">
        <v>45</v>
      </c>
      <c r="L1834" t="s">
        <v>1211</v>
      </c>
      <c r="M1834" t="s">
        <v>3608</v>
      </c>
      <c r="N1834" t="s">
        <v>49</v>
      </c>
      <c r="O1834">
        <v>45.3</v>
      </c>
      <c r="P1834">
        <v>45.3</v>
      </c>
      <c r="Q1834" t="s">
        <v>34</v>
      </c>
      <c r="R1834">
        <v>0.29799999999999999</v>
      </c>
      <c r="S1834" t="s">
        <v>35</v>
      </c>
      <c r="T1834">
        <v>0.495</v>
      </c>
      <c r="U1834">
        <v>0.48499999999999999</v>
      </c>
      <c r="V1834">
        <v>1.24</v>
      </c>
      <c r="W1834">
        <v>1.24</v>
      </c>
    </row>
    <row r="1835" spans="1:23" x14ac:dyDescent="0.35">
      <c r="A1835" t="s">
        <v>3673</v>
      </c>
      <c r="B1835" t="s">
        <v>3657</v>
      </c>
      <c r="C1835" t="str">
        <f t="shared" si="28"/>
        <v>NLV303</v>
      </c>
      <c r="E1835" t="s">
        <v>38</v>
      </c>
      <c r="F1835" t="s">
        <v>243</v>
      </c>
      <c r="G1835" t="s">
        <v>160</v>
      </c>
      <c r="H1835" t="s">
        <v>244</v>
      </c>
      <c r="I1835" t="s">
        <v>165</v>
      </c>
      <c r="J1835" t="s">
        <v>39</v>
      </c>
      <c r="K1835" t="s">
        <v>45</v>
      </c>
      <c r="L1835" t="s">
        <v>1211</v>
      </c>
      <c r="M1835" t="s">
        <v>3618</v>
      </c>
      <c r="N1835" t="s">
        <v>49</v>
      </c>
      <c r="O1835">
        <v>28.8</v>
      </c>
      <c r="P1835">
        <v>26.5</v>
      </c>
      <c r="Q1835" t="s">
        <v>34</v>
      </c>
      <c r="R1835">
        <v>0.26800000000000002</v>
      </c>
      <c r="S1835" t="s">
        <v>35</v>
      </c>
      <c r="T1835">
        <v>0.495</v>
      </c>
      <c r="U1835">
        <v>0.63</v>
      </c>
      <c r="V1835">
        <v>0.85799999999999998</v>
      </c>
      <c r="W1835">
        <v>0.85799999999999998</v>
      </c>
    </row>
    <row r="1836" spans="1:23" x14ac:dyDescent="0.35">
      <c r="A1836" t="s">
        <v>3674</v>
      </c>
      <c r="B1836" t="s">
        <v>3659</v>
      </c>
      <c r="C1836" t="str">
        <f t="shared" si="28"/>
        <v>NLV305</v>
      </c>
      <c r="E1836" t="s">
        <v>38</v>
      </c>
      <c r="F1836" t="s">
        <v>1072</v>
      </c>
      <c r="G1836" t="s">
        <v>160</v>
      </c>
      <c r="I1836" t="s">
        <v>165</v>
      </c>
      <c r="J1836" t="s">
        <v>39</v>
      </c>
      <c r="K1836" t="s">
        <v>45</v>
      </c>
      <c r="L1836" t="s">
        <v>1211</v>
      </c>
      <c r="M1836" t="s">
        <v>3618</v>
      </c>
      <c r="N1836" t="s">
        <v>49</v>
      </c>
      <c r="O1836">
        <v>28.8</v>
      </c>
      <c r="P1836">
        <v>28.8</v>
      </c>
      <c r="Q1836" t="s">
        <v>34</v>
      </c>
      <c r="R1836">
        <v>0.35299999999999998</v>
      </c>
      <c r="S1836" t="s">
        <v>35</v>
      </c>
      <c r="T1836">
        <v>0.495</v>
      </c>
      <c r="U1836">
        <v>0.83</v>
      </c>
      <c r="V1836">
        <v>0.85799999999999998</v>
      </c>
      <c r="W1836">
        <v>0.85799999999999998</v>
      </c>
    </row>
    <row r="1837" spans="1:23" x14ac:dyDescent="0.35">
      <c r="A1837" t="s">
        <v>3675</v>
      </c>
      <c r="B1837" t="s">
        <v>3661</v>
      </c>
      <c r="C1837" t="str">
        <f t="shared" si="28"/>
        <v>NLV313</v>
      </c>
      <c r="E1837" t="s">
        <v>38</v>
      </c>
      <c r="F1837" t="s">
        <v>243</v>
      </c>
      <c r="G1837" t="s">
        <v>160</v>
      </c>
      <c r="H1837" t="s">
        <v>244</v>
      </c>
      <c r="I1837" t="s">
        <v>165</v>
      </c>
      <c r="J1837" t="s">
        <v>39</v>
      </c>
      <c r="K1837" t="s">
        <v>45</v>
      </c>
      <c r="L1837" t="s">
        <v>2550</v>
      </c>
      <c r="M1837" t="s">
        <v>3618</v>
      </c>
      <c r="N1837" t="s">
        <v>49</v>
      </c>
      <c r="O1837">
        <v>5.38</v>
      </c>
      <c r="P1837">
        <v>5.38</v>
      </c>
      <c r="Q1837" t="s">
        <v>34</v>
      </c>
      <c r="R1837">
        <v>3.1E-2</v>
      </c>
      <c r="S1837" t="s">
        <v>35</v>
      </c>
      <c r="T1837">
        <v>0.67500000000000004</v>
      </c>
      <c r="U1837">
        <v>0.66</v>
      </c>
      <c r="V1837">
        <v>7.0000000000000007E-2</v>
      </c>
      <c r="W1837">
        <v>0.67500000000000004</v>
      </c>
    </row>
    <row r="1838" spans="1:23" x14ac:dyDescent="0.35">
      <c r="A1838" t="s">
        <v>3676</v>
      </c>
      <c r="B1838" t="s">
        <v>3663</v>
      </c>
      <c r="C1838" t="str">
        <f t="shared" si="28"/>
        <v>NLV315</v>
      </c>
      <c r="E1838" t="s">
        <v>38</v>
      </c>
      <c r="F1838" t="s">
        <v>243</v>
      </c>
      <c r="G1838" t="s">
        <v>160</v>
      </c>
      <c r="H1838" t="s">
        <v>244</v>
      </c>
      <c r="I1838" t="s">
        <v>165</v>
      </c>
      <c r="J1838" t="s">
        <v>39</v>
      </c>
      <c r="K1838" t="s">
        <v>45</v>
      </c>
      <c r="L1838" t="s">
        <v>2550</v>
      </c>
      <c r="M1838" t="s">
        <v>3618</v>
      </c>
      <c r="N1838" t="s">
        <v>49</v>
      </c>
      <c r="O1838">
        <v>24.8</v>
      </c>
      <c r="P1838">
        <v>24.8</v>
      </c>
      <c r="Q1838" t="s">
        <v>34</v>
      </c>
      <c r="R1838">
        <v>0.129</v>
      </c>
      <c r="S1838" t="s">
        <v>35</v>
      </c>
      <c r="T1838">
        <v>0.83</v>
      </c>
      <c r="U1838">
        <v>0.24</v>
      </c>
      <c r="V1838">
        <v>0.65</v>
      </c>
      <c r="W1838">
        <v>0.83</v>
      </c>
    </row>
    <row r="1839" spans="1:23" x14ac:dyDescent="0.35">
      <c r="A1839" t="s">
        <v>3677</v>
      </c>
      <c r="B1839" t="s">
        <v>3668</v>
      </c>
      <c r="C1839" t="str">
        <f t="shared" si="28"/>
        <v>NLV343</v>
      </c>
      <c r="E1839" t="s">
        <v>38</v>
      </c>
      <c r="F1839" t="s">
        <v>243</v>
      </c>
      <c r="G1839" t="s">
        <v>160</v>
      </c>
      <c r="H1839" t="s">
        <v>244</v>
      </c>
      <c r="I1839" t="s">
        <v>165</v>
      </c>
      <c r="J1839" t="s">
        <v>39</v>
      </c>
      <c r="K1839" t="s">
        <v>45</v>
      </c>
      <c r="L1839" t="s">
        <v>1211</v>
      </c>
      <c r="M1839" t="s">
        <v>3618</v>
      </c>
      <c r="N1839" t="s">
        <v>49</v>
      </c>
      <c r="O1839">
        <v>17.5</v>
      </c>
      <c r="P1839">
        <v>17.5</v>
      </c>
      <c r="Q1839" t="s">
        <v>34</v>
      </c>
      <c r="R1839">
        <v>0.17299999999999999</v>
      </c>
      <c r="S1839" t="s">
        <v>35</v>
      </c>
      <c r="T1839">
        <v>0.61</v>
      </c>
      <c r="U1839">
        <v>0.33</v>
      </c>
      <c r="V1839">
        <v>0.85799999999999998</v>
      </c>
      <c r="W1839">
        <v>0.85799999999999998</v>
      </c>
    </row>
    <row r="1840" spans="1:23" x14ac:dyDescent="0.35">
      <c r="A1840" t="s">
        <v>3678</v>
      </c>
      <c r="B1840" t="s">
        <v>3670</v>
      </c>
      <c r="C1840" t="str">
        <f t="shared" si="28"/>
        <v>NLV361</v>
      </c>
      <c r="E1840" t="s">
        <v>38</v>
      </c>
      <c r="F1840" t="s">
        <v>387</v>
      </c>
      <c r="G1840" t="s">
        <v>160</v>
      </c>
      <c r="I1840" t="s">
        <v>165</v>
      </c>
      <c r="J1840" t="s">
        <v>39</v>
      </c>
      <c r="K1840" t="s">
        <v>45</v>
      </c>
      <c r="L1840" t="s">
        <v>1211</v>
      </c>
      <c r="M1840" t="s">
        <v>3618</v>
      </c>
      <c r="N1840" t="s">
        <v>49</v>
      </c>
      <c r="O1840">
        <v>54.8</v>
      </c>
      <c r="P1840">
        <v>54.8</v>
      </c>
      <c r="Q1840" t="s">
        <v>34</v>
      </c>
      <c r="R1840">
        <v>0.46400000000000002</v>
      </c>
      <c r="S1840" t="s">
        <v>35</v>
      </c>
      <c r="T1840">
        <v>0.495</v>
      </c>
      <c r="U1840">
        <v>0.505</v>
      </c>
      <c r="V1840">
        <v>1.855</v>
      </c>
      <c r="W1840">
        <v>1.855</v>
      </c>
    </row>
    <row r="1841" spans="1:23" x14ac:dyDescent="0.35">
      <c r="A1841" t="s">
        <v>3679</v>
      </c>
      <c r="B1841" t="s">
        <v>3672</v>
      </c>
      <c r="C1841" t="str">
        <f t="shared" si="28"/>
        <v>NLV362</v>
      </c>
      <c r="E1841" t="s">
        <v>38</v>
      </c>
      <c r="F1841" t="s">
        <v>387</v>
      </c>
      <c r="G1841" t="s">
        <v>160</v>
      </c>
      <c r="I1841" t="s">
        <v>165</v>
      </c>
      <c r="J1841" t="s">
        <v>39</v>
      </c>
      <c r="K1841" t="s">
        <v>45</v>
      </c>
      <c r="L1841" t="s">
        <v>1211</v>
      </c>
      <c r="M1841" t="s">
        <v>165</v>
      </c>
      <c r="N1841" t="s">
        <v>49</v>
      </c>
      <c r="O1841">
        <v>45.3</v>
      </c>
      <c r="P1841">
        <v>45.3</v>
      </c>
      <c r="Q1841" t="s">
        <v>34</v>
      </c>
      <c r="R1841">
        <v>0.315</v>
      </c>
      <c r="S1841" t="s">
        <v>35</v>
      </c>
      <c r="T1841">
        <v>0.495</v>
      </c>
      <c r="U1841">
        <v>0.505</v>
      </c>
      <c r="V1841">
        <v>1.26</v>
      </c>
      <c r="W1841">
        <v>1.26</v>
      </c>
    </row>
    <row r="1842" spans="1:23" x14ac:dyDescent="0.35">
      <c r="A1842" t="s">
        <v>3680</v>
      </c>
      <c r="B1842" t="s">
        <v>3657</v>
      </c>
      <c r="C1842" t="str">
        <f t="shared" si="28"/>
        <v>NLV403</v>
      </c>
      <c r="E1842" t="s">
        <v>38</v>
      </c>
      <c r="F1842" t="s">
        <v>243</v>
      </c>
      <c r="G1842" t="s">
        <v>160</v>
      </c>
      <c r="H1842" t="s">
        <v>244</v>
      </c>
      <c r="I1842" t="s">
        <v>165</v>
      </c>
      <c r="J1842" t="s">
        <v>39</v>
      </c>
      <c r="K1842" t="s">
        <v>45</v>
      </c>
      <c r="L1842" t="s">
        <v>1211</v>
      </c>
      <c r="M1842" t="s">
        <v>2698</v>
      </c>
      <c r="N1842" t="s">
        <v>49</v>
      </c>
      <c r="O1842">
        <v>28.5</v>
      </c>
      <c r="P1842">
        <v>26.5</v>
      </c>
      <c r="Q1842" t="s">
        <v>34</v>
      </c>
      <c r="R1842">
        <v>0.26800000000000002</v>
      </c>
      <c r="S1842" t="s">
        <v>35</v>
      </c>
      <c r="T1842">
        <v>0.495</v>
      </c>
      <c r="U1842">
        <v>0.63</v>
      </c>
      <c r="V1842">
        <v>0.85799999999999998</v>
      </c>
      <c r="W1842">
        <v>0.85799999999999998</v>
      </c>
    </row>
    <row r="1843" spans="1:23" x14ac:dyDescent="0.35">
      <c r="A1843" t="s">
        <v>3681</v>
      </c>
      <c r="B1843" t="s">
        <v>3659</v>
      </c>
      <c r="C1843" t="str">
        <f t="shared" si="28"/>
        <v>NLV405</v>
      </c>
      <c r="E1843" t="s">
        <v>38</v>
      </c>
      <c r="F1843" t="s">
        <v>1072</v>
      </c>
      <c r="G1843" t="s">
        <v>160</v>
      </c>
      <c r="I1843" t="s">
        <v>165</v>
      </c>
      <c r="J1843" t="s">
        <v>39</v>
      </c>
      <c r="K1843" t="s">
        <v>45</v>
      </c>
      <c r="L1843" t="s">
        <v>1211</v>
      </c>
      <c r="M1843" t="s">
        <v>2698</v>
      </c>
      <c r="N1843" t="s">
        <v>49</v>
      </c>
      <c r="O1843">
        <v>34.9</v>
      </c>
      <c r="P1843">
        <v>32.5</v>
      </c>
      <c r="Q1843" t="s">
        <v>34</v>
      </c>
      <c r="R1843">
        <v>0.35299999999999998</v>
      </c>
      <c r="S1843" t="s">
        <v>35</v>
      </c>
      <c r="T1843">
        <v>0.495</v>
      </c>
      <c r="U1843">
        <v>0.83</v>
      </c>
      <c r="V1843">
        <v>0.85799999999999998</v>
      </c>
      <c r="W1843">
        <v>0.85799999999999998</v>
      </c>
    </row>
    <row r="1844" spans="1:23" x14ac:dyDescent="0.35">
      <c r="A1844" t="s">
        <v>3682</v>
      </c>
      <c r="B1844" t="s">
        <v>3661</v>
      </c>
      <c r="C1844" t="str">
        <f t="shared" si="28"/>
        <v>NLV413</v>
      </c>
      <c r="E1844" t="s">
        <v>38</v>
      </c>
      <c r="F1844" t="s">
        <v>243</v>
      </c>
      <c r="G1844" t="s">
        <v>160</v>
      </c>
      <c r="H1844" t="s">
        <v>244</v>
      </c>
      <c r="I1844" t="s">
        <v>165</v>
      </c>
      <c r="J1844" t="s">
        <v>39</v>
      </c>
      <c r="K1844" t="s">
        <v>45</v>
      </c>
      <c r="L1844" t="s">
        <v>2550</v>
      </c>
      <c r="M1844" t="s">
        <v>2698</v>
      </c>
      <c r="N1844" t="s">
        <v>42</v>
      </c>
      <c r="O1844">
        <v>5.42</v>
      </c>
      <c r="P1844">
        <v>5.42</v>
      </c>
      <c r="Q1844" t="s">
        <v>34</v>
      </c>
      <c r="R1844">
        <v>3.1E-2</v>
      </c>
      <c r="S1844" t="s">
        <v>35</v>
      </c>
      <c r="T1844">
        <v>0.67</v>
      </c>
      <c r="U1844">
        <v>0.66</v>
      </c>
      <c r="V1844">
        <v>7.0000000000000007E-2</v>
      </c>
      <c r="W1844">
        <v>0.67</v>
      </c>
    </row>
    <row r="1845" spans="1:23" x14ac:dyDescent="0.35">
      <c r="A1845" t="s">
        <v>3683</v>
      </c>
      <c r="B1845" t="s">
        <v>3663</v>
      </c>
      <c r="C1845" t="str">
        <f t="shared" si="28"/>
        <v>NLV415</v>
      </c>
      <c r="E1845" t="s">
        <v>38</v>
      </c>
      <c r="F1845" t="s">
        <v>243</v>
      </c>
      <c r="G1845" t="s">
        <v>160</v>
      </c>
      <c r="H1845" t="s">
        <v>244</v>
      </c>
      <c r="I1845" t="s">
        <v>165</v>
      </c>
      <c r="J1845" t="s">
        <v>39</v>
      </c>
      <c r="K1845" t="s">
        <v>45</v>
      </c>
      <c r="L1845" t="s">
        <v>1211</v>
      </c>
      <c r="M1845" t="s">
        <v>165</v>
      </c>
      <c r="N1845" t="s">
        <v>49</v>
      </c>
      <c r="O1845">
        <v>25.2</v>
      </c>
      <c r="P1845">
        <v>25.2</v>
      </c>
      <c r="Q1845" t="s">
        <v>34</v>
      </c>
      <c r="R1845">
        <v>0.126</v>
      </c>
      <c r="S1845" t="s">
        <v>35</v>
      </c>
      <c r="T1845">
        <v>0.82</v>
      </c>
      <c r="U1845">
        <v>0.24</v>
      </c>
      <c r="V1845">
        <v>0.64</v>
      </c>
      <c r="W1845">
        <v>0.82</v>
      </c>
    </row>
    <row r="1846" spans="1:23" x14ac:dyDescent="0.35">
      <c r="A1846" t="s">
        <v>3684</v>
      </c>
      <c r="B1846" t="s">
        <v>3668</v>
      </c>
      <c r="C1846" t="str">
        <f t="shared" si="28"/>
        <v>NLV443</v>
      </c>
      <c r="E1846" t="s">
        <v>38</v>
      </c>
      <c r="F1846" t="s">
        <v>243</v>
      </c>
      <c r="G1846" t="s">
        <v>160</v>
      </c>
      <c r="H1846" t="s">
        <v>244</v>
      </c>
      <c r="I1846" t="s">
        <v>165</v>
      </c>
      <c r="J1846" t="s">
        <v>39</v>
      </c>
      <c r="K1846" t="s">
        <v>45</v>
      </c>
      <c r="L1846" t="s">
        <v>1211</v>
      </c>
      <c r="M1846" t="s">
        <v>2698</v>
      </c>
      <c r="N1846" t="s">
        <v>49</v>
      </c>
      <c r="O1846">
        <v>17.510000000000002</v>
      </c>
      <c r="P1846">
        <v>17.510000000000002</v>
      </c>
      <c r="Q1846" t="s">
        <v>34</v>
      </c>
      <c r="R1846">
        <v>0.17899999999999999</v>
      </c>
      <c r="S1846" t="s">
        <v>35</v>
      </c>
      <c r="T1846">
        <v>0.62</v>
      </c>
      <c r="U1846">
        <v>0.34</v>
      </c>
      <c r="V1846">
        <v>0.85</v>
      </c>
      <c r="W1846">
        <v>0.85</v>
      </c>
    </row>
    <row r="1847" spans="1:23" x14ac:dyDescent="0.35">
      <c r="A1847" t="s">
        <v>3685</v>
      </c>
      <c r="B1847" t="s">
        <v>3670</v>
      </c>
      <c r="C1847" t="str">
        <f t="shared" si="28"/>
        <v>NLV461</v>
      </c>
      <c r="E1847" t="s">
        <v>38</v>
      </c>
      <c r="F1847" t="s">
        <v>387</v>
      </c>
      <c r="G1847" t="s">
        <v>160</v>
      </c>
      <c r="I1847" t="s">
        <v>165</v>
      </c>
      <c r="J1847" t="s">
        <v>39</v>
      </c>
      <c r="K1847" t="s">
        <v>45</v>
      </c>
      <c r="L1847" t="s">
        <v>1211</v>
      </c>
      <c r="M1847" t="s">
        <v>2698</v>
      </c>
      <c r="N1847" t="s">
        <v>49</v>
      </c>
      <c r="O1847">
        <v>60</v>
      </c>
      <c r="P1847">
        <v>60</v>
      </c>
      <c r="Q1847" t="s">
        <v>34</v>
      </c>
      <c r="R1847">
        <v>0.46400000000000002</v>
      </c>
      <c r="S1847" t="s">
        <v>35</v>
      </c>
      <c r="T1847">
        <v>0.495</v>
      </c>
      <c r="U1847">
        <v>0.505</v>
      </c>
      <c r="V1847">
        <v>1.855</v>
      </c>
      <c r="W1847">
        <v>1.855</v>
      </c>
    </row>
    <row r="1848" spans="1:23" x14ac:dyDescent="0.35">
      <c r="A1848" t="s">
        <v>3686</v>
      </c>
      <c r="B1848" t="s">
        <v>3672</v>
      </c>
      <c r="C1848" t="str">
        <f t="shared" si="28"/>
        <v>NLV462</v>
      </c>
      <c r="E1848" t="s">
        <v>38</v>
      </c>
      <c r="F1848" t="s">
        <v>387</v>
      </c>
      <c r="G1848" t="s">
        <v>160</v>
      </c>
      <c r="I1848" t="s">
        <v>165</v>
      </c>
      <c r="J1848" t="s">
        <v>39</v>
      </c>
      <c r="K1848" t="s">
        <v>45</v>
      </c>
      <c r="L1848" t="s">
        <v>1211</v>
      </c>
      <c r="M1848" t="s">
        <v>165</v>
      </c>
      <c r="N1848" t="s">
        <v>49</v>
      </c>
      <c r="O1848">
        <v>45.3</v>
      </c>
      <c r="P1848">
        <v>45.3</v>
      </c>
      <c r="Q1848" t="s">
        <v>34</v>
      </c>
      <c r="R1848">
        <v>0.315</v>
      </c>
      <c r="S1848" t="s">
        <v>35</v>
      </c>
      <c r="T1848">
        <v>0.495</v>
      </c>
      <c r="U1848">
        <v>0.505</v>
      </c>
      <c r="V1848">
        <v>1.26</v>
      </c>
      <c r="W1848">
        <v>1.26</v>
      </c>
    </row>
    <row r="1849" spans="1:23" x14ac:dyDescent="0.35">
      <c r="A1849" t="s">
        <v>3687</v>
      </c>
      <c r="B1849" t="s">
        <v>3657</v>
      </c>
      <c r="C1849" t="str">
        <f t="shared" si="28"/>
        <v>NLV503</v>
      </c>
      <c r="E1849" t="s">
        <v>38</v>
      </c>
      <c r="F1849" t="s">
        <v>243</v>
      </c>
      <c r="G1849" t="s">
        <v>160</v>
      </c>
      <c r="H1849" t="s">
        <v>244</v>
      </c>
      <c r="I1849" t="s">
        <v>165</v>
      </c>
      <c r="J1849" t="s">
        <v>39</v>
      </c>
      <c r="K1849" t="s">
        <v>45</v>
      </c>
      <c r="L1849" t="s">
        <v>1211</v>
      </c>
      <c r="M1849" t="s">
        <v>3688</v>
      </c>
      <c r="N1849" t="s">
        <v>49</v>
      </c>
      <c r="O1849">
        <v>24.3</v>
      </c>
      <c r="P1849">
        <v>24.3</v>
      </c>
      <c r="Q1849" t="s">
        <v>34</v>
      </c>
      <c r="R1849">
        <v>0.26800000000000002</v>
      </c>
      <c r="S1849" t="s">
        <v>35</v>
      </c>
      <c r="T1849">
        <v>0.495</v>
      </c>
      <c r="U1849">
        <v>0.63</v>
      </c>
      <c r="V1849">
        <v>0.85799999999999998</v>
      </c>
      <c r="W1849">
        <v>0.85799999999999998</v>
      </c>
    </row>
    <row r="1850" spans="1:23" x14ac:dyDescent="0.35">
      <c r="A1850" t="s">
        <v>3689</v>
      </c>
      <c r="B1850" t="s">
        <v>3659</v>
      </c>
      <c r="C1850" t="str">
        <f t="shared" si="28"/>
        <v>NLV505</v>
      </c>
      <c r="E1850" t="s">
        <v>38</v>
      </c>
      <c r="F1850" t="s">
        <v>1072</v>
      </c>
      <c r="G1850" t="s">
        <v>160</v>
      </c>
      <c r="I1850" t="s">
        <v>165</v>
      </c>
      <c r="J1850" t="s">
        <v>39</v>
      </c>
      <c r="K1850" t="s">
        <v>45</v>
      </c>
      <c r="L1850" t="s">
        <v>1211</v>
      </c>
      <c r="M1850" t="s">
        <v>3688</v>
      </c>
      <c r="N1850" t="s">
        <v>49</v>
      </c>
      <c r="O1850">
        <v>35</v>
      </c>
      <c r="P1850">
        <v>35</v>
      </c>
      <c r="Q1850" t="s">
        <v>34</v>
      </c>
      <c r="R1850">
        <v>0.35299999999999998</v>
      </c>
      <c r="S1850" t="s">
        <v>35</v>
      </c>
      <c r="T1850">
        <v>0.495</v>
      </c>
      <c r="U1850">
        <v>0.83</v>
      </c>
      <c r="V1850">
        <v>0.85799999999999998</v>
      </c>
      <c r="W1850">
        <v>0.85799999999999998</v>
      </c>
    </row>
    <row r="1851" spans="1:23" x14ac:dyDescent="0.35">
      <c r="A1851" t="s">
        <v>3690</v>
      </c>
      <c r="B1851" t="s">
        <v>3661</v>
      </c>
      <c r="C1851" t="str">
        <f t="shared" si="28"/>
        <v>NLV513</v>
      </c>
      <c r="E1851" t="s">
        <v>38</v>
      </c>
      <c r="F1851" t="s">
        <v>243</v>
      </c>
      <c r="G1851" t="s">
        <v>160</v>
      </c>
      <c r="H1851" t="s">
        <v>244</v>
      </c>
      <c r="I1851" t="s">
        <v>165</v>
      </c>
      <c r="J1851" t="s">
        <v>39</v>
      </c>
      <c r="K1851" t="s">
        <v>45</v>
      </c>
      <c r="L1851" t="s">
        <v>2550</v>
      </c>
      <c r="M1851" t="s">
        <v>3688</v>
      </c>
      <c r="N1851" t="s">
        <v>49</v>
      </c>
      <c r="O1851">
        <v>5.32</v>
      </c>
      <c r="P1851">
        <v>5.32</v>
      </c>
      <c r="Q1851" t="s">
        <v>34</v>
      </c>
      <c r="R1851">
        <v>3.1E-2</v>
      </c>
      <c r="S1851" t="s">
        <v>35</v>
      </c>
      <c r="T1851">
        <v>0.67500000000000004</v>
      </c>
      <c r="U1851">
        <v>0.66</v>
      </c>
      <c r="V1851">
        <v>7.0000000000000007E-2</v>
      </c>
      <c r="W1851">
        <v>0.67500000000000004</v>
      </c>
    </row>
    <row r="1852" spans="1:23" x14ac:dyDescent="0.35">
      <c r="A1852" t="s">
        <v>3691</v>
      </c>
      <c r="B1852" t="s">
        <v>3663</v>
      </c>
      <c r="C1852" t="str">
        <f t="shared" si="28"/>
        <v>NLV515</v>
      </c>
      <c r="E1852" t="s">
        <v>38</v>
      </c>
      <c r="F1852" t="s">
        <v>243</v>
      </c>
      <c r="G1852" t="s">
        <v>160</v>
      </c>
      <c r="H1852" t="s">
        <v>244</v>
      </c>
      <c r="I1852" t="s">
        <v>165</v>
      </c>
      <c r="J1852" t="s">
        <v>39</v>
      </c>
      <c r="K1852" t="s">
        <v>45</v>
      </c>
      <c r="L1852" t="s">
        <v>2550</v>
      </c>
      <c r="M1852" t="s">
        <v>3688</v>
      </c>
      <c r="N1852" t="s">
        <v>49</v>
      </c>
      <c r="O1852">
        <v>24.66</v>
      </c>
      <c r="P1852">
        <v>24.66</v>
      </c>
      <c r="Q1852" t="s">
        <v>34</v>
      </c>
      <c r="R1852">
        <v>0.123</v>
      </c>
      <c r="S1852" t="s">
        <v>35</v>
      </c>
      <c r="T1852">
        <v>0.82</v>
      </c>
      <c r="U1852">
        <v>0.23499999999999999</v>
      </c>
      <c r="V1852">
        <v>0.64</v>
      </c>
      <c r="W1852">
        <v>0.82</v>
      </c>
    </row>
    <row r="1853" spans="1:23" x14ac:dyDescent="0.35">
      <c r="A1853" t="s">
        <v>3692</v>
      </c>
      <c r="B1853" t="s">
        <v>3693</v>
      </c>
      <c r="C1853" t="str">
        <f t="shared" si="28"/>
        <v>NLV543</v>
      </c>
      <c r="E1853" t="s">
        <v>38</v>
      </c>
      <c r="F1853" t="s">
        <v>243</v>
      </c>
      <c r="G1853" t="s">
        <v>160</v>
      </c>
      <c r="H1853" t="s">
        <v>244</v>
      </c>
      <c r="I1853" t="s">
        <v>165</v>
      </c>
      <c r="J1853" t="s">
        <v>39</v>
      </c>
      <c r="K1853" t="s">
        <v>45</v>
      </c>
      <c r="L1853" t="s">
        <v>1211</v>
      </c>
      <c r="M1853" t="s">
        <v>3688</v>
      </c>
      <c r="N1853" t="s">
        <v>49</v>
      </c>
      <c r="O1853">
        <v>17.8</v>
      </c>
      <c r="P1853">
        <v>17.8</v>
      </c>
      <c r="Q1853" t="s">
        <v>34</v>
      </c>
      <c r="R1853">
        <v>0.17899999999999999</v>
      </c>
      <c r="S1853" t="s">
        <v>35</v>
      </c>
      <c r="T1853">
        <v>0.62</v>
      </c>
      <c r="U1853">
        <v>0.34</v>
      </c>
      <c r="V1853">
        <v>0.85</v>
      </c>
      <c r="W1853">
        <v>0.85</v>
      </c>
    </row>
    <row r="1854" spans="1:23" x14ac:dyDescent="0.35">
      <c r="A1854" t="s">
        <v>3694</v>
      </c>
      <c r="B1854" t="s">
        <v>3670</v>
      </c>
      <c r="C1854" t="str">
        <f t="shared" si="28"/>
        <v>NLV561</v>
      </c>
      <c r="E1854" t="s">
        <v>38</v>
      </c>
      <c r="F1854" t="s">
        <v>387</v>
      </c>
      <c r="G1854" t="s">
        <v>160</v>
      </c>
      <c r="I1854" t="s">
        <v>165</v>
      </c>
      <c r="J1854" t="s">
        <v>39</v>
      </c>
      <c r="K1854" t="s">
        <v>45</v>
      </c>
      <c r="L1854" t="s">
        <v>1211</v>
      </c>
      <c r="M1854" t="s">
        <v>165</v>
      </c>
      <c r="N1854" t="s">
        <v>49</v>
      </c>
      <c r="O1854">
        <v>54.8</v>
      </c>
      <c r="P1854">
        <v>54.8</v>
      </c>
      <c r="Q1854" t="s">
        <v>34</v>
      </c>
      <c r="R1854">
        <v>0.46400000000000002</v>
      </c>
      <c r="S1854" t="s">
        <v>35</v>
      </c>
      <c r="T1854">
        <v>0.495</v>
      </c>
      <c r="U1854">
        <v>0.505</v>
      </c>
      <c r="V1854">
        <v>1.855</v>
      </c>
      <c r="W1854">
        <v>1.855</v>
      </c>
    </row>
    <row r="1855" spans="1:23" x14ac:dyDescent="0.35">
      <c r="A1855" t="s">
        <v>3695</v>
      </c>
      <c r="B1855" t="s">
        <v>3672</v>
      </c>
      <c r="C1855" t="str">
        <f t="shared" si="28"/>
        <v>NLV562</v>
      </c>
      <c r="E1855" t="s">
        <v>38</v>
      </c>
      <c r="F1855" t="s">
        <v>387</v>
      </c>
      <c r="G1855" t="s">
        <v>160</v>
      </c>
      <c r="I1855" t="s">
        <v>165</v>
      </c>
      <c r="J1855" t="s">
        <v>39</v>
      </c>
      <c r="K1855" t="s">
        <v>45</v>
      </c>
      <c r="L1855" t="s">
        <v>1211</v>
      </c>
      <c r="M1855" t="s">
        <v>165</v>
      </c>
      <c r="N1855" t="s">
        <v>49</v>
      </c>
      <c r="O1855">
        <v>50</v>
      </c>
      <c r="P1855">
        <v>50</v>
      </c>
      <c r="Q1855" t="s">
        <v>34</v>
      </c>
      <c r="R1855">
        <v>0.315</v>
      </c>
      <c r="S1855" t="s">
        <v>35</v>
      </c>
      <c r="T1855">
        <v>0.495</v>
      </c>
      <c r="U1855">
        <v>0.505</v>
      </c>
      <c r="V1855">
        <v>1.26</v>
      </c>
      <c r="W1855">
        <v>1.26</v>
      </c>
    </row>
    <row r="1856" spans="1:23" x14ac:dyDescent="0.35">
      <c r="A1856" t="s">
        <v>3696</v>
      </c>
      <c r="B1856" t="s">
        <v>3697</v>
      </c>
      <c r="C1856" t="str">
        <f t="shared" si="28"/>
        <v>NMP131</v>
      </c>
      <c r="D1856" t="s">
        <v>50</v>
      </c>
      <c r="E1856" t="s">
        <v>38</v>
      </c>
      <c r="F1856" t="s">
        <v>26</v>
      </c>
      <c r="G1856" t="s">
        <v>160</v>
      </c>
      <c r="I1856" t="s">
        <v>54</v>
      </c>
      <c r="J1856" t="s">
        <v>39</v>
      </c>
      <c r="K1856" t="s">
        <v>30</v>
      </c>
      <c r="L1856" t="s">
        <v>1016</v>
      </c>
      <c r="M1856" t="s">
        <v>2897</v>
      </c>
      <c r="N1856" t="s">
        <v>709</v>
      </c>
      <c r="O1856">
        <v>5.6</v>
      </c>
      <c r="P1856">
        <v>5.6</v>
      </c>
      <c r="Q1856" t="s">
        <v>34</v>
      </c>
      <c r="R1856">
        <v>1.4999999999999999E-2</v>
      </c>
      <c r="S1856" t="s">
        <v>35</v>
      </c>
      <c r="T1856">
        <v>0.88</v>
      </c>
      <c r="U1856">
        <v>0.03</v>
      </c>
      <c r="V1856">
        <v>0.56000000000000005</v>
      </c>
      <c r="W1856">
        <v>0.88</v>
      </c>
    </row>
    <row r="1857" spans="1:23" x14ac:dyDescent="0.35">
      <c r="A1857" t="s">
        <v>3698</v>
      </c>
      <c r="B1857" t="s">
        <v>3699</v>
      </c>
      <c r="C1857" t="str">
        <f t="shared" si="28"/>
        <v>NMP133A</v>
      </c>
      <c r="E1857" t="s">
        <v>38</v>
      </c>
      <c r="F1857" t="s">
        <v>26</v>
      </c>
      <c r="G1857" t="s">
        <v>160</v>
      </c>
      <c r="I1857" t="s">
        <v>54</v>
      </c>
      <c r="J1857" t="s">
        <v>39</v>
      </c>
      <c r="K1857" t="s">
        <v>55</v>
      </c>
      <c r="L1857" t="s">
        <v>1065</v>
      </c>
      <c r="M1857" t="s">
        <v>1066</v>
      </c>
      <c r="N1857" t="s">
        <v>709</v>
      </c>
      <c r="O1857">
        <v>3.47</v>
      </c>
      <c r="P1857">
        <v>3.47</v>
      </c>
      <c r="Q1857" t="s">
        <v>34</v>
      </c>
      <c r="R1857">
        <v>0.17100000000000001</v>
      </c>
      <c r="S1857" t="s">
        <v>35</v>
      </c>
      <c r="T1857">
        <v>1.5249999999999999</v>
      </c>
      <c r="U1857">
        <v>0.51</v>
      </c>
      <c r="V1857">
        <v>0.22</v>
      </c>
    </row>
    <row r="1858" spans="1:23" x14ac:dyDescent="0.35">
      <c r="A1858" t="s">
        <v>3700</v>
      </c>
      <c r="B1858" t="s">
        <v>3701</v>
      </c>
      <c r="C1858" t="str">
        <f t="shared" si="28"/>
        <v>NMP134A</v>
      </c>
      <c r="D1858" t="s">
        <v>50</v>
      </c>
      <c r="E1858" t="s">
        <v>38</v>
      </c>
      <c r="F1858" t="s">
        <v>26</v>
      </c>
      <c r="G1858" t="s">
        <v>160</v>
      </c>
      <c r="I1858" t="s">
        <v>54</v>
      </c>
      <c r="J1858" t="s">
        <v>39</v>
      </c>
      <c r="K1858" t="s">
        <v>30</v>
      </c>
      <c r="L1858" t="s">
        <v>1016</v>
      </c>
      <c r="M1858" t="s">
        <v>968</v>
      </c>
      <c r="N1858" t="s">
        <v>709</v>
      </c>
      <c r="O1858">
        <v>3.6</v>
      </c>
      <c r="P1858">
        <v>3.6</v>
      </c>
      <c r="Q1858" t="s">
        <v>34</v>
      </c>
      <c r="R1858">
        <v>3.7999999999999999E-2</v>
      </c>
      <c r="S1858" t="s">
        <v>35</v>
      </c>
      <c r="T1858">
        <v>1.62</v>
      </c>
      <c r="U1858">
        <v>0.53</v>
      </c>
      <c r="V1858">
        <v>4.4999999999999998E-2</v>
      </c>
      <c r="W1858">
        <v>1.62</v>
      </c>
    </row>
    <row r="1859" spans="1:23" x14ac:dyDescent="0.35">
      <c r="A1859" t="s">
        <v>3702</v>
      </c>
      <c r="B1859" t="s">
        <v>3703</v>
      </c>
      <c r="C1859" t="str">
        <f t="shared" ref="C1859:C1922" si="29">LEFT(A1859,FIND("-",A1859)-1)</f>
        <v>NMP135</v>
      </c>
      <c r="D1859" t="s">
        <v>50</v>
      </c>
      <c r="E1859" t="s">
        <v>38</v>
      </c>
      <c r="F1859" t="s">
        <v>243</v>
      </c>
      <c r="G1859" t="s">
        <v>160</v>
      </c>
      <c r="H1859" t="s">
        <v>244</v>
      </c>
      <c r="I1859" t="s">
        <v>54</v>
      </c>
      <c r="J1859" t="s">
        <v>39</v>
      </c>
      <c r="K1859" t="s">
        <v>30</v>
      </c>
      <c r="L1859" t="s">
        <v>1016</v>
      </c>
      <c r="M1859" t="s">
        <v>2900</v>
      </c>
      <c r="N1859" t="s">
        <v>49</v>
      </c>
      <c r="O1859">
        <v>14.8</v>
      </c>
      <c r="P1859">
        <v>14.8</v>
      </c>
      <c r="Q1859" t="s">
        <v>34</v>
      </c>
      <c r="R1859">
        <v>2.5999999999999999E-2</v>
      </c>
      <c r="S1859" t="s">
        <v>35</v>
      </c>
      <c r="T1859">
        <v>1.02</v>
      </c>
      <c r="U1859">
        <v>0.56000000000000005</v>
      </c>
      <c r="V1859">
        <v>4.4999999999999998E-2</v>
      </c>
      <c r="W1859">
        <v>1.02</v>
      </c>
    </row>
    <row r="1860" spans="1:23" x14ac:dyDescent="0.35">
      <c r="A1860" t="s">
        <v>3704</v>
      </c>
      <c r="B1860" t="s">
        <v>3705</v>
      </c>
      <c r="C1860" t="str">
        <f t="shared" si="29"/>
        <v>NMP136A</v>
      </c>
      <c r="E1860" t="s">
        <v>38</v>
      </c>
      <c r="F1860" t="s">
        <v>26</v>
      </c>
      <c r="G1860" t="s">
        <v>160</v>
      </c>
      <c r="I1860" t="s">
        <v>54</v>
      </c>
      <c r="J1860" t="s">
        <v>39</v>
      </c>
      <c r="K1860" t="s">
        <v>55</v>
      </c>
      <c r="L1860" t="s">
        <v>1065</v>
      </c>
      <c r="M1860" t="s">
        <v>1066</v>
      </c>
      <c r="N1860" t="s">
        <v>709</v>
      </c>
      <c r="O1860">
        <v>3</v>
      </c>
      <c r="P1860">
        <v>3</v>
      </c>
      <c r="Q1860" t="s">
        <v>34</v>
      </c>
      <c r="R1860">
        <v>0.191</v>
      </c>
      <c r="S1860" t="s">
        <v>35</v>
      </c>
      <c r="T1860">
        <v>0.51</v>
      </c>
      <c r="U1860">
        <v>0.22</v>
      </c>
      <c r="V1860">
        <v>1.7</v>
      </c>
      <c r="W1860">
        <v>1.7</v>
      </c>
    </row>
    <row r="1861" spans="1:23" x14ac:dyDescent="0.35">
      <c r="A1861" t="s">
        <v>3706</v>
      </c>
      <c r="B1861" t="s">
        <v>3707</v>
      </c>
      <c r="C1861" t="str">
        <f t="shared" si="29"/>
        <v>NMP137A</v>
      </c>
      <c r="E1861" t="s">
        <v>38</v>
      </c>
      <c r="F1861" t="s">
        <v>26</v>
      </c>
      <c r="G1861" t="s">
        <v>160</v>
      </c>
      <c r="I1861" t="s">
        <v>54</v>
      </c>
      <c r="J1861" t="s">
        <v>39</v>
      </c>
      <c r="K1861" t="s">
        <v>55</v>
      </c>
      <c r="L1861" t="s">
        <v>1065</v>
      </c>
      <c r="M1861" t="s">
        <v>1066</v>
      </c>
      <c r="N1861" t="s">
        <v>709</v>
      </c>
      <c r="O1861">
        <v>1.92</v>
      </c>
      <c r="P1861">
        <v>1.5</v>
      </c>
      <c r="Q1861" t="s">
        <v>34</v>
      </c>
      <c r="R1861">
        <v>4.0000000000000001E-3</v>
      </c>
      <c r="S1861" t="s">
        <v>35</v>
      </c>
      <c r="T1861">
        <v>0.53</v>
      </c>
      <c r="U1861">
        <v>0.01</v>
      </c>
      <c r="V1861">
        <v>0.69</v>
      </c>
      <c r="W1861">
        <v>0.69</v>
      </c>
    </row>
    <row r="1862" spans="1:23" x14ac:dyDescent="0.35">
      <c r="A1862" t="s">
        <v>3708</v>
      </c>
      <c r="B1862" t="s">
        <v>3709</v>
      </c>
      <c r="C1862" t="str">
        <f t="shared" si="29"/>
        <v>NMU102</v>
      </c>
      <c r="D1862" t="s">
        <v>50</v>
      </c>
      <c r="E1862" t="s">
        <v>38</v>
      </c>
      <c r="F1862" t="s">
        <v>243</v>
      </c>
      <c r="G1862" t="s">
        <v>27</v>
      </c>
      <c r="H1862" t="s">
        <v>367</v>
      </c>
      <c r="I1862" t="s">
        <v>54</v>
      </c>
      <c r="J1862" t="s">
        <v>39</v>
      </c>
      <c r="K1862" t="s">
        <v>55</v>
      </c>
      <c r="L1862" t="s">
        <v>940</v>
      </c>
      <c r="M1862" t="s">
        <v>1092</v>
      </c>
      <c r="N1862" t="s">
        <v>360</v>
      </c>
      <c r="O1862">
        <v>15.6</v>
      </c>
      <c r="P1862">
        <v>15</v>
      </c>
      <c r="Q1862" t="s">
        <v>34</v>
      </c>
      <c r="R1862">
        <v>7.0999999999999994E-2</v>
      </c>
      <c r="S1862" t="s">
        <v>35</v>
      </c>
      <c r="T1862">
        <v>0.22</v>
      </c>
      <c r="U1862">
        <v>0.47499999999999998</v>
      </c>
      <c r="V1862">
        <v>0.56000000000000005</v>
      </c>
      <c r="W1862">
        <v>0.56000000000000005</v>
      </c>
    </row>
    <row r="1863" spans="1:23" x14ac:dyDescent="0.35">
      <c r="A1863" t="s">
        <v>3710</v>
      </c>
      <c r="B1863" t="s">
        <v>3212</v>
      </c>
      <c r="C1863" t="str">
        <f t="shared" si="29"/>
        <v>NMU103</v>
      </c>
      <c r="D1863" t="s">
        <v>50</v>
      </c>
      <c r="E1863" t="s">
        <v>38</v>
      </c>
      <c r="F1863" t="s">
        <v>243</v>
      </c>
      <c r="G1863" t="s">
        <v>27</v>
      </c>
      <c r="H1863" t="s">
        <v>367</v>
      </c>
      <c r="I1863" t="s">
        <v>54</v>
      </c>
      <c r="J1863" t="s">
        <v>39</v>
      </c>
      <c r="K1863" t="s">
        <v>55</v>
      </c>
      <c r="L1863" t="s">
        <v>944</v>
      </c>
      <c r="M1863" t="s">
        <v>1092</v>
      </c>
      <c r="N1863" t="s">
        <v>360</v>
      </c>
      <c r="O1863">
        <v>11.2</v>
      </c>
      <c r="P1863">
        <v>10.7</v>
      </c>
      <c r="Q1863" t="s">
        <v>34</v>
      </c>
      <c r="R1863">
        <v>2.5999999999999999E-2</v>
      </c>
      <c r="S1863" t="s">
        <v>35</v>
      </c>
      <c r="T1863">
        <v>0.18</v>
      </c>
      <c r="U1863">
        <v>0.19</v>
      </c>
      <c r="V1863">
        <v>0.7</v>
      </c>
      <c r="W1863">
        <v>0.7</v>
      </c>
    </row>
    <row r="1864" spans="1:23" x14ac:dyDescent="0.35">
      <c r="A1864" t="s">
        <v>3711</v>
      </c>
      <c r="B1864" t="s">
        <v>3712</v>
      </c>
      <c r="C1864" t="str">
        <f t="shared" si="29"/>
        <v>NPB101NL</v>
      </c>
      <c r="E1864" t="s">
        <v>38</v>
      </c>
      <c r="F1864" t="s">
        <v>387</v>
      </c>
      <c r="G1864" t="s">
        <v>160</v>
      </c>
      <c r="I1864" t="s">
        <v>54</v>
      </c>
      <c r="J1864" t="s">
        <v>39</v>
      </c>
      <c r="K1864" t="s">
        <v>55</v>
      </c>
      <c r="L1864" t="s">
        <v>962</v>
      </c>
      <c r="M1864" t="s">
        <v>3406</v>
      </c>
      <c r="N1864" t="s">
        <v>709</v>
      </c>
      <c r="O1864">
        <v>16</v>
      </c>
      <c r="P1864">
        <v>16</v>
      </c>
      <c r="Q1864" t="s">
        <v>34</v>
      </c>
      <c r="R1864">
        <v>0.89300000000000002</v>
      </c>
      <c r="S1864" t="s">
        <v>35</v>
      </c>
      <c r="T1864">
        <v>0</v>
      </c>
      <c r="U1864">
        <v>0</v>
      </c>
      <c r="V1864">
        <v>0</v>
      </c>
      <c r="W1864">
        <v>0</v>
      </c>
    </row>
    <row r="1865" spans="1:23" x14ac:dyDescent="0.35">
      <c r="A1865" t="s">
        <v>3713</v>
      </c>
      <c r="B1865" t="s">
        <v>3714</v>
      </c>
      <c r="C1865" t="str">
        <f t="shared" si="29"/>
        <v>NPB102NL</v>
      </c>
      <c r="E1865" t="s">
        <v>38</v>
      </c>
      <c r="F1865" t="s">
        <v>387</v>
      </c>
      <c r="G1865" t="s">
        <v>160</v>
      </c>
      <c r="I1865" t="s">
        <v>54</v>
      </c>
      <c r="J1865" t="s">
        <v>39</v>
      </c>
      <c r="K1865" t="s">
        <v>55</v>
      </c>
      <c r="L1865" t="s">
        <v>962</v>
      </c>
      <c r="M1865" t="s">
        <v>3406</v>
      </c>
      <c r="N1865" t="s">
        <v>709</v>
      </c>
      <c r="O1865">
        <v>16</v>
      </c>
      <c r="P1865">
        <v>16</v>
      </c>
      <c r="Q1865" t="s">
        <v>34</v>
      </c>
      <c r="R1865">
        <v>0.89300000000000002</v>
      </c>
      <c r="S1865" t="s">
        <v>35</v>
      </c>
      <c r="T1865">
        <v>0</v>
      </c>
      <c r="U1865">
        <v>0</v>
      </c>
      <c r="V1865">
        <v>0</v>
      </c>
      <c r="W1865">
        <v>0</v>
      </c>
    </row>
    <row r="1866" spans="1:23" x14ac:dyDescent="0.35">
      <c r="A1866" t="s">
        <v>3715</v>
      </c>
      <c r="B1866" t="s">
        <v>3716</v>
      </c>
      <c r="C1866" t="str">
        <f t="shared" si="29"/>
        <v>NPB103NL</v>
      </c>
      <c r="E1866" t="s">
        <v>38</v>
      </c>
      <c r="F1866" t="s">
        <v>371</v>
      </c>
      <c r="G1866" t="s">
        <v>160</v>
      </c>
      <c r="I1866" t="s">
        <v>54</v>
      </c>
      <c r="J1866" t="s">
        <v>39</v>
      </c>
      <c r="K1866" t="s">
        <v>55</v>
      </c>
      <c r="L1866" t="s">
        <v>709</v>
      </c>
      <c r="M1866" t="s">
        <v>3406</v>
      </c>
      <c r="N1866" t="s">
        <v>709</v>
      </c>
      <c r="O1866">
        <v>25</v>
      </c>
      <c r="P1866">
        <v>25</v>
      </c>
      <c r="Q1866" t="s">
        <v>34</v>
      </c>
      <c r="R1866">
        <v>0.59199999999999997</v>
      </c>
      <c r="S1866" t="s">
        <v>35</v>
      </c>
      <c r="T1866">
        <v>1.7</v>
      </c>
      <c r="U1866">
        <v>0.41</v>
      </c>
      <c r="V1866">
        <v>0.85</v>
      </c>
      <c r="W1866">
        <v>1.7</v>
      </c>
    </row>
    <row r="1867" spans="1:23" x14ac:dyDescent="0.35">
      <c r="A1867" t="s">
        <v>3717</v>
      </c>
      <c r="B1867" t="s">
        <v>3718</v>
      </c>
      <c r="C1867" t="str">
        <f t="shared" si="29"/>
        <v>NPB104NL</v>
      </c>
      <c r="E1867" t="s">
        <v>38</v>
      </c>
      <c r="F1867" t="s">
        <v>371</v>
      </c>
      <c r="G1867" t="s">
        <v>160</v>
      </c>
      <c r="I1867" t="s">
        <v>54</v>
      </c>
      <c r="J1867" t="s">
        <v>39</v>
      </c>
      <c r="K1867" t="s">
        <v>55</v>
      </c>
      <c r="L1867" t="s">
        <v>709</v>
      </c>
      <c r="M1867" t="s">
        <v>3406</v>
      </c>
      <c r="N1867" t="s">
        <v>709</v>
      </c>
      <c r="O1867">
        <v>25</v>
      </c>
      <c r="P1867">
        <v>25</v>
      </c>
      <c r="Q1867" t="s">
        <v>34</v>
      </c>
      <c r="R1867">
        <v>0.59199999999999997</v>
      </c>
      <c r="S1867" t="s">
        <v>35</v>
      </c>
      <c r="T1867">
        <v>1.7</v>
      </c>
      <c r="U1867">
        <v>0.41</v>
      </c>
      <c r="V1867">
        <v>0.85</v>
      </c>
      <c r="W1867">
        <v>1.7</v>
      </c>
    </row>
    <row r="1868" spans="1:23" x14ac:dyDescent="0.35">
      <c r="A1868" t="s">
        <v>3719</v>
      </c>
      <c r="B1868" t="s">
        <v>3720</v>
      </c>
      <c r="C1868" t="str">
        <f t="shared" si="29"/>
        <v>NPB105NL</v>
      </c>
      <c r="D1868" t="s">
        <v>50</v>
      </c>
      <c r="E1868" t="s">
        <v>38</v>
      </c>
      <c r="F1868" t="s">
        <v>371</v>
      </c>
      <c r="G1868" t="s">
        <v>160</v>
      </c>
      <c r="I1868" t="s">
        <v>54</v>
      </c>
      <c r="J1868" t="s">
        <v>39</v>
      </c>
      <c r="K1868" t="s">
        <v>55</v>
      </c>
      <c r="L1868" t="s">
        <v>962</v>
      </c>
      <c r="M1868" t="s">
        <v>3406</v>
      </c>
      <c r="N1868" t="s">
        <v>709</v>
      </c>
      <c r="O1868">
        <v>17.5</v>
      </c>
      <c r="P1868">
        <v>17.5</v>
      </c>
      <c r="Q1868" t="s">
        <v>34</v>
      </c>
      <c r="R1868">
        <v>0.95199999999999996</v>
      </c>
      <c r="S1868" t="s">
        <v>35</v>
      </c>
      <c r="T1868">
        <v>0</v>
      </c>
      <c r="U1868">
        <v>0</v>
      </c>
      <c r="V1868">
        <v>0</v>
      </c>
      <c r="W1868">
        <v>0</v>
      </c>
    </row>
    <row r="1869" spans="1:23" x14ac:dyDescent="0.35">
      <c r="A1869" t="s">
        <v>3721</v>
      </c>
      <c r="B1869" t="s">
        <v>3722</v>
      </c>
      <c r="C1869" t="str">
        <f t="shared" si="29"/>
        <v>NPB106NL</v>
      </c>
      <c r="D1869" t="s">
        <v>50</v>
      </c>
      <c r="E1869" t="s">
        <v>38</v>
      </c>
      <c r="F1869" t="s">
        <v>371</v>
      </c>
      <c r="G1869" t="s">
        <v>160</v>
      </c>
      <c r="I1869" t="s">
        <v>54</v>
      </c>
      <c r="J1869" t="s">
        <v>39</v>
      </c>
      <c r="K1869" t="s">
        <v>55</v>
      </c>
      <c r="L1869" t="s">
        <v>962</v>
      </c>
      <c r="M1869" t="s">
        <v>3406</v>
      </c>
      <c r="N1869" t="s">
        <v>709</v>
      </c>
      <c r="O1869">
        <v>17.5</v>
      </c>
      <c r="P1869">
        <v>17.5</v>
      </c>
      <c r="Q1869" t="s">
        <v>34</v>
      </c>
      <c r="R1869">
        <v>0.95199999999999996</v>
      </c>
      <c r="S1869" t="s">
        <v>35</v>
      </c>
      <c r="T1869">
        <v>0</v>
      </c>
      <c r="U1869">
        <v>0</v>
      </c>
      <c r="V1869">
        <v>0</v>
      </c>
      <c r="W1869">
        <v>0</v>
      </c>
    </row>
    <row r="1870" spans="1:23" x14ac:dyDescent="0.35">
      <c r="A1870" t="s">
        <v>3723</v>
      </c>
      <c r="B1870" t="s">
        <v>3724</v>
      </c>
      <c r="C1870" t="str">
        <f t="shared" si="29"/>
        <v>NPB133</v>
      </c>
      <c r="E1870" t="s">
        <v>38</v>
      </c>
      <c r="F1870" t="s">
        <v>26</v>
      </c>
      <c r="I1870" t="s">
        <v>28</v>
      </c>
      <c r="J1870" t="s">
        <v>39</v>
      </c>
      <c r="K1870" t="s">
        <v>55</v>
      </c>
      <c r="L1870" t="s">
        <v>1016</v>
      </c>
      <c r="M1870" t="s">
        <v>3406</v>
      </c>
      <c r="N1870" t="s">
        <v>709</v>
      </c>
      <c r="O1870">
        <v>3</v>
      </c>
      <c r="P1870">
        <v>3</v>
      </c>
      <c r="Q1870" t="s">
        <v>34</v>
      </c>
      <c r="R1870">
        <v>7.0000000000000001E-3</v>
      </c>
      <c r="S1870" t="s">
        <v>35</v>
      </c>
      <c r="T1870">
        <v>0.7</v>
      </c>
      <c r="U1870">
        <v>0.52</v>
      </c>
      <c r="V1870">
        <v>0.02</v>
      </c>
      <c r="W1870">
        <v>0.7</v>
      </c>
    </row>
    <row r="1871" spans="1:23" x14ac:dyDescent="0.35">
      <c r="A1871" t="s">
        <v>3725</v>
      </c>
      <c r="B1871" t="s">
        <v>3726</v>
      </c>
      <c r="C1871" t="str">
        <f t="shared" si="29"/>
        <v>NPB135</v>
      </c>
      <c r="E1871" t="s">
        <v>38</v>
      </c>
      <c r="F1871" t="s">
        <v>26</v>
      </c>
      <c r="G1871" t="s">
        <v>160</v>
      </c>
      <c r="I1871" t="s">
        <v>28</v>
      </c>
      <c r="J1871" t="s">
        <v>39</v>
      </c>
      <c r="K1871" t="s">
        <v>55</v>
      </c>
      <c r="L1871" t="s">
        <v>1016</v>
      </c>
      <c r="M1871" t="s">
        <v>3406</v>
      </c>
      <c r="N1871" t="s">
        <v>709</v>
      </c>
      <c r="O1871">
        <v>5</v>
      </c>
      <c r="P1871">
        <v>5</v>
      </c>
      <c r="Q1871" t="s">
        <v>34</v>
      </c>
      <c r="R1871">
        <v>1.7000000000000001E-2</v>
      </c>
      <c r="S1871" t="s">
        <v>35</v>
      </c>
      <c r="T1871">
        <v>1.7</v>
      </c>
      <c r="U1871">
        <v>0.52</v>
      </c>
      <c r="V1871">
        <v>0.02</v>
      </c>
      <c r="W1871">
        <v>1.7</v>
      </c>
    </row>
    <row r="1872" spans="1:23" x14ac:dyDescent="0.35">
      <c r="A1872" t="s">
        <v>3727</v>
      </c>
      <c r="B1872" t="s">
        <v>3728</v>
      </c>
      <c r="C1872" t="str">
        <f t="shared" si="29"/>
        <v>NPB136</v>
      </c>
      <c r="D1872" t="s">
        <v>50</v>
      </c>
      <c r="E1872" t="s">
        <v>38</v>
      </c>
      <c r="F1872" t="s">
        <v>26</v>
      </c>
      <c r="G1872" t="s">
        <v>160</v>
      </c>
      <c r="I1872" t="s">
        <v>28</v>
      </c>
      <c r="J1872" t="s">
        <v>39</v>
      </c>
      <c r="K1872" t="s">
        <v>55</v>
      </c>
      <c r="L1872" t="s">
        <v>1016</v>
      </c>
      <c r="M1872" t="s">
        <v>3406</v>
      </c>
      <c r="N1872" t="s">
        <v>709</v>
      </c>
      <c r="O1872">
        <v>2</v>
      </c>
      <c r="P1872">
        <v>2</v>
      </c>
      <c r="Q1872" t="s">
        <v>34</v>
      </c>
      <c r="R1872">
        <v>5.6000000000000001E-2</v>
      </c>
      <c r="S1872" t="s">
        <v>35</v>
      </c>
      <c r="T1872">
        <v>0</v>
      </c>
      <c r="U1872">
        <v>0</v>
      </c>
      <c r="V1872">
        <v>0</v>
      </c>
      <c r="W1872">
        <v>0</v>
      </c>
    </row>
    <row r="1873" spans="1:23" x14ac:dyDescent="0.35">
      <c r="A1873" t="s">
        <v>3729</v>
      </c>
      <c r="B1873" t="s">
        <v>3730</v>
      </c>
      <c r="C1873" t="str">
        <f t="shared" si="29"/>
        <v>NPB137</v>
      </c>
      <c r="E1873" t="s">
        <v>38</v>
      </c>
      <c r="F1873" t="s">
        <v>26</v>
      </c>
      <c r="G1873" t="s">
        <v>160</v>
      </c>
      <c r="I1873" t="s">
        <v>28</v>
      </c>
      <c r="J1873" t="s">
        <v>39</v>
      </c>
      <c r="K1873" t="s">
        <v>55</v>
      </c>
      <c r="L1873" t="s">
        <v>1016</v>
      </c>
      <c r="M1873" t="s">
        <v>3406</v>
      </c>
      <c r="N1873" t="s">
        <v>709</v>
      </c>
      <c r="O1873">
        <v>2</v>
      </c>
      <c r="P1873">
        <v>2</v>
      </c>
      <c r="Q1873" t="s">
        <v>34</v>
      </c>
      <c r="R1873">
        <v>5.2999999999999999E-2</v>
      </c>
      <c r="S1873" t="s">
        <v>35</v>
      </c>
      <c r="T1873">
        <v>0</v>
      </c>
      <c r="U1873">
        <v>0</v>
      </c>
      <c r="V1873">
        <v>0</v>
      </c>
      <c r="W1873">
        <v>0</v>
      </c>
    </row>
    <row r="1874" spans="1:23" x14ac:dyDescent="0.35">
      <c r="A1874" t="s">
        <v>3731</v>
      </c>
      <c r="B1874" t="s">
        <v>3732</v>
      </c>
      <c r="C1874" t="str">
        <f t="shared" si="29"/>
        <v>NQP031</v>
      </c>
      <c r="D1874" t="s">
        <v>50</v>
      </c>
      <c r="E1874" t="s">
        <v>38</v>
      </c>
      <c r="F1874" t="s">
        <v>243</v>
      </c>
      <c r="G1874" t="s">
        <v>160</v>
      </c>
      <c r="I1874" t="s">
        <v>43</v>
      </c>
      <c r="J1874" t="s">
        <v>39</v>
      </c>
      <c r="K1874" t="s">
        <v>55</v>
      </c>
      <c r="L1874" t="s">
        <v>1037</v>
      </c>
      <c r="M1874" t="s">
        <v>3733</v>
      </c>
      <c r="N1874" t="s">
        <v>1030</v>
      </c>
      <c r="O1874">
        <v>28.5</v>
      </c>
      <c r="P1874">
        <v>28.5</v>
      </c>
      <c r="Q1874" t="s">
        <v>34</v>
      </c>
      <c r="R1874">
        <v>2.3E-2</v>
      </c>
      <c r="S1874" t="s">
        <v>35</v>
      </c>
      <c r="T1874">
        <v>1.44</v>
      </c>
      <c r="U1874">
        <v>0.74</v>
      </c>
      <c r="V1874">
        <v>8.5000000000000006E-2</v>
      </c>
      <c r="W1874">
        <v>1.44</v>
      </c>
    </row>
    <row r="1875" spans="1:23" x14ac:dyDescent="0.35">
      <c r="A1875" t="s">
        <v>3734</v>
      </c>
      <c r="B1875" t="s">
        <v>3735</v>
      </c>
      <c r="C1875" t="str">
        <f t="shared" si="29"/>
        <v>NSBS2</v>
      </c>
      <c r="D1875" t="s">
        <v>72</v>
      </c>
      <c r="E1875" t="s">
        <v>38</v>
      </c>
      <c r="F1875" t="s">
        <v>243</v>
      </c>
      <c r="G1875" t="s">
        <v>160</v>
      </c>
      <c r="H1875" t="s">
        <v>244</v>
      </c>
      <c r="I1875" t="s">
        <v>54</v>
      </c>
      <c r="J1875" t="s">
        <v>39</v>
      </c>
      <c r="K1875" t="s">
        <v>55</v>
      </c>
      <c r="L1875" t="s">
        <v>1431</v>
      </c>
      <c r="M1875" t="s">
        <v>3019</v>
      </c>
      <c r="N1875" t="s">
        <v>390</v>
      </c>
      <c r="O1875">
        <v>22.2</v>
      </c>
      <c r="P1875">
        <v>22.2</v>
      </c>
      <c r="Q1875" t="s">
        <v>34</v>
      </c>
      <c r="R1875">
        <v>6.7000000000000004E-2</v>
      </c>
      <c r="S1875" t="s">
        <v>35</v>
      </c>
      <c r="T1875">
        <v>1.46</v>
      </c>
      <c r="U1875">
        <v>0.83499999999999996</v>
      </c>
      <c r="V1875">
        <v>0.05</v>
      </c>
      <c r="W1875">
        <v>1.46</v>
      </c>
    </row>
    <row r="1876" spans="1:23" x14ac:dyDescent="0.35">
      <c r="A1876" t="s">
        <v>3736</v>
      </c>
      <c r="B1876" t="s">
        <v>3737</v>
      </c>
      <c r="C1876" t="str">
        <f t="shared" si="29"/>
        <v>NSBS3</v>
      </c>
      <c r="D1876" t="s">
        <v>386</v>
      </c>
      <c r="E1876" t="s">
        <v>38</v>
      </c>
      <c r="F1876" t="s">
        <v>243</v>
      </c>
      <c r="G1876" t="s">
        <v>160</v>
      </c>
      <c r="H1876" t="s">
        <v>244</v>
      </c>
      <c r="I1876" t="s">
        <v>54</v>
      </c>
      <c r="J1876" t="s">
        <v>39</v>
      </c>
      <c r="K1876" t="s">
        <v>55</v>
      </c>
      <c r="L1876" t="s">
        <v>1431</v>
      </c>
      <c r="M1876" t="s">
        <v>3019</v>
      </c>
      <c r="N1876" t="s">
        <v>390</v>
      </c>
      <c r="O1876">
        <v>24.5</v>
      </c>
      <c r="P1876">
        <v>24.5</v>
      </c>
      <c r="Q1876" t="s">
        <v>34</v>
      </c>
      <c r="R1876">
        <v>6.5000000000000002E-2</v>
      </c>
      <c r="S1876" t="s">
        <v>35</v>
      </c>
      <c r="T1876">
        <v>1.46</v>
      </c>
      <c r="U1876">
        <v>0.45500000000000002</v>
      </c>
      <c r="V1876">
        <v>6.5000000000000002E-2</v>
      </c>
      <c r="W1876">
        <v>1.46</v>
      </c>
    </row>
    <row r="1877" spans="1:23" x14ac:dyDescent="0.35">
      <c r="A1877" t="s">
        <v>3738</v>
      </c>
      <c r="B1877" t="s">
        <v>3739</v>
      </c>
      <c r="C1877" t="str">
        <f t="shared" si="29"/>
        <v>NSBS7</v>
      </c>
      <c r="D1877">
        <v>0</v>
      </c>
      <c r="E1877" t="s">
        <v>38</v>
      </c>
      <c r="F1877" t="s">
        <v>243</v>
      </c>
      <c r="G1877" t="s">
        <v>160</v>
      </c>
      <c r="H1877" t="s">
        <v>244</v>
      </c>
      <c r="I1877" t="s">
        <v>28</v>
      </c>
      <c r="J1877" t="s">
        <v>39</v>
      </c>
      <c r="K1877" t="s">
        <v>55</v>
      </c>
      <c r="L1877" t="s">
        <v>1431</v>
      </c>
      <c r="M1877" t="s">
        <v>1859</v>
      </c>
      <c r="N1877" t="s">
        <v>390</v>
      </c>
      <c r="O1877">
        <v>18.7</v>
      </c>
      <c r="P1877">
        <v>18.7</v>
      </c>
      <c r="Q1877" t="s">
        <v>34</v>
      </c>
      <c r="R1877">
        <v>6.7000000000000004E-2</v>
      </c>
      <c r="S1877" t="s">
        <v>35</v>
      </c>
      <c r="T1877">
        <v>1.46</v>
      </c>
      <c r="U1877">
        <v>0.84</v>
      </c>
      <c r="V1877">
        <v>5.5E-2</v>
      </c>
      <c r="W1877">
        <v>1.46</v>
      </c>
    </row>
    <row r="1878" spans="1:23" x14ac:dyDescent="0.35">
      <c r="A1878" t="s">
        <v>3740</v>
      </c>
      <c r="B1878" t="s">
        <v>3741</v>
      </c>
      <c r="C1878" t="str">
        <f t="shared" si="29"/>
        <v>NSBSR1</v>
      </c>
      <c r="D1878" t="s">
        <v>386</v>
      </c>
      <c r="E1878" t="s">
        <v>38</v>
      </c>
      <c r="F1878" t="s">
        <v>243</v>
      </c>
      <c r="G1878" t="s">
        <v>160</v>
      </c>
      <c r="H1878" t="s">
        <v>244</v>
      </c>
      <c r="I1878" t="s">
        <v>54</v>
      </c>
      <c r="J1878" t="s">
        <v>39</v>
      </c>
      <c r="K1878" t="s">
        <v>55</v>
      </c>
      <c r="L1878" t="s">
        <v>1431</v>
      </c>
      <c r="M1878" t="s">
        <v>3019</v>
      </c>
      <c r="N1878" t="s">
        <v>390</v>
      </c>
      <c r="O1878">
        <v>22.4</v>
      </c>
      <c r="P1878">
        <v>22.4</v>
      </c>
      <c r="Q1878" t="s">
        <v>34</v>
      </c>
      <c r="R1878">
        <v>6.5000000000000002E-2</v>
      </c>
      <c r="S1878" t="s">
        <v>35</v>
      </c>
      <c r="T1878">
        <v>1.46</v>
      </c>
      <c r="U1878">
        <v>0.82499999999999996</v>
      </c>
      <c r="V1878">
        <v>0.05</v>
      </c>
      <c r="W1878">
        <v>1.46</v>
      </c>
    </row>
    <row r="1879" spans="1:23" x14ac:dyDescent="0.35">
      <c r="A1879" t="s">
        <v>3742</v>
      </c>
      <c r="B1879" t="s">
        <v>3743</v>
      </c>
      <c r="C1879" t="str">
        <f t="shared" si="29"/>
        <v>NSBSR5</v>
      </c>
      <c r="D1879" t="s">
        <v>386</v>
      </c>
      <c r="E1879" t="s">
        <v>38</v>
      </c>
      <c r="F1879" t="s">
        <v>243</v>
      </c>
      <c r="G1879" t="s">
        <v>160</v>
      </c>
      <c r="H1879" t="s">
        <v>244</v>
      </c>
      <c r="I1879" t="s">
        <v>28</v>
      </c>
      <c r="J1879" t="s">
        <v>39</v>
      </c>
      <c r="K1879" t="s">
        <v>55</v>
      </c>
      <c r="L1879" t="s">
        <v>1431</v>
      </c>
      <c r="M1879" t="s">
        <v>3019</v>
      </c>
      <c r="N1879" t="s">
        <v>390</v>
      </c>
      <c r="O1879">
        <v>22.4</v>
      </c>
      <c r="P1879">
        <v>22.4</v>
      </c>
      <c r="Q1879" t="s">
        <v>34</v>
      </c>
      <c r="R1879">
        <v>6.5000000000000002E-2</v>
      </c>
      <c r="S1879" t="s">
        <v>35</v>
      </c>
      <c r="T1879">
        <v>1.46</v>
      </c>
      <c r="U1879">
        <v>0.82499999999999996</v>
      </c>
      <c r="V1879">
        <v>0.05</v>
      </c>
      <c r="W1879">
        <v>1.46</v>
      </c>
    </row>
    <row r="1880" spans="1:23" x14ac:dyDescent="0.35">
      <c r="A1880" t="s">
        <v>3744</v>
      </c>
      <c r="B1880" t="s">
        <v>3745</v>
      </c>
      <c r="C1880" t="str">
        <f t="shared" si="29"/>
        <v>NSS1</v>
      </c>
      <c r="D1880" t="s">
        <v>72</v>
      </c>
      <c r="E1880" t="s">
        <v>38</v>
      </c>
      <c r="F1880" t="s">
        <v>243</v>
      </c>
      <c r="G1880" t="s">
        <v>160</v>
      </c>
      <c r="H1880" t="s">
        <v>244</v>
      </c>
      <c r="I1880" t="s">
        <v>54</v>
      </c>
      <c r="J1880" t="s">
        <v>39</v>
      </c>
      <c r="K1880" t="s">
        <v>55</v>
      </c>
      <c r="L1880" t="s">
        <v>1431</v>
      </c>
      <c r="M1880" t="s">
        <v>1859</v>
      </c>
      <c r="N1880" t="s">
        <v>390</v>
      </c>
      <c r="O1880">
        <v>18.100000000000001</v>
      </c>
      <c r="P1880">
        <v>17</v>
      </c>
      <c r="Q1880" t="s">
        <v>34</v>
      </c>
      <c r="R1880">
        <v>8.2000000000000003E-2</v>
      </c>
      <c r="S1880" t="s">
        <v>35</v>
      </c>
      <c r="T1880">
        <v>1.4450000000000001</v>
      </c>
      <c r="U1880">
        <v>0.81</v>
      </c>
      <c r="V1880">
        <v>0.05</v>
      </c>
      <c r="W1880">
        <v>1.4450000000000001</v>
      </c>
    </row>
    <row r="1881" spans="1:23" x14ac:dyDescent="0.35">
      <c r="A1881" t="s">
        <v>3746</v>
      </c>
      <c r="B1881" t="s">
        <v>3747</v>
      </c>
      <c r="C1881" t="str">
        <f t="shared" si="29"/>
        <v>NSS2</v>
      </c>
      <c r="D1881" t="s">
        <v>386</v>
      </c>
      <c r="E1881" t="s">
        <v>38</v>
      </c>
      <c r="F1881" t="s">
        <v>243</v>
      </c>
      <c r="G1881" t="s">
        <v>160</v>
      </c>
      <c r="H1881" t="s">
        <v>244</v>
      </c>
      <c r="I1881" t="s">
        <v>54</v>
      </c>
      <c r="J1881" t="s">
        <v>39</v>
      </c>
      <c r="K1881" t="s">
        <v>55</v>
      </c>
      <c r="L1881" t="s">
        <v>1431</v>
      </c>
      <c r="M1881" t="s">
        <v>1859</v>
      </c>
      <c r="N1881" t="s">
        <v>390</v>
      </c>
      <c r="O1881">
        <v>23.3</v>
      </c>
      <c r="P1881">
        <v>23.3</v>
      </c>
      <c r="Q1881" t="s">
        <v>34</v>
      </c>
      <c r="R1881">
        <v>6.5000000000000002E-2</v>
      </c>
      <c r="S1881" t="s">
        <v>35</v>
      </c>
      <c r="T1881">
        <v>1.46</v>
      </c>
      <c r="U1881">
        <v>1.0149999999999999</v>
      </c>
      <c r="V1881">
        <v>0.05</v>
      </c>
      <c r="W1881">
        <v>1.46</v>
      </c>
    </row>
    <row r="1882" spans="1:23" x14ac:dyDescent="0.35">
      <c r="A1882" t="s">
        <v>3748</v>
      </c>
      <c r="B1882" t="s">
        <v>3749</v>
      </c>
      <c r="C1882" t="str">
        <f t="shared" si="29"/>
        <v>NSSF1</v>
      </c>
      <c r="D1882" t="s">
        <v>72</v>
      </c>
      <c r="E1882" t="s">
        <v>38</v>
      </c>
      <c r="F1882" t="s">
        <v>243</v>
      </c>
      <c r="G1882" t="s">
        <v>160</v>
      </c>
      <c r="H1882" t="s">
        <v>244</v>
      </c>
      <c r="I1882" t="s">
        <v>54</v>
      </c>
      <c r="J1882" t="s">
        <v>39</v>
      </c>
      <c r="K1882" t="s">
        <v>55</v>
      </c>
      <c r="L1882" t="s">
        <v>1431</v>
      </c>
      <c r="M1882" t="s">
        <v>1859</v>
      </c>
      <c r="N1882" t="s">
        <v>390</v>
      </c>
      <c r="O1882">
        <v>9.6</v>
      </c>
      <c r="P1882">
        <v>9</v>
      </c>
      <c r="Q1882" t="s">
        <v>34</v>
      </c>
      <c r="R1882">
        <v>2.8000000000000001E-2</v>
      </c>
      <c r="S1882" t="s">
        <v>35</v>
      </c>
      <c r="T1882">
        <v>0.05</v>
      </c>
      <c r="U1882">
        <v>0.39</v>
      </c>
      <c r="V1882">
        <v>1.44</v>
      </c>
      <c r="W1882">
        <v>1.44</v>
      </c>
    </row>
    <row r="1883" spans="1:23" x14ac:dyDescent="0.35">
      <c r="A1883" t="s">
        <v>3750</v>
      </c>
      <c r="B1883" t="s">
        <v>3751</v>
      </c>
      <c r="C1883" t="str">
        <f t="shared" si="29"/>
        <v>NSSQ1</v>
      </c>
      <c r="D1883" t="s">
        <v>386</v>
      </c>
      <c r="E1883" t="s">
        <v>38</v>
      </c>
      <c r="F1883" t="s">
        <v>243</v>
      </c>
      <c r="G1883" t="s">
        <v>160</v>
      </c>
      <c r="H1883" t="s">
        <v>244</v>
      </c>
      <c r="I1883" t="s">
        <v>54</v>
      </c>
      <c r="J1883" t="s">
        <v>39</v>
      </c>
      <c r="K1883" t="s">
        <v>55</v>
      </c>
      <c r="L1883" t="s">
        <v>1431</v>
      </c>
      <c r="M1883" t="s">
        <v>1859</v>
      </c>
      <c r="N1883" t="s">
        <v>390</v>
      </c>
      <c r="O1883">
        <v>24</v>
      </c>
      <c r="P1883">
        <v>24</v>
      </c>
      <c r="Q1883" t="s">
        <v>34</v>
      </c>
      <c r="R1883">
        <v>8.2000000000000003E-2</v>
      </c>
      <c r="S1883" t="s">
        <v>35</v>
      </c>
      <c r="T1883">
        <v>1.46</v>
      </c>
      <c r="U1883">
        <v>1.0149999999999999</v>
      </c>
      <c r="V1883">
        <v>0.05</v>
      </c>
      <c r="W1883">
        <v>1.46</v>
      </c>
    </row>
    <row r="1884" spans="1:23" x14ac:dyDescent="0.35">
      <c r="A1884" t="s">
        <v>3752</v>
      </c>
      <c r="B1884" t="s">
        <v>3753</v>
      </c>
      <c r="C1884" t="str">
        <f t="shared" si="29"/>
        <v>NSSQ3</v>
      </c>
      <c r="D1884">
        <v>0</v>
      </c>
      <c r="E1884" t="s">
        <v>25</v>
      </c>
      <c r="F1884" t="s">
        <v>243</v>
      </c>
      <c r="G1884" t="s">
        <v>160</v>
      </c>
      <c r="H1884" t="s">
        <v>244</v>
      </c>
      <c r="I1884" t="s">
        <v>28</v>
      </c>
      <c r="J1884" t="s">
        <v>39</v>
      </c>
      <c r="K1884" t="s">
        <v>45</v>
      </c>
      <c r="L1884" t="s">
        <v>1431</v>
      </c>
      <c r="M1884" t="s">
        <v>1859</v>
      </c>
      <c r="N1884" t="s">
        <v>390</v>
      </c>
      <c r="O1884">
        <v>18.399999999999999</v>
      </c>
      <c r="P1884">
        <v>18.399999999999999</v>
      </c>
      <c r="Q1884" t="s">
        <v>34</v>
      </c>
      <c r="R1884">
        <v>5.8000000000000003E-2</v>
      </c>
      <c r="S1884" t="s">
        <v>35</v>
      </c>
      <c r="T1884">
        <v>1.46</v>
      </c>
      <c r="U1884">
        <v>0.80500000000000005</v>
      </c>
      <c r="V1884">
        <v>0.05</v>
      </c>
      <c r="W1884">
        <v>1.46</v>
      </c>
    </row>
    <row r="1885" spans="1:23" x14ac:dyDescent="0.35">
      <c r="A1885" t="s">
        <v>3754</v>
      </c>
      <c r="B1885" t="s">
        <v>3755</v>
      </c>
      <c r="C1885" t="str">
        <f t="shared" si="29"/>
        <v>NSSQ</v>
      </c>
      <c r="D1885" t="s">
        <v>72</v>
      </c>
      <c r="E1885" t="s">
        <v>38</v>
      </c>
      <c r="F1885" t="s">
        <v>243</v>
      </c>
      <c r="G1885" t="s">
        <v>160</v>
      </c>
      <c r="H1885" t="s">
        <v>244</v>
      </c>
      <c r="I1885" t="s">
        <v>54</v>
      </c>
      <c r="J1885" t="s">
        <v>39</v>
      </c>
      <c r="K1885" t="s">
        <v>55</v>
      </c>
      <c r="L1885" t="s">
        <v>1431</v>
      </c>
      <c r="M1885" t="s">
        <v>1859</v>
      </c>
      <c r="N1885" t="s">
        <v>390</v>
      </c>
      <c r="O1885">
        <v>18.399999999999999</v>
      </c>
      <c r="P1885">
        <v>18.399999999999999</v>
      </c>
      <c r="Q1885" t="s">
        <v>34</v>
      </c>
      <c r="R1885">
        <v>6.5000000000000002E-2</v>
      </c>
      <c r="S1885" t="s">
        <v>35</v>
      </c>
      <c r="T1885">
        <v>1.46</v>
      </c>
      <c r="U1885">
        <v>0.80500000000000005</v>
      </c>
      <c r="V1885">
        <v>0.05</v>
      </c>
      <c r="W1885">
        <v>1.46</v>
      </c>
    </row>
    <row r="1886" spans="1:23" x14ac:dyDescent="0.35">
      <c r="A1886" t="s">
        <v>3756</v>
      </c>
      <c r="B1886" t="s">
        <v>3757</v>
      </c>
      <c r="C1886" t="str">
        <f t="shared" si="29"/>
        <v>NSSQR2</v>
      </c>
      <c r="D1886" t="s">
        <v>386</v>
      </c>
      <c r="E1886" t="s">
        <v>38</v>
      </c>
      <c r="F1886" t="s">
        <v>243</v>
      </c>
      <c r="G1886" t="s">
        <v>160</v>
      </c>
      <c r="H1886" t="s">
        <v>244</v>
      </c>
      <c r="I1886" t="s">
        <v>54</v>
      </c>
      <c r="J1886" t="s">
        <v>39</v>
      </c>
      <c r="K1886" t="s">
        <v>55</v>
      </c>
      <c r="L1886" t="s">
        <v>1431</v>
      </c>
      <c r="M1886" t="s">
        <v>1859</v>
      </c>
      <c r="N1886" t="s">
        <v>390</v>
      </c>
      <c r="O1886">
        <v>24.2</v>
      </c>
      <c r="P1886">
        <v>24.2</v>
      </c>
      <c r="Q1886" t="s">
        <v>34</v>
      </c>
      <c r="R1886">
        <v>6.5000000000000002E-2</v>
      </c>
      <c r="S1886" t="s">
        <v>35</v>
      </c>
      <c r="T1886">
        <v>1.46</v>
      </c>
      <c r="U1886">
        <v>0.80500000000000005</v>
      </c>
      <c r="V1886">
        <v>0.05</v>
      </c>
      <c r="W1886">
        <v>1.46</v>
      </c>
    </row>
    <row r="1887" spans="1:23" x14ac:dyDescent="0.35">
      <c r="A1887" t="s">
        <v>3758</v>
      </c>
      <c r="B1887" t="s">
        <v>3759</v>
      </c>
      <c r="C1887" t="str">
        <f t="shared" si="29"/>
        <v>NSSQR</v>
      </c>
      <c r="D1887" t="s">
        <v>72</v>
      </c>
      <c r="E1887" t="s">
        <v>38</v>
      </c>
      <c r="F1887" t="s">
        <v>243</v>
      </c>
      <c r="G1887" t="s">
        <v>160</v>
      </c>
      <c r="H1887" t="s">
        <v>244</v>
      </c>
      <c r="I1887" t="s">
        <v>54</v>
      </c>
      <c r="J1887" t="s">
        <v>39</v>
      </c>
      <c r="K1887" t="s">
        <v>55</v>
      </c>
      <c r="L1887" t="s">
        <v>1431</v>
      </c>
      <c r="M1887" t="s">
        <v>1859</v>
      </c>
      <c r="N1887" t="s">
        <v>390</v>
      </c>
      <c r="O1887">
        <v>18.899999999999999</v>
      </c>
      <c r="P1887">
        <v>18.899999999999999</v>
      </c>
      <c r="Q1887" t="s">
        <v>34</v>
      </c>
      <c r="R1887">
        <v>6.5000000000000002E-2</v>
      </c>
      <c r="S1887" t="s">
        <v>35</v>
      </c>
      <c r="T1887">
        <v>1.46</v>
      </c>
      <c r="U1887">
        <v>1.0149999999999999</v>
      </c>
      <c r="V1887">
        <v>0.05</v>
      </c>
      <c r="W1887">
        <v>1.46</v>
      </c>
    </row>
    <row r="1888" spans="1:23" x14ac:dyDescent="0.35">
      <c r="A1888" t="s">
        <v>3760</v>
      </c>
      <c r="B1888" t="s">
        <v>3761</v>
      </c>
      <c r="C1888" t="str">
        <f t="shared" si="29"/>
        <v>NSSR1</v>
      </c>
      <c r="D1888" t="s">
        <v>72</v>
      </c>
      <c r="E1888" t="s">
        <v>38</v>
      </c>
      <c r="F1888" t="s">
        <v>243</v>
      </c>
      <c r="G1888" t="s">
        <v>160</v>
      </c>
      <c r="H1888" t="s">
        <v>244</v>
      </c>
      <c r="I1888" t="s">
        <v>54</v>
      </c>
      <c r="J1888" t="s">
        <v>39</v>
      </c>
      <c r="K1888" t="s">
        <v>55</v>
      </c>
      <c r="L1888" t="s">
        <v>1431</v>
      </c>
      <c r="M1888" t="s">
        <v>1859</v>
      </c>
      <c r="N1888" t="s">
        <v>390</v>
      </c>
      <c r="O1888">
        <v>18.399999999999999</v>
      </c>
      <c r="P1888">
        <v>18.399999999999999</v>
      </c>
      <c r="Q1888" t="s">
        <v>34</v>
      </c>
      <c r="R1888">
        <v>6.5000000000000002E-2</v>
      </c>
      <c r="S1888" t="s">
        <v>35</v>
      </c>
      <c r="T1888">
        <v>1.46</v>
      </c>
      <c r="U1888">
        <v>0.80500000000000005</v>
      </c>
      <c r="V1888">
        <v>0.05</v>
      </c>
      <c r="W1888">
        <v>1.46</v>
      </c>
    </row>
    <row r="1889" spans="1:23" x14ac:dyDescent="0.35">
      <c r="A1889" t="s">
        <v>3762</v>
      </c>
      <c r="B1889" t="s">
        <v>3763</v>
      </c>
      <c r="C1889" t="str">
        <f t="shared" si="29"/>
        <v>NSSR2</v>
      </c>
      <c r="D1889" t="s">
        <v>386</v>
      </c>
      <c r="E1889" t="s">
        <v>38</v>
      </c>
      <c r="F1889" t="s">
        <v>243</v>
      </c>
      <c r="G1889" t="s">
        <v>160</v>
      </c>
      <c r="H1889" t="s">
        <v>244</v>
      </c>
      <c r="I1889" t="s">
        <v>54</v>
      </c>
      <c r="J1889" t="s">
        <v>39</v>
      </c>
      <c r="K1889" t="s">
        <v>55</v>
      </c>
      <c r="L1889" t="s">
        <v>1431</v>
      </c>
      <c r="M1889" t="s">
        <v>1859</v>
      </c>
      <c r="N1889" t="s">
        <v>390</v>
      </c>
      <c r="O1889">
        <v>23.3</v>
      </c>
      <c r="P1889">
        <v>23.3</v>
      </c>
      <c r="Q1889" t="s">
        <v>34</v>
      </c>
      <c r="R1889">
        <v>8.2000000000000003E-2</v>
      </c>
      <c r="S1889" t="s">
        <v>35</v>
      </c>
      <c r="T1889">
        <v>1.46</v>
      </c>
      <c r="U1889">
        <v>0.80500000000000005</v>
      </c>
      <c r="V1889">
        <v>0.05</v>
      </c>
      <c r="W1889">
        <v>1.46</v>
      </c>
    </row>
    <row r="1890" spans="1:23" x14ac:dyDescent="0.35">
      <c r="A1890" t="s">
        <v>3764</v>
      </c>
      <c r="B1890" t="s">
        <v>3765</v>
      </c>
      <c r="C1890" t="str">
        <f t="shared" si="29"/>
        <v>NTP001</v>
      </c>
      <c r="D1890" t="s">
        <v>50</v>
      </c>
      <c r="E1890" t="s">
        <v>38</v>
      </c>
      <c r="F1890" t="s">
        <v>26</v>
      </c>
      <c r="G1890" t="s">
        <v>160</v>
      </c>
      <c r="I1890" t="s">
        <v>54</v>
      </c>
      <c r="J1890" t="s">
        <v>39</v>
      </c>
      <c r="K1890" t="s">
        <v>55</v>
      </c>
      <c r="L1890" t="s">
        <v>1052</v>
      </c>
      <c r="M1890" t="s">
        <v>753</v>
      </c>
      <c r="N1890" t="s">
        <v>1030</v>
      </c>
      <c r="O1890">
        <v>0.83</v>
      </c>
      <c r="P1890">
        <v>0.83</v>
      </c>
      <c r="Q1890" t="s">
        <v>34</v>
      </c>
      <c r="R1890">
        <v>3.0000000000000001E-3</v>
      </c>
      <c r="S1890" t="s">
        <v>35</v>
      </c>
      <c r="T1890">
        <v>0.18</v>
      </c>
      <c r="U1890">
        <v>0.12</v>
      </c>
      <c r="V1890">
        <v>0.125</v>
      </c>
      <c r="W1890">
        <v>0.18</v>
      </c>
    </row>
    <row r="1891" spans="1:23" x14ac:dyDescent="0.35">
      <c r="A1891" t="s">
        <v>3766</v>
      </c>
      <c r="B1891" t="s">
        <v>3767</v>
      </c>
      <c r="C1891" t="str">
        <f t="shared" si="29"/>
        <v>NTP002</v>
      </c>
      <c r="D1891" t="s">
        <v>50</v>
      </c>
      <c r="E1891" t="s">
        <v>38</v>
      </c>
      <c r="F1891" t="s">
        <v>26</v>
      </c>
      <c r="G1891" t="s">
        <v>160</v>
      </c>
      <c r="I1891" t="s">
        <v>54</v>
      </c>
      <c r="J1891" t="s">
        <v>39</v>
      </c>
      <c r="K1891" t="s">
        <v>55</v>
      </c>
      <c r="L1891" t="s">
        <v>3019</v>
      </c>
      <c r="M1891" t="s">
        <v>2980</v>
      </c>
      <c r="N1891" t="s">
        <v>1030</v>
      </c>
      <c r="O1891">
        <v>13.6</v>
      </c>
      <c r="P1891">
        <v>13.6</v>
      </c>
      <c r="Q1891" t="s">
        <v>34</v>
      </c>
      <c r="R1891">
        <v>2E-3</v>
      </c>
      <c r="S1891" t="s">
        <v>35</v>
      </c>
      <c r="T1891">
        <v>0.74</v>
      </c>
      <c r="U1891">
        <v>0.74</v>
      </c>
      <c r="V1891">
        <v>0.08</v>
      </c>
      <c r="W1891">
        <v>0.74</v>
      </c>
    </row>
    <row r="1892" spans="1:23" x14ac:dyDescent="0.35">
      <c r="A1892" t="s">
        <v>3768</v>
      </c>
      <c r="B1892" t="s">
        <v>3769</v>
      </c>
      <c r="C1892" t="str">
        <f t="shared" si="29"/>
        <v>NTP003</v>
      </c>
      <c r="D1892" t="s">
        <v>50</v>
      </c>
      <c r="E1892" t="s">
        <v>38</v>
      </c>
      <c r="F1892" t="s">
        <v>26</v>
      </c>
      <c r="G1892" t="s">
        <v>160</v>
      </c>
      <c r="I1892" t="s">
        <v>54</v>
      </c>
      <c r="J1892" t="s">
        <v>39</v>
      </c>
      <c r="K1892" t="s">
        <v>55</v>
      </c>
      <c r="L1892" t="s">
        <v>3019</v>
      </c>
      <c r="M1892" t="s">
        <v>2980</v>
      </c>
      <c r="N1892" t="s">
        <v>1030</v>
      </c>
      <c r="O1892">
        <v>15.5</v>
      </c>
      <c r="P1892">
        <v>15.5</v>
      </c>
      <c r="Q1892" t="s">
        <v>34</v>
      </c>
      <c r="R1892">
        <v>2.3E-2</v>
      </c>
      <c r="S1892" t="s">
        <v>35</v>
      </c>
      <c r="T1892">
        <v>0.8</v>
      </c>
      <c r="U1892">
        <v>0.8</v>
      </c>
      <c r="V1892">
        <v>0.08</v>
      </c>
      <c r="W1892">
        <v>0.8</v>
      </c>
    </row>
    <row r="1893" spans="1:23" x14ac:dyDescent="0.35">
      <c r="A1893" t="s">
        <v>3770</v>
      </c>
      <c r="B1893" t="s">
        <v>3771</v>
      </c>
      <c r="C1893" t="str">
        <f t="shared" si="29"/>
        <v>NTP006</v>
      </c>
      <c r="D1893" t="s">
        <v>50</v>
      </c>
      <c r="E1893" t="s">
        <v>38</v>
      </c>
      <c r="F1893" t="s">
        <v>26</v>
      </c>
      <c r="G1893" t="s">
        <v>160</v>
      </c>
      <c r="I1893" t="s">
        <v>54</v>
      </c>
      <c r="J1893" t="s">
        <v>39</v>
      </c>
      <c r="K1893" t="s">
        <v>55</v>
      </c>
      <c r="L1893" t="s">
        <v>3019</v>
      </c>
      <c r="M1893" t="s">
        <v>2980</v>
      </c>
      <c r="N1893" t="s">
        <v>1030</v>
      </c>
      <c r="O1893">
        <v>17</v>
      </c>
      <c r="P1893">
        <v>17</v>
      </c>
      <c r="Q1893" t="s">
        <v>34</v>
      </c>
      <c r="R1893">
        <v>7.0000000000000007E-2</v>
      </c>
      <c r="S1893" t="s">
        <v>35</v>
      </c>
      <c r="T1893">
        <v>0.84</v>
      </c>
      <c r="U1893">
        <v>0.84</v>
      </c>
      <c r="V1893">
        <v>0.08</v>
      </c>
      <c r="W1893">
        <v>0.84</v>
      </c>
    </row>
    <row r="1894" spans="1:23" x14ac:dyDescent="0.35">
      <c r="A1894" t="s">
        <v>3772</v>
      </c>
      <c r="B1894" t="s">
        <v>3773</v>
      </c>
      <c r="C1894" t="str">
        <f t="shared" si="29"/>
        <v>NTP007</v>
      </c>
      <c r="D1894" t="s">
        <v>50</v>
      </c>
      <c r="E1894" t="s">
        <v>38</v>
      </c>
      <c r="F1894" t="s">
        <v>26</v>
      </c>
      <c r="G1894" t="s">
        <v>160</v>
      </c>
      <c r="I1894" t="s">
        <v>54</v>
      </c>
      <c r="J1894" t="s">
        <v>39</v>
      </c>
      <c r="K1894" t="s">
        <v>55</v>
      </c>
      <c r="L1894" t="s">
        <v>1037</v>
      </c>
      <c r="M1894" t="s">
        <v>2980</v>
      </c>
      <c r="N1894" t="s">
        <v>1030</v>
      </c>
      <c r="O1894">
        <v>16.399999999999999</v>
      </c>
      <c r="P1894">
        <v>16.399999999999999</v>
      </c>
      <c r="Q1894" t="s">
        <v>34</v>
      </c>
      <c r="R1894">
        <v>0.04</v>
      </c>
      <c r="S1894" t="s">
        <v>35</v>
      </c>
      <c r="T1894">
        <v>0.94</v>
      </c>
      <c r="U1894">
        <v>0.74</v>
      </c>
      <c r="V1894">
        <v>0.08</v>
      </c>
      <c r="W1894">
        <v>0.94</v>
      </c>
    </row>
    <row r="1895" spans="1:23" x14ac:dyDescent="0.35">
      <c r="A1895" t="s">
        <v>3774</v>
      </c>
      <c r="B1895" t="s">
        <v>3775</v>
      </c>
      <c r="C1895" t="str">
        <f t="shared" si="29"/>
        <v>NTP008</v>
      </c>
      <c r="D1895" t="s">
        <v>50</v>
      </c>
      <c r="E1895" t="s">
        <v>38</v>
      </c>
      <c r="F1895" t="s">
        <v>26</v>
      </c>
      <c r="G1895" t="s">
        <v>160</v>
      </c>
      <c r="I1895" t="s">
        <v>54</v>
      </c>
      <c r="J1895" t="s">
        <v>39</v>
      </c>
      <c r="K1895" t="s">
        <v>55</v>
      </c>
      <c r="L1895" t="s">
        <v>1037</v>
      </c>
      <c r="M1895" t="s">
        <v>2980</v>
      </c>
      <c r="N1895" t="s">
        <v>1030</v>
      </c>
      <c r="O1895">
        <v>14.5</v>
      </c>
      <c r="P1895">
        <v>14.5</v>
      </c>
      <c r="Q1895" t="s">
        <v>34</v>
      </c>
      <c r="R1895">
        <v>5.7000000000000002E-2</v>
      </c>
      <c r="S1895" t="s">
        <v>35</v>
      </c>
      <c r="T1895">
        <v>0.94</v>
      </c>
      <c r="U1895">
        <v>0.8</v>
      </c>
      <c r="V1895">
        <v>0.08</v>
      </c>
      <c r="W1895">
        <v>0.94</v>
      </c>
    </row>
    <row r="1896" spans="1:23" x14ac:dyDescent="0.35">
      <c r="A1896" t="s">
        <v>3776</v>
      </c>
      <c r="B1896" t="s">
        <v>3777</v>
      </c>
      <c r="C1896" t="str">
        <f t="shared" si="29"/>
        <v>NTP009</v>
      </c>
      <c r="D1896" t="s">
        <v>50</v>
      </c>
      <c r="E1896" t="s">
        <v>38</v>
      </c>
      <c r="F1896" t="s">
        <v>26</v>
      </c>
      <c r="G1896" t="s">
        <v>160</v>
      </c>
      <c r="I1896" t="s">
        <v>54</v>
      </c>
      <c r="J1896" t="s">
        <v>39</v>
      </c>
      <c r="K1896" t="s">
        <v>55</v>
      </c>
      <c r="L1896" t="s">
        <v>1037</v>
      </c>
      <c r="M1896" t="s">
        <v>2980</v>
      </c>
      <c r="N1896" t="s">
        <v>1030</v>
      </c>
      <c r="O1896">
        <v>18.600000000000001</v>
      </c>
      <c r="P1896">
        <v>18.600000000000001</v>
      </c>
      <c r="Q1896" t="s">
        <v>34</v>
      </c>
      <c r="R1896">
        <v>4.1000000000000002E-2</v>
      </c>
      <c r="S1896" t="s">
        <v>35</v>
      </c>
      <c r="T1896">
        <v>0.94</v>
      </c>
      <c r="U1896">
        <v>0.84</v>
      </c>
      <c r="V1896">
        <v>0.08</v>
      </c>
      <c r="W1896">
        <v>0.94</v>
      </c>
    </row>
    <row r="1897" spans="1:23" x14ac:dyDescent="0.35">
      <c r="A1897" t="s">
        <v>3778</v>
      </c>
      <c r="B1897" t="s">
        <v>3779</v>
      </c>
      <c r="C1897" t="str">
        <f t="shared" si="29"/>
        <v>NTP010</v>
      </c>
      <c r="D1897" t="s">
        <v>50</v>
      </c>
      <c r="E1897" t="s">
        <v>38</v>
      </c>
      <c r="F1897" t="s">
        <v>243</v>
      </c>
      <c r="G1897" t="s">
        <v>160</v>
      </c>
      <c r="I1897" t="s">
        <v>54</v>
      </c>
      <c r="J1897" t="s">
        <v>39</v>
      </c>
      <c r="K1897" t="s">
        <v>55</v>
      </c>
      <c r="L1897" t="s">
        <v>3019</v>
      </c>
      <c r="M1897" t="s">
        <v>2980</v>
      </c>
      <c r="N1897" t="s">
        <v>1030</v>
      </c>
      <c r="O1897">
        <v>21.6</v>
      </c>
      <c r="P1897">
        <v>21.6</v>
      </c>
      <c r="Q1897" t="s">
        <v>34</v>
      </c>
      <c r="R1897">
        <v>6.8000000000000005E-2</v>
      </c>
      <c r="S1897" t="s">
        <v>35</v>
      </c>
      <c r="T1897">
        <v>0.94</v>
      </c>
      <c r="U1897">
        <v>0.94</v>
      </c>
      <c r="V1897">
        <v>0.08</v>
      </c>
      <c r="W1897">
        <v>0.94</v>
      </c>
    </row>
    <row r="1898" spans="1:23" x14ac:dyDescent="0.35">
      <c r="A1898" t="s">
        <v>3780</v>
      </c>
      <c r="B1898" t="s">
        <v>3781</v>
      </c>
      <c r="C1898" t="str">
        <f t="shared" si="29"/>
        <v>NTP011</v>
      </c>
      <c r="D1898" t="s">
        <v>50</v>
      </c>
      <c r="E1898" t="s">
        <v>38</v>
      </c>
      <c r="F1898" t="s">
        <v>243</v>
      </c>
      <c r="G1898" t="s">
        <v>160</v>
      </c>
      <c r="I1898" t="s">
        <v>54</v>
      </c>
      <c r="J1898" t="s">
        <v>39</v>
      </c>
      <c r="K1898" t="s">
        <v>55</v>
      </c>
      <c r="L1898" t="s">
        <v>1037</v>
      </c>
      <c r="M1898" t="s">
        <v>2980</v>
      </c>
      <c r="N1898" t="s">
        <v>1030</v>
      </c>
      <c r="O1898">
        <v>22.8</v>
      </c>
      <c r="P1898">
        <v>22.8</v>
      </c>
      <c r="Q1898" t="s">
        <v>34</v>
      </c>
      <c r="R1898">
        <v>7.0000000000000007E-2</v>
      </c>
      <c r="S1898" t="s">
        <v>35</v>
      </c>
      <c r="T1898">
        <v>1.24</v>
      </c>
      <c r="U1898">
        <v>0.74</v>
      </c>
      <c r="V1898">
        <v>0.08</v>
      </c>
      <c r="W1898">
        <v>1.24</v>
      </c>
    </row>
    <row r="1899" spans="1:23" x14ac:dyDescent="0.35">
      <c r="A1899" t="s">
        <v>3782</v>
      </c>
      <c r="B1899" t="s">
        <v>3783</v>
      </c>
      <c r="C1899" t="str">
        <f t="shared" si="29"/>
        <v>NTP012</v>
      </c>
      <c r="D1899" t="s">
        <v>50</v>
      </c>
      <c r="E1899" t="s">
        <v>38</v>
      </c>
      <c r="F1899" t="s">
        <v>243</v>
      </c>
      <c r="G1899" t="s">
        <v>160</v>
      </c>
      <c r="I1899" t="s">
        <v>54</v>
      </c>
      <c r="J1899" t="s">
        <v>39</v>
      </c>
      <c r="K1899" t="s">
        <v>55</v>
      </c>
      <c r="L1899" t="s">
        <v>1037</v>
      </c>
      <c r="M1899" t="s">
        <v>2980</v>
      </c>
      <c r="N1899" t="s">
        <v>1030</v>
      </c>
      <c r="O1899">
        <v>20.7</v>
      </c>
      <c r="P1899">
        <v>20.7</v>
      </c>
      <c r="Q1899" t="s">
        <v>34</v>
      </c>
      <c r="R1899">
        <v>4.8000000000000001E-2</v>
      </c>
      <c r="S1899" t="s">
        <v>35</v>
      </c>
      <c r="T1899">
        <v>1.04</v>
      </c>
      <c r="U1899">
        <v>0.8</v>
      </c>
      <c r="V1899">
        <v>0.08</v>
      </c>
      <c r="W1899">
        <v>1.04</v>
      </c>
    </row>
    <row r="1900" spans="1:23" x14ac:dyDescent="0.35">
      <c r="A1900" t="s">
        <v>3784</v>
      </c>
      <c r="B1900" t="s">
        <v>3785</v>
      </c>
      <c r="C1900" t="str">
        <f t="shared" si="29"/>
        <v>NTP013</v>
      </c>
      <c r="D1900" t="s">
        <v>50</v>
      </c>
      <c r="E1900" t="s">
        <v>25</v>
      </c>
      <c r="F1900" t="s">
        <v>243</v>
      </c>
      <c r="G1900" t="s">
        <v>160</v>
      </c>
      <c r="I1900" t="s">
        <v>28</v>
      </c>
      <c r="J1900" t="s">
        <v>39</v>
      </c>
      <c r="K1900" t="s">
        <v>55</v>
      </c>
      <c r="L1900" t="s">
        <v>1037</v>
      </c>
      <c r="M1900" t="s">
        <v>2980</v>
      </c>
      <c r="N1900" t="s">
        <v>1030</v>
      </c>
      <c r="O1900">
        <v>22.8</v>
      </c>
      <c r="P1900">
        <v>22.8</v>
      </c>
      <c r="Q1900" t="s">
        <v>34</v>
      </c>
      <c r="R1900">
        <v>6.7000000000000004E-2</v>
      </c>
      <c r="S1900" t="s">
        <v>35</v>
      </c>
      <c r="T1900">
        <v>1.02</v>
      </c>
      <c r="U1900">
        <v>0.82</v>
      </c>
      <c r="V1900">
        <v>0.08</v>
      </c>
      <c r="W1900">
        <v>1.02</v>
      </c>
    </row>
    <row r="1901" spans="1:23" x14ac:dyDescent="0.35">
      <c r="A1901" t="s">
        <v>3786</v>
      </c>
      <c r="B1901" t="s">
        <v>3785</v>
      </c>
      <c r="C1901" t="str">
        <f t="shared" si="29"/>
        <v>NTP013</v>
      </c>
      <c r="D1901" t="s">
        <v>50</v>
      </c>
      <c r="E1901" t="s">
        <v>38</v>
      </c>
      <c r="F1901" t="s">
        <v>243</v>
      </c>
      <c r="G1901" t="s">
        <v>160</v>
      </c>
      <c r="I1901" t="s">
        <v>54</v>
      </c>
      <c r="J1901" t="s">
        <v>39</v>
      </c>
      <c r="K1901" t="s">
        <v>55</v>
      </c>
      <c r="L1901" t="s">
        <v>1037</v>
      </c>
      <c r="M1901" t="s">
        <v>2980</v>
      </c>
      <c r="N1901" t="s">
        <v>1030</v>
      </c>
      <c r="O1901">
        <v>22.8</v>
      </c>
      <c r="P1901">
        <v>22.8</v>
      </c>
      <c r="Q1901" t="s">
        <v>34</v>
      </c>
      <c r="R1901">
        <v>6.7000000000000004E-2</v>
      </c>
      <c r="S1901" t="s">
        <v>35</v>
      </c>
      <c r="T1901">
        <v>1.04</v>
      </c>
      <c r="U1901">
        <v>0.84</v>
      </c>
      <c r="V1901">
        <v>0.08</v>
      </c>
      <c r="W1901">
        <v>1.04</v>
      </c>
    </row>
    <row r="1902" spans="1:23" x14ac:dyDescent="0.35">
      <c r="A1902" t="s">
        <v>3787</v>
      </c>
      <c r="B1902" t="s">
        <v>3788</v>
      </c>
      <c r="C1902" t="str">
        <f t="shared" si="29"/>
        <v>NTP014</v>
      </c>
      <c r="D1902" t="s">
        <v>50</v>
      </c>
      <c r="E1902" t="s">
        <v>38</v>
      </c>
      <c r="F1902" t="s">
        <v>243</v>
      </c>
      <c r="G1902" t="s">
        <v>160</v>
      </c>
      <c r="I1902" t="s">
        <v>54</v>
      </c>
      <c r="J1902" t="s">
        <v>39</v>
      </c>
      <c r="K1902" t="s">
        <v>55</v>
      </c>
      <c r="L1902" t="s">
        <v>1037</v>
      </c>
      <c r="M1902" t="s">
        <v>2980</v>
      </c>
      <c r="N1902" t="s">
        <v>1030</v>
      </c>
      <c r="O1902">
        <v>23.7</v>
      </c>
      <c r="P1902">
        <v>23.7</v>
      </c>
      <c r="Q1902" t="s">
        <v>34</v>
      </c>
      <c r="R1902">
        <v>3.5999999999999997E-2</v>
      </c>
      <c r="S1902" t="s">
        <v>35</v>
      </c>
      <c r="T1902">
        <v>1.04</v>
      </c>
      <c r="U1902">
        <v>0.94</v>
      </c>
      <c r="V1902">
        <v>0.08</v>
      </c>
      <c r="W1902">
        <v>1.04</v>
      </c>
    </row>
    <row r="1903" spans="1:23" x14ac:dyDescent="0.35">
      <c r="A1903" t="s">
        <v>3789</v>
      </c>
      <c r="B1903" t="s">
        <v>3790</v>
      </c>
      <c r="C1903" t="str">
        <f t="shared" si="29"/>
        <v>NTP015</v>
      </c>
      <c r="D1903" t="s">
        <v>50</v>
      </c>
      <c r="E1903" t="s">
        <v>38</v>
      </c>
      <c r="F1903" t="s">
        <v>243</v>
      </c>
      <c r="G1903" t="s">
        <v>160</v>
      </c>
      <c r="I1903" t="s">
        <v>54</v>
      </c>
      <c r="J1903" t="s">
        <v>39</v>
      </c>
      <c r="K1903" t="s">
        <v>55</v>
      </c>
      <c r="L1903" t="s">
        <v>3019</v>
      </c>
      <c r="M1903" t="s">
        <v>2980</v>
      </c>
      <c r="N1903" t="s">
        <v>1030</v>
      </c>
      <c r="O1903">
        <v>27</v>
      </c>
      <c r="P1903">
        <v>27</v>
      </c>
      <c r="Q1903" t="s">
        <v>34</v>
      </c>
      <c r="R1903">
        <v>0.04</v>
      </c>
      <c r="S1903" t="s">
        <v>35</v>
      </c>
      <c r="T1903">
        <v>1.04</v>
      </c>
      <c r="U1903">
        <v>1.04</v>
      </c>
      <c r="V1903">
        <v>0.08</v>
      </c>
      <c r="W1903">
        <v>1.04</v>
      </c>
    </row>
    <row r="1904" spans="1:23" x14ac:dyDescent="0.35">
      <c r="A1904" t="s">
        <v>3791</v>
      </c>
      <c r="B1904" t="s">
        <v>3792</v>
      </c>
      <c r="C1904" t="str">
        <f t="shared" si="29"/>
        <v>NTP016</v>
      </c>
      <c r="D1904" t="s">
        <v>50</v>
      </c>
      <c r="E1904" t="s">
        <v>38</v>
      </c>
      <c r="F1904" t="s">
        <v>243</v>
      </c>
      <c r="G1904" t="s">
        <v>160</v>
      </c>
      <c r="I1904" t="s">
        <v>54</v>
      </c>
      <c r="J1904" t="s">
        <v>39</v>
      </c>
      <c r="K1904" t="s">
        <v>55</v>
      </c>
      <c r="L1904" t="s">
        <v>1037</v>
      </c>
      <c r="M1904" t="s">
        <v>2980</v>
      </c>
      <c r="N1904" t="s">
        <v>1030</v>
      </c>
      <c r="O1904">
        <v>22</v>
      </c>
      <c r="P1904">
        <v>22</v>
      </c>
      <c r="Q1904" t="s">
        <v>34</v>
      </c>
      <c r="R1904">
        <v>3.1E-2</v>
      </c>
      <c r="S1904" t="s">
        <v>35</v>
      </c>
      <c r="T1904">
        <v>1.1399999999999999</v>
      </c>
      <c r="U1904">
        <v>0.74</v>
      </c>
      <c r="V1904">
        <v>0.08</v>
      </c>
      <c r="W1904">
        <v>1.1399999999999999</v>
      </c>
    </row>
    <row r="1905" spans="1:23" x14ac:dyDescent="0.35">
      <c r="A1905" t="s">
        <v>3793</v>
      </c>
      <c r="B1905" t="s">
        <v>3794</v>
      </c>
      <c r="C1905" t="str">
        <f t="shared" si="29"/>
        <v>NTP017</v>
      </c>
      <c r="D1905" t="s">
        <v>50</v>
      </c>
      <c r="E1905" t="s">
        <v>38</v>
      </c>
      <c r="F1905" t="s">
        <v>243</v>
      </c>
      <c r="G1905" t="s">
        <v>160</v>
      </c>
      <c r="I1905" t="s">
        <v>54</v>
      </c>
      <c r="J1905" t="s">
        <v>39</v>
      </c>
      <c r="K1905" t="s">
        <v>55</v>
      </c>
      <c r="L1905" t="s">
        <v>1037</v>
      </c>
      <c r="M1905" t="s">
        <v>2980</v>
      </c>
      <c r="N1905" t="s">
        <v>1030</v>
      </c>
      <c r="O1905">
        <v>23.1</v>
      </c>
      <c r="P1905">
        <v>23.1</v>
      </c>
      <c r="Q1905" t="s">
        <v>34</v>
      </c>
      <c r="R1905">
        <v>3.3000000000000002E-2</v>
      </c>
      <c r="S1905" t="s">
        <v>35</v>
      </c>
      <c r="T1905">
        <v>1.1399999999999999</v>
      </c>
      <c r="U1905">
        <v>0.8</v>
      </c>
      <c r="V1905">
        <v>0.08</v>
      </c>
      <c r="W1905">
        <v>1.1399999999999999</v>
      </c>
    </row>
    <row r="1906" spans="1:23" x14ac:dyDescent="0.35">
      <c r="A1906" t="s">
        <v>3795</v>
      </c>
      <c r="B1906" t="s">
        <v>3796</v>
      </c>
      <c r="C1906" t="str">
        <f t="shared" si="29"/>
        <v>NTP018</v>
      </c>
      <c r="D1906" t="s">
        <v>50</v>
      </c>
      <c r="E1906" t="s">
        <v>38</v>
      </c>
      <c r="F1906" t="s">
        <v>243</v>
      </c>
      <c r="G1906" t="s">
        <v>160</v>
      </c>
      <c r="I1906" t="s">
        <v>54</v>
      </c>
      <c r="J1906" t="s">
        <v>39</v>
      </c>
      <c r="K1906" t="s">
        <v>55</v>
      </c>
      <c r="L1906" t="s">
        <v>1037</v>
      </c>
      <c r="M1906" t="s">
        <v>2980</v>
      </c>
      <c r="N1906" t="s">
        <v>1030</v>
      </c>
      <c r="O1906">
        <v>23.5</v>
      </c>
      <c r="P1906">
        <v>23.5</v>
      </c>
      <c r="Q1906" t="s">
        <v>34</v>
      </c>
      <c r="R1906">
        <v>4.5999999999999999E-2</v>
      </c>
      <c r="S1906" t="s">
        <v>35</v>
      </c>
      <c r="T1906">
        <v>1.1399999999999999</v>
      </c>
      <c r="U1906">
        <v>0.84</v>
      </c>
      <c r="V1906">
        <v>0.08</v>
      </c>
      <c r="W1906">
        <v>1.1399999999999999</v>
      </c>
    </row>
    <row r="1907" spans="1:23" x14ac:dyDescent="0.35">
      <c r="A1907" t="s">
        <v>3797</v>
      </c>
      <c r="B1907" t="s">
        <v>3798</v>
      </c>
      <c r="C1907" t="str">
        <f t="shared" si="29"/>
        <v>NTP019</v>
      </c>
      <c r="D1907" t="s">
        <v>50</v>
      </c>
      <c r="E1907" t="s">
        <v>38</v>
      </c>
      <c r="F1907" t="s">
        <v>243</v>
      </c>
      <c r="G1907" t="s">
        <v>160</v>
      </c>
      <c r="I1907" t="s">
        <v>54</v>
      </c>
      <c r="J1907" t="s">
        <v>39</v>
      </c>
      <c r="K1907" t="s">
        <v>55</v>
      </c>
      <c r="L1907" t="s">
        <v>1037</v>
      </c>
      <c r="M1907" t="s">
        <v>2980</v>
      </c>
      <c r="N1907" t="s">
        <v>1030</v>
      </c>
      <c r="O1907">
        <v>25.7</v>
      </c>
      <c r="P1907">
        <v>25.7</v>
      </c>
      <c r="Q1907" t="s">
        <v>34</v>
      </c>
      <c r="R1907">
        <v>0.04</v>
      </c>
      <c r="S1907" t="s">
        <v>35</v>
      </c>
      <c r="T1907">
        <v>1.1399999999999999</v>
      </c>
      <c r="U1907">
        <v>0.94</v>
      </c>
      <c r="V1907">
        <v>0.08</v>
      </c>
      <c r="W1907">
        <v>1.1399999999999999</v>
      </c>
    </row>
    <row r="1908" spans="1:23" x14ac:dyDescent="0.35">
      <c r="A1908" t="s">
        <v>3799</v>
      </c>
      <c r="B1908" t="s">
        <v>3800</v>
      </c>
      <c r="C1908" t="str">
        <f t="shared" si="29"/>
        <v>NTP021</v>
      </c>
      <c r="D1908" t="s">
        <v>50</v>
      </c>
      <c r="E1908" t="s">
        <v>38</v>
      </c>
      <c r="F1908" t="s">
        <v>26</v>
      </c>
      <c r="G1908" t="s">
        <v>160</v>
      </c>
      <c r="I1908" t="s">
        <v>54</v>
      </c>
      <c r="J1908" t="s">
        <v>39</v>
      </c>
      <c r="K1908" t="s">
        <v>55</v>
      </c>
      <c r="L1908" t="s">
        <v>1037</v>
      </c>
      <c r="M1908" t="s">
        <v>2980</v>
      </c>
      <c r="N1908" t="s">
        <v>1030</v>
      </c>
      <c r="O1908">
        <v>18.100000000000001</v>
      </c>
      <c r="P1908">
        <v>18.100000000000001</v>
      </c>
      <c r="Q1908" t="s">
        <v>34</v>
      </c>
      <c r="R1908">
        <v>4.3999999999999997E-2</v>
      </c>
      <c r="S1908" t="s">
        <v>35</v>
      </c>
      <c r="T1908">
        <v>1.04</v>
      </c>
      <c r="U1908">
        <v>0.74</v>
      </c>
      <c r="V1908">
        <v>0.08</v>
      </c>
      <c r="W1908">
        <v>1.04</v>
      </c>
    </row>
    <row r="1909" spans="1:23" x14ac:dyDescent="0.35">
      <c r="A1909" t="s">
        <v>3801</v>
      </c>
      <c r="B1909" t="s">
        <v>3802</v>
      </c>
      <c r="C1909" t="str">
        <f t="shared" si="29"/>
        <v>NTP022</v>
      </c>
      <c r="D1909" t="s">
        <v>50</v>
      </c>
      <c r="E1909" t="s">
        <v>38</v>
      </c>
      <c r="F1909" t="s">
        <v>243</v>
      </c>
      <c r="G1909" t="s">
        <v>160</v>
      </c>
      <c r="I1909" t="s">
        <v>54</v>
      </c>
      <c r="J1909" t="s">
        <v>39</v>
      </c>
      <c r="K1909" t="s">
        <v>55</v>
      </c>
      <c r="L1909" t="s">
        <v>1037</v>
      </c>
      <c r="M1909" t="s">
        <v>2980</v>
      </c>
      <c r="N1909" t="s">
        <v>1030</v>
      </c>
      <c r="O1909">
        <v>23.6</v>
      </c>
      <c r="P1909">
        <v>23.6</v>
      </c>
      <c r="Q1909" t="s">
        <v>34</v>
      </c>
      <c r="R1909">
        <v>7.5999999999999998E-2</v>
      </c>
      <c r="S1909" t="s">
        <v>35</v>
      </c>
      <c r="T1909">
        <v>1.24</v>
      </c>
      <c r="U1909">
        <v>0.8</v>
      </c>
      <c r="V1909">
        <v>0.08</v>
      </c>
      <c r="W1909">
        <v>1.24</v>
      </c>
    </row>
    <row r="1910" spans="1:23" x14ac:dyDescent="0.35">
      <c r="A1910" t="s">
        <v>3803</v>
      </c>
      <c r="B1910" t="s">
        <v>3804</v>
      </c>
      <c r="C1910" t="str">
        <f t="shared" si="29"/>
        <v>NTP023</v>
      </c>
      <c r="D1910" t="s">
        <v>50</v>
      </c>
      <c r="E1910" t="s">
        <v>38</v>
      </c>
      <c r="F1910" t="s">
        <v>243</v>
      </c>
      <c r="G1910" t="s">
        <v>160</v>
      </c>
      <c r="I1910" t="s">
        <v>54</v>
      </c>
      <c r="J1910" t="s">
        <v>39</v>
      </c>
      <c r="K1910" t="s">
        <v>55</v>
      </c>
      <c r="L1910" t="s">
        <v>1037</v>
      </c>
      <c r="M1910" t="s">
        <v>2980</v>
      </c>
      <c r="N1910" t="s">
        <v>1030</v>
      </c>
      <c r="O1910">
        <v>25</v>
      </c>
      <c r="P1910">
        <v>25</v>
      </c>
      <c r="Q1910" t="s">
        <v>34</v>
      </c>
      <c r="R1910">
        <v>0.08</v>
      </c>
      <c r="S1910" t="s">
        <v>35</v>
      </c>
      <c r="T1910">
        <v>1.24</v>
      </c>
      <c r="U1910">
        <v>0.84</v>
      </c>
      <c r="V1910">
        <v>0.08</v>
      </c>
      <c r="W1910">
        <v>1.24</v>
      </c>
    </row>
    <row r="1911" spans="1:23" x14ac:dyDescent="0.35">
      <c r="A1911" t="s">
        <v>3805</v>
      </c>
      <c r="B1911" t="s">
        <v>3806</v>
      </c>
      <c r="C1911" t="str">
        <f t="shared" si="29"/>
        <v>NTP024</v>
      </c>
      <c r="D1911" t="s">
        <v>50</v>
      </c>
      <c r="E1911" t="s">
        <v>38</v>
      </c>
      <c r="F1911" t="s">
        <v>243</v>
      </c>
      <c r="G1911" t="s">
        <v>160</v>
      </c>
      <c r="I1911" t="s">
        <v>54</v>
      </c>
      <c r="J1911" t="s">
        <v>39</v>
      </c>
      <c r="K1911" t="s">
        <v>55</v>
      </c>
      <c r="L1911" t="s">
        <v>1037</v>
      </c>
      <c r="M1911" t="s">
        <v>2980</v>
      </c>
      <c r="N1911" t="s">
        <v>1030</v>
      </c>
      <c r="O1911">
        <v>27.4</v>
      </c>
      <c r="P1911">
        <v>27.4</v>
      </c>
      <c r="Q1911" t="s">
        <v>34</v>
      </c>
      <c r="R1911">
        <v>0.09</v>
      </c>
      <c r="S1911" t="s">
        <v>35</v>
      </c>
      <c r="T1911">
        <v>1.24</v>
      </c>
      <c r="U1911">
        <v>0.94</v>
      </c>
      <c r="V1911">
        <v>0.08</v>
      </c>
      <c r="W1911">
        <v>1.24</v>
      </c>
    </row>
    <row r="1912" spans="1:23" x14ac:dyDescent="0.35">
      <c r="A1912" t="s">
        <v>3807</v>
      </c>
      <c r="B1912" t="s">
        <v>3808</v>
      </c>
      <c r="C1912" t="str">
        <f t="shared" si="29"/>
        <v>NTP028</v>
      </c>
      <c r="D1912" t="s">
        <v>50</v>
      </c>
      <c r="E1912" t="s">
        <v>38</v>
      </c>
      <c r="F1912" t="s">
        <v>243</v>
      </c>
      <c r="G1912" t="s">
        <v>160</v>
      </c>
      <c r="I1912" t="s">
        <v>54</v>
      </c>
      <c r="J1912" t="s">
        <v>39</v>
      </c>
      <c r="K1912" t="s">
        <v>55</v>
      </c>
      <c r="L1912" t="s">
        <v>1037</v>
      </c>
      <c r="M1912" t="s">
        <v>2980</v>
      </c>
      <c r="N1912" t="s">
        <v>1030</v>
      </c>
      <c r="O1912">
        <v>27</v>
      </c>
      <c r="P1912">
        <v>26.6</v>
      </c>
      <c r="Q1912" t="s">
        <v>34</v>
      </c>
      <c r="R1912">
        <v>3.9E-2</v>
      </c>
      <c r="S1912" t="s">
        <v>35</v>
      </c>
      <c r="T1912">
        <v>1.34</v>
      </c>
      <c r="U1912">
        <v>0.85</v>
      </c>
      <c r="V1912">
        <v>8.5000000000000006E-2</v>
      </c>
      <c r="W1912">
        <v>1.34</v>
      </c>
    </row>
    <row r="1913" spans="1:23" x14ac:dyDescent="0.35">
      <c r="A1913" t="s">
        <v>3809</v>
      </c>
      <c r="B1913" t="s">
        <v>3810</v>
      </c>
      <c r="C1913" t="str">
        <f t="shared" si="29"/>
        <v>NTP031</v>
      </c>
      <c r="D1913" t="s">
        <v>50</v>
      </c>
      <c r="E1913" t="s">
        <v>38</v>
      </c>
      <c r="F1913" t="s">
        <v>243</v>
      </c>
      <c r="G1913" t="s">
        <v>160</v>
      </c>
      <c r="I1913" t="s">
        <v>54</v>
      </c>
      <c r="J1913" t="s">
        <v>39</v>
      </c>
      <c r="K1913" t="s">
        <v>55</v>
      </c>
      <c r="L1913" t="s">
        <v>1037</v>
      </c>
      <c r="M1913" t="s">
        <v>2980</v>
      </c>
      <c r="N1913" t="s">
        <v>1030</v>
      </c>
      <c r="O1913">
        <v>26</v>
      </c>
      <c r="P1913">
        <v>26</v>
      </c>
      <c r="Q1913" t="s">
        <v>34</v>
      </c>
      <c r="R1913">
        <v>3.9E-2</v>
      </c>
      <c r="S1913" t="s">
        <v>35</v>
      </c>
      <c r="T1913">
        <v>1.44</v>
      </c>
      <c r="U1913">
        <v>0.74</v>
      </c>
      <c r="V1913">
        <v>0.08</v>
      </c>
      <c r="W1913">
        <v>1.44</v>
      </c>
    </row>
    <row r="1914" spans="1:23" x14ac:dyDescent="0.35">
      <c r="A1914" t="s">
        <v>3811</v>
      </c>
      <c r="B1914" t="s">
        <v>3812</v>
      </c>
      <c r="C1914" t="str">
        <f t="shared" si="29"/>
        <v>NTP032</v>
      </c>
      <c r="D1914" t="s">
        <v>50</v>
      </c>
      <c r="E1914" t="s">
        <v>38</v>
      </c>
      <c r="F1914" t="s">
        <v>243</v>
      </c>
      <c r="G1914" t="s">
        <v>160</v>
      </c>
      <c r="I1914" t="s">
        <v>54</v>
      </c>
      <c r="J1914" t="s">
        <v>39</v>
      </c>
      <c r="K1914" t="s">
        <v>55</v>
      </c>
      <c r="L1914" t="s">
        <v>1037</v>
      </c>
      <c r="M1914" t="s">
        <v>2980</v>
      </c>
      <c r="N1914" t="s">
        <v>1030</v>
      </c>
      <c r="O1914">
        <v>27.8</v>
      </c>
      <c r="P1914">
        <v>27.8</v>
      </c>
      <c r="Q1914" t="s">
        <v>34</v>
      </c>
      <c r="R1914">
        <v>9.8000000000000004E-2</v>
      </c>
      <c r="S1914" t="s">
        <v>35</v>
      </c>
      <c r="T1914">
        <v>1.44</v>
      </c>
      <c r="U1914">
        <v>0.8</v>
      </c>
      <c r="V1914">
        <v>0.08</v>
      </c>
      <c r="W1914">
        <v>1.44</v>
      </c>
    </row>
    <row r="1915" spans="1:23" x14ac:dyDescent="0.35">
      <c r="A1915" t="s">
        <v>3813</v>
      </c>
      <c r="B1915" t="s">
        <v>3814</v>
      </c>
      <c r="C1915" t="str">
        <f t="shared" si="29"/>
        <v>NTP033</v>
      </c>
      <c r="D1915" t="s">
        <v>50</v>
      </c>
      <c r="E1915" t="s">
        <v>38</v>
      </c>
      <c r="F1915" t="s">
        <v>243</v>
      </c>
      <c r="G1915" t="s">
        <v>160</v>
      </c>
      <c r="I1915" t="s">
        <v>54</v>
      </c>
      <c r="J1915" t="s">
        <v>39</v>
      </c>
      <c r="K1915" t="s">
        <v>55</v>
      </c>
      <c r="L1915" t="s">
        <v>1037</v>
      </c>
      <c r="M1915" t="s">
        <v>2980</v>
      </c>
      <c r="N1915" t="s">
        <v>1030</v>
      </c>
      <c r="O1915">
        <v>31.4</v>
      </c>
      <c r="P1915">
        <v>31.4</v>
      </c>
      <c r="Q1915" t="s">
        <v>34</v>
      </c>
      <c r="R1915">
        <v>9.2999999999999999E-2</v>
      </c>
      <c r="S1915" t="s">
        <v>35</v>
      </c>
      <c r="T1915">
        <v>1.44</v>
      </c>
      <c r="U1915">
        <v>0.84</v>
      </c>
      <c r="V1915">
        <v>0.08</v>
      </c>
      <c r="W1915">
        <v>1.44</v>
      </c>
    </row>
    <row r="1916" spans="1:23" x14ac:dyDescent="0.35">
      <c r="A1916" t="s">
        <v>3815</v>
      </c>
      <c r="B1916" t="s">
        <v>3816</v>
      </c>
      <c r="C1916" t="str">
        <f t="shared" si="29"/>
        <v>NTP034</v>
      </c>
      <c r="D1916" t="s">
        <v>50</v>
      </c>
      <c r="E1916" t="s">
        <v>38</v>
      </c>
      <c r="F1916" t="s">
        <v>243</v>
      </c>
      <c r="G1916" t="s">
        <v>160</v>
      </c>
      <c r="I1916" t="s">
        <v>54</v>
      </c>
      <c r="J1916" t="s">
        <v>39</v>
      </c>
      <c r="K1916" t="s">
        <v>55</v>
      </c>
      <c r="L1916" t="s">
        <v>1037</v>
      </c>
      <c r="M1916" t="s">
        <v>2980</v>
      </c>
      <c r="N1916" t="s">
        <v>1030</v>
      </c>
      <c r="O1916">
        <v>31.4</v>
      </c>
      <c r="P1916">
        <v>31.4</v>
      </c>
      <c r="Q1916" t="s">
        <v>34</v>
      </c>
      <c r="R1916">
        <v>0.10100000000000001</v>
      </c>
      <c r="S1916" t="s">
        <v>35</v>
      </c>
      <c r="T1916">
        <v>1.44</v>
      </c>
      <c r="U1916">
        <v>0.94</v>
      </c>
      <c r="V1916">
        <v>0.08</v>
      </c>
      <c r="W1916">
        <v>1.44</v>
      </c>
    </row>
    <row r="1917" spans="1:23" x14ac:dyDescent="0.35">
      <c r="A1917" t="s">
        <v>3817</v>
      </c>
      <c r="B1917" t="s">
        <v>3818</v>
      </c>
      <c r="C1917" t="str">
        <f t="shared" si="29"/>
        <v>NTP041</v>
      </c>
      <c r="D1917" t="s">
        <v>50</v>
      </c>
      <c r="E1917" t="s">
        <v>38</v>
      </c>
      <c r="F1917" t="s">
        <v>243</v>
      </c>
      <c r="G1917" t="s">
        <v>160</v>
      </c>
      <c r="I1917" t="s">
        <v>54</v>
      </c>
      <c r="J1917" t="s">
        <v>39</v>
      </c>
      <c r="K1917" t="s">
        <v>55</v>
      </c>
      <c r="L1917" t="s">
        <v>1037</v>
      </c>
      <c r="M1917" t="s">
        <v>2980</v>
      </c>
      <c r="N1917" t="s">
        <v>1030</v>
      </c>
      <c r="O1917">
        <v>28.9</v>
      </c>
      <c r="P1917">
        <v>28.9</v>
      </c>
      <c r="Q1917" t="s">
        <v>34</v>
      </c>
      <c r="R1917">
        <v>4.2000000000000003E-2</v>
      </c>
      <c r="S1917" t="s">
        <v>35</v>
      </c>
      <c r="T1917">
        <v>1.54</v>
      </c>
      <c r="U1917">
        <v>0.74</v>
      </c>
      <c r="V1917">
        <v>0.08</v>
      </c>
      <c r="W1917">
        <v>1.54</v>
      </c>
    </row>
    <row r="1918" spans="1:23" x14ac:dyDescent="0.35">
      <c r="A1918" t="s">
        <v>3819</v>
      </c>
      <c r="B1918" t="s">
        <v>3820</v>
      </c>
      <c r="C1918" t="str">
        <f t="shared" si="29"/>
        <v>NTP042</v>
      </c>
      <c r="D1918" t="s">
        <v>50</v>
      </c>
      <c r="E1918" t="s">
        <v>38</v>
      </c>
      <c r="F1918" t="s">
        <v>243</v>
      </c>
      <c r="G1918" t="s">
        <v>160</v>
      </c>
      <c r="I1918" t="s">
        <v>54</v>
      </c>
      <c r="J1918" t="s">
        <v>39</v>
      </c>
      <c r="K1918" t="s">
        <v>55</v>
      </c>
      <c r="L1918" t="s">
        <v>1037</v>
      </c>
      <c r="M1918" t="s">
        <v>2980</v>
      </c>
      <c r="N1918" t="s">
        <v>1030</v>
      </c>
      <c r="O1918">
        <v>29.1</v>
      </c>
      <c r="P1918">
        <v>29.1</v>
      </c>
      <c r="Q1918" t="s">
        <v>34</v>
      </c>
      <c r="R1918">
        <v>1.0469999999999999</v>
      </c>
      <c r="S1918" t="s">
        <v>35</v>
      </c>
      <c r="T1918">
        <v>1.54</v>
      </c>
      <c r="U1918">
        <v>0.8</v>
      </c>
      <c r="V1918">
        <v>0.08</v>
      </c>
      <c r="W1918">
        <v>1.54</v>
      </c>
    </row>
    <row r="1919" spans="1:23" x14ac:dyDescent="0.35">
      <c r="A1919" t="s">
        <v>3821</v>
      </c>
      <c r="B1919" t="s">
        <v>3822</v>
      </c>
      <c r="C1919" t="str">
        <f t="shared" si="29"/>
        <v>NTP043</v>
      </c>
      <c r="D1919" t="s">
        <v>50</v>
      </c>
      <c r="E1919" t="s">
        <v>38</v>
      </c>
      <c r="F1919" t="s">
        <v>243</v>
      </c>
      <c r="G1919" t="s">
        <v>160</v>
      </c>
      <c r="I1919" t="s">
        <v>54</v>
      </c>
      <c r="J1919" t="s">
        <v>39</v>
      </c>
      <c r="K1919" t="s">
        <v>55</v>
      </c>
      <c r="L1919" t="s">
        <v>1037</v>
      </c>
      <c r="M1919" t="s">
        <v>2980</v>
      </c>
      <c r="N1919" t="s">
        <v>1030</v>
      </c>
      <c r="O1919">
        <v>29.3</v>
      </c>
      <c r="P1919">
        <v>29.3</v>
      </c>
      <c r="Q1919" t="s">
        <v>34</v>
      </c>
      <c r="R1919">
        <v>0.109</v>
      </c>
      <c r="S1919" t="s">
        <v>35</v>
      </c>
      <c r="T1919">
        <v>1.54</v>
      </c>
      <c r="U1919">
        <v>0.84</v>
      </c>
      <c r="V1919">
        <v>0.08</v>
      </c>
      <c r="W1919">
        <v>1.54</v>
      </c>
    </row>
    <row r="1920" spans="1:23" x14ac:dyDescent="0.35">
      <c r="A1920" t="s">
        <v>3823</v>
      </c>
      <c r="B1920" t="s">
        <v>3824</v>
      </c>
      <c r="C1920" t="str">
        <f t="shared" si="29"/>
        <v>NTP044</v>
      </c>
      <c r="D1920" t="s">
        <v>50</v>
      </c>
      <c r="E1920" t="s">
        <v>38</v>
      </c>
      <c r="F1920" t="s">
        <v>243</v>
      </c>
      <c r="G1920" t="s">
        <v>160</v>
      </c>
      <c r="I1920" t="s">
        <v>54</v>
      </c>
      <c r="J1920" t="s">
        <v>39</v>
      </c>
      <c r="K1920" t="s">
        <v>55</v>
      </c>
      <c r="L1920" t="s">
        <v>1037</v>
      </c>
      <c r="M1920" t="s">
        <v>2980</v>
      </c>
      <c r="N1920" t="s">
        <v>1030</v>
      </c>
      <c r="O1920">
        <v>35.5</v>
      </c>
      <c r="P1920">
        <v>35.5</v>
      </c>
      <c r="Q1920" t="s">
        <v>34</v>
      </c>
      <c r="R1920">
        <v>8.4000000000000005E-2</v>
      </c>
      <c r="S1920" t="s">
        <v>35</v>
      </c>
      <c r="T1920">
        <v>1.54</v>
      </c>
      <c r="U1920">
        <v>0.94</v>
      </c>
      <c r="V1920">
        <v>0.08</v>
      </c>
      <c r="W1920">
        <v>1.54</v>
      </c>
    </row>
    <row r="1921" spans="1:23" x14ac:dyDescent="0.35">
      <c r="A1921" t="s">
        <v>3825</v>
      </c>
      <c r="B1921" t="s">
        <v>3826</v>
      </c>
      <c r="C1921" t="str">
        <f t="shared" si="29"/>
        <v>NTP051</v>
      </c>
      <c r="D1921" t="s">
        <v>50</v>
      </c>
      <c r="E1921" t="s">
        <v>38</v>
      </c>
      <c r="F1921" t="s">
        <v>243</v>
      </c>
      <c r="G1921" t="s">
        <v>160</v>
      </c>
      <c r="I1921" t="s">
        <v>54</v>
      </c>
      <c r="J1921" t="s">
        <v>39</v>
      </c>
      <c r="K1921" t="s">
        <v>55</v>
      </c>
      <c r="L1921" t="s">
        <v>1037</v>
      </c>
      <c r="M1921" t="s">
        <v>2980</v>
      </c>
      <c r="N1921" t="s">
        <v>1030</v>
      </c>
      <c r="O1921">
        <v>30.8</v>
      </c>
      <c r="P1921">
        <v>30.8</v>
      </c>
      <c r="Q1921" t="s">
        <v>34</v>
      </c>
      <c r="R1921">
        <v>4.4999999999999998E-2</v>
      </c>
      <c r="S1921" t="s">
        <v>35</v>
      </c>
      <c r="T1921">
        <v>1.64</v>
      </c>
      <c r="U1921">
        <v>0.74</v>
      </c>
      <c r="V1921">
        <v>0.08</v>
      </c>
      <c r="W1921">
        <v>1.64</v>
      </c>
    </row>
    <row r="1922" spans="1:23" x14ac:dyDescent="0.35">
      <c r="A1922" t="s">
        <v>3827</v>
      </c>
      <c r="B1922" t="s">
        <v>3828</v>
      </c>
      <c r="C1922" t="str">
        <f t="shared" si="29"/>
        <v>NTP052</v>
      </c>
      <c r="D1922" t="s">
        <v>50</v>
      </c>
      <c r="E1922" t="s">
        <v>38</v>
      </c>
      <c r="F1922" t="s">
        <v>243</v>
      </c>
      <c r="G1922" t="s">
        <v>160</v>
      </c>
      <c r="I1922" t="s">
        <v>54</v>
      </c>
      <c r="J1922" t="s">
        <v>39</v>
      </c>
      <c r="K1922" t="s">
        <v>55</v>
      </c>
      <c r="L1922" t="s">
        <v>1037</v>
      </c>
      <c r="M1922" t="s">
        <v>2980</v>
      </c>
      <c r="N1922" t="s">
        <v>1030</v>
      </c>
      <c r="O1922">
        <v>31.4</v>
      </c>
      <c r="P1922">
        <v>31.4</v>
      </c>
      <c r="Q1922" t="s">
        <v>34</v>
      </c>
      <c r="R1922">
        <v>0.11</v>
      </c>
      <c r="S1922" t="s">
        <v>35</v>
      </c>
      <c r="T1922">
        <v>1.64</v>
      </c>
      <c r="U1922">
        <v>0.8</v>
      </c>
      <c r="V1922">
        <v>0.08</v>
      </c>
      <c r="W1922">
        <v>1.64</v>
      </c>
    </row>
    <row r="1923" spans="1:23" x14ac:dyDescent="0.35">
      <c r="A1923" t="s">
        <v>3829</v>
      </c>
      <c r="B1923" t="s">
        <v>3830</v>
      </c>
      <c r="C1923" t="str">
        <f t="shared" ref="C1923:C1986" si="30">LEFT(A1923,FIND("-",A1923)-1)</f>
        <v>NTP053</v>
      </c>
      <c r="D1923" t="s">
        <v>50</v>
      </c>
      <c r="E1923" t="s">
        <v>38</v>
      </c>
      <c r="F1923" t="s">
        <v>243</v>
      </c>
      <c r="G1923" t="s">
        <v>160</v>
      </c>
      <c r="I1923" t="s">
        <v>54</v>
      </c>
      <c r="J1923" t="s">
        <v>39</v>
      </c>
      <c r="K1923" t="s">
        <v>55</v>
      </c>
      <c r="L1923" t="s">
        <v>1037</v>
      </c>
      <c r="M1923" t="s">
        <v>2980</v>
      </c>
      <c r="N1923" t="s">
        <v>1030</v>
      </c>
      <c r="O1923">
        <v>34.9</v>
      </c>
      <c r="P1923">
        <v>34.9</v>
      </c>
      <c r="Q1923" t="s">
        <v>34</v>
      </c>
      <c r="R1923">
        <v>9.2999999999999999E-2</v>
      </c>
      <c r="S1923" t="s">
        <v>35</v>
      </c>
      <c r="T1923">
        <v>1.64</v>
      </c>
      <c r="U1923">
        <v>0.84</v>
      </c>
      <c r="V1923">
        <v>0.08</v>
      </c>
      <c r="W1923">
        <v>1.64</v>
      </c>
    </row>
    <row r="1924" spans="1:23" x14ac:dyDescent="0.35">
      <c r="A1924" t="s">
        <v>3831</v>
      </c>
      <c r="B1924" t="s">
        <v>3832</v>
      </c>
      <c r="C1924" t="str">
        <f t="shared" si="30"/>
        <v>NTP054</v>
      </c>
      <c r="D1924" t="s">
        <v>50</v>
      </c>
      <c r="E1924" t="s">
        <v>38</v>
      </c>
      <c r="F1924" t="s">
        <v>243</v>
      </c>
      <c r="G1924" t="s">
        <v>160</v>
      </c>
      <c r="I1924" t="s">
        <v>54</v>
      </c>
      <c r="J1924" t="s">
        <v>39</v>
      </c>
      <c r="K1924" t="s">
        <v>55</v>
      </c>
      <c r="L1924" t="s">
        <v>1037</v>
      </c>
      <c r="M1924" t="s">
        <v>2980</v>
      </c>
      <c r="N1924" t="s">
        <v>1030</v>
      </c>
      <c r="O1924">
        <v>39.5</v>
      </c>
      <c r="P1924">
        <v>38.5</v>
      </c>
      <c r="Q1924" t="s">
        <v>34</v>
      </c>
      <c r="R1924">
        <v>0.13100000000000001</v>
      </c>
      <c r="S1924" t="s">
        <v>35</v>
      </c>
      <c r="T1924">
        <v>1.64</v>
      </c>
      <c r="U1924">
        <v>0.94</v>
      </c>
      <c r="V1924">
        <v>0.08</v>
      </c>
      <c r="W1924">
        <v>1.64</v>
      </c>
    </row>
    <row r="1925" spans="1:23" x14ac:dyDescent="0.35">
      <c r="A1925" t="s">
        <v>3833</v>
      </c>
      <c r="B1925" t="s">
        <v>3834</v>
      </c>
      <c r="C1925" t="str">
        <f t="shared" si="30"/>
        <v>NTP061</v>
      </c>
      <c r="D1925" t="s">
        <v>50</v>
      </c>
      <c r="E1925" t="s">
        <v>38</v>
      </c>
      <c r="F1925" t="s">
        <v>243</v>
      </c>
      <c r="G1925" t="s">
        <v>160</v>
      </c>
      <c r="I1925" t="s">
        <v>54</v>
      </c>
      <c r="J1925" t="s">
        <v>39</v>
      </c>
      <c r="K1925" t="s">
        <v>55</v>
      </c>
      <c r="L1925" t="s">
        <v>1037</v>
      </c>
      <c r="M1925" t="s">
        <v>2980</v>
      </c>
      <c r="N1925" t="s">
        <v>1030</v>
      </c>
      <c r="O1925">
        <v>32.200000000000003</v>
      </c>
      <c r="P1925">
        <v>32.200000000000003</v>
      </c>
      <c r="Q1925" t="s">
        <v>34</v>
      </c>
      <c r="R1925">
        <v>9.9000000000000005E-2</v>
      </c>
      <c r="S1925" t="s">
        <v>35</v>
      </c>
      <c r="T1925">
        <v>1.74</v>
      </c>
      <c r="U1925">
        <v>0.74</v>
      </c>
      <c r="V1925">
        <v>0.08</v>
      </c>
      <c r="W1925">
        <v>1.74</v>
      </c>
    </row>
    <row r="1926" spans="1:23" x14ac:dyDescent="0.35">
      <c r="A1926" t="s">
        <v>3835</v>
      </c>
      <c r="B1926" t="s">
        <v>3836</v>
      </c>
      <c r="C1926" t="str">
        <f t="shared" si="30"/>
        <v>NTP062</v>
      </c>
      <c r="D1926" t="s">
        <v>50</v>
      </c>
      <c r="E1926" t="s">
        <v>38</v>
      </c>
      <c r="F1926" t="s">
        <v>243</v>
      </c>
      <c r="G1926" t="s">
        <v>160</v>
      </c>
      <c r="I1926" t="s">
        <v>54</v>
      </c>
      <c r="J1926" t="s">
        <v>39</v>
      </c>
      <c r="K1926" t="s">
        <v>55</v>
      </c>
      <c r="L1926" t="s">
        <v>1037</v>
      </c>
      <c r="M1926" t="s">
        <v>2980</v>
      </c>
      <c r="N1926" t="s">
        <v>1030</v>
      </c>
      <c r="O1926">
        <v>35.9</v>
      </c>
      <c r="P1926">
        <v>35.9</v>
      </c>
      <c r="Q1926" t="s">
        <v>34</v>
      </c>
      <c r="R1926">
        <v>0.11799999999999999</v>
      </c>
      <c r="S1926" t="s">
        <v>35</v>
      </c>
      <c r="T1926">
        <v>1.74</v>
      </c>
      <c r="U1926">
        <v>0.8</v>
      </c>
      <c r="V1926">
        <v>0.08</v>
      </c>
      <c r="W1926">
        <v>1.74</v>
      </c>
    </row>
    <row r="1927" spans="1:23" x14ac:dyDescent="0.35">
      <c r="A1927" t="s">
        <v>3837</v>
      </c>
      <c r="B1927" t="s">
        <v>3838</v>
      </c>
      <c r="C1927" t="str">
        <f t="shared" si="30"/>
        <v>NTP063</v>
      </c>
      <c r="D1927" t="s">
        <v>50</v>
      </c>
      <c r="E1927" t="s">
        <v>38</v>
      </c>
      <c r="F1927" t="s">
        <v>243</v>
      </c>
      <c r="G1927" t="s">
        <v>160</v>
      </c>
      <c r="I1927" t="s">
        <v>54</v>
      </c>
      <c r="J1927" t="s">
        <v>39</v>
      </c>
      <c r="K1927" t="s">
        <v>55</v>
      </c>
      <c r="L1927" t="s">
        <v>1037</v>
      </c>
      <c r="M1927" t="s">
        <v>2980</v>
      </c>
      <c r="N1927" t="s">
        <v>1030</v>
      </c>
      <c r="O1927">
        <v>35.1</v>
      </c>
      <c r="P1927">
        <v>35.1</v>
      </c>
      <c r="Q1927" t="s">
        <v>34</v>
      </c>
      <c r="R1927">
        <v>5.3999999999999999E-2</v>
      </c>
      <c r="S1927" t="s">
        <v>35</v>
      </c>
      <c r="T1927">
        <v>1.74</v>
      </c>
      <c r="U1927">
        <v>0.84</v>
      </c>
      <c r="V1927">
        <v>0.08</v>
      </c>
      <c r="W1927">
        <v>1.74</v>
      </c>
    </row>
    <row r="1928" spans="1:23" x14ac:dyDescent="0.35">
      <c r="A1928" t="s">
        <v>3839</v>
      </c>
      <c r="B1928" t="s">
        <v>3840</v>
      </c>
      <c r="C1928" t="str">
        <f t="shared" si="30"/>
        <v>NTP064</v>
      </c>
      <c r="D1928" t="s">
        <v>50</v>
      </c>
      <c r="E1928" t="s">
        <v>38</v>
      </c>
      <c r="F1928" t="s">
        <v>243</v>
      </c>
      <c r="G1928" t="s">
        <v>160</v>
      </c>
      <c r="I1928" t="s">
        <v>54</v>
      </c>
      <c r="J1928" t="s">
        <v>39</v>
      </c>
      <c r="K1928" t="s">
        <v>55</v>
      </c>
      <c r="L1928" t="s">
        <v>1037</v>
      </c>
      <c r="M1928" t="s">
        <v>2980</v>
      </c>
      <c r="N1928" t="s">
        <v>1030</v>
      </c>
      <c r="O1928">
        <v>41.6</v>
      </c>
      <c r="P1928">
        <v>41.6</v>
      </c>
      <c r="Q1928" t="s">
        <v>34</v>
      </c>
      <c r="R1928">
        <v>0.13900000000000001</v>
      </c>
      <c r="S1928" t="s">
        <v>35</v>
      </c>
      <c r="T1928">
        <v>1.74</v>
      </c>
      <c r="U1928">
        <v>0.94</v>
      </c>
      <c r="V1928">
        <v>0.08</v>
      </c>
      <c r="W1928">
        <v>1.74</v>
      </c>
    </row>
    <row r="1929" spans="1:23" x14ac:dyDescent="0.35">
      <c r="A1929" t="s">
        <v>3841</v>
      </c>
      <c r="B1929" t="s">
        <v>3842</v>
      </c>
      <c r="C1929" t="str">
        <f t="shared" si="30"/>
        <v>NTP073</v>
      </c>
      <c r="D1929" t="s">
        <v>50</v>
      </c>
      <c r="E1929" t="s">
        <v>38</v>
      </c>
      <c r="F1929" t="s">
        <v>243</v>
      </c>
      <c r="G1929" t="s">
        <v>160</v>
      </c>
      <c r="I1929" t="s">
        <v>54</v>
      </c>
      <c r="J1929" t="s">
        <v>39</v>
      </c>
      <c r="K1929" t="s">
        <v>30</v>
      </c>
      <c r="L1929" t="s">
        <v>1037</v>
      </c>
      <c r="M1929" t="s">
        <v>2980</v>
      </c>
      <c r="N1929" t="s">
        <v>1030</v>
      </c>
      <c r="O1929">
        <v>37.200000000000003</v>
      </c>
      <c r="P1929">
        <v>37</v>
      </c>
      <c r="Q1929" t="s">
        <v>34</v>
      </c>
      <c r="R1929">
        <v>0.13100000000000001</v>
      </c>
      <c r="S1929" t="s">
        <v>35</v>
      </c>
      <c r="T1929">
        <v>1.84</v>
      </c>
      <c r="U1929">
        <v>0.84</v>
      </c>
      <c r="V1929">
        <v>0.08</v>
      </c>
      <c r="W1929">
        <v>1.84</v>
      </c>
    </row>
    <row r="1930" spans="1:23" x14ac:dyDescent="0.35">
      <c r="A1930" t="s">
        <v>3843</v>
      </c>
      <c r="B1930" t="s">
        <v>3844</v>
      </c>
      <c r="C1930" t="str">
        <f t="shared" si="30"/>
        <v>NTP074</v>
      </c>
      <c r="D1930" t="s">
        <v>50</v>
      </c>
      <c r="E1930" t="s">
        <v>38</v>
      </c>
      <c r="F1930" t="s">
        <v>243</v>
      </c>
      <c r="G1930" t="s">
        <v>160</v>
      </c>
      <c r="I1930" t="s">
        <v>54</v>
      </c>
      <c r="J1930" t="s">
        <v>39</v>
      </c>
      <c r="K1930" t="s">
        <v>55</v>
      </c>
      <c r="L1930" t="s">
        <v>1037</v>
      </c>
      <c r="M1930" t="s">
        <v>2980</v>
      </c>
      <c r="N1930" t="s">
        <v>1030</v>
      </c>
      <c r="O1930">
        <v>42.5</v>
      </c>
      <c r="P1930">
        <v>42.2</v>
      </c>
      <c r="Q1930" t="s">
        <v>34</v>
      </c>
      <c r="R1930">
        <v>0.14699999999999999</v>
      </c>
      <c r="S1930" t="s">
        <v>35</v>
      </c>
      <c r="T1930">
        <v>1.84</v>
      </c>
      <c r="U1930">
        <v>0.94</v>
      </c>
      <c r="V1930">
        <v>0.08</v>
      </c>
      <c r="W1930">
        <v>1.84</v>
      </c>
    </row>
    <row r="1931" spans="1:23" x14ac:dyDescent="0.35">
      <c r="A1931" t="s">
        <v>3845</v>
      </c>
      <c r="B1931" t="s">
        <v>3846</v>
      </c>
      <c r="C1931" t="str">
        <f t="shared" si="30"/>
        <v>NTP090</v>
      </c>
      <c r="D1931" t="s">
        <v>50</v>
      </c>
      <c r="E1931" t="s">
        <v>38</v>
      </c>
      <c r="F1931" t="s">
        <v>26</v>
      </c>
      <c r="G1931" t="s">
        <v>160</v>
      </c>
      <c r="I1931" t="s">
        <v>54</v>
      </c>
      <c r="J1931" t="s">
        <v>39</v>
      </c>
      <c r="K1931" t="s">
        <v>55</v>
      </c>
      <c r="L1931" t="s">
        <v>3295</v>
      </c>
      <c r="M1931" t="s">
        <v>2980</v>
      </c>
      <c r="N1931" t="s">
        <v>1030</v>
      </c>
      <c r="O1931">
        <v>20</v>
      </c>
      <c r="P1931">
        <v>20</v>
      </c>
      <c r="Q1931" t="s">
        <v>34</v>
      </c>
      <c r="R1931">
        <v>3.3000000000000002E-2</v>
      </c>
      <c r="S1931" t="s">
        <v>35</v>
      </c>
      <c r="T1931">
        <v>0.95399999999999996</v>
      </c>
      <c r="U1931">
        <v>0.95399999999999996</v>
      </c>
      <c r="V1931">
        <v>0.08</v>
      </c>
      <c r="W1931">
        <v>0.95399999999999996</v>
      </c>
    </row>
    <row r="1932" spans="1:23" x14ac:dyDescent="0.35">
      <c r="A1932" t="s">
        <v>3847</v>
      </c>
      <c r="B1932" t="s">
        <v>3848</v>
      </c>
      <c r="C1932" t="str">
        <f t="shared" si="30"/>
        <v>NTP095</v>
      </c>
      <c r="D1932" t="s">
        <v>50</v>
      </c>
      <c r="E1932" t="s">
        <v>38</v>
      </c>
      <c r="F1932" t="s">
        <v>243</v>
      </c>
      <c r="G1932" t="s">
        <v>160</v>
      </c>
      <c r="I1932" t="s">
        <v>54</v>
      </c>
      <c r="J1932" t="s">
        <v>39</v>
      </c>
      <c r="K1932" t="s">
        <v>55</v>
      </c>
      <c r="L1932" t="s">
        <v>3849</v>
      </c>
      <c r="M1932" t="s">
        <v>2980</v>
      </c>
      <c r="N1932" t="s">
        <v>1030</v>
      </c>
      <c r="O1932">
        <v>31</v>
      </c>
      <c r="P1932">
        <v>30.6</v>
      </c>
      <c r="Q1932" t="s">
        <v>34</v>
      </c>
      <c r="R1932">
        <v>8.6999999999999994E-2</v>
      </c>
      <c r="S1932" t="s">
        <v>35</v>
      </c>
      <c r="T1932">
        <v>1.0900000000000001</v>
      </c>
      <c r="U1932">
        <v>0.99</v>
      </c>
      <c r="V1932">
        <v>0.08</v>
      </c>
      <c r="W1932">
        <v>1.0900000000000001</v>
      </c>
    </row>
    <row r="1933" spans="1:23" x14ac:dyDescent="0.35">
      <c r="A1933" t="s">
        <v>3850</v>
      </c>
      <c r="B1933" t="s">
        <v>3851</v>
      </c>
      <c r="C1933" t="str">
        <f t="shared" si="30"/>
        <v>NTP096</v>
      </c>
      <c r="D1933" t="s">
        <v>50</v>
      </c>
      <c r="E1933" t="s">
        <v>38</v>
      </c>
      <c r="F1933" t="s">
        <v>26</v>
      </c>
      <c r="G1933" t="s">
        <v>160</v>
      </c>
      <c r="I1933" t="s">
        <v>54</v>
      </c>
      <c r="J1933" t="s">
        <v>39</v>
      </c>
      <c r="K1933" t="s">
        <v>55</v>
      </c>
      <c r="L1933" t="s">
        <v>3852</v>
      </c>
      <c r="M1933" t="s">
        <v>2980</v>
      </c>
      <c r="N1933" t="s">
        <v>1030</v>
      </c>
      <c r="O1933">
        <v>12</v>
      </c>
      <c r="P1933">
        <v>11.5</v>
      </c>
      <c r="Q1933" t="s">
        <v>34</v>
      </c>
      <c r="R1933">
        <v>4.7E-2</v>
      </c>
      <c r="S1933" t="s">
        <v>35</v>
      </c>
      <c r="T1933">
        <v>0.84</v>
      </c>
      <c r="U1933">
        <v>0.84</v>
      </c>
      <c r="V1933">
        <v>0.08</v>
      </c>
      <c r="W1933">
        <v>0.84</v>
      </c>
    </row>
    <row r="1934" spans="1:23" x14ac:dyDescent="0.35">
      <c r="A1934" t="s">
        <v>3853</v>
      </c>
      <c r="B1934" t="s">
        <v>3854</v>
      </c>
      <c r="C1934" t="str">
        <f t="shared" si="30"/>
        <v>NTP097</v>
      </c>
      <c r="D1934" t="s">
        <v>50</v>
      </c>
      <c r="E1934" t="s">
        <v>38</v>
      </c>
      <c r="F1934" t="s">
        <v>26</v>
      </c>
      <c r="G1934" t="s">
        <v>160</v>
      </c>
      <c r="I1934" t="s">
        <v>54</v>
      </c>
      <c r="J1934" t="s">
        <v>39</v>
      </c>
      <c r="K1934" t="s">
        <v>55</v>
      </c>
      <c r="L1934" t="s">
        <v>3849</v>
      </c>
      <c r="M1934" t="s">
        <v>2980</v>
      </c>
      <c r="N1934" t="s">
        <v>1030</v>
      </c>
      <c r="O1934">
        <v>12</v>
      </c>
      <c r="P1934">
        <v>12</v>
      </c>
      <c r="Q1934" t="s">
        <v>34</v>
      </c>
      <c r="R1934">
        <v>5.3999999999999999E-2</v>
      </c>
      <c r="S1934" t="s">
        <v>35</v>
      </c>
      <c r="T1934">
        <v>0.8</v>
      </c>
      <c r="U1934">
        <v>0.8</v>
      </c>
      <c r="V1934">
        <v>8.5000000000000006E-2</v>
      </c>
      <c r="W1934">
        <v>0.8</v>
      </c>
    </row>
    <row r="1935" spans="1:23" x14ac:dyDescent="0.35">
      <c r="A1935" t="s">
        <v>3855</v>
      </c>
      <c r="B1935" t="s">
        <v>3856</v>
      </c>
      <c r="C1935" t="str">
        <f t="shared" si="30"/>
        <v>NTP101</v>
      </c>
      <c r="D1935" t="s">
        <v>50</v>
      </c>
      <c r="E1935" t="s">
        <v>38</v>
      </c>
      <c r="F1935" t="s">
        <v>26</v>
      </c>
      <c r="G1935" t="s">
        <v>160</v>
      </c>
      <c r="I1935" t="s">
        <v>54</v>
      </c>
      <c r="J1935" t="s">
        <v>39</v>
      </c>
      <c r="K1935" t="s">
        <v>55</v>
      </c>
      <c r="L1935" t="s">
        <v>3852</v>
      </c>
      <c r="M1935" t="s">
        <v>2980</v>
      </c>
      <c r="N1935" t="s">
        <v>1030</v>
      </c>
      <c r="O1935">
        <v>17.399999999999999</v>
      </c>
      <c r="P1935">
        <v>17.399999999999999</v>
      </c>
      <c r="Q1935" t="s">
        <v>34</v>
      </c>
      <c r="R1935">
        <v>4.2999999999999997E-2</v>
      </c>
      <c r="S1935" t="s">
        <v>35</v>
      </c>
      <c r="T1935">
        <v>0.94</v>
      </c>
      <c r="U1935">
        <v>0.8</v>
      </c>
      <c r="V1935">
        <v>0.08</v>
      </c>
      <c r="W1935">
        <v>0.94</v>
      </c>
    </row>
    <row r="1936" spans="1:23" x14ac:dyDescent="0.35">
      <c r="A1936" t="s">
        <v>3857</v>
      </c>
      <c r="B1936" t="s">
        <v>3858</v>
      </c>
      <c r="C1936" t="str">
        <f t="shared" si="30"/>
        <v>NTP102</v>
      </c>
      <c r="D1936" t="s">
        <v>50</v>
      </c>
      <c r="E1936" t="s">
        <v>38</v>
      </c>
      <c r="F1936" t="s">
        <v>26</v>
      </c>
      <c r="G1936" t="s">
        <v>160</v>
      </c>
      <c r="I1936" t="s">
        <v>54</v>
      </c>
      <c r="J1936" t="s">
        <v>39</v>
      </c>
      <c r="K1936" t="s">
        <v>55</v>
      </c>
      <c r="L1936" t="s">
        <v>3852</v>
      </c>
      <c r="M1936" t="s">
        <v>2980</v>
      </c>
      <c r="N1936" t="s">
        <v>1030</v>
      </c>
      <c r="O1936">
        <v>17.399999999999999</v>
      </c>
      <c r="P1936">
        <v>17.399999999999999</v>
      </c>
      <c r="Q1936" t="s">
        <v>34</v>
      </c>
      <c r="R1936">
        <v>4.2999999999999997E-2</v>
      </c>
      <c r="S1936" t="s">
        <v>35</v>
      </c>
      <c r="T1936">
        <v>0.94</v>
      </c>
      <c r="U1936">
        <v>0.8</v>
      </c>
      <c r="V1936">
        <v>0.08</v>
      </c>
      <c r="W1936">
        <v>0.94</v>
      </c>
    </row>
    <row r="1937" spans="1:23" x14ac:dyDescent="0.35">
      <c r="A1937" t="s">
        <v>3859</v>
      </c>
      <c r="B1937" t="s">
        <v>3860</v>
      </c>
      <c r="C1937" t="str">
        <f t="shared" si="30"/>
        <v>NTP103</v>
      </c>
      <c r="D1937" t="s">
        <v>50</v>
      </c>
      <c r="E1937" t="s">
        <v>38</v>
      </c>
      <c r="F1937" t="s">
        <v>26</v>
      </c>
      <c r="G1937" t="s">
        <v>160</v>
      </c>
      <c r="I1937" t="s">
        <v>54</v>
      </c>
      <c r="J1937" t="s">
        <v>39</v>
      </c>
      <c r="K1937" t="s">
        <v>55</v>
      </c>
      <c r="L1937" t="s">
        <v>3852</v>
      </c>
      <c r="M1937" t="s">
        <v>2980</v>
      </c>
      <c r="N1937" t="s">
        <v>1030</v>
      </c>
      <c r="O1937">
        <v>15.3</v>
      </c>
      <c r="P1937">
        <v>15.3</v>
      </c>
      <c r="Q1937" t="s">
        <v>34</v>
      </c>
      <c r="R1937">
        <v>2.9000000000000001E-2</v>
      </c>
      <c r="S1937" t="s">
        <v>35</v>
      </c>
      <c r="T1937">
        <v>0.94</v>
      </c>
      <c r="U1937">
        <v>0.84</v>
      </c>
      <c r="V1937">
        <v>0.08</v>
      </c>
      <c r="W1937">
        <v>0.94</v>
      </c>
    </row>
    <row r="1938" spans="1:23" x14ac:dyDescent="0.35">
      <c r="A1938" t="s">
        <v>3861</v>
      </c>
      <c r="B1938" t="s">
        <v>3862</v>
      </c>
      <c r="C1938" t="str">
        <f t="shared" si="30"/>
        <v>NTP104</v>
      </c>
      <c r="D1938" t="s">
        <v>50</v>
      </c>
      <c r="E1938" t="s">
        <v>38</v>
      </c>
      <c r="F1938" t="s">
        <v>26</v>
      </c>
      <c r="G1938" t="s">
        <v>160</v>
      </c>
      <c r="I1938" t="s">
        <v>54</v>
      </c>
      <c r="J1938" t="s">
        <v>39</v>
      </c>
      <c r="K1938" t="s">
        <v>55</v>
      </c>
      <c r="L1938" t="s">
        <v>3849</v>
      </c>
      <c r="M1938" t="s">
        <v>2980</v>
      </c>
      <c r="N1938" t="s">
        <v>1030</v>
      </c>
      <c r="O1938">
        <v>16.3</v>
      </c>
      <c r="P1938">
        <v>16.3</v>
      </c>
      <c r="Q1938" t="s">
        <v>34</v>
      </c>
      <c r="R1938">
        <v>2.9000000000000001E-2</v>
      </c>
      <c r="S1938" t="s">
        <v>35</v>
      </c>
      <c r="T1938">
        <v>0.94</v>
      </c>
      <c r="U1938">
        <v>0.84</v>
      </c>
      <c r="V1938">
        <v>0.08</v>
      </c>
      <c r="W1938">
        <v>0.94</v>
      </c>
    </row>
    <row r="1939" spans="1:23" x14ac:dyDescent="0.35">
      <c r="A1939" t="s">
        <v>3863</v>
      </c>
      <c r="B1939" t="s">
        <v>3864</v>
      </c>
      <c r="C1939" t="str">
        <f t="shared" si="30"/>
        <v>NTP105</v>
      </c>
      <c r="D1939" t="s">
        <v>50</v>
      </c>
      <c r="E1939" t="s">
        <v>38</v>
      </c>
      <c r="F1939" t="s">
        <v>26</v>
      </c>
      <c r="G1939" t="s">
        <v>160</v>
      </c>
      <c r="I1939" t="s">
        <v>54</v>
      </c>
      <c r="J1939" t="s">
        <v>39</v>
      </c>
      <c r="K1939" t="s">
        <v>55</v>
      </c>
      <c r="L1939" t="s">
        <v>3849</v>
      </c>
      <c r="M1939" t="s">
        <v>2980</v>
      </c>
      <c r="N1939" t="s">
        <v>1030</v>
      </c>
      <c r="O1939">
        <v>15.4</v>
      </c>
      <c r="P1939">
        <v>15.4</v>
      </c>
      <c r="Q1939" t="s">
        <v>34</v>
      </c>
      <c r="R1939">
        <v>5.3999999999999999E-2</v>
      </c>
      <c r="S1939" t="s">
        <v>35</v>
      </c>
      <c r="T1939">
        <v>0.84</v>
      </c>
      <c r="U1939">
        <v>0.84</v>
      </c>
      <c r="V1939">
        <v>0.08</v>
      </c>
      <c r="W1939">
        <v>0.84</v>
      </c>
    </row>
    <row r="1940" spans="1:23" x14ac:dyDescent="0.35">
      <c r="A1940" t="s">
        <v>3865</v>
      </c>
      <c r="B1940" t="s">
        <v>3866</v>
      </c>
      <c r="C1940" t="str">
        <f t="shared" si="30"/>
        <v>NTP106</v>
      </c>
      <c r="D1940" t="s">
        <v>50</v>
      </c>
      <c r="E1940" t="s">
        <v>38</v>
      </c>
      <c r="F1940" t="s">
        <v>26</v>
      </c>
      <c r="G1940" t="s">
        <v>160</v>
      </c>
      <c r="I1940" t="s">
        <v>54</v>
      </c>
      <c r="J1940" t="s">
        <v>39</v>
      </c>
      <c r="K1940" t="s">
        <v>55</v>
      </c>
      <c r="L1940" t="s">
        <v>3849</v>
      </c>
      <c r="M1940" t="s">
        <v>2980</v>
      </c>
      <c r="N1940" t="s">
        <v>1030</v>
      </c>
      <c r="O1940">
        <v>19.899999999999999</v>
      </c>
      <c r="P1940">
        <v>19.899999999999999</v>
      </c>
      <c r="Q1940" t="s">
        <v>34</v>
      </c>
      <c r="R1940">
        <v>6.8000000000000005E-2</v>
      </c>
      <c r="S1940" t="s">
        <v>35</v>
      </c>
      <c r="T1940">
        <v>0.94</v>
      </c>
      <c r="U1940">
        <v>0.94</v>
      </c>
      <c r="V1940">
        <v>0.08</v>
      </c>
      <c r="W1940">
        <v>0.94</v>
      </c>
    </row>
    <row r="1941" spans="1:23" x14ac:dyDescent="0.35">
      <c r="A1941" t="s">
        <v>3867</v>
      </c>
      <c r="B1941" t="s">
        <v>3868</v>
      </c>
      <c r="C1941" t="str">
        <f t="shared" si="30"/>
        <v>NTP107</v>
      </c>
      <c r="D1941" t="s">
        <v>50</v>
      </c>
      <c r="E1941" t="s">
        <v>38</v>
      </c>
      <c r="F1941" t="s">
        <v>243</v>
      </c>
      <c r="G1941" t="s">
        <v>160</v>
      </c>
      <c r="I1941" t="s">
        <v>54</v>
      </c>
      <c r="J1941" t="s">
        <v>39</v>
      </c>
      <c r="K1941" t="s">
        <v>55</v>
      </c>
      <c r="L1941" t="s">
        <v>3852</v>
      </c>
      <c r="M1941" t="s">
        <v>2980</v>
      </c>
      <c r="N1941" t="s">
        <v>1030</v>
      </c>
      <c r="O1941">
        <v>24.3</v>
      </c>
      <c r="P1941">
        <v>24.3</v>
      </c>
      <c r="Q1941" t="s">
        <v>34</v>
      </c>
      <c r="R1941">
        <v>0.04</v>
      </c>
      <c r="S1941" t="s">
        <v>35</v>
      </c>
      <c r="T1941">
        <v>1.04</v>
      </c>
      <c r="U1941">
        <v>1.04</v>
      </c>
      <c r="V1941">
        <v>0.08</v>
      </c>
      <c r="W1941">
        <v>1.04</v>
      </c>
    </row>
    <row r="1942" spans="1:23" x14ac:dyDescent="0.35">
      <c r="A1942" t="s">
        <v>3869</v>
      </c>
      <c r="B1942" t="s">
        <v>3870</v>
      </c>
      <c r="C1942" t="str">
        <f t="shared" si="30"/>
        <v>NTP108</v>
      </c>
      <c r="D1942" t="s">
        <v>50</v>
      </c>
      <c r="E1942" t="s">
        <v>38</v>
      </c>
      <c r="F1942" t="s">
        <v>26</v>
      </c>
      <c r="G1942" t="s">
        <v>160</v>
      </c>
      <c r="I1942" t="s">
        <v>54</v>
      </c>
      <c r="J1942" t="s">
        <v>39</v>
      </c>
      <c r="K1942" t="s">
        <v>55</v>
      </c>
      <c r="L1942" t="s">
        <v>3852</v>
      </c>
      <c r="M1942" t="s">
        <v>2980</v>
      </c>
      <c r="N1942" t="s">
        <v>1030</v>
      </c>
      <c r="O1942">
        <v>18.600000000000001</v>
      </c>
      <c r="P1942">
        <v>18.600000000000001</v>
      </c>
      <c r="Q1942" t="s">
        <v>34</v>
      </c>
      <c r="R1942">
        <v>6.7000000000000004E-2</v>
      </c>
      <c r="S1942" t="s">
        <v>35</v>
      </c>
      <c r="T1942">
        <v>1.04</v>
      </c>
      <c r="U1942">
        <v>0.84</v>
      </c>
      <c r="V1942">
        <v>0.08</v>
      </c>
      <c r="W1942">
        <v>1.04</v>
      </c>
    </row>
    <row r="1943" spans="1:23" x14ac:dyDescent="0.35">
      <c r="A1943" t="s">
        <v>3871</v>
      </c>
      <c r="B1943" t="s">
        <v>3872</v>
      </c>
      <c r="C1943" t="str">
        <f t="shared" si="30"/>
        <v>NTP109</v>
      </c>
      <c r="D1943" t="s">
        <v>50</v>
      </c>
      <c r="E1943" t="s">
        <v>38</v>
      </c>
      <c r="F1943" t="s">
        <v>26</v>
      </c>
      <c r="G1943" t="s">
        <v>160</v>
      </c>
      <c r="I1943" t="s">
        <v>54</v>
      </c>
      <c r="J1943" t="s">
        <v>39</v>
      </c>
      <c r="K1943" t="s">
        <v>55</v>
      </c>
      <c r="L1943" t="s">
        <v>3852</v>
      </c>
      <c r="M1943" t="s">
        <v>2980</v>
      </c>
      <c r="N1943" t="s">
        <v>1030</v>
      </c>
      <c r="O1943">
        <v>18.5</v>
      </c>
      <c r="P1943">
        <v>18.5</v>
      </c>
      <c r="Q1943" t="s">
        <v>34</v>
      </c>
      <c r="R1943">
        <v>6.7000000000000004E-2</v>
      </c>
      <c r="S1943" t="s">
        <v>35</v>
      </c>
      <c r="T1943">
        <v>1.04</v>
      </c>
      <c r="U1943">
        <v>0.84</v>
      </c>
      <c r="V1943">
        <v>0.08</v>
      </c>
      <c r="W1943">
        <v>1.04</v>
      </c>
    </row>
    <row r="1944" spans="1:23" x14ac:dyDescent="0.35">
      <c r="A1944" t="s">
        <v>3873</v>
      </c>
      <c r="B1944" t="s">
        <v>3874</v>
      </c>
      <c r="C1944" t="str">
        <f t="shared" si="30"/>
        <v>NTP110</v>
      </c>
      <c r="D1944" t="s">
        <v>50</v>
      </c>
      <c r="E1944" t="s">
        <v>38</v>
      </c>
      <c r="F1944" t="s">
        <v>243</v>
      </c>
      <c r="G1944" t="s">
        <v>160</v>
      </c>
      <c r="I1944" t="s">
        <v>54</v>
      </c>
      <c r="J1944" t="s">
        <v>39</v>
      </c>
      <c r="K1944" t="s">
        <v>55</v>
      </c>
      <c r="L1944" t="s">
        <v>3852</v>
      </c>
      <c r="M1944" t="s">
        <v>2980</v>
      </c>
      <c r="N1944" t="s">
        <v>1030</v>
      </c>
      <c r="O1944">
        <v>21.7</v>
      </c>
      <c r="P1944">
        <v>21.7</v>
      </c>
      <c r="Q1944" t="s">
        <v>34</v>
      </c>
      <c r="R1944">
        <v>3.5999999999999997E-2</v>
      </c>
      <c r="S1944" t="s">
        <v>35</v>
      </c>
      <c r="T1944">
        <v>1.04</v>
      </c>
      <c r="U1944">
        <v>0.94</v>
      </c>
      <c r="V1944">
        <v>0.08</v>
      </c>
      <c r="W1944">
        <v>1.04</v>
      </c>
    </row>
    <row r="1945" spans="1:23" x14ac:dyDescent="0.35">
      <c r="A1945" t="s">
        <v>3875</v>
      </c>
      <c r="B1945" t="s">
        <v>3876</v>
      </c>
      <c r="C1945" t="str">
        <f t="shared" si="30"/>
        <v>NTP111</v>
      </c>
      <c r="D1945" t="s">
        <v>50</v>
      </c>
      <c r="E1945" t="s">
        <v>38</v>
      </c>
      <c r="F1945" t="s">
        <v>243</v>
      </c>
      <c r="G1945" t="s">
        <v>160</v>
      </c>
      <c r="I1945" t="s">
        <v>54</v>
      </c>
      <c r="J1945" t="s">
        <v>39</v>
      </c>
      <c r="K1945" t="s">
        <v>55</v>
      </c>
      <c r="L1945" t="s">
        <v>3852</v>
      </c>
      <c r="M1945" t="s">
        <v>2980</v>
      </c>
      <c r="N1945" t="s">
        <v>1030</v>
      </c>
      <c r="O1945">
        <v>22.3</v>
      </c>
      <c r="P1945">
        <v>22.3</v>
      </c>
      <c r="Q1945" t="s">
        <v>34</v>
      </c>
      <c r="R1945">
        <v>3.5999999999999997E-2</v>
      </c>
      <c r="S1945" t="s">
        <v>35</v>
      </c>
      <c r="T1945">
        <v>1.04</v>
      </c>
      <c r="U1945">
        <v>0.94</v>
      </c>
      <c r="V1945">
        <v>0.08</v>
      </c>
      <c r="W1945">
        <v>1.04</v>
      </c>
    </row>
    <row r="1946" spans="1:23" x14ac:dyDescent="0.35">
      <c r="A1946" t="s">
        <v>3877</v>
      </c>
      <c r="B1946" t="s">
        <v>3878</v>
      </c>
      <c r="C1946" t="str">
        <f t="shared" si="30"/>
        <v>NTP112</v>
      </c>
      <c r="D1946" t="s">
        <v>50</v>
      </c>
      <c r="E1946" t="s">
        <v>38</v>
      </c>
      <c r="F1946" t="s">
        <v>243</v>
      </c>
      <c r="G1946" t="s">
        <v>160</v>
      </c>
      <c r="I1946" t="s">
        <v>54</v>
      </c>
      <c r="J1946" t="s">
        <v>39</v>
      </c>
      <c r="K1946" t="s">
        <v>55</v>
      </c>
      <c r="L1946" t="s">
        <v>3852</v>
      </c>
      <c r="M1946" t="s">
        <v>2980</v>
      </c>
      <c r="N1946" t="s">
        <v>1030</v>
      </c>
      <c r="O1946">
        <v>23.3</v>
      </c>
      <c r="P1946">
        <v>23.3</v>
      </c>
      <c r="Q1946" t="s">
        <v>34</v>
      </c>
      <c r="R1946">
        <v>7.6999999999999999E-2</v>
      </c>
      <c r="S1946" t="s">
        <v>35</v>
      </c>
      <c r="T1946">
        <v>1.24</v>
      </c>
      <c r="U1946">
        <v>0.84</v>
      </c>
      <c r="V1946">
        <v>0.08</v>
      </c>
      <c r="W1946">
        <v>1.24</v>
      </c>
    </row>
    <row r="1947" spans="1:23" x14ac:dyDescent="0.35">
      <c r="A1947" t="s">
        <v>3879</v>
      </c>
      <c r="B1947" t="s">
        <v>3880</v>
      </c>
      <c r="C1947" t="str">
        <f t="shared" si="30"/>
        <v>NTP113</v>
      </c>
      <c r="D1947" t="s">
        <v>50</v>
      </c>
      <c r="E1947" t="s">
        <v>38</v>
      </c>
      <c r="F1947" t="s">
        <v>243</v>
      </c>
      <c r="G1947" t="s">
        <v>160</v>
      </c>
      <c r="I1947" t="s">
        <v>54</v>
      </c>
      <c r="J1947" t="s">
        <v>39</v>
      </c>
      <c r="K1947" t="s">
        <v>55</v>
      </c>
      <c r="L1947" t="s">
        <v>3852</v>
      </c>
      <c r="M1947" t="s">
        <v>2980</v>
      </c>
      <c r="N1947" t="s">
        <v>1030</v>
      </c>
      <c r="O1947">
        <v>23.4</v>
      </c>
      <c r="P1947">
        <v>23.4</v>
      </c>
      <c r="Q1947" t="s">
        <v>34</v>
      </c>
      <c r="R1947">
        <v>7.6999999999999999E-2</v>
      </c>
      <c r="S1947" t="s">
        <v>35</v>
      </c>
      <c r="T1947">
        <v>1.24</v>
      </c>
      <c r="U1947">
        <v>0.84</v>
      </c>
      <c r="V1947">
        <v>0.08</v>
      </c>
      <c r="W1947">
        <v>1.24</v>
      </c>
    </row>
    <row r="1948" spans="1:23" x14ac:dyDescent="0.35">
      <c r="A1948" t="s">
        <v>3881</v>
      </c>
      <c r="B1948" t="s">
        <v>3882</v>
      </c>
      <c r="C1948" t="str">
        <f t="shared" si="30"/>
        <v>NTP114</v>
      </c>
      <c r="D1948" t="s">
        <v>50</v>
      </c>
      <c r="E1948" t="s">
        <v>38</v>
      </c>
      <c r="F1948" t="s">
        <v>243</v>
      </c>
      <c r="G1948" t="s">
        <v>160</v>
      </c>
      <c r="I1948" t="s">
        <v>54</v>
      </c>
      <c r="J1948" t="s">
        <v>39</v>
      </c>
      <c r="K1948" t="s">
        <v>55</v>
      </c>
      <c r="L1948" t="s">
        <v>3852</v>
      </c>
      <c r="M1948" t="s">
        <v>2980</v>
      </c>
      <c r="N1948" t="s">
        <v>1030</v>
      </c>
      <c r="O1948">
        <v>26.1</v>
      </c>
      <c r="P1948">
        <v>26.1</v>
      </c>
      <c r="Q1948" t="s">
        <v>34</v>
      </c>
      <c r="R1948">
        <v>8.5999999999999993E-2</v>
      </c>
      <c r="S1948" t="s">
        <v>35</v>
      </c>
      <c r="T1948">
        <v>1.24</v>
      </c>
      <c r="U1948">
        <v>0.94</v>
      </c>
      <c r="V1948">
        <v>0.08</v>
      </c>
      <c r="W1948">
        <v>1.24</v>
      </c>
    </row>
    <row r="1949" spans="1:23" x14ac:dyDescent="0.35">
      <c r="A1949" t="s">
        <v>3883</v>
      </c>
      <c r="B1949" t="s">
        <v>3884</v>
      </c>
      <c r="C1949" t="str">
        <f t="shared" si="30"/>
        <v>NTP115</v>
      </c>
      <c r="D1949" t="s">
        <v>50</v>
      </c>
      <c r="E1949" t="s">
        <v>38</v>
      </c>
      <c r="F1949" t="s">
        <v>243</v>
      </c>
      <c r="G1949" t="s">
        <v>160</v>
      </c>
      <c r="I1949" t="s">
        <v>54</v>
      </c>
      <c r="J1949" t="s">
        <v>39</v>
      </c>
      <c r="K1949" t="s">
        <v>55</v>
      </c>
      <c r="L1949" t="s">
        <v>3852</v>
      </c>
      <c r="M1949" t="s">
        <v>2980</v>
      </c>
      <c r="N1949" t="s">
        <v>1030</v>
      </c>
      <c r="O1949">
        <v>25.5</v>
      </c>
      <c r="P1949">
        <v>25.5</v>
      </c>
      <c r="Q1949" t="s">
        <v>34</v>
      </c>
      <c r="R1949">
        <v>0.09</v>
      </c>
      <c r="S1949" t="s">
        <v>35</v>
      </c>
      <c r="T1949">
        <v>1.24</v>
      </c>
      <c r="U1949">
        <v>0.94</v>
      </c>
      <c r="V1949">
        <v>0.08</v>
      </c>
      <c r="W1949">
        <v>1.24</v>
      </c>
    </row>
    <row r="1950" spans="1:23" x14ac:dyDescent="0.35">
      <c r="A1950" t="s">
        <v>3885</v>
      </c>
      <c r="B1950" t="s">
        <v>3886</v>
      </c>
      <c r="C1950" t="str">
        <f t="shared" si="30"/>
        <v>NTP515</v>
      </c>
      <c r="D1950" t="s">
        <v>50</v>
      </c>
      <c r="E1950" t="s">
        <v>38</v>
      </c>
      <c r="F1950" t="s">
        <v>26</v>
      </c>
      <c r="G1950" t="s">
        <v>160</v>
      </c>
      <c r="I1950" t="s">
        <v>54</v>
      </c>
      <c r="J1950" t="s">
        <v>39</v>
      </c>
      <c r="K1950" t="s">
        <v>55</v>
      </c>
      <c r="L1950" t="s">
        <v>1052</v>
      </c>
      <c r="M1950" t="s">
        <v>1065</v>
      </c>
      <c r="N1950" t="s">
        <v>1030</v>
      </c>
      <c r="O1950">
        <v>0.32</v>
      </c>
      <c r="P1950">
        <v>0.32</v>
      </c>
      <c r="Q1950" t="s">
        <v>34</v>
      </c>
      <c r="R1950">
        <v>3.0000000000000001E-3</v>
      </c>
      <c r="S1950" t="s">
        <v>35</v>
      </c>
      <c r="T1950">
        <v>1.01</v>
      </c>
      <c r="U1950">
        <v>0.11</v>
      </c>
      <c r="V1950">
        <v>1.4999999999999999E-2</v>
      </c>
      <c r="W1950">
        <v>1.01</v>
      </c>
    </row>
    <row r="1951" spans="1:23" x14ac:dyDescent="0.35">
      <c r="A1951" t="s">
        <v>3887</v>
      </c>
      <c r="B1951" t="s">
        <v>3888</v>
      </c>
      <c r="C1951" t="str">
        <f t="shared" si="30"/>
        <v>NTP565</v>
      </c>
      <c r="D1951" t="s">
        <v>50</v>
      </c>
      <c r="E1951" t="s">
        <v>38</v>
      </c>
      <c r="F1951" t="s">
        <v>26</v>
      </c>
      <c r="G1951" t="s">
        <v>160</v>
      </c>
      <c r="I1951" t="s">
        <v>54</v>
      </c>
      <c r="J1951" t="s">
        <v>39</v>
      </c>
      <c r="K1951" t="s">
        <v>55</v>
      </c>
      <c r="L1951" t="s">
        <v>1052</v>
      </c>
      <c r="M1951" t="s">
        <v>1065</v>
      </c>
      <c r="N1951" t="s">
        <v>1030</v>
      </c>
      <c r="O1951">
        <v>1</v>
      </c>
      <c r="P1951">
        <v>1</v>
      </c>
      <c r="Q1951" t="s">
        <v>34</v>
      </c>
      <c r="R1951">
        <v>3.0000000000000001E-3</v>
      </c>
      <c r="S1951" t="s">
        <v>35</v>
      </c>
      <c r="T1951">
        <v>1.71</v>
      </c>
      <c r="U1951">
        <v>0.11</v>
      </c>
      <c r="V1951">
        <v>1.4999999999999999E-2</v>
      </c>
      <c r="W1951">
        <v>1.71</v>
      </c>
    </row>
    <row r="1952" spans="1:23" x14ac:dyDescent="0.35">
      <c r="A1952" t="s">
        <v>3889</v>
      </c>
      <c r="B1952" t="s">
        <v>3890</v>
      </c>
      <c r="C1952" t="str">
        <f t="shared" si="30"/>
        <v>NTP606</v>
      </c>
      <c r="D1952" t="s">
        <v>50</v>
      </c>
      <c r="E1952" t="s">
        <v>38</v>
      </c>
      <c r="F1952" t="s">
        <v>26</v>
      </c>
      <c r="G1952" t="s">
        <v>160</v>
      </c>
      <c r="I1952" t="s">
        <v>54</v>
      </c>
      <c r="J1952" t="s">
        <v>39</v>
      </c>
      <c r="K1952" t="s">
        <v>55</v>
      </c>
      <c r="L1952" t="s">
        <v>1052</v>
      </c>
      <c r="M1952" t="s">
        <v>1065</v>
      </c>
      <c r="N1952" t="s">
        <v>1030</v>
      </c>
      <c r="O1952">
        <v>0.4</v>
      </c>
      <c r="P1952">
        <v>0.4</v>
      </c>
      <c r="Q1952" t="s">
        <v>34</v>
      </c>
      <c r="R1952">
        <v>8.5000000000000006E-2</v>
      </c>
      <c r="S1952" t="s">
        <v>35</v>
      </c>
      <c r="T1952">
        <v>0.92</v>
      </c>
      <c r="U1952">
        <v>0.92</v>
      </c>
      <c r="V1952">
        <v>0.1</v>
      </c>
      <c r="W1952">
        <v>0.92</v>
      </c>
    </row>
    <row r="1953" spans="1:23" x14ac:dyDescent="0.35">
      <c r="A1953" t="s">
        <v>3891</v>
      </c>
      <c r="B1953" t="s">
        <v>3892</v>
      </c>
      <c r="C1953" t="str">
        <f t="shared" si="30"/>
        <v>NTP607</v>
      </c>
      <c r="D1953" t="s">
        <v>50</v>
      </c>
      <c r="E1953" t="s">
        <v>38</v>
      </c>
      <c r="F1953" t="s">
        <v>26</v>
      </c>
      <c r="G1953" t="s">
        <v>160</v>
      </c>
      <c r="I1953" t="s">
        <v>54</v>
      </c>
      <c r="J1953" t="s">
        <v>39</v>
      </c>
      <c r="K1953" t="s">
        <v>55</v>
      </c>
      <c r="L1953" t="s">
        <v>1052</v>
      </c>
      <c r="M1953" t="s">
        <v>1065</v>
      </c>
      <c r="N1953" t="s">
        <v>1030</v>
      </c>
      <c r="O1953">
        <v>0.25</v>
      </c>
      <c r="P1953">
        <v>0.25</v>
      </c>
      <c r="Q1953" t="s">
        <v>34</v>
      </c>
      <c r="R1953">
        <v>0.1</v>
      </c>
      <c r="S1953" t="s">
        <v>35</v>
      </c>
      <c r="T1953">
        <v>1</v>
      </c>
      <c r="U1953">
        <v>1</v>
      </c>
      <c r="V1953">
        <v>0.1</v>
      </c>
      <c r="W1953">
        <v>1</v>
      </c>
    </row>
    <row r="1954" spans="1:23" x14ac:dyDescent="0.35">
      <c r="A1954" t="s">
        <v>3893</v>
      </c>
      <c r="B1954" t="s">
        <v>3894</v>
      </c>
      <c r="C1954" t="str">
        <f t="shared" si="30"/>
        <v>NTP614</v>
      </c>
      <c r="D1954" t="s">
        <v>50</v>
      </c>
      <c r="E1954" t="s">
        <v>38</v>
      </c>
      <c r="F1954" t="s">
        <v>26</v>
      </c>
      <c r="G1954" t="s">
        <v>160</v>
      </c>
      <c r="I1954" t="s">
        <v>54</v>
      </c>
      <c r="J1954" t="s">
        <v>39</v>
      </c>
      <c r="K1954" t="s">
        <v>55</v>
      </c>
      <c r="L1954" t="s">
        <v>1052</v>
      </c>
      <c r="M1954" t="s">
        <v>1065</v>
      </c>
      <c r="N1954" t="s">
        <v>1030</v>
      </c>
      <c r="O1954">
        <v>0.4</v>
      </c>
      <c r="P1954">
        <v>0.4</v>
      </c>
      <c r="Q1954" t="s">
        <v>34</v>
      </c>
      <c r="R1954">
        <v>0.108</v>
      </c>
      <c r="S1954" t="s">
        <v>35</v>
      </c>
      <c r="T1954">
        <v>1.2</v>
      </c>
      <c r="U1954">
        <v>0.9</v>
      </c>
      <c r="V1954">
        <v>0.1</v>
      </c>
      <c r="W1954">
        <v>1.2</v>
      </c>
    </row>
    <row r="1955" spans="1:23" x14ac:dyDescent="0.35">
      <c r="A1955" t="s">
        <v>3895</v>
      </c>
      <c r="B1955" t="s">
        <v>3896</v>
      </c>
      <c r="C1955" t="str">
        <f t="shared" si="30"/>
        <v>NTPSAMP</v>
      </c>
      <c r="D1955">
        <v>0</v>
      </c>
      <c r="E1955" t="s">
        <v>38</v>
      </c>
      <c r="F1955" t="s">
        <v>26</v>
      </c>
      <c r="G1955" t="s">
        <v>160</v>
      </c>
      <c r="I1955" t="s">
        <v>54</v>
      </c>
      <c r="J1955" t="s">
        <v>39</v>
      </c>
      <c r="K1955" t="s">
        <v>55</v>
      </c>
      <c r="L1955" t="s">
        <v>3849</v>
      </c>
      <c r="M1955" t="s">
        <v>2980</v>
      </c>
      <c r="N1955" t="s">
        <v>1030</v>
      </c>
      <c r="O1955">
        <v>1E-3</v>
      </c>
      <c r="P1955">
        <v>1E-3</v>
      </c>
      <c r="Q1955" t="s">
        <v>34</v>
      </c>
      <c r="R1955">
        <v>1E-3</v>
      </c>
      <c r="S1955" t="s">
        <v>35</v>
      </c>
      <c r="T1955">
        <v>0</v>
      </c>
      <c r="U1955">
        <v>0</v>
      </c>
      <c r="V1955">
        <v>0</v>
      </c>
      <c r="W1955">
        <v>0</v>
      </c>
    </row>
    <row r="1956" spans="1:23" x14ac:dyDescent="0.35">
      <c r="A1956" t="s">
        <v>3897</v>
      </c>
      <c r="B1956" t="s">
        <v>3898</v>
      </c>
      <c r="C1956" t="str">
        <f t="shared" si="30"/>
        <v>NTS002</v>
      </c>
      <c r="D1956" t="s">
        <v>50</v>
      </c>
      <c r="E1956" t="s">
        <v>38</v>
      </c>
      <c r="F1956" t="s">
        <v>26</v>
      </c>
      <c r="G1956" t="s">
        <v>27</v>
      </c>
      <c r="I1956" t="s">
        <v>54</v>
      </c>
      <c r="J1956" t="s">
        <v>39</v>
      </c>
      <c r="K1956" t="s">
        <v>30</v>
      </c>
      <c r="L1956" t="s">
        <v>3294</v>
      </c>
      <c r="M1956" t="s">
        <v>3295</v>
      </c>
      <c r="N1956" t="s">
        <v>2541</v>
      </c>
      <c r="O1956">
        <v>2.02</v>
      </c>
      <c r="P1956">
        <v>1.95</v>
      </c>
      <c r="Q1956" t="s">
        <v>34</v>
      </c>
      <c r="R1956">
        <v>0.01</v>
      </c>
      <c r="S1956" t="s">
        <v>35</v>
      </c>
      <c r="T1956">
        <v>0.46500000000000002</v>
      </c>
      <c r="U1956">
        <v>0.38</v>
      </c>
      <c r="V1956">
        <v>5.5E-2</v>
      </c>
      <c r="W1956">
        <v>0.46500000000000002</v>
      </c>
    </row>
    <row r="1957" spans="1:23" x14ac:dyDescent="0.35">
      <c r="A1957" t="s">
        <v>3899</v>
      </c>
      <c r="B1957" t="s">
        <v>3900</v>
      </c>
      <c r="C1957" t="str">
        <f t="shared" si="30"/>
        <v>NTS004</v>
      </c>
      <c r="D1957" t="s">
        <v>50</v>
      </c>
      <c r="E1957" t="s">
        <v>38</v>
      </c>
      <c r="F1957" t="s">
        <v>26</v>
      </c>
      <c r="G1957" t="s">
        <v>27</v>
      </c>
      <c r="I1957" t="s">
        <v>54</v>
      </c>
      <c r="J1957" t="s">
        <v>39</v>
      </c>
      <c r="K1957" t="s">
        <v>55</v>
      </c>
      <c r="L1957" t="s">
        <v>3294</v>
      </c>
      <c r="M1957" t="s">
        <v>3295</v>
      </c>
      <c r="N1957" t="s">
        <v>2541</v>
      </c>
      <c r="O1957">
        <v>2.2599999999999998</v>
      </c>
      <c r="P1957">
        <v>2.02</v>
      </c>
      <c r="Q1957" t="s">
        <v>34</v>
      </c>
      <c r="R1957">
        <v>0.01</v>
      </c>
      <c r="S1957" t="s">
        <v>35</v>
      </c>
      <c r="T1957">
        <v>0.45500000000000002</v>
      </c>
      <c r="U1957">
        <v>0.38</v>
      </c>
      <c r="V1957">
        <v>5.5E-2</v>
      </c>
      <c r="W1957">
        <v>0.45500000000000002</v>
      </c>
    </row>
    <row r="1958" spans="1:23" x14ac:dyDescent="0.35">
      <c r="A1958" t="s">
        <v>3901</v>
      </c>
      <c r="B1958" t="s">
        <v>3902</v>
      </c>
      <c r="C1958" t="str">
        <f t="shared" si="30"/>
        <v>NTS006</v>
      </c>
      <c r="D1958" t="s">
        <v>50</v>
      </c>
      <c r="E1958" t="s">
        <v>38</v>
      </c>
      <c r="F1958" t="s">
        <v>26</v>
      </c>
      <c r="G1958" t="s">
        <v>27</v>
      </c>
      <c r="I1958" t="s">
        <v>54</v>
      </c>
      <c r="J1958" t="s">
        <v>39</v>
      </c>
      <c r="K1958" t="s">
        <v>55</v>
      </c>
      <c r="L1958" t="s">
        <v>3294</v>
      </c>
      <c r="M1958" t="s">
        <v>1179</v>
      </c>
      <c r="N1958" t="s">
        <v>2541</v>
      </c>
      <c r="O1958">
        <v>2.8</v>
      </c>
      <c r="P1958">
        <v>2.8</v>
      </c>
      <c r="Q1958" t="s">
        <v>34</v>
      </c>
      <c r="R1958">
        <v>0.01</v>
      </c>
      <c r="S1958" t="s">
        <v>35</v>
      </c>
      <c r="T1958">
        <v>0.46</v>
      </c>
      <c r="U1958">
        <v>0.38</v>
      </c>
      <c r="V1958">
        <v>0.06</v>
      </c>
      <c r="W1958">
        <v>0.46</v>
      </c>
    </row>
    <row r="1959" spans="1:23" x14ac:dyDescent="0.35">
      <c r="A1959" t="s">
        <v>3903</v>
      </c>
      <c r="B1959" t="s">
        <v>3904</v>
      </c>
      <c r="C1959" t="str">
        <f t="shared" si="30"/>
        <v>NTS007</v>
      </c>
      <c r="D1959">
        <v>0</v>
      </c>
      <c r="E1959" t="s">
        <v>25</v>
      </c>
      <c r="F1959" t="s">
        <v>26</v>
      </c>
      <c r="I1959" t="s">
        <v>28</v>
      </c>
      <c r="J1959" t="s">
        <v>29</v>
      </c>
      <c r="K1959" t="s">
        <v>55</v>
      </c>
      <c r="L1959" t="s">
        <v>3294</v>
      </c>
      <c r="M1959" t="s">
        <v>3295</v>
      </c>
      <c r="N1959" t="s">
        <v>2541</v>
      </c>
      <c r="O1959">
        <v>2.94</v>
      </c>
      <c r="P1959">
        <v>2.9</v>
      </c>
      <c r="Q1959" t="s">
        <v>34</v>
      </c>
      <c r="R1959">
        <v>1.0999999999999999E-2</v>
      </c>
      <c r="S1959" t="s">
        <v>35</v>
      </c>
      <c r="T1959">
        <v>0.38</v>
      </c>
      <c r="U1959">
        <v>0.46500000000000002</v>
      </c>
      <c r="V1959">
        <v>0.06</v>
      </c>
      <c r="W1959">
        <v>0.46500000000000002</v>
      </c>
    </row>
    <row r="1960" spans="1:23" x14ac:dyDescent="0.35">
      <c r="A1960" t="s">
        <v>3905</v>
      </c>
      <c r="B1960" t="s">
        <v>3904</v>
      </c>
      <c r="C1960" t="str">
        <f t="shared" si="30"/>
        <v>NTS007</v>
      </c>
      <c r="D1960" t="s">
        <v>50</v>
      </c>
      <c r="E1960" t="s">
        <v>38</v>
      </c>
      <c r="F1960" t="s">
        <v>26</v>
      </c>
      <c r="G1960" t="s">
        <v>27</v>
      </c>
      <c r="I1960" t="s">
        <v>54</v>
      </c>
      <c r="J1960" t="s">
        <v>39</v>
      </c>
      <c r="K1960" t="s">
        <v>55</v>
      </c>
      <c r="L1960" t="s">
        <v>3294</v>
      </c>
      <c r="M1960" t="s">
        <v>3295</v>
      </c>
      <c r="N1960" t="s">
        <v>2541</v>
      </c>
      <c r="O1960">
        <v>2.94</v>
      </c>
      <c r="P1960">
        <v>2.86</v>
      </c>
      <c r="Q1960" t="s">
        <v>34</v>
      </c>
      <c r="R1960">
        <v>1.0999999999999999E-2</v>
      </c>
      <c r="S1960" t="s">
        <v>35</v>
      </c>
      <c r="T1960">
        <v>0.46500000000000002</v>
      </c>
      <c r="U1960">
        <v>0.38</v>
      </c>
      <c r="V1960">
        <v>0.06</v>
      </c>
      <c r="W1960">
        <v>0.46500000000000002</v>
      </c>
    </row>
    <row r="1961" spans="1:23" x14ac:dyDescent="0.35">
      <c r="A1961" t="s">
        <v>3906</v>
      </c>
      <c r="B1961" t="s">
        <v>3907</v>
      </c>
      <c r="C1961" t="str">
        <f t="shared" si="30"/>
        <v>NTS008</v>
      </c>
      <c r="D1961" t="s">
        <v>50</v>
      </c>
      <c r="E1961" t="s">
        <v>38</v>
      </c>
      <c r="F1961" t="s">
        <v>26</v>
      </c>
      <c r="G1961" t="s">
        <v>27</v>
      </c>
      <c r="I1961" t="s">
        <v>54</v>
      </c>
      <c r="J1961" t="s">
        <v>39</v>
      </c>
      <c r="K1961" t="s">
        <v>55</v>
      </c>
      <c r="L1961" t="s">
        <v>3270</v>
      </c>
      <c r="M1961" t="s">
        <v>3270</v>
      </c>
      <c r="N1961" t="s">
        <v>2541</v>
      </c>
      <c r="O1961">
        <v>2.1</v>
      </c>
      <c r="P1961">
        <v>2.1</v>
      </c>
      <c r="Q1961" t="s">
        <v>34</v>
      </c>
      <c r="R1961">
        <v>1.2E-2</v>
      </c>
      <c r="S1961" t="s">
        <v>35</v>
      </c>
      <c r="T1961">
        <v>0.45</v>
      </c>
      <c r="U1961">
        <v>0.36</v>
      </c>
      <c r="V1961">
        <v>0.08</v>
      </c>
      <c r="W1961">
        <v>0.45</v>
      </c>
    </row>
    <row r="1962" spans="1:23" x14ac:dyDescent="0.35">
      <c r="A1962" t="s">
        <v>3908</v>
      </c>
      <c r="B1962" t="s">
        <v>3909</v>
      </c>
      <c r="C1962" t="str">
        <f t="shared" si="30"/>
        <v>NTS010</v>
      </c>
      <c r="D1962" t="s">
        <v>50</v>
      </c>
      <c r="E1962" t="s">
        <v>38</v>
      </c>
      <c r="F1962" t="s">
        <v>26</v>
      </c>
      <c r="G1962" t="s">
        <v>27</v>
      </c>
      <c r="I1962" t="s">
        <v>54</v>
      </c>
      <c r="J1962" t="s">
        <v>39</v>
      </c>
      <c r="K1962" t="s">
        <v>55</v>
      </c>
      <c r="L1962" t="s">
        <v>3294</v>
      </c>
      <c r="M1962" t="s">
        <v>1179</v>
      </c>
      <c r="N1962" t="s">
        <v>2541</v>
      </c>
      <c r="O1962">
        <v>1.42</v>
      </c>
      <c r="P1962">
        <v>1.4</v>
      </c>
      <c r="Q1962" t="s">
        <v>34</v>
      </c>
      <c r="R1962">
        <v>1.0999999999999999E-2</v>
      </c>
      <c r="S1962" t="s">
        <v>35</v>
      </c>
      <c r="T1962">
        <v>0.44</v>
      </c>
      <c r="U1962">
        <v>0.35</v>
      </c>
      <c r="V1962">
        <v>7.0000000000000007E-2</v>
      </c>
      <c r="W1962">
        <v>0.44</v>
      </c>
    </row>
    <row r="1963" spans="1:23" x14ac:dyDescent="0.35">
      <c r="A1963" t="s">
        <v>3910</v>
      </c>
      <c r="B1963" t="s">
        <v>3911</v>
      </c>
      <c r="C1963" t="str">
        <f t="shared" si="30"/>
        <v>NTS302</v>
      </c>
      <c r="D1963" t="s">
        <v>50</v>
      </c>
      <c r="E1963" t="s">
        <v>38</v>
      </c>
      <c r="F1963" t="s">
        <v>26</v>
      </c>
      <c r="G1963" t="s">
        <v>27</v>
      </c>
      <c r="I1963" t="s">
        <v>54</v>
      </c>
      <c r="J1963" t="s">
        <v>39</v>
      </c>
      <c r="K1963" t="s">
        <v>45</v>
      </c>
      <c r="L1963" t="s">
        <v>3294</v>
      </c>
      <c r="M1963" t="s">
        <v>45</v>
      </c>
      <c r="N1963" t="s">
        <v>2541</v>
      </c>
      <c r="O1963">
        <v>3.2</v>
      </c>
      <c r="P1963">
        <v>2.9</v>
      </c>
      <c r="Q1963" t="s">
        <v>34</v>
      </c>
      <c r="R1963">
        <v>1.2E-2</v>
      </c>
      <c r="S1963" t="s">
        <v>35</v>
      </c>
      <c r="T1963">
        <v>0.375</v>
      </c>
      <c r="U1963">
        <v>7.0000000000000007E-2</v>
      </c>
      <c r="V1963">
        <v>0.47</v>
      </c>
      <c r="W1963">
        <v>0.47</v>
      </c>
    </row>
    <row r="1964" spans="1:23" x14ac:dyDescent="0.35">
      <c r="A1964" t="s">
        <v>3912</v>
      </c>
      <c r="B1964" t="s">
        <v>3913</v>
      </c>
      <c r="C1964" t="str">
        <f t="shared" si="30"/>
        <v>NTS303</v>
      </c>
      <c r="D1964" t="s">
        <v>50</v>
      </c>
      <c r="E1964" t="s">
        <v>38</v>
      </c>
      <c r="F1964" t="s">
        <v>26</v>
      </c>
      <c r="G1964" t="s">
        <v>27</v>
      </c>
      <c r="I1964" t="s">
        <v>54</v>
      </c>
      <c r="J1964" t="s">
        <v>39</v>
      </c>
      <c r="K1964" t="s">
        <v>45</v>
      </c>
      <c r="L1964" t="s">
        <v>3294</v>
      </c>
      <c r="M1964" t="s">
        <v>45</v>
      </c>
      <c r="N1964" t="s">
        <v>2541</v>
      </c>
      <c r="O1964">
        <v>3</v>
      </c>
      <c r="P1964">
        <v>3</v>
      </c>
      <c r="Q1964" t="s">
        <v>34</v>
      </c>
      <c r="R1964">
        <v>0.01</v>
      </c>
      <c r="S1964" t="s">
        <v>35</v>
      </c>
      <c r="T1964">
        <v>0.37</v>
      </c>
      <c r="U1964">
        <v>0.47</v>
      </c>
      <c r="V1964">
        <v>5.5E-2</v>
      </c>
      <c r="W1964">
        <v>0.47</v>
      </c>
    </row>
    <row r="1965" spans="1:23" x14ac:dyDescent="0.35">
      <c r="A1965" t="s">
        <v>3914</v>
      </c>
      <c r="B1965" t="s">
        <v>3915</v>
      </c>
      <c r="C1965" t="str">
        <f t="shared" si="30"/>
        <v>NTS901</v>
      </c>
      <c r="D1965" t="s">
        <v>50</v>
      </c>
      <c r="E1965" t="s">
        <v>38</v>
      </c>
      <c r="F1965" t="s">
        <v>26</v>
      </c>
      <c r="G1965" t="s">
        <v>27</v>
      </c>
      <c r="I1965" t="s">
        <v>54</v>
      </c>
      <c r="J1965" t="s">
        <v>39</v>
      </c>
      <c r="K1965" t="s">
        <v>45</v>
      </c>
      <c r="L1965" t="s">
        <v>3294</v>
      </c>
      <c r="M1965" t="s">
        <v>1179</v>
      </c>
      <c r="N1965" t="s">
        <v>2541</v>
      </c>
      <c r="O1965">
        <v>1.8</v>
      </c>
      <c r="P1965">
        <v>1.8</v>
      </c>
      <c r="Q1965" t="s">
        <v>34</v>
      </c>
      <c r="R1965">
        <v>1.2E-2</v>
      </c>
      <c r="S1965" t="s">
        <v>35</v>
      </c>
      <c r="T1965">
        <v>0.46</v>
      </c>
      <c r="U1965">
        <v>0.38500000000000001</v>
      </c>
      <c r="V1965">
        <v>6.5000000000000002E-2</v>
      </c>
      <c r="W1965">
        <v>0.46</v>
      </c>
    </row>
    <row r="1966" spans="1:23" x14ac:dyDescent="0.35">
      <c r="A1966" t="s">
        <v>3916</v>
      </c>
      <c r="B1966" t="s">
        <v>3917</v>
      </c>
      <c r="C1966" t="str">
        <f t="shared" si="30"/>
        <v>NTS</v>
      </c>
      <c r="D1966">
        <v>0</v>
      </c>
      <c r="E1966" t="s">
        <v>38</v>
      </c>
      <c r="F1966" t="s">
        <v>26</v>
      </c>
      <c r="G1966" t="s">
        <v>27</v>
      </c>
      <c r="I1966" t="s">
        <v>43</v>
      </c>
      <c r="J1966" t="s">
        <v>39</v>
      </c>
      <c r="K1966" t="s">
        <v>43</v>
      </c>
      <c r="L1966" t="s">
        <v>3294</v>
      </c>
      <c r="M1966" t="s">
        <v>1263</v>
      </c>
      <c r="N1966" t="s">
        <v>2541</v>
      </c>
      <c r="O1966">
        <v>2.7</v>
      </c>
      <c r="P1966">
        <v>2.7</v>
      </c>
      <c r="Q1966" t="s">
        <v>34</v>
      </c>
      <c r="R1966">
        <v>0.01</v>
      </c>
      <c r="S1966" t="s">
        <v>35</v>
      </c>
      <c r="T1966">
        <v>0.38</v>
      </c>
      <c r="U1966">
        <v>0.46500000000000002</v>
      </c>
      <c r="V1966">
        <v>0.06</v>
      </c>
      <c r="W1966">
        <v>0.46500000000000002</v>
      </c>
    </row>
    <row r="1967" spans="1:23" x14ac:dyDescent="0.35">
      <c r="A1967" t="s">
        <v>3918</v>
      </c>
      <c r="B1967" t="s">
        <v>3917</v>
      </c>
      <c r="C1967" t="str">
        <f t="shared" si="30"/>
        <v>NTS</v>
      </c>
      <c r="D1967">
        <v>0</v>
      </c>
      <c r="E1967" t="s">
        <v>38</v>
      </c>
      <c r="F1967" t="s">
        <v>26</v>
      </c>
      <c r="G1967" t="s">
        <v>27</v>
      </c>
      <c r="I1967" t="s">
        <v>43</v>
      </c>
      <c r="J1967" t="s">
        <v>39</v>
      </c>
      <c r="K1967" t="s">
        <v>30</v>
      </c>
      <c r="L1967" t="s">
        <v>3294</v>
      </c>
      <c r="M1967" t="s">
        <v>3422</v>
      </c>
      <c r="N1967" t="s">
        <v>2541</v>
      </c>
      <c r="O1967">
        <v>2.7</v>
      </c>
      <c r="P1967">
        <v>2.7</v>
      </c>
      <c r="Q1967" t="s">
        <v>34</v>
      </c>
      <c r="R1967">
        <v>0.01</v>
      </c>
      <c r="S1967" t="s">
        <v>35</v>
      </c>
      <c r="T1967">
        <v>0.38</v>
      </c>
      <c r="U1967">
        <v>0.46500000000000002</v>
      </c>
      <c r="V1967">
        <v>0.06</v>
      </c>
      <c r="W1967">
        <v>0.46500000000000002</v>
      </c>
    </row>
    <row r="1968" spans="1:23" x14ac:dyDescent="0.35">
      <c r="A1968" t="s">
        <v>3919</v>
      </c>
      <c r="B1968" t="s">
        <v>3920</v>
      </c>
      <c r="C1968" t="str">
        <f t="shared" si="30"/>
        <v>NVC118</v>
      </c>
      <c r="D1968" t="s">
        <v>1210</v>
      </c>
      <c r="E1968" t="s">
        <v>38</v>
      </c>
      <c r="F1968" t="s">
        <v>243</v>
      </c>
      <c r="G1968" t="s">
        <v>160</v>
      </c>
      <c r="H1968" t="s">
        <v>244</v>
      </c>
      <c r="I1968" t="s">
        <v>54</v>
      </c>
      <c r="J1968" t="s">
        <v>39</v>
      </c>
      <c r="K1968" t="s">
        <v>55</v>
      </c>
      <c r="L1968" t="s">
        <v>2479</v>
      </c>
      <c r="M1968" t="s">
        <v>418</v>
      </c>
      <c r="N1968" t="s">
        <v>42</v>
      </c>
      <c r="O1968">
        <v>13.1</v>
      </c>
      <c r="P1968">
        <v>12.3</v>
      </c>
      <c r="Q1968" t="s">
        <v>34</v>
      </c>
      <c r="R1968">
        <v>8.5999999999999993E-2</v>
      </c>
      <c r="S1968" t="s">
        <v>35</v>
      </c>
      <c r="T1968">
        <v>0.49</v>
      </c>
      <c r="U1968">
        <v>0.32</v>
      </c>
      <c r="V1968">
        <v>0.7</v>
      </c>
      <c r="W1968">
        <v>0.7</v>
      </c>
    </row>
    <row r="1969" spans="1:23" x14ac:dyDescent="0.35">
      <c r="A1969" t="s">
        <v>3921</v>
      </c>
      <c r="B1969" t="s">
        <v>3922</v>
      </c>
      <c r="C1969" t="str">
        <f t="shared" si="30"/>
        <v>NVC180A</v>
      </c>
      <c r="D1969" t="s">
        <v>1210</v>
      </c>
      <c r="E1969" t="s">
        <v>38</v>
      </c>
      <c r="F1969" t="s">
        <v>243</v>
      </c>
      <c r="G1969" t="s">
        <v>160</v>
      </c>
      <c r="H1969" t="s">
        <v>244</v>
      </c>
      <c r="I1969" t="s">
        <v>54</v>
      </c>
      <c r="J1969" t="s">
        <v>39</v>
      </c>
      <c r="K1969" t="s">
        <v>30</v>
      </c>
      <c r="L1969" t="s">
        <v>1211</v>
      </c>
      <c r="M1969" t="s">
        <v>418</v>
      </c>
      <c r="N1969" t="s">
        <v>49</v>
      </c>
      <c r="O1969">
        <v>23.76</v>
      </c>
      <c r="P1969">
        <v>22.26</v>
      </c>
      <c r="Q1969" t="s">
        <v>34</v>
      </c>
      <c r="R1969">
        <v>0.14099999999999999</v>
      </c>
      <c r="S1969" t="s">
        <v>35</v>
      </c>
      <c r="T1969">
        <v>0.56000000000000005</v>
      </c>
      <c r="U1969">
        <v>0.41</v>
      </c>
      <c r="V1969">
        <v>0.84</v>
      </c>
      <c r="W1969">
        <v>0.84</v>
      </c>
    </row>
    <row r="1970" spans="1:23" x14ac:dyDescent="0.35">
      <c r="A1970" t="s">
        <v>3923</v>
      </c>
      <c r="B1970" t="s">
        <v>3924</v>
      </c>
      <c r="C1970" t="str">
        <f t="shared" si="30"/>
        <v>NVM001</v>
      </c>
      <c r="D1970" t="s">
        <v>50</v>
      </c>
      <c r="E1970" t="s">
        <v>38</v>
      </c>
      <c r="F1970" t="s">
        <v>243</v>
      </c>
      <c r="G1970" t="s">
        <v>160</v>
      </c>
      <c r="H1970" t="s">
        <v>367</v>
      </c>
      <c r="I1970" t="s">
        <v>54</v>
      </c>
      <c r="J1970" t="s">
        <v>39</v>
      </c>
      <c r="K1970" t="s">
        <v>55</v>
      </c>
      <c r="L1970" t="s">
        <v>747</v>
      </c>
      <c r="M1970" t="s">
        <v>316</v>
      </c>
      <c r="N1970" t="s">
        <v>360</v>
      </c>
      <c r="O1970">
        <v>9</v>
      </c>
      <c r="P1970">
        <v>9</v>
      </c>
      <c r="Q1970" t="s">
        <v>34</v>
      </c>
      <c r="R1970">
        <v>4.2000000000000003E-2</v>
      </c>
      <c r="S1970" t="s">
        <v>35</v>
      </c>
      <c r="T1970">
        <v>0.2</v>
      </c>
      <c r="U1970">
        <v>0.52</v>
      </c>
      <c r="V1970">
        <v>0.4</v>
      </c>
      <c r="W1970">
        <v>0.52</v>
      </c>
    </row>
    <row r="1971" spans="1:23" x14ac:dyDescent="0.35">
      <c r="A1971" t="s">
        <v>3925</v>
      </c>
      <c r="B1971" t="s">
        <v>3926</v>
      </c>
      <c r="C1971" t="str">
        <f t="shared" si="30"/>
        <v>NVM002</v>
      </c>
      <c r="D1971" t="s">
        <v>50</v>
      </c>
      <c r="E1971" t="s">
        <v>38</v>
      </c>
      <c r="F1971" t="s">
        <v>243</v>
      </c>
      <c r="G1971" t="s">
        <v>160</v>
      </c>
      <c r="H1971" t="s">
        <v>367</v>
      </c>
      <c r="I1971" t="s">
        <v>54</v>
      </c>
      <c r="J1971" t="s">
        <v>39</v>
      </c>
      <c r="K1971" t="s">
        <v>55</v>
      </c>
      <c r="L1971" t="s">
        <v>747</v>
      </c>
      <c r="M1971" t="s">
        <v>3172</v>
      </c>
      <c r="N1971" t="s">
        <v>360</v>
      </c>
      <c r="O1971">
        <v>9</v>
      </c>
      <c r="P1971">
        <v>9</v>
      </c>
      <c r="Q1971" t="s">
        <v>34</v>
      </c>
      <c r="R1971">
        <v>3.6999999999999998E-2</v>
      </c>
      <c r="S1971" t="s">
        <v>35</v>
      </c>
      <c r="T1971">
        <v>0.18</v>
      </c>
      <c r="U1971">
        <v>0.56999999999999995</v>
      </c>
      <c r="V1971">
        <v>0.36</v>
      </c>
      <c r="W1971">
        <v>0.56999999999999995</v>
      </c>
    </row>
    <row r="1972" spans="1:23" x14ac:dyDescent="0.35">
      <c r="A1972" t="s">
        <v>3927</v>
      </c>
      <c r="B1972" t="s">
        <v>3928</v>
      </c>
      <c r="C1972" t="str">
        <f t="shared" si="30"/>
        <v>NVM003</v>
      </c>
      <c r="D1972" t="s">
        <v>50</v>
      </c>
      <c r="E1972" t="s">
        <v>38</v>
      </c>
      <c r="F1972" t="s">
        <v>243</v>
      </c>
      <c r="G1972" t="s">
        <v>160</v>
      </c>
      <c r="H1972" t="s">
        <v>367</v>
      </c>
      <c r="I1972" t="s">
        <v>54</v>
      </c>
      <c r="J1972" t="s">
        <v>39</v>
      </c>
      <c r="K1972" t="s">
        <v>55</v>
      </c>
      <c r="L1972" t="s">
        <v>747</v>
      </c>
      <c r="M1972" t="s">
        <v>316</v>
      </c>
      <c r="N1972" t="s">
        <v>360</v>
      </c>
      <c r="O1972">
        <v>11.4</v>
      </c>
      <c r="P1972">
        <v>10.7</v>
      </c>
      <c r="Q1972" t="s">
        <v>34</v>
      </c>
      <c r="R1972">
        <v>0.05</v>
      </c>
      <c r="S1972" t="s">
        <v>35</v>
      </c>
      <c r="T1972">
        <v>0.2</v>
      </c>
      <c r="U1972">
        <v>0.62</v>
      </c>
      <c r="V1972">
        <v>0.4</v>
      </c>
      <c r="W1972">
        <v>0.62</v>
      </c>
    </row>
    <row r="1973" spans="1:23" x14ac:dyDescent="0.35">
      <c r="A1973" t="s">
        <v>3929</v>
      </c>
      <c r="B1973" t="s">
        <v>3930</v>
      </c>
      <c r="C1973" t="str">
        <f t="shared" si="30"/>
        <v>NVM005</v>
      </c>
      <c r="D1973" t="s">
        <v>50</v>
      </c>
      <c r="E1973" t="s">
        <v>38</v>
      </c>
      <c r="F1973" t="s">
        <v>243</v>
      </c>
      <c r="G1973" t="s">
        <v>160</v>
      </c>
      <c r="H1973" t="s">
        <v>367</v>
      </c>
      <c r="I1973" t="s">
        <v>54</v>
      </c>
      <c r="J1973" t="s">
        <v>39</v>
      </c>
      <c r="K1973" t="s">
        <v>55</v>
      </c>
      <c r="L1973" t="s">
        <v>747</v>
      </c>
      <c r="M1973" t="s">
        <v>316</v>
      </c>
      <c r="N1973" t="s">
        <v>360</v>
      </c>
      <c r="O1973">
        <v>15</v>
      </c>
      <c r="P1973">
        <v>13.74</v>
      </c>
      <c r="Q1973" t="s">
        <v>34</v>
      </c>
      <c r="R1973">
        <v>6.6000000000000003E-2</v>
      </c>
      <c r="S1973" t="s">
        <v>35</v>
      </c>
      <c r="T1973">
        <v>0.2</v>
      </c>
      <c r="U1973">
        <v>0.82</v>
      </c>
      <c r="V1973">
        <v>0.4</v>
      </c>
      <c r="W1973">
        <v>0.82</v>
      </c>
    </row>
    <row r="1974" spans="1:23" x14ac:dyDescent="0.35">
      <c r="A1974" t="s">
        <v>3931</v>
      </c>
      <c r="B1974" t="s">
        <v>3932</v>
      </c>
      <c r="C1974" t="str">
        <f t="shared" si="30"/>
        <v>NVM007</v>
      </c>
      <c r="D1974" t="s">
        <v>50</v>
      </c>
      <c r="E1974" t="s">
        <v>38</v>
      </c>
      <c r="F1974" t="s">
        <v>243</v>
      </c>
      <c r="G1974" t="s">
        <v>160</v>
      </c>
      <c r="H1974" t="s">
        <v>367</v>
      </c>
      <c r="I1974" t="s">
        <v>54</v>
      </c>
      <c r="J1974" t="s">
        <v>39</v>
      </c>
      <c r="K1974" t="s">
        <v>55</v>
      </c>
      <c r="L1974" t="s">
        <v>747</v>
      </c>
      <c r="M1974" t="s">
        <v>316</v>
      </c>
      <c r="N1974" t="s">
        <v>360</v>
      </c>
      <c r="O1974">
        <v>17.7</v>
      </c>
      <c r="P1974">
        <v>17.7</v>
      </c>
      <c r="Q1974" t="s">
        <v>34</v>
      </c>
      <c r="R1974">
        <v>8.2000000000000003E-2</v>
      </c>
      <c r="S1974" t="s">
        <v>35</v>
      </c>
      <c r="T1974">
        <v>0.2</v>
      </c>
      <c r="U1974">
        <v>1.02</v>
      </c>
      <c r="V1974">
        <v>0.4</v>
      </c>
      <c r="W1974">
        <v>1.02</v>
      </c>
    </row>
    <row r="1975" spans="1:23" x14ac:dyDescent="0.35">
      <c r="A1975" t="s">
        <v>3933</v>
      </c>
      <c r="B1975" t="s">
        <v>3934</v>
      </c>
      <c r="C1975" t="str">
        <f t="shared" si="30"/>
        <v>NVM012</v>
      </c>
      <c r="D1975" t="s">
        <v>50</v>
      </c>
      <c r="E1975" t="s">
        <v>38</v>
      </c>
      <c r="F1975" t="s">
        <v>243</v>
      </c>
      <c r="G1975" t="s">
        <v>160</v>
      </c>
      <c r="H1975" t="s">
        <v>367</v>
      </c>
      <c r="I1975" t="s">
        <v>54</v>
      </c>
      <c r="J1975" t="s">
        <v>39</v>
      </c>
      <c r="K1975" t="s">
        <v>55</v>
      </c>
      <c r="L1975" t="s">
        <v>747</v>
      </c>
      <c r="M1975" t="s">
        <v>3935</v>
      </c>
      <c r="N1975" t="s">
        <v>360</v>
      </c>
      <c r="O1975">
        <v>10</v>
      </c>
      <c r="P1975">
        <v>10</v>
      </c>
      <c r="Q1975" t="s">
        <v>34</v>
      </c>
      <c r="R1975">
        <v>4.5999999999999999E-2</v>
      </c>
      <c r="S1975" t="s">
        <v>35</v>
      </c>
      <c r="T1975">
        <v>0.2</v>
      </c>
      <c r="U1975">
        <v>0.53</v>
      </c>
      <c r="V1975">
        <v>0.4</v>
      </c>
      <c r="W1975">
        <v>0.53</v>
      </c>
    </row>
    <row r="1976" spans="1:23" x14ac:dyDescent="0.35">
      <c r="A1976" t="s">
        <v>3936</v>
      </c>
      <c r="B1976" t="s">
        <v>3937</v>
      </c>
      <c r="C1976" t="str">
        <f t="shared" si="30"/>
        <v>NVM013</v>
      </c>
      <c r="D1976" t="s">
        <v>50</v>
      </c>
      <c r="E1976" t="s">
        <v>38</v>
      </c>
      <c r="F1976" t="s">
        <v>243</v>
      </c>
      <c r="G1976" t="s">
        <v>160</v>
      </c>
      <c r="H1976" t="s">
        <v>367</v>
      </c>
      <c r="I1976" t="s">
        <v>54</v>
      </c>
      <c r="J1976" t="s">
        <v>39</v>
      </c>
      <c r="K1976" t="s">
        <v>55</v>
      </c>
      <c r="L1976" t="s">
        <v>747</v>
      </c>
      <c r="M1976" t="s">
        <v>3935</v>
      </c>
      <c r="N1976" t="s">
        <v>360</v>
      </c>
      <c r="O1976">
        <v>11.2</v>
      </c>
      <c r="P1976">
        <v>10</v>
      </c>
      <c r="Q1976" t="s">
        <v>34</v>
      </c>
      <c r="R1976">
        <v>5.3999999999999999E-2</v>
      </c>
      <c r="S1976" t="s">
        <v>35</v>
      </c>
      <c r="T1976">
        <v>0.63</v>
      </c>
      <c r="U1976">
        <v>0.41</v>
      </c>
      <c r="V1976">
        <v>0.19500000000000001</v>
      </c>
      <c r="W1976">
        <v>0.63</v>
      </c>
    </row>
    <row r="1977" spans="1:23" x14ac:dyDescent="0.35">
      <c r="A1977" t="s">
        <v>3938</v>
      </c>
      <c r="B1977" t="s">
        <v>3939</v>
      </c>
      <c r="C1977" t="str">
        <f t="shared" si="30"/>
        <v>NVM015</v>
      </c>
      <c r="D1977" t="s">
        <v>50</v>
      </c>
      <c r="E1977" t="s">
        <v>38</v>
      </c>
      <c r="F1977" t="s">
        <v>243</v>
      </c>
      <c r="G1977" t="s">
        <v>160</v>
      </c>
      <c r="H1977" t="s">
        <v>367</v>
      </c>
      <c r="I1977" t="s">
        <v>54</v>
      </c>
      <c r="J1977" t="s">
        <v>39</v>
      </c>
      <c r="K1977" t="s">
        <v>55</v>
      </c>
      <c r="L1977" t="s">
        <v>747</v>
      </c>
      <c r="M1977" t="s">
        <v>3935</v>
      </c>
      <c r="N1977" t="s">
        <v>360</v>
      </c>
      <c r="O1977">
        <v>14.8</v>
      </c>
      <c r="P1977">
        <v>13.7</v>
      </c>
      <c r="Q1977" t="s">
        <v>34</v>
      </c>
      <c r="R1977">
        <v>7.0999999999999994E-2</v>
      </c>
      <c r="S1977" t="s">
        <v>35</v>
      </c>
      <c r="T1977">
        <v>0.83</v>
      </c>
      <c r="U1977">
        <v>0.41</v>
      </c>
      <c r="V1977">
        <v>0.19500000000000001</v>
      </c>
      <c r="W1977">
        <v>0.83</v>
      </c>
    </row>
    <row r="1978" spans="1:23" x14ac:dyDescent="0.35">
      <c r="A1978" t="s">
        <v>3940</v>
      </c>
      <c r="B1978" t="s">
        <v>3941</v>
      </c>
      <c r="C1978" t="str">
        <f t="shared" si="30"/>
        <v>NVM017</v>
      </c>
      <c r="D1978" t="s">
        <v>50</v>
      </c>
      <c r="E1978" t="s">
        <v>38</v>
      </c>
      <c r="F1978" t="s">
        <v>243</v>
      </c>
      <c r="G1978" t="s">
        <v>160</v>
      </c>
      <c r="H1978" t="s">
        <v>367</v>
      </c>
      <c r="I1978" t="s">
        <v>54</v>
      </c>
      <c r="J1978" t="s">
        <v>39</v>
      </c>
      <c r="K1978" t="s">
        <v>55</v>
      </c>
      <c r="L1978" t="s">
        <v>747</v>
      </c>
      <c r="M1978" t="s">
        <v>3935</v>
      </c>
      <c r="N1978" t="s">
        <v>360</v>
      </c>
      <c r="O1978">
        <v>19.5</v>
      </c>
      <c r="P1978">
        <v>19.5</v>
      </c>
      <c r="Q1978" t="s">
        <v>34</v>
      </c>
      <c r="R1978">
        <v>8.8999999999999996E-2</v>
      </c>
      <c r="S1978" t="s">
        <v>35</v>
      </c>
      <c r="T1978">
        <v>1.03</v>
      </c>
      <c r="U1978">
        <v>0.41</v>
      </c>
      <c r="V1978">
        <v>0.19500000000000001</v>
      </c>
      <c r="W1978">
        <v>1.03</v>
      </c>
    </row>
    <row r="1979" spans="1:23" x14ac:dyDescent="0.35">
      <c r="A1979" t="s">
        <v>3942</v>
      </c>
      <c r="B1979" t="s">
        <v>3943</v>
      </c>
      <c r="C1979" t="str">
        <f t="shared" si="30"/>
        <v>NVM101</v>
      </c>
      <c r="D1979" t="s">
        <v>1210</v>
      </c>
      <c r="E1979" t="s">
        <v>38</v>
      </c>
      <c r="F1979" t="s">
        <v>243</v>
      </c>
      <c r="G1979" t="s">
        <v>160</v>
      </c>
      <c r="H1979" t="s">
        <v>244</v>
      </c>
      <c r="I1979" t="s">
        <v>28</v>
      </c>
      <c r="J1979" t="s">
        <v>39</v>
      </c>
      <c r="K1979" t="s">
        <v>30</v>
      </c>
      <c r="L1979" t="s">
        <v>424</v>
      </c>
      <c r="M1979" t="s">
        <v>3944</v>
      </c>
      <c r="N1979" t="s">
        <v>49</v>
      </c>
      <c r="O1979">
        <v>20.5</v>
      </c>
      <c r="P1979">
        <v>20.5</v>
      </c>
      <c r="Q1979" t="s">
        <v>34</v>
      </c>
      <c r="R1979">
        <v>0.183</v>
      </c>
      <c r="S1979" t="s">
        <v>35</v>
      </c>
      <c r="T1979">
        <v>0.83499999999999996</v>
      </c>
      <c r="U1979">
        <v>0.53500000000000003</v>
      </c>
      <c r="V1979">
        <v>0.41</v>
      </c>
      <c r="W1979">
        <v>0.83499999999999996</v>
      </c>
    </row>
    <row r="1980" spans="1:23" x14ac:dyDescent="0.35">
      <c r="A1980" t="s">
        <v>3945</v>
      </c>
      <c r="B1980" t="s">
        <v>3946</v>
      </c>
      <c r="C1980" t="str">
        <f t="shared" si="30"/>
        <v>NVM102</v>
      </c>
      <c r="D1980" t="s">
        <v>1735</v>
      </c>
      <c r="E1980" t="s">
        <v>38</v>
      </c>
      <c r="F1980" t="s">
        <v>243</v>
      </c>
      <c r="G1980" t="s">
        <v>160</v>
      </c>
      <c r="H1980" t="s">
        <v>244</v>
      </c>
      <c r="I1980" t="s">
        <v>28</v>
      </c>
      <c r="J1980" t="s">
        <v>39</v>
      </c>
      <c r="K1980" t="s">
        <v>30</v>
      </c>
      <c r="L1980" t="s">
        <v>424</v>
      </c>
      <c r="M1980" t="s">
        <v>3944</v>
      </c>
      <c r="N1980" t="s">
        <v>49</v>
      </c>
      <c r="O1980">
        <v>21</v>
      </c>
      <c r="P1980">
        <v>21</v>
      </c>
      <c r="Q1980" t="s">
        <v>34</v>
      </c>
      <c r="R1980">
        <v>0.186</v>
      </c>
      <c r="S1980" t="s">
        <v>35</v>
      </c>
      <c r="T1980">
        <v>0.88500000000000001</v>
      </c>
      <c r="U1980">
        <v>0.52</v>
      </c>
      <c r="V1980">
        <v>0.40500000000000003</v>
      </c>
      <c r="W1980">
        <v>0.88500000000000001</v>
      </c>
    </row>
    <row r="1981" spans="1:23" x14ac:dyDescent="0.35">
      <c r="A1981" t="s">
        <v>3947</v>
      </c>
      <c r="B1981" t="s">
        <v>3948</v>
      </c>
      <c r="C1981" t="str">
        <f t="shared" si="30"/>
        <v>NVM103</v>
      </c>
      <c r="D1981" t="s">
        <v>1210</v>
      </c>
      <c r="E1981" t="s">
        <v>38</v>
      </c>
      <c r="F1981" t="s">
        <v>243</v>
      </c>
      <c r="G1981" t="s">
        <v>160</v>
      </c>
      <c r="H1981" t="s">
        <v>244</v>
      </c>
      <c r="I1981" t="s">
        <v>54</v>
      </c>
      <c r="J1981" t="s">
        <v>39</v>
      </c>
      <c r="K1981" t="s">
        <v>30</v>
      </c>
      <c r="L1981" t="s">
        <v>424</v>
      </c>
      <c r="M1981" t="s">
        <v>3944</v>
      </c>
      <c r="N1981" t="s">
        <v>49</v>
      </c>
      <c r="O1981">
        <v>22.4</v>
      </c>
      <c r="P1981">
        <v>21.2</v>
      </c>
      <c r="Q1981" t="s">
        <v>34</v>
      </c>
      <c r="R1981">
        <v>0.217</v>
      </c>
      <c r="S1981" t="s">
        <v>35</v>
      </c>
      <c r="T1981">
        <v>0.83499999999999996</v>
      </c>
      <c r="U1981">
        <v>0.63500000000000001</v>
      </c>
      <c r="V1981">
        <v>0.41</v>
      </c>
      <c r="W1981">
        <v>0.83499999999999996</v>
      </c>
    </row>
    <row r="1982" spans="1:23" x14ac:dyDescent="0.35">
      <c r="A1982" t="s">
        <v>3949</v>
      </c>
      <c r="B1982" t="s">
        <v>3950</v>
      </c>
      <c r="C1982" t="str">
        <f t="shared" si="30"/>
        <v>NVM105</v>
      </c>
      <c r="D1982" t="s">
        <v>1210</v>
      </c>
      <c r="E1982" t="s">
        <v>38</v>
      </c>
      <c r="F1982" t="s">
        <v>1072</v>
      </c>
      <c r="G1982" t="s">
        <v>160</v>
      </c>
      <c r="I1982" t="s">
        <v>54</v>
      </c>
      <c r="J1982" t="s">
        <v>39</v>
      </c>
      <c r="K1982" t="s">
        <v>30</v>
      </c>
      <c r="L1982" t="s">
        <v>424</v>
      </c>
      <c r="M1982" t="s">
        <v>3944</v>
      </c>
      <c r="N1982" t="s">
        <v>49</v>
      </c>
      <c r="O1982">
        <v>37.5</v>
      </c>
      <c r="P1982">
        <v>37</v>
      </c>
      <c r="Q1982" t="s">
        <v>34</v>
      </c>
      <c r="R1982">
        <v>0.28100000000000003</v>
      </c>
      <c r="S1982" t="s">
        <v>35</v>
      </c>
      <c r="T1982">
        <v>0.83499999999999996</v>
      </c>
      <c r="U1982">
        <v>0.82</v>
      </c>
      <c r="V1982">
        <v>0.41</v>
      </c>
      <c r="W1982">
        <v>0.83499999999999996</v>
      </c>
    </row>
    <row r="1983" spans="1:23" x14ac:dyDescent="0.35">
      <c r="A1983" t="s">
        <v>3951</v>
      </c>
      <c r="B1983" t="s">
        <v>3952</v>
      </c>
      <c r="C1983" t="str">
        <f t="shared" si="30"/>
        <v>NVM107</v>
      </c>
      <c r="D1983" t="s">
        <v>1210</v>
      </c>
      <c r="E1983" t="s">
        <v>38</v>
      </c>
      <c r="F1983" t="s">
        <v>371</v>
      </c>
      <c r="G1983" t="s">
        <v>160</v>
      </c>
      <c r="I1983" t="s">
        <v>54</v>
      </c>
      <c r="J1983" t="s">
        <v>39</v>
      </c>
      <c r="K1983" t="s">
        <v>30</v>
      </c>
      <c r="L1983" t="s">
        <v>424</v>
      </c>
      <c r="M1983" t="s">
        <v>3944</v>
      </c>
      <c r="N1983" t="s">
        <v>49</v>
      </c>
      <c r="O1983">
        <v>44</v>
      </c>
      <c r="P1983">
        <v>42.01</v>
      </c>
      <c r="Q1983" t="s">
        <v>34</v>
      </c>
      <c r="R1983">
        <v>0.34899999999999998</v>
      </c>
      <c r="S1983" t="s">
        <v>35</v>
      </c>
      <c r="T1983">
        <v>0.83499999999999996</v>
      </c>
      <c r="U1983">
        <v>1.02</v>
      </c>
      <c r="V1983">
        <v>0.41</v>
      </c>
      <c r="W1983">
        <v>1.02</v>
      </c>
    </row>
    <row r="1984" spans="1:23" x14ac:dyDescent="0.35">
      <c r="A1984" t="s">
        <v>3953</v>
      </c>
      <c r="B1984" t="s">
        <v>3954</v>
      </c>
      <c r="C1984" t="str">
        <f t="shared" si="30"/>
        <v>NVM113</v>
      </c>
      <c r="D1984" t="s">
        <v>1210</v>
      </c>
      <c r="E1984" t="s">
        <v>38</v>
      </c>
      <c r="F1984" t="s">
        <v>1072</v>
      </c>
      <c r="G1984" t="s">
        <v>160</v>
      </c>
      <c r="I1984" t="s">
        <v>54</v>
      </c>
      <c r="J1984" t="s">
        <v>39</v>
      </c>
      <c r="K1984" t="s">
        <v>55</v>
      </c>
      <c r="L1984" t="s">
        <v>2479</v>
      </c>
      <c r="M1984" t="s">
        <v>3955</v>
      </c>
      <c r="N1984" t="s">
        <v>42</v>
      </c>
      <c r="O1984">
        <v>15.2</v>
      </c>
      <c r="P1984">
        <v>13.8</v>
      </c>
      <c r="Q1984" t="s">
        <v>34</v>
      </c>
      <c r="R1984">
        <v>5.3999999999999999E-2</v>
      </c>
      <c r="S1984" t="s">
        <v>35</v>
      </c>
      <c r="T1984">
        <v>0.14000000000000001</v>
      </c>
      <c r="U1984">
        <v>0.67</v>
      </c>
      <c r="V1984">
        <v>0.7</v>
      </c>
      <c r="W1984">
        <v>0.7</v>
      </c>
    </row>
    <row r="1985" spans="1:23" x14ac:dyDescent="0.35">
      <c r="A1985" t="s">
        <v>3956</v>
      </c>
      <c r="B1985" t="s">
        <v>3957</v>
      </c>
      <c r="C1985" t="str">
        <f t="shared" si="30"/>
        <v>NVM116</v>
      </c>
      <c r="D1985" t="s">
        <v>1210</v>
      </c>
      <c r="E1985" t="s">
        <v>38</v>
      </c>
      <c r="F1985" t="s">
        <v>371</v>
      </c>
      <c r="G1985" t="s">
        <v>160</v>
      </c>
      <c r="I1985" t="s">
        <v>54</v>
      </c>
      <c r="J1985" t="s">
        <v>39</v>
      </c>
      <c r="K1985" t="s">
        <v>55</v>
      </c>
      <c r="L1985" t="s">
        <v>2479</v>
      </c>
      <c r="M1985" t="s">
        <v>3955</v>
      </c>
      <c r="N1985" t="s">
        <v>42</v>
      </c>
      <c r="O1985">
        <v>21.3</v>
      </c>
      <c r="P1985">
        <v>19.5</v>
      </c>
      <c r="Q1985" t="s">
        <v>34</v>
      </c>
      <c r="R1985">
        <v>7.9000000000000001E-2</v>
      </c>
      <c r="S1985" t="s">
        <v>35</v>
      </c>
      <c r="T1985">
        <v>0.68500000000000005</v>
      </c>
      <c r="U1985">
        <v>0.92500000000000004</v>
      </c>
      <c r="V1985">
        <v>0.125</v>
      </c>
      <c r="W1985">
        <v>0.92500000000000004</v>
      </c>
    </row>
    <row r="1986" spans="1:23" x14ac:dyDescent="0.35">
      <c r="A1986" t="s">
        <v>3958</v>
      </c>
      <c r="B1986" t="s">
        <v>3959</v>
      </c>
      <c r="C1986" t="str">
        <f t="shared" si="30"/>
        <v>NVM118</v>
      </c>
      <c r="D1986" t="s">
        <v>1210</v>
      </c>
      <c r="E1986" t="s">
        <v>38</v>
      </c>
      <c r="F1986" t="s">
        <v>371</v>
      </c>
      <c r="G1986" t="s">
        <v>160</v>
      </c>
      <c r="I1986" t="s">
        <v>54</v>
      </c>
      <c r="J1986" t="s">
        <v>39</v>
      </c>
      <c r="K1986" t="s">
        <v>55</v>
      </c>
      <c r="L1986" t="s">
        <v>2479</v>
      </c>
      <c r="M1986" t="s">
        <v>3955</v>
      </c>
      <c r="N1986" t="s">
        <v>42</v>
      </c>
      <c r="O1986">
        <v>27.6</v>
      </c>
      <c r="P1986">
        <v>27.6</v>
      </c>
      <c r="Q1986" t="s">
        <v>34</v>
      </c>
      <c r="R1986">
        <v>0.105</v>
      </c>
      <c r="S1986" t="s">
        <v>35</v>
      </c>
      <c r="T1986">
        <v>0.68500000000000005</v>
      </c>
      <c r="U1986">
        <v>1.2250000000000001</v>
      </c>
      <c r="V1986">
        <v>0.125</v>
      </c>
      <c r="W1986">
        <v>1.2250000000000001</v>
      </c>
    </row>
    <row r="1987" spans="1:23" x14ac:dyDescent="0.35">
      <c r="A1987" t="s">
        <v>3960</v>
      </c>
      <c r="B1987" t="s">
        <v>3961</v>
      </c>
      <c r="C1987" t="str">
        <f t="shared" ref="C1987:C2050" si="31">LEFT(A1987,FIND("-",A1987)-1)</f>
        <v>NVM141</v>
      </c>
      <c r="D1987" t="s">
        <v>1210</v>
      </c>
      <c r="E1987" t="s">
        <v>38</v>
      </c>
      <c r="F1987" t="s">
        <v>243</v>
      </c>
      <c r="G1987" t="s">
        <v>160</v>
      </c>
      <c r="H1987" t="s">
        <v>244</v>
      </c>
      <c r="I1987" t="s">
        <v>54</v>
      </c>
      <c r="J1987" t="s">
        <v>39</v>
      </c>
      <c r="K1987" t="s">
        <v>30</v>
      </c>
      <c r="L1987" t="s">
        <v>1211</v>
      </c>
      <c r="M1987" t="s">
        <v>316</v>
      </c>
      <c r="N1987" t="s">
        <v>49</v>
      </c>
      <c r="O1987">
        <v>13.2</v>
      </c>
      <c r="P1987">
        <v>12.5</v>
      </c>
      <c r="Q1987" t="s">
        <v>34</v>
      </c>
      <c r="R1987">
        <v>9.4E-2</v>
      </c>
      <c r="S1987" t="s">
        <v>35</v>
      </c>
      <c r="T1987">
        <v>0.84499999999999997</v>
      </c>
      <c r="U1987">
        <v>0.52500000000000002</v>
      </c>
      <c r="V1987">
        <v>0.22500000000000001</v>
      </c>
      <c r="W1987">
        <v>0.84499999999999997</v>
      </c>
    </row>
    <row r="1988" spans="1:23" x14ac:dyDescent="0.35">
      <c r="A1988" t="s">
        <v>3962</v>
      </c>
      <c r="B1988" t="s">
        <v>3963</v>
      </c>
      <c r="C1988" t="str">
        <f t="shared" si="31"/>
        <v>NVM183</v>
      </c>
      <c r="D1988">
        <v>0</v>
      </c>
      <c r="E1988" t="s">
        <v>25</v>
      </c>
      <c r="F1988" t="s">
        <v>243</v>
      </c>
      <c r="G1988" t="s">
        <v>160</v>
      </c>
      <c r="H1988" t="s">
        <v>244</v>
      </c>
      <c r="I1988" t="s">
        <v>28</v>
      </c>
      <c r="J1988" t="s">
        <v>39</v>
      </c>
      <c r="K1988" t="s">
        <v>30</v>
      </c>
      <c r="L1988" t="s">
        <v>428</v>
      </c>
      <c r="M1988" t="s">
        <v>316</v>
      </c>
      <c r="N1988" t="s">
        <v>49</v>
      </c>
      <c r="O1988">
        <v>11.7</v>
      </c>
      <c r="P1988">
        <v>10.6</v>
      </c>
      <c r="Q1988" t="s">
        <v>34</v>
      </c>
      <c r="R1988">
        <v>0.1</v>
      </c>
      <c r="S1988" t="s">
        <v>35</v>
      </c>
      <c r="T1988">
        <v>0.38500000000000001</v>
      </c>
      <c r="U1988">
        <v>0.63500000000000001</v>
      </c>
      <c r="V1988">
        <v>0.41</v>
      </c>
      <c r="W1988">
        <v>0.63500000000000001</v>
      </c>
    </row>
    <row r="1989" spans="1:23" x14ac:dyDescent="0.35">
      <c r="A1989" t="s">
        <v>3964</v>
      </c>
      <c r="B1989" t="s">
        <v>3965</v>
      </c>
      <c r="C1989" t="str">
        <f t="shared" si="31"/>
        <v>NVQ119</v>
      </c>
      <c r="D1989" t="s">
        <v>423</v>
      </c>
      <c r="E1989" t="s">
        <v>38</v>
      </c>
      <c r="F1989" t="s">
        <v>387</v>
      </c>
      <c r="G1989" t="s">
        <v>160</v>
      </c>
      <c r="I1989" t="s">
        <v>28</v>
      </c>
      <c r="J1989" t="s">
        <v>39</v>
      </c>
      <c r="K1989" t="s">
        <v>55</v>
      </c>
      <c r="L1989" t="s">
        <v>428</v>
      </c>
      <c r="M1989" t="s">
        <v>1102</v>
      </c>
      <c r="N1989" t="s">
        <v>49</v>
      </c>
      <c r="O1989">
        <v>45.6</v>
      </c>
      <c r="P1989">
        <v>45.6</v>
      </c>
      <c r="Q1989" t="s">
        <v>34</v>
      </c>
      <c r="R1989">
        <v>0.21199999999999999</v>
      </c>
      <c r="S1989" t="s">
        <v>35</v>
      </c>
      <c r="T1989">
        <v>0.20200000000000001</v>
      </c>
      <c r="U1989">
        <v>1.39</v>
      </c>
      <c r="V1989">
        <v>0.755</v>
      </c>
      <c r="W1989">
        <v>1.39</v>
      </c>
    </row>
    <row r="1990" spans="1:23" x14ac:dyDescent="0.35">
      <c r="A1990" t="s">
        <v>3966</v>
      </c>
      <c r="B1990" t="s">
        <v>3967</v>
      </c>
      <c r="C1990" t="str">
        <f t="shared" si="31"/>
        <v>NVQ134</v>
      </c>
      <c r="D1990" t="s">
        <v>423</v>
      </c>
      <c r="E1990" t="s">
        <v>38</v>
      </c>
      <c r="F1990" t="s">
        <v>243</v>
      </c>
      <c r="G1990" t="s">
        <v>160</v>
      </c>
      <c r="H1990" t="s">
        <v>244</v>
      </c>
      <c r="I1990" t="s">
        <v>28</v>
      </c>
      <c r="J1990" t="s">
        <v>39</v>
      </c>
      <c r="K1990" t="s">
        <v>55</v>
      </c>
      <c r="L1990" t="s">
        <v>428</v>
      </c>
      <c r="M1990" t="s">
        <v>2682</v>
      </c>
      <c r="N1990" t="s">
        <v>49</v>
      </c>
      <c r="O1990">
        <v>32.299999999999997</v>
      </c>
      <c r="P1990">
        <v>32.299999999999997</v>
      </c>
      <c r="Q1990" t="s">
        <v>34</v>
      </c>
      <c r="R1990">
        <v>0.2</v>
      </c>
      <c r="S1990" t="s">
        <v>35</v>
      </c>
      <c r="T1990">
        <v>0.52</v>
      </c>
      <c r="U1990">
        <v>0.74</v>
      </c>
      <c r="V1990">
        <v>0.52</v>
      </c>
      <c r="W1990">
        <v>0.74</v>
      </c>
    </row>
    <row r="1991" spans="1:23" x14ac:dyDescent="0.35">
      <c r="A1991" t="s">
        <v>3968</v>
      </c>
      <c r="B1991" t="s">
        <v>3965</v>
      </c>
      <c r="C1991" t="str">
        <f t="shared" si="31"/>
        <v>NVQ319</v>
      </c>
      <c r="D1991" t="s">
        <v>2706</v>
      </c>
      <c r="E1991" t="s">
        <v>38</v>
      </c>
      <c r="F1991" t="s">
        <v>387</v>
      </c>
      <c r="G1991" t="s">
        <v>160</v>
      </c>
      <c r="I1991" t="s">
        <v>28</v>
      </c>
      <c r="J1991" t="s">
        <v>39</v>
      </c>
      <c r="K1991" t="s">
        <v>55</v>
      </c>
      <c r="L1991" t="s">
        <v>428</v>
      </c>
      <c r="M1991" t="s">
        <v>2682</v>
      </c>
      <c r="N1991" t="s">
        <v>49</v>
      </c>
      <c r="O1991">
        <v>22</v>
      </c>
      <c r="P1991">
        <v>22</v>
      </c>
      <c r="Q1991" t="s">
        <v>34</v>
      </c>
      <c r="R1991">
        <v>0.21099999999999999</v>
      </c>
      <c r="S1991" t="s">
        <v>35</v>
      </c>
      <c r="T1991">
        <v>0.20200000000000001</v>
      </c>
      <c r="U1991">
        <v>1.39</v>
      </c>
      <c r="V1991">
        <v>0.755</v>
      </c>
      <c r="W1991">
        <v>1.39</v>
      </c>
    </row>
    <row r="1992" spans="1:23" x14ac:dyDescent="0.35">
      <c r="A1992" t="s">
        <v>3969</v>
      </c>
      <c r="B1992" t="s">
        <v>3970</v>
      </c>
      <c r="C1992" t="str">
        <f t="shared" si="31"/>
        <v>NVQ320</v>
      </c>
      <c r="D1992" t="s">
        <v>1513</v>
      </c>
      <c r="E1992" t="s">
        <v>38</v>
      </c>
      <c r="F1992" t="s">
        <v>243</v>
      </c>
      <c r="G1992" t="s">
        <v>160</v>
      </c>
      <c r="H1992" t="s">
        <v>244</v>
      </c>
      <c r="I1992" t="s">
        <v>53</v>
      </c>
      <c r="J1992" t="s">
        <v>39</v>
      </c>
      <c r="K1992" t="s">
        <v>55</v>
      </c>
      <c r="L1992" t="s">
        <v>2550</v>
      </c>
      <c r="M1992" t="s">
        <v>737</v>
      </c>
      <c r="N1992" t="s">
        <v>49</v>
      </c>
      <c r="O1992">
        <v>26</v>
      </c>
      <c r="P1992">
        <v>26</v>
      </c>
      <c r="Q1992" t="s">
        <v>34</v>
      </c>
      <c r="R1992">
        <v>0.03</v>
      </c>
      <c r="S1992" t="s">
        <v>35</v>
      </c>
      <c r="T1992">
        <v>0.09</v>
      </c>
      <c r="U1992">
        <v>0.46</v>
      </c>
      <c r="V1992">
        <v>0.72499999999999998</v>
      </c>
      <c r="W1992">
        <v>0.72499999999999998</v>
      </c>
    </row>
    <row r="1993" spans="1:23" x14ac:dyDescent="0.35">
      <c r="A1993" t="s">
        <v>3971</v>
      </c>
      <c r="B1993" t="s">
        <v>3967</v>
      </c>
      <c r="C1993" t="str">
        <f t="shared" si="31"/>
        <v>NVQ334</v>
      </c>
      <c r="D1993" t="s">
        <v>2706</v>
      </c>
      <c r="E1993" t="s">
        <v>38</v>
      </c>
      <c r="F1993" t="s">
        <v>243</v>
      </c>
      <c r="G1993" t="s">
        <v>160</v>
      </c>
      <c r="H1993" t="s">
        <v>244</v>
      </c>
      <c r="I1993" t="s">
        <v>28</v>
      </c>
      <c r="J1993" t="s">
        <v>39</v>
      </c>
      <c r="K1993" t="s">
        <v>55</v>
      </c>
      <c r="L1993" t="s">
        <v>428</v>
      </c>
      <c r="M1993" t="s">
        <v>2682</v>
      </c>
      <c r="N1993" t="s">
        <v>49</v>
      </c>
      <c r="O1993">
        <v>35</v>
      </c>
      <c r="P1993">
        <v>35</v>
      </c>
      <c r="Q1993" t="s">
        <v>34</v>
      </c>
      <c r="R1993">
        <v>0.2</v>
      </c>
      <c r="S1993" t="s">
        <v>35</v>
      </c>
      <c r="T1993">
        <v>0.52</v>
      </c>
      <c r="U1993">
        <v>0.74</v>
      </c>
      <c r="V1993">
        <v>0.52</v>
      </c>
      <c r="W1993">
        <v>0.74</v>
      </c>
    </row>
    <row r="1994" spans="1:23" x14ac:dyDescent="0.35">
      <c r="A1994" t="s">
        <v>3972</v>
      </c>
      <c r="B1994" t="s">
        <v>3965</v>
      </c>
      <c r="C1994" t="str">
        <f t="shared" si="31"/>
        <v>NVQ619</v>
      </c>
      <c r="D1994" t="s">
        <v>464</v>
      </c>
      <c r="E1994" t="s">
        <v>38</v>
      </c>
      <c r="F1994" t="s">
        <v>387</v>
      </c>
      <c r="G1994" t="s">
        <v>160</v>
      </c>
      <c r="I1994" t="s">
        <v>28</v>
      </c>
      <c r="J1994" t="s">
        <v>39</v>
      </c>
      <c r="K1994" t="s">
        <v>55</v>
      </c>
      <c r="L1994" t="s">
        <v>428</v>
      </c>
      <c r="M1994" t="s">
        <v>2682</v>
      </c>
      <c r="N1994" t="s">
        <v>49</v>
      </c>
      <c r="O1994">
        <v>22</v>
      </c>
      <c r="P1994">
        <v>22</v>
      </c>
      <c r="Q1994" t="s">
        <v>34</v>
      </c>
      <c r="R1994">
        <v>0.21099999999999999</v>
      </c>
      <c r="S1994" t="s">
        <v>35</v>
      </c>
      <c r="T1994">
        <v>0.20200000000000001</v>
      </c>
      <c r="U1994">
        <v>1.39</v>
      </c>
      <c r="V1994">
        <v>0.755</v>
      </c>
      <c r="W1994">
        <v>1.39</v>
      </c>
    </row>
    <row r="1995" spans="1:23" x14ac:dyDescent="0.35">
      <c r="A1995" t="s">
        <v>3973</v>
      </c>
      <c r="B1995" t="s">
        <v>3970</v>
      </c>
      <c r="C1995" t="str">
        <f t="shared" si="31"/>
        <v>NVQ620</v>
      </c>
      <c r="D1995" t="s">
        <v>2829</v>
      </c>
      <c r="E1995" t="s">
        <v>38</v>
      </c>
      <c r="F1995" t="s">
        <v>243</v>
      </c>
      <c r="G1995" t="s">
        <v>160</v>
      </c>
      <c r="H1995" t="s">
        <v>244</v>
      </c>
      <c r="I1995" t="s">
        <v>53</v>
      </c>
      <c r="J1995" t="s">
        <v>39</v>
      </c>
      <c r="K1995" t="s">
        <v>55</v>
      </c>
      <c r="L1995" t="s">
        <v>2550</v>
      </c>
      <c r="M1995" t="s">
        <v>737</v>
      </c>
      <c r="N1995" t="s">
        <v>49</v>
      </c>
      <c r="O1995">
        <v>26</v>
      </c>
      <c r="P1995">
        <v>26</v>
      </c>
      <c r="Q1995" t="s">
        <v>34</v>
      </c>
      <c r="R1995">
        <v>0.03</v>
      </c>
      <c r="S1995" t="s">
        <v>35</v>
      </c>
      <c r="T1995">
        <v>0.09</v>
      </c>
      <c r="U1995">
        <v>0.46</v>
      </c>
      <c r="V1995">
        <v>0.72499999999999998</v>
      </c>
      <c r="W1995">
        <v>0.72499999999999998</v>
      </c>
    </row>
    <row r="1996" spans="1:23" x14ac:dyDescent="0.35">
      <c r="A1996" t="s">
        <v>3974</v>
      </c>
      <c r="B1996" t="s">
        <v>3967</v>
      </c>
      <c r="C1996" t="str">
        <f t="shared" si="31"/>
        <v>NVQ634</v>
      </c>
      <c r="D1996" t="s">
        <v>464</v>
      </c>
      <c r="E1996" t="s">
        <v>38</v>
      </c>
      <c r="F1996" t="s">
        <v>243</v>
      </c>
      <c r="G1996" t="s">
        <v>160</v>
      </c>
      <c r="H1996" t="s">
        <v>244</v>
      </c>
      <c r="I1996" t="s">
        <v>28</v>
      </c>
      <c r="J1996" t="s">
        <v>39</v>
      </c>
      <c r="K1996" t="s">
        <v>55</v>
      </c>
      <c r="L1996" t="s">
        <v>428</v>
      </c>
      <c r="M1996" t="s">
        <v>2682</v>
      </c>
      <c r="N1996" t="s">
        <v>49</v>
      </c>
      <c r="O1996">
        <v>35</v>
      </c>
      <c r="P1996">
        <v>35</v>
      </c>
      <c r="Q1996" t="s">
        <v>34</v>
      </c>
      <c r="R1996">
        <v>0.2</v>
      </c>
      <c r="S1996" t="s">
        <v>35</v>
      </c>
      <c r="T1996">
        <v>0.52</v>
      </c>
      <c r="U1996">
        <v>0.74</v>
      </c>
      <c r="V1996">
        <v>0.52</v>
      </c>
      <c r="W1996">
        <v>0.74</v>
      </c>
    </row>
    <row r="1997" spans="1:23" x14ac:dyDescent="0.35">
      <c r="A1997" t="s">
        <v>3975</v>
      </c>
      <c r="B1997" t="s">
        <v>3965</v>
      </c>
      <c r="C1997" t="str">
        <f t="shared" si="31"/>
        <v>NVQ819</v>
      </c>
      <c r="D1997" t="s">
        <v>480</v>
      </c>
      <c r="E1997" t="s">
        <v>38</v>
      </c>
      <c r="F1997" t="s">
        <v>387</v>
      </c>
      <c r="G1997" t="s">
        <v>160</v>
      </c>
      <c r="I1997" t="s">
        <v>28</v>
      </c>
      <c r="J1997" t="s">
        <v>39</v>
      </c>
      <c r="K1997" t="s">
        <v>55</v>
      </c>
      <c r="L1997" t="s">
        <v>428</v>
      </c>
      <c r="M1997" t="s">
        <v>737</v>
      </c>
      <c r="N1997" t="s">
        <v>49</v>
      </c>
      <c r="O1997">
        <v>22</v>
      </c>
      <c r="P1997">
        <v>22</v>
      </c>
      <c r="Q1997" t="s">
        <v>34</v>
      </c>
      <c r="R1997">
        <v>0.21099999999999999</v>
      </c>
      <c r="S1997" t="s">
        <v>35</v>
      </c>
      <c r="T1997">
        <v>0.20200000000000001</v>
      </c>
      <c r="U1997">
        <v>1.39</v>
      </c>
      <c r="V1997">
        <v>0.755</v>
      </c>
      <c r="W1997">
        <v>1.39</v>
      </c>
    </row>
    <row r="1998" spans="1:23" x14ac:dyDescent="0.35">
      <c r="A1998" t="s">
        <v>3976</v>
      </c>
      <c r="B1998" t="s">
        <v>3970</v>
      </c>
      <c r="C1998" t="str">
        <f t="shared" si="31"/>
        <v>NVQ820</v>
      </c>
      <c r="D1998" t="s">
        <v>2792</v>
      </c>
      <c r="E1998" t="s">
        <v>38</v>
      </c>
      <c r="F1998" t="s">
        <v>243</v>
      </c>
      <c r="G1998" t="s">
        <v>160</v>
      </c>
      <c r="H1998" t="s">
        <v>244</v>
      </c>
      <c r="I1998" t="s">
        <v>53</v>
      </c>
      <c r="J1998" t="s">
        <v>39</v>
      </c>
      <c r="K1998" t="s">
        <v>55</v>
      </c>
      <c r="L1998" t="s">
        <v>2550</v>
      </c>
      <c r="M1998" t="s">
        <v>737</v>
      </c>
      <c r="N1998" t="s">
        <v>49</v>
      </c>
      <c r="O1998">
        <v>26</v>
      </c>
      <c r="P1998">
        <v>26</v>
      </c>
      <c r="Q1998" t="s">
        <v>34</v>
      </c>
      <c r="R1998">
        <v>0.03</v>
      </c>
      <c r="S1998" t="s">
        <v>35</v>
      </c>
      <c r="T1998">
        <v>0.09</v>
      </c>
      <c r="U1998">
        <v>0.46</v>
      </c>
      <c r="V1998">
        <v>0.72499999999999998</v>
      </c>
      <c r="W1998">
        <v>0.72499999999999998</v>
      </c>
    </row>
    <row r="1999" spans="1:23" x14ac:dyDescent="0.35">
      <c r="A1999" t="s">
        <v>3977</v>
      </c>
      <c r="B1999" t="s">
        <v>3967</v>
      </c>
      <c r="C1999" t="str">
        <f t="shared" si="31"/>
        <v>NVQ834</v>
      </c>
      <c r="D1999" t="s">
        <v>480</v>
      </c>
      <c r="E1999" t="s">
        <v>38</v>
      </c>
      <c r="F1999" t="s">
        <v>243</v>
      </c>
      <c r="G1999" t="s">
        <v>160</v>
      </c>
      <c r="H1999" t="s">
        <v>244</v>
      </c>
      <c r="I1999" t="s">
        <v>28</v>
      </c>
      <c r="J1999" t="s">
        <v>39</v>
      </c>
      <c r="K1999" t="s">
        <v>55</v>
      </c>
      <c r="L1999" t="s">
        <v>428</v>
      </c>
      <c r="M1999" t="s">
        <v>737</v>
      </c>
      <c r="N1999" t="s">
        <v>49</v>
      </c>
      <c r="O1999">
        <v>35</v>
      </c>
      <c r="P1999">
        <v>35</v>
      </c>
      <c r="Q1999" t="s">
        <v>34</v>
      </c>
      <c r="R1999">
        <v>0.2</v>
      </c>
      <c r="S1999" t="s">
        <v>35</v>
      </c>
      <c r="T1999">
        <v>0.52</v>
      </c>
      <c r="U1999">
        <v>0.74</v>
      </c>
      <c r="V1999">
        <v>0.52</v>
      </c>
      <c r="W1999">
        <v>0.74</v>
      </c>
    </row>
    <row r="2000" spans="1:23" x14ac:dyDescent="0.35">
      <c r="A2000" t="s">
        <v>3978</v>
      </c>
      <c r="B2000" t="s">
        <v>3979</v>
      </c>
      <c r="C2000" t="str">
        <f t="shared" si="31"/>
        <v>NVS100</v>
      </c>
      <c r="D2000">
        <v>0</v>
      </c>
      <c r="E2000" t="s">
        <v>25</v>
      </c>
      <c r="F2000" t="s">
        <v>243</v>
      </c>
      <c r="G2000" t="s">
        <v>160</v>
      </c>
      <c r="H2000" t="s">
        <v>244</v>
      </c>
      <c r="I2000" t="s">
        <v>28</v>
      </c>
      <c r="J2000" t="s">
        <v>39</v>
      </c>
      <c r="K2000" t="s">
        <v>30</v>
      </c>
      <c r="L2000" t="s">
        <v>1211</v>
      </c>
      <c r="M2000" t="s">
        <v>3980</v>
      </c>
      <c r="N2000" t="s">
        <v>49</v>
      </c>
      <c r="O2000">
        <v>17.8</v>
      </c>
      <c r="P2000">
        <v>16.7</v>
      </c>
      <c r="Q2000" t="s">
        <v>34</v>
      </c>
      <c r="R2000">
        <v>7.6999999999999999E-2</v>
      </c>
      <c r="S2000" t="s">
        <v>35</v>
      </c>
      <c r="T2000">
        <v>0</v>
      </c>
      <c r="U2000">
        <v>0</v>
      </c>
      <c r="V2000">
        <v>0</v>
      </c>
      <c r="W2000">
        <v>0</v>
      </c>
    </row>
    <row r="2001" spans="1:23" x14ac:dyDescent="0.35">
      <c r="A2001" t="s">
        <v>3981</v>
      </c>
      <c r="B2001" t="s">
        <v>3979</v>
      </c>
      <c r="C2001" t="str">
        <f t="shared" si="31"/>
        <v>NVS100</v>
      </c>
      <c r="D2001" t="s">
        <v>1210</v>
      </c>
      <c r="E2001" t="s">
        <v>38</v>
      </c>
      <c r="F2001" t="s">
        <v>243</v>
      </c>
      <c r="G2001" t="s">
        <v>160</v>
      </c>
      <c r="H2001" t="s">
        <v>244</v>
      </c>
      <c r="I2001" t="s">
        <v>54</v>
      </c>
      <c r="J2001" t="s">
        <v>39</v>
      </c>
      <c r="K2001" t="s">
        <v>30</v>
      </c>
      <c r="L2001" t="s">
        <v>1211</v>
      </c>
      <c r="M2001" t="s">
        <v>3980</v>
      </c>
      <c r="N2001" t="s">
        <v>49</v>
      </c>
      <c r="O2001">
        <v>17.8</v>
      </c>
      <c r="P2001">
        <v>16.7</v>
      </c>
      <c r="Q2001" t="s">
        <v>34</v>
      </c>
      <c r="R2001">
        <v>7.6999999999999999E-2</v>
      </c>
      <c r="S2001" t="s">
        <v>35</v>
      </c>
      <c r="T2001">
        <v>0.4</v>
      </c>
      <c r="U2001">
        <v>0.23</v>
      </c>
      <c r="V2001">
        <v>0.81</v>
      </c>
      <c r="W2001">
        <v>0.81</v>
      </c>
    </row>
    <row r="2002" spans="1:23" x14ac:dyDescent="0.35">
      <c r="A2002" t="s">
        <v>3982</v>
      </c>
      <c r="B2002" t="s">
        <v>3983</v>
      </c>
      <c r="C2002" t="str">
        <f t="shared" si="31"/>
        <v>NVS142</v>
      </c>
      <c r="D2002" t="s">
        <v>1210</v>
      </c>
      <c r="E2002" t="s">
        <v>38</v>
      </c>
      <c r="F2002" t="s">
        <v>243</v>
      </c>
      <c r="G2002" t="s">
        <v>160</v>
      </c>
      <c r="H2002" t="s">
        <v>244</v>
      </c>
      <c r="I2002" t="s">
        <v>54</v>
      </c>
      <c r="J2002" t="s">
        <v>39</v>
      </c>
      <c r="K2002" t="s">
        <v>30</v>
      </c>
      <c r="L2002" t="s">
        <v>1211</v>
      </c>
      <c r="M2002" t="s">
        <v>3980</v>
      </c>
      <c r="N2002" t="s">
        <v>49</v>
      </c>
      <c r="O2002">
        <v>15.6</v>
      </c>
      <c r="P2002">
        <v>14.4</v>
      </c>
      <c r="Q2002" t="s">
        <v>34</v>
      </c>
      <c r="R2002">
        <v>9.8000000000000004E-2</v>
      </c>
      <c r="S2002" t="s">
        <v>35</v>
      </c>
      <c r="T2002">
        <v>0.81499999999999995</v>
      </c>
      <c r="U2002">
        <v>0.52500000000000002</v>
      </c>
      <c r="V2002">
        <v>0.23</v>
      </c>
      <c r="W2002">
        <v>0.81499999999999995</v>
      </c>
    </row>
    <row r="2003" spans="1:23" x14ac:dyDescent="0.35">
      <c r="A2003" t="s">
        <v>3984</v>
      </c>
      <c r="B2003" t="s">
        <v>3985</v>
      </c>
      <c r="C2003" t="str">
        <f t="shared" si="31"/>
        <v>NVX001</v>
      </c>
      <c r="D2003" t="s">
        <v>50</v>
      </c>
      <c r="E2003" t="s">
        <v>38</v>
      </c>
      <c r="F2003" t="s">
        <v>243</v>
      </c>
      <c r="G2003" t="s">
        <v>27</v>
      </c>
      <c r="H2003" t="s">
        <v>367</v>
      </c>
      <c r="I2003" t="s">
        <v>54</v>
      </c>
      <c r="J2003" t="s">
        <v>39</v>
      </c>
      <c r="K2003" t="s">
        <v>55</v>
      </c>
      <c r="L2003" t="s">
        <v>3986</v>
      </c>
      <c r="M2003" t="s">
        <v>316</v>
      </c>
      <c r="N2003" t="s">
        <v>360</v>
      </c>
      <c r="O2003">
        <v>7.21</v>
      </c>
      <c r="P2003">
        <v>7.21</v>
      </c>
      <c r="Q2003" t="s">
        <v>34</v>
      </c>
      <c r="R2003">
        <v>1.2999999999999999E-2</v>
      </c>
      <c r="S2003" t="s">
        <v>35</v>
      </c>
      <c r="T2003">
        <v>0.42</v>
      </c>
      <c r="U2003">
        <v>0.24</v>
      </c>
      <c r="V2003">
        <v>0.125</v>
      </c>
      <c r="W2003">
        <v>0.42</v>
      </c>
    </row>
    <row r="2004" spans="1:23" x14ac:dyDescent="0.35">
      <c r="A2004" t="s">
        <v>3987</v>
      </c>
      <c r="B2004" t="s">
        <v>3988</v>
      </c>
      <c r="C2004" t="str">
        <f t="shared" si="31"/>
        <v>NVX102</v>
      </c>
      <c r="D2004" t="s">
        <v>1210</v>
      </c>
      <c r="E2004" t="s">
        <v>38</v>
      </c>
      <c r="F2004" t="s">
        <v>243</v>
      </c>
      <c r="G2004" t="s">
        <v>160</v>
      </c>
      <c r="H2004" t="s">
        <v>244</v>
      </c>
      <c r="I2004" t="s">
        <v>54</v>
      </c>
      <c r="J2004" t="s">
        <v>39</v>
      </c>
      <c r="K2004" t="s">
        <v>55</v>
      </c>
      <c r="L2004" t="s">
        <v>1211</v>
      </c>
      <c r="M2004" t="s">
        <v>316</v>
      </c>
      <c r="N2004" t="s">
        <v>49</v>
      </c>
      <c r="O2004">
        <v>14.54</v>
      </c>
      <c r="P2004">
        <v>13.28</v>
      </c>
      <c r="Q2004" t="s">
        <v>34</v>
      </c>
      <c r="R2004">
        <v>8.8999999999999996E-2</v>
      </c>
      <c r="S2004" t="s">
        <v>35</v>
      </c>
      <c r="T2004">
        <v>0.72</v>
      </c>
      <c r="U2004">
        <v>0.5</v>
      </c>
      <c r="V2004">
        <v>0.255</v>
      </c>
      <c r="W2004">
        <v>0.72</v>
      </c>
    </row>
    <row r="2005" spans="1:23" x14ac:dyDescent="0.35">
      <c r="A2005" t="s">
        <v>3989</v>
      </c>
      <c r="B2005" t="s">
        <v>3990</v>
      </c>
      <c r="C2005" t="str">
        <f t="shared" si="31"/>
        <v>NVX182</v>
      </c>
      <c r="D2005" t="s">
        <v>1210</v>
      </c>
      <c r="E2005" t="s">
        <v>38</v>
      </c>
      <c r="F2005" t="s">
        <v>26</v>
      </c>
      <c r="G2005" t="s">
        <v>160</v>
      </c>
      <c r="I2005" t="s">
        <v>54</v>
      </c>
      <c r="J2005" t="s">
        <v>39</v>
      </c>
      <c r="K2005" t="s">
        <v>30</v>
      </c>
      <c r="L2005" t="s">
        <v>1102</v>
      </c>
      <c r="M2005" t="s">
        <v>316</v>
      </c>
      <c r="N2005" t="s">
        <v>49</v>
      </c>
      <c r="O2005">
        <v>12.8</v>
      </c>
      <c r="P2005">
        <v>12</v>
      </c>
      <c r="Q2005" t="s">
        <v>34</v>
      </c>
      <c r="R2005">
        <v>4.7E-2</v>
      </c>
      <c r="S2005" t="s">
        <v>35</v>
      </c>
      <c r="T2005">
        <v>0.41</v>
      </c>
      <c r="U2005">
        <v>0.245</v>
      </c>
      <c r="V2005">
        <v>0.46500000000000002</v>
      </c>
      <c r="W2005">
        <v>0.46500000000000002</v>
      </c>
    </row>
    <row r="2006" spans="1:23" x14ac:dyDescent="0.35">
      <c r="A2006" t="s">
        <v>3991</v>
      </c>
      <c r="B2006" t="s">
        <v>3992</v>
      </c>
      <c r="C2006" t="str">
        <f t="shared" si="31"/>
        <v>NVX183</v>
      </c>
      <c r="D2006" t="s">
        <v>1210</v>
      </c>
      <c r="E2006" t="s">
        <v>38</v>
      </c>
      <c r="F2006" t="s">
        <v>26</v>
      </c>
      <c r="G2006" t="s">
        <v>160</v>
      </c>
      <c r="I2006" t="s">
        <v>54</v>
      </c>
      <c r="J2006" t="s">
        <v>39</v>
      </c>
      <c r="K2006" t="s">
        <v>30</v>
      </c>
      <c r="L2006" t="s">
        <v>1102</v>
      </c>
      <c r="M2006" t="s">
        <v>316</v>
      </c>
      <c r="N2006" t="s">
        <v>49</v>
      </c>
      <c r="O2006">
        <v>12.3</v>
      </c>
      <c r="P2006">
        <v>12.3</v>
      </c>
      <c r="Q2006" t="s">
        <v>34</v>
      </c>
      <c r="R2006">
        <v>8.4000000000000005E-2</v>
      </c>
      <c r="S2006" t="s">
        <v>35</v>
      </c>
      <c r="T2006">
        <v>0.45500000000000002</v>
      </c>
      <c r="U2006">
        <v>0.35499999999999998</v>
      </c>
      <c r="V2006">
        <v>0.52</v>
      </c>
      <c r="W2006">
        <v>0.52</v>
      </c>
    </row>
    <row r="2007" spans="1:23" x14ac:dyDescent="0.35">
      <c r="A2007" t="s">
        <v>3993</v>
      </c>
      <c r="B2007" t="s">
        <v>3994</v>
      </c>
      <c r="C2007" t="str">
        <f t="shared" si="31"/>
        <v>NVX192</v>
      </c>
      <c r="D2007" t="s">
        <v>1210</v>
      </c>
      <c r="E2007" t="s">
        <v>38</v>
      </c>
      <c r="F2007" t="s">
        <v>243</v>
      </c>
      <c r="G2007" t="s">
        <v>160</v>
      </c>
      <c r="H2007" t="s">
        <v>244</v>
      </c>
      <c r="I2007" t="s">
        <v>54</v>
      </c>
      <c r="J2007" t="s">
        <v>39</v>
      </c>
      <c r="K2007" t="s">
        <v>30</v>
      </c>
      <c r="L2007" t="s">
        <v>1211</v>
      </c>
      <c r="M2007" t="s">
        <v>316</v>
      </c>
      <c r="N2007" t="s">
        <v>49</v>
      </c>
      <c r="O2007">
        <v>18.100000000000001</v>
      </c>
      <c r="P2007">
        <v>17</v>
      </c>
      <c r="Q2007" t="s">
        <v>34</v>
      </c>
      <c r="R2007">
        <v>7.8E-2</v>
      </c>
      <c r="S2007" t="s">
        <v>35</v>
      </c>
      <c r="T2007">
        <v>0.41</v>
      </c>
      <c r="U2007">
        <v>0.24</v>
      </c>
      <c r="V2007">
        <v>0.83</v>
      </c>
      <c r="W2007">
        <v>0.83</v>
      </c>
    </row>
    <row r="2008" spans="1:23" x14ac:dyDescent="0.35">
      <c r="A2008" t="s">
        <v>3995</v>
      </c>
      <c r="B2008" t="s">
        <v>3994</v>
      </c>
      <c r="C2008" t="str">
        <f t="shared" si="31"/>
        <v>NVX192</v>
      </c>
      <c r="D2008">
        <v>0</v>
      </c>
      <c r="E2008" t="s">
        <v>25</v>
      </c>
      <c r="F2008" t="s">
        <v>243</v>
      </c>
      <c r="G2008" t="s">
        <v>160</v>
      </c>
      <c r="H2008" t="s">
        <v>244</v>
      </c>
      <c r="I2008" t="s">
        <v>28</v>
      </c>
      <c r="J2008" t="s">
        <v>39</v>
      </c>
      <c r="K2008" t="s">
        <v>30</v>
      </c>
      <c r="L2008" t="s">
        <v>1211</v>
      </c>
      <c r="M2008" t="s">
        <v>3996</v>
      </c>
      <c r="N2008" t="s">
        <v>49</v>
      </c>
      <c r="O2008">
        <v>18.100000000000001</v>
      </c>
      <c r="P2008">
        <v>17</v>
      </c>
      <c r="Q2008" t="s">
        <v>34</v>
      </c>
      <c r="R2008">
        <v>7.8E-2</v>
      </c>
      <c r="S2008" t="s">
        <v>35</v>
      </c>
      <c r="T2008">
        <v>0.41</v>
      </c>
      <c r="U2008">
        <v>0.24</v>
      </c>
      <c r="V2008">
        <v>0.83</v>
      </c>
      <c r="W2008">
        <v>0.83</v>
      </c>
    </row>
    <row r="2009" spans="1:23" x14ac:dyDescent="0.35">
      <c r="A2009" t="s">
        <v>3997</v>
      </c>
      <c r="B2009" t="s">
        <v>3998</v>
      </c>
      <c r="C2009" t="str">
        <f t="shared" si="31"/>
        <v>NVX193</v>
      </c>
      <c r="D2009" t="s">
        <v>1210</v>
      </c>
      <c r="E2009" t="s">
        <v>38</v>
      </c>
      <c r="F2009" t="s">
        <v>243</v>
      </c>
      <c r="G2009" t="s">
        <v>160</v>
      </c>
      <c r="H2009" t="s">
        <v>244</v>
      </c>
      <c r="I2009" t="s">
        <v>54</v>
      </c>
      <c r="J2009" t="s">
        <v>39</v>
      </c>
      <c r="K2009" t="s">
        <v>30</v>
      </c>
      <c r="L2009" t="s">
        <v>1211</v>
      </c>
      <c r="M2009" t="s">
        <v>316</v>
      </c>
      <c r="N2009" t="s">
        <v>49</v>
      </c>
      <c r="O2009">
        <v>17.899999999999999</v>
      </c>
      <c r="P2009">
        <v>14.18</v>
      </c>
      <c r="Q2009" t="s">
        <v>34</v>
      </c>
      <c r="R2009">
        <v>0.114</v>
      </c>
      <c r="S2009" t="s">
        <v>35</v>
      </c>
      <c r="T2009">
        <v>0.46</v>
      </c>
      <c r="U2009">
        <v>0.33500000000000002</v>
      </c>
      <c r="V2009">
        <v>0.745</v>
      </c>
      <c r="W2009">
        <v>0.745</v>
      </c>
    </row>
    <row r="2010" spans="1:23" x14ac:dyDescent="0.35">
      <c r="A2010" t="s">
        <v>3999</v>
      </c>
      <c r="B2010" t="s">
        <v>4000</v>
      </c>
      <c r="C2010" t="str">
        <f t="shared" si="31"/>
        <v>NVX892</v>
      </c>
      <c r="D2010">
        <v>0</v>
      </c>
      <c r="E2010" t="s">
        <v>25</v>
      </c>
      <c r="F2010" t="s">
        <v>243</v>
      </c>
      <c r="G2010" t="s">
        <v>160</v>
      </c>
      <c r="H2010" t="s">
        <v>244</v>
      </c>
      <c r="I2010" t="s">
        <v>28</v>
      </c>
      <c r="J2010" t="s">
        <v>39</v>
      </c>
      <c r="K2010" t="s">
        <v>30</v>
      </c>
      <c r="L2010" t="s">
        <v>1211</v>
      </c>
      <c r="M2010" t="s">
        <v>316</v>
      </c>
      <c r="N2010" t="s">
        <v>49</v>
      </c>
      <c r="O2010">
        <v>18.399999999999999</v>
      </c>
      <c r="P2010">
        <v>18.399999999999999</v>
      </c>
      <c r="Q2010" t="s">
        <v>34</v>
      </c>
      <c r="R2010">
        <v>8.1000000000000003E-2</v>
      </c>
      <c r="S2010" t="s">
        <v>35</v>
      </c>
      <c r="T2010">
        <v>0</v>
      </c>
      <c r="U2010">
        <v>0</v>
      </c>
      <c r="V2010">
        <v>0</v>
      </c>
      <c r="W2010">
        <v>0</v>
      </c>
    </row>
    <row r="2011" spans="1:23" x14ac:dyDescent="0.35">
      <c r="A2011" t="s">
        <v>4001</v>
      </c>
      <c r="B2011" t="s">
        <v>4002</v>
      </c>
      <c r="C2011" t="str">
        <f t="shared" si="31"/>
        <v>NZL100</v>
      </c>
      <c r="D2011" t="s">
        <v>72</v>
      </c>
      <c r="E2011" t="s">
        <v>25</v>
      </c>
      <c r="F2011" t="s">
        <v>26</v>
      </c>
      <c r="G2011" t="s">
        <v>27</v>
      </c>
      <c r="I2011" t="s">
        <v>28</v>
      </c>
      <c r="J2011" t="s">
        <v>29</v>
      </c>
      <c r="K2011" t="s">
        <v>45</v>
      </c>
      <c r="L2011" t="s">
        <v>90</v>
      </c>
      <c r="M2011" t="s">
        <v>87</v>
      </c>
      <c r="N2011" t="s">
        <v>63</v>
      </c>
      <c r="O2011">
        <v>0.92</v>
      </c>
      <c r="P2011">
        <v>0.92</v>
      </c>
      <c r="Q2011" t="s">
        <v>34</v>
      </c>
      <c r="R2011">
        <v>4.0000000000000001E-3</v>
      </c>
      <c r="S2011" t="s">
        <v>35</v>
      </c>
      <c r="T2011">
        <v>0.1</v>
      </c>
      <c r="U2011">
        <v>0.16</v>
      </c>
      <c r="V2011">
        <v>0.24</v>
      </c>
      <c r="W2011">
        <v>0.24</v>
      </c>
    </row>
    <row r="2012" spans="1:23" x14ac:dyDescent="0.35">
      <c r="A2012" t="s">
        <v>4003</v>
      </c>
      <c r="B2012" t="s">
        <v>4004</v>
      </c>
      <c r="C2012" t="str">
        <f t="shared" si="31"/>
        <v>OEMSC50T20</v>
      </c>
      <c r="D2012">
        <v>0</v>
      </c>
      <c r="E2012" t="s">
        <v>25</v>
      </c>
      <c r="F2012" t="s">
        <v>26</v>
      </c>
      <c r="G2012" t="s">
        <v>27</v>
      </c>
      <c r="I2012" t="s">
        <v>43</v>
      </c>
      <c r="J2012" t="s">
        <v>29</v>
      </c>
      <c r="K2012" t="s">
        <v>43</v>
      </c>
      <c r="L2012" t="s">
        <v>43</v>
      </c>
      <c r="M2012" t="s">
        <v>43</v>
      </c>
      <c r="N2012" t="s">
        <v>33</v>
      </c>
      <c r="O2012">
        <v>0.18</v>
      </c>
      <c r="P2012">
        <v>0.18</v>
      </c>
      <c r="Q2012" t="s">
        <v>34</v>
      </c>
      <c r="R2012">
        <v>1E-3</v>
      </c>
      <c r="S2012" t="s">
        <v>35</v>
      </c>
      <c r="T2012">
        <v>0.12</v>
      </c>
      <c r="U2012">
        <v>7.4999999999999997E-2</v>
      </c>
      <c r="V2012">
        <v>5.5E-2</v>
      </c>
      <c r="W2012">
        <v>0.12</v>
      </c>
    </row>
    <row r="2013" spans="1:23" x14ac:dyDescent="0.35">
      <c r="A2013" t="s">
        <v>4005</v>
      </c>
      <c r="B2013" t="s">
        <v>4006</v>
      </c>
      <c r="C2013" t="str">
        <f t="shared" si="31"/>
        <v>OFF103</v>
      </c>
      <c r="D2013" t="s">
        <v>1210</v>
      </c>
      <c r="E2013" t="s">
        <v>38</v>
      </c>
      <c r="F2013" t="s">
        <v>243</v>
      </c>
      <c r="G2013" t="s">
        <v>160</v>
      </c>
      <c r="H2013" t="s">
        <v>244</v>
      </c>
      <c r="I2013" t="s">
        <v>53</v>
      </c>
      <c r="J2013" t="s">
        <v>39</v>
      </c>
      <c r="K2013" t="s">
        <v>55</v>
      </c>
      <c r="L2013" t="s">
        <v>3986</v>
      </c>
      <c r="M2013" t="s">
        <v>2873</v>
      </c>
      <c r="N2013" t="s">
        <v>49</v>
      </c>
      <c r="O2013">
        <v>13.4</v>
      </c>
      <c r="P2013">
        <v>13.4</v>
      </c>
      <c r="Q2013" t="s">
        <v>34</v>
      </c>
      <c r="R2013">
        <v>0.11</v>
      </c>
      <c r="S2013" t="s">
        <v>35</v>
      </c>
      <c r="T2013">
        <v>0.875</v>
      </c>
      <c r="U2013">
        <v>0.32500000000000001</v>
      </c>
      <c r="V2013">
        <v>0.28999999999999998</v>
      </c>
      <c r="W2013">
        <v>0.875</v>
      </c>
    </row>
    <row r="2014" spans="1:23" x14ac:dyDescent="0.35">
      <c r="A2014" t="s">
        <v>4007</v>
      </c>
      <c r="B2014" t="s">
        <v>4008</v>
      </c>
      <c r="C2014" t="str">
        <f t="shared" si="31"/>
        <v>OFF104</v>
      </c>
      <c r="D2014" t="s">
        <v>1210</v>
      </c>
      <c r="E2014" t="s">
        <v>38</v>
      </c>
      <c r="F2014" t="s">
        <v>243</v>
      </c>
      <c r="G2014" t="s">
        <v>160</v>
      </c>
      <c r="H2014" t="s">
        <v>244</v>
      </c>
      <c r="I2014" t="s">
        <v>53</v>
      </c>
      <c r="J2014" t="s">
        <v>39</v>
      </c>
      <c r="K2014" t="s">
        <v>55</v>
      </c>
      <c r="L2014" t="s">
        <v>3986</v>
      </c>
      <c r="M2014" t="s">
        <v>2873</v>
      </c>
      <c r="N2014" t="s">
        <v>49</v>
      </c>
      <c r="O2014">
        <v>16.100000000000001</v>
      </c>
      <c r="P2014">
        <v>16.100000000000001</v>
      </c>
      <c r="Q2014" t="s">
        <v>34</v>
      </c>
      <c r="R2014">
        <v>0.11</v>
      </c>
      <c r="S2014" t="s">
        <v>35</v>
      </c>
      <c r="T2014">
        <v>0.875</v>
      </c>
      <c r="U2014">
        <v>0.42499999999999999</v>
      </c>
      <c r="V2014">
        <v>0.375</v>
      </c>
      <c r="W2014">
        <v>0.875</v>
      </c>
    </row>
    <row r="2015" spans="1:23" x14ac:dyDescent="0.35">
      <c r="A2015" t="s">
        <v>4009</v>
      </c>
      <c r="B2015" t="s">
        <v>4010</v>
      </c>
      <c r="C2015" t="str">
        <f t="shared" si="31"/>
        <v>OFF105</v>
      </c>
      <c r="D2015" t="s">
        <v>1210</v>
      </c>
      <c r="E2015" t="s">
        <v>38</v>
      </c>
      <c r="F2015" t="s">
        <v>243</v>
      </c>
      <c r="G2015" t="s">
        <v>160</v>
      </c>
      <c r="H2015" t="s">
        <v>244</v>
      </c>
      <c r="I2015" t="s">
        <v>53</v>
      </c>
      <c r="J2015" t="s">
        <v>39</v>
      </c>
      <c r="K2015" t="s">
        <v>55</v>
      </c>
      <c r="L2015" t="s">
        <v>3986</v>
      </c>
      <c r="M2015" t="s">
        <v>2873</v>
      </c>
      <c r="N2015" t="s">
        <v>49</v>
      </c>
      <c r="O2015">
        <v>15.8</v>
      </c>
      <c r="P2015">
        <v>15.8</v>
      </c>
      <c r="Q2015" t="s">
        <v>34</v>
      </c>
      <c r="R2015">
        <v>0.13700000000000001</v>
      </c>
      <c r="S2015" t="s">
        <v>35</v>
      </c>
      <c r="T2015">
        <v>0.875</v>
      </c>
      <c r="U2015">
        <v>0.52500000000000002</v>
      </c>
      <c r="V2015">
        <v>0.28999999999999998</v>
      </c>
      <c r="W2015">
        <v>0.875</v>
      </c>
    </row>
    <row r="2016" spans="1:23" x14ac:dyDescent="0.35">
      <c r="A2016" t="s">
        <v>4011</v>
      </c>
      <c r="B2016" t="s">
        <v>4012</v>
      </c>
      <c r="C2016" t="str">
        <f t="shared" si="31"/>
        <v>OFF106</v>
      </c>
      <c r="D2016" t="s">
        <v>1210</v>
      </c>
      <c r="E2016" t="s">
        <v>38</v>
      </c>
      <c r="F2016" t="s">
        <v>243</v>
      </c>
      <c r="G2016" t="s">
        <v>160</v>
      </c>
      <c r="H2016" t="s">
        <v>244</v>
      </c>
      <c r="I2016" t="s">
        <v>53</v>
      </c>
      <c r="J2016" t="s">
        <v>39</v>
      </c>
      <c r="K2016" t="s">
        <v>55</v>
      </c>
      <c r="L2016" t="s">
        <v>3986</v>
      </c>
      <c r="M2016" t="s">
        <v>2873</v>
      </c>
      <c r="N2016" t="s">
        <v>49</v>
      </c>
      <c r="O2016">
        <v>18.399999999999999</v>
      </c>
      <c r="P2016">
        <v>18.399999999999999</v>
      </c>
      <c r="Q2016" t="s">
        <v>34</v>
      </c>
      <c r="R2016">
        <v>0.17699999999999999</v>
      </c>
      <c r="S2016" t="s">
        <v>35</v>
      </c>
      <c r="T2016">
        <v>0.9</v>
      </c>
      <c r="U2016">
        <v>0.52</v>
      </c>
      <c r="V2016">
        <v>0.375</v>
      </c>
      <c r="W2016">
        <v>0.9</v>
      </c>
    </row>
    <row r="2017" spans="1:23" x14ac:dyDescent="0.35">
      <c r="A2017" t="s">
        <v>4013</v>
      </c>
      <c r="B2017" t="s">
        <v>4014</v>
      </c>
      <c r="C2017" t="str">
        <f t="shared" si="31"/>
        <v>OFF107</v>
      </c>
      <c r="D2017" t="s">
        <v>1210</v>
      </c>
      <c r="E2017" t="s">
        <v>38</v>
      </c>
      <c r="F2017" t="s">
        <v>243</v>
      </c>
      <c r="G2017" t="s">
        <v>160</v>
      </c>
      <c r="H2017" t="s">
        <v>244</v>
      </c>
      <c r="I2017" t="s">
        <v>53</v>
      </c>
      <c r="J2017" t="s">
        <v>39</v>
      </c>
      <c r="K2017" t="s">
        <v>55</v>
      </c>
      <c r="L2017" t="s">
        <v>3986</v>
      </c>
      <c r="M2017" t="s">
        <v>2873</v>
      </c>
      <c r="N2017" t="s">
        <v>49</v>
      </c>
      <c r="O2017">
        <v>17</v>
      </c>
      <c r="P2017">
        <v>17</v>
      </c>
      <c r="Q2017" t="s">
        <v>34</v>
      </c>
      <c r="R2017">
        <v>0.16300000000000001</v>
      </c>
      <c r="S2017" t="s">
        <v>35</v>
      </c>
      <c r="T2017">
        <v>0.875</v>
      </c>
      <c r="U2017">
        <v>0.625</v>
      </c>
      <c r="V2017">
        <v>0.28999999999999998</v>
      </c>
      <c r="W2017">
        <v>0.875</v>
      </c>
    </row>
    <row r="2018" spans="1:23" x14ac:dyDescent="0.35">
      <c r="A2018" t="s">
        <v>4015</v>
      </c>
      <c r="B2018" t="s">
        <v>4016</v>
      </c>
      <c r="C2018" t="str">
        <f t="shared" si="31"/>
        <v>OFF108</v>
      </c>
      <c r="D2018" t="s">
        <v>1210</v>
      </c>
      <c r="E2018" t="s">
        <v>38</v>
      </c>
      <c r="F2018" t="s">
        <v>243</v>
      </c>
      <c r="G2018" t="s">
        <v>160</v>
      </c>
      <c r="H2018" t="s">
        <v>244</v>
      </c>
      <c r="I2018" t="s">
        <v>53</v>
      </c>
      <c r="J2018" t="s">
        <v>39</v>
      </c>
      <c r="K2018" t="s">
        <v>55</v>
      </c>
      <c r="L2018" t="s">
        <v>3986</v>
      </c>
      <c r="M2018" t="s">
        <v>2873</v>
      </c>
      <c r="N2018" t="s">
        <v>49</v>
      </c>
      <c r="O2018">
        <v>20.7</v>
      </c>
      <c r="P2018">
        <v>20.7</v>
      </c>
      <c r="Q2018" t="s">
        <v>34</v>
      </c>
      <c r="R2018">
        <v>0.21</v>
      </c>
      <c r="S2018" t="s">
        <v>35</v>
      </c>
      <c r="T2018">
        <v>0.9</v>
      </c>
      <c r="U2018">
        <v>0.62</v>
      </c>
      <c r="V2018">
        <v>0.375</v>
      </c>
      <c r="W2018">
        <v>0.9</v>
      </c>
    </row>
    <row r="2019" spans="1:23" x14ac:dyDescent="0.35">
      <c r="A2019" t="s">
        <v>4017</v>
      </c>
      <c r="B2019" t="s">
        <v>4018</v>
      </c>
      <c r="C2019" t="str">
        <f t="shared" si="31"/>
        <v>OFF109</v>
      </c>
      <c r="D2019" t="s">
        <v>1210</v>
      </c>
      <c r="E2019" t="s">
        <v>38</v>
      </c>
      <c r="F2019" t="s">
        <v>1072</v>
      </c>
      <c r="G2019" t="s">
        <v>160</v>
      </c>
      <c r="I2019" t="s">
        <v>53</v>
      </c>
      <c r="J2019" t="s">
        <v>39</v>
      </c>
      <c r="K2019" t="s">
        <v>55</v>
      </c>
      <c r="L2019" t="s">
        <v>3986</v>
      </c>
      <c r="M2019" t="s">
        <v>2873</v>
      </c>
      <c r="N2019" t="s">
        <v>49</v>
      </c>
      <c r="O2019">
        <v>25</v>
      </c>
      <c r="P2019">
        <v>25</v>
      </c>
      <c r="Q2019" t="s">
        <v>34</v>
      </c>
      <c r="R2019">
        <v>0.27800000000000002</v>
      </c>
      <c r="S2019" t="s">
        <v>35</v>
      </c>
      <c r="T2019">
        <v>0.375</v>
      </c>
      <c r="U2019">
        <v>0.82499999999999996</v>
      </c>
      <c r="V2019">
        <v>0.9</v>
      </c>
      <c r="W2019">
        <v>0.9</v>
      </c>
    </row>
    <row r="2020" spans="1:23" x14ac:dyDescent="0.35">
      <c r="A2020" t="s">
        <v>4019</v>
      </c>
      <c r="B2020" t="s">
        <v>4020</v>
      </c>
      <c r="C2020" t="str">
        <f t="shared" si="31"/>
        <v>OFF117</v>
      </c>
      <c r="D2020" t="s">
        <v>1210</v>
      </c>
      <c r="E2020" t="s">
        <v>38</v>
      </c>
      <c r="F2020" t="s">
        <v>243</v>
      </c>
      <c r="G2020" t="s">
        <v>160</v>
      </c>
      <c r="H2020" t="s">
        <v>244</v>
      </c>
      <c r="I2020" t="s">
        <v>54</v>
      </c>
      <c r="J2020" t="s">
        <v>39</v>
      </c>
      <c r="K2020" t="s">
        <v>30</v>
      </c>
      <c r="L2020" t="s">
        <v>2754</v>
      </c>
      <c r="M2020" t="s">
        <v>2748</v>
      </c>
      <c r="N2020" t="s">
        <v>49</v>
      </c>
      <c r="O2020">
        <v>21</v>
      </c>
      <c r="P2020">
        <v>21</v>
      </c>
      <c r="Q2020" t="s">
        <v>34</v>
      </c>
      <c r="R2020">
        <v>9.1999999999999998E-2</v>
      </c>
      <c r="S2020" t="s">
        <v>35</v>
      </c>
      <c r="T2020">
        <v>0.73499999999999999</v>
      </c>
      <c r="U2020">
        <v>0.62</v>
      </c>
      <c r="V2020">
        <v>0.20200000000000001</v>
      </c>
      <c r="W2020">
        <v>0.73499999999999999</v>
      </c>
    </row>
    <row r="2021" spans="1:23" x14ac:dyDescent="0.35">
      <c r="A2021" t="s">
        <v>4021</v>
      </c>
      <c r="B2021" t="s">
        <v>4022</v>
      </c>
      <c r="C2021" t="str">
        <f t="shared" si="31"/>
        <v>OFF118</v>
      </c>
      <c r="D2021" t="s">
        <v>1210</v>
      </c>
      <c r="E2021" t="s">
        <v>38</v>
      </c>
      <c r="F2021" t="s">
        <v>243</v>
      </c>
      <c r="G2021" t="s">
        <v>160</v>
      </c>
      <c r="H2021" t="s">
        <v>244</v>
      </c>
      <c r="I2021" t="s">
        <v>54</v>
      </c>
      <c r="J2021" t="s">
        <v>39</v>
      </c>
      <c r="K2021" t="s">
        <v>30</v>
      </c>
      <c r="L2021" t="s">
        <v>2754</v>
      </c>
      <c r="M2021" t="s">
        <v>2748</v>
      </c>
      <c r="N2021" t="s">
        <v>49</v>
      </c>
      <c r="O2021">
        <v>20</v>
      </c>
      <c r="P2021">
        <v>20</v>
      </c>
      <c r="Q2021" t="s">
        <v>34</v>
      </c>
      <c r="R2021">
        <v>9.1999999999999998E-2</v>
      </c>
      <c r="S2021" t="s">
        <v>35</v>
      </c>
      <c r="T2021">
        <v>0.73499999999999999</v>
      </c>
      <c r="U2021">
        <v>0.62</v>
      </c>
      <c r="V2021">
        <v>0.20200000000000001</v>
      </c>
      <c r="W2021">
        <v>0.73499999999999999</v>
      </c>
    </row>
    <row r="2022" spans="1:23" x14ac:dyDescent="0.35">
      <c r="A2022" t="s">
        <v>4023</v>
      </c>
      <c r="B2022" t="s">
        <v>4024</v>
      </c>
      <c r="C2022" t="str">
        <f t="shared" si="31"/>
        <v>OFF119</v>
      </c>
      <c r="D2022" t="s">
        <v>423</v>
      </c>
      <c r="E2022" t="s">
        <v>38</v>
      </c>
      <c r="F2022" t="s">
        <v>1072</v>
      </c>
      <c r="G2022" t="s">
        <v>160</v>
      </c>
      <c r="I2022" t="s">
        <v>54</v>
      </c>
      <c r="J2022" t="s">
        <v>39</v>
      </c>
      <c r="K2022" t="s">
        <v>55</v>
      </c>
      <c r="L2022" t="s">
        <v>2754</v>
      </c>
      <c r="M2022" t="s">
        <v>2873</v>
      </c>
      <c r="N2022" t="s">
        <v>49</v>
      </c>
      <c r="O2022">
        <v>28</v>
      </c>
      <c r="P2022">
        <v>28</v>
      </c>
      <c r="Q2022" t="s">
        <v>34</v>
      </c>
      <c r="R2022">
        <v>0.122</v>
      </c>
      <c r="S2022" t="s">
        <v>35</v>
      </c>
      <c r="T2022">
        <v>0.20200000000000001</v>
      </c>
      <c r="U2022">
        <v>0.82</v>
      </c>
      <c r="V2022">
        <v>0.73499999999999999</v>
      </c>
      <c r="W2022">
        <v>0.82</v>
      </c>
    </row>
    <row r="2023" spans="1:23" x14ac:dyDescent="0.35">
      <c r="A2023" t="s">
        <v>4025</v>
      </c>
      <c r="B2023" t="s">
        <v>4026</v>
      </c>
      <c r="C2023" t="str">
        <f t="shared" si="31"/>
        <v>OFF122</v>
      </c>
      <c r="D2023" t="s">
        <v>1210</v>
      </c>
      <c r="E2023" t="s">
        <v>38</v>
      </c>
      <c r="F2023" t="s">
        <v>243</v>
      </c>
      <c r="G2023" t="s">
        <v>160</v>
      </c>
      <c r="H2023" t="s">
        <v>244</v>
      </c>
      <c r="I2023" t="s">
        <v>53</v>
      </c>
      <c r="J2023" t="s">
        <v>39</v>
      </c>
      <c r="K2023" t="s">
        <v>55</v>
      </c>
      <c r="L2023" t="s">
        <v>3986</v>
      </c>
      <c r="M2023" t="s">
        <v>2873</v>
      </c>
      <c r="N2023" t="s">
        <v>49</v>
      </c>
      <c r="O2023">
        <v>18</v>
      </c>
      <c r="P2023">
        <v>18</v>
      </c>
      <c r="Q2023" t="s">
        <v>34</v>
      </c>
      <c r="R2023">
        <v>0.108</v>
      </c>
      <c r="S2023" t="s">
        <v>35</v>
      </c>
      <c r="T2023">
        <v>0.9</v>
      </c>
      <c r="U2023">
        <v>0.32</v>
      </c>
      <c r="V2023">
        <v>0.375</v>
      </c>
      <c r="W2023">
        <v>0.9</v>
      </c>
    </row>
    <row r="2024" spans="1:23" x14ac:dyDescent="0.35">
      <c r="A2024" t="s">
        <v>4027</v>
      </c>
      <c r="B2024" t="s">
        <v>4028</v>
      </c>
      <c r="C2024" t="str">
        <f t="shared" si="31"/>
        <v>OFF126</v>
      </c>
      <c r="D2024" t="s">
        <v>1210</v>
      </c>
      <c r="E2024" t="s">
        <v>38</v>
      </c>
      <c r="F2024" t="s">
        <v>243</v>
      </c>
      <c r="G2024" t="s">
        <v>160</v>
      </c>
      <c r="H2024" t="s">
        <v>244</v>
      </c>
      <c r="I2024" t="s">
        <v>53</v>
      </c>
      <c r="J2024" t="s">
        <v>39</v>
      </c>
      <c r="K2024" t="s">
        <v>55</v>
      </c>
      <c r="L2024" t="s">
        <v>3986</v>
      </c>
      <c r="M2024" t="s">
        <v>2873</v>
      </c>
      <c r="N2024" t="s">
        <v>49</v>
      </c>
      <c r="O2024">
        <v>25.3</v>
      </c>
      <c r="P2024">
        <v>25.3</v>
      </c>
      <c r="Q2024" t="s">
        <v>34</v>
      </c>
      <c r="R2024">
        <v>0.17499999999999999</v>
      </c>
      <c r="S2024" t="s">
        <v>35</v>
      </c>
      <c r="T2024">
        <v>0.9</v>
      </c>
      <c r="U2024">
        <v>0.52</v>
      </c>
      <c r="V2024">
        <v>0.375</v>
      </c>
      <c r="W2024">
        <v>0.9</v>
      </c>
    </row>
    <row r="2025" spans="1:23" x14ac:dyDescent="0.35">
      <c r="A2025" t="s">
        <v>4029</v>
      </c>
      <c r="B2025" t="s">
        <v>4030</v>
      </c>
      <c r="C2025" t="str">
        <f t="shared" si="31"/>
        <v>OFF132</v>
      </c>
      <c r="D2025" t="s">
        <v>1210</v>
      </c>
      <c r="E2025" t="s">
        <v>38</v>
      </c>
      <c r="F2025" t="s">
        <v>243</v>
      </c>
      <c r="G2025" t="s">
        <v>160</v>
      </c>
      <c r="H2025" t="s">
        <v>244</v>
      </c>
      <c r="I2025" t="s">
        <v>53</v>
      </c>
      <c r="J2025" t="s">
        <v>39</v>
      </c>
      <c r="K2025" t="s">
        <v>55</v>
      </c>
      <c r="L2025" t="s">
        <v>3986</v>
      </c>
      <c r="M2025" t="s">
        <v>2873</v>
      </c>
      <c r="N2025" t="s">
        <v>49</v>
      </c>
      <c r="O2025">
        <v>26</v>
      </c>
      <c r="P2025">
        <v>26</v>
      </c>
      <c r="Q2025" t="s">
        <v>34</v>
      </c>
      <c r="R2025">
        <v>0.109</v>
      </c>
      <c r="S2025" t="s">
        <v>35</v>
      </c>
      <c r="T2025">
        <v>0.9</v>
      </c>
      <c r="U2025">
        <v>0.32</v>
      </c>
      <c r="V2025">
        <v>0.375</v>
      </c>
      <c r="W2025">
        <v>0.9</v>
      </c>
    </row>
    <row r="2026" spans="1:23" x14ac:dyDescent="0.35">
      <c r="A2026" t="s">
        <v>4031</v>
      </c>
      <c r="B2026" t="s">
        <v>4032</v>
      </c>
      <c r="C2026" t="str">
        <f t="shared" si="31"/>
        <v>OFF137</v>
      </c>
      <c r="D2026" t="s">
        <v>1210</v>
      </c>
      <c r="E2026" t="s">
        <v>38</v>
      </c>
      <c r="F2026" t="s">
        <v>243</v>
      </c>
      <c r="G2026" t="s">
        <v>160</v>
      </c>
      <c r="H2026" t="s">
        <v>244</v>
      </c>
      <c r="I2026" t="s">
        <v>28</v>
      </c>
      <c r="J2026" t="s">
        <v>39</v>
      </c>
      <c r="K2026" t="s">
        <v>55</v>
      </c>
      <c r="L2026" t="s">
        <v>1102</v>
      </c>
      <c r="M2026" t="s">
        <v>2873</v>
      </c>
      <c r="N2026" t="s">
        <v>49</v>
      </c>
      <c r="O2026">
        <v>28</v>
      </c>
      <c r="P2026">
        <v>28</v>
      </c>
      <c r="Q2026" t="s">
        <v>34</v>
      </c>
      <c r="R2026">
        <v>0.13</v>
      </c>
      <c r="S2026" t="s">
        <v>35</v>
      </c>
      <c r="T2026">
        <v>0.56000000000000005</v>
      </c>
      <c r="U2026">
        <v>0.62</v>
      </c>
      <c r="V2026">
        <v>0.375</v>
      </c>
      <c r="W2026">
        <v>0.62</v>
      </c>
    </row>
    <row r="2027" spans="1:23" x14ac:dyDescent="0.35">
      <c r="A2027" t="s">
        <v>4033</v>
      </c>
      <c r="B2027" t="s">
        <v>4034</v>
      </c>
      <c r="C2027" t="str">
        <f t="shared" si="31"/>
        <v>OFF139</v>
      </c>
      <c r="D2027" t="s">
        <v>1210</v>
      </c>
      <c r="E2027" t="s">
        <v>38</v>
      </c>
      <c r="F2027" t="s">
        <v>243</v>
      </c>
      <c r="G2027" t="s">
        <v>160</v>
      </c>
      <c r="H2027" t="s">
        <v>244</v>
      </c>
      <c r="I2027" t="s">
        <v>28</v>
      </c>
      <c r="J2027" t="s">
        <v>39</v>
      </c>
      <c r="K2027" t="s">
        <v>55</v>
      </c>
      <c r="L2027" t="s">
        <v>1102</v>
      </c>
      <c r="M2027" t="s">
        <v>2873</v>
      </c>
      <c r="N2027" t="s">
        <v>49</v>
      </c>
      <c r="O2027">
        <v>34</v>
      </c>
      <c r="P2027">
        <v>34</v>
      </c>
      <c r="Q2027" t="s">
        <v>34</v>
      </c>
      <c r="R2027">
        <v>0.13</v>
      </c>
      <c r="S2027" t="s">
        <v>35</v>
      </c>
      <c r="T2027">
        <v>0.56000000000000005</v>
      </c>
      <c r="U2027">
        <v>0.82</v>
      </c>
      <c r="V2027">
        <v>0.375</v>
      </c>
      <c r="W2027">
        <v>0.82</v>
      </c>
    </row>
    <row r="2028" spans="1:23" x14ac:dyDescent="0.35">
      <c r="A2028" t="s">
        <v>4035</v>
      </c>
      <c r="B2028" t="s">
        <v>4036</v>
      </c>
      <c r="C2028" t="str">
        <f t="shared" si="31"/>
        <v>OFF145</v>
      </c>
      <c r="D2028" t="s">
        <v>1210</v>
      </c>
      <c r="E2028" t="s">
        <v>38</v>
      </c>
      <c r="F2028" t="s">
        <v>243</v>
      </c>
      <c r="G2028" t="s">
        <v>160</v>
      </c>
      <c r="H2028" t="s">
        <v>244</v>
      </c>
      <c r="I2028" t="s">
        <v>53</v>
      </c>
      <c r="J2028" t="s">
        <v>39</v>
      </c>
      <c r="K2028" t="s">
        <v>55</v>
      </c>
      <c r="L2028" t="s">
        <v>3986</v>
      </c>
      <c r="M2028" t="s">
        <v>2873</v>
      </c>
      <c r="N2028" t="s">
        <v>49</v>
      </c>
      <c r="O2028">
        <v>12.8</v>
      </c>
      <c r="P2028">
        <v>12.8</v>
      </c>
      <c r="Q2028" t="s">
        <v>34</v>
      </c>
      <c r="R2028">
        <v>0.13700000000000001</v>
      </c>
      <c r="S2028" t="s">
        <v>35</v>
      </c>
      <c r="T2028">
        <v>0.875</v>
      </c>
      <c r="U2028">
        <v>0.52500000000000002</v>
      </c>
      <c r="V2028">
        <v>0.28999999999999998</v>
      </c>
      <c r="W2028">
        <v>0.875</v>
      </c>
    </row>
    <row r="2029" spans="1:23" x14ac:dyDescent="0.35">
      <c r="A2029" t="s">
        <v>4037</v>
      </c>
      <c r="B2029" t="s">
        <v>4038</v>
      </c>
      <c r="C2029" t="str">
        <f t="shared" si="31"/>
        <v>OFF146</v>
      </c>
      <c r="D2029" t="s">
        <v>1210</v>
      </c>
      <c r="E2029" t="s">
        <v>38</v>
      </c>
      <c r="F2029" t="s">
        <v>243</v>
      </c>
      <c r="G2029" t="s">
        <v>160</v>
      </c>
      <c r="H2029" t="s">
        <v>244</v>
      </c>
      <c r="I2029" t="s">
        <v>53</v>
      </c>
      <c r="J2029" t="s">
        <v>39</v>
      </c>
      <c r="K2029" t="s">
        <v>55</v>
      </c>
      <c r="L2029" t="s">
        <v>3986</v>
      </c>
      <c r="M2029" t="s">
        <v>2873</v>
      </c>
      <c r="N2029" t="s">
        <v>49</v>
      </c>
      <c r="O2029">
        <v>13.6</v>
      </c>
      <c r="P2029">
        <v>13.6</v>
      </c>
      <c r="Q2029" t="s">
        <v>34</v>
      </c>
      <c r="R2029">
        <v>0.17699999999999999</v>
      </c>
      <c r="S2029" t="s">
        <v>35</v>
      </c>
      <c r="T2029">
        <v>0.9</v>
      </c>
      <c r="U2029">
        <v>0.52</v>
      </c>
      <c r="V2029">
        <v>0.375</v>
      </c>
      <c r="W2029">
        <v>0.9</v>
      </c>
    </row>
    <row r="2030" spans="1:23" x14ac:dyDescent="0.35">
      <c r="A2030" t="s">
        <v>4039</v>
      </c>
      <c r="B2030" t="s">
        <v>4040</v>
      </c>
      <c r="C2030" t="str">
        <f t="shared" si="31"/>
        <v>OFF147</v>
      </c>
      <c r="D2030" t="s">
        <v>1210</v>
      </c>
      <c r="E2030" t="s">
        <v>38</v>
      </c>
      <c r="F2030" t="s">
        <v>243</v>
      </c>
      <c r="G2030" t="s">
        <v>160</v>
      </c>
      <c r="H2030" t="s">
        <v>244</v>
      </c>
      <c r="I2030" t="s">
        <v>53</v>
      </c>
      <c r="J2030" t="s">
        <v>39</v>
      </c>
      <c r="K2030" t="s">
        <v>55</v>
      </c>
      <c r="L2030" t="s">
        <v>3986</v>
      </c>
      <c r="M2030" t="s">
        <v>2873</v>
      </c>
      <c r="N2030" t="s">
        <v>49</v>
      </c>
      <c r="O2030">
        <v>13.6</v>
      </c>
      <c r="P2030">
        <v>13.6</v>
      </c>
      <c r="Q2030" t="s">
        <v>34</v>
      </c>
      <c r="R2030">
        <v>0.16300000000000001</v>
      </c>
      <c r="S2030" t="s">
        <v>35</v>
      </c>
      <c r="T2030">
        <v>0.875</v>
      </c>
      <c r="U2030">
        <v>0.625</v>
      </c>
      <c r="V2030">
        <v>0.28999999999999998</v>
      </c>
      <c r="W2030">
        <v>0.875</v>
      </c>
    </row>
    <row r="2031" spans="1:23" x14ac:dyDescent="0.35">
      <c r="A2031" t="s">
        <v>4041</v>
      </c>
      <c r="B2031" t="s">
        <v>4042</v>
      </c>
      <c r="C2031" t="str">
        <f t="shared" si="31"/>
        <v>OFF148</v>
      </c>
      <c r="D2031" t="s">
        <v>1210</v>
      </c>
      <c r="E2031" t="s">
        <v>38</v>
      </c>
      <c r="F2031" t="s">
        <v>243</v>
      </c>
      <c r="G2031" t="s">
        <v>160</v>
      </c>
      <c r="H2031" t="s">
        <v>244</v>
      </c>
      <c r="I2031" t="s">
        <v>53</v>
      </c>
      <c r="J2031" t="s">
        <v>39</v>
      </c>
      <c r="K2031" t="s">
        <v>55</v>
      </c>
      <c r="L2031" t="s">
        <v>3986</v>
      </c>
      <c r="M2031" t="s">
        <v>2873</v>
      </c>
      <c r="N2031" t="s">
        <v>49</v>
      </c>
      <c r="O2031">
        <v>14.4</v>
      </c>
      <c r="P2031">
        <v>14.4</v>
      </c>
      <c r="Q2031" t="s">
        <v>34</v>
      </c>
      <c r="R2031">
        <v>0.21</v>
      </c>
      <c r="S2031" t="s">
        <v>35</v>
      </c>
      <c r="T2031">
        <v>0.9</v>
      </c>
      <c r="U2031">
        <v>0.62</v>
      </c>
      <c r="V2031">
        <v>0.375</v>
      </c>
      <c r="W2031">
        <v>0.9</v>
      </c>
    </row>
    <row r="2032" spans="1:23" x14ac:dyDescent="0.35">
      <c r="A2032" t="s">
        <v>4043</v>
      </c>
      <c r="B2032" t="s">
        <v>4044</v>
      </c>
      <c r="C2032" t="str">
        <f t="shared" si="31"/>
        <v>OFF151</v>
      </c>
      <c r="D2032" t="s">
        <v>1210</v>
      </c>
      <c r="E2032" t="s">
        <v>38</v>
      </c>
      <c r="F2032" t="s">
        <v>243</v>
      </c>
      <c r="G2032" t="s">
        <v>160</v>
      </c>
      <c r="H2032" t="s">
        <v>244</v>
      </c>
      <c r="I2032" t="s">
        <v>53</v>
      </c>
      <c r="J2032" t="s">
        <v>39</v>
      </c>
      <c r="K2032" t="s">
        <v>55</v>
      </c>
      <c r="L2032" t="s">
        <v>70</v>
      </c>
      <c r="M2032" t="s">
        <v>2873</v>
      </c>
      <c r="N2032" t="s">
        <v>49</v>
      </c>
      <c r="O2032">
        <v>9</v>
      </c>
      <c r="P2032">
        <v>9</v>
      </c>
      <c r="Q2032" t="s">
        <v>34</v>
      </c>
      <c r="R2032">
        <v>4.8000000000000001E-2</v>
      </c>
      <c r="S2032" t="s">
        <v>35</v>
      </c>
      <c r="T2032">
        <v>0.73499999999999999</v>
      </c>
      <c r="U2032">
        <v>0.32</v>
      </c>
      <c r="V2032">
        <v>0.20200000000000001</v>
      </c>
      <c r="W2032">
        <v>0.73499999999999999</v>
      </c>
    </row>
    <row r="2033" spans="1:23" x14ac:dyDescent="0.35">
      <c r="A2033" t="s">
        <v>4045</v>
      </c>
      <c r="B2033" t="s">
        <v>4046</v>
      </c>
      <c r="C2033" t="str">
        <f t="shared" si="31"/>
        <v>OFF155</v>
      </c>
      <c r="D2033" t="s">
        <v>1210</v>
      </c>
      <c r="E2033" t="s">
        <v>38</v>
      </c>
      <c r="F2033" t="s">
        <v>243</v>
      </c>
      <c r="G2033" t="s">
        <v>160</v>
      </c>
      <c r="H2033" t="s">
        <v>244</v>
      </c>
      <c r="I2033" t="s">
        <v>53</v>
      </c>
      <c r="J2033" t="s">
        <v>39</v>
      </c>
      <c r="K2033" t="s">
        <v>55</v>
      </c>
      <c r="L2033" t="s">
        <v>70</v>
      </c>
      <c r="M2033" t="s">
        <v>2873</v>
      </c>
      <c r="N2033" t="s">
        <v>49</v>
      </c>
      <c r="O2033">
        <v>13.5</v>
      </c>
      <c r="P2033">
        <v>13.5</v>
      </c>
      <c r="Q2033" t="s">
        <v>34</v>
      </c>
      <c r="R2033">
        <v>7.6999999999999999E-2</v>
      </c>
      <c r="S2033" t="s">
        <v>35</v>
      </c>
      <c r="T2033">
        <v>0.73499999999999999</v>
      </c>
      <c r="U2033">
        <v>0.52</v>
      </c>
      <c r="V2033">
        <v>0.20200000000000001</v>
      </c>
      <c r="W2033">
        <v>0.73499999999999999</v>
      </c>
    </row>
    <row r="2034" spans="1:23" x14ac:dyDescent="0.35">
      <c r="A2034" t="s">
        <v>4047</v>
      </c>
      <c r="B2034" t="s">
        <v>4048</v>
      </c>
      <c r="C2034" t="str">
        <f t="shared" si="31"/>
        <v>OFF162</v>
      </c>
      <c r="D2034" t="s">
        <v>1210</v>
      </c>
      <c r="E2034" t="s">
        <v>38</v>
      </c>
      <c r="F2034" t="s">
        <v>387</v>
      </c>
      <c r="G2034" t="s">
        <v>160</v>
      </c>
      <c r="I2034" t="s">
        <v>53</v>
      </c>
      <c r="J2034" t="s">
        <v>39</v>
      </c>
      <c r="K2034" t="s">
        <v>55</v>
      </c>
      <c r="L2034" t="s">
        <v>3986</v>
      </c>
      <c r="M2034" t="s">
        <v>2873</v>
      </c>
      <c r="N2034" t="s">
        <v>49</v>
      </c>
      <c r="O2034">
        <v>39.5</v>
      </c>
      <c r="P2034">
        <v>39.5</v>
      </c>
      <c r="Q2034" t="s">
        <v>34</v>
      </c>
      <c r="R2034">
        <v>0.23100000000000001</v>
      </c>
      <c r="S2034" t="s">
        <v>35</v>
      </c>
      <c r="T2034">
        <v>1.95</v>
      </c>
      <c r="U2034">
        <v>0.31</v>
      </c>
      <c r="V2034">
        <v>0.36499999999999999</v>
      </c>
      <c r="W2034">
        <v>1.95</v>
      </c>
    </row>
    <row r="2035" spans="1:23" x14ac:dyDescent="0.35">
      <c r="A2035" t="s">
        <v>4049</v>
      </c>
      <c r="B2035" t="s">
        <v>4050</v>
      </c>
      <c r="C2035" t="str">
        <f t="shared" si="31"/>
        <v>OFF166</v>
      </c>
      <c r="D2035" t="s">
        <v>423</v>
      </c>
      <c r="E2035" t="s">
        <v>38</v>
      </c>
      <c r="F2035" t="s">
        <v>243</v>
      </c>
      <c r="G2035" t="s">
        <v>160</v>
      </c>
      <c r="H2035" t="s">
        <v>244</v>
      </c>
      <c r="I2035" t="s">
        <v>53</v>
      </c>
      <c r="J2035" t="s">
        <v>39</v>
      </c>
      <c r="K2035" t="s">
        <v>55</v>
      </c>
      <c r="L2035" t="s">
        <v>1102</v>
      </c>
      <c r="M2035" t="s">
        <v>2873</v>
      </c>
      <c r="N2035" t="s">
        <v>49</v>
      </c>
      <c r="O2035">
        <v>20.7</v>
      </c>
      <c r="P2035">
        <v>20.7</v>
      </c>
      <c r="Q2035" t="s">
        <v>34</v>
      </c>
      <c r="R2035">
        <v>0.13100000000000001</v>
      </c>
      <c r="S2035" t="s">
        <v>35</v>
      </c>
      <c r="T2035">
        <v>0.56000000000000005</v>
      </c>
      <c r="U2035">
        <v>0.625</v>
      </c>
      <c r="V2035">
        <v>0.375</v>
      </c>
      <c r="W2035">
        <v>0.625</v>
      </c>
    </row>
    <row r="2036" spans="1:23" x14ac:dyDescent="0.35">
      <c r="A2036" t="s">
        <v>4051</v>
      </c>
      <c r="B2036" t="s">
        <v>4052</v>
      </c>
      <c r="C2036" t="str">
        <f t="shared" si="31"/>
        <v>OFF167</v>
      </c>
      <c r="D2036" t="s">
        <v>1210</v>
      </c>
      <c r="E2036" t="s">
        <v>38</v>
      </c>
      <c r="F2036" t="s">
        <v>243</v>
      </c>
      <c r="G2036" t="s">
        <v>160</v>
      </c>
      <c r="H2036" t="s">
        <v>244</v>
      </c>
      <c r="I2036" t="s">
        <v>28</v>
      </c>
      <c r="J2036" t="s">
        <v>39</v>
      </c>
      <c r="K2036" t="s">
        <v>55</v>
      </c>
      <c r="L2036" t="s">
        <v>1102</v>
      </c>
      <c r="M2036" t="s">
        <v>2873</v>
      </c>
      <c r="N2036" t="s">
        <v>49</v>
      </c>
      <c r="O2036">
        <v>12.9</v>
      </c>
      <c r="P2036">
        <v>12.9</v>
      </c>
      <c r="Q2036" t="s">
        <v>34</v>
      </c>
      <c r="R2036">
        <v>0.13</v>
      </c>
      <c r="S2036" t="s">
        <v>35</v>
      </c>
      <c r="T2036">
        <v>0.56000000000000005</v>
      </c>
      <c r="U2036">
        <v>0.62</v>
      </c>
      <c r="V2036">
        <v>0.375</v>
      </c>
      <c r="W2036">
        <v>0.62</v>
      </c>
    </row>
    <row r="2037" spans="1:23" x14ac:dyDescent="0.35">
      <c r="A2037" t="s">
        <v>4053</v>
      </c>
      <c r="B2037" t="s">
        <v>4054</v>
      </c>
      <c r="C2037" t="str">
        <f t="shared" si="31"/>
        <v>OFF181</v>
      </c>
      <c r="D2037" t="s">
        <v>1210</v>
      </c>
      <c r="E2037" t="s">
        <v>38</v>
      </c>
      <c r="F2037" t="s">
        <v>243</v>
      </c>
      <c r="G2037" t="s">
        <v>160</v>
      </c>
      <c r="H2037" t="s">
        <v>244</v>
      </c>
      <c r="I2037" t="s">
        <v>53</v>
      </c>
      <c r="J2037" t="s">
        <v>39</v>
      </c>
      <c r="K2037" t="s">
        <v>55</v>
      </c>
      <c r="L2037" t="s">
        <v>3986</v>
      </c>
      <c r="M2037" t="s">
        <v>2873</v>
      </c>
      <c r="N2037" t="s">
        <v>49</v>
      </c>
      <c r="O2037">
        <v>12.2</v>
      </c>
      <c r="P2037">
        <v>12.2</v>
      </c>
      <c r="Q2037" t="s">
        <v>34</v>
      </c>
      <c r="R2037">
        <v>8.4000000000000005E-2</v>
      </c>
      <c r="S2037" t="s">
        <v>35</v>
      </c>
      <c r="T2037">
        <v>0.875</v>
      </c>
      <c r="U2037">
        <v>0.32500000000000001</v>
      </c>
      <c r="V2037">
        <v>0.28999999999999998</v>
      </c>
      <c r="W2037">
        <v>0.875</v>
      </c>
    </row>
    <row r="2038" spans="1:23" x14ac:dyDescent="0.35">
      <c r="A2038" t="s">
        <v>4055</v>
      </c>
      <c r="B2038" t="s">
        <v>4056</v>
      </c>
      <c r="C2038" t="str">
        <f t="shared" si="31"/>
        <v>OFF182</v>
      </c>
      <c r="D2038" t="s">
        <v>1210</v>
      </c>
      <c r="E2038" t="s">
        <v>38</v>
      </c>
      <c r="F2038" t="s">
        <v>243</v>
      </c>
      <c r="G2038" t="s">
        <v>160</v>
      </c>
      <c r="H2038" t="s">
        <v>244</v>
      </c>
      <c r="I2038" t="s">
        <v>53</v>
      </c>
      <c r="J2038" t="s">
        <v>39</v>
      </c>
      <c r="K2038" t="s">
        <v>55</v>
      </c>
      <c r="L2038" t="s">
        <v>3986</v>
      </c>
      <c r="M2038" t="s">
        <v>2873</v>
      </c>
      <c r="N2038" t="s">
        <v>49</v>
      </c>
      <c r="O2038">
        <v>13.2</v>
      </c>
      <c r="P2038">
        <v>13.2</v>
      </c>
      <c r="Q2038" t="s">
        <v>34</v>
      </c>
      <c r="R2038">
        <v>0.109</v>
      </c>
      <c r="S2038" t="s">
        <v>35</v>
      </c>
      <c r="T2038">
        <v>0.375</v>
      </c>
      <c r="U2038">
        <v>0.32</v>
      </c>
      <c r="V2038">
        <v>0.9</v>
      </c>
      <c r="W2038">
        <v>0.9</v>
      </c>
    </row>
    <row r="2039" spans="1:23" x14ac:dyDescent="0.35">
      <c r="A2039" t="s">
        <v>4057</v>
      </c>
      <c r="B2039" t="s">
        <v>4058</v>
      </c>
      <c r="C2039" t="str">
        <f t="shared" si="31"/>
        <v>OFF183</v>
      </c>
      <c r="D2039" t="s">
        <v>1210</v>
      </c>
      <c r="E2039" t="s">
        <v>38</v>
      </c>
      <c r="F2039" t="s">
        <v>243</v>
      </c>
      <c r="G2039" t="s">
        <v>160</v>
      </c>
      <c r="H2039" t="s">
        <v>244</v>
      </c>
      <c r="I2039" t="s">
        <v>53</v>
      </c>
      <c r="J2039" t="s">
        <v>39</v>
      </c>
      <c r="K2039" t="s">
        <v>55</v>
      </c>
      <c r="L2039" t="s">
        <v>3986</v>
      </c>
      <c r="M2039" t="s">
        <v>2873</v>
      </c>
      <c r="N2039" t="s">
        <v>49</v>
      </c>
      <c r="O2039">
        <v>14.4</v>
      </c>
      <c r="P2039">
        <v>14.4</v>
      </c>
      <c r="Q2039" t="s">
        <v>34</v>
      </c>
      <c r="R2039">
        <v>0.11</v>
      </c>
      <c r="S2039" t="s">
        <v>35</v>
      </c>
      <c r="T2039">
        <v>0.875</v>
      </c>
      <c r="U2039">
        <v>0.42499999999999999</v>
      </c>
      <c r="V2039">
        <v>0.28999999999999998</v>
      </c>
      <c r="W2039">
        <v>0.875</v>
      </c>
    </row>
    <row r="2040" spans="1:23" x14ac:dyDescent="0.35">
      <c r="A2040" t="s">
        <v>4059</v>
      </c>
      <c r="B2040" t="s">
        <v>4060</v>
      </c>
      <c r="C2040" t="str">
        <f t="shared" si="31"/>
        <v>OFF184</v>
      </c>
      <c r="D2040" t="s">
        <v>1210</v>
      </c>
      <c r="E2040" t="s">
        <v>38</v>
      </c>
      <c r="F2040" t="s">
        <v>243</v>
      </c>
      <c r="G2040" t="s">
        <v>160</v>
      </c>
      <c r="H2040" t="s">
        <v>244</v>
      </c>
      <c r="I2040" t="s">
        <v>53</v>
      </c>
      <c r="J2040" t="s">
        <v>39</v>
      </c>
      <c r="K2040" t="s">
        <v>55</v>
      </c>
      <c r="L2040" t="s">
        <v>3986</v>
      </c>
      <c r="M2040" t="s">
        <v>2873</v>
      </c>
      <c r="N2040" t="s">
        <v>49</v>
      </c>
      <c r="O2040">
        <v>16.2</v>
      </c>
      <c r="P2040">
        <v>16.2</v>
      </c>
      <c r="Q2040" t="s">
        <v>34</v>
      </c>
      <c r="R2040">
        <v>0.109</v>
      </c>
      <c r="S2040" t="s">
        <v>35</v>
      </c>
      <c r="T2040">
        <v>0.375</v>
      </c>
      <c r="U2040">
        <v>0.32</v>
      </c>
      <c r="V2040">
        <v>0.9</v>
      </c>
      <c r="W2040">
        <v>0.9</v>
      </c>
    </row>
    <row r="2041" spans="1:23" x14ac:dyDescent="0.35">
      <c r="A2041" t="s">
        <v>4061</v>
      </c>
      <c r="B2041" t="s">
        <v>4062</v>
      </c>
      <c r="C2041" t="str">
        <f t="shared" si="31"/>
        <v>OFF191</v>
      </c>
      <c r="D2041" t="s">
        <v>1210</v>
      </c>
      <c r="E2041" t="s">
        <v>38</v>
      </c>
      <c r="F2041" t="s">
        <v>243</v>
      </c>
      <c r="G2041" t="s">
        <v>160</v>
      </c>
      <c r="H2041" t="s">
        <v>244</v>
      </c>
      <c r="I2041" t="s">
        <v>53</v>
      </c>
      <c r="J2041" t="s">
        <v>39</v>
      </c>
      <c r="K2041" t="s">
        <v>55</v>
      </c>
      <c r="L2041" t="s">
        <v>67</v>
      </c>
      <c r="M2041" t="s">
        <v>2873</v>
      </c>
      <c r="N2041" t="s">
        <v>49</v>
      </c>
      <c r="O2041">
        <v>2</v>
      </c>
      <c r="P2041">
        <v>2</v>
      </c>
      <c r="Q2041" t="s">
        <v>34</v>
      </c>
      <c r="R2041">
        <v>3.0000000000000001E-3</v>
      </c>
      <c r="S2041" t="s">
        <v>35</v>
      </c>
      <c r="T2041">
        <v>1.26</v>
      </c>
      <c r="U2041">
        <v>0.15</v>
      </c>
      <c r="V2041">
        <v>0.02</v>
      </c>
      <c r="W2041">
        <v>1.26</v>
      </c>
    </row>
    <row r="2042" spans="1:23" x14ac:dyDescent="0.35">
      <c r="A2042" t="s">
        <v>4063</v>
      </c>
      <c r="B2042" t="s">
        <v>4064</v>
      </c>
      <c r="C2042" t="str">
        <f t="shared" si="31"/>
        <v>OFF192</v>
      </c>
      <c r="D2042" t="s">
        <v>1210</v>
      </c>
      <c r="E2042" t="s">
        <v>38</v>
      </c>
      <c r="F2042" t="s">
        <v>243</v>
      </c>
      <c r="G2042" t="s">
        <v>160</v>
      </c>
      <c r="H2042" t="s">
        <v>244</v>
      </c>
      <c r="I2042" t="s">
        <v>53</v>
      </c>
      <c r="J2042" t="s">
        <v>39</v>
      </c>
      <c r="K2042" t="s">
        <v>55</v>
      </c>
      <c r="L2042" t="s">
        <v>67</v>
      </c>
      <c r="M2042" t="s">
        <v>2873</v>
      </c>
      <c r="N2042" t="s">
        <v>49</v>
      </c>
      <c r="O2042">
        <v>2.2999999999999998</v>
      </c>
      <c r="P2042">
        <v>2.2999999999999998</v>
      </c>
      <c r="Q2042" t="s">
        <v>34</v>
      </c>
      <c r="R2042">
        <v>0.01</v>
      </c>
      <c r="S2042" t="s">
        <v>35</v>
      </c>
      <c r="T2042">
        <v>0.89</v>
      </c>
      <c r="U2042">
        <v>0.38</v>
      </c>
      <c r="V2042">
        <v>0.03</v>
      </c>
      <c r="W2042">
        <v>0.89</v>
      </c>
    </row>
    <row r="2043" spans="1:23" x14ac:dyDescent="0.35">
      <c r="A2043" t="s">
        <v>4065</v>
      </c>
      <c r="B2043" t="s">
        <v>4066</v>
      </c>
      <c r="C2043" t="str">
        <f t="shared" si="31"/>
        <v>OFF193</v>
      </c>
      <c r="D2043" t="s">
        <v>1210</v>
      </c>
      <c r="E2043" t="s">
        <v>38</v>
      </c>
      <c r="F2043" t="s">
        <v>243</v>
      </c>
      <c r="G2043" t="s">
        <v>160</v>
      </c>
      <c r="H2043" t="s">
        <v>244</v>
      </c>
      <c r="I2043" t="s">
        <v>53</v>
      </c>
      <c r="J2043" t="s">
        <v>39</v>
      </c>
      <c r="K2043" t="s">
        <v>55</v>
      </c>
      <c r="L2043" t="s">
        <v>67</v>
      </c>
      <c r="M2043" t="s">
        <v>2873</v>
      </c>
      <c r="N2043" t="s">
        <v>49</v>
      </c>
      <c r="O2043">
        <v>3.2</v>
      </c>
      <c r="P2043">
        <v>3.2</v>
      </c>
      <c r="Q2043" t="s">
        <v>34</v>
      </c>
      <c r="R2043">
        <v>6.0000000000000001E-3</v>
      </c>
      <c r="S2043" t="s">
        <v>35</v>
      </c>
      <c r="T2043">
        <v>2.0099999999999998</v>
      </c>
      <c r="U2043">
        <v>0.15</v>
      </c>
      <c r="V2043">
        <v>0.02</v>
      </c>
      <c r="W2043">
        <v>2.0099999999999998</v>
      </c>
    </row>
    <row r="2044" spans="1:23" x14ac:dyDescent="0.35">
      <c r="A2044" t="s">
        <v>4067</v>
      </c>
      <c r="B2044" t="s">
        <v>4068</v>
      </c>
      <c r="C2044" t="str">
        <f t="shared" si="31"/>
        <v>OFF195</v>
      </c>
      <c r="D2044" t="s">
        <v>1210</v>
      </c>
      <c r="E2044" t="s">
        <v>38</v>
      </c>
      <c r="F2044" t="s">
        <v>243</v>
      </c>
      <c r="G2044" t="s">
        <v>160</v>
      </c>
      <c r="H2044" t="s">
        <v>244</v>
      </c>
      <c r="I2044" t="s">
        <v>53</v>
      </c>
      <c r="J2044" t="s">
        <v>39</v>
      </c>
      <c r="K2044" t="s">
        <v>55</v>
      </c>
      <c r="L2044" t="s">
        <v>3986</v>
      </c>
      <c r="M2044" t="s">
        <v>2873</v>
      </c>
      <c r="N2044" t="s">
        <v>49</v>
      </c>
      <c r="O2044">
        <v>8</v>
      </c>
      <c r="P2044">
        <v>8</v>
      </c>
      <c r="Q2044" t="s">
        <v>34</v>
      </c>
      <c r="R2044">
        <v>1.6E-2</v>
      </c>
      <c r="S2044" t="s">
        <v>35</v>
      </c>
      <c r="T2044">
        <v>1.44</v>
      </c>
      <c r="U2044">
        <v>0.38</v>
      </c>
      <c r="V2044">
        <v>0.03</v>
      </c>
      <c r="W2044">
        <v>1.44</v>
      </c>
    </row>
    <row r="2045" spans="1:23" x14ac:dyDescent="0.35">
      <c r="A2045" t="s">
        <v>4069</v>
      </c>
      <c r="B2045" t="s">
        <v>4070</v>
      </c>
      <c r="C2045" t="str">
        <f t="shared" si="31"/>
        <v>OFF197</v>
      </c>
      <c r="D2045" t="s">
        <v>1210</v>
      </c>
      <c r="E2045" t="s">
        <v>38</v>
      </c>
      <c r="F2045" t="s">
        <v>243</v>
      </c>
      <c r="G2045" t="s">
        <v>160</v>
      </c>
      <c r="H2045" t="s">
        <v>244</v>
      </c>
      <c r="I2045" t="s">
        <v>28</v>
      </c>
      <c r="J2045" t="s">
        <v>39</v>
      </c>
      <c r="K2045" t="s">
        <v>55</v>
      </c>
      <c r="L2045" t="s">
        <v>3986</v>
      </c>
      <c r="M2045" t="s">
        <v>2873</v>
      </c>
      <c r="N2045" t="s">
        <v>49</v>
      </c>
      <c r="O2045">
        <v>15</v>
      </c>
      <c r="P2045">
        <v>15</v>
      </c>
      <c r="Q2045" t="s">
        <v>34</v>
      </c>
      <c r="R2045">
        <v>0.03</v>
      </c>
      <c r="S2045" t="s">
        <v>35</v>
      </c>
      <c r="T2045">
        <v>2.8</v>
      </c>
      <c r="U2045">
        <v>0.38</v>
      </c>
      <c r="V2045">
        <v>0.03</v>
      </c>
      <c r="W2045">
        <v>2.8</v>
      </c>
    </row>
    <row r="2046" spans="1:23" x14ac:dyDescent="0.35">
      <c r="A2046" t="s">
        <v>4071</v>
      </c>
      <c r="B2046" t="s">
        <v>4006</v>
      </c>
      <c r="C2046" t="str">
        <f t="shared" si="31"/>
        <v>OFF203</v>
      </c>
      <c r="D2046" t="s">
        <v>1869</v>
      </c>
      <c r="E2046" t="s">
        <v>38</v>
      </c>
      <c r="F2046" t="s">
        <v>243</v>
      </c>
      <c r="G2046" t="s">
        <v>160</v>
      </c>
      <c r="H2046" t="s">
        <v>244</v>
      </c>
      <c r="I2046" t="s">
        <v>53</v>
      </c>
      <c r="J2046" t="s">
        <v>39</v>
      </c>
      <c r="K2046" t="s">
        <v>55</v>
      </c>
      <c r="L2046" t="s">
        <v>3986</v>
      </c>
      <c r="M2046" t="s">
        <v>2873</v>
      </c>
      <c r="N2046" t="s">
        <v>49</v>
      </c>
      <c r="O2046">
        <v>13.4</v>
      </c>
      <c r="P2046">
        <v>13.4</v>
      </c>
      <c r="Q2046" t="s">
        <v>34</v>
      </c>
      <c r="R2046">
        <v>0.11</v>
      </c>
      <c r="S2046" t="s">
        <v>35</v>
      </c>
      <c r="T2046">
        <v>0.875</v>
      </c>
      <c r="U2046">
        <v>0.32500000000000001</v>
      </c>
      <c r="V2046">
        <v>0.28999999999999998</v>
      </c>
      <c r="W2046">
        <v>0.875</v>
      </c>
    </row>
    <row r="2047" spans="1:23" x14ac:dyDescent="0.35">
      <c r="A2047" t="s">
        <v>4072</v>
      </c>
      <c r="B2047" t="s">
        <v>4008</v>
      </c>
      <c r="C2047" t="str">
        <f t="shared" si="31"/>
        <v>OFF204</v>
      </c>
      <c r="D2047" t="s">
        <v>1869</v>
      </c>
      <c r="E2047" t="s">
        <v>38</v>
      </c>
      <c r="F2047" t="s">
        <v>243</v>
      </c>
      <c r="G2047" t="s">
        <v>160</v>
      </c>
      <c r="H2047" t="s">
        <v>244</v>
      </c>
      <c r="I2047" t="s">
        <v>53</v>
      </c>
      <c r="J2047" t="s">
        <v>39</v>
      </c>
      <c r="K2047" t="s">
        <v>55</v>
      </c>
      <c r="L2047" t="s">
        <v>3986</v>
      </c>
      <c r="M2047" t="s">
        <v>2873</v>
      </c>
      <c r="N2047" t="s">
        <v>49</v>
      </c>
      <c r="O2047">
        <v>16.100000000000001</v>
      </c>
      <c r="P2047">
        <v>16.100000000000001</v>
      </c>
      <c r="Q2047" t="s">
        <v>34</v>
      </c>
      <c r="R2047">
        <v>0.11</v>
      </c>
      <c r="S2047" t="s">
        <v>35</v>
      </c>
      <c r="T2047">
        <v>0.875</v>
      </c>
      <c r="U2047">
        <v>0.42499999999999999</v>
      </c>
      <c r="V2047">
        <v>0.375</v>
      </c>
      <c r="W2047">
        <v>0.875</v>
      </c>
    </row>
    <row r="2048" spans="1:23" x14ac:dyDescent="0.35">
      <c r="A2048" t="s">
        <v>4073</v>
      </c>
      <c r="B2048" t="s">
        <v>4010</v>
      </c>
      <c r="C2048" t="str">
        <f t="shared" si="31"/>
        <v>OFF205</v>
      </c>
      <c r="D2048" t="s">
        <v>1869</v>
      </c>
      <c r="E2048" t="s">
        <v>38</v>
      </c>
      <c r="F2048" t="s">
        <v>243</v>
      </c>
      <c r="G2048" t="s">
        <v>160</v>
      </c>
      <c r="H2048" t="s">
        <v>244</v>
      </c>
      <c r="I2048" t="s">
        <v>53</v>
      </c>
      <c r="J2048" t="s">
        <v>39</v>
      </c>
      <c r="K2048" t="s">
        <v>55</v>
      </c>
      <c r="L2048" t="s">
        <v>3986</v>
      </c>
      <c r="M2048" t="s">
        <v>2873</v>
      </c>
      <c r="N2048" t="s">
        <v>49</v>
      </c>
      <c r="O2048">
        <v>15.8</v>
      </c>
      <c r="P2048">
        <v>15.8</v>
      </c>
      <c r="Q2048" t="s">
        <v>34</v>
      </c>
      <c r="R2048">
        <v>0.13700000000000001</v>
      </c>
      <c r="S2048" t="s">
        <v>35</v>
      </c>
      <c r="T2048">
        <v>0.875</v>
      </c>
      <c r="U2048">
        <v>0.52500000000000002</v>
      </c>
      <c r="V2048">
        <v>0.28999999999999998</v>
      </c>
      <c r="W2048">
        <v>0.875</v>
      </c>
    </row>
    <row r="2049" spans="1:23" x14ac:dyDescent="0.35">
      <c r="A2049" t="s">
        <v>4074</v>
      </c>
      <c r="B2049" t="s">
        <v>4012</v>
      </c>
      <c r="C2049" t="str">
        <f t="shared" si="31"/>
        <v>OFF206</v>
      </c>
      <c r="D2049" t="s">
        <v>1869</v>
      </c>
      <c r="E2049" t="s">
        <v>38</v>
      </c>
      <c r="F2049" t="s">
        <v>243</v>
      </c>
      <c r="G2049" t="s">
        <v>160</v>
      </c>
      <c r="H2049" t="s">
        <v>244</v>
      </c>
      <c r="I2049" t="s">
        <v>53</v>
      </c>
      <c r="J2049" t="s">
        <v>39</v>
      </c>
      <c r="K2049" t="s">
        <v>55</v>
      </c>
      <c r="L2049" t="s">
        <v>3986</v>
      </c>
      <c r="M2049" t="s">
        <v>2873</v>
      </c>
      <c r="N2049" t="s">
        <v>49</v>
      </c>
      <c r="O2049">
        <v>18.399999999999999</v>
      </c>
      <c r="P2049">
        <v>18.399999999999999</v>
      </c>
      <c r="Q2049" t="s">
        <v>34</v>
      </c>
      <c r="R2049">
        <v>0.17699999999999999</v>
      </c>
      <c r="S2049" t="s">
        <v>35</v>
      </c>
      <c r="T2049">
        <v>0.9</v>
      </c>
      <c r="U2049">
        <v>0.52</v>
      </c>
      <c r="V2049">
        <v>0.375</v>
      </c>
      <c r="W2049">
        <v>0.9</v>
      </c>
    </row>
    <row r="2050" spans="1:23" x14ac:dyDescent="0.35">
      <c r="A2050" t="s">
        <v>4075</v>
      </c>
      <c r="B2050" t="s">
        <v>4014</v>
      </c>
      <c r="C2050" t="str">
        <f t="shared" si="31"/>
        <v>OFF207</v>
      </c>
      <c r="D2050" t="s">
        <v>1869</v>
      </c>
      <c r="E2050" t="s">
        <v>38</v>
      </c>
      <c r="F2050" t="s">
        <v>243</v>
      </c>
      <c r="G2050" t="s">
        <v>160</v>
      </c>
      <c r="H2050" t="s">
        <v>244</v>
      </c>
      <c r="I2050" t="s">
        <v>53</v>
      </c>
      <c r="J2050" t="s">
        <v>39</v>
      </c>
      <c r="K2050" t="s">
        <v>55</v>
      </c>
      <c r="L2050" t="s">
        <v>3986</v>
      </c>
      <c r="M2050" t="s">
        <v>2873</v>
      </c>
      <c r="N2050" t="s">
        <v>49</v>
      </c>
      <c r="O2050">
        <v>17</v>
      </c>
      <c r="P2050">
        <v>17</v>
      </c>
      <c r="Q2050" t="s">
        <v>34</v>
      </c>
      <c r="R2050">
        <v>0.16300000000000001</v>
      </c>
      <c r="S2050" t="s">
        <v>35</v>
      </c>
      <c r="T2050">
        <v>0.875</v>
      </c>
      <c r="U2050">
        <v>0.625</v>
      </c>
      <c r="V2050">
        <v>0.28999999999999998</v>
      </c>
      <c r="W2050">
        <v>0.875</v>
      </c>
    </row>
    <row r="2051" spans="1:23" x14ac:dyDescent="0.35">
      <c r="A2051" t="s">
        <v>4076</v>
      </c>
      <c r="B2051" t="s">
        <v>4016</v>
      </c>
      <c r="C2051" t="str">
        <f t="shared" ref="C2051:C2114" si="32">LEFT(A2051,FIND("-",A2051)-1)</f>
        <v>OFF208</v>
      </c>
      <c r="D2051" t="s">
        <v>1869</v>
      </c>
      <c r="E2051" t="s">
        <v>38</v>
      </c>
      <c r="F2051" t="s">
        <v>243</v>
      </c>
      <c r="G2051" t="s">
        <v>160</v>
      </c>
      <c r="H2051" t="s">
        <v>244</v>
      </c>
      <c r="I2051" t="s">
        <v>53</v>
      </c>
      <c r="J2051" t="s">
        <v>39</v>
      </c>
      <c r="K2051" t="s">
        <v>55</v>
      </c>
      <c r="L2051" t="s">
        <v>3986</v>
      </c>
      <c r="M2051" t="s">
        <v>2873</v>
      </c>
      <c r="N2051" t="s">
        <v>49</v>
      </c>
      <c r="O2051">
        <v>20.7</v>
      </c>
      <c r="P2051">
        <v>20.7</v>
      </c>
      <c r="Q2051" t="s">
        <v>34</v>
      </c>
      <c r="R2051">
        <v>0.21</v>
      </c>
      <c r="S2051" t="s">
        <v>35</v>
      </c>
      <c r="T2051">
        <v>0.9</v>
      </c>
      <c r="U2051">
        <v>0.62</v>
      </c>
      <c r="V2051">
        <v>0.375</v>
      </c>
      <c r="W2051">
        <v>0.9</v>
      </c>
    </row>
    <row r="2052" spans="1:23" x14ac:dyDescent="0.35">
      <c r="A2052" t="s">
        <v>4077</v>
      </c>
      <c r="B2052" t="s">
        <v>4018</v>
      </c>
      <c r="C2052" t="str">
        <f t="shared" si="32"/>
        <v>OFF209</v>
      </c>
      <c r="D2052" t="s">
        <v>1869</v>
      </c>
      <c r="E2052" t="s">
        <v>38</v>
      </c>
      <c r="F2052" t="s">
        <v>1072</v>
      </c>
      <c r="G2052" t="s">
        <v>160</v>
      </c>
      <c r="I2052" t="s">
        <v>53</v>
      </c>
      <c r="J2052" t="s">
        <v>39</v>
      </c>
      <c r="K2052" t="s">
        <v>55</v>
      </c>
      <c r="L2052" t="s">
        <v>3986</v>
      </c>
      <c r="M2052" t="s">
        <v>2873</v>
      </c>
      <c r="N2052" t="s">
        <v>49</v>
      </c>
      <c r="O2052">
        <v>25</v>
      </c>
      <c r="P2052">
        <v>25</v>
      </c>
      <c r="Q2052" t="s">
        <v>34</v>
      </c>
      <c r="R2052">
        <v>0.27800000000000002</v>
      </c>
      <c r="S2052" t="s">
        <v>35</v>
      </c>
      <c r="T2052">
        <v>0.375</v>
      </c>
      <c r="U2052">
        <v>0.82499999999999996</v>
      </c>
      <c r="V2052">
        <v>0.9</v>
      </c>
      <c r="W2052">
        <v>0.9</v>
      </c>
    </row>
    <row r="2053" spans="1:23" x14ac:dyDescent="0.35">
      <c r="A2053" t="s">
        <v>4078</v>
      </c>
      <c r="B2053" t="s">
        <v>4020</v>
      </c>
      <c r="C2053" t="str">
        <f t="shared" si="32"/>
        <v>OFF217</v>
      </c>
      <c r="D2053" t="s">
        <v>1869</v>
      </c>
      <c r="E2053" t="s">
        <v>38</v>
      </c>
      <c r="F2053" t="s">
        <v>243</v>
      </c>
      <c r="G2053" t="s">
        <v>160</v>
      </c>
      <c r="H2053" t="s">
        <v>244</v>
      </c>
      <c r="I2053" t="s">
        <v>54</v>
      </c>
      <c r="J2053" t="s">
        <v>39</v>
      </c>
      <c r="K2053" t="s">
        <v>55</v>
      </c>
      <c r="L2053" t="s">
        <v>2754</v>
      </c>
      <c r="M2053" t="s">
        <v>2873</v>
      </c>
      <c r="N2053" t="s">
        <v>49</v>
      </c>
      <c r="O2053">
        <v>21</v>
      </c>
      <c r="P2053">
        <v>21</v>
      </c>
      <c r="Q2053" t="s">
        <v>34</v>
      </c>
      <c r="R2053">
        <v>9.1999999999999998E-2</v>
      </c>
      <c r="S2053" t="s">
        <v>35</v>
      </c>
      <c r="T2053">
        <v>0.73499999999999999</v>
      </c>
      <c r="U2053">
        <v>0.62</v>
      </c>
      <c r="V2053">
        <v>0.20200000000000001</v>
      </c>
      <c r="W2053">
        <v>0.73499999999999999</v>
      </c>
    </row>
    <row r="2054" spans="1:23" x14ac:dyDescent="0.35">
      <c r="A2054" t="s">
        <v>4079</v>
      </c>
      <c r="B2054" t="s">
        <v>4022</v>
      </c>
      <c r="C2054" t="str">
        <f t="shared" si="32"/>
        <v>OFF218</v>
      </c>
      <c r="D2054" t="s">
        <v>1869</v>
      </c>
      <c r="E2054" t="s">
        <v>38</v>
      </c>
      <c r="F2054" t="s">
        <v>243</v>
      </c>
      <c r="G2054" t="s">
        <v>160</v>
      </c>
      <c r="H2054" t="s">
        <v>244</v>
      </c>
      <c r="I2054" t="s">
        <v>54</v>
      </c>
      <c r="J2054" t="s">
        <v>39</v>
      </c>
      <c r="K2054" t="s">
        <v>55</v>
      </c>
      <c r="L2054" t="s">
        <v>2754</v>
      </c>
      <c r="M2054" t="s">
        <v>2873</v>
      </c>
      <c r="N2054" t="s">
        <v>49</v>
      </c>
      <c r="O2054">
        <v>20</v>
      </c>
      <c r="P2054">
        <v>20</v>
      </c>
      <c r="Q2054" t="s">
        <v>34</v>
      </c>
      <c r="R2054">
        <v>9.1999999999999998E-2</v>
      </c>
      <c r="S2054" t="s">
        <v>35</v>
      </c>
      <c r="T2054">
        <v>0.745</v>
      </c>
      <c r="U2054">
        <v>0.61499999999999999</v>
      </c>
      <c r="V2054">
        <v>0.22</v>
      </c>
      <c r="W2054">
        <v>0.745</v>
      </c>
    </row>
    <row r="2055" spans="1:23" x14ac:dyDescent="0.35">
      <c r="A2055" t="s">
        <v>4080</v>
      </c>
      <c r="B2055" t="s">
        <v>4024</v>
      </c>
      <c r="C2055" t="str">
        <f t="shared" si="32"/>
        <v>OFF219</v>
      </c>
      <c r="D2055" t="s">
        <v>440</v>
      </c>
      <c r="E2055" t="s">
        <v>38</v>
      </c>
      <c r="F2055" t="s">
        <v>1072</v>
      </c>
      <c r="G2055" t="s">
        <v>160</v>
      </c>
      <c r="I2055" t="s">
        <v>54</v>
      </c>
      <c r="J2055" t="s">
        <v>39</v>
      </c>
      <c r="K2055" t="s">
        <v>55</v>
      </c>
      <c r="L2055" t="s">
        <v>2754</v>
      </c>
      <c r="M2055" t="s">
        <v>2873</v>
      </c>
      <c r="N2055" t="s">
        <v>49</v>
      </c>
      <c r="O2055">
        <v>28</v>
      </c>
      <c r="P2055">
        <v>28</v>
      </c>
      <c r="Q2055" t="s">
        <v>34</v>
      </c>
      <c r="R2055">
        <v>0.122</v>
      </c>
      <c r="S2055" t="s">
        <v>35</v>
      </c>
      <c r="T2055">
        <v>0.20200000000000001</v>
      </c>
      <c r="U2055">
        <v>0.82</v>
      </c>
      <c r="V2055">
        <v>0.73499999999999999</v>
      </c>
      <c r="W2055">
        <v>0.82</v>
      </c>
    </row>
    <row r="2056" spans="1:23" x14ac:dyDescent="0.35">
      <c r="A2056" t="s">
        <v>4081</v>
      </c>
      <c r="B2056" t="s">
        <v>4026</v>
      </c>
      <c r="C2056" t="str">
        <f t="shared" si="32"/>
        <v>OFF222</v>
      </c>
      <c r="D2056" t="s">
        <v>1869</v>
      </c>
      <c r="E2056" t="s">
        <v>38</v>
      </c>
      <c r="F2056" t="s">
        <v>243</v>
      </c>
      <c r="G2056" t="s">
        <v>160</v>
      </c>
      <c r="H2056" t="s">
        <v>244</v>
      </c>
      <c r="I2056" t="s">
        <v>53</v>
      </c>
      <c r="J2056" t="s">
        <v>39</v>
      </c>
      <c r="K2056" t="s">
        <v>55</v>
      </c>
      <c r="L2056" t="s">
        <v>3986</v>
      </c>
      <c r="M2056" t="s">
        <v>2873</v>
      </c>
      <c r="N2056" t="s">
        <v>49</v>
      </c>
      <c r="O2056">
        <v>18</v>
      </c>
      <c r="P2056">
        <v>18</v>
      </c>
      <c r="Q2056" t="s">
        <v>34</v>
      </c>
      <c r="R2056">
        <v>0.108</v>
      </c>
      <c r="S2056" t="s">
        <v>35</v>
      </c>
      <c r="T2056">
        <v>0.9</v>
      </c>
      <c r="U2056">
        <v>0.32</v>
      </c>
      <c r="V2056">
        <v>0.375</v>
      </c>
      <c r="W2056">
        <v>0.9</v>
      </c>
    </row>
    <row r="2057" spans="1:23" x14ac:dyDescent="0.35">
      <c r="A2057" t="s">
        <v>4082</v>
      </c>
      <c r="B2057" t="s">
        <v>4028</v>
      </c>
      <c r="C2057" t="str">
        <f t="shared" si="32"/>
        <v>OFF226</v>
      </c>
      <c r="D2057" t="s">
        <v>1869</v>
      </c>
      <c r="E2057" t="s">
        <v>38</v>
      </c>
      <c r="F2057" t="s">
        <v>243</v>
      </c>
      <c r="G2057" t="s">
        <v>160</v>
      </c>
      <c r="H2057" t="s">
        <v>244</v>
      </c>
      <c r="I2057" t="s">
        <v>53</v>
      </c>
      <c r="J2057" t="s">
        <v>39</v>
      </c>
      <c r="K2057" t="s">
        <v>55</v>
      </c>
      <c r="L2057" t="s">
        <v>3986</v>
      </c>
      <c r="M2057" t="s">
        <v>2873</v>
      </c>
      <c r="N2057" t="s">
        <v>49</v>
      </c>
      <c r="O2057">
        <v>25.3</v>
      </c>
      <c r="P2057">
        <v>25.3</v>
      </c>
      <c r="Q2057" t="s">
        <v>34</v>
      </c>
      <c r="R2057">
        <v>0.17499999999999999</v>
      </c>
      <c r="S2057" t="s">
        <v>35</v>
      </c>
      <c r="T2057">
        <v>0.9</v>
      </c>
      <c r="U2057">
        <v>0.52</v>
      </c>
      <c r="V2057">
        <v>0.375</v>
      </c>
      <c r="W2057">
        <v>0.9</v>
      </c>
    </row>
    <row r="2058" spans="1:23" x14ac:dyDescent="0.35">
      <c r="A2058" t="s">
        <v>4083</v>
      </c>
      <c r="B2058" t="s">
        <v>4030</v>
      </c>
      <c r="C2058" t="str">
        <f t="shared" si="32"/>
        <v>OFF232</v>
      </c>
      <c r="D2058" t="s">
        <v>1869</v>
      </c>
      <c r="E2058" t="s">
        <v>38</v>
      </c>
      <c r="F2058" t="s">
        <v>243</v>
      </c>
      <c r="G2058" t="s">
        <v>160</v>
      </c>
      <c r="H2058" t="s">
        <v>244</v>
      </c>
      <c r="I2058" t="s">
        <v>53</v>
      </c>
      <c r="J2058" t="s">
        <v>39</v>
      </c>
      <c r="K2058" t="s">
        <v>55</v>
      </c>
      <c r="L2058" t="s">
        <v>3986</v>
      </c>
      <c r="M2058" t="s">
        <v>2873</v>
      </c>
      <c r="N2058" t="s">
        <v>49</v>
      </c>
      <c r="O2058">
        <v>26</v>
      </c>
      <c r="P2058">
        <v>26</v>
      </c>
      <c r="Q2058" t="s">
        <v>34</v>
      </c>
      <c r="R2058">
        <v>0.109</v>
      </c>
      <c r="S2058" t="s">
        <v>35</v>
      </c>
      <c r="T2058">
        <v>0.9</v>
      </c>
      <c r="U2058">
        <v>0.32</v>
      </c>
      <c r="V2058">
        <v>0.375</v>
      </c>
      <c r="W2058">
        <v>0.9</v>
      </c>
    </row>
    <row r="2059" spans="1:23" x14ac:dyDescent="0.35">
      <c r="A2059" t="s">
        <v>4084</v>
      </c>
      <c r="B2059" t="s">
        <v>4032</v>
      </c>
      <c r="C2059" t="str">
        <f t="shared" si="32"/>
        <v>OFF237</v>
      </c>
      <c r="D2059" t="s">
        <v>1869</v>
      </c>
      <c r="E2059" t="s">
        <v>38</v>
      </c>
      <c r="F2059" t="s">
        <v>243</v>
      </c>
      <c r="G2059" t="s">
        <v>160</v>
      </c>
      <c r="H2059" t="s">
        <v>244</v>
      </c>
      <c r="I2059" t="s">
        <v>53</v>
      </c>
      <c r="J2059" t="s">
        <v>39</v>
      </c>
      <c r="K2059" t="s">
        <v>55</v>
      </c>
      <c r="L2059" t="s">
        <v>1102</v>
      </c>
      <c r="M2059" t="s">
        <v>2873</v>
      </c>
      <c r="N2059" t="s">
        <v>49</v>
      </c>
      <c r="O2059">
        <v>28</v>
      </c>
      <c r="P2059">
        <v>28</v>
      </c>
      <c r="Q2059" t="s">
        <v>34</v>
      </c>
      <c r="R2059">
        <v>0.13</v>
      </c>
      <c r="S2059" t="s">
        <v>35</v>
      </c>
      <c r="T2059">
        <v>0.56000000000000005</v>
      </c>
      <c r="U2059">
        <v>0.62</v>
      </c>
      <c r="V2059">
        <v>0.375</v>
      </c>
      <c r="W2059">
        <v>0.62</v>
      </c>
    </row>
    <row r="2060" spans="1:23" x14ac:dyDescent="0.35">
      <c r="A2060" t="s">
        <v>4085</v>
      </c>
      <c r="B2060" t="s">
        <v>4086</v>
      </c>
      <c r="C2060" t="str">
        <f t="shared" si="32"/>
        <v>OFF239</v>
      </c>
      <c r="D2060" t="s">
        <v>440</v>
      </c>
      <c r="E2060" t="s">
        <v>38</v>
      </c>
      <c r="F2060" t="s">
        <v>243</v>
      </c>
      <c r="G2060" t="s">
        <v>160</v>
      </c>
      <c r="H2060" t="s">
        <v>244</v>
      </c>
      <c r="I2060" t="s">
        <v>53</v>
      </c>
      <c r="J2060" t="s">
        <v>39</v>
      </c>
      <c r="K2060" t="s">
        <v>55</v>
      </c>
      <c r="L2060" t="s">
        <v>1102</v>
      </c>
      <c r="M2060" t="s">
        <v>2873</v>
      </c>
      <c r="N2060" t="s">
        <v>49</v>
      </c>
      <c r="O2060">
        <v>34</v>
      </c>
      <c r="P2060">
        <v>34</v>
      </c>
      <c r="Q2060" t="s">
        <v>34</v>
      </c>
      <c r="R2060">
        <v>0.17199999999999999</v>
      </c>
      <c r="S2060" t="s">
        <v>35</v>
      </c>
      <c r="T2060">
        <v>0.56000000000000005</v>
      </c>
      <c r="U2060">
        <v>0.82</v>
      </c>
      <c r="V2060">
        <v>0.375</v>
      </c>
      <c r="W2060">
        <v>0.82</v>
      </c>
    </row>
    <row r="2061" spans="1:23" x14ac:dyDescent="0.35">
      <c r="A2061" t="s">
        <v>4087</v>
      </c>
      <c r="B2061" t="s">
        <v>4036</v>
      </c>
      <c r="C2061" t="str">
        <f t="shared" si="32"/>
        <v>OFF245</v>
      </c>
      <c r="D2061" t="s">
        <v>1869</v>
      </c>
      <c r="E2061" t="s">
        <v>38</v>
      </c>
      <c r="F2061" t="s">
        <v>243</v>
      </c>
      <c r="G2061" t="s">
        <v>160</v>
      </c>
      <c r="H2061" t="s">
        <v>244</v>
      </c>
      <c r="I2061" t="s">
        <v>53</v>
      </c>
      <c r="J2061" t="s">
        <v>39</v>
      </c>
      <c r="K2061" t="s">
        <v>55</v>
      </c>
      <c r="L2061" t="s">
        <v>3986</v>
      </c>
      <c r="M2061" t="s">
        <v>2873</v>
      </c>
      <c r="N2061" t="s">
        <v>49</v>
      </c>
      <c r="O2061">
        <v>12.8</v>
      </c>
      <c r="P2061">
        <v>12.8</v>
      </c>
      <c r="Q2061" t="s">
        <v>34</v>
      </c>
      <c r="R2061">
        <v>0.13700000000000001</v>
      </c>
      <c r="S2061" t="s">
        <v>35</v>
      </c>
      <c r="T2061">
        <v>0.875</v>
      </c>
      <c r="U2061">
        <v>0.52500000000000002</v>
      </c>
      <c r="V2061">
        <v>0.28999999999999998</v>
      </c>
      <c r="W2061">
        <v>0.875</v>
      </c>
    </row>
    <row r="2062" spans="1:23" x14ac:dyDescent="0.35">
      <c r="A2062" t="s">
        <v>4088</v>
      </c>
      <c r="B2062" t="s">
        <v>4038</v>
      </c>
      <c r="C2062" t="str">
        <f t="shared" si="32"/>
        <v>OFF246</v>
      </c>
      <c r="D2062" t="s">
        <v>1869</v>
      </c>
      <c r="E2062" t="s">
        <v>38</v>
      </c>
      <c r="F2062" t="s">
        <v>243</v>
      </c>
      <c r="G2062" t="s">
        <v>160</v>
      </c>
      <c r="H2062" t="s">
        <v>244</v>
      </c>
      <c r="I2062" t="s">
        <v>53</v>
      </c>
      <c r="J2062" t="s">
        <v>39</v>
      </c>
      <c r="K2062" t="s">
        <v>55</v>
      </c>
      <c r="L2062" t="s">
        <v>3986</v>
      </c>
      <c r="M2062" t="s">
        <v>2873</v>
      </c>
      <c r="N2062" t="s">
        <v>49</v>
      </c>
      <c r="O2062">
        <v>13.6</v>
      </c>
      <c r="P2062">
        <v>13.6</v>
      </c>
      <c r="Q2062" t="s">
        <v>34</v>
      </c>
      <c r="R2062">
        <v>0.17699999999999999</v>
      </c>
      <c r="S2062" t="s">
        <v>35</v>
      </c>
      <c r="T2062">
        <v>0.9</v>
      </c>
      <c r="U2062">
        <v>0.52</v>
      </c>
      <c r="V2062">
        <v>0.375</v>
      </c>
      <c r="W2062">
        <v>0.9</v>
      </c>
    </row>
    <row r="2063" spans="1:23" x14ac:dyDescent="0.35">
      <c r="A2063" t="s">
        <v>4089</v>
      </c>
      <c r="B2063" t="s">
        <v>4040</v>
      </c>
      <c r="C2063" t="str">
        <f t="shared" si="32"/>
        <v>OFF247</v>
      </c>
      <c r="D2063" t="s">
        <v>1869</v>
      </c>
      <c r="E2063" t="s">
        <v>38</v>
      </c>
      <c r="F2063" t="s">
        <v>243</v>
      </c>
      <c r="G2063" t="s">
        <v>160</v>
      </c>
      <c r="H2063" t="s">
        <v>244</v>
      </c>
      <c r="I2063" t="s">
        <v>53</v>
      </c>
      <c r="J2063" t="s">
        <v>39</v>
      </c>
      <c r="K2063" t="s">
        <v>55</v>
      </c>
      <c r="L2063" t="s">
        <v>3986</v>
      </c>
      <c r="M2063" t="s">
        <v>2873</v>
      </c>
      <c r="N2063" t="s">
        <v>49</v>
      </c>
      <c r="O2063">
        <v>13.6</v>
      </c>
      <c r="P2063">
        <v>13.6</v>
      </c>
      <c r="Q2063" t="s">
        <v>34</v>
      </c>
      <c r="R2063">
        <v>0.16300000000000001</v>
      </c>
      <c r="S2063" t="s">
        <v>35</v>
      </c>
      <c r="T2063">
        <v>0.875</v>
      </c>
      <c r="U2063">
        <v>0.625</v>
      </c>
      <c r="V2063">
        <v>0.28999999999999998</v>
      </c>
      <c r="W2063">
        <v>0.875</v>
      </c>
    </row>
    <row r="2064" spans="1:23" x14ac:dyDescent="0.35">
      <c r="A2064" t="s">
        <v>4090</v>
      </c>
      <c r="B2064" t="s">
        <v>4042</v>
      </c>
      <c r="C2064" t="str">
        <f t="shared" si="32"/>
        <v>OFF248</v>
      </c>
      <c r="D2064" t="s">
        <v>1869</v>
      </c>
      <c r="E2064" t="s">
        <v>38</v>
      </c>
      <c r="F2064" t="s">
        <v>243</v>
      </c>
      <c r="G2064" t="s">
        <v>160</v>
      </c>
      <c r="H2064" t="s">
        <v>244</v>
      </c>
      <c r="I2064" t="s">
        <v>53</v>
      </c>
      <c r="J2064" t="s">
        <v>39</v>
      </c>
      <c r="K2064" t="s">
        <v>55</v>
      </c>
      <c r="L2064" t="s">
        <v>3986</v>
      </c>
      <c r="M2064" t="s">
        <v>2873</v>
      </c>
      <c r="N2064" t="s">
        <v>49</v>
      </c>
      <c r="O2064">
        <v>14.4</v>
      </c>
      <c r="P2064">
        <v>14.4</v>
      </c>
      <c r="Q2064" t="s">
        <v>34</v>
      </c>
      <c r="R2064">
        <v>0.21</v>
      </c>
      <c r="S2064" t="s">
        <v>35</v>
      </c>
      <c r="T2064">
        <v>0.9</v>
      </c>
      <c r="U2064">
        <v>0.62</v>
      </c>
      <c r="V2064">
        <v>0.375</v>
      </c>
      <c r="W2064">
        <v>0.9</v>
      </c>
    </row>
    <row r="2065" spans="1:23" x14ac:dyDescent="0.35">
      <c r="A2065" t="s">
        <v>4091</v>
      </c>
      <c r="B2065" t="s">
        <v>4044</v>
      </c>
      <c r="C2065" t="str">
        <f t="shared" si="32"/>
        <v>OFF251</v>
      </c>
      <c r="D2065" t="s">
        <v>1869</v>
      </c>
      <c r="E2065" t="s">
        <v>38</v>
      </c>
      <c r="F2065" t="s">
        <v>243</v>
      </c>
      <c r="G2065" t="s">
        <v>160</v>
      </c>
      <c r="H2065" t="s">
        <v>244</v>
      </c>
      <c r="I2065" t="s">
        <v>53</v>
      </c>
      <c r="J2065" t="s">
        <v>39</v>
      </c>
      <c r="K2065" t="s">
        <v>55</v>
      </c>
      <c r="L2065" t="s">
        <v>70</v>
      </c>
      <c r="M2065" t="s">
        <v>2873</v>
      </c>
      <c r="N2065" t="s">
        <v>49</v>
      </c>
      <c r="O2065">
        <v>9</v>
      </c>
      <c r="P2065">
        <v>9</v>
      </c>
      <c r="Q2065" t="s">
        <v>34</v>
      </c>
      <c r="R2065">
        <v>4.8000000000000001E-2</v>
      </c>
      <c r="S2065" t="s">
        <v>35</v>
      </c>
      <c r="T2065">
        <v>0.73499999999999999</v>
      </c>
      <c r="U2065">
        <v>0.32</v>
      </c>
      <c r="V2065">
        <v>0.20200000000000001</v>
      </c>
      <c r="W2065">
        <v>0.73499999999999999</v>
      </c>
    </row>
    <row r="2066" spans="1:23" x14ac:dyDescent="0.35">
      <c r="A2066" t="s">
        <v>4092</v>
      </c>
      <c r="B2066" t="s">
        <v>4046</v>
      </c>
      <c r="C2066" t="str">
        <f t="shared" si="32"/>
        <v>OFF255</v>
      </c>
      <c r="D2066" t="s">
        <v>1869</v>
      </c>
      <c r="E2066" t="s">
        <v>38</v>
      </c>
      <c r="F2066" t="s">
        <v>243</v>
      </c>
      <c r="G2066" t="s">
        <v>160</v>
      </c>
      <c r="H2066" t="s">
        <v>244</v>
      </c>
      <c r="I2066" t="s">
        <v>53</v>
      </c>
      <c r="J2066" t="s">
        <v>39</v>
      </c>
      <c r="K2066" t="s">
        <v>55</v>
      </c>
      <c r="L2066" t="s">
        <v>70</v>
      </c>
      <c r="M2066" t="s">
        <v>2873</v>
      </c>
      <c r="N2066" t="s">
        <v>49</v>
      </c>
      <c r="O2066">
        <v>13.5</v>
      </c>
      <c r="P2066">
        <v>13.5</v>
      </c>
      <c r="Q2066" t="s">
        <v>34</v>
      </c>
      <c r="R2066">
        <v>7.6999999999999999E-2</v>
      </c>
      <c r="S2066" t="s">
        <v>35</v>
      </c>
      <c r="T2066">
        <v>0.73499999999999999</v>
      </c>
      <c r="U2066">
        <v>0.52</v>
      </c>
      <c r="V2066">
        <v>0.20200000000000001</v>
      </c>
      <c r="W2066">
        <v>0.73499999999999999</v>
      </c>
    </row>
    <row r="2067" spans="1:23" x14ac:dyDescent="0.35">
      <c r="A2067" t="s">
        <v>4093</v>
      </c>
      <c r="B2067" t="s">
        <v>4048</v>
      </c>
      <c r="C2067" t="str">
        <f t="shared" si="32"/>
        <v>OFF262</v>
      </c>
      <c r="D2067" t="s">
        <v>1869</v>
      </c>
      <c r="E2067" t="s">
        <v>38</v>
      </c>
      <c r="F2067" t="s">
        <v>387</v>
      </c>
      <c r="G2067" t="s">
        <v>160</v>
      </c>
      <c r="I2067" t="s">
        <v>53</v>
      </c>
      <c r="J2067" t="s">
        <v>39</v>
      </c>
      <c r="K2067" t="s">
        <v>55</v>
      </c>
      <c r="L2067" t="s">
        <v>3986</v>
      </c>
      <c r="M2067" t="s">
        <v>2873</v>
      </c>
      <c r="N2067" t="s">
        <v>49</v>
      </c>
      <c r="O2067">
        <v>39.5</v>
      </c>
      <c r="P2067">
        <v>39.5</v>
      </c>
      <c r="Q2067" t="s">
        <v>34</v>
      </c>
      <c r="R2067">
        <v>0.23100000000000001</v>
      </c>
      <c r="S2067" t="s">
        <v>35</v>
      </c>
      <c r="T2067">
        <v>1.95</v>
      </c>
      <c r="U2067">
        <v>0.31</v>
      </c>
      <c r="V2067">
        <v>0.36499999999999999</v>
      </c>
      <c r="W2067">
        <v>1.95</v>
      </c>
    </row>
    <row r="2068" spans="1:23" x14ac:dyDescent="0.35">
      <c r="A2068" t="s">
        <v>4094</v>
      </c>
      <c r="B2068" t="s">
        <v>4050</v>
      </c>
      <c r="C2068" t="str">
        <f t="shared" si="32"/>
        <v>OFF266</v>
      </c>
      <c r="D2068" t="s">
        <v>440</v>
      </c>
      <c r="E2068" t="s">
        <v>38</v>
      </c>
      <c r="F2068" t="s">
        <v>243</v>
      </c>
      <c r="G2068" t="s">
        <v>160</v>
      </c>
      <c r="H2068" t="s">
        <v>244</v>
      </c>
      <c r="I2068" t="s">
        <v>53</v>
      </c>
      <c r="J2068" t="s">
        <v>39</v>
      </c>
      <c r="K2068" t="s">
        <v>55</v>
      </c>
      <c r="L2068" t="s">
        <v>1102</v>
      </c>
      <c r="M2068" t="s">
        <v>2873</v>
      </c>
      <c r="N2068" t="s">
        <v>49</v>
      </c>
      <c r="O2068">
        <v>20.7</v>
      </c>
      <c r="P2068">
        <v>20.7</v>
      </c>
      <c r="Q2068" t="s">
        <v>34</v>
      </c>
      <c r="R2068">
        <v>0.13100000000000001</v>
      </c>
      <c r="S2068" t="s">
        <v>35</v>
      </c>
      <c r="T2068">
        <v>0.56000000000000005</v>
      </c>
      <c r="U2068">
        <v>0.625</v>
      </c>
      <c r="V2068">
        <v>0.375</v>
      </c>
      <c r="W2068">
        <v>0.625</v>
      </c>
    </row>
    <row r="2069" spans="1:23" x14ac:dyDescent="0.35">
      <c r="A2069" t="s">
        <v>4095</v>
      </c>
      <c r="B2069" t="s">
        <v>4052</v>
      </c>
      <c r="C2069" t="str">
        <f t="shared" si="32"/>
        <v>OFF267</v>
      </c>
      <c r="D2069" t="s">
        <v>1869</v>
      </c>
      <c r="E2069" t="s">
        <v>38</v>
      </c>
      <c r="F2069" t="s">
        <v>243</v>
      </c>
      <c r="G2069" t="s">
        <v>160</v>
      </c>
      <c r="H2069" t="s">
        <v>244</v>
      </c>
      <c r="I2069" t="s">
        <v>53</v>
      </c>
      <c r="J2069" t="s">
        <v>39</v>
      </c>
      <c r="K2069" t="s">
        <v>55</v>
      </c>
      <c r="L2069" t="s">
        <v>1102</v>
      </c>
      <c r="M2069" t="s">
        <v>2873</v>
      </c>
      <c r="N2069" t="s">
        <v>49</v>
      </c>
      <c r="O2069">
        <v>12.9</v>
      </c>
      <c r="P2069">
        <v>12.9</v>
      </c>
      <c r="Q2069" t="s">
        <v>34</v>
      </c>
      <c r="R2069">
        <v>0.13</v>
      </c>
      <c r="S2069" t="s">
        <v>35</v>
      </c>
      <c r="T2069">
        <v>0.56000000000000005</v>
      </c>
      <c r="U2069">
        <v>0.62</v>
      </c>
      <c r="V2069">
        <v>0.375</v>
      </c>
      <c r="W2069">
        <v>0.62</v>
      </c>
    </row>
    <row r="2070" spans="1:23" x14ac:dyDescent="0.35">
      <c r="A2070" t="s">
        <v>4096</v>
      </c>
      <c r="B2070" t="s">
        <v>4097</v>
      </c>
      <c r="C2070" t="str">
        <f t="shared" si="32"/>
        <v>OFF270</v>
      </c>
      <c r="D2070" t="s">
        <v>1869</v>
      </c>
      <c r="E2070" t="s">
        <v>38</v>
      </c>
      <c r="F2070" t="s">
        <v>26</v>
      </c>
      <c r="G2070" t="s">
        <v>160</v>
      </c>
      <c r="I2070" t="s">
        <v>53</v>
      </c>
      <c r="J2070" t="s">
        <v>39</v>
      </c>
      <c r="K2070" t="s">
        <v>55</v>
      </c>
      <c r="L2070" t="s">
        <v>1016</v>
      </c>
      <c r="M2070" t="s">
        <v>2873</v>
      </c>
      <c r="N2070" t="s">
        <v>709</v>
      </c>
      <c r="O2070">
        <v>8.5</v>
      </c>
      <c r="P2070">
        <v>8.5</v>
      </c>
      <c r="Q2070" t="s">
        <v>34</v>
      </c>
      <c r="R2070">
        <v>1.2E-2</v>
      </c>
      <c r="S2070" t="s">
        <v>35</v>
      </c>
      <c r="T2070">
        <v>0.71</v>
      </c>
      <c r="U2070">
        <v>0.59</v>
      </c>
      <c r="V2070">
        <v>0.03</v>
      </c>
      <c r="W2070">
        <v>0.71</v>
      </c>
    </row>
    <row r="2071" spans="1:23" x14ac:dyDescent="0.35">
      <c r="A2071" t="s">
        <v>4098</v>
      </c>
      <c r="B2071" t="s">
        <v>4099</v>
      </c>
      <c r="C2071" t="str">
        <f t="shared" si="32"/>
        <v>OFF271</v>
      </c>
      <c r="D2071" t="s">
        <v>1869</v>
      </c>
      <c r="E2071" t="s">
        <v>38</v>
      </c>
      <c r="F2071" t="s">
        <v>243</v>
      </c>
      <c r="G2071" t="s">
        <v>160</v>
      </c>
      <c r="H2071" t="s">
        <v>244</v>
      </c>
      <c r="I2071" t="s">
        <v>53</v>
      </c>
      <c r="J2071" t="s">
        <v>39</v>
      </c>
      <c r="K2071" t="s">
        <v>55</v>
      </c>
      <c r="L2071" t="s">
        <v>1016</v>
      </c>
      <c r="M2071" t="s">
        <v>2873</v>
      </c>
      <c r="N2071" t="s">
        <v>49</v>
      </c>
      <c r="O2071">
        <v>8.9</v>
      </c>
      <c r="P2071">
        <v>8.9</v>
      </c>
      <c r="Q2071" t="s">
        <v>34</v>
      </c>
      <c r="R2071">
        <v>1.2999999999999999E-2</v>
      </c>
      <c r="S2071" t="s">
        <v>35</v>
      </c>
      <c r="T2071">
        <v>0.76</v>
      </c>
      <c r="U2071">
        <v>0.59</v>
      </c>
      <c r="V2071">
        <v>0.03</v>
      </c>
      <c r="W2071">
        <v>0.76</v>
      </c>
    </row>
    <row r="2072" spans="1:23" x14ac:dyDescent="0.35">
      <c r="A2072" t="s">
        <v>4100</v>
      </c>
      <c r="B2072" t="s">
        <v>4101</v>
      </c>
      <c r="C2072" t="str">
        <f t="shared" si="32"/>
        <v>OFF273</v>
      </c>
      <c r="D2072" t="s">
        <v>1869</v>
      </c>
      <c r="E2072" t="s">
        <v>38</v>
      </c>
      <c r="F2072" t="s">
        <v>26</v>
      </c>
      <c r="G2072" t="s">
        <v>160</v>
      </c>
      <c r="I2072" t="s">
        <v>53</v>
      </c>
      <c r="J2072" t="s">
        <v>39</v>
      </c>
      <c r="K2072" t="s">
        <v>55</v>
      </c>
      <c r="L2072" t="s">
        <v>1016</v>
      </c>
      <c r="M2072" t="s">
        <v>2873</v>
      </c>
      <c r="N2072" t="s">
        <v>709</v>
      </c>
      <c r="O2072">
        <v>20.7</v>
      </c>
      <c r="P2072">
        <v>20.7</v>
      </c>
      <c r="Q2072" t="s">
        <v>34</v>
      </c>
      <c r="R2072">
        <v>2.5000000000000001E-2</v>
      </c>
      <c r="S2072" t="s">
        <v>35</v>
      </c>
      <c r="T2072">
        <v>4.4999999999999998E-2</v>
      </c>
      <c r="U2072">
        <v>1.02</v>
      </c>
      <c r="V2072">
        <v>0.56000000000000005</v>
      </c>
      <c r="W2072">
        <v>1.02</v>
      </c>
    </row>
    <row r="2073" spans="1:23" x14ac:dyDescent="0.35">
      <c r="A2073" t="s">
        <v>4102</v>
      </c>
      <c r="B2073" t="s">
        <v>4103</v>
      </c>
      <c r="C2073" t="str">
        <f t="shared" si="32"/>
        <v>OFF277</v>
      </c>
      <c r="D2073" t="s">
        <v>1869</v>
      </c>
      <c r="E2073" t="s">
        <v>38</v>
      </c>
      <c r="F2073" t="s">
        <v>243</v>
      </c>
      <c r="G2073" t="s">
        <v>160</v>
      </c>
      <c r="H2073" t="s">
        <v>244</v>
      </c>
      <c r="I2073" t="s">
        <v>53</v>
      </c>
      <c r="J2073" t="s">
        <v>39</v>
      </c>
      <c r="K2073" t="s">
        <v>55</v>
      </c>
      <c r="L2073" t="s">
        <v>1016</v>
      </c>
      <c r="M2073" t="s">
        <v>2873</v>
      </c>
      <c r="N2073" t="s">
        <v>49</v>
      </c>
      <c r="O2073">
        <v>17.8</v>
      </c>
      <c r="P2073">
        <v>17.8</v>
      </c>
      <c r="Q2073" t="s">
        <v>34</v>
      </c>
      <c r="R2073">
        <v>0.03</v>
      </c>
      <c r="S2073" t="s">
        <v>35</v>
      </c>
      <c r="T2073">
        <v>1.71</v>
      </c>
      <c r="U2073">
        <v>0.59</v>
      </c>
      <c r="V2073">
        <v>0.03</v>
      </c>
      <c r="W2073">
        <v>1.71</v>
      </c>
    </row>
    <row r="2074" spans="1:23" x14ac:dyDescent="0.35">
      <c r="A2074" t="s">
        <v>4104</v>
      </c>
      <c r="B2074" t="s">
        <v>4105</v>
      </c>
      <c r="C2074" t="str">
        <f t="shared" si="32"/>
        <v>OFF279</v>
      </c>
      <c r="D2074" t="s">
        <v>1869</v>
      </c>
      <c r="E2074" t="s">
        <v>38</v>
      </c>
      <c r="F2074" t="s">
        <v>26</v>
      </c>
      <c r="G2074" t="s">
        <v>160</v>
      </c>
      <c r="I2074" t="s">
        <v>53</v>
      </c>
      <c r="J2074" t="s">
        <v>39</v>
      </c>
      <c r="K2074" t="s">
        <v>55</v>
      </c>
      <c r="L2074" t="s">
        <v>1016</v>
      </c>
      <c r="M2074" t="s">
        <v>2873</v>
      </c>
      <c r="N2074" t="s">
        <v>709</v>
      </c>
      <c r="O2074">
        <v>8.5</v>
      </c>
      <c r="P2074">
        <v>8.5</v>
      </c>
      <c r="Q2074" t="s">
        <v>34</v>
      </c>
      <c r="R2074">
        <v>1.0999999999999999E-2</v>
      </c>
      <c r="S2074" t="s">
        <v>35</v>
      </c>
      <c r="T2074">
        <v>0.03</v>
      </c>
      <c r="U2074">
        <v>0.7</v>
      </c>
      <c r="V2074">
        <v>0.56000000000000005</v>
      </c>
      <c r="W2074">
        <v>0.7</v>
      </c>
    </row>
    <row r="2075" spans="1:23" x14ac:dyDescent="0.35">
      <c r="A2075" t="s">
        <v>4106</v>
      </c>
      <c r="B2075" t="s">
        <v>4054</v>
      </c>
      <c r="C2075" t="str">
        <f t="shared" si="32"/>
        <v>OFF281</v>
      </c>
      <c r="D2075" t="s">
        <v>1869</v>
      </c>
      <c r="E2075" t="s">
        <v>38</v>
      </c>
      <c r="F2075" t="s">
        <v>243</v>
      </c>
      <c r="G2075" t="s">
        <v>160</v>
      </c>
      <c r="H2075" t="s">
        <v>244</v>
      </c>
      <c r="I2075" t="s">
        <v>53</v>
      </c>
      <c r="J2075" t="s">
        <v>39</v>
      </c>
      <c r="K2075" t="s">
        <v>55</v>
      </c>
      <c r="L2075" t="s">
        <v>3986</v>
      </c>
      <c r="M2075" t="s">
        <v>2873</v>
      </c>
      <c r="N2075" t="s">
        <v>49</v>
      </c>
      <c r="O2075">
        <v>12.2</v>
      </c>
      <c r="P2075">
        <v>12.2</v>
      </c>
      <c r="Q2075" t="s">
        <v>34</v>
      </c>
      <c r="R2075">
        <v>8.4000000000000005E-2</v>
      </c>
      <c r="S2075" t="s">
        <v>35</v>
      </c>
      <c r="T2075">
        <v>0.875</v>
      </c>
      <c r="U2075">
        <v>0.32500000000000001</v>
      </c>
      <c r="V2075">
        <v>0.28999999999999998</v>
      </c>
      <c r="W2075">
        <v>0.875</v>
      </c>
    </row>
    <row r="2076" spans="1:23" x14ac:dyDescent="0.35">
      <c r="A2076" t="s">
        <v>4107</v>
      </c>
      <c r="B2076" t="s">
        <v>4056</v>
      </c>
      <c r="C2076" t="str">
        <f t="shared" si="32"/>
        <v>OFF282</v>
      </c>
      <c r="D2076" t="s">
        <v>1869</v>
      </c>
      <c r="E2076" t="s">
        <v>38</v>
      </c>
      <c r="F2076" t="s">
        <v>243</v>
      </c>
      <c r="G2076" t="s">
        <v>160</v>
      </c>
      <c r="H2076" t="s">
        <v>244</v>
      </c>
      <c r="I2076" t="s">
        <v>53</v>
      </c>
      <c r="J2076" t="s">
        <v>39</v>
      </c>
      <c r="K2076" t="s">
        <v>55</v>
      </c>
      <c r="L2076" t="s">
        <v>3986</v>
      </c>
      <c r="M2076" t="s">
        <v>2873</v>
      </c>
      <c r="N2076" t="s">
        <v>49</v>
      </c>
      <c r="O2076">
        <v>13.2</v>
      </c>
      <c r="P2076">
        <v>13.2</v>
      </c>
      <c r="Q2076" t="s">
        <v>34</v>
      </c>
      <c r="R2076">
        <v>0.109</v>
      </c>
      <c r="S2076" t="s">
        <v>35</v>
      </c>
      <c r="T2076">
        <v>0.375</v>
      </c>
      <c r="U2076">
        <v>0.32</v>
      </c>
      <c r="V2076">
        <v>0.9</v>
      </c>
      <c r="W2076">
        <v>0.9</v>
      </c>
    </row>
    <row r="2077" spans="1:23" x14ac:dyDescent="0.35">
      <c r="A2077" t="s">
        <v>4108</v>
      </c>
      <c r="B2077" t="s">
        <v>4058</v>
      </c>
      <c r="C2077" t="str">
        <f t="shared" si="32"/>
        <v>OFF283</v>
      </c>
      <c r="D2077" t="s">
        <v>1869</v>
      </c>
      <c r="E2077" t="s">
        <v>38</v>
      </c>
      <c r="F2077" t="s">
        <v>243</v>
      </c>
      <c r="G2077" t="s">
        <v>160</v>
      </c>
      <c r="H2077" t="s">
        <v>244</v>
      </c>
      <c r="I2077" t="s">
        <v>53</v>
      </c>
      <c r="J2077" t="s">
        <v>39</v>
      </c>
      <c r="K2077" t="s">
        <v>55</v>
      </c>
      <c r="L2077" t="s">
        <v>3986</v>
      </c>
      <c r="M2077" t="s">
        <v>2873</v>
      </c>
      <c r="N2077" t="s">
        <v>49</v>
      </c>
      <c r="O2077">
        <v>14.4</v>
      </c>
      <c r="P2077">
        <v>14.4</v>
      </c>
      <c r="Q2077" t="s">
        <v>34</v>
      </c>
      <c r="R2077">
        <v>0.11</v>
      </c>
      <c r="S2077" t="s">
        <v>35</v>
      </c>
      <c r="T2077">
        <v>0.875</v>
      </c>
      <c r="U2077">
        <v>0.42499999999999999</v>
      </c>
      <c r="V2077">
        <v>0.28999999999999998</v>
      </c>
      <c r="W2077">
        <v>0.875</v>
      </c>
    </row>
    <row r="2078" spans="1:23" x14ac:dyDescent="0.35">
      <c r="A2078" t="s">
        <v>4109</v>
      </c>
      <c r="B2078" t="s">
        <v>4060</v>
      </c>
      <c r="C2078" t="str">
        <f t="shared" si="32"/>
        <v>OFF284</v>
      </c>
      <c r="D2078" t="s">
        <v>1869</v>
      </c>
      <c r="E2078" t="s">
        <v>38</v>
      </c>
      <c r="F2078" t="s">
        <v>243</v>
      </c>
      <c r="G2078" t="s">
        <v>160</v>
      </c>
      <c r="H2078" t="s">
        <v>244</v>
      </c>
      <c r="I2078" t="s">
        <v>53</v>
      </c>
      <c r="J2078" t="s">
        <v>39</v>
      </c>
      <c r="K2078" t="s">
        <v>55</v>
      </c>
      <c r="L2078" t="s">
        <v>3986</v>
      </c>
      <c r="M2078" t="s">
        <v>2873</v>
      </c>
      <c r="N2078" t="s">
        <v>49</v>
      </c>
      <c r="O2078">
        <v>16.2</v>
      </c>
      <c r="P2078">
        <v>16.2</v>
      </c>
      <c r="Q2078" t="s">
        <v>34</v>
      </c>
      <c r="R2078">
        <v>0.109</v>
      </c>
      <c r="S2078" t="s">
        <v>35</v>
      </c>
      <c r="T2078">
        <v>0.375</v>
      </c>
      <c r="U2078">
        <v>0.32</v>
      </c>
      <c r="V2078">
        <v>0.9</v>
      </c>
      <c r="W2078">
        <v>0.9</v>
      </c>
    </row>
    <row r="2079" spans="1:23" x14ac:dyDescent="0.35">
      <c r="A2079" t="s">
        <v>4110</v>
      </c>
      <c r="B2079" t="s">
        <v>4062</v>
      </c>
      <c r="C2079" t="str">
        <f t="shared" si="32"/>
        <v>OFF291</v>
      </c>
      <c r="D2079" t="s">
        <v>1869</v>
      </c>
      <c r="E2079" t="s">
        <v>38</v>
      </c>
      <c r="F2079" t="s">
        <v>26</v>
      </c>
      <c r="G2079" t="s">
        <v>160</v>
      </c>
      <c r="I2079" t="s">
        <v>53</v>
      </c>
      <c r="J2079" t="s">
        <v>39</v>
      </c>
      <c r="K2079" t="s">
        <v>55</v>
      </c>
      <c r="L2079" t="s">
        <v>67</v>
      </c>
      <c r="M2079" t="s">
        <v>2873</v>
      </c>
      <c r="N2079" t="s">
        <v>49</v>
      </c>
      <c r="O2079">
        <v>2</v>
      </c>
      <c r="P2079">
        <v>2</v>
      </c>
      <c r="Q2079" t="s">
        <v>34</v>
      </c>
      <c r="R2079">
        <v>3.0000000000000001E-3</v>
      </c>
      <c r="S2079" t="s">
        <v>35</v>
      </c>
      <c r="T2079">
        <v>1.26</v>
      </c>
      <c r="U2079">
        <v>0.15</v>
      </c>
      <c r="V2079">
        <v>0.02</v>
      </c>
      <c r="W2079">
        <v>1.26</v>
      </c>
    </row>
    <row r="2080" spans="1:23" x14ac:dyDescent="0.35">
      <c r="A2080" t="s">
        <v>4111</v>
      </c>
      <c r="B2080" t="s">
        <v>4064</v>
      </c>
      <c r="C2080" t="str">
        <f t="shared" si="32"/>
        <v>OFF292</v>
      </c>
      <c r="D2080" t="s">
        <v>1869</v>
      </c>
      <c r="E2080" t="s">
        <v>38</v>
      </c>
      <c r="F2080" t="s">
        <v>243</v>
      </c>
      <c r="G2080" t="s">
        <v>160</v>
      </c>
      <c r="H2080" t="s">
        <v>244</v>
      </c>
      <c r="I2080" t="s">
        <v>53</v>
      </c>
      <c r="J2080" t="s">
        <v>39</v>
      </c>
      <c r="K2080" t="s">
        <v>55</v>
      </c>
      <c r="L2080" t="s">
        <v>67</v>
      </c>
      <c r="M2080" t="s">
        <v>2873</v>
      </c>
      <c r="N2080" t="s">
        <v>49</v>
      </c>
      <c r="O2080">
        <v>2.2999999999999998</v>
      </c>
      <c r="P2080">
        <v>2.2999999999999998</v>
      </c>
      <c r="Q2080" t="s">
        <v>34</v>
      </c>
      <c r="R2080">
        <v>0.01</v>
      </c>
      <c r="S2080" t="s">
        <v>35</v>
      </c>
      <c r="T2080">
        <v>0.89</v>
      </c>
      <c r="U2080">
        <v>0.38</v>
      </c>
      <c r="V2080">
        <v>0.03</v>
      </c>
      <c r="W2080">
        <v>0.89</v>
      </c>
    </row>
    <row r="2081" spans="1:23" x14ac:dyDescent="0.35">
      <c r="A2081" t="s">
        <v>4112</v>
      </c>
      <c r="B2081" t="s">
        <v>4066</v>
      </c>
      <c r="C2081" t="str">
        <f t="shared" si="32"/>
        <v>OFF293</v>
      </c>
      <c r="D2081" t="s">
        <v>1869</v>
      </c>
      <c r="E2081" t="s">
        <v>38</v>
      </c>
      <c r="F2081" t="s">
        <v>243</v>
      </c>
      <c r="G2081" t="s">
        <v>160</v>
      </c>
      <c r="H2081" t="s">
        <v>244</v>
      </c>
      <c r="I2081" t="s">
        <v>53</v>
      </c>
      <c r="J2081" t="s">
        <v>39</v>
      </c>
      <c r="K2081" t="s">
        <v>55</v>
      </c>
      <c r="L2081" t="s">
        <v>67</v>
      </c>
      <c r="M2081" t="s">
        <v>2873</v>
      </c>
      <c r="N2081" t="s">
        <v>49</v>
      </c>
      <c r="O2081">
        <v>3.2</v>
      </c>
      <c r="P2081">
        <v>3.2</v>
      </c>
      <c r="Q2081" t="s">
        <v>34</v>
      </c>
      <c r="R2081">
        <v>6.0000000000000001E-3</v>
      </c>
      <c r="S2081" t="s">
        <v>35</v>
      </c>
      <c r="T2081">
        <v>2.0099999999999998</v>
      </c>
      <c r="U2081">
        <v>0.15</v>
      </c>
      <c r="V2081">
        <v>0.02</v>
      </c>
      <c r="W2081">
        <v>2.0099999999999998</v>
      </c>
    </row>
    <row r="2082" spans="1:23" x14ac:dyDescent="0.35">
      <c r="A2082" t="s">
        <v>4113</v>
      </c>
      <c r="B2082" t="s">
        <v>4114</v>
      </c>
      <c r="C2082" t="str">
        <f t="shared" si="32"/>
        <v>OFF303</v>
      </c>
      <c r="D2082" t="s">
        <v>2792</v>
      </c>
      <c r="E2082" t="s">
        <v>38</v>
      </c>
      <c r="F2082" t="s">
        <v>243</v>
      </c>
      <c r="G2082" t="s">
        <v>160</v>
      </c>
      <c r="H2082" t="s">
        <v>244</v>
      </c>
      <c r="I2082" t="s">
        <v>53</v>
      </c>
      <c r="J2082" t="s">
        <v>39</v>
      </c>
      <c r="K2082" t="s">
        <v>55</v>
      </c>
      <c r="L2082" t="s">
        <v>3986</v>
      </c>
      <c r="M2082" t="s">
        <v>2873</v>
      </c>
      <c r="N2082" t="s">
        <v>49</v>
      </c>
      <c r="O2082">
        <v>13.4</v>
      </c>
      <c r="P2082">
        <v>13.4</v>
      </c>
      <c r="Q2082" t="s">
        <v>34</v>
      </c>
      <c r="R2082">
        <v>0.111</v>
      </c>
      <c r="S2082" t="s">
        <v>35</v>
      </c>
      <c r="T2082">
        <v>0.9</v>
      </c>
      <c r="U2082">
        <v>0.42499999999999999</v>
      </c>
      <c r="V2082">
        <v>0.28999999999999998</v>
      </c>
      <c r="W2082">
        <v>0.9</v>
      </c>
    </row>
    <row r="2083" spans="1:23" x14ac:dyDescent="0.35">
      <c r="A2083" t="s">
        <v>4115</v>
      </c>
      <c r="B2083" t="s">
        <v>4116</v>
      </c>
      <c r="C2083" t="str">
        <f t="shared" si="32"/>
        <v>OFF304</v>
      </c>
      <c r="D2083" t="s">
        <v>2792</v>
      </c>
      <c r="E2083" t="s">
        <v>38</v>
      </c>
      <c r="F2083" t="s">
        <v>243</v>
      </c>
      <c r="G2083" t="s">
        <v>160</v>
      </c>
      <c r="H2083" t="s">
        <v>244</v>
      </c>
      <c r="I2083" t="s">
        <v>53</v>
      </c>
      <c r="J2083" t="s">
        <v>39</v>
      </c>
      <c r="K2083" t="s">
        <v>55</v>
      </c>
      <c r="L2083" t="s">
        <v>3986</v>
      </c>
      <c r="M2083" t="s">
        <v>2873</v>
      </c>
      <c r="N2083" t="s">
        <v>49</v>
      </c>
      <c r="O2083">
        <v>16.100000000000001</v>
      </c>
      <c r="P2083">
        <v>16.100000000000001</v>
      </c>
      <c r="Q2083" t="s">
        <v>34</v>
      </c>
      <c r="R2083">
        <v>0.14299999999999999</v>
      </c>
      <c r="S2083" t="s">
        <v>35</v>
      </c>
      <c r="T2083">
        <v>0.9</v>
      </c>
      <c r="U2083">
        <v>0.42499999999999999</v>
      </c>
      <c r="V2083">
        <v>0.375</v>
      </c>
      <c r="W2083">
        <v>0.9</v>
      </c>
    </row>
    <row r="2084" spans="1:23" x14ac:dyDescent="0.35">
      <c r="A2084" t="s">
        <v>4117</v>
      </c>
      <c r="B2084" t="s">
        <v>4118</v>
      </c>
      <c r="C2084" t="str">
        <f t="shared" si="32"/>
        <v>OFF305</v>
      </c>
      <c r="D2084" t="s">
        <v>2792</v>
      </c>
      <c r="E2084" t="s">
        <v>38</v>
      </c>
      <c r="F2084" t="s">
        <v>243</v>
      </c>
      <c r="G2084" t="s">
        <v>160</v>
      </c>
      <c r="H2084" t="s">
        <v>244</v>
      </c>
      <c r="I2084" t="s">
        <v>53</v>
      </c>
      <c r="J2084" t="s">
        <v>39</v>
      </c>
      <c r="K2084" t="s">
        <v>55</v>
      </c>
      <c r="L2084" t="s">
        <v>3986</v>
      </c>
      <c r="M2084" t="s">
        <v>2873</v>
      </c>
      <c r="N2084" t="s">
        <v>49</v>
      </c>
      <c r="O2084">
        <v>15.8</v>
      </c>
      <c r="P2084">
        <v>15.8</v>
      </c>
      <c r="Q2084" t="s">
        <v>34</v>
      </c>
      <c r="R2084">
        <v>0.13700000000000001</v>
      </c>
      <c r="S2084" t="s">
        <v>35</v>
      </c>
      <c r="T2084">
        <v>0.9</v>
      </c>
      <c r="U2084">
        <v>0.52500000000000002</v>
      </c>
      <c r="V2084">
        <v>0.28999999999999998</v>
      </c>
      <c r="W2084">
        <v>0.9</v>
      </c>
    </row>
    <row r="2085" spans="1:23" x14ac:dyDescent="0.35">
      <c r="A2085" t="s">
        <v>4119</v>
      </c>
      <c r="B2085" t="s">
        <v>4120</v>
      </c>
      <c r="C2085" t="str">
        <f t="shared" si="32"/>
        <v>OFF306</v>
      </c>
      <c r="D2085" t="s">
        <v>2792</v>
      </c>
      <c r="E2085" t="s">
        <v>38</v>
      </c>
      <c r="F2085" t="s">
        <v>243</v>
      </c>
      <c r="G2085" t="s">
        <v>160</v>
      </c>
      <c r="H2085" t="s">
        <v>244</v>
      </c>
      <c r="I2085" t="s">
        <v>53</v>
      </c>
      <c r="J2085" t="s">
        <v>39</v>
      </c>
      <c r="K2085" t="s">
        <v>55</v>
      </c>
      <c r="L2085" t="s">
        <v>3986</v>
      </c>
      <c r="M2085" t="s">
        <v>2873</v>
      </c>
      <c r="N2085" t="s">
        <v>49</v>
      </c>
      <c r="O2085">
        <v>18.399999999999999</v>
      </c>
      <c r="P2085">
        <v>18.399999999999999</v>
      </c>
      <c r="Q2085" t="s">
        <v>34</v>
      </c>
      <c r="R2085">
        <v>0.17699999999999999</v>
      </c>
      <c r="S2085" t="s">
        <v>35</v>
      </c>
      <c r="T2085">
        <v>0.9</v>
      </c>
      <c r="U2085">
        <v>0.52500000000000002</v>
      </c>
      <c r="V2085">
        <v>0.375</v>
      </c>
      <c r="W2085">
        <v>0.9</v>
      </c>
    </row>
    <row r="2086" spans="1:23" x14ac:dyDescent="0.35">
      <c r="A2086" t="s">
        <v>4121</v>
      </c>
      <c r="B2086" t="s">
        <v>4122</v>
      </c>
      <c r="C2086" t="str">
        <f t="shared" si="32"/>
        <v>OFF307</v>
      </c>
      <c r="D2086" t="s">
        <v>2792</v>
      </c>
      <c r="E2086" t="s">
        <v>38</v>
      </c>
      <c r="F2086" t="s">
        <v>243</v>
      </c>
      <c r="G2086" t="s">
        <v>160</v>
      </c>
      <c r="H2086" t="s">
        <v>244</v>
      </c>
      <c r="I2086" t="s">
        <v>53</v>
      </c>
      <c r="J2086" t="s">
        <v>39</v>
      </c>
      <c r="K2086" t="s">
        <v>55</v>
      </c>
      <c r="L2086" t="s">
        <v>3986</v>
      </c>
      <c r="M2086" t="s">
        <v>2873</v>
      </c>
      <c r="N2086" t="s">
        <v>49</v>
      </c>
      <c r="O2086">
        <v>17</v>
      </c>
      <c r="P2086">
        <v>17</v>
      </c>
      <c r="Q2086" t="s">
        <v>34</v>
      </c>
      <c r="R2086">
        <v>0.16300000000000001</v>
      </c>
      <c r="S2086" t="s">
        <v>35</v>
      </c>
      <c r="T2086">
        <v>0.9</v>
      </c>
      <c r="U2086">
        <v>0.625</v>
      </c>
      <c r="V2086">
        <v>0.28999999999999998</v>
      </c>
      <c r="W2086">
        <v>0.9</v>
      </c>
    </row>
    <row r="2087" spans="1:23" x14ac:dyDescent="0.35">
      <c r="A2087" t="s">
        <v>4123</v>
      </c>
      <c r="B2087" t="s">
        <v>4124</v>
      </c>
      <c r="C2087" t="str">
        <f t="shared" si="32"/>
        <v>OFF308</v>
      </c>
      <c r="D2087" t="s">
        <v>2792</v>
      </c>
      <c r="E2087" t="s">
        <v>38</v>
      </c>
      <c r="F2087" t="s">
        <v>243</v>
      </c>
      <c r="G2087" t="s">
        <v>160</v>
      </c>
      <c r="H2087" t="s">
        <v>244</v>
      </c>
      <c r="I2087" t="s">
        <v>53</v>
      </c>
      <c r="J2087" t="s">
        <v>39</v>
      </c>
      <c r="K2087" t="s">
        <v>55</v>
      </c>
      <c r="L2087" t="s">
        <v>3986</v>
      </c>
      <c r="M2087" t="s">
        <v>2873</v>
      </c>
      <c r="N2087" t="s">
        <v>49</v>
      </c>
      <c r="O2087">
        <v>20.7</v>
      </c>
      <c r="P2087">
        <v>20.7</v>
      </c>
      <c r="Q2087" t="s">
        <v>34</v>
      </c>
      <c r="R2087">
        <v>0.21099999999999999</v>
      </c>
      <c r="S2087" t="s">
        <v>35</v>
      </c>
      <c r="T2087">
        <v>0.9</v>
      </c>
      <c r="U2087">
        <v>0.625</v>
      </c>
      <c r="V2087">
        <v>0.375</v>
      </c>
      <c r="W2087">
        <v>0.9</v>
      </c>
    </row>
    <row r="2088" spans="1:23" x14ac:dyDescent="0.35">
      <c r="A2088" t="s">
        <v>4125</v>
      </c>
      <c r="B2088" t="s">
        <v>4126</v>
      </c>
      <c r="C2088" t="str">
        <f t="shared" si="32"/>
        <v>OFF309</v>
      </c>
      <c r="D2088" t="s">
        <v>2792</v>
      </c>
      <c r="E2088" t="s">
        <v>38</v>
      </c>
      <c r="F2088" t="s">
        <v>1072</v>
      </c>
      <c r="G2088" t="s">
        <v>160</v>
      </c>
      <c r="I2088" t="s">
        <v>53</v>
      </c>
      <c r="J2088" t="s">
        <v>39</v>
      </c>
      <c r="K2088" t="s">
        <v>55</v>
      </c>
      <c r="L2088" t="s">
        <v>3986</v>
      </c>
      <c r="M2088" t="s">
        <v>2873</v>
      </c>
      <c r="N2088" t="s">
        <v>49</v>
      </c>
      <c r="O2088">
        <v>25.3</v>
      </c>
      <c r="P2088">
        <v>25.3</v>
      </c>
      <c r="Q2088" t="s">
        <v>34</v>
      </c>
      <c r="R2088">
        <v>0.27800000000000002</v>
      </c>
      <c r="S2088" t="s">
        <v>35</v>
      </c>
      <c r="T2088">
        <v>0.9</v>
      </c>
      <c r="U2088">
        <v>0.82499999999999996</v>
      </c>
      <c r="V2088">
        <v>0.375</v>
      </c>
      <c r="W2088">
        <v>0.9</v>
      </c>
    </row>
    <row r="2089" spans="1:23" x14ac:dyDescent="0.35">
      <c r="A2089" t="s">
        <v>4127</v>
      </c>
      <c r="B2089" t="s">
        <v>2753</v>
      </c>
      <c r="C2089" t="str">
        <f t="shared" si="32"/>
        <v>OFF317</v>
      </c>
      <c r="D2089" t="s">
        <v>2792</v>
      </c>
      <c r="E2089" t="s">
        <v>38</v>
      </c>
      <c r="F2089" t="s">
        <v>243</v>
      </c>
      <c r="G2089" t="s">
        <v>160</v>
      </c>
      <c r="H2089" t="s">
        <v>244</v>
      </c>
      <c r="I2089" t="s">
        <v>54</v>
      </c>
      <c r="J2089" t="s">
        <v>39</v>
      </c>
      <c r="K2089" t="s">
        <v>55</v>
      </c>
      <c r="L2089" t="s">
        <v>2754</v>
      </c>
      <c r="M2089" t="s">
        <v>2873</v>
      </c>
      <c r="N2089" t="s">
        <v>49</v>
      </c>
      <c r="O2089">
        <v>21</v>
      </c>
      <c r="P2089">
        <v>20.8</v>
      </c>
      <c r="Q2089" t="s">
        <v>34</v>
      </c>
      <c r="R2089">
        <v>9.1999999999999998E-2</v>
      </c>
      <c r="S2089" t="s">
        <v>35</v>
      </c>
      <c r="T2089">
        <v>0.20200000000000001</v>
      </c>
      <c r="U2089">
        <v>0.62</v>
      </c>
      <c r="V2089">
        <v>0.73499999999999999</v>
      </c>
      <c r="W2089">
        <v>0.73499999999999999</v>
      </c>
    </row>
    <row r="2090" spans="1:23" x14ac:dyDescent="0.35">
      <c r="A2090" t="s">
        <v>4128</v>
      </c>
      <c r="B2090" t="s">
        <v>2756</v>
      </c>
      <c r="C2090" t="str">
        <f t="shared" si="32"/>
        <v>OFF318</v>
      </c>
      <c r="D2090" t="s">
        <v>2792</v>
      </c>
      <c r="E2090" t="s">
        <v>38</v>
      </c>
      <c r="F2090" t="s">
        <v>243</v>
      </c>
      <c r="G2090" t="s">
        <v>160</v>
      </c>
      <c r="H2090" t="s">
        <v>244</v>
      </c>
      <c r="I2090" t="s">
        <v>54</v>
      </c>
      <c r="J2090" t="s">
        <v>39</v>
      </c>
      <c r="K2090" t="s">
        <v>55</v>
      </c>
      <c r="L2090" t="s">
        <v>2754</v>
      </c>
      <c r="M2090" t="s">
        <v>2873</v>
      </c>
      <c r="N2090" t="s">
        <v>49</v>
      </c>
      <c r="O2090">
        <v>20</v>
      </c>
      <c r="P2090">
        <v>19.8</v>
      </c>
      <c r="Q2090" t="s">
        <v>34</v>
      </c>
      <c r="R2090">
        <v>9.1999999999999998E-2</v>
      </c>
      <c r="S2090" t="s">
        <v>35</v>
      </c>
      <c r="T2090">
        <v>0.20200000000000001</v>
      </c>
      <c r="U2090">
        <v>0.62</v>
      </c>
      <c r="V2090">
        <v>0.73499999999999999</v>
      </c>
      <c r="W2090">
        <v>0.73499999999999999</v>
      </c>
    </row>
    <row r="2091" spans="1:23" x14ac:dyDescent="0.35">
      <c r="A2091" t="s">
        <v>4129</v>
      </c>
      <c r="B2091" t="s">
        <v>4024</v>
      </c>
      <c r="C2091" t="str">
        <f t="shared" si="32"/>
        <v>OFF319</v>
      </c>
      <c r="D2091" t="s">
        <v>2792</v>
      </c>
      <c r="E2091" t="s">
        <v>38</v>
      </c>
      <c r="F2091" t="s">
        <v>1072</v>
      </c>
      <c r="G2091" t="s">
        <v>160</v>
      </c>
      <c r="I2091" t="s">
        <v>54</v>
      </c>
      <c r="J2091" t="s">
        <v>39</v>
      </c>
      <c r="K2091" t="s">
        <v>55</v>
      </c>
      <c r="L2091" t="s">
        <v>2754</v>
      </c>
      <c r="M2091" t="s">
        <v>2873</v>
      </c>
      <c r="N2091" t="s">
        <v>49</v>
      </c>
      <c r="O2091">
        <v>28</v>
      </c>
      <c r="P2091">
        <v>28</v>
      </c>
      <c r="Q2091" t="s">
        <v>34</v>
      </c>
      <c r="R2091">
        <v>0.122</v>
      </c>
      <c r="S2091" t="s">
        <v>35</v>
      </c>
      <c r="T2091">
        <v>0.20200000000000001</v>
      </c>
      <c r="U2091">
        <v>0.82</v>
      </c>
      <c r="V2091">
        <v>0.73499999999999999</v>
      </c>
      <c r="W2091">
        <v>0.82</v>
      </c>
    </row>
    <row r="2092" spans="1:23" x14ac:dyDescent="0.35">
      <c r="A2092" t="s">
        <v>4130</v>
      </c>
      <c r="B2092" t="s">
        <v>4131</v>
      </c>
      <c r="C2092" t="str">
        <f t="shared" si="32"/>
        <v>OFF322</v>
      </c>
      <c r="D2092" t="s">
        <v>2792</v>
      </c>
      <c r="E2092" t="s">
        <v>38</v>
      </c>
      <c r="F2092" t="s">
        <v>243</v>
      </c>
      <c r="G2092" t="s">
        <v>160</v>
      </c>
      <c r="H2092" t="s">
        <v>244</v>
      </c>
      <c r="I2092" t="s">
        <v>53</v>
      </c>
      <c r="J2092" t="s">
        <v>39</v>
      </c>
      <c r="K2092" t="s">
        <v>55</v>
      </c>
      <c r="L2092" t="s">
        <v>3986</v>
      </c>
      <c r="M2092" t="s">
        <v>2873</v>
      </c>
      <c r="N2092" t="s">
        <v>49</v>
      </c>
      <c r="O2092">
        <v>18.5</v>
      </c>
      <c r="P2092">
        <v>18.5</v>
      </c>
      <c r="Q2092" t="s">
        <v>34</v>
      </c>
      <c r="R2092">
        <v>8.5000000000000006E-2</v>
      </c>
      <c r="S2092" t="s">
        <v>35</v>
      </c>
      <c r="T2092">
        <v>0.9</v>
      </c>
      <c r="U2092">
        <v>0.32500000000000001</v>
      </c>
      <c r="V2092">
        <v>0.28999999999999998</v>
      </c>
      <c r="W2092">
        <v>0.9</v>
      </c>
    </row>
    <row r="2093" spans="1:23" x14ac:dyDescent="0.35">
      <c r="A2093" t="s">
        <v>4132</v>
      </c>
      <c r="B2093" t="s">
        <v>4133</v>
      </c>
      <c r="C2093" t="str">
        <f t="shared" si="32"/>
        <v>OFF326</v>
      </c>
      <c r="D2093" t="s">
        <v>2792</v>
      </c>
      <c r="E2093" t="s">
        <v>38</v>
      </c>
      <c r="F2093" t="s">
        <v>243</v>
      </c>
      <c r="G2093" t="s">
        <v>160</v>
      </c>
      <c r="H2093" t="s">
        <v>244</v>
      </c>
      <c r="I2093" t="s">
        <v>53</v>
      </c>
      <c r="J2093" t="s">
        <v>39</v>
      </c>
      <c r="K2093" t="s">
        <v>55</v>
      </c>
      <c r="L2093" t="s">
        <v>3986</v>
      </c>
      <c r="M2093" t="s">
        <v>2873</v>
      </c>
      <c r="N2093" t="s">
        <v>49</v>
      </c>
      <c r="O2093">
        <v>26</v>
      </c>
      <c r="P2093">
        <v>26</v>
      </c>
      <c r="Q2093" t="s">
        <v>34</v>
      </c>
      <c r="R2093">
        <v>0.13700000000000001</v>
      </c>
      <c r="S2093" t="s">
        <v>35</v>
      </c>
      <c r="T2093">
        <v>0.9</v>
      </c>
      <c r="U2093">
        <v>0.52500000000000002</v>
      </c>
      <c r="V2093">
        <v>0.28999999999999998</v>
      </c>
      <c r="W2093">
        <v>0.9</v>
      </c>
    </row>
    <row r="2094" spans="1:23" x14ac:dyDescent="0.35">
      <c r="A2094" t="s">
        <v>4134</v>
      </c>
      <c r="B2094" t="s">
        <v>4135</v>
      </c>
      <c r="C2094" t="str">
        <f t="shared" si="32"/>
        <v>OFF332</v>
      </c>
      <c r="D2094" t="s">
        <v>2792</v>
      </c>
      <c r="E2094" t="s">
        <v>38</v>
      </c>
      <c r="F2094" t="s">
        <v>243</v>
      </c>
      <c r="G2094" t="s">
        <v>160</v>
      </c>
      <c r="H2094" t="s">
        <v>244</v>
      </c>
      <c r="I2094" t="s">
        <v>53</v>
      </c>
      <c r="J2094" t="s">
        <v>39</v>
      </c>
      <c r="K2094" t="s">
        <v>55</v>
      </c>
      <c r="L2094" t="s">
        <v>3986</v>
      </c>
      <c r="M2094" t="s">
        <v>2873</v>
      </c>
      <c r="N2094" t="s">
        <v>49</v>
      </c>
      <c r="O2094">
        <v>26</v>
      </c>
      <c r="P2094">
        <v>26</v>
      </c>
      <c r="Q2094" t="s">
        <v>34</v>
      </c>
      <c r="R2094">
        <v>0.11</v>
      </c>
      <c r="S2094" t="s">
        <v>35</v>
      </c>
      <c r="T2094">
        <v>0.9</v>
      </c>
      <c r="U2094">
        <v>0.32500000000000001</v>
      </c>
      <c r="V2094">
        <v>0.375</v>
      </c>
      <c r="W2094">
        <v>0.9</v>
      </c>
    </row>
    <row r="2095" spans="1:23" x14ac:dyDescent="0.35">
      <c r="A2095" t="s">
        <v>4136</v>
      </c>
      <c r="B2095" t="s">
        <v>4032</v>
      </c>
      <c r="C2095" t="str">
        <f t="shared" si="32"/>
        <v>OFF337</v>
      </c>
      <c r="D2095" t="s">
        <v>2792</v>
      </c>
      <c r="E2095" t="s">
        <v>38</v>
      </c>
      <c r="F2095" t="s">
        <v>243</v>
      </c>
      <c r="G2095" t="s">
        <v>160</v>
      </c>
      <c r="H2095" t="s">
        <v>244</v>
      </c>
      <c r="I2095" t="s">
        <v>53</v>
      </c>
      <c r="J2095" t="s">
        <v>39</v>
      </c>
      <c r="K2095" t="s">
        <v>55</v>
      </c>
      <c r="L2095" t="s">
        <v>1102</v>
      </c>
      <c r="M2095" t="s">
        <v>2873</v>
      </c>
      <c r="N2095" t="s">
        <v>49</v>
      </c>
      <c r="O2095">
        <v>28</v>
      </c>
      <c r="P2095">
        <v>28</v>
      </c>
      <c r="Q2095" t="s">
        <v>34</v>
      </c>
      <c r="R2095">
        <v>0.13</v>
      </c>
      <c r="S2095" t="s">
        <v>35</v>
      </c>
      <c r="T2095">
        <v>0.56000000000000005</v>
      </c>
      <c r="U2095">
        <v>0.62</v>
      </c>
      <c r="V2095">
        <v>0.375</v>
      </c>
      <c r="W2095">
        <v>0.62</v>
      </c>
    </row>
    <row r="2096" spans="1:23" x14ac:dyDescent="0.35">
      <c r="A2096" t="s">
        <v>4137</v>
      </c>
      <c r="B2096" t="s">
        <v>4086</v>
      </c>
      <c r="C2096" t="str">
        <f t="shared" si="32"/>
        <v>OFF339</v>
      </c>
      <c r="D2096" t="s">
        <v>480</v>
      </c>
      <c r="E2096" t="s">
        <v>38</v>
      </c>
      <c r="F2096" t="s">
        <v>243</v>
      </c>
      <c r="G2096" t="s">
        <v>160</v>
      </c>
      <c r="H2096" t="s">
        <v>244</v>
      </c>
      <c r="I2096" t="s">
        <v>53</v>
      </c>
      <c r="J2096" t="s">
        <v>39</v>
      </c>
      <c r="K2096" t="s">
        <v>55</v>
      </c>
      <c r="L2096" t="s">
        <v>1102</v>
      </c>
      <c r="M2096" t="s">
        <v>2873</v>
      </c>
      <c r="N2096" t="s">
        <v>49</v>
      </c>
      <c r="O2096">
        <v>34</v>
      </c>
      <c r="P2096">
        <v>34</v>
      </c>
      <c r="Q2096" t="s">
        <v>34</v>
      </c>
      <c r="R2096">
        <v>0.17199999999999999</v>
      </c>
      <c r="S2096" t="s">
        <v>35</v>
      </c>
      <c r="T2096">
        <v>0.56000000000000005</v>
      </c>
      <c r="U2096">
        <v>0.82</v>
      </c>
      <c r="V2096">
        <v>0.375</v>
      </c>
      <c r="W2096">
        <v>0.82</v>
      </c>
    </row>
    <row r="2097" spans="1:23" x14ac:dyDescent="0.35">
      <c r="A2097" t="s">
        <v>4138</v>
      </c>
      <c r="B2097" t="s">
        <v>4139</v>
      </c>
      <c r="C2097" t="str">
        <f t="shared" si="32"/>
        <v>OFF345</v>
      </c>
      <c r="D2097" t="s">
        <v>2792</v>
      </c>
      <c r="E2097" t="s">
        <v>38</v>
      </c>
      <c r="F2097" t="s">
        <v>243</v>
      </c>
      <c r="G2097" t="s">
        <v>160</v>
      </c>
      <c r="H2097" t="s">
        <v>244</v>
      </c>
      <c r="I2097" t="s">
        <v>53</v>
      </c>
      <c r="J2097" t="s">
        <v>39</v>
      </c>
      <c r="K2097" t="s">
        <v>55</v>
      </c>
      <c r="L2097" t="s">
        <v>3986</v>
      </c>
      <c r="M2097" t="s">
        <v>2873</v>
      </c>
      <c r="N2097" t="s">
        <v>49</v>
      </c>
      <c r="O2097">
        <v>12.8</v>
      </c>
      <c r="P2097">
        <v>12.8</v>
      </c>
      <c r="Q2097" t="s">
        <v>34</v>
      </c>
      <c r="R2097">
        <v>0.13700000000000001</v>
      </c>
      <c r="S2097" t="s">
        <v>35</v>
      </c>
      <c r="T2097">
        <v>0.9</v>
      </c>
      <c r="U2097">
        <v>0.52500000000000002</v>
      </c>
      <c r="V2097">
        <v>0.28999999999999998</v>
      </c>
      <c r="W2097">
        <v>0.9</v>
      </c>
    </row>
    <row r="2098" spans="1:23" x14ac:dyDescent="0.35">
      <c r="A2098" t="s">
        <v>4140</v>
      </c>
      <c r="B2098" t="s">
        <v>4141</v>
      </c>
      <c r="C2098" t="str">
        <f t="shared" si="32"/>
        <v>OFF346</v>
      </c>
      <c r="D2098" t="s">
        <v>2792</v>
      </c>
      <c r="E2098" t="s">
        <v>38</v>
      </c>
      <c r="F2098" t="s">
        <v>243</v>
      </c>
      <c r="G2098" t="s">
        <v>160</v>
      </c>
      <c r="H2098" t="s">
        <v>244</v>
      </c>
      <c r="I2098" t="s">
        <v>53</v>
      </c>
      <c r="J2098" t="s">
        <v>39</v>
      </c>
      <c r="K2098" t="s">
        <v>55</v>
      </c>
      <c r="L2098" t="s">
        <v>3986</v>
      </c>
      <c r="M2098" t="s">
        <v>2873</v>
      </c>
      <c r="N2098" t="s">
        <v>49</v>
      </c>
      <c r="O2098">
        <v>13.6</v>
      </c>
      <c r="P2098">
        <v>13.6</v>
      </c>
      <c r="Q2098" t="s">
        <v>34</v>
      </c>
      <c r="R2098">
        <v>0.17699999999999999</v>
      </c>
      <c r="S2098" t="s">
        <v>35</v>
      </c>
      <c r="T2098">
        <v>0.9</v>
      </c>
      <c r="U2098">
        <v>0.52500000000000002</v>
      </c>
      <c r="V2098">
        <v>0.375</v>
      </c>
      <c r="W2098">
        <v>0.9</v>
      </c>
    </row>
    <row r="2099" spans="1:23" x14ac:dyDescent="0.35">
      <c r="A2099" t="s">
        <v>4142</v>
      </c>
      <c r="B2099" t="s">
        <v>1537</v>
      </c>
      <c r="C2099" t="str">
        <f t="shared" si="32"/>
        <v>OFF347</v>
      </c>
      <c r="D2099" t="s">
        <v>2792</v>
      </c>
      <c r="E2099" t="s">
        <v>38</v>
      </c>
      <c r="F2099" t="s">
        <v>243</v>
      </c>
      <c r="G2099" t="s">
        <v>160</v>
      </c>
      <c r="H2099" t="s">
        <v>244</v>
      </c>
      <c r="I2099" t="s">
        <v>53</v>
      </c>
      <c r="J2099" t="s">
        <v>39</v>
      </c>
      <c r="K2099" t="s">
        <v>55</v>
      </c>
      <c r="L2099" t="s">
        <v>3986</v>
      </c>
      <c r="M2099" t="s">
        <v>2873</v>
      </c>
      <c r="N2099" t="s">
        <v>49</v>
      </c>
      <c r="O2099">
        <v>13.6</v>
      </c>
      <c r="P2099">
        <v>13.6</v>
      </c>
      <c r="Q2099" t="s">
        <v>34</v>
      </c>
      <c r="R2099">
        <v>0.16300000000000001</v>
      </c>
      <c r="S2099" t="s">
        <v>35</v>
      </c>
      <c r="T2099">
        <v>0.9</v>
      </c>
      <c r="U2099">
        <v>0.625</v>
      </c>
      <c r="V2099">
        <v>0.28999999999999998</v>
      </c>
      <c r="W2099">
        <v>0.9</v>
      </c>
    </row>
    <row r="2100" spans="1:23" x14ac:dyDescent="0.35">
      <c r="A2100" t="s">
        <v>4143</v>
      </c>
      <c r="B2100" t="s">
        <v>4144</v>
      </c>
      <c r="C2100" t="str">
        <f t="shared" si="32"/>
        <v>OFF348</v>
      </c>
      <c r="D2100" t="s">
        <v>2792</v>
      </c>
      <c r="E2100" t="s">
        <v>38</v>
      </c>
      <c r="F2100" t="s">
        <v>243</v>
      </c>
      <c r="G2100" t="s">
        <v>160</v>
      </c>
      <c r="H2100" t="s">
        <v>244</v>
      </c>
      <c r="I2100" t="s">
        <v>53</v>
      </c>
      <c r="J2100" t="s">
        <v>39</v>
      </c>
      <c r="K2100" t="s">
        <v>55</v>
      </c>
      <c r="L2100" t="s">
        <v>3986</v>
      </c>
      <c r="M2100" t="s">
        <v>2873</v>
      </c>
      <c r="N2100" t="s">
        <v>49</v>
      </c>
      <c r="O2100">
        <v>14.4</v>
      </c>
      <c r="P2100">
        <v>14.4</v>
      </c>
      <c r="Q2100" t="s">
        <v>34</v>
      </c>
      <c r="R2100">
        <v>0.21099999999999999</v>
      </c>
      <c r="S2100" t="s">
        <v>35</v>
      </c>
      <c r="T2100">
        <v>0.9</v>
      </c>
      <c r="U2100">
        <v>0.625</v>
      </c>
      <c r="V2100">
        <v>0.375</v>
      </c>
      <c r="W2100">
        <v>0.9</v>
      </c>
    </row>
    <row r="2101" spans="1:23" x14ac:dyDescent="0.35">
      <c r="A2101" t="s">
        <v>4145</v>
      </c>
      <c r="B2101" t="s">
        <v>4146</v>
      </c>
      <c r="C2101" t="str">
        <f t="shared" si="32"/>
        <v>OFF351</v>
      </c>
      <c r="D2101" t="s">
        <v>2792</v>
      </c>
      <c r="E2101" t="s">
        <v>38</v>
      </c>
      <c r="F2101" t="s">
        <v>243</v>
      </c>
      <c r="G2101" t="s">
        <v>160</v>
      </c>
      <c r="H2101" t="s">
        <v>244</v>
      </c>
      <c r="I2101" t="s">
        <v>53</v>
      </c>
      <c r="J2101" t="s">
        <v>39</v>
      </c>
      <c r="K2101" t="s">
        <v>55</v>
      </c>
      <c r="L2101" t="s">
        <v>70</v>
      </c>
      <c r="M2101" t="s">
        <v>2873</v>
      </c>
      <c r="N2101" t="s">
        <v>49</v>
      </c>
      <c r="O2101">
        <v>9</v>
      </c>
      <c r="P2101">
        <v>9</v>
      </c>
      <c r="Q2101" t="s">
        <v>34</v>
      </c>
      <c r="R2101">
        <v>4.8000000000000001E-2</v>
      </c>
      <c r="S2101" t="s">
        <v>35</v>
      </c>
      <c r="T2101">
        <v>0.73499999999999999</v>
      </c>
      <c r="U2101">
        <v>0.32500000000000001</v>
      </c>
      <c r="V2101">
        <v>0.20200000000000001</v>
      </c>
      <c r="W2101">
        <v>0.73499999999999999</v>
      </c>
    </row>
    <row r="2102" spans="1:23" x14ac:dyDescent="0.35">
      <c r="A2102" t="s">
        <v>4147</v>
      </c>
      <c r="B2102" t="s">
        <v>4148</v>
      </c>
      <c r="C2102" t="str">
        <f t="shared" si="32"/>
        <v>OFF355</v>
      </c>
      <c r="D2102" t="s">
        <v>2792</v>
      </c>
      <c r="E2102" t="s">
        <v>38</v>
      </c>
      <c r="F2102" t="s">
        <v>243</v>
      </c>
      <c r="G2102" t="s">
        <v>160</v>
      </c>
      <c r="H2102" t="s">
        <v>244</v>
      </c>
      <c r="I2102" t="s">
        <v>53</v>
      </c>
      <c r="J2102" t="s">
        <v>39</v>
      </c>
      <c r="K2102" t="s">
        <v>55</v>
      </c>
      <c r="L2102" t="s">
        <v>70</v>
      </c>
      <c r="M2102" t="s">
        <v>2873</v>
      </c>
      <c r="N2102" t="s">
        <v>49</v>
      </c>
      <c r="O2102">
        <v>13.5</v>
      </c>
      <c r="P2102">
        <v>13.5</v>
      </c>
      <c r="Q2102" t="s">
        <v>34</v>
      </c>
      <c r="R2102">
        <v>7.8E-2</v>
      </c>
      <c r="S2102" t="s">
        <v>35</v>
      </c>
      <c r="T2102">
        <v>0.73499999999999999</v>
      </c>
      <c r="U2102">
        <v>0.52500000000000002</v>
      </c>
      <c r="V2102">
        <v>0.20200000000000001</v>
      </c>
      <c r="W2102">
        <v>0.73499999999999999</v>
      </c>
    </row>
    <row r="2103" spans="1:23" x14ac:dyDescent="0.35">
      <c r="A2103" t="s">
        <v>4149</v>
      </c>
      <c r="B2103" t="s">
        <v>4150</v>
      </c>
      <c r="C2103" t="str">
        <f t="shared" si="32"/>
        <v>OFF362</v>
      </c>
      <c r="D2103" t="s">
        <v>2792</v>
      </c>
      <c r="E2103" t="s">
        <v>38</v>
      </c>
      <c r="F2103" t="s">
        <v>387</v>
      </c>
      <c r="G2103" t="s">
        <v>27</v>
      </c>
      <c r="I2103" t="s">
        <v>53</v>
      </c>
      <c r="J2103" t="s">
        <v>39</v>
      </c>
      <c r="K2103" t="s">
        <v>55</v>
      </c>
      <c r="L2103" t="s">
        <v>3986</v>
      </c>
      <c r="M2103" t="s">
        <v>2873</v>
      </c>
      <c r="N2103" t="s">
        <v>49</v>
      </c>
      <c r="O2103">
        <v>39.5</v>
      </c>
      <c r="P2103">
        <v>39.5</v>
      </c>
      <c r="Q2103" t="s">
        <v>34</v>
      </c>
      <c r="R2103">
        <v>0.23100000000000001</v>
      </c>
      <c r="S2103" t="s">
        <v>35</v>
      </c>
      <c r="T2103">
        <v>1.95</v>
      </c>
      <c r="U2103">
        <v>0.32500000000000001</v>
      </c>
      <c r="V2103">
        <v>0.36499999999999999</v>
      </c>
      <c r="W2103">
        <v>1.95</v>
      </c>
    </row>
    <row r="2104" spans="1:23" x14ac:dyDescent="0.35">
      <c r="A2104" t="s">
        <v>4151</v>
      </c>
      <c r="B2104" t="s">
        <v>4050</v>
      </c>
      <c r="C2104" t="str">
        <f t="shared" si="32"/>
        <v>OFF366</v>
      </c>
      <c r="D2104" t="s">
        <v>480</v>
      </c>
      <c r="E2104" t="s">
        <v>38</v>
      </c>
      <c r="F2104" t="s">
        <v>243</v>
      </c>
      <c r="G2104" t="s">
        <v>160</v>
      </c>
      <c r="H2104" t="s">
        <v>244</v>
      </c>
      <c r="I2104" t="s">
        <v>53</v>
      </c>
      <c r="J2104" t="s">
        <v>39</v>
      </c>
      <c r="K2104" t="s">
        <v>55</v>
      </c>
      <c r="L2104" t="s">
        <v>1102</v>
      </c>
      <c r="M2104" t="s">
        <v>2873</v>
      </c>
      <c r="N2104" t="s">
        <v>49</v>
      </c>
      <c r="O2104">
        <v>20.7</v>
      </c>
      <c r="P2104">
        <v>20.7</v>
      </c>
      <c r="Q2104" t="s">
        <v>34</v>
      </c>
      <c r="R2104">
        <v>0.13100000000000001</v>
      </c>
      <c r="S2104" t="s">
        <v>35</v>
      </c>
      <c r="T2104">
        <v>0.56000000000000005</v>
      </c>
      <c r="U2104">
        <v>0.625</v>
      </c>
      <c r="V2104">
        <v>0.375</v>
      </c>
      <c r="W2104">
        <v>0.625</v>
      </c>
    </row>
    <row r="2105" spans="1:23" x14ac:dyDescent="0.35">
      <c r="A2105" t="s">
        <v>4152</v>
      </c>
      <c r="B2105" t="s">
        <v>4052</v>
      </c>
      <c r="C2105" t="str">
        <f t="shared" si="32"/>
        <v>OFF367</v>
      </c>
      <c r="D2105" t="s">
        <v>2792</v>
      </c>
      <c r="E2105" t="s">
        <v>38</v>
      </c>
      <c r="F2105" t="s">
        <v>243</v>
      </c>
      <c r="G2105" t="s">
        <v>160</v>
      </c>
      <c r="H2105" t="s">
        <v>244</v>
      </c>
      <c r="I2105" t="s">
        <v>53</v>
      </c>
      <c r="J2105" t="s">
        <v>39</v>
      </c>
      <c r="K2105" t="s">
        <v>55</v>
      </c>
      <c r="L2105" t="s">
        <v>1102</v>
      </c>
      <c r="M2105" t="s">
        <v>2873</v>
      </c>
      <c r="N2105" t="s">
        <v>49</v>
      </c>
      <c r="O2105">
        <v>12.9</v>
      </c>
      <c r="P2105">
        <v>12.9</v>
      </c>
      <c r="Q2105" t="s">
        <v>34</v>
      </c>
      <c r="R2105">
        <v>0.13</v>
      </c>
      <c r="S2105" t="s">
        <v>35</v>
      </c>
      <c r="T2105">
        <v>0.56000000000000005</v>
      </c>
      <c r="U2105">
        <v>0.62</v>
      </c>
      <c r="V2105">
        <v>0.375</v>
      </c>
      <c r="W2105">
        <v>0.62</v>
      </c>
    </row>
    <row r="2106" spans="1:23" x14ac:dyDescent="0.35">
      <c r="A2106" t="s">
        <v>4153</v>
      </c>
      <c r="B2106" t="s">
        <v>4154</v>
      </c>
      <c r="C2106" t="str">
        <f t="shared" si="32"/>
        <v>OFF381</v>
      </c>
      <c r="D2106" t="s">
        <v>2792</v>
      </c>
      <c r="E2106" t="s">
        <v>38</v>
      </c>
      <c r="F2106" t="s">
        <v>243</v>
      </c>
      <c r="G2106" t="s">
        <v>160</v>
      </c>
      <c r="H2106" t="s">
        <v>244</v>
      </c>
      <c r="I2106" t="s">
        <v>53</v>
      </c>
      <c r="J2106" t="s">
        <v>39</v>
      </c>
      <c r="K2106" t="s">
        <v>55</v>
      </c>
      <c r="L2106" t="s">
        <v>3986</v>
      </c>
      <c r="M2106" t="s">
        <v>2873</v>
      </c>
      <c r="N2106" t="s">
        <v>49</v>
      </c>
      <c r="O2106">
        <v>12.2</v>
      </c>
      <c r="P2106">
        <v>12.2</v>
      </c>
      <c r="Q2106" t="s">
        <v>34</v>
      </c>
      <c r="R2106">
        <v>8.5000000000000006E-2</v>
      </c>
      <c r="S2106" t="s">
        <v>35</v>
      </c>
      <c r="T2106">
        <v>0.9</v>
      </c>
      <c r="U2106">
        <v>0.32500000000000001</v>
      </c>
      <c r="V2106">
        <v>0.28999999999999998</v>
      </c>
      <c r="W2106">
        <v>0.9</v>
      </c>
    </row>
    <row r="2107" spans="1:23" x14ac:dyDescent="0.35">
      <c r="A2107" t="s">
        <v>4155</v>
      </c>
      <c r="B2107" t="s">
        <v>4156</v>
      </c>
      <c r="C2107" t="str">
        <f t="shared" si="32"/>
        <v>OFF382</v>
      </c>
      <c r="D2107" t="s">
        <v>2792</v>
      </c>
      <c r="E2107" t="s">
        <v>38</v>
      </c>
      <c r="F2107" t="s">
        <v>243</v>
      </c>
      <c r="G2107" t="s">
        <v>160</v>
      </c>
      <c r="H2107" t="s">
        <v>244</v>
      </c>
      <c r="I2107" t="s">
        <v>53</v>
      </c>
      <c r="J2107" t="s">
        <v>39</v>
      </c>
      <c r="K2107" t="s">
        <v>55</v>
      </c>
      <c r="L2107" t="s">
        <v>3986</v>
      </c>
      <c r="M2107" t="s">
        <v>2873</v>
      </c>
      <c r="N2107" t="s">
        <v>49</v>
      </c>
      <c r="O2107">
        <v>13.2</v>
      </c>
      <c r="P2107">
        <v>13.2</v>
      </c>
      <c r="Q2107" t="s">
        <v>34</v>
      </c>
      <c r="R2107">
        <v>0.11</v>
      </c>
      <c r="S2107" t="s">
        <v>35</v>
      </c>
      <c r="T2107">
        <v>0.9</v>
      </c>
      <c r="U2107">
        <v>0.32500000000000001</v>
      </c>
      <c r="V2107">
        <v>0.375</v>
      </c>
      <c r="W2107">
        <v>0.9</v>
      </c>
    </row>
    <row r="2108" spans="1:23" x14ac:dyDescent="0.35">
      <c r="A2108" t="s">
        <v>4157</v>
      </c>
      <c r="B2108" t="s">
        <v>4158</v>
      </c>
      <c r="C2108" t="str">
        <f t="shared" si="32"/>
        <v>OFF383</v>
      </c>
      <c r="D2108" t="s">
        <v>2792</v>
      </c>
      <c r="E2108" t="s">
        <v>38</v>
      </c>
      <c r="F2108" t="s">
        <v>243</v>
      </c>
      <c r="G2108" t="s">
        <v>160</v>
      </c>
      <c r="H2108" t="s">
        <v>244</v>
      </c>
      <c r="I2108" t="s">
        <v>53</v>
      </c>
      <c r="J2108" t="s">
        <v>39</v>
      </c>
      <c r="K2108" t="s">
        <v>55</v>
      </c>
      <c r="L2108" t="s">
        <v>3986</v>
      </c>
      <c r="M2108" t="s">
        <v>2873</v>
      </c>
      <c r="N2108" t="s">
        <v>49</v>
      </c>
      <c r="O2108">
        <v>14.4</v>
      </c>
      <c r="P2108">
        <v>14.4</v>
      </c>
      <c r="Q2108" t="s">
        <v>34</v>
      </c>
      <c r="R2108">
        <v>0.111</v>
      </c>
      <c r="S2108" t="s">
        <v>35</v>
      </c>
      <c r="T2108">
        <v>0.9</v>
      </c>
      <c r="U2108">
        <v>0.42499999999999999</v>
      </c>
      <c r="V2108">
        <v>0.28999999999999998</v>
      </c>
      <c r="W2108">
        <v>0.9</v>
      </c>
    </row>
    <row r="2109" spans="1:23" x14ac:dyDescent="0.35">
      <c r="A2109" t="s">
        <v>4159</v>
      </c>
      <c r="B2109" t="s">
        <v>4160</v>
      </c>
      <c r="C2109" t="str">
        <f t="shared" si="32"/>
        <v>OFF384</v>
      </c>
      <c r="D2109" t="s">
        <v>2792</v>
      </c>
      <c r="E2109" t="s">
        <v>38</v>
      </c>
      <c r="F2109" t="s">
        <v>243</v>
      </c>
      <c r="G2109" t="s">
        <v>160</v>
      </c>
      <c r="H2109" t="s">
        <v>244</v>
      </c>
      <c r="I2109" t="s">
        <v>53</v>
      </c>
      <c r="J2109" t="s">
        <v>39</v>
      </c>
      <c r="K2109" t="s">
        <v>55</v>
      </c>
      <c r="L2109" t="s">
        <v>3986</v>
      </c>
      <c r="M2109" t="s">
        <v>2873</v>
      </c>
      <c r="N2109" t="s">
        <v>49</v>
      </c>
      <c r="O2109">
        <v>16.2</v>
      </c>
      <c r="P2109">
        <v>16.2</v>
      </c>
      <c r="Q2109" t="s">
        <v>34</v>
      </c>
      <c r="R2109">
        <v>0.11</v>
      </c>
      <c r="S2109" t="s">
        <v>35</v>
      </c>
      <c r="T2109">
        <v>0.9</v>
      </c>
      <c r="U2109">
        <v>0.32500000000000001</v>
      </c>
      <c r="V2109">
        <v>0.375</v>
      </c>
      <c r="W2109">
        <v>0.9</v>
      </c>
    </row>
    <row r="2110" spans="1:23" x14ac:dyDescent="0.35">
      <c r="A2110" t="s">
        <v>4161</v>
      </c>
      <c r="B2110" t="s">
        <v>4162</v>
      </c>
      <c r="C2110" t="str">
        <f t="shared" si="32"/>
        <v>OFF391</v>
      </c>
      <c r="D2110" t="s">
        <v>2792</v>
      </c>
      <c r="E2110" t="s">
        <v>38</v>
      </c>
      <c r="F2110" t="s">
        <v>243</v>
      </c>
      <c r="G2110" t="s">
        <v>160</v>
      </c>
      <c r="H2110" t="s">
        <v>244</v>
      </c>
      <c r="I2110" t="s">
        <v>53</v>
      </c>
      <c r="J2110" t="s">
        <v>39</v>
      </c>
      <c r="K2110" t="s">
        <v>55</v>
      </c>
      <c r="L2110" t="s">
        <v>67</v>
      </c>
      <c r="M2110" t="s">
        <v>2873</v>
      </c>
      <c r="N2110" t="s">
        <v>49</v>
      </c>
      <c r="O2110">
        <v>2</v>
      </c>
      <c r="P2110">
        <v>2</v>
      </c>
      <c r="Q2110" t="s">
        <v>34</v>
      </c>
      <c r="R2110">
        <v>4.0000000000000001E-3</v>
      </c>
      <c r="S2110" t="s">
        <v>35</v>
      </c>
      <c r="T2110">
        <v>1.26</v>
      </c>
      <c r="U2110">
        <v>0.15</v>
      </c>
      <c r="V2110">
        <v>0.02</v>
      </c>
      <c r="W2110">
        <v>1.26</v>
      </c>
    </row>
    <row r="2111" spans="1:23" x14ac:dyDescent="0.35">
      <c r="A2111" t="s">
        <v>4163</v>
      </c>
      <c r="B2111" t="s">
        <v>4164</v>
      </c>
      <c r="C2111" t="str">
        <f t="shared" si="32"/>
        <v>OFF392</v>
      </c>
      <c r="D2111" t="s">
        <v>2792</v>
      </c>
      <c r="E2111" t="s">
        <v>38</v>
      </c>
      <c r="F2111" t="s">
        <v>243</v>
      </c>
      <c r="G2111" t="s">
        <v>160</v>
      </c>
      <c r="H2111" t="s">
        <v>244</v>
      </c>
      <c r="I2111" t="s">
        <v>53</v>
      </c>
      <c r="J2111" t="s">
        <v>39</v>
      </c>
      <c r="K2111" t="s">
        <v>55</v>
      </c>
      <c r="L2111" t="s">
        <v>67</v>
      </c>
      <c r="M2111" t="s">
        <v>2873</v>
      </c>
      <c r="N2111" t="s">
        <v>49</v>
      </c>
      <c r="O2111">
        <v>2.2999999999999998</v>
      </c>
      <c r="P2111">
        <v>2.2999999999999998</v>
      </c>
      <c r="Q2111" t="s">
        <v>34</v>
      </c>
      <c r="R2111">
        <v>0.01</v>
      </c>
      <c r="S2111" t="s">
        <v>35</v>
      </c>
      <c r="T2111">
        <v>0.89</v>
      </c>
      <c r="U2111">
        <v>0.38</v>
      </c>
      <c r="V2111">
        <v>0.03</v>
      </c>
      <c r="W2111">
        <v>0.89</v>
      </c>
    </row>
    <row r="2112" spans="1:23" x14ac:dyDescent="0.35">
      <c r="A2112" t="s">
        <v>4165</v>
      </c>
      <c r="B2112" t="s">
        <v>4166</v>
      </c>
      <c r="C2112" t="str">
        <f t="shared" si="32"/>
        <v>OFF393</v>
      </c>
      <c r="D2112" t="s">
        <v>2792</v>
      </c>
      <c r="E2112" t="s">
        <v>38</v>
      </c>
      <c r="F2112" t="s">
        <v>243</v>
      </c>
      <c r="G2112" t="s">
        <v>160</v>
      </c>
      <c r="H2112" t="s">
        <v>244</v>
      </c>
      <c r="I2112" t="s">
        <v>28</v>
      </c>
      <c r="J2112" t="s">
        <v>39</v>
      </c>
      <c r="K2112" t="s">
        <v>55</v>
      </c>
      <c r="L2112" t="s">
        <v>67</v>
      </c>
      <c r="M2112" t="s">
        <v>2873</v>
      </c>
      <c r="N2112" t="s">
        <v>49</v>
      </c>
      <c r="O2112">
        <v>3.2</v>
      </c>
      <c r="P2112">
        <v>3.2</v>
      </c>
      <c r="Q2112" t="s">
        <v>34</v>
      </c>
      <c r="R2112">
        <v>6.0000000000000001E-3</v>
      </c>
      <c r="S2112" t="s">
        <v>35</v>
      </c>
      <c r="T2112">
        <v>2.0099999999999998</v>
      </c>
      <c r="U2112">
        <v>0.15</v>
      </c>
      <c r="V2112">
        <v>0.02</v>
      </c>
      <c r="W2112">
        <v>2.0099999999999998</v>
      </c>
    </row>
    <row r="2113" spans="1:23" x14ac:dyDescent="0.35">
      <c r="A2113" t="s">
        <v>4167</v>
      </c>
      <c r="B2113" t="s">
        <v>4168</v>
      </c>
      <c r="C2113" t="str">
        <f t="shared" si="32"/>
        <v>OFF395</v>
      </c>
      <c r="D2113" t="s">
        <v>2792</v>
      </c>
      <c r="E2113" t="s">
        <v>38</v>
      </c>
      <c r="F2113" t="s">
        <v>243</v>
      </c>
      <c r="G2113" t="s">
        <v>160</v>
      </c>
      <c r="H2113" t="s">
        <v>244</v>
      </c>
      <c r="I2113" t="s">
        <v>53</v>
      </c>
      <c r="J2113" t="s">
        <v>39</v>
      </c>
      <c r="K2113" t="s">
        <v>55</v>
      </c>
      <c r="L2113" t="s">
        <v>3986</v>
      </c>
      <c r="M2113" t="s">
        <v>2873</v>
      </c>
      <c r="N2113" t="s">
        <v>49</v>
      </c>
      <c r="O2113">
        <v>8</v>
      </c>
      <c r="P2113">
        <v>8</v>
      </c>
      <c r="Q2113" t="s">
        <v>34</v>
      </c>
      <c r="R2113">
        <v>1.6E-2</v>
      </c>
      <c r="S2113" t="s">
        <v>35</v>
      </c>
      <c r="T2113">
        <v>1.44</v>
      </c>
      <c r="U2113">
        <v>0.38</v>
      </c>
      <c r="V2113">
        <v>0.03</v>
      </c>
      <c r="W2113">
        <v>1.44</v>
      </c>
    </row>
    <row r="2114" spans="1:23" x14ac:dyDescent="0.35">
      <c r="A2114" t="s">
        <v>4169</v>
      </c>
      <c r="B2114" t="s">
        <v>4170</v>
      </c>
      <c r="C2114" t="str">
        <f t="shared" si="32"/>
        <v>OFF397</v>
      </c>
      <c r="D2114" t="s">
        <v>2792</v>
      </c>
      <c r="E2114" t="s">
        <v>38</v>
      </c>
      <c r="F2114" t="s">
        <v>243</v>
      </c>
      <c r="G2114" t="s">
        <v>160</v>
      </c>
      <c r="H2114" t="s">
        <v>244</v>
      </c>
      <c r="I2114" t="s">
        <v>53</v>
      </c>
      <c r="J2114" t="s">
        <v>39</v>
      </c>
      <c r="K2114" t="s">
        <v>55</v>
      </c>
      <c r="L2114" t="s">
        <v>3986</v>
      </c>
      <c r="M2114" t="s">
        <v>2873</v>
      </c>
      <c r="N2114" t="s">
        <v>49</v>
      </c>
      <c r="O2114">
        <v>15</v>
      </c>
      <c r="P2114">
        <v>15</v>
      </c>
      <c r="Q2114" t="s">
        <v>34</v>
      </c>
      <c r="R2114">
        <v>0.03</v>
      </c>
      <c r="S2114" t="s">
        <v>35</v>
      </c>
      <c r="T2114">
        <v>2.64</v>
      </c>
      <c r="U2114">
        <v>0.38</v>
      </c>
      <c r="V2114">
        <v>0.03</v>
      </c>
      <c r="W2114">
        <v>2.64</v>
      </c>
    </row>
    <row r="2115" spans="1:23" x14ac:dyDescent="0.35">
      <c r="A2115" t="s">
        <v>4171</v>
      </c>
      <c r="B2115" t="s">
        <v>4172</v>
      </c>
      <c r="C2115" t="str">
        <f t="shared" ref="C2115:C2178" si="33">LEFT(A2115,FIND("-",A2115)-1)</f>
        <v>OFF419</v>
      </c>
      <c r="D2115" t="s">
        <v>488</v>
      </c>
      <c r="E2115" t="s">
        <v>38</v>
      </c>
      <c r="F2115" t="s">
        <v>243</v>
      </c>
      <c r="G2115" t="s">
        <v>160</v>
      </c>
      <c r="H2115" t="s">
        <v>244</v>
      </c>
      <c r="I2115" t="s">
        <v>53</v>
      </c>
      <c r="J2115" t="s">
        <v>39</v>
      </c>
      <c r="K2115" t="s">
        <v>55</v>
      </c>
      <c r="L2115" t="s">
        <v>2754</v>
      </c>
      <c r="M2115" t="s">
        <v>2873</v>
      </c>
      <c r="N2115" t="s">
        <v>49</v>
      </c>
      <c r="O2115">
        <v>28</v>
      </c>
      <c r="P2115">
        <v>28</v>
      </c>
      <c r="Q2115" t="s">
        <v>34</v>
      </c>
      <c r="R2115">
        <v>0.122</v>
      </c>
      <c r="S2115" t="s">
        <v>35</v>
      </c>
      <c r="T2115">
        <v>0.20200000000000001</v>
      </c>
      <c r="U2115">
        <v>0.82</v>
      </c>
      <c r="V2115">
        <v>0.73499999999999999</v>
      </c>
      <c r="W2115">
        <v>0.82</v>
      </c>
    </row>
    <row r="2116" spans="1:23" x14ac:dyDescent="0.35">
      <c r="A2116" t="s">
        <v>4173</v>
      </c>
      <c r="B2116" t="s">
        <v>4006</v>
      </c>
      <c r="C2116" t="str">
        <f t="shared" si="33"/>
        <v>OFF503</v>
      </c>
      <c r="D2116" t="s">
        <v>2694</v>
      </c>
      <c r="E2116" t="s">
        <v>38</v>
      </c>
      <c r="F2116" t="s">
        <v>243</v>
      </c>
      <c r="G2116" t="s">
        <v>160</v>
      </c>
      <c r="H2116" t="s">
        <v>244</v>
      </c>
      <c r="I2116" t="s">
        <v>53</v>
      </c>
      <c r="J2116" t="s">
        <v>39</v>
      </c>
      <c r="K2116" t="s">
        <v>55</v>
      </c>
      <c r="L2116" t="s">
        <v>3986</v>
      </c>
      <c r="M2116" t="s">
        <v>2873</v>
      </c>
      <c r="N2116" t="s">
        <v>49</v>
      </c>
      <c r="O2116">
        <v>13.4</v>
      </c>
      <c r="P2116">
        <v>13.4</v>
      </c>
      <c r="Q2116" t="s">
        <v>34</v>
      </c>
      <c r="R2116">
        <v>0.11</v>
      </c>
      <c r="S2116" t="s">
        <v>35</v>
      </c>
      <c r="T2116">
        <v>0.875</v>
      </c>
      <c r="U2116">
        <v>0.32500000000000001</v>
      </c>
      <c r="V2116">
        <v>0.28999999999999998</v>
      </c>
      <c r="W2116">
        <v>0.875</v>
      </c>
    </row>
    <row r="2117" spans="1:23" x14ac:dyDescent="0.35">
      <c r="A2117" t="s">
        <v>4174</v>
      </c>
      <c r="B2117" t="s">
        <v>4008</v>
      </c>
      <c r="C2117" t="str">
        <f t="shared" si="33"/>
        <v>OFF504</v>
      </c>
      <c r="D2117" t="s">
        <v>2694</v>
      </c>
      <c r="E2117" t="s">
        <v>38</v>
      </c>
      <c r="F2117" t="s">
        <v>243</v>
      </c>
      <c r="G2117" t="s">
        <v>160</v>
      </c>
      <c r="H2117" t="s">
        <v>244</v>
      </c>
      <c r="I2117" t="s">
        <v>53</v>
      </c>
      <c r="J2117" t="s">
        <v>39</v>
      </c>
      <c r="K2117" t="s">
        <v>55</v>
      </c>
      <c r="L2117" t="s">
        <v>3986</v>
      </c>
      <c r="M2117" t="s">
        <v>2873</v>
      </c>
      <c r="N2117" t="s">
        <v>49</v>
      </c>
      <c r="O2117">
        <v>16.100000000000001</v>
      </c>
      <c r="P2117">
        <v>16.100000000000001</v>
      </c>
      <c r="Q2117" t="s">
        <v>34</v>
      </c>
      <c r="R2117">
        <v>0.11</v>
      </c>
      <c r="S2117" t="s">
        <v>35</v>
      </c>
      <c r="T2117">
        <v>0.875</v>
      </c>
      <c r="U2117">
        <v>0.42499999999999999</v>
      </c>
      <c r="V2117">
        <v>0.375</v>
      </c>
      <c r="W2117">
        <v>0.875</v>
      </c>
    </row>
    <row r="2118" spans="1:23" x14ac:dyDescent="0.35">
      <c r="A2118" t="s">
        <v>4175</v>
      </c>
      <c r="B2118" t="s">
        <v>4010</v>
      </c>
      <c r="C2118" t="str">
        <f t="shared" si="33"/>
        <v>OFF505</v>
      </c>
      <c r="D2118" t="s">
        <v>2694</v>
      </c>
      <c r="E2118" t="s">
        <v>38</v>
      </c>
      <c r="F2118" t="s">
        <v>243</v>
      </c>
      <c r="G2118" t="s">
        <v>160</v>
      </c>
      <c r="H2118" t="s">
        <v>244</v>
      </c>
      <c r="I2118" t="s">
        <v>53</v>
      </c>
      <c r="J2118" t="s">
        <v>39</v>
      </c>
      <c r="K2118" t="s">
        <v>55</v>
      </c>
      <c r="L2118" t="s">
        <v>3986</v>
      </c>
      <c r="M2118" t="s">
        <v>2873</v>
      </c>
      <c r="N2118" t="s">
        <v>49</v>
      </c>
      <c r="O2118">
        <v>15.8</v>
      </c>
      <c r="P2118">
        <v>15.8</v>
      </c>
      <c r="Q2118" t="s">
        <v>34</v>
      </c>
      <c r="R2118">
        <v>0.13700000000000001</v>
      </c>
      <c r="S2118" t="s">
        <v>35</v>
      </c>
      <c r="T2118">
        <v>0.875</v>
      </c>
      <c r="U2118">
        <v>0.52500000000000002</v>
      </c>
      <c r="V2118">
        <v>0.28999999999999998</v>
      </c>
      <c r="W2118">
        <v>0.875</v>
      </c>
    </row>
    <row r="2119" spans="1:23" x14ac:dyDescent="0.35">
      <c r="A2119" t="s">
        <v>4176</v>
      </c>
      <c r="B2119" t="s">
        <v>4012</v>
      </c>
      <c r="C2119" t="str">
        <f t="shared" si="33"/>
        <v>OFF506</v>
      </c>
      <c r="D2119" t="s">
        <v>2694</v>
      </c>
      <c r="E2119" t="s">
        <v>38</v>
      </c>
      <c r="F2119" t="s">
        <v>243</v>
      </c>
      <c r="G2119" t="s">
        <v>160</v>
      </c>
      <c r="H2119" t="s">
        <v>244</v>
      </c>
      <c r="I2119" t="s">
        <v>53</v>
      </c>
      <c r="J2119" t="s">
        <v>39</v>
      </c>
      <c r="K2119" t="s">
        <v>55</v>
      </c>
      <c r="L2119" t="s">
        <v>3986</v>
      </c>
      <c r="M2119" t="s">
        <v>2873</v>
      </c>
      <c r="N2119" t="s">
        <v>49</v>
      </c>
      <c r="O2119">
        <v>18.399999999999999</v>
      </c>
      <c r="P2119">
        <v>18.399999999999999</v>
      </c>
      <c r="Q2119" t="s">
        <v>34</v>
      </c>
      <c r="R2119">
        <v>0.17699999999999999</v>
      </c>
      <c r="S2119" t="s">
        <v>35</v>
      </c>
      <c r="T2119">
        <v>0.9</v>
      </c>
      <c r="U2119">
        <v>0.52</v>
      </c>
      <c r="V2119">
        <v>0.375</v>
      </c>
      <c r="W2119">
        <v>0.9</v>
      </c>
    </row>
    <row r="2120" spans="1:23" x14ac:dyDescent="0.35">
      <c r="A2120" t="s">
        <v>4177</v>
      </c>
      <c r="B2120" t="s">
        <v>4014</v>
      </c>
      <c r="C2120" t="str">
        <f t="shared" si="33"/>
        <v>OFF507</v>
      </c>
      <c r="D2120" t="s">
        <v>2694</v>
      </c>
      <c r="E2120" t="s">
        <v>38</v>
      </c>
      <c r="F2120" t="s">
        <v>243</v>
      </c>
      <c r="G2120" t="s">
        <v>160</v>
      </c>
      <c r="H2120" t="s">
        <v>244</v>
      </c>
      <c r="I2120" t="s">
        <v>53</v>
      </c>
      <c r="J2120" t="s">
        <v>39</v>
      </c>
      <c r="K2120" t="s">
        <v>55</v>
      </c>
      <c r="L2120" t="s">
        <v>3986</v>
      </c>
      <c r="M2120" t="s">
        <v>2873</v>
      </c>
      <c r="N2120" t="s">
        <v>49</v>
      </c>
      <c r="O2120">
        <v>17</v>
      </c>
      <c r="P2120">
        <v>17</v>
      </c>
      <c r="Q2120" t="s">
        <v>34</v>
      </c>
      <c r="R2120">
        <v>0.16300000000000001</v>
      </c>
      <c r="S2120" t="s">
        <v>35</v>
      </c>
      <c r="T2120">
        <v>0.875</v>
      </c>
      <c r="U2120">
        <v>0.625</v>
      </c>
      <c r="V2120">
        <v>0.28999999999999998</v>
      </c>
      <c r="W2120">
        <v>0.875</v>
      </c>
    </row>
    <row r="2121" spans="1:23" x14ac:dyDescent="0.35">
      <c r="A2121" t="s">
        <v>4178</v>
      </c>
      <c r="B2121" t="s">
        <v>4016</v>
      </c>
      <c r="C2121" t="str">
        <f t="shared" si="33"/>
        <v>OFF508</v>
      </c>
      <c r="D2121" t="s">
        <v>2694</v>
      </c>
      <c r="E2121" t="s">
        <v>38</v>
      </c>
      <c r="F2121" t="s">
        <v>243</v>
      </c>
      <c r="G2121" t="s">
        <v>160</v>
      </c>
      <c r="H2121" t="s">
        <v>244</v>
      </c>
      <c r="I2121" t="s">
        <v>53</v>
      </c>
      <c r="J2121" t="s">
        <v>39</v>
      </c>
      <c r="K2121" t="s">
        <v>55</v>
      </c>
      <c r="L2121" t="s">
        <v>3986</v>
      </c>
      <c r="M2121" t="s">
        <v>2873</v>
      </c>
      <c r="N2121" t="s">
        <v>49</v>
      </c>
      <c r="O2121">
        <v>20.7</v>
      </c>
      <c r="P2121">
        <v>20.7</v>
      </c>
      <c r="Q2121" t="s">
        <v>34</v>
      </c>
      <c r="R2121">
        <v>0.21</v>
      </c>
      <c r="S2121" t="s">
        <v>35</v>
      </c>
      <c r="T2121">
        <v>0.9</v>
      </c>
      <c r="U2121">
        <v>0.62</v>
      </c>
      <c r="V2121">
        <v>0.375</v>
      </c>
      <c r="W2121">
        <v>0.9</v>
      </c>
    </row>
    <row r="2122" spans="1:23" x14ac:dyDescent="0.35">
      <c r="A2122" t="s">
        <v>4179</v>
      </c>
      <c r="B2122" t="s">
        <v>4018</v>
      </c>
      <c r="C2122" t="str">
        <f t="shared" si="33"/>
        <v>OFF509</v>
      </c>
      <c r="D2122" t="s">
        <v>2694</v>
      </c>
      <c r="E2122" t="s">
        <v>38</v>
      </c>
      <c r="F2122" t="s">
        <v>1072</v>
      </c>
      <c r="G2122" t="s">
        <v>160</v>
      </c>
      <c r="I2122" t="s">
        <v>53</v>
      </c>
      <c r="J2122" t="s">
        <v>39</v>
      </c>
      <c r="K2122" t="s">
        <v>55</v>
      </c>
      <c r="L2122" t="s">
        <v>3986</v>
      </c>
      <c r="M2122" t="s">
        <v>2873</v>
      </c>
      <c r="N2122" t="s">
        <v>49</v>
      </c>
      <c r="O2122">
        <v>25</v>
      </c>
      <c r="P2122">
        <v>25</v>
      </c>
      <c r="Q2122" t="s">
        <v>34</v>
      </c>
      <c r="R2122">
        <v>0.27800000000000002</v>
      </c>
      <c r="S2122" t="s">
        <v>35</v>
      </c>
      <c r="T2122">
        <v>0.375</v>
      </c>
      <c r="U2122">
        <v>0.82499999999999996</v>
      </c>
      <c r="V2122">
        <v>0.9</v>
      </c>
      <c r="W2122">
        <v>0.9</v>
      </c>
    </row>
    <row r="2123" spans="1:23" x14ac:dyDescent="0.35">
      <c r="A2123" t="s">
        <v>4180</v>
      </c>
      <c r="B2123" t="s">
        <v>4020</v>
      </c>
      <c r="C2123" t="str">
        <f t="shared" si="33"/>
        <v>OFF517</v>
      </c>
      <c r="D2123" t="s">
        <v>2694</v>
      </c>
      <c r="E2123" t="s">
        <v>38</v>
      </c>
      <c r="F2123" t="s">
        <v>243</v>
      </c>
      <c r="G2123" t="s">
        <v>160</v>
      </c>
      <c r="H2123" t="s">
        <v>244</v>
      </c>
      <c r="I2123" t="s">
        <v>54</v>
      </c>
      <c r="J2123" t="s">
        <v>39</v>
      </c>
      <c r="K2123" t="s">
        <v>55</v>
      </c>
      <c r="L2123" t="s">
        <v>2754</v>
      </c>
      <c r="M2123" t="s">
        <v>2873</v>
      </c>
      <c r="N2123" t="s">
        <v>49</v>
      </c>
      <c r="O2123">
        <v>21</v>
      </c>
      <c r="P2123">
        <v>21</v>
      </c>
      <c r="Q2123" t="s">
        <v>34</v>
      </c>
      <c r="R2123">
        <v>9.1999999999999998E-2</v>
      </c>
      <c r="S2123" t="s">
        <v>35</v>
      </c>
      <c r="T2123">
        <v>0.73499999999999999</v>
      </c>
      <c r="U2123">
        <v>0.62</v>
      </c>
      <c r="V2123">
        <v>0.20200000000000001</v>
      </c>
      <c r="W2123">
        <v>0.73499999999999999</v>
      </c>
    </row>
    <row r="2124" spans="1:23" x14ac:dyDescent="0.35">
      <c r="A2124" t="s">
        <v>4181</v>
      </c>
      <c r="B2124" t="s">
        <v>4022</v>
      </c>
      <c r="C2124" t="str">
        <f t="shared" si="33"/>
        <v>OFF518</v>
      </c>
      <c r="D2124" t="s">
        <v>2694</v>
      </c>
      <c r="E2124" t="s">
        <v>38</v>
      </c>
      <c r="F2124" t="s">
        <v>243</v>
      </c>
      <c r="G2124" t="s">
        <v>160</v>
      </c>
      <c r="H2124" t="s">
        <v>244</v>
      </c>
      <c r="I2124" t="s">
        <v>54</v>
      </c>
      <c r="J2124" t="s">
        <v>39</v>
      </c>
      <c r="K2124" t="s">
        <v>55</v>
      </c>
      <c r="L2124" t="s">
        <v>2754</v>
      </c>
      <c r="M2124" t="s">
        <v>2873</v>
      </c>
      <c r="N2124" t="s">
        <v>49</v>
      </c>
      <c r="O2124">
        <v>20</v>
      </c>
      <c r="P2124">
        <v>20</v>
      </c>
      <c r="Q2124" t="s">
        <v>34</v>
      </c>
      <c r="R2124">
        <v>9.1999999999999998E-2</v>
      </c>
      <c r="S2124" t="s">
        <v>35</v>
      </c>
      <c r="T2124">
        <v>0.73499999999999999</v>
      </c>
      <c r="U2124">
        <v>0.62</v>
      </c>
      <c r="V2124">
        <v>0.20200000000000001</v>
      </c>
      <c r="W2124">
        <v>0.73499999999999999</v>
      </c>
    </row>
    <row r="2125" spans="1:23" x14ac:dyDescent="0.35">
      <c r="A2125" t="s">
        <v>4182</v>
      </c>
      <c r="B2125" t="s">
        <v>4024</v>
      </c>
      <c r="C2125" t="str">
        <f t="shared" si="33"/>
        <v>OFF519</v>
      </c>
      <c r="D2125" t="s">
        <v>2694</v>
      </c>
      <c r="E2125" t="s">
        <v>38</v>
      </c>
      <c r="F2125" t="s">
        <v>1072</v>
      </c>
      <c r="G2125" t="s">
        <v>160</v>
      </c>
      <c r="I2125" t="s">
        <v>54</v>
      </c>
      <c r="J2125" t="s">
        <v>39</v>
      </c>
      <c r="K2125" t="s">
        <v>55</v>
      </c>
      <c r="L2125" t="s">
        <v>2754</v>
      </c>
      <c r="M2125" t="s">
        <v>2873</v>
      </c>
      <c r="N2125" t="s">
        <v>49</v>
      </c>
      <c r="O2125">
        <v>28</v>
      </c>
      <c r="P2125">
        <v>28</v>
      </c>
      <c r="Q2125" t="s">
        <v>34</v>
      </c>
      <c r="R2125">
        <v>0.122</v>
      </c>
      <c r="S2125" t="s">
        <v>35</v>
      </c>
      <c r="T2125">
        <v>0.20200000000000001</v>
      </c>
      <c r="U2125">
        <v>0.82</v>
      </c>
      <c r="V2125">
        <v>0.73499999999999999</v>
      </c>
      <c r="W2125">
        <v>0.82</v>
      </c>
    </row>
    <row r="2126" spans="1:23" x14ac:dyDescent="0.35">
      <c r="A2126" t="s">
        <v>4183</v>
      </c>
      <c r="B2126" t="s">
        <v>4026</v>
      </c>
      <c r="C2126" t="str">
        <f t="shared" si="33"/>
        <v>OFF522</v>
      </c>
      <c r="D2126" t="s">
        <v>2694</v>
      </c>
      <c r="E2126" t="s">
        <v>38</v>
      </c>
      <c r="F2126" t="s">
        <v>243</v>
      </c>
      <c r="G2126" t="s">
        <v>160</v>
      </c>
      <c r="H2126" t="s">
        <v>244</v>
      </c>
      <c r="I2126" t="s">
        <v>53</v>
      </c>
      <c r="J2126" t="s">
        <v>39</v>
      </c>
      <c r="K2126" t="s">
        <v>55</v>
      </c>
      <c r="L2126" t="s">
        <v>3986</v>
      </c>
      <c r="M2126" t="s">
        <v>2873</v>
      </c>
      <c r="N2126" t="s">
        <v>49</v>
      </c>
      <c r="O2126">
        <v>18</v>
      </c>
      <c r="P2126">
        <v>18</v>
      </c>
      <c r="Q2126" t="s">
        <v>34</v>
      </c>
      <c r="R2126">
        <v>0.108</v>
      </c>
      <c r="S2126" t="s">
        <v>35</v>
      </c>
      <c r="T2126">
        <v>0.9</v>
      </c>
      <c r="U2126">
        <v>0.32</v>
      </c>
      <c r="V2126">
        <v>0.375</v>
      </c>
      <c r="W2126">
        <v>0.9</v>
      </c>
    </row>
    <row r="2127" spans="1:23" x14ac:dyDescent="0.35">
      <c r="A2127" t="s">
        <v>4184</v>
      </c>
      <c r="B2127" t="s">
        <v>4028</v>
      </c>
      <c r="C2127" t="str">
        <f t="shared" si="33"/>
        <v>OFF526</v>
      </c>
      <c r="D2127" t="s">
        <v>2694</v>
      </c>
      <c r="E2127" t="s">
        <v>38</v>
      </c>
      <c r="F2127" t="s">
        <v>243</v>
      </c>
      <c r="G2127" t="s">
        <v>160</v>
      </c>
      <c r="H2127" t="s">
        <v>244</v>
      </c>
      <c r="I2127" t="s">
        <v>28</v>
      </c>
      <c r="J2127" t="s">
        <v>39</v>
      </c>
      <c r="K2127" t="s">
        <v>55</v>
      </c>
      <c r="L2127" t="s">
        <v>3986</v>
      </c>
      <c r="M2127" t="s">
        <v>2873</v>
      </c>
      <c r="N2127" t="s">
        <v>49</v>
      </c>
      <c r="O2127">
        <v>25.3</v>
      </c>
      <c r="P2127">
        <v>25.3</v>
      </c>
      <c r="Q2127" t="s">
        <v>34</v>
      </c>
      <c r="R2127">
        <v>0.17499999999999999</v>
      </c>
      <c r="S2127" t="s">
        <v>35</v>
      </c>
      <c r="T2127">
        <v>0.9</v>
      </c>
      <c r="U2127">
        <v>0.52</v>
      </c>
      <c r="V2127">
        <v>0.375</v>
      </c>
      <c r="W2127">
        <v>0.9</v>
      </c>
    </row>
    <row r="2128" spans="1:23" x14ac:dyDescent="0.35">
      <c r="A2128" t="s">
        <v>4185</v>
      </c>
      <c r="B2128" t="s">
        <v>4030</v>
      </c>
      <c r="C2128" t="str">
        <f t="shared" si="33"/>
        <v>OFF532</v>
      </c>
      <c r="D2128" t="s">
        <v>2694</v>
      </c>
      <c r="E2128" t="s">
        <v>38</v>
      </c>
      <c r="F2128" t="s">
        <v>243</v>
      </c>
      <c r="G2128" t="s">
        <v>160</v>
      </c>
      <c r="H2128" t="s">
        <v>244</v>
      </c>
      <c r="I2128" t="s">
        <v>53</v>
      </c>
      <c r="J2128" t="s">
        <v>39</v>
      </c>
      <c r="K2128" t="s">
        <v>55</v>
      </c>
      <c r="L2128" t="s">
        <v>3986</v>
      </c>
      <c r="M2128" t="s">
        <v>2873</v>
      </c>
      <c r="N2128" t="s">
        <v>49</v>
      </c>
      <c r="O2128">
        <v>26</v>
      </c>
      <c r="P2128">
        <v>26</v>
      </c>
      <c r="Q2128" t="s">
        <v>34</v>
      </c>
      <c r="R2128">
        <v>0.109</v>
      </c>
      <c r="S2128" t="s">
        <v>35</v>
      </c>
      <c r="T2128">
        <v>0.9</v>
      </c>
      <c r="U2128">
        <v>0.32</v>
      </c>
      <c r="V2128">
        <v>0.375</v>
      </c>
      <c r="W2128">
        <v>0.9</v>
      </c>
    </row>
    <row r="2129" spans="1:23" x14ac:dyDescent="0.35">
      <c r="A2129" t="s">
        <v>4186</v>
      </c>
      <c r="B2129" t="s">
        <v>4032</v>
      </c>
      <c r="C2129" t="str">
        <f t="shared" si="33"/>
        <v>OFF537</v>
      </c>
      <c r="D2129" t="s">
        <v>2694</v>
      </c>
      <c r="E2129" t="s">
        <v>38</v>
      </c>
      <c r="F2129" t="s">
        <v>243</v>
      </c>
      <c r="G2129" t="s">
        <v>160</v>
      </c>
      <c r="H2129" t="s">
        <v>244</v>
      </c>
      <c r="I2129" t="s">
        <v>28</v>
      </c>
      <c r="J2129" t="s">
        <v>39</v>
      </c>
      <c r="K2129" t="s">
        <v>55</v>
      </c>
      <c r="L2129" t="s">
        <v>1102</v>
      </c>
      <c r="M2129" t="s">
        <v>2873</v>
      </c>
      <c r="N2129" t="s">
        <v>49</v>
      </c>
      <c r="O2129">
        <v>28</v>
      </c>
      <c r="P2129">
        <v>28</v>
      </c>
      <c r="Q2129" t="s">
        <v>34</v>
      </c>
      <c r="R2129">
        <v>0.13</v>
      </c>
      <c r="S2129" t="s">
        <v>35</v>
      </c>
      <c r="T2129">
        <v>0.56000000000000005</v>
      </c>
      <c r="U2129">
        <v>0.62</v>
      </c>
      <c r="V2129">
        <v>0.375</v>
      </c>
      <c r="W2129">
        <v>0.62</v>
      </c>
    </row>
    <row r="2130" spans="1:23" x14ac:dyDescent="0.35">
      <c r="A2130" t="s">
        <v>4187</v>
      </c>
      <c r="B2130" t="s">
        <v>4034</v>
      </c>
      <c r="C2130" t="str">
        <f t="shared" si="33"/>
        <v>OFF539</v>
      </c>
      <c r="D2130" t="s">
        <v>2694</v>
      </c>
      <c r="E2130" t="s">
        <v>38</v>
      </c>
      <c r="F2130" t="s">
        <v>243</v>
      </c>
      <c r="G2130" t="s">
        <v>160</v>
      </c>
      <c r="H2130" t="s">
        <v>244</v>
      </c>
      <c r="I2130" t="s">
        <v>28</v>
      </c>
      <c r="J2130" t="s">
        <v>39</v>
      </c>
      <c r="K2130" t="s">
        <v>55</v>
      </c>
      <c r="L2130" t="s">
        <v>1102</v>
      </c>
      <c r="M2130" t="s">
        <v>2873</v>
      </c>
      <c r="N2130" t="s">
        <v>49</v>
      </c>
      <c r="O2130">
        <v>34</v>
      </c>
      <c r="P2130">
        <v>34</v>
      </c>
      <c r="Q2130" t="s">
        <v>34</v>
      </c>
      <c r="R2130">
        <v>0.13</v>
      </c>
      <c r="S2130" t="s">
        <v>35</v>
      </c>
      <c r="T2130">
        <v>0.56000000000000005</v>
      </c>
      <c r="U2130">
        <v>0.82</v>
      </c>
      <c r="V2130">
        <v>0.375</v>
      </c>
      <c r="W2130">
        <v>0.82</v>
      </c>
    </row>
    <row r="2131" spans="1:23" x14ac:dyDescent="0.35">
      <c r="A2131" t="s">
        <v>4188</v>
      </c>
      <c r="B2131" t="s">
        <v>4036</v>
      </c>
      <c r="C2131" t="str">
        <f t="shared" si="33"/>
        <v>OFF545</v>
      </c>
      <c r="D2131" t="s">
        <v>2694</v>
      </c>
      <c r="E2131" t="s">
        <v>38</v>
      </c>
      <c r="F2131" t="s">
        <v>243</v>
      </c>
      <c r="G2131" t="s">
        <v>160</v>
      </c>
      <c r="H2131" t="s">
        <v>244</v>
      </c>
      <c r="I2131" t="s">
        <v>53</v>
      </c>
      <c r="J2131" t="s">
        <v>39</v>
      </c>
      <c r="K2131" t="s">
        <v>55</v>
      </c>
      <c r="L2131" t="s">
        <v>3986</v>
      </c>
      <c r="M2131" t="s">
        <v>2873</v>
      </c>
      <c r="N2131" t="s">
        <v>49</v>
      </c>
      <c r="O2131">
        <v>12.8</v>
      </c>
      <c r="P2131">
        <v>12.8</v>
      </c>
      <c r="Q2131" t="s">
        <v>34</v>
      </c>
      <c r="R2131">
        <v>0.13700000000000001</v>
      </c>
      <c r="S2131" t="s">
        <v>35</v>
      </c>
      <c r="T2131">
        <v>0.875</v>
      </c>
      <c r="U2131">
        <v>0.52500000000000002</v>
      </c>
      <c r="V2131">
        <v>0.28999999999999998</v>
      </c>
      <c r="W2131">
        <v>0.875</v>
      </c>
    </row>
    <row r="2132" spans="1:23" x14ac:dyDescent="0.35">
      <c r="A2132" t="s">
        <v>4189</v>
      </c>
      <c r="B2132" t="s">
        <v>4038</v>
      </c>
      <c r="C2132" t="str">
        <f t="shared" si="33"/>
        <v>OFF546</v>
      </c>
      <c r="D2132" t="s">
        <v>2694</v>
      </c>
      <c r="E2132" t="s">
        <v>38</v>
      </c>
      <c r="F2132" t="s">
        <v>243</v>
      </c>
      <c r="G2132" t="s">
        <v>160</v>
      </c>
      <c r="H2132" t="s">
        <v>244</v>
      </c>
      <c r="I2132" t="s">
        <v>53</v>
      </c>
      <c r="J2132" t="s">
        <v>39</v>
      </c>
      <c r="K2132" t="s">
        <v>55</v>
      </c>
      <c r="L2132" t="s">
        <v>3986</v>
      </c>
      <c r="M2132" t="s">
        <v>2873</v>
      </c>
      <c r="N2132" t="s">
        <v>49</v>
      </c>
      <c r="O2132">
        <v>13.6</v>
      </c>
      <c r="P2132">
        <v>13.6</v>
      </c>
      <c r="Q2132" t="s">
        <v>34</v>
      </c>
      <c r="R2132">
        <v>0.17699999999999999</v>
      </c>
      <c r="S2132" t="s">
        <v>35</v>
      </c>
      <c r="T2132">
        <v>0.9</v>
      </c>
      <c r="U2132">
        <v>0.52</v>
      </c>
      <c r="V2132">
        <v>0.375</v>
      </c>
      <c r="W2132">
        <v>0.9</v>
      </c>
    </row>
    <row r="2133" spans="1:23" x14ac:dyDescent="0.35">
      <c r="A2133" t="s">
        <v>4190</v>
      </c>
      <c r="B2133" t="s">
        <v>4040</v>
      </c>
      <c r="C2133" t="str">
        <f t="shared" si="33"/>
        <v>OFF547</v>
      </c>
      <c r="D2133" t="s">
        <v>2694</v>
      </c>
      <c r="E2133" t="s">
        <v>38</v>
      </c>
      <c r="F2133" t="s">
        <v>243</v>
      </c>
      <c r="G2133" t="s">
        <v>160</v>
      </c>
      <c r="H2133" t="s">
        <v>244</v>
      </c>
      <c r="I2133" t="s">
        <v>53</v>
      </c>
      <c r="J2133" t="s">
        <v>39</v>
      </c>
      <c r="K2133" t="s">
        <v>55</v>
      </c>
      <c r="L2133" t="s">
        <v>3986</v>
      </c>
      <c r="M2133" t="s">
        <v>2873</v>
      </c>
      <c r="N2133" t="s">
        <v>49</v>
      </c>
      <c r="O2133">
        <v>13.6</v>
      </c>
      <c r="P2133">
        <v>13.6</v>
      </c>
      <c r="Q2133" t="s">
        <v>34</v>
      </c>
      <c r="R2133">
        <v>0.16300000000000001</v>
      </c>
      <c r="S2133" t="s">
        <v>35</v>
      </c>
      <c r="T2133">
        <v>0.875</v>
      </c>
      <c r="U2133">
        <v>0.625</v>
      </c>
      <c r="V2133">
        <v>0.28999999999999998</v>
      </c>
      <c r="W2133">
        <v>0.875</v>
      </c>
    </row>
    <row r="2134" spans="1:23" x14ac:dyDescent="0.35">
      <c r="A2134" t="s">
        <v>4191</v>
      </c>
      <c r="B2134" t="s">
        <v>4042</v>
      </c>
      <c r="C2134" t="str">
        <f t="shared" si="33"/>
        <v>OFF548</v>
      </c>
      <c r="D2134" t="s">
        <v>2694</v>
      </c>
      <c r="E2134" t="s">
        <v>38</v>
      </c>
      <c r="F2134" t="s">
        <v>243</v>
      </c>
      <c r="G2134" t="s">
        <v>160</v>
      </c>
      <c r="H2134" t="s">
        <v>244</v>
      </c>
      <c r="I2134" t="s">
        <v>53</v>
      </c>
      <c r="J2134" t="s">
        <v>39</v>
      </c>
      <c r="K2134" t="s">
        <v>55</v>
      </c>
      <c r="L2134" t="s">
        <v>3986</v>
      </c>
      <c r="M2134" t="s">
        <v>2873</v>
      </c>
      <c r="N2134" t="s">
        <v>49</v>
      </c>
      <c r="O2134">
        <v>14.4</v>
      </c>
      <c r="P2134">
        <v>14.4</v>
      </c>
      <c r="Q2134" t="s">
        <v>34</v>
      </c>
      <c r="R2134">
        <v>0.21</v>
      </c>
      <c r="S2134" t="s">
        <v>35</v>
      </c>
      <c r="T2134">
        <v>0.9</v>
      </c>
      <c r="U2134">
        <v>0.62</v>
      </c>
      <c r="V2134">
        <v>0.375</v>
      </c>
      <c r="W2134">
        <v>0.9</v>
      </c>
    </row>
    <row r="2135" spans="1:23" x14ac:dyDescent="0.35">
      <c r="A2135" t="s">
        <v>4192</v>
      </c>
      <c r="B2135" t="s">
        <v>4044</v>
      </c>
      <c r="C2135" t="str">
        <f t="shared" si="33"/>
        <v>OFF551</v>
      </c>
      <c r="D2135" t="s">
        <v>2694</v>
      </c>
      <c r="E2135" t="s">
        <v>38</v>
      </c>
      <c r="F2135" t="s">
        <v>243</v>
      </c>
      <c r="G2135" t="s">
        <v>160</v>
      </c>
      <c r="H2135" t="s">
        <v>244</v>
      </c>
      <c r="I2135" t="s">
        <v>53</v>
      </c>
      <c r="J2135" t="s">
        <v>39</v>
      </c>
      <c r="K2135" t="s">
        <v>55</v>
      </c>
      <c r="L2135" t="s">
        <v>70</v>
      </c>
      <c r="M2135" t="s">
        <v>2873</v>
      </c>
      <c r="N2135" t="s">
        <v>49</v>
      </c>
      <c r="O2135">
        <v>9</v>
      </c>
      <c r="P2135">
        <v>9</v>
      </c>
      <c r="Q2135" t="s">
        <v>34</v>
      </c>
      <c r="R2135">
        <v>4.8000000000000001E-2</v>
      </c>
      <c r="S2135" t="s">
        <v>35</v>
      </c>
      <c r="T2135">
        <v>0.73499999999999999</v>
      </c>
      <c r="U2135">
        <v>0.32</v>
      </c>
      <c r="V2135">
        <v>0.20200000000000001</v>
      </c>
      <c r="W2135">
        <v>0.73499999999999999</v>
      </c>
    </row>
    <row r="2136" spans="1:23" x14ac:dyDescent="0.35">
      <c r="A2136" t="s">
        <v>4193</v>
      </c>
      <c r="B2136" t="s">
        <v>4046</v>
      </c>
      <c r="C2136" t="str">
        <f t="shared" si="33"/>
        <v>OFF555</v>
      </c>
      <c r="D2136" t="s">
        <v>2694</v>
      </c>
      <c r="E2136" t="s">
        <v>38</v>
      </c>
      <c r="F2136" t="s">
        <v>243</v>
      </c>
      <c r="G2136" t="s">
        <v>160</v>
      </c>
      <c r="H2136" t="s">
        <v>244</v>
      </c>
      <c r="I2136" t="s">
        <v>53</v>
      </c>
      <c r="J2136" t="s">
        <v>39</v>
      </c>
      <c r="K2136" t="s">
        <v>55</v>
      </c>
      <c r="L2136" t="s">
        <v>70</v>
      </c>
      <c r="M2136" t="s">
        <v>2873</v>
      </c>
      <c r="N2136" t="s">
        <v>49</v>
      </c>
      <c r="O2136">
        <v>13.5</v>
      </c>
      <c r="P2136">
        <v>13.5</v>
      </c>
      <c r="Q2136" t="s">
        <v>34</v>
      </c>
      <c r="R2136">
        <v>7.6999999999999999E-2</v>
      </c>
      <c r="S2136" t="s">
        <v>35</v>
      </c>
      <c r="T2136">
        <v>0.73499999999999999</v>
      </c>
      <c r="U2136">
        <v>0.52</v>
      </c>
      <c r="V2136">
        <v>0.20200000000000001</v>
      </c>
      <c r="W2136">
        <v>0.73499999999999999</v>
      </c>
    </row>
    <row r="2137" spans="1:23" x14ac:dyDescent="0.35">
      <c r="A2137" t="s">
        <v>4194</v>
      </c>
      <c r="B2137" t="s">
        <v>4048</v>
      </c>
      <c r="C2137" t="str">
        <f t="shared" si="33"/>
        <v>OFF562</v>
      </c>
      <c r="D2137" t="s">
        <v>2694</v>
      </c>
      <c r="E2137" t="s">
        <v>38</v>
      </c>
      <c r="F2137" t="s">
        <v>387</v>
      </c>
      <c r="G2137" t="s">
        <v>160</v>
      </c>
      <c r="I2137" t="s">
        <v>53</v>
      </c>
      <c r="J2137" t="s">
        <v>39</v>
      </c>
      <c r="K2137" t="s">
        <v>55</v>
      </c>
      <c r="L2137" t="s">
        <v>3986</v>
      </c>
      <c r="M2137" t="s">
        <v>2873</v>
      </c>
      <c r="N2137" t="s">
        <v>49</v>
      </c>
      <c r="O2137">
        <v>39.5</v>
      </c>
      <c r="P2137">
        <v>39.5</v>
      </c>
      <c r="Q2137" t="s">
        <v>34</v>
      </c>
      <c r="R2137">
        <v>0.23100000000000001</v>
      </c>
      <c r="S2137" t="s">
        <v>35</v>
      </c>
      <c r="T2137">
        <v>1.95</v>
      </c>
      <c r="U2137">
        <v>0.31</v>
      </c>
      <c r="V2137">
        <v>0.36499999999999999</v>
      </c>
      <c r="W2137">
        <v>1.95</v>
      </c>
    </row>
    <row r="2138" spans="1:23" x14ac:dyDescent="0.35">
      <c r="A2138" t="s">
        <v>4195</v>
      </c>
      <c r="B2138" t="s">
        <v>4050</v>
      </c>
      <c r="C2138" t="str">
        <f t="shared" si="33"/>
        <v>OFF566</v>
      </c>
      <c r="D2138" t="s">
        <v>456</v>
      </c>
      <c r="E2138" t="s">
        <v>38</v>
      </c>
      <c r="F2138" t="s">
        <v>243</v>
      </c>
      <c r="G2138" t="s">
        <v>160</v>
      </c>
      <c r="H2138" t="s">
        <v>244</v>
      </c>
      <c r="I2138" t="s">
        <v>53</v>
      </c>
      <c r="J2138" t="s">
        <v>39</v>
      </c>
      <c r="K2138" t="s">
        <v>55</v>
      </c>
      <c r="L2138" t="s">
        <v>1102</v>
      </c>
      <c r="M2138" t="s">
        <v>2873</v>
      </c>
      <c r="N2138" t="s">
        <v>49</v>
      </c>
      <c r="O2138">
        <v>20.7</v>
      </c>
      <c r="P2138">
        <v>20.7</v>
      </c>
      <c r="Q2138" t="s">
        <v>34</v>
      </c>
      <c r="R2138">
        <v>0.13100000000000001</v>
      </c>
      <c r="S2138" t="s">
        <v>35</v>
      </c>
      <c r="T2138">
        <v>0.56000000000000005</v>
      </c>
      <c r="U2138">
        <v>0.625</v>
      </c>
      <c r="V2138">
        <v>0.375</v>
      </c>
      <c r="W2138">
        <v>0.625</v>
      </c>
    </row>
    <row r="2139" spans="1:23" x14ac:dyDescent="0.35">
      <c r="A2139" t="s">
        <v>4196</v>
      </c>
      <c r="B2139" t="s">
        <v>4052</v>
      </c>
      <c r="C2139" t="str">
        <f t="shared" si="33"/>
        <v>OFF567</v>
      </c>
      <c r="D2139" t="s">
        <v>2694</v>
      </c>
      <c r="E2139" t="s">
        <v>38</v>
      </c>
      <c r="F2139" t="s">
        <v>243</v>
      </c>
      <c r="G2139" t="s">
        <v>160</v>
      </c>
      <c r="H2139" t="s">
        <v>244</v>
      </c>
      <c r="I2139" t="s">
        <v>28</v>
      </c>
      <c r="J2139" t="s">
        <v>39</v>
      </c>
      <c r="K2139" t="s">
        <v>55</v>
      </c>
      <c r="L2139" t="s">
        <v>1102</v>
      </c>
      <c r="M2139" t="s">
        <v>2873</v>
      </c>
      <c r="N2139" t="s">
        <v>49</v>
      </c>
      <c r="O2139">
        <v>12.9</v>
      </c>
      <c r="P2139">
        <v>12.9</v>
      </c>
      <c r="Q2139" t="s">
        <v>34</v>
      </c>
      <c r="R2139">
        <v>0.13</v>
      </c>
      <c r="S2139" t="s">
        <v>35</v>
      </c>
      <c r="T2139">
        <v>0.56000000000000005</v>
      </c>
      <c r="U2139">
        <v>0.62</v>
      </c>
      <c r="V2139">
        <v>0.375</v>
      </c>
      <c r="W2139">
        <v>0.62</v>
      </c>
    </row>
    <row r="2140" spans="1:23" x14ac:dyDescent="0.35">
      <c r="A2140" t="s">
        <v>4197</v>
      </c>
      <c r="B2140" t="s">
        <v>4097</v>
      </c>
      <c r="C2140" t="str">
        <f t="shared" si="33"/>
        <v>OFF570</v>
      </c>
      <c r="D2140" t="s">
        <v>2694</v>
      </c>
      <c r="E2140" t="s">
        <v>38</v>
      </c>
      <c r="F2140" t="s">
        <v>243</v>
      </c>
      <c r="G2140" t="s">
        <v>160</v>
      </c>
      <c r="H2140" t="s">
        <v>244</v>
      </c>
      <c r="I2140" t="s">
        <v>53</v>
      </c>
      <c r="J2140" t="s">
        <v>39</v>
      </c>
      <c r="K2140" t="s">
        <v>55</v>
      </c>
      <c r="L2140" t="s">
        <v>1016</v>
      </c>
      <c r="M2140" t="s">
        <v>2873</v>
      </c>
      <c r="N2140" t="s">
        <v>49</v>
      </c>
      <c r="O2140">
        <v>8.5</v>
      </c>
      <c r="P2140">
        <v>8.5</v>
      </c>
      <c r="Q2140" t="s">
        <v>34</v>
      </c>
      <c r="R2140">
        <v>1.2E-2</v>
      </c>
      <c r="S2140" t="s">
        <v>35</v>
      </c>
      <c r="T2140">
        <v>0.71</v>
      </c>
      <c r="U2140">
        <v>0.59</v>
      </c>
      <c r="V2140">
        <v>0.03</v>
      </c>
      <c r="W2140">
        <v>0.71</v>
      </c>
    </row>
    <row r="2141" spans="1:23" x14ac:dyDescent="0.35">
      <c r="A2141" t="s">
        <v>4198</v>
      </c>
      <c r="B2141" t="s">
        <v>4099</v>
      </c>
      <c r="C2141" t="str">
        <f t="shared" si="33"/>
        <v>OFF571</v>
      </c>
      <c r="D2141" t="s">
        <v>2694</v>
      </c>
      <c r="E2141" t="s">
        <v>38</v>
      </c>
      <c r="F2141" t="s">
        <v>243</v>
      </c>
      <c r="G2141" t="s">
        <v>160</v>
      </c>
      <c r="H2141" t="s">
        <v>244</v>
      </c>
      <c r="I2141" t="s">
        <v>53</v>
      </c>
      <c r="J2141" t="s">
        <v>39</v>
      </c>
      <c r="K2141" t="s">
        <v>55</v>
      </c>
      <c r="L2141" t="s">
        <v>1016</v>
      </c>
      <c r="M2141" t="s">
        <v>2873</v>
      </c>
      <c r="N2141" t="s">
        <v>49</v>
      </c>
      <c r="O2141">
        <v>8.9</v>
      </c>
      <c r="P2141">
        <v>8.9</v>
      </c>
      <c r="Q2141" t="s">
        <v>34</v>
      </c>
      <c r="R2141">
        <v>1.2999999999999999E-2</v>
      </c>
      <c r="S2141" t="s">
        <v>35</v>
      </c>
      <c r="T2141">
        <v>0.76</v>
      </c>
      <c r="U2141">
        <v>0.59</v>
      </c>
      <c r="V2141">
        <v>0.03</v>
      </c>
      <c r="W2141">
        <v>0.76</v>
      </c>
    </row>
    <row r="2142" spans="1:23" x14ac:dyDescent="0.35">
      <c r="A2142" t="s">
        <v>4199</v>
      </c>
      <c r="B2142" t="s">
        <v>4101</v>
      </c>
      <c r="C2142" t="str">
        <f t="shared" si="33"/>
        <v>OFF573</v>
      </c>
      <c r="D2142" t="s">
        <v>2694</v>
      </c>
      <c r="E2142" t="s">
        <v>38</v>
      </c>
      <c r="F2142" t="s">
        <v>26</v>
      </c>
      <c r="G2142" t="s">
        <v>160</v>
      </c>
      <c r="I2142" t="s">
        <v>53</v>
      </c>
      <c r="J2142" t="s">
        <v>39</v>
      </c>
      <c r="K2142" t="s">
        <v>55</v>
      </c>
      <c r="L2142" t="s">
        <v>1016</v>
      </c>
      <c r="M2142" t="s">
        <v>2873</v>
      </c>
      <c r="N2142" t="s">
        <v>709</v>
      </c>
      <c r="O2142">
        <v>20.7</v>
      </c>
      <c r="P2142">
        <v>20.7</v>
      </c>
      <c r="Q2142" t="s">
        <v>34</v>
      </c>
      <c r="R2142">
        <v>0.25700000000000001</v>
      </c>
      <c r="S2142" t="s">
        <v>35</v>
      </c>
      <c r="T2142">
        <v>4.4999999999999998E-2</v>
      </c>
      <c r="U2142">
        <v>1.02</v>
      </c>
      <c r="V2142">
        <v>0.56000000000000005</v>
      </c>
      <c r="W2142">
        <v>1.02</v>
      </c>
    </row>
    <row r="2143" spans="1:23" x14ac:dyDescent="0.35">
      <c r="A2143" t="s">
        <v>4200</v>
      </c>
      <c r="B2143" t="s">
        <v>4103</v>
      </c>
      <c r="C2143" t="str">
        <f t="shared" si="33"/>
        <v>OFF577</v>
      </c>
      <c r="D2143" t="s">
        <v>2694</v>
      </c>
      <c r="E2143" t="s">
        <v>38</v>
      </c>
      <c r="F2143" t="s">
        <v>243</v>
      </c>
      <c r="G2143" t="s">
        <v>160</v>
      </c>
      <c r="H2143" t="s">
        <v>244</v>
      </c>
      <c r="I2143" t="s">
        <v>53</v>
      </c>
      <c r="J2143" t="s">
        <v>39</v>
      </c>
      <c r="K2143" t="s">
        <v>55</v>
      </c>
      <c r="L2143" t="s">
        <v>1016</v>
      </c>
      <c r="M2143" t="s">
        <v>2873</v>
      </c>
      <c r="N2143" t="s">
        <v>49</v>
      </c>
      <c r="O2143">
        <v>17.8</v>
      </c>
      <c r="P2143">
        <v>17.8</v>
      </c>
      <c r="Q2143" t="s">
        <v>34</v>
      </c>
      <c r="R2143">
        <v>0.03</v>
      </c>
      <c r="S2143" t="s">
        <v>35</v>
      </c>
      <c r="T2143">
        <v>1.71</v>
      </c>
      <c r="U2143">
        <v>0.59</v>
      </c>
      <c r="V2143">
        <v>0.03</v>
      </c>
      <c r="W2143">
        <v>1.71</v>
      </c>
    </row>
    <row r="2144" spans="1:23" x14ac:dyDescent="0.35">
      <c r="A2144" t="s">
        <v>4201</v>
      </c>
      <c r="B2144" t="s">
        <v>4105</v>
      </c>
      <c r="C2144" t="str">
        <f t="shared" si="33"/>
        <v>OFF579</v>
      </c>
      <c r="D2144" t="s">
        <v>2694</v>
      </c>
      <c r="E2144" t="s">
        <v>38</v>
      </c>
      <c r="F2144" t="s">
        <v>26</v>
      </c>
      <c r="G2144" t="s">
        <v>160</v>
      </c>
      <c r="I2144" t="s">
        <v>53</v>
      </c>
      <c r="J2144" t="s">
        <v>39</v>
      </c>
      <c r="K2144" t="s">
        <v>55</v>
      </c>
      <c r="L2144" t="s">
        <v>1016</v>
      </c>
      <c r="M2144" t="s">
        <v>2873</v>
      </c>
      <c r="N2144" t="s">
        <v>709</v>
      </c>
      <c r="O2144">
        <v>8.5</v>
      </c>
      <c r="P2144">
        <v>8.5</v>
      </c>
      <c r="Q2144" t="s">
        <v>34</v>
      </c>
      <c r="R2144">
        <v>1.0999999999999999E-2</v>
      </c>
      <c r="S2144" t="s">
        <v>35</v>
      </c>
      <c r="T2144">
        <v>0.03</v>
      </c>
      <c r="U2144">
        <v>0.7</v>
      </c>
      <c r="V2144">
        <v>0.56000000000000005</v>
      </c>
      <c r="W2144">
        <v>0.7</v>
      </c>
    </row>
    <row r="2145" spans="1:23" x14ac:dyDescent="0.35">
      <c r="A2145" t="s">
        <v>4202</v>
      </c>
      <c r="B2145" t="s">
        <v>4054</v>
      </c>
      <c r="C2145" t="str">
        <f t="shared" si="33"/>
        <v>OFF581</v>
      </c>
      <c r="D2145" t="s">
        <v>2694</v>
      </c>
      <c r="E2145" t="s">
        <v>38</v>
      </c>
      <c r="F2145" t="s">
        <v>243</v>
      </c>
      <c r="G2145" t="s">
        <v>160</v>
      </c>
      <c r="H2145" t="s">
        <v>244</v>
      </c>
      <c r="I2145" t="s">
        <v>53</v>
      </c>
      <c r="J2145" t="s">
        <v>39</v>
      </c>
      <c r="K2145" t="s">
        <v>55</v>
      </c>
      <c r="L2145" t="s">
        <v>3986</v>
      </c>
      <c r="M2145" t="s">
        <v>2873</v>
      </c>
      <c r="N2145" t="s">
        <v>49</v>
      </c>
      <c r="O2145">
        <v>12.2</v>
      </c>
      <c r="P2145">
        <v>12.2</v>
      </c>
      <c r="Q2145" t="s">
        <v>34</v>
      </c>
      <c r="R2145">
        <v>8.4000000000000005E-2</v>
      </c>
      <c r="S2145" t="s">
        <v>35</v>
      </c>
      <c r="T2145">
        <v>0.875</v>
      </c>
      <c r="U2145">
        <v>0.32500000000000001</v>
      </c>
      <c r="V2145">
        <v>0.28999999999999998</v>
      </c>
      <c r="W2145">
        <v>0.875</v>
      </c>
    </row>
    <row r="2146" spans="1:23" x14ac:dyDescent="0.35">
      <c r="A2146" t="s">
        <v>4203</v>
      </c>
      <c r="B2146" t="s">
        <v>4056</v>
      </c>
      <c r="C2146" t="str">
        <f t="shared" si="33"/>
        <v>OFF582</v>
      </c>
      <c r="D2146" t="s">
        <v>2694</v>
      </c>
      <c r="E2146" t="s">
        <v>38</v>
      </c>
      <c r="F2146" t="s">
        <v>243</v>
      </c>
      <c r="G2146" t="s">
        <v>160</v>
      </c>
      <c r="H2146" t="s">
        <v>244</v>
      </c>
      <c r="I2146" t="s">
        <v>53</v>
      </c>
      <c r="J2146" t="s">
        <v>39</v>
      </c>
      <c r="K2146" t="s">
        <v>55</v>
      </c>
      <c r="L2146" t="s">
        <v>3986</v>
      </c>
      <c r="M2146" t="s">
        <v>2873</v>
      </c>
      <c r="N2146" t="s">
        <v>49</v>
      </c>
      <c r="O2146">
        <v>13.2</v>
      </c>
      <c r="P2146">
        <v>13.2</v>
      </c>
      <c r="Q2146" t="s">
        <v>34</v>
      </c>
      <c r="R2146">
        <v>0.109</v>
      </c>
      <c r="S2146" t="s">
        <v>35</v>
      </c>
      <c r="T2146">
        <v>0.375</v>
      </c>
      <c r="U2146">
        <v>0.32</v>
      </c>
      <c r="V2146">
        <v>0.9</v>
      </c>
      <c r="W2146">
        <v>0.9</v>
      </c>
    </row>
    <row r="2147" spans="1:23" x14ac:dyDescent="0.35">
      <c r="A2147" t="s">
        <v>4204</v>
      </c>
      <c r="B2147" t="s">
        <v>4058</v>
      </c>
      <c r="C2147" t="str">
        <f t="shared" si="33"/>
        <v>OFF583</v>
      </c>
      <c r="D2147" t="s">
        <v>2694</v>
      </c>
      <c r="E2147" t="s">
        <v>38</v>
      </c>
      <c r="F2147" t="s">
        <v>243</v>
      </c>
      <c r="G2147" t="s">
        <v>160</v>
      </c>
      <c r="H2147" t="s">
        <v>244</v>
      </c>
      <c r="I2147" t="s">
        <v>53</v>
      </c>
      <c r="J2147" t="s">
        <v>39</v>
      </c>
      <c r="K2147" t="s">
        <v>55</v>
      </c>
      <c r="L2147" t="s">
        <v>3986</v>
      </c>
      <c r="M2147" t="s">
        <v>2873</v>
      </c>
      <c r="N2147" t="s">
        <v>49</v>
      </c>
      <c r="O2147">
        <v>14.4</v>
      </c>
      <c r="P2147">
        <v>14.4</v>
      </c>
      <c r="Q2147" t="s">
        <v>34</v>
      </c>
      <c r="R2147">
        <v>0.11</v>
      </c>
      <c r="S2147" t="s">
        <v>35</v>
      </c>
      <c r="T2147">
        <v>0.875</v>
      </c>
      <c r="U2147">
        <v>0.42499999999999999</v>
      </c>
      <c r="V2147">
        <v>0.28999999999999998</v>
      </c>
      <c r="W2147">
        <v>0.875</v>
      </c>
    </row>
    <row r="2148" spans="1:23" x14ac:dyDescent="0.35">
      <c r="A2148" t="s">
        <v>4205</v>
      </c>
      <c r="B2148" t="s">
        <v>4060</v>
      </c>
      <c r="C2148" t="str">
        <f t="shared" si="33"/>
        <v>OFF584</v>
      </c>
      <c r="D2148" t="s">
        <v>2694</v>
      </c>
      <c r="E2148" t="s">
        <v>38</v>
      </c>
      <c r="F2148" t="s">
        <v>243</v>
      </c>
      <c r="G2148" t="s">
        <v>160</v>
      </c>
      <c r="H2148" t="s">
        <v>244</v>
      </c>
      <c r="I2148" t="s">
        <v>53</v>
      </c>
      <c r="J2148" t="s">
        <v>39</v>
      </c>
      <c r="K2148" t="s">
        <v>55</v>
      </c>
      <c r="L2148" t="s">
        <v>3986</v>
      </c>
      <c r="M2148" t="s">
        <v>2873</v>
      </c>
      <c r="N2148" t="s">
        <v>49</v>
      </c>
      <c r="O2148">
        <v>16.2</v>
      </c>
      <c r="P2148">
        <v>16.2</v>
      </c>
      <c r="Q2148" t="s">
        <v>34</v>
      </c>
      <c r="R2148">
        <v>0.109</v>
      </c>
      <c r="S2148" t="s">
        <v>35</v>
      </c>
      <c r="T2148">
        <v>0.375</v>
      </c>
      <c r="U2148">
        <v>0.32</v>
      </c>
      <c r="V2148">
        <v>0.9</v>
      </c>
      <c r="W2148">
        <v>0.9</v>
      </c>
    </row>
    <row r="2149" spans="1:23" x14ac:dyDescent="0.35">
      <c r="A2149" t="s">
        <v>4206</v>
      </c>
      <c r="B2149" t="s">
        <v>4062</v>
      </c>
      <c r="C2149" t="str">
        <f t="shared" si="33"/>
        <v>OFF591</v>
      </c>
      <c r="D2149" t="s">
        <v>2694</v>
      </c>
      <c r="E2149" t="s">
        <v>38</v>
      </c>
      <c r="F2149" t="s">
        <v>26</v>
      </c>
      <c r="G2149" t="s">
        <v>160</v>
      </c>
      <c r="H2149" t="s">
        <v>244</v>
      </c>
      <c r="I2149" t="s">
        <v>53</v>
      </c>
      <c r="J2149" t="s">
        <v>39</v>
      </c>
      <c r="K2149" t="s">
        <v>55</v>
      </c>
      <c r="L2149" t="s">
        <v>67</v>
      </c>
      <c r="M2149" t="s">
        <v>2873</v>
      </c>
      <c r="N2149" t="s">
        <v>49</v>
      </c>
      <c r="O2149">
        <v>2</v>
      </c>
      <c r="P2149">
        <v>2</v>
      </c>
      <c r="Q2149" t="s">
        <v>34</v>
      </c>
      <c r="R2149">
        <v>3.0000000000000001E-3</v>
      </c>
      <c r="S2149" t="s">
        <v>35</v>
      </c>
      <c r="T2149">
        <v>1.26</v>
      </c>
      <c r="U2149">
        <v>0.15</v>
      </c>
      <c r="V2149">
        <v>0.02</v>
      </c>
      <c r="W2149">
        <v>1.26</v>
      </c>
    </row>
    <row r="2150" spans="1:23" x14ac:dyDescent="0.35">
      <c r="A2150" t="s">
        <v>4207</v>
      </c>
      <c r="B2150" t="s">
        <v>4064</v>
      </c>
      <c r="C2150" t="str">
        <f t="shared" si="33"/>
        <v>OFF592</v>
      </c>
      <c r="D2150" t="s">
        <v>2694</v>
      </c>
      <c r="E2150" t="s">
        <v>38</v>
      </c>
      <c r="F2150" t="s">
        <v>243</v>
      </c>
      <c r="G2150" t="s">
        <v>160</v>
      </c>
      <c r="H2150" t="s">
        <v>244</v>
      </c>
      <c r="I2150" t="s">
        <v>53</v>
      </c>
      <c r="J2150" t="s">
        <v>39</v>
      </c>
      <c r="K2150" t="s">
        <v>55</v>
      </c>
      <c r="L2150" t="s">
        <v>67</v>
      </c>
      <c r="M2150" t="s">
        <v>2873</v>
      </c>
      <c r="N2150" t="s">
        <v>49</v>
      </c>
      <c r="O2150">
        <v>2.2999999999999998</v>
      </c>
      <c r="P2150">
        <v>2.2999999999999998</v>
      </c>
      <c r="Q2150" t="s">
        <v>34</v>
      </c>
      <c r="R2150">
        <v>0.01</v>
      </c>
      <c r="S2150" t="s">
        <v>35</v>
      </c>
      <c r="T2150">
        <v>0.89</v>
      </c>
      <c r="U2150">
        <v>0.38</v>
      </c>
      <c r="V2150">
        <v>0.03</v>
      </c>
      <c r="W2150">
        <v>0.89</v>
      </c>
    </row>
    <row r="2151" spans="1:23" x14ac:dyDescent="0.35">
      <c r="A2151" t="s">
        <v>4208</v>
      </c>
      <c r="B2151" t="s">
        <v>4066</v>
      </c>
      <c r="C2151" t="str">
        <f t="shared" si="33"/>
        <v>OFF593</v>
      </c>
      <c r="D2151" t="s">
        <v>2694</v>
      </c>
      <c r="E2151" t="s">
        <v>38</v>
      </c>
      <c r="F2151" t="s">
        <v>243</v>
      </c>
      <c r="G2151" t="s">
        <v>160</v>
      </c>
      <c r="H2151" t="s">
        <v>244</v>
      </c>
      <c r="I2151" t="s">
        <v>53</v>
      </c>
      <c r="J2151" t="s">
        <v>39</v>
      </c>
      <c r="K2151" t="s">
        <v>55</v>
      </c>
      <c r="L2151" t="s">
        <v>67</v>
      </c>
      <c r="M2151" t="s">
        <v>2873</v>
      </c>
      <c r="N2151" t="s">
        <v>49</v>
      </c>
      <c r="O2151">
        <v>3.2</v>
      </c>
      <c r="P2151">
        <v>3.2</v>
      </c>
      <c r="Q2151" t="s">
        <v>34</v>
      </c>
      <c r="R2151">
        <v>6.0000000000000001E-3</v>
      </c>
      <c r="S2151" t="s">
        <v>35</v>
      </c>
      <c r="T2151">
        <v>2.0099999999999998</v>
      </c>
      <c r="U2151">
        <v>0.15</v>
      </c>
      <c r="V2151">
        <v>0.02</v>
      </c>
      <c r="W2151">
        <v>2.0099999999999998</v>
      </c>
    </row>
    <row r="2152" spans="1:23" x14ac:dyDescent="0.35">
      <c r="A2152" t="s">
        <v>4209</v>
      </c>
      <c r="B2152" t="s">
        <v>4006</v>
      </c>
      <c r="C2152" t="str">
        <f t="shared" si="33"/>
        <v>OFF603</v>
      </c>
      <c r="D2152" t="s">
        <v>2829</v>
      </c>
      <c r="E2152" t="s">
        <v>38</v>
      </c>
      <c r="F2152" t="s">
        <v>243</v>
      </c>
      <c r="G2152" t="s">
        <v>160</v>
      </c>
      <c r="H2152" t="s">
        <v>244</v>
      </c>
      <c r="I2152" t="s">
        <v>53</v>
      </c>
      <c r="J2152" t="s">
        <v>39</v>
      </c>
      <c r="K2152" t="s">
        <v>55</v>
      </c>
      <c r="L2152" t="s">
        <v>3986</v>
      </c>
      <c r="M2152" t="s">
        <v>2873</v>
      </c>
      <c r="N2152" t="s">
        <v>49</v>
      </c>
      <c r="O2152">
        <v>13.4</v>
      </c>
      <c r="P2152">
        <v>13.4</v>
      </c>
      <c r="Q2152" t="s">
        <v>34</v>
      </c>
      <c r="R2152">
        <v>0.11</v>
      </c>
      <c r="S2152" t="s">
        <v>35</v>
      </c>
      <c r="T2152">
        <v>0.875</v>
      </c>
      <c r="U2152">
        <v>0.32500000000000001</v>
      </c>
      <c r="V2152">
        <v>0.28999999999999998</v>
      </c>
      <c r="W2152">
        <v>0.875</v>
      </c>
    </row>
    <row r="2153" spans="1:23" x14ac:dyDescent="0.35">
      <c r="A2153" t="s">
        <v>4210</v>
      </c>
      <c r="B2153" t="s">
        <v>4008</v>
      </c>
      <c r="C2153" t="str">
        <f t="shared" si="33"/>
        <v>OFF604</v>
      </c>
      <c r="D2153" t="s">
        <v>2829</v>
      </c>
      <c r="E2153" t="s">
        <v>38</v>
      </c>
      <c r="F2153" t="s">
        <v>243</v>
      </c>
      <c r="G2153" t="s">
        <v>160</v>
      </c>
      <c r="H2153" t="s">
        <v>244</v>
      </c>
      <c r="I2153" t="s">
        <v>53</v>
      </c>
      <c r="J2153" t="s">
        <v>39</v>
      </c>
      <c r="K2153" t="s">
        <v>55</v>
      </c>
      <c r="L2153" t="s">
        <v>3986</v>
      </c>
      <c r="M2153" t="s">
        <v>2873</v>
      </c>
      <c r="N2153" t="s">
        <v>49</v>
      </c>
      <c r="O2153">
        <v>16.100000000000001</v>
      </c>
      <c r="P2153">
        <v>16.100000000000001</v>
      </c>
      <c r="Q2153" t="s">
        <v>34</v>
      </c>
      <c r="R2153">
        <v>0.11</v>
      </c>
      <c r="S2153" t="s">
        <v>35</v>
      </c>
      <c r="T2153">
        <v>0.875</v>
      </c>
      <c r="U2153">
        <v>0.42499999999999999</v>
      </c>
      <c r="V2153">
        <v>0.375</v>
      </c>
      <c r="W2153">
        <v>0.875</v>
      </c>
    </row>
    <row r="2154" spans="1:23" x14ac:dyDescent="0.35">
      <c r="A2154" t="s">
        <v>4211</v>
      </c>
      <c r="B2154" t="s">
        <v>4010</v>
      </c>
      <c r="C2154" t="str">
        <f t="shared" si="33"/>
        <v>OFF605</v>
      </c>
      <c r="D2154" t="s">
        <v>2829</v>
      </c>
      <c r="E2154" t="s">
        <v>38</v>
      </c>
      <c r="F2154" t="s">
        <v>243</v>
      </c>
      <c r="G2154" t="s">
        <v>160</v>
      </c>
      <c r="H2154" t="s">
        <v>244</v>
      </c>
      <c r="I2154" t="s">
        <v>53</v>
      </c>
      <c r="J2154" t="s">
        <v>39</v>
      </c>
      <c r="K2154" t="s">
        <v>55</v>
      </c>
      <c r="L2154" t="s">
        <v>3986</v>
      </c>
      <c r="M2154" t="s">
        <v>2873</v>
      </c>
      <c r="N2154" t="s">
        <v>49</v>
      </c>
      <c r="O2154">
        <v>15.8</v>
      </c>
      <c r="P2154">
        <v>15.8</v>
      </c>
      <c r="Q2154" t="s">
        <v>34</v>
      </c>
      <c r="R2154">
        <v>0.13700000000000001</v>
      </c>
      <c r="S2154" t="s">
        <v>35</v>
      </c>
      <c r="T2154">
        <v>0.875</v>
      </c>
      <c r="U2154">
        <v>0.52500000000000002</v>
      </c>
      <c r="V2154">
        <v>0.28999999999999998</v>
      </c>
      <c r="W2154">
        <v>0.875</v>
      </c>
    </row>
    <row r="2155" spans="1:23" x14ac:dyDescent="0.35">
      <c r="A2155" t="s">
        <v>4212</v>
      </c>
      <c r="B2155" t="s">
        <v>4012</v>
      </c>
      <c r="C2155" t="str">
        <f t="shared" si="33"/>
        <v>OFF606</v>
      </c>
      <c r="D2155" t="s">
        <v>2829</v>
      </c>
      <c r="E2155" t="s">
        <v>38</v>
      </c>
      <c r="F2155" t="s">
        <v>243</v>
      </c>
      <c r="G2155" t="s">
        <v>160</v>
      </c>
      <c r="H2155" t="s">
        <v>244</v>
      </c>
      <c r="I2155" t="s">
        <v>53</v>
      </c>
      <c r="J2155" t="s">
        <v>39</v>
      </c>
      <c r="K2155" t="s">
        <v>55</v>
      </c>
      <c r="L2155" t="s">
        <v>3986</v>
      </c>
      <c r="M2155" t="s">
        <v>2873</v>
      </c>
      <c r="N2155" t="s">
        <v>49</v>
      </c>
      <c r="O2155">
        <v>18.399999999999999</v>
      </c>
      <c r="P2155">
        <v>18.399999999999999</v>
      </c>
      <c r="Q2155" t="s">
        <v>34</v>
      </c>
      <c r="R2155">
        <v>0.17699999999999999</v>
      </c>
      <c r="S2155" t="s">
        <v>35</v>
      </c>
      <c r="T2155">
        <v>0.9</v>
      </c>
      <c r="U2155">
        <v>0.52</v>
      </c>
      <c r="V2155">
        <v>0.375</v>
      </c>
      <c r="W2155">
        <v>0.9</v>
      </c>
    </row>
    <row r="2156" spans="1:23" x14ac:dyDescent="0.35">
      <c r="A2156" t="s">
        <v>4213</v>
      </c>
      <c r="B2156" t="s">
        <v>4014</v>
      </c>
      <c r="C2156" t="str">
        <f t="shared" si="33"/>
        <v>OFF607</v>
      </c>
      <c r="D2156" t="s">
        <v>2829</v>
      </c>
      <c r="E2156" t="s">
        <v>38</v>
      </c>
      <c r="F2156" t="s">
        <v>243</v>
      </c>
      <c r="G2156" t="s">
        <v>160</v>
      </c>
      <c r="H2156" t="s">
        <v>244</v>
      </c>
      <c r="I2156" t="s">
        <v>53</v>
      </c>
      <c r="J2156" t="s">
        <v>39</v>
      </c>
      <c r="K2156" t="s">
        <v>55</v>
      </c>
      <c r="L2156" t="s">
        <v>3986</v>
      </c>
      <c r="M2156" t="s">
        <v>2873</v>
      </c>
      <c r="N2156" t="s">
        <v>49</v>
      </c>
      <c r="O2156">
        <v>17</v>
      </c>
      <c r="P2156">
        <v>17</v>
      </c>
      <c r="Q2156" t="s">
        <v>34</v>
      </c>
      <c r="R2156">
        <v>0.16300000000000001</v>
      </c>
      <c r="S2156" t="s">
        <v>35</v>
      </c>
      <c r="T2156">
        <v>0.875</v>
      </c>
      <c r="U2156">
        <v>0.625</v>
      </c>
      <c r="V2156">
        <v>0.28999999999999998</v>
      </c>
      <c r="W2156">
        <v>0.875</v>
      </c>
    </row>
    <row r="2157" spans="1:23" x14ac:dyDescent="0.35">
      <c r="A2157" t="s">
        <v>4214</v>
      </c>
      <c r="B2157" t="s">
        <v>4016</v>
      </c>
      <c r="C2157" t="str">
        <f t="shared" si="33"/>
        <v>OFF608</v>
      </c>
      <c r="D2157" t="s">
        <v>2829</v>
      </c>
      <c r="E2157" t="s">
        <v>38</v>
      </c>
      <c r="F2157" t="s">
        <v>243</v>
      </c>
      <c r="G2157" t="s">
        <v>160</v>
      </c>
      <c r="H2157" t="s">
        <v>244</v>
      </c>
      <c r="I2157" t="s">
        <v>53</v>
      </c>
      <c r="J2157" t="s">
        <v>39</v>
      </c>
      <c r="K2157" t="s">
        <v>55</v>
      </c>
      <c r="L2157" t="s">
        <v>3986</v>
      </c>
      <c r="M2157" t="s">
        <v>2873</v>
      </c>
      <c r="N2157" t="s">
        <v>49</v>
      </c>
      <c r="O2157">
        <v>20.7</v>
      </c>
      <c r="P2157">
        <v>20.7</v>
      </c>
      <c r="Q2157" t="s">
        <v>34</v>
      </c>
      <c r="R2157">
        <v>0.21</v>
      </c>
      <c r="S2157" t="s">
        <v>35</v>
      </c>
      <c r="T2157">
        <v>0.9</v>
      </c>
      <c r="U2157">
        <v>0.62</v>
      </c>
      <c r="V2157">
        <v>0.375</v>
      </c>
      <c r="W2157">
        <v>0.9</v>
      </c>
    </row>
    <row r="2158" spans="1:23" x14ac:dyDescent="0.35">
      <c r="A2158" t="s">
        <v>4215</v>
      </c>
      <c r="B2158" t="s">
        <v>4018</v>
      </c>
      <c r="C2158" t="str">
        <f t="shared" si="33"/>
        <v>OFF609</v>
      </c>
      <c r="D2158" t="s">
        <v>2829</v>
      </c>
      <c r="E2158" t="s">
        <v>38</v>
      </c>
      <c r="F2158" t="s">
        <v>1072</v>
      </c>
      <c r="G2158" t="s">
        <v>160</v>
      </c>
      <c r="I2158" t="s">
        <v>53</v>
      </c>
      <c r="J2158" t="s">
        <v>39</v>
      </c>
      <c r="K2158" t="s">
        <v>55</v>
      </c>
      <c r="L2158" t="s">
        <v>3986</v>
      </c>
      <c r="M2158" t="s">
        <v>2873</v>
      </c>
      <c r="N2158" t="s">
        <v>49</v>
      </c>
      <c r="O2158">
        <v>25</v>
      </c>
      <c r="P2158">
        <v>25</v>
      </c>
      <c r="Q2158" t="s">
        <v>34</v>
      </c>
      <c r="R2158">
        <v>0.27800000000000002</v>
      </c>
      <c r="S2158" t="s">
        <v>35</v>
      </c>
      <c r="T2158">
        <v>0.375</v>
      </c>
      <c r="U2158">
        <v>0.82499999999999996</v>
      </c>
      <c r="V2158">
        <v>0.9</v>
      </c>
      <c r="W2158">
        <v>0.9</v>
      </c>
    </row>
    <row r="2159" spans="1:23" x14ac:dyDescent="0.35">
      <c r="A2159" t="s">
        <v>4216</v>
      </c>
      <c r="B2159" t="s">
        <v>4020</v>
      </c>
      <c r="C2159" t="str">
        <f t="shared" si="33"/>
        <v>OFF617</v>
      </c>
      <c r="D2159" t="s">
        <v>2829</v>
      </c>
      <c r="E2159" t="s">
        <v>38</v>
      </c>
      <c r="F2159" t="s">
        <v>243</v>
      </c>
      <c r="G2159" t="s">
        <v>160</v>
      </c>
      <c r="H2159" t="s">
        <v>244</v>
      </c>
      <c r="I2159" t="s">
        <v>54</v>
      </c>
      <c r="J2159" t="s">
        <v>39</v>
      </c>
      <c r="K2159" t="s">
        <v>55</v>
      </c>
      <c r="L2159" t="s">
        <v>2754</v>
      </c>
      <c r="M2159" t="s">
        <v>2873</v>
      </c>
      <c r="N2159" t="s">
        <v>49</v>
      </c>
      <c r="O2159">
        <v>21</v>
      </c>
      <c r="P2159">
        <v>21</v>
      </c>
      <c r="Q2159" t="s">
        <v>34</v>
      </c>
      <c r="R2159">
        <v>9.1999999999999998E-2</v>
      </c>
      <c r="S2159" t="s">
        <v>35</v>
      </c>
      <c r="T2159">
        <v>0.73499999999999999</v>
      </c>
      <c r="U2159">
        <v>0.62</v>
      </c>
      <c r="V2159">
        <v>0.20200000000000001</v>
      </c>
      <c r="W2159">
        <v>0.73499999999999999</v>
      </c>
    </row>
    <row r="2160" spans="1:23" x14ac:dyDescent="0.35">
      <c r="A2160" t="s">
        <v>4217</v>
      </c>
      <c r="B2160" t="s">
        <v>4022</v>
      </c>
      <c r="C2160" t="str">
        <f t="shared" si="33"/>
        <v>OFF618</v>
      </c>
      <c r="D2160" t="s">
        <v>2829</v>
      </c>
      <c r="E2160" t="s">
        <v>38</v>
      </c>
      <c r="F2160" t="s">
        <v>243</v>
      </c>
      <c r="G2160" t="s">
        <v>160</v>
      </c>
      <c r="H2160" t="s">
        <v>244</v>
      </c>
      <c r="I2160" t="s">
        <v>54</v>
      </c>
      <c r="J2160" t="s">
        <v>39</v>
      </c>
      <c r="K2160" t="s">
        <v>55</v>
      </c>
      <c r="L2160" t="s">
        <v>2754</v>
      </c>
      <c r="M2160" t="s">
        <v>2873</v>
      </c>
      <c r="N2160" t="s">
        <v>49</v>
      </c>
      <c r="O2160">
        <v>20</v>
      </c>
      <c r="P2160">
        <v>20</v>
      </c>
      <c r="Q2160" t="s">
        <v>34</v>
      </c>
      <c r="R2160">
        <v>9.1999999999999998E-2</v>
      </c>
      <c r="S2160" t="s">
        <v>35</v>
      </c>
      <c r="T2160">
        <v>0.73499999999999999</v>
      </c>
      <c r="U2160">
        <v>0.62</v>
      </c>
      <c r="V2160">
        <v>0.20200000000000001</v>
      </c>
      <c r="W2160">
        <v>0.73499999999999999</v>
      </c>
    </row>
    <row r="2161" spans="1:23" x14ac:dyDescent="0.35">
      <c r="A2161" t="s">
        <v>4218</v>
      </c>
      <c r="B2161" t="s">
        <v>4024</v>
      </c>
      <c r="C2161" t="str">
        <f t="shared" si="33"/>
        <v>OFF619</v>
      </c>
      <c r="D2161" t="s">
        <v>464</v>
      </c>
      <c r="E2161" t="s">
        <v>38</v>
      </c>
      <c r="F2161" t="s">
        <v>1072</v>
      </c>
      <c r="G2161" t="s">
        <v>160</v>
      </c>
      <c r="I2161" t="s">
        <v>54</v>
      </c>
      <c r="J2161" t="s">
        <v>39</v>
      </c>
      <c r="K2161" t="s">
        <v>55</v>
      </c>
      <c r="L2161" t="s">
        <v>2754</v>
      </c>
      <c r="M2161" t="s">
        <v>2873</v>
      </c>
      <c r="N2161" t="s">
        <v>49</v>
      </c>
      <c r="O2161">
        <v>28</v>
      </c>
      <c r="P2161">
        <v>28</v>
      </c>
      <c r="Q2161" t="s">
        <v>34</v>
      </c>
      <c r="R2161">
        <v>0.122</v>
      </c>
      <c r="S2161" t="s">
        <v>35</v>
      </c>
      <c r="T2161">
        <v>0.20200000000000001</v>
      </c>
      <c r="U2161">
        <v>0.82</v>
      </c>
      <c r="V2161">
        <v>0.73499999999999999</v>
      </c>
      <c r="W2161">
        <v>0.82</v>
      </c>
    </row>
    <row r="2162" spans="1:23" x14ac:dyDescent="0.35">
      <c r="A2162" t="s">
        <v>4219</v>
      </c>
      <c r="B2162" t="s">
        <v>4026</v>
      </c>
      <c r="C2162" t="str">
        <f t="shared" si="33"/>
        <v>OFF622</v>
      </c>
      <c r="D2162" t="s">
        <v>2829</v>
      </c>
      <c r="E2162" t="s">
        <v>38</v>
      </c>
      <c r="F2162" t="s">
        <v>243</v>
      </c>
      <c r="G2162" t="s">
        <v>160</v>
      </c>
      <c r="H2162" t="s">
        <v>244</v>
      </c>
      <c r="I2162" t="s">
        <v>28</v>
      </c>
      <c r="J2162" t="s">
        <v>39</v>
      </c>
      <c r="K2162" t="s">
        <v>55</v>
      </c>
      <c r="L2162" t="s">
        <v>3986</v>
      </c>
      <c r="M2162" t="s">
        <v>2873</v>
      </c>
      <c r="N2162" t="s">
        <v>49</v>
      </c>
      <c r="O2162">
        <v>18</v>
      </c>
      <c r="P2162">
        <v>18</v>
      </c>
      <c r="Q2162" t="s">
        <v>34</v>
      </c>
      <c r="R2162">
        <v>0.108</v>
      </c>
      <c r="S2162" t="s">
        <v>35</v>
      </c>
      <c r="T2162">
        <v>0.9</v>
      </c>
      <c r="U2162">
        <v>0.32</v>
      </c>
      <c r="V2162">
        <v>0.375</v>
      </c>
      <c r="W2162">
        <v>0.9</v>
      </c>
    </row>
    <row r="2163" spans="1:23" x14ac:dyDescent="0.35">
      <c r="A2163" t="s">
        <v>4220</v>
      </c>
      <c r="B2163" t="s">
        <v>4028</v>
      </c>
      <c r="C2163" t="str">
        <f t="shared" si="33"/>
        <v>OFF626</v>
      </c>
      <c r="D2163" t="s">
        <v>2829</v>
      </c>
      <c r="E2163" t="s">
        <v>38</v>
      </c>
      <c r="F2163" t="s">
        <v>243</v>
      </c>
      <c r="G2163" t="s">
        <v>160</v>
      </c>
      <c r="H2163" t="s">
        <v>244</v>
      </c>
      <c r="I2163" t="s">
        <v>28</v>
      </c>
      <c r="J2163" t="s">
        <v>39</v>
      </c>
      <c r="K2163" t="s">
        <v>55</v>
      </c>
      <c r="L2163" t="s">
        <v>3986</v>
      </c>
      <c r="M2163" t="s">
        <v>2873</v>
      </c>
      <c r="N2163" t="s">
        <v>49</v>
      </c>
      <c r="O2163">
        <v>25.3</v>
      </c>
      <c r="P2163">
        <v>25.3</v>
      </c>
      <c r="Q2163" t="s">
        <v>34</v>
      </c>
      <c r="R2163">
        <v>0.17499999999999999</v>
      </c>
      <c r="S2163" t="s">
        <v>35</v>
      </c>
      <c r="T2163">
        <v>0.9</v>
      </c>
      <c r="U2163">
        <v>0.52</v>
      </c>
      <c r="V2163">
        <v>0.375</v>
      </c>
      <c r="W2163">
        <v>0.9</v>
      </c>
    </row>
    <row r="2164" spans="1:23" x14ac:dyDescent="0.35">
      <c r="A2164" t="s">
        <v>4221</v>
      </c>
      <c r="B2164" t="s">
        <v>4030</v>
      </c>
      <c r="C2164" t="str">
        <f t="shared" si="33"/>
        <v>OFF632</v>
      </c>
      <c r="D2164" t="s">
        <v>2829</v>
      </c>
      <c r="E2164" t="s">
        <v>38</v>
      </c>
      <c r="F2164" t="s">
        <v>243</v>
      </c>
      <c r="G2164" t="s">
        <v>160</v>
      </c>
      <c r="H2164" t="s">
        <v>244</v>
      </c>
      <c r="I2164" t="s">
        <v>53</v>
      </c>
      <c r="J2164" t="s">
        <v>39</v>
      </c>
      <c r="K2164" t="s">
        <v>55</v>
      </c>
      <c r="L2164" t="s">
        <v>3986</v>
      </c>
      <c r="M2164" t="s">
        <v>2873</v>
      </c>
      <c r="N2164" t="s">
        <v>49</v>
      </c>
      <c r="O2164">
        <v>26</v>
      </c>
      <c r="P2164">
        <v>26</v>
      </c>
      <c r="Q2164" t="s">
        <v>34</v>
      </c>
      <c r="R2164">
        <v>0.109</v>
      </c>
      <c r="S2164" t="s">
        <v>35</v>
      </c>
      <c r="T2164">
        <v>0.9</v>
      </c>
      <c r="U2164">
        <v>0.32</v>
      </c>
      <c r="V2164">
        <v>0.375</v>
      </c>
      <c r="W2164">
        <v>0.9</v>
      </c>
    </row>
    <row r="2165" spans="1:23" x14ac:dyDescent="0.35">
      <c r="A2165" t="s">
        <v>4222</v>
      </c>
      <c r="B2165" t="s">
        <v>4032</v>
      </c>
      <c r="C2165" t="str">
        <f t="shared" si="33"/>
        <v>OFF637</v>
      </c>
      <c r="D2165" t="s">
        <v>2829</v>
      </c>
      <c r="E2165" t="s">
        <v>38</v>
      </c>
      <c r="F2165" t="s">
        <v>243</v>
      </c>
      <c r="G2165" t="s">
        <v>160</v>
      </c>
      <c r="H2165" t="s">
        <v>244</v>
      </c>
      <c r="I2165" t="s">
        <v>53</v>
      </c>
      <c r="J2165" t="s">
        <v>39</v>
      </c>
      <c r="K2165" t="s">
        <v>55</v>
      </c>
      <c r="L2165" t="s">
        <v>1102</v>
      </c>
      <c r="M2165" t="s">
        <v>2873</v>
      </c>
      <c r="N2165" t="s">
        <v>49</v>
      </c>
      <c r="O2165">
        <v>28</v>
      </c>
      <c r="P2165">
        <v>28</v>
      </c>
      <c r="Q2165" t="s">
        <v>34</v>
      </c>
      <c r="R2165">
        <v>0.13</v>
      </c>
      <c r="S2165" t="s">
        <v>35</v>
      </c>
      <c r="T2165">
        <v>0.56000000000000005</v>
      </c>
      <c r="U2165">
        <v>0.62</v>
      </c>
      <c r="V2165">
        <v>0.375</v>
      </c>
      <c r="W2165">
        <v>0.62</v>
      </c>
    </row>
    <row r="2166" spans="1:23" x14ac:dyDescent="0.35">
      <c r="A2166" t="s">
        <v>4223</v>
      </c>
      <c r="B2166" t="s">
        <v>4086</v>
      </c>
      <c r="C2166" t="str">
        <f t="shared" si="33"/>
        <v>OFF639</v>
      </c>
      <c r="D2166" t="s">
        <v>464</v>
      </c>
      <c r="E2166" t="s">
        <v>38</v>
      </c>
      <c r="F2166" t="s">
        <v>243</v>
      </c>
      <c r="G2166" t="s">
        <v>160</v>
      </c>
      <c r="H2166" t="s">
        <v>244</v>
      </c>
      <c r="I2166" t="s">
        <v>53</v>
      </c>
      <c r="J2166" t="s">
        <v>39</v>
      </c>
      <c r="K2166" t="s">
        <v>55</v>
      </c>
      <c r="L2166" t="s">
        <v>1102</v>
      </c>
      <c r="M2166" t="s">
        <v>2873</v>
      </c>
      <c r="N2166" t="s">
        <v>49</v>
      </c>
      <c r="O2166">
        <v>34</v>
      </c>
      <c r="P2166">
        <v>34</v>
      </c>
      <c r="Q2166" t="s">
        <v>34</v>
      </c>
      <c r="R2166">
        <v>0.17199999999999999</v>
      </c>
      <c r="S2166" t="s">
        <v>35</v>
      </c>
      <c r="T2166">
        <v>0.56000000000000005</v>
      </c>
      <c r="U2166">
        <v>0.82</v>
      </c>
      <c r="V2166">
        <v>0.375</v>
      </c>
      <c r="W2166">
        <v>0.82</v>
      </c>
    </row>
    <row r="2167" spans="1:23" x14ac:dyDescent="0.35">
      <c r="A2167" t="s">
        <v>4224</v>
      </c>
      <c r="B2167" t="s">
        <v>4036</v>
      </c>
      <c r="C2167" t="str">
        <f t="shared" si="33"/>
        <v>OFF645</v>
      </c>
      <c r="D2167" t="s">
        <v>2829</v>
      </c>
      <c r="E2167" t="s">
        <v>38</v>
      </c>
      <c r="F2167" t="s">
        <v>243</v>
      </c>
      <c r="G2167" t="s">
        <v>160</v>
      </c>
      <c r="H2167" t="s">
        <v>244</v>
      </c>
      <c r="I2167" t="s">
        <v>53</v>
      </c>
      <c r="J2167" t="s">
        <v>39</v>
      </c>
      <c r="K2167" t="s">
        <v>55</v>
      </c>
      <c r="L2167" t="s">
        <v>3986</v>
      </c>
      <c r="M2167" t="s">
        <v>2873</v>
      </c>
      <c r="N2167" t="s">
        <v>49</v>
      </c>
      <c r="O2167">
        <v>12.8</v>
      </c>
      <c r="P2167">
        <v>12.8</v>
      </c>
      <c r="Q2167" t="s">
        <v>34</v>
      </c>
      <c r="R2167">
        <v>0.13700000000000001</v>
      </c>
      <c r="S2167" t="s">
        <v>35</v>
      </c>
      <c r="T2167">
        <v>0.875</v>
      </c>
      <c r="U2167">
        <v>0.52500000000000002</v>
      </c>
      <c r="V2167">
        <v>0.28999999999999998</v>
      </c>
      <c r="W2167">
        <v>0.875</v>
      </c>
    </row>
    <row r="2168" spans="1:23" x14ac:dyDescent="0.35">
      <c r="A2168" t="s">
        <v>4225</v>
      </c>
      <c r="B2168" t="s">
        <v>4038</v>
      </c>
      <c r="C2168" t="str">
        <f t="shared" si="33"/>
        <v>OFF646</v>
      </c>
      <c r="D2168" t="s">
        <v>2829</v>
      </c>
      <c r="E2168" t="s">
        <v>38</v>
      </c>
      <c r="F2168" t="s">
        <v>243</v>
      </c>
      <c r="G2168" t="s">
        <v>160</v>
      </c>
      <c r="H2168" t="s">
        <v>244</v>
      </c>
      <c r="I2168" t="s">
        <v>53</v>
      </c>
      <c r="J2168" t="s">
        <v>39</v>
      </c>
      <c r="K2168" t="s">
        <v>55</v>
      </c>
      <c r="L2168" t="s">
        <v>3986</v>
      </c>
      <c r="M2168" t="s">
        <v>2873</v>
      </c>
      <c r="N2168" t="s">
        <v>49</v>
      </c>
      <c r="O2168">
        <v>13.6</v>
      </c>
      <c r="P2168">
        <v>13.6</v>
      </c>
      <c r="Q2168" t="s">
        <v>34</v>
      </c>
      <c r="R2168">
        <v>0.17699999999999999</v>
      </c>
      <c r="S2168" t="s">
        <v>35</v>
      </c>
      <c r="T2168">
        <v>0.9</v>
      </c>
      <c r="U2168">
        <v>0.52</v>
      </c>
      <c r="V2168">
        <v>0.375</v>
      </c>
      <c r="W2168">
        <v>0.9</v>
      </c>
    </row>
    <row r="2169" spans="1:23" x14ac:dyDescent="0.35">
      <c r="A2169" t="s">
        <v>4226</v>
      </c>
      <c r="B2169" t="s">
        <v>4040</v>
      </c>
      <c r="C2169" t="str">
        <f t="shared" si="33"/>
        <v>OFF647</v>
      </c>
      <c r="D2169" t="s">
        <v>2829</v>
      </c>
      <c r="E2169" t="s">
        <v>38</v>
      </c>
      <c r="F2169" t="s">
        <v>243</v>
      </c>
      <c r="G2169" t="s">
        <v>160</v>
      </c>
      <c r="H2169" t="s">
        <v>244</v>
      </c>
      <c r="I2169" t="s">
        <v>53</v>
      </c>
      <c r="J2169" t="s">
        <v>39</v>
      </c>
      <c r="K2169" t="s">
        <v>55</v>
      </c>
      <c r="L2169" t="s">
        <v>3986</v>
      </c>
      <c r="M2169" t="s">
        <v>2873</v>
      </c>
      <c r="N2169" t="s">
        <v>49</v>
      </c>
      <c r="O2169">
        <v>13.6</v>
      </c>
      <c r="P2169">
        <v>13.6</v>
      </c>
      <c r="Q2169" t="s">
        <v>34</v>
      </c>
      <c r="R2169">
        <v>0.16300000000000001</v>
      </c>
      <c r="S2169" t="s">
        <v>35</v>
      </c>
      <c r="T2169">
        <v>0.875</v>
      </c>
      <c r="U2169">
        <v>0.625</v>
      </c>
      <c r="V2169">
        <v>0.28999999999999998</v>
      </c>
      <c r="W2169">
        <v>0.875</v>
      </c>
    </row>
    <row r="2170" spans="1:23" x14ac:dyDescent="0.35">
      <c r="A2170" t="s">
        <v>4227</v>
      </c>
      <c r="B2170" t="s">
        <v>4042</v>
      </c>
      <c r="C2170" t="str">
        <f t="shared" si="33"/>
        <v>OFF648</v>
      </c>
      <c r="D2170" t="s">
        <v>2829</v>
      </c>
      <c r="E2170" t="s">
        <v>38</v>
      </c>
      <c r="F2170" t="s">
        <v>243</v>
      </c>
      <c r="G2170" t="s">
        <v>160</v>
      </c>
      <c r="H2170" t="s">
        <v>244</v>
      </c>
      <c r="I2170" t="s">
        <v>53</v>
      </c>
      <c r="J2170" t="s">
        <v>39</v>
      </c>
      <c r="K2170" t="s">
        <v>55</v>
      </c>
      <c r="L2170" t="s">
        <v>3986</v>
      </c>
      <c r="M2170" t="s">
        <v>2873</v>
      </c>
      <c r="N2170" t="s">
        <v>49</v>
      </c>
      <c r="O2170">
        <v>14.4</v>
      </c>
      <c r="P2170">
        <v>14.4</v>
      </c>
      <c r="Q2170" t="s">
        <v>34</v>
      </c>
      <c r="R2170">
        <v>0.21</v>
      </c>
      <c r="S2170" t="s">
        <v>35</v>
      </c>
      <c r="T2170">
        <v>0.9</v>
      </c>
      <c r="U2170">
        <v>0.62</v>
      </c>
      <c r="V2170">
        <v>0.375</v>
      </c>
      <c r="W2170">
        <v>0.9</v>
      </c>
    </row>
    <row r="2171" spans="1:23" x14ac:dyDescent="0.35">
      <c r="A2171" t="s">
        <v>4228</v>
      </c>
      <c r="B2171" t="s">
        <v>4044</v>
      </c>
      <c r="C2171" t="str">
        <f t="shared" si="33"/>
        <v>OFF651</v>
      </c>
      <c r="D2171" t="s">
        <v>2829</v>
      </c>
      <c r="E2171" t="s">
        <v>38</v>
      </c>
      <c r="F2171" t="s">
        <v>243</v>
      </c>
      <c r="G2171" t="s">
        <v>160</v>
      </c>
      <c r="H2171" t="s">
        <v>244</v>
      </c>
      <c r="I2171" t="s">
        <v>53</v>
      </c>
      <c r="J2171" t="s">
        <v>39</v>
      </c>
      <c r="K2171" t="s">
        <v>55</v>
      </c>
      <c r="L2171" t="s">
        <v>70</v>
      </c>
      <c r="M2171" t="s">
        <v>2873</v>
      </c>
      <c r="N2171" t="s">
        <v>49</v>
      </c>
      <c r="O2171">
        <v>9</v>
      </c>
      <c r="P2171">
        <v>9</v>
      </c>
      <c r="Q2171" t="s">
        <v>34</v>
      </c>
      <c r="R2171">
        <v>4.8000000000000001E-2</v>
      </c>
      <c r="S2171" t="s">
        <v>35</v>
      </c>
      <c r="T2171">
        <v>0.73499999999999999</v>
      </c>
      <c r="U2171">
        <v>0.32</v>
      </c>
      <c r="V2171">
        <v>0.20200000000000001</v>
      </c>
      <c r="W2171">
        <v>0.73499999999999999</v>
      </c>
    </row>
    <row r="2172" spans="1:23" x14ac:dyDescent="0.35">
      <c r="A2172" t="s">
        <v>4229</v>
      </c>
      <c r="B2172" t="s">
        <v>4046</v>
      </c>
      <c r="C2172" t="str">
        <f t="shared" si="33"/>
        <v>OFF655</v>
      </c>
      <c r="D2172" t="s">
        <v>2829</v>
      </c>
      <c r="E2172" t="s">
        <v>38</v>
      </c>
      <c r="F2172" t="s">
        <v>243</v>
      </c>
      <c r="G2172" t="s">
        <v>160</v>
      </c>
      <c r="H2172" t="s">
        <v>244</v>
      </c>
      <c r="I2172" t="s">
        <v>53</v>
      </c>
      <c r="J2172" t="s">
        <v>39</v>
      </c>
      <c r="K2172" t="s">
        <v>55</v>
      </c>
      <c r="L2172" t="s">
        <v>70</v>
      </c>
      <c r="M2172" t="s">
        <v>2873</v>
      </c>
      <c r="N2172" t="s">
        <v>49</v>
      </c>
      <c r="O2172">
        <v>13.5</v>
      </c>
      <c r="P2172">
        <v>13.5</v>
      </c>
      <c r="Q2172" t="s">
        <v>34</v>
      </c>
      <c r="R2172">
        <v>7.6999999999999999E-2</v>
      </c>
      <c r="S2172" t="s">
        <v>35</v>
      </c>
      <c r="T2172">
        <v>0.73499999999999999</v>
      </c>
      <c r="U2172">
        <v>0.52</v>
      </c>
      <c r="V2172">
        <v>0.20200000000000001</v>
      </c>
      <c r="W2172">
        <v>0.73499999999999999</v>
      </c>
    </row>
    <row r="2173" spans="1:23" x14ac:dyDescent="0.35">
      <c r="A2173" t="s">
        <v>4230</v>
      </c>
      <c r="B2173" t="s">
        <v>4048</v>
      </c>
      <c r="C2173" t="str">
        <f t="shared" si="33"/>
        <v>OFF662</v>
      </c>
      <c r="D2173" t="s">
        <v>2829</v>
      </c>
      <c r="E2173" t="s">
        <v>38</v>
      </c>
      <c r="F2173" t="s">
        <v>387</v>
      </c>
      <c r="G2173" t="s">
        <v>160</v>
      </c>
      <c r="I2173" t="s">
        <v>53</v>
      </c>
      <c r="J2173" t="s">
        <v>39</v>
      </c>
      <c r="K2173" t="s">
        <v>55</v>
      </c>
      <c r="L2173" t="s">
        <v>3986</v>
      </c>
      <c r="M2173" t="s">
        <v>2873</v>
      </c>
      <c r="N2173" t="s">
        <v>49</v>
      </c>
      <c r="O2173">
        <v>39.5</v>
      </c>
      <c r="P2173">
        <v>39.5</v>
      </c>
      <c r="Q2173" t="s">
        <v>34</v>
      </c>
      <c r="R2173">
        <v>0.23100000000000001</v>
      </c>
      <c r="S2173" t="s">
        <v>35</v>
      </c>
      <c r="T2173">
        <v>1.95</v>
      </c>
      <c r="U2173">
        <v>0.31</v>
      </c>
      <c r="V2173">
        <v>0.36499999999999999</v>
      </c>
      <c r="W2173">
        <v>1.95</v>
      </c>
    </row>
    <row r="2174" spans="1:23" x14ac:dyDescent="0.35">
      <c r="A2174" t="s">
        <v>4231</v>
      </c>
      <c r="B2174" t="s">
        <v>4050</v>
      </c>
      <c r="C2174" t="str">
        <f t="shared" si="33"/>
        <v>OFF666</v>
      </c>
      <c r="D2174" t="s">
        <v>464</v>
      </c>
      <c r="E2174" t="s">
        <v>38</v>
      </c>
      <c r="F2174" t="s">
        <v>243</v>
      </c>
      <c r="G2174" t="s">
        <v>160</v>
      </c>
      <c r="H2174" t="s">
        <v>244</v>
      </c>
      <c r="I2174" t="s">
        <v>53</v>
      </c>
      <c r="J2174" t="s">
        <v>39</v>
      </c>
      <c r="K2174" t="s">
        <v>55</v>
      </c>
      <c r="L2174" t="s">
        <v>1102</v>
      </c>
      <c r="M2174" t="s">
        <v>2873</v>
      </c>
      <c r="N2174" t="s">
        <v>49</v>
      </c>
      <c r="O2174">
        <v>20.7</v>
      </c>
      <c r="P2174">
        <v>20.7</v>
      </c>
      <c r="Q2174" t="s">
        <v>34</v>
      </c>
      <c r="R2174">
        <v>0.13100000000000001</v>
      </c>
      <c r="S2174" t="s">
        <v>35</v>
      </c>
      <c r="T2174">
        <v>0.56000000000000005</v>
      </c>
      <c r="U2174">
        <v>0.625</v>
      </c>
      <c r="V2174">
        <v>0.375</v>
      </c>
      <c r="W2174">
        <v>0.625</v>
      </c>
    </row>
    <row r="2175" spans="1:23" x14ac:dyDescent="0.35">
      <c r="A2175" t="s">
        <v>4232</v>
      </c>
      <c r="B2175" t="s">
        <v>4052</v>
      </c>
      <c r="C2175" t="str">
        <f t="shared" si="33"/>
        <v>OFF667</v>
      </c>
      <c r="D2175" t="s">
        <v>464</v>
      </c>
      <c r="E2175" t="s">
        <v>38</v>
      </c>
      <c r="F2175" t="s">
        <v>243</v>
      </c>
      <c r="G2175" t="s">
        <v>160</v>
      </c>
      <c r="H2175" t="s">
        <v>244</v>
      </c>
      <c r="I2175" t="s">
        <v>53</v>
      </c>
      <c r="J2175" t="s">
        <v>39</v>
      </c>
      <c r="K2175" t="s">
        <v>55</v>
      </c>
      <c r="L2175" t="s">
        <v>1102</v>
      </c>
      <c r="M2175" t="s">
        <v>2873</v>
      </c>
      <c r="N2175" t="s">
        <v>49</v>
      </c>
      <c r="O2175">
        <v>12.9</v>
      </c>
      <c r="P2175">
        <v>12.9</v>
      </c>
      <c r="Q2175" t="s">
        <v>34</v>
      </c>
      <c r="R2175">
        <v>0.13</v>
      </c>
      <c r="S2175" t="s">
        <v>35</v>
      </c>
      <c r="T2175">
        <v>0.56000000000000005</v>
      </c>
      <c r="U2175">
        <v>0.62</v>
      </c>
      <c r="V2175">
        <v>0.375</v>
      </c>
      <c r="W2175">
        <v>0.62</v>
      </c>
    </row>
    <row r="2176" spans="1:23" x14ac:dyDescent="0.35">
      <c r="A2176" t="s">
        <v>4233</v>
      </c>
      <c r="B2176" t="s">
        <v>4097</v>
      </c>
      <c r="C2176" t="str">
        <f t="shared" si="33"/>
        <v>OFF670</v>
      </c>
      <c r="D2176" t="s">
        <v>2829</v>
      </c>
      <c r="E2176" t="s">
        <v>38</v>
      </c>
      <c r="F2176" t="s">
        <v>243</v>
      </c>
      <c r="G2176" t="s">
        <v>160</v>
      </c>
      <c r="H2176" t="s">
        <v>244</v>
      </c>
      <c r="I2176" t="s">
        <v>53</v>
      </c>
      <c r="J2176" t="s">
        <v>39</v>
      </c>
      <c r="K2176" t="s">
        <v>55</v>
      </c>
      <c r="L2176" t="s">
        <v>1016</v>
      </c>
      <c r="M2176" t="s">
        <v>2873</v>
      </c>
      <c r="N2176" t="s">
        <v>49</v>
      </c>
      <c r="O2176">
        <v>8.5</v>
      </c>
      <c r="P2176">
        <v>8.5</v>
      </c>
      <c r="Q2176" t="s">
        <v>34</v>
      </c>
      <c r="R2176">
        <v>1.2E-2</v>
      </c>
      <c r="S2176" t="s">
        <v>35</v>
      </c>
      <c r="T2176">
        <v>0.71</v>
      </c>
      <c r="U2176">
        <v>0.59</v>
      </c>
      <c r="V2176">
        <v>0.03</v>
      </c>
      <c r="W2176">
        <v>0.71</v>
      </c>
    </row>
    <row r="2177" spans="1:23" x14ac:dyDescent="0.35">
      <c r="A2177" t="s">
        <v>4234</v>
      </c>
      <c r="B2177" t="s">
        <v>4099</v>
      </c>
      <c r="C2177" t="str">
        <f t="shared" si="33"/>
        <v>OFF671</v>
      </c>
      <c r="D2177" t="s">
        <v>2829</v>
      </c>
      <c r="E2177" t="s">
        <v>38</v>
      </c>
      <c r="F2177" t="s">
        <v>243</v>
      </c>
      <c r="G2177" t="s">
        <v>160</v>
      </c>
      <c r="H2177" t="s">
        <v>244</v>
      </c>
      <c r="I2177" t="s">
        <v>53</v>
      </c>
      <c r="J2177" t="s">
        <v>39</v>
      </c>
      <c r="K2177" t="s">
        <v>55</v>
      </c>
      <c r="L2177" t="s">
        <v>1016</v>
      </c>
      <c r="M2177" t="s">
        <v>2873</v>
      </c>
      <c r="N2177" t="s">
        <v>49</v>
      </c>
      <c r="O2177">
        <v>8.9</v>
      </c>
      <c r="P2177">
        <v>8.9</v>
      </c>
      <c r="Q2177" t="s">
        <v>34</v>
      </c>
      <c r="R2177">
        <v>1.2999999999999999E-2</v>
      </c>
      <c r="S2177" t="s">
        <v>35</v>
      </c>
      <c r="T2177">
        <v>0.76</v>
      </c>
      <c r="U2177">
        <v>0.59</v>
      </c>
      <c r="V2177">
        <v>0.03</v>
      </c>
      <c r="W2177">
        <v>0.76</v>
      </c>
    </row>
    <row r="2178" spans="1:23" x14ac:dyDescent="0.35">
      <c r="A2178" t="s">
        <v>4235</v>
      </c>
      <c r="B2178" t="s">
        <v>4101</v>
      </c>
      <c r="C2178" t="str">
        <f t="shared" si="33"/>
        <v>OFF673</v>
      </c>
      <c r="D2178" t="s">
        <v>2829</v>
      </c>
      <c r="E2178" t="s">
        <v>38</v>
      </c>
      <c r="F2178" t="s">
        <v>26</v>
      </c>
      <c r="G2178" t="s">
        <v>160</v>
      </c>
      <c r="I2178" t="s">
        <v>53</v>
      </c>
      <c r="J2178" t="s">
        <v>39</v>
      </c>
      <c r="K2178" t="s">
        <v>55</v>
      </c>
      <c r="L2178" t="s">
        <v>1016</v>
      </c>
      <c r="M2178" t="s">
        <v>2873</v>
      </c>
      <c r="N2178" t="s">
        <v>709</v>
      </c>
      <c r="O2178">
        <v>20.7</v>
      </c>
      <c r="P2178">
        <v>20.7</v>
      </c>
      <c r="Q2178" t="s">
        <v>34</v>
      </c>
      <c r="R2178">
        <v>2.5000000000000001E-2</v>
      </c>
      <c r="S2178" t="s">
        <v>35</v>
      </c>
      <c r="T2178">
        <v>4.4999999999999998E-2</v>
      </c>
      <c r="U2178">
        <v>1.02</v>
      </c>
      <c r="V2178">
        <v>0.56000000000000005</v>
      </c>
      <c r="W2178">
        <v>1.02</v>
      </c>
    </row>
    <row r="2179" spans="1:23" x14ac:dyDescent="0.35">
      <c r="A2179" t="s">
        <v>4236</v>
      </c>
      <c r="B2179" t="s">
        <v>4103</v>
      </c>
      <c r="C2179" t="str">
        <f t="shared" ref="C2179:C2242" si="34">LEFT(A2179,FIND("-",A2179)-1)</f>
        <v>OFF677</v>
      </c>
      <c r="D2179" t="s">
        <v>2829</v>
      </c>
      <c r="E2179" t="s">
        <v>38</v>
      </c>
      <c r="F2179" t="s">
        <v>243</v>
      </c>
      <c r="G2179" t="s">
        <v>160</v>
      </c>
      <c r="H2179" t="s">
        <v>244</v>
      </c>
      <c r="I2179" t="s">
        <v>53</v>
      </c>
      <c r="J2179" t="s">
        <v>39</v>
      </c>
      <c r="K2179" t="s">
        <v>55</v>
      </c>
      <c r="L2179" t="s">
        <v>1016</v>
      </c>
      <c r="M2179" t="s">
        <v>2873</v>
      </c>
      <c r="N2179" t="s">
        <v>49</v>
      </c>
      <c r="O2179">
        <v>17.8</v>
      </c>
      <c r="P2179">
        <v>17.8</v>
      </c>
      <c r="Q2179" t="s">
        <v>34</v>
      </c>
      <c r="R2179">
        <v>0.03</v>
      </c>
      <c r="S2179" t="s">
        <v>35</v>
      </c>
      <c r="T2179">
        <v>1.71</v>
      </c>
      <c r="U2179">
        <v>0.59</v>
      </c>
      <c r="V2179">
        <v>0.03</v>
      </c>
      <c r="W2179">
        <v>1.71</v>
      </c>
    </row>
    <row r="2180" spans="1:23" x14ac:dyDescent="0.35">
      <c r="A2180" t="s">
        <v>4237</v>
      </c>
      <c r="B2180" t="s">
        <v>4105</v>
      </c>
      <c r="C2180" t="str">
        <f t="shared" si="34"/>
        <v>OFF679</v>
      </c>
      <c r="D2180" t="s">
        <v>2829</v>
      </c>
      <c r="E2180" t="s">
        <v>38</v>
      </c>
      <c r="F2180" t="s">
        <v>26</v>
      </c>
      <c r="G2180" t="s">
        <v>160</v>
      </c>
      <c r="I2180" t="s">
        <v>53</v>
      </c>
      <c r="J2180" t="s">
        <v>39</v>
      </c>
      <c r="K2180" t="s">
        <v>55</v>
      </c>
      <c r="L2180" t="s">
        <v>1016</v>
      </c>
      <c r="M2180" t="s">
        <v>2873</v>
      </c>
      <c r="N2180" t="s">
        <v>709</v>
      </c>
      <c r="O2180">
        <v>8.5</v>
      </c>
      <c r="P2180">
        <v>8.5</v>
      </c>
      <c r="Q2180" t="s">
        <v>34</v>
      </c>
      <c r="R2180">
        <v>1.0999999999999999E-2</v>
      </c>
      <c r="S2180" t="s">
        <v>35</v>
      </c>
      <c r="T2180">
        <v>0.03</v>
      </c>
      <c r="U2180">
        <v>0.7</v>
      </c>
      <c r="V2180">
        <v>0.56000000000000005</v>
      </c>
      <c r="W2180">
        <v>0.7</v>
      </c>
    </row>
    <row r="2181" spans="1:23" x14ac:dyDescent="0.35">
      <c r="A2181" t="s">
        <v>4238</v>
      </c>
      <c r="B2181" t="s">
        <v>4054</v>
      </c>
      <c r="C2181" t="str">
        <f t="shared" si="34"/>
        <v>OFF681</v>
      </c>
      <c r="D2181" t="s">
        <v>2829</v>
      </c>
      <c r="E2181" t="s">
        <v>38</v>
      </c>
      <c r="F2181" t="s">
        <v>243</v>
      </c>
      <c r="G2181" t="s">
        <v>160</v>
      </c>
      <c r="H2181" t="s">
        <v>244</v>
      </c>
      <c r="I2181" t="s">
        <v>53</v>
      </c>
      <c r="J2181" t="s">
        <v>39</v>
      </c>
      <c r="K2181" t="s">
        <v>55</v>
      </c>
      <c r="L2181" t="s">
        <v>3986</v>
      </c>
      <c r="M2181" t="s">
        <v>2873</v>
      </c>
      <c r="N2181" t="s">
        <v>49</v>
      </c>
      <c r="O2181">
        <v>12.2</v>
      </c>
      <c r="P2181">
        <v>12.2</v>
      </c>
      <c r="Q2181" t="s">
        <v>34</v>
      </c>
      <c r="R2181">
        <v>8.4000000000000005E-2</v>
      </c>
      <c r="S2181" t="s">
        <v>35</v>
      </c>
      <c r="T2181">
        <v>0.875</v>
      </c>
      <c r="U2181">
        <v>0.32500000000000001</v>
      </c>
      <c r="V2181">
        <v>0.28999999999999998</v>
      </c>
      <c r="W2181">
        <v>0.875</v>
      </c>
    </row>
    <row r="2182" spans="1:23" x14ac:dyDescent="0.35">
      <c r="A2182" t="s">
        <v>4239</v>
      </c>
      <c r="B2182" t="s">
        <v>4056</v>
      </c>
      <c r="C2182" t="str">
        <f t="shared" si="34"/>
        <v>OFF682</v>
      </c>
      <c r="D2182" t="s">
        <v>2829</v>
      </c>
      <c r="E2182" t="s">
        <v>38</v>
      </c>
      <c r="F2182" t="s">
        <v>243</v>
      </c>
      <c r="G2182" t="s">
        <v>160</v>
      </c>
      <c r="H2182" t="s">
        <v>244</v>
      </c>
      <c r="I2182" t="s">
        <v>53</v>
      </c>
      <c r="J2182" t="s">
        <v>39</v>
      </c>
      <c r="K2182" t="s">
        <v>55</v>
      </c>
      <c r="L2182" t="s">
        <v>3986</v>
      </c>
      <c r="M2182" t="s">
        <v>2873</v>
      </c>
      <c r="N2182" t="s">
        <v>49</v>
      </c>
      <c r="O2182">
        <v>13.2</v>
      </c>
      <c r="P2182">
        <v>13.2</v>
      </c>
      <c r="Q2182" t="s">
        <v>34</v>
      </c>
      <c r="R2182">
        <v>0.109</v>
      </c>
      <c r="S2182" t="s">
        <v>35</v>
      </c>
      <c r="T2182">
        <v>0.375</v>
      </c>
      <c r="U2182">
        <v>0.32</v>
      </c>
      <c r="V2182">
        <v>0.9</v>
      </c>
      <c r="W2182">
        <v>0.9</v>
      </c>
    </row>
    <row r="2183" spans="1:23" x14ac:dyDescent="0.35">
      <c r="A2183" t="s">
        <v>4240</v>
      </c>
      <c r="B2183" t="s">
        <v>4058</v>
      </c>
      <c r="C2183" t="str">
        <f t="shared" si="34"/>
        <v>OFF683</v>
      </c>
      <c r="D2183" t="s">
        <v>2829</v>
      </c>
      <c r="E2183" t="s">
        <v>38</v>
      </c>
      <c r="F2183" t="s">
        <v>243</v>
      </c>
      <c r="G2183" t="s">
        <v>160</v>
      </c>
      <c r="H2183" t="s">
        <v>244</v>
      </c>
      <c r="I2183" t="s">
        <v>53</v>
      </c>
      <c r="J2183" t="s">
        <v>39</v>
      </c>
      <c r="K2183" t="s">
        <v>55</v>
      </c>
      <c r="L2183" t="s">
        <v>3986</v>
      </c>
      <c r="M2183" t="s">
        <v>2873</v>
      </c>
      <c r="N2183" t="s">
        <v>49</v>
      </c>
      <c r="O2183">
        <v>14.4</v>
      </c>
      <c r="P2183">
        <v>14.4</v>
      </c>
      <c r="Q2183" t="s">
        <v>34</v>
      </c>
      <c r="R2183">
        <v>0.11</v>
      </c>
      <c r="S2183" t="s">
        <v>35</v>
      </c>
      <c r="T2183">
        <v>0.875</v>
      </c>
      <c r="U2183">
        <v>0.42499999999999999</v>
      </c>
      <c r="V2183">
        <v>0.28999999999999998</v>
      </c>
      <c r="W2183">
        <v>0.875</v>
      </c>
    </row>
    <row r="2184" spans="1:23" x14ac:dyDescent="0.35">
      <c r="A2184" t="s">
        <v>4241</v>
      </c>
      <c r="B2184" t="s">
        <v>4060</v>
      </c>
      <c r="C2184" t="str">
        <f t="shared" si="34"/>
        <v>OFF684</v>
      </c>
      <c r="D2184" t="s">
        <v>2829</v>
      </c>
      <c r="E2184" t="s">
        <v>38</v>
      </c>
      <c r="F2184" t="s">
        <v>243</v>
      </c>
      <c r="G2184" t="s">
        <v>160</v>
      </c>
      <c r="H2184" t="s">
        <v>244</v>
      </c>
      <c r="I2184" t="s">
        <v>53</v>
      </c>
      <c r="J2184" t="s">
        <v>39</v>
      </c>
      <c r="K2184" t="s">
        <v>55</v>
      </c>
      <c r="L2184" t="s">
        <v>3986</v>
      </c>
      <c r="M2184" t="s">
        <v>2873</v>
      </c>
      <c r="N2184" t="s">
        <v>49</v>
      </c>
      <c r="O2184">
        <v>16.2</v>
      </c>
      <c r="P2184">
        <v>16.2</v>
      </c>
      <c r="Q2184" t="s">
        <v>34</v>
      </c>
      <c r="R2184">
        <v>0.109</v>
      </c>
      <c r="S2184" t="s">
        <v>35</v>
      </c>
      <c r="T2184">
        <v>0.375</v>
      </c>
      <c r="U2184">
        <v>0.32</v>
      </c>
      <c r="V2184">
        <v>0.9</v>
      </c>
      <c r="W2184">
        <v>0.9</v>
      </c>
    </row>
    <row r="2185" spans="1:23" x14ac:dyDescent="0.35">
      <c r="A2185" t="s">
        <v>4242</v>
      </c>
      <c r="B2185" t="s">
        <v>4062</v>
      </c>
      <c r="C2185" t="str">
        <f t="shared" si="34"/>
        <v>OFF691</v>
      </c>
      <c r="D2185" t="s">
        <v>2829</v>
      </c>
      <c r="E2185" t="s">
        <v>38</v>
      </c>
      <c r="F2185" t="s">
        <v>243</v>
      </c>
      <c r="G2185" t="s">
        <v>160</v>
      </c>
      <c r="H2185" t="s">
        <v>244</v>
      </c>
      <c r="I2185" t="s">
        <v>53</v>
      </c>
      <c r="J2185" t="s">
        <v>39</v>
      </c>
      <c r="K2185" t="s">
        <v>55</v>
      </c>
      <c r="L2185" t="s">
        <v>67</v>
      </c>
      <c r="M2185" t="s">
        <v>2873</v>
      </c>
      <c r="N2185" t="s">
        <v>49</v>
      </c>
      <c r="O2185">
        <v>2</v>
      </c>
      <c r="P2185">
        <v>2</v>
      </c>
      <c r="Q2185" t="s">
        <v>34</v>
      </c>
      <c r="R2185">
        <v>3.0000000000000001E-3</v>
      </c>
      <c r="S2185" t="s">
        <v>35</v>
      </c>
      <c r="T2185">
        <v>1.26</v>
      </c>
      <c r="U2185">
        <v>0.15</v>
      </c>
      <c r="V2185">
        <v>0.02</v>
      </c>
      <c r="W2185">
        <v>1.26</v>
      </c>
    </row>
    <row r="2186" spans="1:23" x14ac:dyDescent="0.35">
      <c r="A2186" t="s">
        <v>4243</v>
      </c>
      <c r="B2186" t="s">
        <v>4064</v>
      </c>
      <c r="C2186" t="str">
        <f t="shared" si="34"/>
        <v>OFF692</v>
      </c>
      <c r="D2186" t="s">
        <v>2829</v>
      </c>
      <c r="E2186" t="s">
        <v>38</v>
      </c>
      <c r="F2186" t="s">
        <v>243</v>
      </c>
      <c r="G2186" t="s">
        <v>160</v>
      </c>
      <c r="H2186" t="s">
        <v>244</v>
      </c>
      <c r="I2186" t="s">
        <v>53</v>
      </c>
      <c r="J2186" t="s">
        <v>39</v>
      </c>
      <c r="K2186" t="s">
        <v>55</v>
      </c>
      <c r="L2186" t="s">
        <v>67</v>
      </c>
      <c r="M2186" t="s">
        <v>2873</v>
      </c>
      <c r="N2186" t="s">
        <v>49</v>
      </c>
      <c r="O2186">
        <v>2.2999999999999998</v>
      </c>
      <c r="P2186">
        <v>2.2999999999999998</v>
      </c>
      <c r="Q2186" t="s">
        <v>34</v>
      </c>
      <c r="R2186">
        <v>0.01</v>
      </c>
      <c r="S2186" t="s">
        <v>35</v>
      </c>
      <c r="T2186">
        <v>0.89</v>
      </c>
      <c r="U2186">
        <v>0.38</v>
      </c>
      <c r="V2186">
        <v>0.03</v>
      </c>
      <c r="W2186">
        <v>0.89</v>
      </c>
    </row>
    <row r="2187" spans="1:23" x14ac:dyDescent="0.35">
      <c r="A2187" t="s">
        <v>4244</v>
      </c>
      <c r="B2187" t="s">
        <v>4066</v>
      </c>
      <c r="C2187" t="str">
        <f t="shared" si="34"/>
        <v>OFF693</v>
      </c>
      <c r="D2187" t="s">
        <v>2829</v>
      </c>
      <c r="E2187" t="s">
        <v>38</v>
      </c>
      <c r="F2187" t="s">
        <v>243</v>
      </c>
      <c r="G2187" t="s">
        <v>160</v>
      </c>
      <c r="H2187" t="s">
        <v>244</v>
      </c>
      <c r="I2187" t="s">
        <v>53</v>
      </c>
      <c r="J2187" t="s">
        <v>716</v>
      </c>
      <c r="K2187" t="s">
        <v>55</v>
      </c>
      <c r="L2187" t="s">
        <v>67</v>
      </c>
      <c r="M2187" t="s">
        <v>2873</v>
      </c>
      <c r="N2187" t="s">
        <v>49</v>
      </c>
      <c r="O2187">
        <v>3.2</v>
      </c>
      <c r="P2187">
        <v>3.2</v>
      </c>
      <c r="Q2187" t="s">
        <v>34</v>
      </c>
      <c r="R2187">
        <v>6.0000000000000001E-3</v>
      </c>
      <c r="S2187" t="s">
        <v>35</v>
      </c>
      <c r="T2187">
        <v>2.0099999999999998</v>
      </c>
      <c r="U2187">
        <v>0.15</v>
      </c>
      <c r="V2187">
        <v>0.02</v>
      </c>
      <c r="W2187">
        <v>2.0099999999999998</v>
      </c>
    </row>
    <row r="2188" spans="1:23" x14ac:dyDescent="0.35">
      <c r="A2188" t="s">
        <v>4245</v>
      </c>
      <c r="B2188" t="s">
        <v>4006</v>
      </c>
      <c r="C2188" t="str">
        <f t="shared" si="34"/>
        <v>OFF903</v>
      </c>
      <c r="D2188" t="s">
        <v>1513</v>
      </c>
      <c r="E2188" t="s">
        <v>38</v>
      </c>
      <c r="F2188" t="s">
        <v>243</v>
      </c>
      <c r="G2188" t="s">
        <v>160</v>
      </c>
      <c r="H2188" t="s">
        <v>244</v>
      </c>
      <c r="I2188" t="s">
        <v>28</v>
      </c>
      <c r="J2188" t="s">
        <v>39</v>
      </c>
      <c r="K2188" t="s">
        <v>55</v>
      </c>
      <c r="L2188" t="s">
        <v>3986</v>
      </c>
      <c r="M2188" t="s">
        <v>2873</v>
      </c>
      <c r="N2188" t="s">
        <v>49</v>
      </c>
      <c r="O2188">
        <v>13.4</v>
      </c>
      <c r="P2188">
        <v>13.4</v>
      </c>
      <c r="Q2188" t="s">
        <v>34</v>
      </c>
      <c r="R2188">
        <v>0.111</v>
      </c>
      <c r="S2188" t="s">
        <v>35</v>
      </c>
      <c r="T2188">
        <v>0</v>
      </c>
      <c r="U2188">
        <v>0</v>
      </c>
      <c r="V2188">
        <v>0</v>
      </c>
      <c r="W2188">
        <v>0</v>
      </c>
    </row>
    <row r="2189" spans="1:23" x14ac:dyDescent="0.35">
      <c r="A2189" t="s">
        <v>4246</v>
      </c>
      <c r="B2189" t="s">
        <v>4008</v>
      </c>
      <c r="C2189" t="str">
        <f t="shared" si="34"/>
        <v>OFF904</v>
      </c>
      <c r="D2189" t="s">
        <v>1513</v>
      </c>
      <c r="E2189" t="s">
        <v>38</v>
      </c>
      <c r="F2189" t="s">
        <v>243</v>
      </c>
      <c r="G2189" t="s">
        <v>160</v>
      </c>
      <c r="H2189" t="s">
        <v>244</v>
      </c>
      <c r="I2189" t="s">
        <v>28</v>
      </c>
      <c r="J2189" t="s">
        <v>39</v>
      </c>
      <c r="K2189" t="s">
        <v>55</v>
      </c>
      <c r="L2189" t="s">
        <v>3986</v>
      </c>
      <c r="M2189" t="s">
        <v>2873</v>
      </c>
      <c r="N2189" t="s">
        <v>49</v>
      </c>
      <c r="O2189">
        <v>16.100000000000001</v>
      </c>
      <c r="P2189">
        <v>16.100000000000001</v>
      </c>
      <c r="Q2189" t="s">
        <v>34</v>
      </c>
      <c r="R2189">
        <v>0.14299999999999999</v>
      </c>
      <c r="S2189" t="s">
        <v>35</v>
      </c>
      <c r="T2189">
        <v>0</v>
      </c>
      <c r="U2189">
        <v>0</v>
      </c>
      <c r="V2189">
        <v>0</v>
      </c>
      <c r="W2189">
        <v>0</v>
      </c>
    </row>
    <row r="2190" spans="1:23" x14ac:dyDescent="0.35">
      <c r="A2190" t="s">
        <v>4247</v>
      </c>
      <c r="B2190" t="s">
        <v>4010</v>
      </c>
      <c r="C2190" t="str">
        <f t="shared" si="34"/>
        <v>OFF905</v>
      </c>
      <c r="D2190" t="s">
        <v>1513</v>
      </c>
      <c r="E2190" t="s">
        <v>38</v>
      </c>
      <c r="F2190" t="s">
        <v>243</v>
      </c>
      <c r="G2190" t="s">
        <v>160</v>
      </c>
      <c r="H2190" t="s">
        <v>244</v>
      </c>
      <c r="I2190" t="s">
        <v>28</v>
      </c>
      <c r="J2190" t="s">
        <v>39</v>
      </c>
      <c r="K2190" t="s">
        <v>55</v>
      </c>
      <c r="L2190" t="s">
        <v>3986</v>
      </c>
      <c r="M2190" t="s">
        <v>2873</v>
      </c>
      <c r="N2190" t="s">
        <v>49</v>
      </c>
      <c r="O2190">
        <v>15.8</v>
      </c>
      <c r="P2190">
        <v>15.8</v>
      </c>
      <c r="Q2190" t="s">
        <v>34</v>
      </c>
      <c r="R2190">
        <v>0.13700000000000001</v>
      </c>
      <c r="S2190" t="s">
        <v>35</v>
      </c>
      <c r="T2190">
        <v>0</v>
      </c>
      <c r="U2190">
        <v>0</v>
      </c>
      <c r="V2190">
        <v>0</v>
      </c>
      <c r="W2190">
        <v>0</v>
      </c>
    </row>
    <row r="2191" spans="1:23" x14ac:dyDescent="0.35">
      <c r="A2191" t="s">
        <v>4248</v>
      </c>
      <c r="B2191" t="s">
        <v>4012</v>
      </c>
      <c r="C2191" t="str">
        <f t="shared" si="34"/>
        <v>OFF906</v>
      </c>
      <c r="D2191" t="s">
        <v>1513</v>
      </c>
      <c r="E2191" t="s">
        <v>38</v>
      </c>
      <c r="F2191" t="s">
        <v>243</v>
      </c>
      <c r="G2191" t="s">
        <v>160</v>
      </c>
      <c r="H2191" t="s">
        <v>244</v>
      </c>
      <c r="I2191" t="s">
        <v>28</v>
      </c>
      <c r="J2191" t="s">
        <v>39</v>
      </c>
      <c r="K2191" t="s">
        <v>55</v>
      </c>
      <c r="L2191" t="s">
        <v>3986</v>
      </c>
      <c r="M2191" t="s">
        <v>2873</v>
      </c>
      <c r="N2191" t="s">
        <v>49</v>
      </c>
      <c r="O2191">
        <v>18.399999999999999</v>
      </c>
      <c r="P2191">
        <v>18.399999999999999</v>
      </c>
      <c r="Q2191" t="s">
        <v>34</v>
      </c>
      <c r="R2191">
        <v>0.17699999999999999</v>
      </c>
      <c r="S2191" t="s">
        <v>35</v>
      </c>
      <c r="T2191">
        <v>0.9</v>
      </c>
      <c r="U2191">
        <v>0.52</v>
      </c>
      <c r="V2191">
        <v>0.375</v>
      </c>
      <c r="W2191">
        <v>0.9</v>
      </c>
    </row>
    <row r="2192" spans="1:23" x14ac:dyDescent="0.35">
      <c r="A2192" t="s">
        <v>4249</v>
      </c>
      <c r="B2192" t="s">
        <v>4014</v>
      </c>
      <c r="C2192" t="str">
        <f t="shared" si="34"/>
        <v>OFF907</v>
      </c>
      <c r="D2192" t="s">
        <v>1513</v>
      </c>
      <c r="E2192" t="s">
        <v>38</v>
      </c>
      <c r="F2192" t="s">
        <v>243</v>
      </c>
      <c r="G2192" t="s">
        <v>160</v>
      </c>
      <c r="H2192" t="s">
        <v>244</v>
      </c>
      <c r="I2192" t="s">
        <v>28</v>
      </c>
      <c r="J2192" t="s">
        <v>39</v>
      </c>
      <c r="K2192" t="s">
        <v>55</v>
      </c>
      <c r="L2192" t="s">
        <v>3986</v>
      </c>
      <c r="M2192" t="s">
        <v>2873</v>
      </c>
      <c r="N2192" t="s">
        <v>49</v>
      </c>
      <c r="O2192">
        <v>17</v>
      </c>
      <c r="P2192">
        <v>17</v>
      </c>
      <c r="Q2192" t="s">
        <v>34</v>
      </c>
      <c r="R2192">
        <v>0.16300000000000001</v>
      </c>
      <c r="S2192" t="s">
        <v>35</v>
      </c>
      <c r="T2192">
        <v>0</v>
      </c>
      <c r="U2192">
        <v>0</v>
      </c>
      <c r="V2192">
        <v>0</v>
      </c>
      <c r="W2192">
        <v>0</v>
      </c>
    </row>
    <row r="2193" spans="1:23" x14ac:dyDescent="0.35">
      <c r="A2193" t="s">
        <v>4250</v>
      </c>
      <c r="B2193" t="s">
        <v>4016</v>
      </c>
      <c r="C2193" t="str">
        <f t="shared" si="34"/>
        <v>OFF908</v>
      </c>
      <c r="D2193" t="s">
        <v>1513</v>
      </c>
      <c r="E2193" t="s">
        <v>38</v>
      </c>
      <c r="F2193" t="s">
        <v>243</v>
      </c>
      <c r="G2193" t="s">
        <v>160</v>
      </c>
      <c r="H2193" t="s">
        <v>244</v>
      </c>
      <c r="I2193" t="s">
        <v>28</v>
      </c>
      <c r="J2193" t="s">
        <v>39</v>
      </c>
      <c r="K2193" t="s">
        <v>55</v>
      </c>
      <c r="L2193" t="s">
        <v>3986</v>
      </c>
      <c r="M2193" t="s">
        <v>2873</v>
      </c>
      <c r="N2193" t="s">
        <v>49</v>
      </c>
      <c r="O2193">
        <v>20.7</v>
      </c>
      <c r="P2193">
        <v>20.7</v>
      </c>
      <c r="Q2193" t="s">
        <v>34</v>
      </c>
      <c r="R2193">
        <v>0.21099999999999999</v>
      </c>
      <c r="S2193" t="s">
        <v>35</v>
      </c>
      <c r="T2193">
        <v>0</v>
      </c>
      <c r="U2193">
        <v>0</v>
      </c>
      <c r="V2193">
        <v>0</v>
      </c>
      <c r="W2193">
        <v>0</v>
      </c>
    </row>
    <row r="2194" spans="1:23" x14ac:dyDescent="0.35">
      <c r="A2194" t="s">
        <v>4251</v>
      </c>
      <c r="B2194" t="s">
        <v>4018</v>
      </c>
      <c r="C2194" t="str">
        <f t="shared" si="34"/>
        <v>OFF909</v>
      </c>
      <c r="D2194" t="s">
        <v>1513</v>
      </c>
      <c r="E2194" t="s">
        <v>38</v>
      </c>
      <c r="F2194" t="s">
        <v>1072</v>
      </c>
      <c r="G2194" t="s">
        <v>160</v>
      </c>
      <c r="I2194" t="s">
        <v>28</v>
      </c>
      <c r="J2194" t="s">
        <v>39</v>
      </c>
      <c r="K2194" t="s">
        <v>55</v>
      </c>
      <c r="L2194" t="s">
        <v>3986</v>
      </c>
      <c r="M2194" t="s">
        <v>2873</v>
      </c>
      <c r="N2194" t="s">
        <v>49</v>
      </c>
      <c r="O2194">
        <v>25.3</v>
      </c>
      <c r="P2194">
        <v>25.3</v>
      </c>
      <c r="Q2194" t="s">
        <v>34</v>
      </c>
      <c r="R2194">
        <v>0.27800000000000002</v>
      </c>
      <c r="S2194" t="s">
        <v>35</v>
      </c>
      <c r="T2194">
        <v>0</v>
      </c>
      <c r="U2194">
        <v>0</v>
      </c>
      <c r="V2194">
        <v>0</v>
      </c>
      <c r="W2194">
        <v>0</v>
      </c>
    </row>
    <row r="2195" spans="1:23" x14ac:dyDescent="0.35">
      <c r="A2195" t="s">
        <v>4252</v>
      </c>
      <c r="B2195" t="s">
        <v>4020</v>
      </c>
      <c r="C2195" t="str">
        <f t="shared" si="34"/>
        <v>OFF917</v>
      </c>
      <c r="D2195" t="s">
        <v>1513</v>
      </c>
      <c r="E2195" t="s">
        <v>38</v>
      </c>
      <c r="F2195" t="s">
        <v>243</v>
      </c>
      <c r="G2195" t="s">
        <v>160</v>
      </c>
      <c r="H2195" t="s">
        <v>244</v>
      </c>
      <c r="I2195" t="s">
        <v>28</v>
      </c>
      <c r="J2195" t="s">
        <v>39</v>
      </c>
      <c r="K2195" t="s">
        <v>55</v>
      </c>
      <c r="L2195" t="s">
        <v>2754</v>
      </c>
      <c r="M2195" t="s">
        <v>2873</v>
      </c>
      <c r="N2195" t="s">
        <v>49</v>
      </c>
      <c r="O2195">
        <v>21</v>
      </c>
      <c r="P2195">
        <v>21</v>
      </c>
      <c r="Q2195" t="s">
        <v>34</v>
      </c>
      <c r="R2195">
        <v>9.2999999999999999E-2</v>
      </c>
      <c r="S2195" t="s">
        <v>35</v>
      </c>
      <c r="T2195">
        <v>0</v>
      </c>
      <c r="U2195">
        <v>0</v>
      </c>
      <c r="V2195">
        <v>0</v>
      </c>
      <c r="W2195">
        <v>0</v>
      </c>
    </row>
    <row r="2196" spans="1:23" x14ac:dyDescent="0.35">
      <c r="A2196" t="s">
        <v>4253</v>
      </c>
      <c r="B2196" t="s">
        <v>4254</v>
      </c>
      <c r="C2196" t="str">
        <f t="shared" si="34"/>
        <v>OFF918</v>
      </c>
      <c r="D2196" t="s">
        <v>1513</v>
      </c>
      <c r="E2196" t="s">
        <v>38</v>
      </c>
      <c r="F2196" t="s">
        <v>243</v>
      </c>
      <c r="G2196" t="s">
        <v>160</v>
      </c>
      <c r="H2196" t="s">
        <v>244</v>
      </c>
      <c r="I2196" t="s">
        <v>28</v>
      </c>
      <c r="J2196" t="s">
        <v>39</v>
      </c>
      <c r="K2196" t="s">
        <v>55</v>
      </c>
      <c r="L2196" t="s">
        <v>2754</v>
      </c>
      <c r="M2196" t="s">
        <v>2873</v>
      </c>
      <c r="N2196" t="s">
        <v>49</v>
      </c>
      <c r="O2196">
        <v>20</v>
      </c>
      <c r="P2196">
        <v>20</v>
      </c>
      <c r="Q2196" t="s">
        <v>34</v>
      </c>
      <c r="R2196">
        <v>9.2999999999999999E-2</v>
      </c>
      <c r="S2196" t="s">
        <v>35</v>
      </c>
      <c r="T2196">
        <v>0</v>
      </c>
      <c r="U2196">
        <v>0</v>
      </c>
      <c r="V2196">
        <v>0</v>
      </c>
      <c r="W2196">
        <v>0</v>
      </c>
    </row>
    <row r="2197" spans="1:23" x14ac:dyDescent="0.35">
      <c r="A2197" t="s">
        <v>4255</v>
      </c>
      <c r="B2197" t="s">
        <v>4024</v>
      </c>
      <c r="C2197" t="str">
        <f t="shared" si="34"/>
        <v>OFF919</v>
      </c>
      <c r="D2197" t="s">
        <v>2706</v>
      </c>
      <c r="E2197" t="s">
        <v>38</v>
      </c>
      <c r="F2197" t="s">
        <v>1072</v>
      </c>
      <c r="G2197" t="s">
        <v>160</v>
      </c>
      <c r="I2197" t="s">
        <v>54</v>
      </c>
      <c r="J2197" t="s">
        <v>39</v>
      </c>
      <c r="K2197" t="s">
        <v>55</v>
      </c>
      <c r="L2197" t="s">
        <v>2754</v>
      </c>
      <c r="M2197" t="s">
        <v>2873</v>
      </c>
      <c r="N2197" t="s">
        <v>49</v>
      </c>
      <c r="O2197">
        <v>28</v>
      </c>
      <c r="P2197">
        <v>28</v>
      </c>
      <c r="Q2197" t="s">
        <v>34</v>
      </c>
      <c r="R2197">
        <v>0.122</v>
      </c>
      <c r="S2197" t="s">
        <v>35</v>
      </c>
      <c r="T2197">
        <v>0.20200000000000001</v>
      </c>
      <c r="U2197">
        <v>0.82</v>
      </c>
      <c r="V2197">
        <v>0.73499999999999999</v>
      </c>
      <c r="W2197">
        <v>0.82</v>
      </c>
    </row>
    <row r="2198" spans="1:23" x14ac:dyDescent="0.35">
      <c r="A2198" t="s">
        <v>4256</v>
      </c>
      <c r="B2198" t="s">
        <v>4026</v>
      </c>
      <c r="C2198" t="str">
        <f t="shared" si="34"/>
        <v>OFF922</v>
      </c>
      <c r="D2198" t="s">
        <v>1513</v>
      </c>
      <c r="E2198" t="s">
        <v>38</v>
      </c>
      <c r="F2198" t="s">
        <v>243</v>
      </c>
      <c r="G2198" t="s">
        <v>160</v>
      </c>
      <c r="H2198" t="s">
        <v>244</v>
      </c>
      <c r="I2198" t="s">
        <v>28</v>
      </c>
      <c r="J2198" t="s">
        <v>39</v>
      </c>
      <c r="K2198" t="s">
        <v>55</v>
      </c>
      <c r="L2198" t="s">
        <v>3986</v>
      </c>
      <c r="M2198" t="s">
        <v>2873</v>
      </c>
      <c r="N2198" t="s">
        <v>49</v>
      </c>
      <c r="O2198">
        <v>18.5</v>
      </c>
      <c r="P2198">
        <v>18.5</v>
      </c>
      <c r="Q2198" t="s">
        <v>34</v>
      </c>
      <c r="R2198">
        <v>8.5000000000000006E-2</v>
      </c>
      <c r="S2198" t="s">
        <v>35</v>
      </c>
      <c r="T2198">
        <v>0</v>
      </c>
      <c r="U2198">
        <v>0</v>
      </c>
      <c r="V2198">
        <v>0</v>
      </c>
      <c r="W2198">
        <v>0</v>
      </c>
    </row>
    <row r="2199" spans="1:23" x14ac:dyDescent="0.35">
      <c r="A2199" t="s">
        <v>4257</v>
      </c>
      <c r="B2199" t="s">
        <v>4028</v>
      </c>
      <c r="C2199" t="str">
        <f t="shared" si="34"/>
        <v>OFF926</v>
      </c>
      <c r="D2199" t="s">
        <v>1513</v>
      </c>
      <c r="E2199" t="s">
        <v>38</v>
      </c>
      <c r="F2199" t="s">
        <v>243</v>
      </c>
      <c r="G2199" t="s">
        <v>160</v>
      </c>
      <c r="H2199" t="s">
        <v>244</v>
      </c>
      <c r="I2199" t="s">
        <v>28</v>
      </c>
      <c r="J2199" t="s">
        <v>39</v>
      </c>
      <c r="K2199" t="s">
        <v>55</v>
      </c>
      <c r="L2199" t="s">
        <v>3986</v>
      </c>
      <c r="M2199" t="s">
        <v>2873</v>
      </c>
      <c r="N2199" t="s">
        <v>49</v>
      </c>
      <c r="O2199">
        <v>26</v>
      </c>
      <c r="P2199">
        <v>26</v>
      </c>
      <c r="Q2199" t="s">
        <v>34</v>
      </c>
      <c r="R2199">
        <v>0.13700000000000001</v>
      </c>
      <c r="S2199" t="s">
        <v>35</v>
      </c>
      <c r="T2199">
        <v>0</v>
      </c>
      <c r="U2199">
        <v>0</v>
      </c>
      <c r="V2199">
        <v>0</v>
      </c>
      <c r="W2199">
        <v>0</v>
      </c>
    </row>
    <row r="2200" spans="1:23" x14ac:dyDescent="0.35">
      <c r="A2200" t="s">
        <v>4258</v>
      </c>
      <c r="B2200" t="s">
        <v>4030</v>
      </c>
      <c r="C2200" t="str">
        <f t="shared" si="34"/>
        <v>OFF932</v>
      </c>
      <c r="D2200" t="s">
        <v>1513</v>
      </c>
      <c r="E2200" t="s">
        <v>38</v>
      </c>
      <c r="F2200" t="s">
        <v>243</v>
      </c>
      <c r="G2200" t="s">
        <v>160</v>
      </c>
      <c r="H2200" t="s">
        <v>244</v>
      </c>
      <c r="I2200" t="s">
        <v>28</v>
      </c>
      <c r="J2200" t="s">
        <v>39</v>
      </c>
      <c r="K2200" t="s">
        <v>55</v>
      </c>
      <c r="L2200" t="s">
        <v>3986</v>
      </c>
      <c r="M2200" t="s">
        <v>2873</v>
      </c>
      <c r="N2200" t="s">
        <v>49</v>
      </c>
      <c r="O2200">
        <v>26</v>
      </c>
      <c r="P2200">
        <v>26</v>
      </c>
      <c r="Q2200" t="s">
        <v>34</v>
      </c>
      <c r="R2200">
        <v>0.11</v>
      </c>
      <c r="S2200" t="s">
        <v>35</v>
      </c>
      <c r="T2200">
        <v>0</v>
      </c>
      <c r="U2200">
        <v>0</v>
      </c>
      <c r="V2200">
        <v>0</v>
      </c>
      <c r="W2200">
        <v>0</v>
      </c>
    </row>
    <row r="2201" spans="1:23" x14ac:dyDescent="0.35">
      <c r="A2201" t="s">
        <v>4259</v>
      </c>
      <c r="B2201" t="s">
        <v>4032</v>
      </c>
      <c r="C2201" t="str">
        <f t="shared" si="34"/>
        <v>OFF937</v>
      </c>
      <c r="D2201" t="s">
        <v>1513</v>
      </c>
      <c r="E2201" t="s">
        <v>38</v>
      </c>
      <c r="F2201" t="s">
        <v>243</v>
      </c>
      <c r="G2201" t="s">
        <v>160</v>
      </c>
      <c r="H2201" t="s">
        <v>244</v>
      </c>
      <c r="I2201" t="s">
        <v>28</v>
      </c>
      <c r="J2201" t="s">
        <v>39</v>
      </c>
      <c r="K2201" t="s">
        <v>55</v>
      </c>
      <c r="L2201" t="s">
        <v>1102</v>
      </c>
      <c r="M2201" t="s">
        <v>2873</v>
      </c>
      <c r="N2201" t="s">
        <v>49</v>
      </c>
      <c r="O2201">
        <v>28</v>
      </c>
      <c r="P2201">
        <v>28</v>
      </c>
      <c r="Q2201" t="s">
        <v>34</v>
      </c>
      <c r="R2201">
        <v>0.13</v>
      </c>
      <c r="S2201" t="s">
        <v>35</v>
      </c>
      <c r="T2201">
        <v>0.56000000000000005</v>
      </c>
      <c r="U2201">
        <v>0.62</v>
      </c>
      <c r="V2201">
        <v>0.375</v>
      </c>
      <c r="W2201">
        <v>0.62</v>
      </c>
    </row>
    <row r="2202" spans="1:23" x14ac:dyDescent="0.35">
      <c r="A2202" t="s">
        <v>4260</v>
      </c>
      <c r="B2202" t="s">
        <v>4034</v>
      </c>
      <c r="C2202" t="str">
        <f t="shared" si="34"/>
        <v>OFF939</v>
      </c>
      <c r="D2202" t="s">
        <v>1513</v>
      </c>
      <c r="E2202" t="s">
        <v>38</v>
      </c>
      <c r="F2202" t="s">
        <v>243</v>
      </c>
      <c r="G2202" t="s">
        <v>160</v>
      </c>
      <c r="H2202" t="s">
        <v>244</v>
      </c>
      <c r="I2202" t="s">
        <v>28</v>
      </c>
      <c r="J2202" t="s">
        <v>39</v>
      </c>
      <c r="K2202" t="s">
        <v>55</v>
      </c>
      <c r="L2202" t="s">
        <v>1102</v>
      </c>
      <c r="M2202" t="s">
        <v>2873</v>
      </c>
      <c r="N2202" t="s">
        <v>49</v>
      </c>
      <c r="O2202">
        <v>34</v>
      </c>
      <c r="P2202">
        <v>34</v>
      </c>
      <c r="Q2202" t="s">
        <v>34</v>
      </c>
      <c r="R2202">
        <v>0.13</v>
      </c>
      <c r="S2202" t="s">
        <v>35</v>
      </c>
      <c r="T2202">
        <v>0.56000000000000005</v>
      </c>
      <c r="U2202">
        <v>0.82</v>
      </c>
      <c r="V2202">
        <v>0.375</v>
      </c>
      <c r="W2202">
        <v>0.82</v>
      </c>
    </row>
    <row r="2203" spans="1:23" x14ac:dyDescent="0.35">
      <c r="A2203" t="s">
        <v>4261</v>
      </c>
      <c r="B2203" t="s">
        <v>4036</v>
      </c>
      <c r="C2203" t="str">
        <f t="shared" si="34"/>
        <v>OFF945</v>
      </c>
      <c r="D2203" t="s">
        <v>1513</v>
      </c>
      <c r="E2203" t="s">
        <v>38</v>
      </c>
      <c r="F2203" t="s">
        <v>243</v>
      </c>
      <c r="G2203" t="s">
        <v>160</v>
      </c>
      <c r="H2203" t="s">
        <v>244</v>
      </c>
      <c r="I2203" t="s">
        <v>28</v>
      </c>
      <c r="J2203" t="s">
        <v>39</v>
      </c>
      <c r="K2203" t="s">
        <v>55</v>
      </c>
      <c r="L2203" t="s">
        <v>3986</v>
      </c>
      <c r="M2203" t="s">
        <v>2873</v>
      </c>
      <c r="N2203" t="s">
        <v>49</v>
      </c>
      <c r="O2203">
        <v>12.8</v>
      </c>
      <c r="P2203">
        <v>12.8</v>
      </c>
      <c r="Q2203" t="s">
        <v>34</v>
      </c>
      <c r="R2203">
        <v>0.13700000000000001</v>
      </c>
      <c r="S2203" t="s">
        <v>35</v>
      </c>
      <c r="T2203">
        <v>0</v>
      </c>
      <c r="U2203">
        <v>0</v>
      </c>
      <c r="V2203">
        <v>0</v>
      </c>
      <c r="W2203">
        <v>0</v>
      </c>
    </row>
    <row r="2204" spans="1:23" x14ac:dyDescent="0.35">
      <c r="A2204" t="s">
        <v>4262</v>
      </c>
      <c r="B2204" t="s">
        <v>4038</v>
      </c>
      <c r="C2204" t="str">
        <f t="shared" si="34"/>
        <v>OFF946</v>
      </c>
      <c r="D2204" t="s">
        <v>1513</v>
      </c>
      <c r="E2204" t="s">
        <v>38</v>
      </c>
      <c r="F2204" t="s">
        <v>243</v>
      </c>
      <c r="G2204" t="s">
        <v>160</v>
      </c>
      <c r="H2204" t="s">
        <v>244</v>
      </c>
      <c r="I2204" t="s">
        <v>28</v>
      </c>
      <c r="J2204" t="s">
        <v>39</v>
      </c>
      <c r="K2204" t="s">
        <v>55</v>
      </c>
      <c r="L2204" t="s">
        <v>3986</v>
      </c>
      <c r="M2204" t="s">
        <v>2873</v>
      </c>
      <c r="N2204" t="s">
        <v>49</v>
      </c>
      <c r="O2204">
        <v>13.6</v>
      </c>
      <c r="P2204">
        <v>13.6</v>
      </c>
      <c r="Q2204" t="s">
        <v>34</v>
      </c>
      <c r="R2204">
        <v>0.17699999999999999</v>
      </c>
      <c r="S2204" t="s">
        <v>35</v>
      </c>
      <c r="T2204">
        <v>0</v>
      </c>
      <c r="U2204">
        <v>0</v>
      </c>
      <c r="V2204">
        <v>0</v>
      </c>
      <c r="W2204">
        <v>0</v>
      </c>
    </row>
    <row r="2205" spans="1:23" x14ac:dyDescent="0.35">
      <c r="A2205" t="s">
        <v>4263</v>
      </c>
      <c r="B2205" t="s">
        <v>4040</v>
      </c>
      <c r="C2205" t="str">
        <f t="shared" si="34"/>
        <v>OFF947</v>
      </c>
      <c r="D2205" t="s">
        <v>1513</v>
      </c>
      <c r="E2205" t="s">
        <v>38</v>
      </c>
      <c r="F2205" t="s">
        <v>243</v>
      </c>
      <c r="G2205" t="s">
        <v>160</v>
      </c>
      <c r="H2205" t="s">
        <v>244</v>
      </c>
      <c r="I2205" t="s">
        <v>28</v>
      </c>
      <c r="J2205" t="s">
        <v>39</v>
      </c>
      <c r="K2205" t="s">
        <v>55</v>
      </c>
      <c r="L2205" t="s">
        <v>3986</v>
      </c>
      <c r="M2205" t="s">
        <v>2873</v>
      </c>
      <c r="N2205" t="s">
        <v>49</v>
      </c>
      <c r="O2205">
        <v>13.6</v>
      </c>
      <c r="P2205">
        <v>13.6</v>
      </c>
      <c r="Q2205" t="s">
        <v>34</v>
      </c>
      <c r="R2205">
        <v>0.16300000000000001</v>
      </c>
      <c r="S2205" t="s">
        <v>35</v>
      </c>
      <c r="T2205">
        <v>0</v>
      </c>
      <c r="U2205">
        <v>0</v>
      </c>
      <c r="V2205">
        <v>0</v>
      </c>
      <c r="W2205">
        <v>0</v>
      </c>
    </row>
    <row r="2206" spans="1:23" x14ac:dyDescent="0.35">
      <c r="A2206" t="s">
        <v>4264</v>
      </c>
      <c r="B2206" t="s">
        <v>4042</v>
      </c>
      <c r="C2206" t="str">
        <f t="shared" si="34"/>
        <v>OFF948</v>
      </c>
      <c r="D2206" t="s">
        <v>1513</v>
      </c>
      <c r="E2206" t="s">
        <v>38</v>
      </c>
      <c r="F2206" t="s">
        <v>243</v>
      </c>
      <c r="G2206" t="s">
        <v>160</v>
      </c>
      <c r="H2206" t="s">
        <v>244</v>
      </c>
      <c r="I2206" t="s">
        <v>28</v>
      </c>
      <c r="J2206" t="s">
        <v>39</v>
      </c>
      <c r="K2206" t="s">
        <v>55</v>
      </c>
      <c r="L2206" t="s">
        <v>3986</v>
      </c>
      <c r="M2206" t="s">
        <v>2873</v>
      </c>
      <c r="N2206" t="s">
        <v>49</v>
      </c>
      <c r="O2206">
        <v>14.4</v>
      </c>
      <c r="P2206">
        <v>14.4</v>
      </c>
      <c r="Q2206" t="s">
        <v>34</v>
      </c>
      <c r="R2206">
        <v>0.21099999999999999</v>
      </c>
      <c r="S2206" t="s">
        <v>35</v>
      </c>
      <c r="T2206">
        <v>0</v>
      </c>
      <c r="U2206">
        <v>0</v>
      </c>
      <c r="V2206">
        <v>0</v>
      </c>
      <c r="W2206">
        <v>0</v>
      </c>
    </row>
    <row r="2207" spans="1:23" x14ac:dyDescent="0.35">
      <c r="A2207" t="s">
        <v>4265</v>
      </c>
      <c r="B2207" t="s">
        <v>4044</v>
      </c>
      <c r="C2207" t="str">
        <f t="shared" si="34"/>
        <v>OFF951</v>
      </c>
      <c r="D2207" t="s">
        <v>1513</v>
      </c>
      <c r="E2207" t="s">
        <v>38</v>
      </c>
      <c r="F2207" t="s">
        <v>243</v>
      </c>
      <c r="G2207" t="s">
        <v>160</v>
      </c>
      <c r="H2207" t="s">
        <v>244</v>
      </c>
      <c r="I2207" t="s">
        <v>28</v>
      </c>
      <c r="J2207" t="s">
        <v>39</v>
      </c>
      <c r="K2207" t="s">
        <v>55</v>
      </c>
      <c r="L2207" t="s">
        <v>70</v>
      </c>
      <c r="M2207" t="s">
        <v>2873</v>
      </c>
      <c r="N2207" t="s">
        <v>49</v>
      </c>
      <c r="O2207">
        <v>9</v>
      </c>
      <c r="P2207">
        <v>9</v>
      </c>
      <c r="Q2207" t="s">
        <v>34</v>
      </c>
      <c r="R2207">
        <v>4.8000000000000001E-2</v>
      </c>
      <c r="S2207" t="s">
        <v>35</v>
      </c>
      <c r="T2207">
        <v>0</v>
      </c>
      <c r="U2207">
        <v>0</v>
      </c>
      <c r="V2207">
        <v>0</v>
      </c>
      <c r="W2207">
        <v>0</v>
      </c>
    </row>
    <row r="2208" spans="1:23" x14ac:dyDescent="0.35">
      <c r="A2208" t="s">
        <v>4266</v>
      </c>
      <c r="B2208" t="s">
        <v>4046</v>
      </c>
      <c r="C2208" t="str">
        <f t="shared" si="34"/>
        <v>OFF955</v>
      </c>
      <c r="D2208" t="s">
        <v>1513</v>
      </c>
      <c r="E2208" t="s">
        <v>38</v>
      </c>
      <c r="F2208" t="s">
        <v>243</v>
      </c>
      <c r="G2208" t="s">
        <v>160</v>
      </c>
      <c r="H2208" t="s">
        <v>244</v>
      </c>
      <c r="I2208" t="s">
        <v>28</v>
      </c>
      <c r="J2208" t="s">
        <v>39</v>
      </c>
      <c r="K2208" t="s">
        <v>55</v>
      </c>
      <c r="L2208" t="s">
        <v>70</v>
      </c>
      <c r="M2208" t="s">
        <v>2873</v>
      </c>
      <c r="N2208" t="s">
        <v>49</v>
      </c>
      <c r="O2208">
        <v>13.5</v>
      </c>
      <c r="P2208">
        <v>13.5</v>
      </c>
      <c r="Q2208" t="s">
        <v>34</v>
      </c>
      <c r="R2208">
        <v>7.8E-2</v>
      </c>
      <c r="S2208" t="s">
        <v>35</v>
      </c>
      <c r="T2208">
        <v>0</v>
      </c>
      <c r="U2208">
        <v>0</v>
      </c>
      <c r="V2208">
        <v>0</v>
      </c>
      <c r="W2208">
        <v>0</v>
      </c>
    </row>
    <row r="2209" spans="1:23" x14ac:dyDescent="0.35">
      <c r="A2209" t="s">
        <v>4267</v>
      </c>
      <c r="B2209" t="s">
        <v>4048</v>
      </c>
      <c r="C2209" t="str">
        <f t="shared" si="34"/>
        <v>OFF962</v>
      </c>
      <c r="D2209" t="s">
        <v>1513</v>
      </c>
      <c r="E2209" t="s">
        <v>38</v>
      </c>
      <c r="F2209" t="s">
        <v>26</v>
      </c>
      <c r="G2209" t="s">
        <v>160</v>
      </c>
      <c r="I2209" t="s">
        <v>28</v>
      </c>
      <c r="J2209" t="s">
        <v>39</v>
      </c>
      <c r="K2209" t="s">
        <v>55</v>
      </c>
      <c r="L2209" t="s">
        <v>3986</v>
      </c>
      <c r="M2209" t="s">
        <v>2873</v>
      </c>
      <c r="N2209" t="s">
        <v>49</v>
      </c>
      <c r="O2209">
        <v>39.5</v>
      </c>
      <c r="P2209">
        <v>39.5</v>
      </c>
      <c r="Q2209" t="s">
        <v>34</v>
      </c>
      <c r="R2209">
        <v>0.23100000000000001</v>
      </c>
      <c r="S2209" t="s">
        <v>35</v>
      </c>
      <c r="T2209">
        <v>0</v>
      </c>
      <c r="U2209">
        <v>0</v>
      </c>
      <c r="V2209">
        <v>0</v>
      </c>
      <c r="W2209">
        <v>0</v>
      </c>
    </row>
    <row r="2210" spans="1:23" x14ac:dyDescent="0.35">
      <c r="A2210" t="s">
        <v>4268</v>
      </c>
      <c r="B2210" t="s">
        <v>4050</v>
      </c>
      <c r="C2210" t="str">
        <f t="shared" si="34"/>
        <v>OFF966</v>
      </c>
      <c r="D2210" t="s">
        <v>2706</v>
      </c>
      <c r="E2210" t="s">
        <v>38</v>
      </c>
      <c r="F2210" t="s">
        <v>243</v>
      </c>
      <c r="G2210" t="s">
        <v>160</v>
      </c>
      <c r="H2210" t="s">
        <v>244</v>
      </c>
      <c r="I2210" t="s">
        <v>53</v>
      </c>
      <c r="J2210" t="s">
        <v>39</v>
      </c>
      <c r="K2210" t="s">
        <v>55</v>
      </c>
      <c r="L2210" t="s">
        <v>1102</v>
      </c>
      <c r="M2210" t="s">
        <v>2873</v>
      </c>
      <c r="N2210" t="s">
        <v>49</v>
      </c>
      <c r="O2210">
        <v>20.7</v>
      </c>
      <c r="P2210">
        <v>20.7</v>
      </c>
      <c r="Q2210" t="s">
        <v>34</v>
      </c>
      <c r="R2210">
        <v>0.13100000000000001</v>
      </c>
      <c r="S2210" t="s">
        <v>35</v>
      </c>
      <c r="T2210">
        <v>0.56000000000000005</v>
      </c>
      <c r="U2210">
        <v>0.625</v>
      </c>
      <c r="V2210">
        <v>0.375</v>
      </c>
      <c r="W2210">
        <v>0.625</v>
      </c>
    </row>
    <row r="2211" spans="1:23" x14ac:dyDescent="0.35">
      <c r="A2211" t="s">
        <v>4269</v>
      </c>
      <c r="B2211" t="s">
        <v>4052</v>
      </c>
      <c r="C2211" t="str">
        <f t="shared" si="34"/>
        <v>OFF967</v>
      </c>
      <c r="D2211" t="s">
        <v>1513</v>
      </c>
      <c r="E2211" t="s">
        <v>38</v>
      </c>
      <c r="F2211" t="s">
        <v>243</v>
      </c>
      <c r="G2211" t="s">
        <v>160</v>
      </c>
      <c r="H2211" t="s">
        <v>244</v>
      </c>
      <c r="I2211" t="s">
        <v>28</v>
      </c>
      <c r="J2211" t="s">
        <v>39</v>
      </c>
      <c r="K2211" t="s">
        <v>55</v>
      </c>
      <c r="L2211" t="s">
        <v>1102</v>
      </c>
      <c r="M2211" t="s">
        <v>2873</v>
      </c>
      <c r="N2211" t="s">
        <v>49</v>
      </c>
      <c r="O2211">
        <v>12.9</v>
      </c>
      <c r="P2211">
        <v>12.9</v>
      </c>
      <c r="Q2211" t="s">
        <v>34</v>
      </c>
      <c r="R2211">
        <v>0.13</v>
      </c>
      <c r="S2211" t="s">
        <v>35</v>
      </c>
      <c r="T2211">
        <v>0.56000000000000005</v>
      </c>
      <c r="U2211">
        <v>0.62</v>
      </c>
      <c r="V2211">
        <v>0.375</v>
      </c>
      <c r="W2211">
        <v>0.62</v>
      </c>
    </row>
    <row r="2212" spans="1:23" x14ac:dyDescent="0.35">
      <c r="A2212" t="s">
        <v>4270</v>
      </c>
      <c r="B2212" t="s">
        <v>4271</v>
      </c>
      <c r="C2212" t="str">
        <f t="shared" si="34"/>
        <v>OFF970</v>
      </c>
      <c r="D2212" t="s">
        <v>1513</v>
      </c>
      <c r="E2212" t="s">
        <v>38</v>
      </c>
      <c r="F2212" t="s">
        <v>243</v>
      </c>
      <c r="G2212" t="s">
        <v>160</v>
      </c>
      <c r="H2212" t="s">
        <v>244</v>
      </c>
      <c r="I2212" t="s">
        <v>28</v>
      </c>
      <c r="J2212" t="s">
        <v>39</v>
      </c>
      <c r="K2212" t="s">
        <v>55</v>
      </c>
      <c r="L2212" t="s">
        <v>1016</v>
      </c>
      <c r="M2212" t="s">
        <v>2873</v>
      </c>
      <c r="N2212" t="s">
        <v>49</v>
      </c>
      <c r="O2212">
        <v>8.5</v>
      </c>
      <c r="P2212">
        <v>8.5</v>
      </c>
      <c r="Q2212" t="s">
        <v>34</v>
      </c>
      <c r="R2212">
        <v>1.2999999999999999E-2</v>
      </c>
      <c r="S2212" t="s">
        <v>35</v>
      </c>
      <c r="T2212">
        <v>0.03</v>
      </c>
      <c r="U2212">
        <v>0.59</v>
      </c>
      <c r="V2212">
        <v>0.71</v>
      </c>
      <c r="W2212">
        <v>0.71</v>
      </c>
    </row>
    <row r="2213" spans="1:23" x14ac:dyDescent="0.35">
      <c r="A2213" t="s">
        <v>4272</v>
      </c>
      <c r="B2213" t="s">
        <v>4273</v>
      </c>
      <c r="C2213" t="str">
        <f t="shared" si="34"/>
        <v>OFF971</v>
      </c>
      <c r="D2213" t="s">
        <v>1513</v>
      </c>
      <c r="E2213" t="s">
        <v>38</v>
      </c>
      <c r="F2213" t="s">
        <v>243</v>
      </c>
      <c r="G2213" t="s">
        <v>160</v>
      </c>
      <c r="H2213" t="s">
        <v>244</v>
      </c>
      <c r="I2213" t="s">
        <v>54</v>
      </c>
      <c r="J2213" t="s">
        <v>39</v>
      </c>
      <c r="K2213" t="s">
        <v>55</v>
      </c>
      <c r="L2213" t="s">
        <v>1016</v>
      </c>
      <c r="M2213" t="s">
        <v>2873</v>
      </c>
      <c r="N2213" t="s">
        <v>49</v>
      </c>
      <c r="O2213">
        <v>8.9</v>
      </c>
      <c r="P2213">
        <v>8.9</v>
      </c>
      <c r="Q2213" t="s">
        <v>34</v>
      </c>
      <c r="R2213">
        <v>1.2999999999999999E-2</v>
      </c>
      <c r="S2213" t="s">
        <v>35</v>
      </c>
      <c r="T2213">
        <v>0.03</v>
      </c>
      <c r="U2213">
        <v>0.59</v>
      </c>
      <c r="V2213">
        <v>0.76</v>
      </c>
      <c r="W2213">
        <v>0.76</v>
      </c>
    </row>
    <row r="2214" spans="1:23" x14ac:dyDescent="0.35">
      <c r="A2214" t="s">
        <v>4274</v>
      </c>
      <c r="B2214" t="s">
        <v>4275</v>
      </c>
      <c r="C2214" t="str">
        <f t="shared" si="34"/>
        <v>OFF972</v>
      </c>
      <c r="D2214" t="s">
        <v>1513</v>
      </c>
      <c r="E2214" t="s">
        <v>38</v>
      </c>
      <c r="F2214" t="s">
        <v>243</v>
      </c>
      <c r="G2214" t="s">
        <v>160</v>
      </c>
      <c r="H2214" t="s">
        <v>244</v>
      </c>
      <c r="I2214" t="s">
        <v>54</v>
      </c>
      <c r="J2214" t="s">
        <v>39</v>
      </c>
      <c r="K2214" t="s">
        <v>55</v>
      </c>
      <c r="L2214" t="s">
        <v>1016</v>
      </c>
      <c r="M2214" t="s">
        <v>2873</v>
      </c>
      <c r="N2214" t="s">
        <v>49</v>
      </c>
      <c r="O2214">
        <v>8.9</v>
      </c>
      <c r="P2214">
        <v>8.9</v>
      </c>
      <c r="Q2214" t="s">
        <v>34</v>
      </c>
      <c r="R2214">
        <v>1.2999999999999999E-2</v>
      </c>
      <c r="S2214" t="s">
        <v>35</v>
      </c>
      <c r="T2214">
        <v>0.59</v>
      </c>
      <c r="U2214">
        <v>0.81</v>
      </c>
      <c r="V2214">
        <v>0.03</v>
      </c>
      <c r="W2214">
        <v>0.81</v>
      </c>
    </row>
    <row r="2215" spans="1:23" x14ac:dyDescent="0.35">
      <c r="A2215" t="s">
        <v>4276</v>
      </c>
      <c r="B2215" t="s">
        <v>4101</v>
      </c>
      <c r="C2215" t="str">
        <f t="shared" si="34"/>
        <v>OFF973</v>
      </c>
      <c r="D2215" t="s">
        <v>1513</v>
      </c>
      <c r="E2215" t="s">
        <v>38</v>
      </c>
      <c r="F2215" t="s">
        <v>243</v>
      </c>
      <c r="G2215" t="s">
        <v>160</v>
      </c>
      <c r="H2215" t="s">
        <v>244</v>
      </c>
      <c r="I2215" t="s">
        <v>54</v>
      </c>
      <c r="J2215" t="s">
        <v>39</v>
      </c>
      <c r="K2215" t="s">
        <v>55</v>
      </c>
      <c r="L2215" t="s">
        <v>1016</v>
      </c>
      <c r="M2215" t="s">
        <v>2873</v>
      </c>
      <c r="N2215" t="s">
        <v>49</v>
      </c>
      <c r="O2215">
        <v>20.7</v>
      </c>
      <c r="P2215">
        <v>20.7</v>
      </c>
      <c r="Q2215" t="s">
        <v>34</v>
      </c>
      <c r="R2215">
        <v>0.25700000000000001</v>
      </c>
      <c r="S2215" t="s">
        <v>35</v>
      </c>
      <c r="T2215">
        <v>0.05</v>
      </c>
      <c r="U2215">
        <v>0.54</v>
      </c>
      <c r="V2215">
        <v>1.01</v>
      </c>
      <c r="W2215">
        <v>1.01</v>
      </c>
    </row>
    <row r="2216" spans="1:23" x14ac:dyDescent="0.35">
      <c r="A2216" t="s">
        <v>4277</v>
      </c>
      <c r="B2216" t="s">
        <v>4278</v>
      </c>
      <c r="C2216" t="str">
        <f t="shared" si="34"/>
        <v>OFF977</v>
      </c>
      <c r="D2216" t="s">
        <v>1513</v>
      </c>
      <c r="E2216" t="s">
        <v>38</v>
      </c>
      <c r="F2216" t="s">
        <v>243</v>
      </c>
      <c r="G2216" t="s">
        <v>160</v>
      </c>
      <c r="H2216" t="s">
        <v>244</v>
      </c>
      <c r="I2216" t="s">
        <v>54</v>
      </c>
      <c r="J2216" t="s">
        <v>39</v>
      </c>
      <c r="K2216" t="s">
        <v>55</v>
      </c>
      <c r="L2216" t="s">
        <v>1016</v>
      </c>
      <c r="M2216" t="s">
        <v>2873</v>
      </c>
      <c r="N2216" t="s">
        <v>49</v>
      </c>
      <c r="O2216">
        <v>17.8</v>
      </c>
      <c r="P2216">
        <v>17.8</v>
      </c>
      <c r="Q2216" t="s">
        <v>34</v>
      </c>
      <c r="R2216">
        <v>0.03</v>
      </c>
      <c r="S2216" t="s">
        <v>35</v>
      </c>
      <c r="T2216">
        <v>0.03</v>
      </c>
      <c r="U2216">
        <v>0.59</v>
      </c>
      <c r="V2216">
        <v>1.71</v>
      </c>
      <c r="W2216">
        <v>1.71</v>
      </c>
    </row>
    <row r="2217" spans="1:23" x14ac:dyDescent="0.35">
      <c r="A2217" t="s">
        <v>4279</v>
      </c>
      <c r="B2217" t="s">
        <v>4280</v>
      </c>
      <c r="C2217" t="str">
        <f t="shared" si="34"/>
        <v>OFF978</v>
      </c>
      <c r="D2217" t="s">
        <v>1513</v>
      </c>
      <c r="E2217" t="s">
        <v>38</v>
      </c>
      <c r="F2217" t="s">
        <v>243</v>
      </c>
      <c r="G2217" t="s">
        <v>160</v>
      </c>
      <c r="H2217" t="s">
        <v>244</v>
      </c>
      <c r="I2217" t="s">
        <v>54</v>
      </c>
      <c r="J2217" t="s">
        <v>39</v>
      </c>
      <c r="K2217" t="s">
        <v>55</v>
      </c>
      <c r="L2217" t="s">
        <v>1016</v>
      </c>
      <c r="M2217" t="s">
        <v>2873</v>
      </c>
      <c r="N2217" t="s">
        <v>49</v>
      </c>
      <c r="O2217">
        <v>18.8</v>
      </c>
      <c r="P2217">
        <v>18.8</v>
      </c>
      <c r="Q2217" t="s">
        <v>34</v>
      </c>
      <c r="R2217">
        <v>0.03</v>
      </c>
      <c r="S2217" t="s">
        <v>35</v>
      </c>
      <c r="T2217">
        <v>1.81</v>
      </c>
      <c r="U2217">
        <v>0.59</v>
      </c>
      <c r="V2217">
        <v>0.03</v>
      </c>
      <c r="W2217">
        <v>1.81</v>
      </c>
    </row>
    <row r="2218" spans="1:23" x14ac:dyDescent="0.35">
      <c r="A2218" t="s">
        <v>4281</v>
      </c>
      <c r="B2218" t="s">
        <v>4105</v>
      </c>
      <c r="C2218" t="str">
        <f t="shared" si="34"/>
        <v>OFF979</v>
      </c>
      <c r="D2218" t="s">
        <v>1513</v>
      </c>
      <c r="E2218" t="s">
        <v>38</v>
      </c>
      <c r="F2218" t="s">
        <v>243</v>
      </c>
      <c r="G2218" t="s">
        <v>160</v>
      </c>
      <c r="H2218" t="s">
        <v>244</v>
      </c>
      <c r="I2218" t="s">
        <v>54</v>
      </c>
      <c r="J2218" t="s">
        <v>39</v>
      </c>
      <c r="K2218" t="s">
        <v>55</v>
      </c>
      <c r="L2218" t="s">
        <v>1016</v>
      </c>
      <c r="M2218" t="s">
        <v>2873</v>
      </c>
      <c r="N2218" t="s">
        <v>49</v>
      </c>
      <c r="O2218">
        <v>8.5</v>
      </c>
      <c r="P2218">
        <v>8.5</v>
      </c>
      <c r="Q2218" t="s">
        <v>34</v>
      </c>
      <c r="R2218">
        <v>1.2E-2</v>
      </c>
      <c r="S2218" t="s">
        <v>35</v>
      </c>
      <c r="T2218">
        <v>0.03</v>
      </c>
      <c r="U2218">
        <v>0.55500000000000005</v>
      </c>
      <c r="V2218">
        <v>0.7</v>
      </c>
      <c r="W2218">
        <v>0.7</v>
      </c>
    </row>
    <row r="2219" spans="1:23" x14ac:dyDescent="0.35">
      <c r="A2219" t="s">
        <v>4282</v>
      </c>
      <c r="B2219" t="s">
        <v>4054</v>
      </c>
      <c r="C2219" t="str">
        <f t="shared" si="34"/>
        <v>OFF981</v>
      </c>
      <c r="D2219" t="s">
        <v>1513</v>
      </c>
      <c r="E2219" t="s">
        <v>38</v>
      </c>
      <c r="F2219" t="s">
        <v>243</v>
      </c>
      <c r="G2219" t="s">
        <v>160</v>
      </c>
      <c r="H2219" t="s">
        <v>244</v>
      </c>
      <c r="I2219" t="s">
        <v>28</v>
      </c>
      <c r="J2219" t="s">
        <v>39</v>
      </c>
      <c r="K2219" t="s">
        <v>55</v>
      </c>
      <c r="L2219" t="s">
        <v>3986</v>
      </c>
      <c r="M2219" t="s">
        <v>2873</v>
      </c>
      <c r="N2219" t="s">
        <v>49</v>
      </c>
      <c r="O2219">
        <v>12.2</v>
      </c>
      <c r="P2219">
        <v>12.2</v>
      </c>
      <c r="Q2219" t="s">
        <v>34</v>
      </c>
      <c r="R2219">
        <v>8.5000000000000006E-2</v>
      </c>
      <c r="S2219" t="s">
        <v>35</v>
      </c>
      <c r="T2219">
        <v>0</v>
      </c>
      <c r="U2219">
        <v>0</v>
      </c>
      <c r="V2219">
        <v>0</v>
      </c>
      <c r="W2219">
        <v>0</v>
      </c>
    </row>
    <row r="2220" spans="1:23" x14ac:dyDescent="0.35">
      <c r="A2220" t="s">
        <v>4283</v>
      </c>
      <c r="B2220" t="s">
        <v>4056</v>
      </c>
      <c r="C2220" t="str">
        <f t="shared" si="34"/>
        <v>OFF982</v>
      </c>
      <c r="D2220" t="s">
        <v>1513</v>
      </c>
      <c r="E2220" t="s">
        <v>38</v>
      </c>
      <c r="F2220" t="s">
        <v>243</v>
      </c>
      <c r="G2220" t="s">
        <v>160</v>
      </c>
      <c r="H2220" t="s">
        <v>244</v>
      </c>
      <c r="I2220" t="s">
        <v>28</v>
      </c>
      <c r="J2220" t="s">
        <v>39</v>
      </c>
      <c r="K2220" t="s">
        <v>55</v>
      </c>
      <c r="L2220" t="s">
        <v>3986</v>
      </c>
      <c r="M2220" t="s">
        <v>2873</v>
      </c>
      <c r="N2220" t="s">
        <v>49</v>
      </c>
      <c r="O2220">
        <v>13.2</v>
      </c>
      <c r="P2220">
        <v>13.2</v>
      </c>
      <c r="Q2220" t="s">
        <v>34</v>
      </c>
      <c r="R2220">
        <v>0.11</v>
      </c>
      <c r="S2220" t="s">
        <v>35</v>
      </c>
      <c r="T2220">
        <v>0</v>
      </c>
      <c r="U2220">
        <v>0</v>
      </c>
      <c r="V2220">
        <v>0</v>
      </c>
      <c r="W2220">
        <v>0</v>
      </c>
    </row>
    <row r="2221" spans="1:23" x14ac:dyDescent="0.35">
      <c r="A2221" t="s">
        <v>4284</v>
      </c>
      <c r="B2221" t="s">
        <v>4058</v>
      </c>
      <c r="C2221" t="str">
        <f t="shared" si="34"/>
        <v>OFF983</v>
      </c>
      <c r="D2221" t="s">
        <v>1513</v>
      </c>
      <c r="E2221" t="s">
        <v>38</v>
      </c>
      <c r="F2221" t="s">
        <v>243</v>
      </c>
      <c r="G2221" t="s">
        <v>160</v>
      </c>
      <c r="H2221" t="s">
        <v>244</v>
      </c>
      <c r="I2221" t="s">
        <v>28</v>
      </c>
      <c r="J2221" t="s">
        <v>39</v>
      </c>
      <c r="K2221" t="s">
        <v>55</v>
      </c>
      <c r="L2221" t="s">
        <v>3986</v>
      </c>
      <c r="M2221" t="s">
        <v>2873</v>
      </c>
      <c r="N2221" t="s">
        <v>49</v>
      </c>
      <c r="O2221">
        <v>14.4</v>
      </c>
      <c r="P2221">
        <v>14.4</v>
      </c>
      <c r="Q2221" t="s">
        <v>34</v>
      </c>
      <c r="R2221">
        <v>0.111</v>
      </c>
      <c r="S2221" t="s">
        <v>35</v>
      </c>
      <c r="T2221">
        <v>0</v>
      </c>
      <c r="U2221">
        <v>0</v>
      </c>
      <c r="V2221">
        <v>0</v>
      </c>
      <c r="W2221">
        <v>0</v>
      </c>
    </row>
    <row r="2222" spans="1:23" x14ac:dyDescent="0.35">
      <c r="A2222" t="s">
        <v>4285</v>
      </c>
      <c r="B2222" t="s">
        <v>4060</v>
      </c>
      <c r="C2222" t="str">
        <f t="shared" si="34"/>
        <v>OFF984</v>
      </c>
      <c r="D2222" t="s">
        <v>1513</v>
      </c>
      <c r="E2222" t="s">
        <v>38</v>
      </c>
      <c r="F2222" t="s">
        <v>243</v>
      </c>
      <c r="G2222" t="s">
        <v>160</v>
      </c>
      <c r="H2222" t="s">
        <v>244</v>
      </c>
      <c r="I2222" t="s">
        <v>28</v>
      </c>
      <c r="J2222" t="s">
        <v>39</v>
      </c>
      <c r="K2222" t="s">
        <v>55</v>
      </c>
      <c r="L2222" t="s">
        <v>3986</v>
      </c>
      <c r="M2222" t="s">
        <v>2873</v>
      </c>
      <c r="N2222" t="s">
        <v>49</v>
      </c>
      <c r="O2222">
        <v>16.2</v>
      </c>
      <c r="P2222">
        <v>16.2</v>
      </c>
      <c r="Q2222" t="s">
        <v>34</v>
      </c>
      <c r="R2222">
        <v>0.11</v>
      </c>
      <c r="S2222" t="s">
        <v>35</v>
      </c>
      <c r="T2222">
        <v>0</v>
      </c>
      <c r="U2222">
        <v>0</v>
      </c>
      <c r="V2222">
        <v>0</v>
      </c>
      <c r="W2222">
        <v>0</v>
      </c>
    </row>
    <row r="2223" spans="1:23" x14ac:dyDescent="0.35">
      <c r="A2223" t="s">
        <v>4286</v>
      </c>
      <c r="B2223" t="s">
        <v>4062</v>
      </c>
      <c r="C2223" t="str">
        <f t="shared" si="34"/>
        <v>OFF991</v>
      </c>
      <c r="D2223" t="s">
        <v>1513</v>
      </c>
      <c r="E2223" t="s">
        <v>38</v>
      </c>
      <c r="F2223" t="s">
        <v>243</v>
      </c>
      <c r="G2223" t="s">
        <v>160</v>
      </c>
      <c r="H2223" t="s">
        <v>244</v>
      </c>
      <c r="I2223" t="s">
        <v>28</v>
      </c>
      <c r="J2223" t="s">
        <v>39</v>
      </c>
      <c r="K2223" t="s">
        <v>55</v>
      </c>
      <c r="L2223" t="s">
        <v>67</v>
      </c>
      <c r="M2223" t="s">
        <v>2873</v>
      </c>
      <c r="N2223" t="s">
        <v>49</v>
      </c>
      <c r="O2223">
        <v>2</v>
      </c>
      <c r="P2223">
        <v>2</v>
      </c>
      <c r="Q2223" t="s">
        <v>34</v>
      </c>
      <c r="R2223">
        <v>4.0000000000000001E-3</v>
      </c>
      <c r="S2223" t="s">
        <v>35</v>
      </c>
      <c r="T2223">
        <v>0</v>
      </c>
      <c r="U2223">
        <v>0</v>
      </c>
      <c r="V2223">
        <v>0</v>
      </c>
      <c r="W2223">
        <v>0</v>
      </c>
    </row>
    <row r="2224" spans="1:23" x14ac:dyDescent="0.35">
      <c r="A2224" t="s">
        <v>4287</v>
      </c>
      <c r="B2224" t="s">
        <v>4064</v>
      </c>
      <c r="C2224" t="str">
        <f t="shared" si="34"/>
        <v>OFF992</v>
      </c>
      <c r="D2224" t="s">
        <v>1513</v>
      </c>
      <c r="E2224" t="s">
        <v>38</v>
      </c>
      <c r="F2224" t="s">
        <v>243</v>
      </c>
      <c r="G2224" t="s">
        <v>160</v>
      </c>
      <c r="H2224" t="s">
        <v>244</v>
      </c>
      <c r="I2224" t="s">
        <v>28</v>
      </c>
      <c r="J2224" t="s">
        <v>39</v>
      </c>
      <c r="K2224" t="s">
        <v>55</v>
      </c>
      <c r="L2224" t="s">
        <v>67</v>
      </c>
      <c r="M2224" t="s">
        <v>2873</v>
      </c>
      <c r="N2224" t="s">
        <v>49</v>
      </c>
      <c r="O2224">
        <v>2.2999999999999998</v>
      </c>
      <c r="P2224">
        <v>2.2999999999999998</v>
      </c>
      <c r="Q2224" t="s">
        <v>34</v>
      </c>
      <c r="R2224">
        <v>0.01</v>
      </c>
      <c r="S2224" t="s">
        <v>35</v>
      </c>
      <c r="T2224">
        <v>0</v>
      </c>
      <c r="U2224">
        <v>0</v>
      </c>
      <c r="V2224">
        <v>0</v>
      </c>
      <c r="W2224">
        <v>0</v>
      </c>
    </row>
    <row r="2225" spans="1:23" x14ac:dyDescent="0.35">
      <c r="A2225" t="s">
        <v>4288</v>
      </c>
      <c r="B2225" t="s">
        <v>4066</v>
      </c>
      <c r="C2225" t="str">
        <f t="shared" si="34"/>
        <v>OFF993</v>
      </c>
      <c r="D2225" t="s">
        <v>1513</v>
      </c>
      <c r="E2225" t="s">
        <v>38</v>
      </c>
      <c r="F2225" t="s">
        <v>243</v>
      </c>
      <c r="G2225" t="s">
        <v>160</v>
      </c>
      <c r="H2225" t="s">
        <v>244</v>
      </c>
      <c r="I2225" t="s">
        <v>28</v>
      </c>
      <c r="J2225" t="s">
        <v>39</v>
      </c>
      <c r="K2225" t="s">
        <v>55</v>
      </c>
      <c r="L2225" t="s">
        <v>67</v>
      </c>
      <c r="M2225" t="s">
        <v>2873</v>
      </c>
      <c r="N2225" t="s">
        <v>49</v>
      </c>
      <c r="O2225">
        <v>3.2</v>
      </c>
      <c r="P2225">
        <v>3.2</v>
      </c>
      <c r="Q2225" t="s">
        <v>34</v>
      </c>
      <c r="R2225">
        <v>6.0000000000000001E-3</v>
      </c>
      <c r="S2225" t="s">
        <v>35</v>
      </c>
      <c r="T2225">
        <v>0</v>
      </c>
      <c r="U2225">
        <v>0</v>
      </c>
      <c r="V2225">
        <v>0</v>
      </c>
      <c r="W2225">
        <v>0</v>
      </c>
    </row>
    <row r="2226" spans="1:23" x14ac:dyDescent="0.35">
      <c r="A2226" t="s">
        <v>4289</v>
      </c>
      <c r="B2226" t="s">
        <v>4290</v>
      </c>
      <c r="C2226" t="str">
        <f t="shared" si="34"/>
        <v>OLF103</v>
      </c>
      <c r="D2226" t="s">
        <v>4291</v>
      </c>
      <c r="E2226" t="s">
        <v>38</v>
      </c>
      <c r="F2226" t="s">
        <v>243</v>
      </c>
      <c r="G2226" t="s">
        <v>160</v>
      </c>
      <c r="H2226" t="s">
        <v>244</v>
      </c>
      <c r="I2226" t="s">
        <v>54</v>
      </c>
      <c r="J2226" t="s">
        <v>39</v>
      </c>
      <c r="K2226" t="s">
        <v>2947</v>
      </c>
      <c r="L2226" t="s">
        <v>424</v>
      </c>
      <c r="M2226" t="s">
        <v>2947</v>
      </c>
      <c r="N2226" t="s">
        <v>49</v>
      </c>
      <c r="O2226">
        <v>25</v>
      </c>
      <c r="P2226">
        <v>25</v>
      </c>
      <c r="Q2226" t="s">
        <v>34</v>
      </c>
      <c r="R2226">
        <v>0.26200000000000001</v>
      </c>
      <c r="S2226" t="s">
        <v>35</v>
      </c>
      <c r="T2226">
        <v>0.48</v>
      </c>
      <c r="U2226">
        <v>0.61</v>
      </c>
      <c r="V2226">
        <v>0.89500000000000002</v>
      </c>
      <c r="W2226">
        <v>0.89500000000000002</v>
      </c>
    </row>
    <row r="2227" spans="1:23" x14ac:dyDescent="0.35">
      <c r="A2227" t="s">
        <v>4292</v>
      </c>
      <c r="B2227" t="s">
        <v>4293</v>
      </c>
      <c r="C2227" t="str">
        <f t="shared" si="34"/>
        <v>OLF105</v>
      </c>
      <c r="D2227" t="s">
        <v>4291</v>
      </c>
      <c r="E2227" t="s">
        <v>38</v>
      </c>
      <c r="F2227" t="s">
        <v>1072</v>
      </c>
      <c r="G2227" t="s">
        <v>160</v>
      </c>
      <c r="I2227" t="s">
        <v>54</v>
      </c>
      <c r="J2227" t="s">
        <v>39</v>
      </c>
      <c r="K2227" t="s">
        <v>2947</v>
      </c>
      <c r="L2227" t="s">
        <v>424</v>
      </c>
      <c r="M2227" t="s">
        <v>2947</v>
      </c>
      <c r="N2227" t="s">
        <v>49</v>
      </c>
      <c r="O2227">
        <v>29.5</v>
      </c>
      <c r="P2227">
        <v>29.5</v>
      </c>
      <c r="Q2227" t="s">
        <v>34</v>
      </c>
      <c r="R2227">
        <v>0.34799999999999998</v>
      </c>
      <c r="S2227" t="s">
        <v>35</v>
      </c>
      <c r="T2227">
        <v>0.48</v>
      </c>
      <c r="U2227">
        <v>0.81</v>
      </c>
      <c r="V2227">
        <v>0.89500000000000002</v>
      </c>
      <c r="W2227">
        <v>0.89500000000000002</v>
      </c>
    </row>
    <row r="2228" spans="1:23" x14ac:dyDescent="0.35">
      <c r="A2228" t="s">
        <v>4294</v>
      </c>
      <c r="B2228" t="s">
        <v>4295</v>
      </c>
      <c r="C2228" t="str">
        <f t="shared" si="34"/>
        <v>OLF113</v>
      </c>
      <c r="D2228" t="s">
        <v>4291</v>
      </c>
      <c r="E2228" t="s">
        <v>38</v>
      </c>
      <c r="F2228" t="s">
        <v>243</v>
      </c>
      <c r="G2228" t="s">
        <v>160</v>
      </c>
      <c r="H2228" t="s">
        <v>244</v>
      </c>
      <c r="I2228" t="s">
        <v>54</v>
      </c>
      <c r="J2228" t="s">
        <v>39</v>
      </c>
      <c r="K2228" t="s">
        <v>2947</v>
      </c>
      <c r="L2228" t="s">
        <v>2754</v>
      </c>
      <c r="M2228" t="s">
        <v>2947</v>
      </c>
      <c r="N2228" t="s">
        <v>49</v>
      </c>
      <c r="O2228">
        <v>15</v>
      </c>
      <c r="P2228">
        <v>14.7</v>
      </c>
      <c r="Q2228" t="s">
        <v>34</v>
      </c>
      <c r="R2228">
        <v>7.0000000000000007E-2</v>
      </c>
      <c r="S2228" t="s">
        <v>35</v>
      </c>
      <c r="T2228">
        <v>0.18</v>
      </c>
      <c r="U2228">
        <v>0.61</v>
      </c>
      <c r="V2228">
        <v>0.64</v>
      </c>
      <c r="W2228">
        <v>0.64</v>
      </c>
    </row>
    <row r="2229" spans="1:23" x14ac:dyDescent="0.35">
      <c r="A2229" t="s">
        <v>4296</v>
      </c>
      <c r="B2229" t="s">
        <v>4297</v>
      </c>
      <c r="C2229" t="str">
        <f t="shared" si="34"/>
        <v>OLF115</v>
      </c>
      <c r="D2229" t="s">
        <v>4291</v>
      </c>
      <c r="E2229" t="s">
        <v>38</v>
      </c>
      <c r="F2229" t="s">
        <v>243</v>
      </c>
      <c r="G2229" t="s">
        <v>160</v>
      </c>
      <c r="H2229" t="s">
        <v>244</v>
      </c>
      <c r="I2229" t="s">
        <v>54</v>
      </c>
      <c r="J2229" t="s">
        <v>39</v>
      </c>
      <c r="K2229" t="s">
        <v>2947</v>
      </c>
      <c r="L2229" t="s">
        <v>2754</v>
      </c>
      <c r="M2229" t="s">
        <v>2947</v>
      </c>
      <c r="N2229" t="s">
        <v>49</v>
      </c>
      <c r="O2229">
        <v>19.5</v>
      </c>
      <c r="P2229">
        <v>18.02</v>
      </c>
      <c r="Q2229" t="s">
        <v>34</v>
      </c>
      <c r="R2229">
        <v>9.2999999999999999E-2</v>
      </c>
      <c r="S2229" t="s">
        <v>35</v>
      </c>
      <c r="T2229">
        <v>0.18</v>
      </c>
      <c r="U2229">
        <v>0.81</v>
      </c>
      <c r="V2229">
        <v>0.64</v>
      </c>
      <c r="W2229">
        <v>0.81</v>
      </c>
    </row>
    <row r="2230" spans="1:23" x14ac:dyDescent="0.35">
      <c r="A2230" t="s">
        <v>4298</v>
      </c>
      <c r="B2230" t="s">
        <v>4299</v>
      </c>
      <c r="C2230" t="str">
        <f t="shared" si="34"/>
        <v>OLF141</v>
      </c>
      <c r="D2230" t="s">
        <v>4291</v>
      </c>
      <c r="E2230" t="s">
        <v>38</v>
      </c>
      <c r="F2230" t="s">
        <v>243</v>
      </c>
      <c r="G2230" t="s">
        <v>160</v>
      </c>
      <c r="H2230" t="s">
        <v>244</v>
      </c>
      <c r="I2230" t="s">
        <v>54</v>
      </c>
      <c r="J2230" t="s">
        <v>39</v>
      </c>
      <c r="K2230" t="s">
        <v>2947</v>
      </c>
      <c r="L2230" t="s">
        <v>424</v>
      </c>
      <c r="M2230" t="s">
        <v>2947</v>
      </c>
      <c r="N2230" t="s">
        <v>49</v>
      </c>
      <c r="O2230">
        <v>16</v>
      </c>
      <c r="P2230">
        <v>14.8</v>
      </c>
      <c r="Q2230" t="s">
        <v>34</v>
      </c>
      <c r="R2230">
        <v>0.128</v>
      </c>
      <c r="S2230" t="s">
        <v>35</v>
      </c>
      <c r="T2230">
        <v>0.28000000000000003</v>
      </c>
      <c r="U2230">
        <v>0.52500000000000002</v>
      </c>
      <c r="V2230">
        <v>0.87</v>
      </c>
      <c r="W2230">
        <v>0.87</v>
      </c>
    </row>
    <row r="2231" spans="1:23" x14ac:dyDescent="0.35">
      <c r="A2231" t="s">
        <v>4300</v>
      </c>
      <c r="B2231" t="s">
        <v>4290</v>
      </c>
      <c r="C2231" t="str">
        <f t="shared" si="34"/>
        <v>OLF203</v>
      </c>
      <c r="D2231" t="s">
        <v>4301</v>
      </c>
      <c r="E2231" t="s">
        <v>38</v>
      </c>
      <c r="F2231" t="s">
        <v>243</v>
      </c>
      <c r="G2231" t="s">
        <v>160</v>
      </c>
      <c r="H2231" t="s">
        <v>244</v>
      </c>
      <c r="I2231" t="s">
        <v>54</v>
      </c>
      <c r="J2231" t="s">
        <v>39</v>
      </c>
      <c r="K2231" t="s">
        <v>2947</v>
      </c>
      <c r="L2231" t="s">
        <v>424</v>
      </c>
      <c r="M2231" t="s">
        <v>2947</v>
      </c>
      <c r="N2231" t="s">
        <v>49</v>
      </c>
      <c r="O2231">
        <v>25</v>
      </c>
      <c r="P2231">
        <v>25</v>
      </c>
      <c r="Q2231" t="s">
        <v>34</v>
      </c>
      <c r="R2231">
        <v>0.26200000000000001</v>
      </c>
      <c r="S2231" t="s">
        <v>35</v>
      </c>
      <c r="T2231">
        <v>0.48</v>
      </c>
      <c r="U2231">
        <v>0.61</v>
      </c>
      <c r="V2231">
        <v>0.89500000000000002</v>
      </c>
      <c r="W2231">
        <v>0.89500000000000002</v>
      </c>
    </row>
    <row r="2232" spans="1:23" x14ac:dyDescent="0.35">
      <c r="A2232" t="s">
        <v>4302</v>
      </c>
      <c r="B2232" t="s">
        <v>4293</v>
      </c>
      <c r="C2232" t="str">
        <f t="shared" si="34"/>
        <v>OLF205</v>
      </c>
      <c r="D2232" t="s">
        <v>4301</v>
      </c>
      <c r="E2232" t="s">
        <v>38</v>
      </c>
      <c r="F2232" t="s">
        <v>1072</v>
      </c>
      <c r="G2232" t="s">
        <v>160</v>
      </c>
      <c r="I2232" t="s">
        <v>54</v>
      </c>
      <c r="J2232" t="s">
        <v>39</v>
      </c>
      <c r="K2232" t="s">
        <v>2947</v>
      </c>
      <c r="L2232" t="s">
        <v>424</v>
      </c>
      <c r="M2232" t="s">
        <v>2947</v>
      </c>
      <c r="N2232" t="s">
        <v>49</v>
      </c>
      <c r="O2232">
        <v>29.5</v>
      </c>
      <c r="P2232">
        <v>29.5</v>
      </c>
      <c r="Q2232" t="s">
        <v>34</v>
      </c>
      <c r="R2232">
        <v>0.34799999999999998</v>
      </c>
      <c r="S2232" t="s">
        <v>35</v>
      </c>
      <c r="T2232">
        <v>0.48</v>
      </c>
      <c r="U2232">
        <v>0.81</v>
      </c>
      <c r="V2232">
        <v>0.89500000000000002</v>
      </c>
      <c r="W2232">
        <v>0.89500000000000002</v>
      </c>
    </row>
    <row r="2233" spans="1:23" x14ac:dyDescent="0.35">
      <c r="A2233" t="s">
        <v>4303</v>
      </c>
      <c r="B2233" t="s">
        <v>4295</v>
      </c>
      <c r="C2233" t="str">
        <f t="shared" si="34"/>
        <v>OLF213</v>
      </c>
      <c r="D2233" t="s">
        <v>4301</v>
      </c>
      <c r="E2233" t="s">
        <v>38</v>
      </c>
      <c r="F2233" t="s">
        <v>243</v>
      </c>
      <c r="G2233" t="s">
        <v>160</v>
      </c>
      <c r="H2233" t="s">
        <v>244</v>
      </c>
      <c r="I2233" t="s">
        <v>54</v>
      </c>
      <c r="J2233" t="s">
        <v>39</v>
      </c>
      <c r="K2233" t="s">
        <v>2947</v>
      </c>
      <c r="L2233" t="s">
        <v>2754</v>
      </c>
      <c r="M2233" t="s">
        <v>2947</v>
      </c>
      <c r="N2233" t="s">
        <v>49</v>
      </c>
      <c r="O2233">
        <v>15</v>
      </c>
      <c r="P2233">
        <v>14.7</v>
      </c>
      <c r="Q2233" t="s">
        <v>34</v>
      </c>
      <c r="R2233">
        <v>7.0000000000000007E-2</v>
      </c>
      <c r="S2233" t="s">
        <v>35</v>
      </c>
      <c r="T2233">
        <v>0.18</v>
      </c>
      <c r="U2233">
        <v>0.61</v>
      </c>
      <c r="V2233">
        <v>0.64</v>
      </c>
      <c r="W2233">
        <v>0.64</v>
      </c>
    </row>
    <row r="2234" spans="1:23" x14ac:dyDescent="0.35">
      <c r="A2234" t="s">
        <v>4304</v>
      </c>
      <c r="B2234" t="s">
        <v>4297</v>
      </c>
      <c r="C2234" t="str">
        <f t="shared" si="34"/>
        <v>OLF215</v>
      </c>
      <c r="D2234" t="s">
        <v>4301</v>
      </c>
      <c r="E2234" t="s">
        <v>38</v>
      </c>
      <c r="F2234" t="s">
        <v>243</v>
      </c>
      <c r="G2234" t="s">
        <v>160</v>
      </c>
      <c r="H2234" t="s">
        <v>244</v>
      </c>
      <c r="I2234" t="s">
        <v>54</v>
      </c>
      <c r="J2234" t="s">
        <v>39</v>
      </c>
      <c r="K2234" t="s">
        <v>2947</v>
      </c>
      <c r="L2234" t="s">
        <v>2754</v>
      </c>
      <c r="M2234" t="s">
        <v>2947</v>
      </c>
      <c r="N2234" t="s">
        <v>49</v>
      </c>
      <c r="O2234">
        <v>19.5</v>
      </c>
      <c r="P2234">
        <v>18.02</v>
      </c>
      <c r="Q2234" t="s">
        <v>34</v>
      </c>
      <c r="R2234">
        <v>9.2999999999999999E-2</v>
      </c>
      <c r="S2234" t="s">
        <v>35</v>
      </c>
      <c r="T2234">
        <v>0.18</v>
      </c>
      <c r="U2234">
        <v>0.81</v>
      </c>
      <c r="V2234">
        <v>0.64</v>
      </c>
      <c r="W2234">
        <v>0.81</v>
      </c>
    </row>
    <row r="2235" spans="1:23" x14ac:dyDescent="0.35">
      <c r="A2235" t="s">
        <v>4305</v>
      </c>
      <c r="B2235" t="s">
        <v>4299</v>
      </c>
      <c r="C2235" t="str">
        <f t="shared" si="34"/>
        <v>OLF241</v>
      </c>
      <c r="D2235" t="s">
        <v>4301</v>
      </c>
      <c r="E2235" t="s">
        <v>38</v>
      </c>
      <c r="F2235" t="s">
        <v>243</v>
      </c>
      <c r="G2235" t="s">
        <v>160</v>
      </c>
      <c r="H2235" t="s">
        <v>244</v>
      </c>
      <c r="I2235" t="s">
        <v>54</v>
      </c>
      <c r="J2235" t="s">
        <v>39</v>
      </c>
      <c r="K2235" t="s">
        <v>2947</v>
      </c>
      <c r="L2235" t="s">
        <v>424</v>
      </c>
      <c r="M2235" t="s">
        <v>2947</v>
      </c>
      <c r="N2235" t="s">
        <v>49</v>
      </c>
      <c r="O2235">
        <v>16</v>
      </c>
      <c r="P2235">
        <v>14.8</v>
      </c>
      <c r="Q2235" t="s">
        <v>34</v>
      </c>
      <c r="R2235">
        <v>0.128</v>
      </c>
      <c r="S2235" t="s">
        <v>35</v>
      </c>
      <c r="T2235">
        <v>0.28000000000000003</v>
      </c>
      <c r="U2235">
        <v>0.52500000000000002</v>
      </c>
      <c r="V2235">
        <v>0.87</v>
      </c>
      <c r="W2235">
        <v>0.87</v>
      </c>
    </row>
    <row r="2236" spans="1:23" x14ac:dyDescent="0.35">
      <c r="A2236" t="s">
        <v>4306</v>
      </c>
      <c r="B2236" t="s">
        <v>4290</v>
      </c>
      <c r="C2236" t="str">
        <f t="shared" si="34"/>
        <v>OLF303</v>
      </c>
      <c r="D2236" t="s">
        <v>2946</v>
      </c>
      <c r="E2236" t="s">
        <v>38</v>
      </c>
      <c r="F2236" t="s">
        <v>243</v>
      </c>
      <c r="G2236" t="s">
        <v>160</v>
      </c>
      <c r="H2236" t="s">
        <v>244</v>
      </c>
      <c r="I2236" t="s">
        <v>54</v>
      </c>
      <c r="J2236" t="s">
        <v>39</v>
      </c>
      <c r="K2236" t="s">
        <v>2947</v>
      </c>
      <c r="L2236" t="s">
        <v>424</v>
      </c>
      <c r="M2236" t="s">
        <v>2947</v>
      </c>
      <c r="N2236" t="s">
        <v>49</v>
      </c>
      <c r="O2236">
        <v>25</v>
      </c>
      <c r="P2236">
        <v>25</v>
      </c>
      <c r="Q2236" t="s">
        <v>34</v>
      </c>
      <c r="R2236">
        <v>0.26200000000000001</v>
      </c>
      <c r="S2236" t="s">
        <v>35</v>
      </c>
      <c r="T2236">
        <v>0.48</v>
      </c>
      <c r="U2236">
        <v>0.61</v>
      </c>
      <c r="V2236">
        <v>0.89500000000000002</v>
      </c>
      <c r="W2236">
        <v>0.89500000000000002</v>
      </c>
    </row>
    <row r="2237" spans="1:23" x14ac:dyDescent="0.35">
      <c r="A2237" t="s">
        <v>4307</v>
      </c>
      <c r="B2237" t="s">
        <v>4293</v>
      </c>
      <c r="C2237" t="str">
        <f t="shared" si="34"/>
        <v>OLF305</v>
      </c>
      <c r="D2237" t="s">
        <v>2946</v>
      </c>
      <c r="E2237" t="s">
        <v>38</v>
      </c>
      <c r="F2237" t="s">
        <v>1072</v>
      </c>
      <c r="G2237" t="s">
        <v>160</v>
      </c>
      <c r="I2237" t="s">
        <v>54</v>
      </c>
      <c r="J2237" t="s">
        <v>39</v>
      </c>
      <c r="K2237" t="s">
        <v>2947</v>
      </c>
      <c r="L2237" t="s">
        <v>424</v>
      </c>
      <c r="M2237" t="s">
        <v>2947</v>
      </c>
      <c r="N2237" t="s">
        <v>49</v>
      </c>
      <c r="O2237">
        <v>29.5</v>
      </c>
      <c r="P2237">
        <v>29.5</v>
      </c>
      <c r="Q2237" t="s">
        <v>34</v>
      </c>
      <c r="R2237">
        <v>0.34799999999999998</v>
      </c>
      <c r="S2237" t="s">
        <v>35</v>
      </c>
      <c r="T2237">
        <v>0.48</v>
      </c>
      <c r="U2237">
        <v>0.81</v>
      </c>
      <c r="V2237">
        <v>0.89500000000000002</v>
      </c>
      <c r="W2237">
        <v>0.89500000000000002</v>
      </c>
    </row>
    <row r="2238" spans="1:23" x14ac:dyDescent="0.35">
      <c r="A2238" t="s">
        <v>4308</v>
      </c>
      <c r="B2238" t="s">
        <v>4295</v>
      </c>
      <c r="C2238" t="str">
        <f t="shared" si="34"/>
        <v>OLF313</v>
      </c>
      <c r="D2238" t="s">
        <v>2946</v>
      </c>
      <c r="E2238" t="s">
        <v>38</v>
      </c>
      <c r="F2238" t="s">
        <v>243</v>
      </c>
      <c r="G2238" t="s">
        <v>160</v>
      </c>
      <c r="H2238" t="s">
        <v>244</v>
      </c>
      <c r="I2238" t="s">
        <v>54</v>
      </c>
      <c r="J2238" t="s">
        <v>39</v>
      </c>
      <c r="K2238" t="s">
        <v>2947</v>
      </c>
      <c r="L2238" t="s">
        <v>2754</v>
      </c>
      <c r="M2238" t="s">
        <v>2947</v>
      </c>
      <c r="N2238" t="s">
        <v>49</v>
      </c>
      <c r="O2238">
        <v>15</v>
      </c>
      <c r="P2238">
        <v>14.7</v>
      </c>
      <c r="Q2238" t="s">
        <v>34</v>
      </c>
      <c r="R2238">
        <v>7.0000000000000007E-2</v>
      </c>
      <c r="S2238" t="s">
        <v>35</v>
      </c>
      <c r="T2238">
        <v>0.18</v>
      </c>
      <c r="U2238">
        <v>0.61</v>
      </c>
      <c r="V2238">
        <v>0.64</v>
      </c>
      <c r="W2238">
        <v>0.64</v>
      </c>
    </row>
    <row r="2239" spans="1:23" x14ac:dyDescent="0.35">
      <c r="A2239" t="s">
        <v>4309</v>
      </c>
      <c r="B2239" t="s">
        <v>4297</v>
      </c>
      <c r="C2239" t="str">
        <f t="shared" si="34"/>
        <v>OLF315</v>
      </c>
      <c r="D2239" t="s">
        <v>2946</v>
      </c>
      <c r="E2239" t="s">
        <v>38</v>
      </c>
      <c r="F2239" t="s">
        <v>243</v>
      </c>
      <c r="G2239" t="s">
        <v>160</v>
      </c>
      <c r="H2239" t="s">
        <v>244</v>
      </c>
      <c r="I2239" t="s">
        <v>54</v>
      </c>
      <c r="J2239" t="s">
        <v>39</v>
      </c>
      <c r="K2239" t="s">
        <v>2947</v>
      </c>
      <c r="L2239" t="s">
        <v>2754</v>
      </c>
      <c r="M2239" t="s">
        <v>2947</v>
      </c>
      <c r="N2239" t="s">
        <v>49</v>
      </c>
      <c r="O2239">
        <v>19.5</v>
      </c>
      <c r="P2239">
        <v>18.02</v>
      </c>
      <c r="Q2239" t="s">
        <v>34</v>
      </c>
      <c r="R2239">
        <v>9.2999999999999999E-2</v>
      </c>
      <c r="S2239" t="s">
        <v>35</v>
      </c>
      <c r="T2239">
        <v>0.18</v>
      </c>
      <c r="U2239">
        <v>0.81</v>
      </c>
      <c r="V2239">
        <v>0.64</v>
      </c>
      <c r="W2239">
        <v>0.81</v>
      </c>
    </row>
    <row r="2240" spans="1:23" x14ac:dyDescent="0.35">
      <c r="A2240" t="s">
        <v>4310</v>
      </c>
      <c r="B2240" t="s">
        <v>4299</v>
      </c>
      <c r="C2240" t="str">
        <f t="shared" si="34"/>
        <v>OLF341</v>
      </c>
      <c r="D2240" t="s">
        <v>2946</v>
      </c>
      <c r="E2240" t="s">
        <v>38</v>
      </c>
      <c r="F2240" t="s">
        <v>243</v>
      </c>
      <c r="G2240" t="s">
        <v>160</v>
      </c>
      <c r="H2240" t="s">
        <v>244</v>
      </c>
      <c r="I2240" t="s">
        <v>54</v>
      </c>
      <c r="J2240" t="s">
        <v>39</v>
      </c>
      <c r="K2240" t="s">
        <v>2947</v>
      </c>
      <c r="L2240" t="s">
        <v>424</v>
      </c>
      <c r="M2240" t="s">
        <v>2947</v>
      </c>
      <c r="N2240" t="s">
        <v>49</v>
      </c>
      <c r="O2240">
        <v>16</v>
      </c>
      <c r="P2240">
        <v>14.8</v>
      </c>
      <c r="Q2240" t="s">
        <v>34</v>
      </c>
      <c r="R2240">
        <v>0.128</v>
      </c>
      <c r="S2240" t="s">
        <v>35</v>
      </c>
      <c r="T2240">
        <v>0.28000000000000003</v>
      </c>
      <c r="U2240">
        <v>0.52500000000000002</v>
      </c>
      <c r="V2240">
        <v>0.87</v>
      </c>
      <c r="W2240">
        <v>0.87</v>
      </c>
    </row>
    <row r="2241" spans="1:23" x14ac:dyDescent="0.35">
      <c r="A2241" t="s">
        <v>4311</v>
      </c>
      <c r="B2241" t="s">
        <v>4312</v>
      </c>
      <c r="C2241" t="str">
        <f t="shared" si="34"/>
        <v>OLP105</v>
      </c>
      <c r="D2241" t="s">
        <v>4291</v>
      </c>
      <c r="E2241" t="s">
        <v>38</v>
      </c>
      <c r="F2241" t="s">
        <v>243</v>
      </c>
      <c r="G2241" t="s">
        <v>160</v>
      </c>
      <c r="H2241" t="s">
        <v>244</v>
      </c>
      <c r="I2241" t="s">
        <v>54</v>
      </c>
      <c r="J2241" t="s">
        <v>39</v>
      </c>
      <c r="K2241" t="s">
        <v>2947</v>
      </c>
      <c r="L2241" t="s">
        <v>1016</v>
      </c>
      <c r="M2241" t="s">
        <v>2947</v>
      </c>
      <c r="N2241" t="s">
        <v>49</v>
      </c>
      <c r="O2241">
        <v>14</v>
      </c>
      <c r="P2241">
        <v>13.3</v>
      </c>
      <c r="Q2241" t="s">
        <v>34</v>
      </c>
      <c r="R2241">
        <v>3.1E-2</v>
      </c>
      <c r="S2241" t="s">
        <v>35</v>
      </c>
      <c r="T2241">
        <v>0.03</v>
      </c>
      <c r="U2241">
        <v>0.6</v>
      </c>
      <c r="V2241">
        <v>1.72</v>
      </c>
      <c r="W2241">
        <v>1.72</v>
      </c>
    </row>
    <row r="2242" spans="1:23" x14ac:dyDescent="0.35">
      <c r="A2242" t="s">
        <v>4313</v>
      </c>
      <c r="B2242" t="s">
        <v>4314</v>
      </c>
      <c r="C2242" t="str">
        <f t="shared" si="34"/>
        <v>OLP107</v>
      </c>
      <c r="D2242" t="s">
        <v>4291</v>
      </c>
      <c r="E2242" t="s">
        <v>38</v>
      </c>
      <c r="F2242" t="s">
        <v>243</v>
      </c>
      <c r="G2242" t="s">
        <v>160</v>
      </c>
      <c r="H2242" t="s">
        <v>244</v>
      </c>
      <c r="I2242" t="s">
        <v>54</v>
      </c>
      <c r="J2242" t="s">
        <v>39</v>
      </c>
      <c r="K2242" t="s">
        <v>2947</v>
      </c>
      <c r="L2242" t="s">
        <v>1016</v>
      </c>
      <c r="M2242" t="s">
        <v>2947</v>
      </c>
      <c r="N2242" t="s">
        <v>49</v>
      </c>
      <c r="O2242">
        <v>14.5</v>
      </c>
      <c r="P2242">
        <v>13.75</v>
      </c>
      <c r="Q2242" t="s">
        <v>34</v>
      </c>
      <c r="R2242">
        <v>3.3000000000000002E-2</v>
      </c>
      <c r="S2242" t="s">
        <v>35</v>
      </c>
      <c r="T2242">
        <v>0.03</v>
      </c>
      <c r="U2242">
        <v>0.6</v>
      </c>
      <c r="V2242">
        <v>1.82</v>
      </c>
      <c r="W2242">
        <v>1.82</v>
      </c>
    </row>
    <row r="2243" spans="1:23" x14ac:dyDescent="0.35">
      <c r="A2243" t="s">
        <v>4315</v>
      </c>
      <c r="B2243" t="s">
        <v>4316</v>
      </c>
      <c r="C2243" t="str">
        <f t="shared" ref="C2243:C2306" si="35">LEFT(A2243,FIND("-",A2243)-1)</f>
        <v>OLP111</v>
      </c>
      <c r="D2243" t="s">
        <v>4291</v>
      </c>
      <c r="E2243" t="s">
        <v>38</v>
      </c>
      <c r="F2243" t="s">
        <v>243</v>
      </c>
      <c r="G2243" t="s">
        <v>160</v>
      </c>
      <c r="H2243" t="s">
        <v>244</v>
      </c>
      <c r="I2243" t="s">
        <v>54</v>
      </c>
      <c r="J2243" t="s">
        <v>39</v>
      </c>
      <c r="K2243" t="s">
        <v>2947</v>
      </c>
      <c r="L2243" t="s">
        <v>1016</v>
      </c>
      <c r="M2243" t="s">
        <v>2947</v>
      </c>
      <c r="N2243" t="s">
        <v>49</v>
      </c>
      <c r="O2243">
        <v>6</v>
      </c>
      <c r="P2243">
        <v>5.3</v>
      </c>
      <c r="Q2243" t="s">
        <v>34</v>
      </c>
      <c r="R2243">
        <v>1.2999999999999999E-2</v>
      </c>
      <c r="S2243" t="s">
        <v>35</v>
      </c>
      <c r="T2243">
        <v>0.03</v>
      </c>
      <c r="U2243">
        <v>0.6</v>
      </c>
      <c r="V2243">
        <v>0.69499999999999995</v>
      </c>
      <c r="W2243">
        <v>0.69499999999999995</v>
      </c>
    </row>
    <row r="2244" spans="1:23" x14ac:dyDescent="0.35">
      <c r="A2244" t="s">
        <v>4317</v>
      </c>
      <c r="B2244" t="s">
        <v>4318</v>
      </c>
      <c r="C2244" t="str">
        <f t="shared" si="35"/>
        <v>OLP112</v>
      </c>
      <c r="D2244" t="s">
        <v>4291</v>
      </c>
      <c r="E2244" t="s">
        <v>38</v>
      </c>
      <c r="F2244" t="s">
        <v>243</v>
      </c>
      <c r="G2244" t="s">
        <v>160</v>
      </c>
      <c r="H2244" t="s">
        <v>244</v>
      </c>
      <c r="I2244" t="s">
        <v>54</v>
      </c>
      <c r="J2244" t="s">
        <v>39</v>
      </c>
      <c r="K2244" t="s">
        <v>2947</v>
      </c>
      <c r="L2244" t="s">
        <v>1016</v>
      </c>
      <c r="M2244" t="s">
        <v>2947</v>
      </c>
      <c r="N2244" t="s">
        <v>49</v>
      </c>
      <c r="O2244">
        <v>6.3</v>
      </c>
      <c r="P2244">
        <v>6.2</v>
      </c>
      <c r="Q2244" t="s">
        <v>34</v>
      </c>
      <c r="R2244">
        <v>1.4E-2</v>
      </c>
      <c r="S2244" t="s">
        <v>35</v>
      </c>
      <c r="T2244">
        <v>0.03</v>
      </c>
      <c r="U2244">
        <v>0.6</v>
      </c>
      <c r="V2244">
        <v>0.75</v>
      </c>
      <c r="W2244">
        <v>0.75</v>
      </c>
    </row>
    <row r="2245" spans="1:23" x14ac:dyDescent="0.35">
      <c r="A2245" t="s">
        <v>4319</v>
      </c>
      <c r="B2245" t="s">
        <v>4320</v>
      </c>
      <c r="C2245" t="str">
        <f t="shared" si="35"/>
        <v>OLP113</v>
      </c>
      <c r="D2245" t="s">
        <v>4291</v>
      </c>
      <c r="E2245" t="s">
        <v>38</v>
      </c>
      <c r="F2245" t="s">
        <v>243</v>
      </c>
      <c r="G2245" t="s">
        <v>160</v>
      </c>
      <c r="H2245" t="s">
        <v>244</v>
      </c>
      <c r="I2245" t="s">
        <v>54</v>
      </c>
      <c r="J2245" t="s">
        <v>39</v>
      </c>
      <c r="K2245" t="s">
        <v>2947</v>
      </c>
      <c r="L2245" t="s">
        <v>1016</v>
      </c>
      <c r="M2245" t="s">
        <v>2947</v>
      </c>
      <c r="N2245" t="s">
        <v>49</v>
      </c>
      <c r="O2245">
        <v>6.5</v>
      </c>
      <c r="P2245">
        <v>6.4</v>
      </c>
      <c r="Q2245" t="s">
        <v>34</v>
      </c>
      <c r="R2245">
        <v>1.4999999999999999E-2</v>
      </c>
      <c r="S2245" t="s">
        <v>35</v>
      </c>
      <c r="T2245">
        <v>0.03</v>
      </c>
      <c r="U2245">
        <v>0.6</v>
      </c>
      <c r="V2245">
        <v>0.82</v>
      </c>
      <c r="W2245">
        <v>0.82</v>
      </c>
    </row>
    <row r="2246" spans="1:23" x14ac:dyDescent="0.35">
      <c r="A2246" t="s">
        <v>4321</v>
      </c>
      <c r="B2246" t="s">
        <v>4312</v>
      </c>
      <c r="C2246" t="str">
        <f t="shared" si="35"/>
        <v>OLP205</v>
      </c>
      <c r="D2246" t="s">
        <v>4301</v>
      </c>
      <c r="E2246" t="s">
        <v>38</v>
      </c>
      <c r="F2246" t="s">
        <v>243</v>
      </c>
      <c r="G2246" t="s">
        <v>160</v>
      </c>
      <c r="H2246" t="s">
        <v>244</v>
      </c>
      <c r="I2246" t="s">
        <v>54</v>
      </c>
      <c r="J2246" t="s">
        <v>39</v>
      </c>
      <c r="K2246" t="s">
        <v>2947</v>
      </c>
      <c r="L2246" t="s">
        <v>1016</v>
      </c>
      <c r="M2246" t="s">
        <v>2947</v>
      </c>
      <c r="N2246" t="s">
        <v>49</v>
      </c>
      <c r="O2246">
        <v>14</v>
      </c>
      <c r="P2246">
        <v>13.3</v>
      </c>
      <c r="Q2246" t="s">
        <v>34</v>
      </c>
      <c r="R2246">
        <v>3.1E-2</v>
      </c>
      <c r="S2246" t="s">
        <v>35</v>
      </c>
      <c r="T2246">
        <v>0.03</v>
      </c>
      <c r="U2246">
        <v>0.6</v>
      </c>
      <c r="V2246">
        <v>1.72</v>
      </c>
      <c r="W2246">
        <v>1.72</v>
      </c>
    </row>
    <row r="2247" spans="1:23" x14ac:dyDescent="0.35">
      <c r="A2247" t="s">
        <v>4322</v>
      </c>
      <c r="B2247" t="s">
        <v>4314</v>
      </c>
      <c r="C2247" t="str">
        <f t="shared" si="35"/>
        <v>OLP207</v>
      </c>
      <c r="D2247" t="s">
        <v>4301</v>
      </c>
      <c r="E2247" t="s">
        <v>38</v>
      </c>
      <c r="F2247" t="s">
        <v>243</v>
      </c>
      <c r="G2247" t="s">
        <v>160</v>
      </c>
      <c r="H2247" t="s">
        <v>244</v>
      </c>
      <c r="I2247" t="s">
        <v>54</v>
      </c>
      <c r="J2247" t="s">
        <v>39</v>
      </c>
      <c r="K2247" t="s">
        <v>2947</v>
      </c>
      <c r="L2247" t="s">
        <v>1016</v>
      </c>
      <c r="M2247" t="s">
        <v>2947</v>
      </c>
      <c r="N2247" t="s">
        <v>49</v>
      </c>
      <c r="O2247">
        <v>14.5</v>
      </c>
      <c r="P2247">
        <v>13.75</v>
      </c>
      <c r="Q2247" t="s">
        <v>34</v>
      </c>
      <c r="R2247">
        <v>3.3000000000000002E-2</v>
      </c>
      <c r="S2247" t="s">
        <v>35</v>
      </c>
      <c r="T2247">
        <v>0.03</v>
      </c>
      <c r="U2247">
        <v>0.6</v>
      </c>
      <c r="V2247">
        <v>1.82</v>
      </c>
      <c r="W2247">
        <v>1.82</v>
      </c>
    </row>
    <row r="2248" spans="1:23" x14ac:dyDescent="0.35">
      <c r="A2248" t="s">
        <v>4323</v>
      </c>
      <c r="B2248" t="s">
        <v>4316</v>
      </c>
      <c r="C2248" t="str">
        <f t="shared" si="35"/>
        <v>OLP211</v>
      </c>
      <c r="D2248" t="s">
        <v>4301</v>
      </c>
      <c r="E2248" t="s">
        <v>38</v>
      </c>
      <c r="F2248" t="s">
        <v>243</v>
      </c>
      <c r="G2248" t="s">
        <v>160</v>
      </c>
      <c r="H2248" t="s">
        <v>244</v>
      </c>
      <c r="I2248" t="s">
        <v>54</v>
      </c>
      <c r="J2248" t="s">
        <v>39</v>
      </c>
      <c r="K2248" t="s">
        <v>2947</v>
      </c>
      <c r="L2248" t="s">
        <v>1016</v>
      </c>
      <c r="M2248" t="s">
        <v>2947</v>
      </c>
      <c r="N2248" t="s">
        <v>49</v>
      </c>
      <c r="O2248">
        <v>6</v>
      </c>
      <c r="P2248">
        <v>5.3</v>
      </c>
      <c r="Q2248" t="s">
        <v>34</v>
      </c>
      <c r="R2248">
        <v>1.2999999999999999E-2</v>
      </c>
      <c r="S2248" t="s">
        <v>35</v>
      </c>
      <c r="T2248">
        <v>0.03</v>
      </c>
      <c r="U2248">
        <v>0.6</v>
      </c>
      <c r="V2248">
        <v>0.69499999999999995</v>
      </c>
      <c r="W2248">
        <v>0.69499999999999995</v>
      </c>
    </row>
    <row r="2249" spans="1:23" x14ac:dyDescent="0.35">
      <c r="A2249" t="s">
        <v>4324</v>
      </c>
      <c r="B2249" t="s">
        <v>4318</v>
      </c>
      <c r="C2249" t="str">
        <f t="shared" si="35"/>
        <v>OLP212</v>
      </c>
      <c r="D2249" t="s">
        <v>4301</v>
      </c>
      <c r="E2249" t="s">
        <v>38</v>
      </c>
      <c r="F2249" t="s">
        <v>243</v>
      </c>
      <c r="G2249" t="s">
        <v>160</v>
      </c>
      <c r="H2249" t="s">
        <v>244</v>
      </c>
      <c r="I2249" t="s">
        <v>54</v>
      </c>
      <c r="J2249" t="s">
        <v>39</v>
      </c>
      <c r="K2249" t="s">
        <v>2947</v>
      </c>
      <c r="L2249" t="s">
        <v>1016</v>
      </c>
      <c r="M2249" t="s">
        <v>2947</v>
      </c>
      <c r="N2249" t="s">
        <v>49</v>
      </c>
      <c r="O2249">
        <v>6.3</v>
      </c>
      <c r="P2249">
        <v>6.2</v>
      </c>
      <c r="Q2249" t="s">
        <v>34</v>
      </c>
      <c r="R2249">
        <v>1.4E-2</v>
      </c>
      <c r="S2249" t="s">
        <v>35</v>
      </c>
      <c r="T2249">
        <v>0.03</v>
      </c>
      <c r="U2249">
        <v>0.6</v>
      </c>
      <c r="V2249">
        <v>0.75</v>
      </c>
      <c r="W2249">
        <v>0.75</v>
      </c>
    </row>
    <row r="2250" spans="1:23" x14ac:dyDescent="0.35">
      <c r="A2250" t="s">
        <v>4325</v>
      </c>
      <c r="B2250" t="s">
        <v>4320</v>
      </c>
      <c r="C2250" t="str">
        <f t="shared" si="35"/>
        <v>OLP213</v>
      </c>
      <c r="D2250" t="s">
        <v>4301</v>
      </c>
      <c r="E2250" t="s">
        <v>38</v>
      </c>
      <c r="F2250" t="s">
        <v>243</v>
      </c>
      <c r="G2250" t="s">
        <v>160</v>
      </c>
      <c r="H2250" t="s">
        <v>244</v>
      </c>
      <c r="I2250" t="s">
        <v>54</v>
      </c>
      <c r="J2250" t="s">
        <v>39</v>
      </c>
      <c r="K2250" t="s">
        <v>2947</v>
      </c>
      <c r="L2250" t="s">
        <v>1016</v>
      </c>
      <c r="M2250" t="s">
        <v>2947</v>
      </c>
      <c r="N2250" t="s">
        <v>49</v>
      </c>
      <c r="O2250">
        <v>6.5</v>
      </c>
      <c r="P2250">
        <v>6.4</v>
      </c>
      <c r="Q2250" t="s">
        <v>34</v>
      </c>
      <c r="R2250">
        <v>1.4999999999999999E-2</v>
      </c>
      <c r="S2250" t="s">
        <v>35</v>
      </c>
      <c r="T2250">
        <v>0.03</v>
      </c>
      <c r="U2250">
        <v>0.6</v>
      </c>
      <c r="V2250">
        <v>0.82</v>
      </c>
      <c r="W2250">
        <v>0.82</v>
      </c>
    </row>
    <row r="2251" spans="1:23" x14ac:dyDescent="0.35">
      <c r="A2251" t="s">
        <v>4326</v>
      </c>
      <c r="B2251" t="s">
        <v>4312</v>
      </c>
      <c r="C2251" t="str">
        <f t="shared" si="35"/>
        <v>OLP305</v>
      </c>
      <c r="D2251" t="s">
        <v>2946</v>
      </c>
      <c r="E2251" t="s">
        <v>38</v>
      </c>
      <c r="F2251" t="s">
        <v>243</v>
      </c>
      <c r="G2251" t="s">
        <v>160</v>
      </c>
      <c r="H2251" t="s">
        <v>244</v>
      </c>
      <c r="I2251" t="s">
        <v>54</v>
      </c>
      <c r="J2251" t="s">
        <v>39</v>
      </c>
      <c r="K2251" t="s">
        <v>2947</v>
      </c>
      <c r="L2251" t="s">
        <v>1016</v>
      </c>
      <c r="M2251" t="s">
        <v>2947</v>
      </c>
      <c r="N2251" t="s">
        <v>49</v>
      </c>
      <c r="O2251">
        <v>14</v>
      </c>
      <c r="P2251">
        <v>13.3</v>
      </c>
      <c r="Q2251" t="s">
        <v>34</v>
      </c>
      <c r="R2251">
        <v>3.1E-2</v>
      </c>
      <c r="S2251" t="s">
        <v>35</v>
      </c>
      <c r="T2251">
        <v>0.03</v>
      </c>
      <c r="U2251">
        <v>0.6</v>
      </c>
      <c r="V2251">
        <v>1.72</v>
      </c>
      <c r="W2251">
        <v>1.72</v>
      </c>
    </row>
    <row r="2252" spans="1:23" x14ac:dyDescent="0.35">
      <c r="A2252" t="s">
        <v>4327</v>
      </c>
      <c r="B2252" t="s">
        <v>4314</v>
      </c>
      <c r="C2252" t="str">
        <f t="shared" si="35"/>
        <v>OLP307</v>
      </c>
      <c r="D2252" t="s">
        <v>2946</v>
      </c>
      <c r="E2252" t="s">
        <v>38</v>
      </c>
      <c r="F2252" t="s">
        <v>243</v>
      </c>
      <c r="G2252" t="s">
        <v>160</v>
      </c>
      <c r="H2252" t="s">
        <v>244</v>
      </c>
      <c r="I2252" t="s">
        <v>54</v>
      </c>
      <c r="J2252" t="s">
        <v>39</v>
      </c>
      <c r="K2252" t="s">
        <v>2947</v>
      </c>
      <c r="L2252" t="s">
        <v>1016</v>
      </c>
      <c r="M2252" t="s">
        <v>2947</v>
      </c>
      <c r="N2252" t="s">
        <v>49</v>
      </c>
      <c r="O2252">
        <v>14.5</v>
      </c>
      <c r="P2252">
        <v>13.75</v>
      </c>
      <c r="Q2252" t="s">
        <v>34</v>
      </c>
      <c r="R2252">
        <v>3.3000000000000002E-2</v>
      </c>
      <c r="S2252" t="s">
        <v>35</v>
      </c>
      <c r="T2252">
        <v>0.03</v>
      </c>
      <c r="U2252">
        <v>0.6</v>
      </c>
      <c r="V2252">
        <v>1.82</v>
      </c>
      <c r="W2252">
        <v>1.82</v>
      </c>
    </row>
    <row r="2253" spans="1:23" x14ac:dyDescent="0.35">
      <c r="A2253" t="s">
        <v>4328</v>
      </c>
      <c r="B2253" t="s">
        <v>4316</v>
      </c>
      <c r="C2253" t="str">
        <f t="shared" si="35"/>
        <v>OLP311</v>
      </c>
      <c r="D2253" t="s">
        <v>2946</v>
      </c>
      <c r="E2253" t="s">
        <v>38</v>
      </c>
      <c r="F2253" t="s">
        <v>243</v>
      </c>
      <c r="G2253" t="s">
        <v>160</v>
      </c>
      <c r="H2253" t="s">
        <v>244</v>
      </c>
      <c r="I2253" t="s">
        <v>54</v>
      </c>
      <c r="J2253" t="s">
        <v>39</v>
      </c>
      <c r="K2253" t="s">
        <v>2947</v>
      </c>
      <c r="L2253" t="s">
        <v>1016</v>
      </c>
      <c r="M2253" t="s">
        <v>2947</v>
      </c>
      <c r="N2253" t="s">
        <v>49</v>
      </c>
      <c r="O2253">
        <v>6</v>
      </c>
      <c r="P2253">
        <v>5.3</v>
      </c>
      <c r="Q2253" t="s">
        <v>34</v>
      </c>
      <c r="R2253">
        <v>1.2999999999999999E-2</v>
      </c>
      <c r="S2253" t="s">
        <v>35</v>
      </c>
      <c r="T2253">
        <v>0.03</v>
      </c>
      <c r="U2253">
        <v>0.6</v>
      </c>
      <c r="V2253">
        <v>0.69499999999999995</v>
      </c>
      <c r="W2253">
        <v>0.69499999999999995</v>
      </c>
    </row>
    <row r="2254" spans="1:23" x14ac:dyDescent="0.35">
      <c r="A2254" t="s">
        <v>4329</v>
      </c>
      <c r="B2254" t="s">
        <v>4318</v>
      </c>
      <c r="C2254" t="str">
        <f t="shared" si="35"/>
        <v>OLP312</v>
      </c>
      <c r="D2254" t="s">
        <v>2946</v>
      </c>
      <c r="E2254" t="s">
        <v>38</v>
      </c>
      <c r="F2254" t="s">
        <v>243</v>
      </c>
      <c r="G2254" t="s">
        <v>160</v>
      </c>
      <c r="H2254" t="s">
        <v>244</v>
      </c>
      <c r="I2254" t="s">
        <v>54</v>
      </c>
      <c r="J2254" t="s">
        <v>39</v>
      </c>
      <c r="K2254" t="s">
        <v>2947</v>
      </c>
      <c r="L2254" t="s">
        <v>1016</v>
      </c>
      <c r="M2254" t="s">
        <v>2947</v>
      </c>
      <c r="N2254" t="s">
        <v>49</v>
      </c>
      <c r="O2254">
        <v>6.3</v>
      </c>
      <c r="P2254">
        <v>6.2</v>
      </c>
      <c r="Q2254" t="s">
        <v>34</v>
      </c>
      <c r="R2254">
        <v>1.4E-2</v>
      </c>
      <c r="S2254" t="s">
        <v>35</v>
      </c>
      <c r="T2254">
        <v>0.03</v>
      </c>
      <c r="U2254">
        <v>0.6</v>
      </c>
      <c r="V2254">
        <v>0.75</v>
      </c>
      <c r="W2254">
        <v>0.75</v>
      </c>
    </row>
    <row r="2255" spans="1:23" x14ac:dyDescent="0.35">
      <c r="A2255" t="s">
        <v>4330</v>
      </c>
      <c r="B2255" t="s">
        <v>4320</v>
      </c>
      <c r="C2255" t="str">
        <f t="shared" si="35"/>
        <v>OLP313</v>
      </c>
      <c r="D2255" t="s">
        <v>2946</v>
      </c>
      <c r="E2255" t="s">
        <v>38</v>
      </c>
      <c r="F2255" t="s">
        <v>243</v>
      </c>
      <c r="G2255" t="s">
        <v>160</v>
      </c>
      <c r="H2255" t="s">
        <v>244</v>
      </c>
      <c r="I2255" t="s">
        <v>54</v>
      </c>
      <c r="J2255" t="s">
        <v>39</v>
      </c>
      <c r="K2255" t="s">
        <v>2947</v>
      </c>
      <c r="L2255" t="s">
        <v>1016</v>
      </c>
      <c r="M2255" t="s">
        <v>2947</v>
      </c>
      <c r="N2255" t="s">
        <v>49</v>
      </c>
      <c r="O2255">
        <v>6.5</v>
      </c>
      <c r="P2255">
        <v>6.4</v>
      </c>
      <c r="Q2255" t="s">
        <v>34</v>
      </c>
      <c r="R2255">
        <v>1.4999999999999999E-2</v>
      </c>
      <c r="S2255" t="s">
        <v>35</v>
      </c>
      <c r="T2255">
        <v>0.03</v>
      </c>
      <c r="U2255">
        <v>0.6</v>
      </c>
      <c r="V2255">
        <v>0.82</v>
      </c>
      <c r="W2255">
        <v>0.82</v>
      </c>
    </row>
    <row r="2256" spans="1:23" x14ac:dyDescent="0.35">
      <c r="A2256" t="s">
        <v>4331</v>
      </c>
      <c r="B2256" t="s">
        <v>4332</v>
      </c>
      <c r="C2256" t="str">
        <f t="shared" si="35"/>
        <v>OPUS01</v>
      </c>
      <c r="D2256">
        <v>0</v>
      </c>
      <c r="E2256" t="s">
        <v>38</v>
      </c>
      <c r="F2256" t="s">
        <v>387</v>
      </c>
      <c r="G2256" t="s">
        <v>160</v>
      </c>
      <c r="I2256" t="s">
        <v>54</v>
      </c>
      <c r="J2256" t="s">
        <v>39</v>
      </c>
      <c r="K2256" t="s">
        <v>55</v>
      </c>
      <c r="L2256" t="s">
        <v>4333</v>
      </c>
      <c r="M2256" t="s">
        <v>3996</v>
      </c>
      <c r="N2256" t="s">
        <v>390</v>
      </c>
      <c r="O2256">
        <v>33</v>
      </c>
      <c r="P2256">
        <v>33</v>
      </c>
      <c r="Q2256" t="s">
        <v>34</v>
      </c>
      <c r="R2256">
        <v>0.124</v>
      </c>
      <c r="S2256" t="s">
        <v>35</v>
      </c>
      <c r="T2256">
        <v>1.98</v>
      </c>
      <c r="U2256">
        <v>0.43</v>
      </c>
      <c r="V2256">
        <v>0.14499999999999999</v>
      </c>
      <c r="W2256">
        <v>1.98</v>
      </c>
    </row>
    <row r="2257" spans="1:23" x14ac:dyDescent="0.35">
      <c r="A2257" t="s">
        <v>4334</v>
      </c>
      <c r="B2257" t="s">
        <v>4335</v>
      </c>
      <c r="C2257" t="str">
        <f t="shared" si="35"/>
        <v>OPUS01</v>
      </c>
      <c r="D2257">
        <v>0</v>
      </c>
      <c r="E2257" t="s">
        <v>38</v>
      </c>
      <c r="F2257" t="s">
        <v>387</v>
      </c>
      <c r="G2257" t="s">
        <v>160</v>
      </c>
      <c r="I2257" t="s">
        <v>54</v>
      </c>
      <c r="J2257" t="s">
        <v>39</v>
      </c>
      <c r="K2257" t="s">
        <v>55</v>
      </c>
      <c r="L2257" t="s">
        <v>4333</v>
      </c>
      <c r="M2257" t="s">
        <v>3996</v>
      </c>
      <c r="N2257" t="s">
        <v>390</v>
      </c>
      <c r="O2257">
        <v>14</v>
      </c>
      <c r="P2257">
        <v>14</v>
      </c>
      <c r="Q2257" t="s">
        <v>34</v>
      </c>
      <c r="R2257">
        <v>0.115</v>
      </c>
      <c r="S2257" t="s">
        <v>35</v>
      </c>
      <c r="T2257">
        <v>0.82</v>
      </c>
      <c r="U2257">
        <v>0.17</v>
      </c>
      <c r="V2257">
        <v>0.82</v>
      </c>
      <c r="W2257">
        <v>0.82</v>
      </c>
    </row>
    <row r="2258" spans="1:23" x14ac:dyDescent="0.35">
      <c r="A2258" t="s">
        <v>4336</v>
      </c>
      <c r="B2258" t="s">
        <v>4337</v>
      </c>
      <c r="C2258" t="str">
        <f t="shared" si="35"/>
        <v>OPUS01</v>
      </c>
      <c r="D2258">
        <v>0</v>
      </c>
      <c r="E2258" t="s">
        <v>38</v>
      </c>
      <c r="F2258" t="s">
        <v>387</v>
      </c>
      <c r="G2258" t="s">
        <v>160</v>
      </c>
      <c r="I2258" t="s">
        <v>54</v>
      </c>
      <c r="J2258" t="s">
        <v>39</v>
      </c>
      <c r="K2258" t="s">
        <v>55</v>
      </c>
      <c r="L2258" t="s">
        <v>4333</v>
      </c>
      <c r="M2258" t="s">
        <v>3996</v>
      </c>
      <c r="N2258" t="s">
        <v>390</v>
      </c>
      <c r="O2258">
        <v>30</v>
      </c>
      <c r="P2258">
        <v>30</v>
      </c>
      <c r="Q2258" t="s">
        <v>34</v>
      </c>
      <c r="R2258">
        <v>7.1999999999999995E-2</v>
      </c>
      <c r="S2258" t="s">
        <v>35</v>
      </c>
      <c r="T2258">
        <v>1.94</v>
      </c>
      <c r="U2258">
        <v>6.5000000000000002E-2</v>
      </c>
      <c r="V2258">
        <v>0.56999999999999995</v>
      </c>
      <c r="W2258">
        <v>1.94</v>
      </c>
    </row>
    <row r="2259" spans="1:23" x14ac:dyDescent="0.35">
      <c r="A2259" t="s">
        <v>4338</v>
      </c>
      <c r="B2259" t="s">
        <v>4339</v>
      </c>
      <c r="C2259" t="str">
        <f t="shared" si="35"/>
        <v>OPUS01</v>
      </c>
      <c r="D2259" t="s">
        <v>325</v>
      </c>
      <c r="E2259" t="s">
        <v>38</v>
      </c>
      <c r="F2259" t="s">
        <v>387</v>
      </c>
      <c r="G2259" t="s">
        <v>160</v>
      </c>
      <c r="I2259" t="s">
        <v>54</v>
      </c>
      <c r="J2259" t="s">
        <v>39</v>
      </c>
      <c r="K2259" t="s">
        <v>55</v>
      </c>
      <c r="L2259" t="s">
        <v>4333</v>
      </c>
      <c r="M2259" t="s">
        <v>3996</v>
      </c>
      <c r="N2259" t="s">
        <v>390</v>
      </c>
      <c r="O2259">
        <v>16</v>
      </c>
      <c r="P2259">
        <v>16</v>
      </c>
      <c r="Q2259" t="s">
        <v>34</v>
      </c>
      <c r="R2259">
        <v>0.115</v>
      </c>
      <c r="S2259" t="s">
        <v>35</v>
      </c>
      <c r="T2259">
        <v>1.95</v>
      </c>
      <c r="U2259">
        <v>0.16</v>
      </c>
      <c r="V2259">
        <v>0.35</v>
      </c>
      <c r="W2259">
        <v>1.95</v>
      </c>
    </row>
    <row r="2260" spans="1:23" x14ac:dyDescent="0.35">
      <c r="A2260" t="s">
        <v>4340</v>
      </c>
      <c r="B2260" t="s">
        <v>4341</v>
      </c>
      <c r="C2260" t="str">
        <f t="shared" si="35"/>
        <v>OPUS01</v>
      </c>
      <c r="D2260">
        <v>0</v>
      </c>
      <c r="E2260" t="s">
        <v>38</v>
      </c>
      <c r="F2260" t="s">
        <v>387</v>
      </c>
      <c r="G2260" t="s">
        <v>160</v>
      </c>
      <c r="I2260" t="s">
        <v>54</v>
      </c>
      <c r="J2260" t="s">
        <v>39</v>
      </c>
      <c r="K2260" t="s">
        <v>55</v>
      </c>
      <c r="L2260" t="s">
        <v>4333</v>
      </c>
      <c r="M2260" t="s">
        <v>3996</v>
      </c>
      <c r="N2260" t="s">
        <v>390</v>
      </c>
      <c r="O2260">
        <v>33</v>
      </c>
      <c r="P2260">
        <v>33</v>
      </c>
      <c r="Q2260" t="s">
        <v>34</v>
      </c>
      <c r="R2260">
        <v>0.124</v>
      </c>
      <c r="S2260" t="s">
        <v>35</v>
      </c>
      <c r="T2260">
        <v>1.98</v>
      </c>
      <c r="U2260">
        <v>0.43</v>
      </c>
      <c r="V2260">
        <v>0.14499999999999999</v>
      </c>
      <c r="W2260">
        <v>1.98</v>
      </c>
    </row>
    <row r="2261" spans="1:23" x14ac:dyDescent="0.35">
      <c r="A2261" t="s">
        <v>4342</v>
      </c>
      <c r="B2261" t="s">
        <v>4343</v>
      </c>
      <c r="C2261" t="str">
        <f t="shared" si="35"/>
        <v>OPUS01</v>
      </c>
      <c r="D2261" t="s">
        <v>50</v>
      </c>
      <c r="E2261" t="s">
        <v>38</v>
      </c>
      <c r="F2261" t="s">
        <v>387</v>
      </c>
      <c r="G2261" t="s">
        <v>160</v>
      </c>
      <c r="I2261" t="s">
        <v>54</v>
      </c>
      <c r="J2261" t="s">
        <v>39</v>
      </c>
      <c r="K2261" t="s">
        <v>55</v>
      </c>
      <c r="L2261" t="s">
        <v>4333</v>
      </c>
      <c r="M2261" t="s">
        <v>3996</v>
      </c>
      <c r="N2261" t="s">
        <v>390</v>
      </c>
      <c r="O2261">
        <v>14</v>
      </c>
      <c r="P2261">
        <v>14</v>
      </c>
      <c r="Q2261" t="s">
        <v>34</v>
      </c>
      <c r="R2261">
        <v>0.115</v>
      </c>
      <c r="S2261" t="s">
        <v>35</v>
      </c>
      <c r="T2261">
        <v>0.82</v>
      </c>
      <c r="U2261">
        <v>0.17</v>
      </c>
      <c r="V2261">
        <v>0.82</v>
      </c>
      <c r="W2261">
        <v>0.82</v>
      </c>
    </row>
    <row r="2262" spans="1:23" x14ac:dyDescent="0.35">
      <c r="A2262" t="s">
        <v>4344</v>
      </c>
      <c r="B2262" t="s">
        <v>4345</v>
      </c>
      <c r="C2262" t="str">
        <f t="shared" si="35"/>
        <v>OPUS01</v>
      </c>
      <c r="D2262">
        <v>0</v>
      </c>
      <c r="E2262" t="s">
        <v>38</v>
      </c>
      <c r="F2262" t="s">
        <v>387</v>
      </c>
      <c r="G2262" t="s">
        <v>160</v>
      </c>
      <c r="I2262" t="s">
        <v>54</v>
      </c>
      <c r="J2262" t="s">
        <v>39</v>
      </c>
      <c r="K2262" t="s">
        <v>55</v>
      </c>
      <c r="L2262" t="s">
        <v>4333</v>
      </c>
      <c r="M2262" t="s">
        <v>3996</v>
      </c>
      <c r="N2262" t="s">
        <v>390</v>
      </c>
      <c r="O2262">
        <v>30</v>
      </c>
      <c r="P2262">
        <v>30</v>
      </c>
      <c r="Q2262" t="s">
        <v>34</v>
      </c>
      <c r="R2262">
        <v>7.1999999999999995E-2</v>
      </c>
      <c r="S2262" t="s">
        <v>35</v>
      </c>
      <c r="T2262">
        <v>1.94</v>
      </c>
      <c r="U2262">
        <v>6.5000000000000002E-2</v>
      </c>
      <c r="V2262">
        <v>0.56999999999999995</v>
      </c>
      <c r="W2262">
        <v>1.94</v>
      </c>
    </row>
    <row r="2263" spans="1:23" x14ac:dyDescent="0.35">
      <c r="A2263" t="s">
        <v>4346</v>
      </c>
      <c r="B2263" t="s">
        <v>4347</v>
      </c>
      <c r="C2263" t="str">
        <f t="shared" si="35"/>
        <v>OPUS01</v>
      </c>
      <c r="D2263">
        <v>0</v>
      </c>
      <c r="E2263" t="s">
        <v>38</v>
      </c>
      <c r="F2263" t="s">
        <v>387</v>
      </c>
      <c r="G2263" t="s">
        <v>160</v>
      </c>
      <c r="I2263" t="s">
        <v>54</v>
      </c>
      <c r="J2263" t="s">
        <v>39</v>
      </c>
      <c r="K2263" t="s">
        <v>55</v>
      </c>
      <c r="L2263" t="s">
        <v>4333</v>
      </c>
      <c r="M2263" t="s">
        <v>3996</v>
      </c>
      <c r="N2263" t="s">
        <v>390</v>
      </c>
      <c r="O2263">
        <v>16</v>
      </c>
      <c r="P2263">
        <v>16</v>
      </c>
      <c r="Q2263" t="s">
        <v>34</v>
      </c>
      <c r="R2263">
        <v>0.11</v>
      </c>
      <c r="S2263" t="s">
        <v>35</v>
      </c>
      <c r="T2263">
        <v>1.95</v>
      </c>
      <c r="U2263">
        <v>0.16</v>
      </c>
      <c r="V2263">
        <v>0.35</v>
      </c>
      <c r="W2263">
        <v>1.95</v>
      </c>
    </row>
    <row r="2264" spans="1:23" x14ac:dyDescent="0.35">
      <c r="A2264" t="s">
        <v>4348</v>
      </c>
      <c r="B2264" t="s">
        <v>4349</v>
      </c>
      <c r="C2264" t="str">
        <f t="shared" si="35"/>
        <v>OPUS02</v>
      </c>
      <c r="D2264">
        <v>0</v>
      </c>
      <c r="E2264" t="s">
        <v>38</v>
      </c>
      <c r="F2264" t="s">
        <v>387</v>
      </c>
      <c r="G2264" t="s">
        <v>160</v>
      </c>
      <c r="I2264" t="s">
        <v>54</v>
      </c>
      <c r="J2264" t="s">
        <v>39</v>
      </c>
      <c r="K2264" t="s">
        <v>55</v>
      </c>
      <c r="L2264" t="s">
        <v>4333</v>
      </c>
      <c r="M2264" t="s">
        <v>3996</v>
      </c>
      <c r="N2264" t="s">
        <v>390</v>
      </c>
      <c r="O2264">
        <v>38</v>
      </c>
      <c r="P2264">
        <v>38</v>
      </c>
      <c r="Q2264" t="s">
        <v>34</v>
      </c>
      <c r="R2264">
        <v>0.13700000000000001</v>
      </c>
      <c r="S2264" t="s">
        <v>35</v>
      </c>
      <c r="T2264">
        <v>1.98</v>
      </c>
      <c r="U2264">
        <v>0.46</v>
      </c>
      <c r="V2264">
        <v>0.15</v>
      </c>
      <c r="W2264">
        <v>1.98</v>
      </c>
    </row>
    <row r="2265" spans="1:23" x14ac:dyDescent="0.35">
      <c r="A2265" t="s">
        <v>4350</v>
      </c>
      <c r="B2265" t="s">
        <v>4351</v>
      </c>
      <c r="C2265" t="str">
        <f t="shared" si="35"/>
        <v>OPUS02</v>
      </c>
      <c r="D2265">
        <v>0</v>
      </c>
      <c r="E2265" t="s">
        <v>38</v>
      </c>
      <c r="F2265" t="s">
        <v>387</v>
      </c>
      <c r="G2265" t="s">
        <v>160</v>
      </c>
      <c r="I2265" t="s">
        <v>54</v>
      </c>
      <c r="J2265" t="s">
        <v>39</v>
      </c>
      <c r="K2265" t="s">
        <v>55</v>
      </c>
      <c r="L2265" t="s">
        <v>4333</v>
      </c>
      <c r="M2265" t="s">
        <v>3996</v>
      </c>
      <c r="N2265" t="s">
        <v>390</v>
      </c>
      <c r="O2265">
        <v>16</v>
      </c>
      <c r="P2265">
        <v>16</v>
      </c>
      <c r="Q2265" t="s">
        <v>34</v>
      </c>
      <c r="R2265">
        <v>0.14399999999999999</v>
      </c>
      <c r="S2265" t="s">
        <v>35</v>
      </c>
      <c r="T2265">
        <v>0.92</v>
      </c>
      <c r="U2265">
        <v>0.17</v>
      </c>
      <c r="V2265">
        <v>0.92</v>
      </c>
      <c r="W2265">
        <v>0.92</v>
      </c>
    </row>
    <row r="2266" spans="1:23" x14ac:dyDescent="0.35">
      <c r="A2266" t="s">
        <v>4352</v>
      </c>
      <c r="B2266" t="s">
        <v>4353</v>
      </c>
      <c r="C2266" t="str">
        <f t="shared" si="35"/>
        <v>OPUS02</v>
      </c>
      <c r="D2266">
        <v>0</v>
      </c>
      <c r="E2266" t="s">
        <v>38</v>
      </c>
      <c r="F2266" t="s">
        <v>387</v>
      </c>
      <c r="G2266" t="s">
        <v>160</v>
      </c>
      <c r="I2266" t="s">
        <v>54</v>
      </c>
      <c r="J2266" t="s">
        <v>39</v>
      </c>
      <c r="K2266" t="s">
        <v>55</v>
      </c>
      <c r="L2266" t="s">
        <v>4333</v>
      </c>
      <c r="M2266" t="s">
        <v>3996</v>
      </c>
      <c r="N2266" t="s">
        <v>390</v>
      </c>
      <c r="O2266">
        <v>36</v>
      </c>
      <c r="P2266">
        <v>36</v>
      </c>
      <c r="Q2266" t="s">
        <v>34</v>
      </c>
      <c r="R2266">
        <v>8.4000000000000005E-2</v>
      </c>
      <c r="S2266" t="s">
        <v>35</v>
      </c>
      <c r="T2266">
        <v>1.94</v>
      </c>
      <c r="U2266">
        <v>6.5000000000000002E-2</v>
      </c>
      <c r="V2266">
        <v>0.66</v>
      </c>
      <c r="W2266">
        <v>1.94</v>
      </c>
    </row>
    <row r="2267" spans="1:23" x14ac:dyDescent="0.35">
      <c r="A2267" t="s">
        <v>4354</v>
      </c>
      <c r="B2267" t="s">
        <v>4355</v>
      </c>
      <c r="C2267" t="str">
        <f t="shared" si="35"/>
        <v>OPUS02</v>
      </c>
      <c r="D2267">
        <v>0</v>
      </c>
      <c r="E2267" t="s">
        <v>38</v>
      </c>
      <c r="F2267" t="s">
        <v>387</v>
      </c>
      <c r="G2267" t="s">
        <v>160</v>
      </c>
      <c r="I2267" t="s">
        <v>54</v>
      </c>
      <c r="J2267" t="s">
        <v>39</v>
      </c>
      <c r="K2267" t="s">
        <v>55</v>
      </c>
      <c r="L2267" t="s">
        <v>4333</v>
      </c>
      <c r="M2267" t="s">
        <v>3996</v>
      </c>
      <c r="N2267" t="s">
        <v>390</v>
      </c>
      <c r="O2267">
        <v>16</v>
      </c>
      <c r="P2267">
        <v>16</v>
      </c>
      <c r="Q2267" t="s">
        <v>34</v>
      </c>
      <c r="R2267">
        <v>0.11</v>
      </c>
      <c r="S2267" t="s">
        <v>35</v>
      </c>
      <c r="T2267">
        <v>1.95</v>
      </c>
      <c r="U2267">
        <v>0.16</v>
      </c>
      <c r="V2267">
        <v>0.35</v>
      </c>
      <c r="W2267">
        <v>1.95</v>
      </c>
    </row>
    <row r="2268" spans="1:23" x14ac:dyDescent="0.35">
      <c r="A2268" t="s">
        <v>4356</v>
      </c>
      <c r="B2268" t="s">
        <v>4357</v>
      </c>
      <c r="C2268" t="str">
        <f t="shared" si="35"/>
        <v>OPUS02</v>
      </c>
      <c r="D2268">
        <v>0</v>
      </c>
      <c r="E2268" t="s">
        <v>38</v>
      </c>
      <c r="F2268" t="s">
        <v>387</v>
      </c>
      <c r="G2268" t="s">
        <v>160</v>
      </c>
      <c r="I2268" t="s">
        <v>54</v>
      </c>
      <c r="J2268" t="s">
        <v>39</v>
      </c>
      <c r="K2268" t="s">
        <v>55</v>
      </c>
      <c r="L2268" t="s">
        <v>4333</v>
      </c>
      <c r="M2268" t="s">
        <v>3996</v>
      </c>
      <c r="N2268" t="s">
        <v>390</v>
      </c>
      <c r="O2268">
        <v>38</v>
      </c>
      <c r="P2268">
        <v>38</v>
      </c>
      <c r="Q2268" t="s">
        <v>34</v>
      </c>
      <c r="R2268">
        <v>0.13700000000000001</v>
      </c>
      <c r="S2268" t="s">
        <v>35</v>
      </c>
      <c r="T2268">
        <v>1.98</v>
      </c>
      <c r="U2268">
        <v>0.46</v>
      </c>
      <c r="V2268">
        <v>0.15</v>
      </c>
      <c r="W2268">
        <v>1.98</v>
      </c>
    </row>
    <row r="2269" spans="1:23" x14ac:dyDescent="0.35">
      <c r="A2269" t="s">
        <v>4358</v>
      </c>
      <c r="B2269" t="s">
        <v>4359</v>
      </c>
      <c r="C2269" t="str">
        <f t="shared" si="35"/>
        <v>OPUS02</v>
      </c>
      <c r="D2269">
        <v>0</v>
      </c>
      <c r="E2269" t="s">
        <v>38</v>
      </c>
      <c r="F2269" t="s">
        <v>387</v>
      </c>
      <c r="G2269" t="s">
        <v>160</v>
      </c>
      <c r="I2269" t="s">
        <v>54</v>
      </c>
      <c r="J2269" t="s">
        <v>39</v>
      </c>
      <c r="K2269" t="s">
        <v>55</v>
      </c>
      <c r="L2269" t="s">
        <v>4333</v>
      </c>
      <c r="M2269" t="s">
        <v>3996</v>
      </c>
      <c r="N2269" t="s">
        <v>390</v>
      </c>
      <c r="O2269">
        <v>16</v>
      </c>
      <c r="P2269">
        <v>16</v>
      </c>
      <c r="Q2269" t="s">
        <v>34</v>
      </c>
      <c r="R2269">
        <v>0.14399999999999999</v>
      </c>
      <c r="S2269" t="s">
        <v>35</v>
      </c>
      <c r="T2269">
        <v>0.92</v>
      </c>
      <c r="U2269">
        <v>0.17</v>
      </c>
      <c r="V2269">
        <v>0.92</v>
      </c>
      <c r="W2269">
        <v>0.92</v>
      </c>
    </row>
    <row r="2270" spans="1:23" x14ac:dyDescent="0.35">
      <c r="A2270" t="s">
        <v>4360</v>
      </c>
      <c r="B2270" t="s">
        <v>4361</v>
      </c>
      <c r="C2270" t="str">
        <f t="shared" si="35"/>
        <v>OPUS02</v>
      </c>
      <c r="D2270">
        <v>0</v>
      </c>
      <c r="E2270" t="s">
        <v>38</v>
      </c>
      <c r="F2270" t="s">
        <v>387</v>
      </c>
      <c r="G2270" t="s">
        <v>160</v>
      </c>
      <c r="I2270" t="s">
        <v>54</v>
      </c>
      <c r="J2270" t="s">
        <v>39</v>
      </c>
      <c r="K2270" t="s">
        <v>55</v>
      </c>
      <c r="L2270" t="s">
        <v>4333</v>
      </c>
      <c r="M2270" t="s">
        <v>3996</v>
      </c>
      <c r="N2270" t="s">
        <v>390</v>
      </c>
      <c r="O2270">
        <v>36</v>
      </c>
      <c r="P2270">
        <v>36</v>
      </c>
      <c r="Q2270" t="s">
        <v>34</v>
      </c>
      <c r="R2270">
        <v>8.4000000000000005E-2</v>
      </c>
      <c r="S2270" t="s">
        <v>35</v>
      </c>
      <c r="T2270">
        <v>1.94</v>
      </c>
      <c r="U2270">
        <v>6.5000000000000002E-2</v>
      </c>
      <c r="V2270">
        <v>0.66</v>
      </c>
      <c r="W2270">
        <v>1.94</v>
      </c>
    </row>
    <row r="2271" spans="1:23" x14ac:dyDescent="0.35">
      <c r="A2271" t="s">
        <v>4362</v>
      </c>
      <c r="B2271" t="s">
        <v>4363</v>
      </c>
      <c r="C2271" t="str">
        <f t="shared" si="35"/>
        <v>OPUS02</v>
      </c>
      <c r="D2271">
        <v>0</v>
      </c>
      <c r="E2271" t="s">
        <v>38</v>
      </c>
      <c r="F2271" t="s">
        <v>387</v>
      </c>
      <c r="G2271" t="s">
        <v>160</v>
      </c>
      <c r="I2271" t="s">
        <v>54</v>
      </c>
      <c r="J2271" t="s">
        <v>39</v>
      </c>
      <c r="K2271" t="s">
        <v>55</v>
      </c>
      <c r="L2271" t="s">
        <v>4333</v>
      </c>
      <c r="M2271" t="s">
        <v>3996</v>
      </c>
      <c r="N2271" t="s">
        <v>390</v>
      </c>
      <c r="O2271">
        <v>16</v>
      </c>
      <c r="P2271">
        <v>16</v>
      </c>
      <c r="Q2271" t="s">
        <v>34</v>
      </c>
      <c r="R2271">
        <v>0.11</v>
      </c>
      <c r="S2271" t="s">
        <v>35</v>
      </c>
      <c r="T2271">
        <v>1.95</v>
      </c>
      <c r="U2271">
        <v>0.16</v>
      </c>
      <c r="V2271">
        <v>0.35</v>
      </c>
      <c r="W2271">
        <v>1.95</v>
      </c>
    </row>
    <row r="2272" spans="1:23" x14ac:dyDescent="0.35">
      <c r="A2272" t="s">
        <v>4364</v>
      </c>
      <c r="B2272" t="s">
        <v>4365</v>
      </c>
      <c r="C2272" t="str">
        <f t="shared" si="35"/>
        <v>OPUS03</v>
      </c>
      <c r="D2272">
        <v>0</v>
      </c>
      <c r="E2272" t="s">
        <v>38</v>
      </c>
      <c r="F2272" t="s">
        <v>387</v>
      </c>
      <c r="G2272" t="s">
        <v>160</v>
      </c>
      <c r="I2272" t="s">
        <v>54</v>
      </c>
      <c r="J2272" t="s">
        <v>39</v>
      </c>
      <c r="K2272" t="s">
        <v>55</v>
      </c>
      <c r="L2272" t="s">
        <v>4333</v>
      </c>
      <c r="M2272" t="s">
        <v>3996</v>
      </c>
      <c r="N2272" t="s">
        <v>390</v>
      </c>
      <c r="O2272">
        <v>38</v>
      </c>
      <c r="P2272">
        <v>38</v>
      </c>
      <c r="Q2272" t="s">
        <v>34</v>
      </c>
      <c r="R2272">
        <v>0.152</v>
      </c>
      <c r="S2272" t="s">
        <v>35</v>
      </c>
      <c r="T2272">
        <v>1.98</v>
      </c>
      <c r="U2272">
        <v>0.51</v>
      </c>
      <c r="V2272">
        <v>0.15</v>
      </c>
      <c r="W2272">
        <v>1.98</v>
      </c>
    </row>
    <row r="2273" spans="1:23" x14ac:dyDescent="0.35">
      <c r="A2273" t="s">
        <v>4366</v>
      </c>
      <c r="B2273" t="s">
        <v>4367</v>
      </c>
      <c r="C2273" t="str">
        <f t="shared" si="35"/>
        <v>OPUS03</v>
      </c>
      <c r="D2273">
        <v>0</v>
      </c>
      <c r="E2273" t="s">
        <v>38</v>
      </c>
      <c r="F2273" t="s">
        <v>387</v>
      </c>
      <c r="G2273" t="s">
        <v>160</v>
      </c>
      <c r="I2273" t="s">
        <v>54</v>
      </c>
      <c r="J2273" t="s">
        <v>39</v>
      </c>
      <c r="K2273" t="s">
        <v>55</v>
      </c>
      <c r="L2273" t="s">
        <v>4333</v>
      </c>
      <c r="M2273" t="s">
        <v>3996</v>
      </c>
      <c r="N2273" t="s">
        <v>390</v>
      </c>
      <c r="O2273">
        <v>16</v>
      </c>
      <c r="P2273">
        <v>16</v>
      </c>
      <c r="Q2273" t="s">
        <v>34</v>
      </c>
      <c r="R2273">
        <v>0.18099999999999999</v>
      </c>
      <c r="S2273" t="s">
        <v>35</v>
      </c>
      <c r="T2273">
        <v>1.03</v>
      </c>
      <c r="U2273">
        <v>0.17</v>
      </c>
      <c r="V2273">
        <v>1.03</v>
      </c>
      <c r="W2273">
        <v>1.03</v>
      </c>
    </row>
    <row r="2274" spans="1:23" x14ac:dyDescent="0.35">
      <c r="A2274" t="s">
        <v>4368</v>
      </c>
      <c r="B2274" t="s">
        <v>4369</v>
      </c>
      <c r="C2274" t="str">
        <f t="shared" si="35"/>
        <v>OPUS03</v>
      </c>
      <c r="D2274">
        <v>0</v>
      </c>
      <c r="E2274" t="s">
        <v>38</v>
      </c>
      <c r="F2274" t="s">
        <v>387</v>
      </c>
      <c r="G2274" t="s">
        <v>160</v>
      </c>
      <c r="I2274" t="s">
        <v>54</v>
      </c>
      <c r="J2274" t="s">
        <v>39</v>
      </c>
      <c r="K2274" t="s">
        <v>55</v>
      </c>
      <c r="L2274" t="s">
        <v>4333</v>
      </c>
      <c r="M2274" t="s">
        <v>3996</v>
      </c>
      <c r="N2274" t="s">
        <v>390</v>
      </c>
      <c r="O2274">
        <v>36</v>
      </c>
      <c r="P2274">
        <v>36</v>
      </c>
      <c r="Q2274" t="s">
        <v>34</v>
      </c>
      <c r="R2274">
        <v>9.6000000000000002E-2</v>
      </c>
      <c r="S2274" t="s">
        <v>35</v>
      </c>
      <c r="T2274">
        <v>1.94</v>
      </c>
      <c r="U2274">
        <v>6.5000000000000002E-2</v>
      </c>
      <c r="V2274">
        <v>0.76</v>
      </c>
      <c r="W2274">
        <v>1.94</v>
      </c>
    </row>
    <row r="2275" spans="1:23" x14ac:dyDescent="0.35">
      <c r="A2275" t="s">
        <v>4370</v>
      </c>
      <c r="B2275" t="s">
        <v>4371</v>
      </c>
      <c r="C2275" t="str">
        <f t="shared" si="35"/>
        <v>OPUS03</v>
      </c>
      <c r="D2275">
        <v>0</v>
      </c>
      <c r="E2275" t="s">
        <v>38</v>
      </c>
      <c r="F2275" t="s">
        <v>387</v>
      </c>
      <c r="G2275" t="s">
        <v>160</v>
      </c>
      <c r="I2275" t="s">
        <v>54</v>
      </c>
      <c r="J2275" t="s">
        <v>39</v>
      </c>
      <c r="K2275" t="s">
        <v>55</v>
      </c>
      <c r="L2275" t="s">
        <v>4333</v>
      </c>
      <c r="M2275" t="s">
        <v>3996</v>
      </c>
      <c r="N2275" t="s">
        <v>390</v>
      </c>
      <c r="O2275">
        <v>16</v>
      </c>
      <c r="P2275">
        <v>16</v>
      </c>
      <c r="Q2275" t="s">
        <v>34</v>
      </c>
      <c r="R2275">
        <v>0.11</v>
      </c>
      <c r="S2275" t="s">
        <v>35</v>
      </c>
      <c r="T2275">
        <v>1.95</v>
      </c>
      <c r="U2275">
        <v>0.16</v>
      </c>
      <c r="V2275">
        <v>0.35</v>
      </c>
      <c r="W2275">
        <v>1.95</v>
      </c>
    </row>
    <row r="2276" spans="1:23" x14ac:dyDescent="0.35">
      <c r="A2276" t="s">
        <v>4372</v>
      </c>
      <c r="B2276" t="s">
        <v>4373</v>
      </c>
      <c r="C2276" t="str">
        <f t="shared" si="35"/>
        <v>OPUS03</v>
      </c>
      <c r="D2276">
        <v>0</v>
      </c>
      <c r="E2276" t="s">
        <v>38</v>
      </c>
      <c r="F2276" t="s">
        <v>387</v>
      </c>
      <c r="G2276" t="s">
        <v>160</v>
      </c>
      <c r="I2276" t="s">
        <v>54</v>
      </c>
      <c r="J2276" t="s">
        <v>39</v>
      </c>
      <c r="K2276" t="s">
        <v>55</v>
      </c>
      <c r="L2276" t="s">
        <v>4333</v>
      </c>
      <c r="M2276" t="s">
        <v>3996</v>
      </c>
      <c r="N2276" t="s">
        <v>390</v>
      </c>
      <c r="O2276">
        <v>38</v>
      </c>
      <c r="P2276">
        <v>38</v>
      </c>
      <c r="Q2276" t="s">
        <v>34</v>
      </c>
      <c r="R2276">
        <v>0.152</v>
      </c>
      <c r="S2276" t="s">
        <v>35</v>
      </c>
      <c r="T2276">
        <v>1.98</v>
      </c>
      <c r="U2276">
        <v>0.51</v>
      </c>
      <c r="V2276">
        <v>0.15</v>
      </c>
      <c r="W2276">
        <v>1.98</v>
      </c>
    </row>
    <row r="2277" spans="1:23" x14ac:dyDescent="0.35">
      <c r="A2277" t="s">
        <v>4374</v>
      </c>
      <c r="B2277" t="s">
        <v>4375</v>
      </c>
      <c r="C2277" t="str">
        <f t="shared" si="35"/>
        <v>OPUS03</v>
      </c>
      <c r="D2277">
        <v>0</v>
      </c>
      <c r="E2277" t="s">
        <v>38</v>
      </c>
      <c r="F2277" t="s">
        <v>387</v>
      </c>
      <c r="G2277" t="s">
        <v>160</v>
      </c>
      <c r="I2277" t="s">
        <v>54</v>
      </c>
      <c r="J2277" t="s">
        <v>39</v>
      </c>
      <c r="K2277" t="s">
        <v>55</v>
      </c>
      <c r="L2277" t="s">
        <v>4333</v>
      </c>
      <c r="M2277" t="s">
        <v>3996</v>
      </c>
      <c r="N2277" t="s">
        <v>390</v>
      </c>
      <c r="O2277">
        <v>16</v>
      </c>
      <c r="P2277">
        <v>16</v>
      </c>
      <c r="Q2277" t="s">
        <v>34</v>
      </c>
      <c r="R2277">
        <v>0.18099999999999999</v>
      </c>
      <c r="S2277" t="s">
        <v>35</v>
      </c>
      <c r="T2277">
        <v>1.03</v>
      </c>
      <c r="U2277">
        <v>0.17</v>
      </c>
      <c r="V2277">
        <v>1.03</v>
      </c>
      <c r="W2277">
        <v>1.03</v>
      </c>
    </row>
    <row r="2278" spans="1:23" x14ac:dyDescent="0.35">
      <c r="A2278" t="s">
        <v>4376</v>
      </c>
      <c r="B2278" t="s">
        <v>4377</v>
      </c>
      <c r="C2278" t="str">
        <f t="shared" si="35"/>
        <v>OPUS03</v>
      </c>
      <c r="D2278">
        <v>0</v>
      </c>
      <c r="E2278" t="s">
        <v>38</v>
      </c>
      <c r="F2278" t="s">
        <v>387</v>
      </c>
      <c r="G2278" t="s">
        <v>160</v>
      </c>
      <c r="I2278" t="s">
        <v>54</v>
      </c>
      <c r="J2278" t="s">
        <v>39</v>
      </c>
      <c r="K2278" t="s">
        <v>55</v>
      </c>
      <c r="L2278" t="s">
        <v>4333</v>
      </c>
      <c r="M2278" t="s">
        <v>3996</v>
      </c>
      <c r="N2278" t="s">
        <v>390</v>
      </c>
      <c r="O2278">
        <v>36</v>
      </c>
      <c r="P2278">
        <v>36</v>
      </c>
      <c r="Q2278" t="s">
        <v>34</v>
      </c>
      <c r="R2278">
        <v>9.6000000000000002E-2</v>
      </c>
      <c r="S2278" t="s">
        <v>35</v>
      </c>
      <c r="T2278">
        <v>1.94</v>
      </c>
      <c r="U2278">
        <v>6.5000000000000002E-2</v>
      </c>
      <c r="V2278">
        <v>0.76</v>
      </c>
      <c r="W2278">
        <v>1.94</v>
      </c>
    </row>
    <row r="2279" spans="1:23" x14ac:dyDescent="0.35">
      <c r="A2279" t="s">
        <v>4378</v>
      </c>
      <c r="B2279" t="s">
        <v>4379</v>
      </c>
      <c r="C2279" t="str">
        <f t="shared" si="35"/>
        <v>OPUS03</v>
      </c>
      <c r="D2279">
        <v>0</v>
      </c>
      <c r="E2279" t="s">
        <v>38</v>
      </c>
      <c r="F2279" t="s">
        <v>387</v>
      </c>
      <c r="G2279" t="s">
        <v>160</v>
      </c>
      <c r="I2279" t="s">
        <v>54</v>
      </c>
      <c r="J2279" t="s">
        <v>39</v>
      </c>
      <c r="K2279" t="s">
        <v>55</v>
      </c>
      <c r="L2279" t="s">
        <v>4333</v>
      </c>
      <c r="M2279" t="s">
        <v>3996</v>
      </c>
      <c r="N2279" t="s">
        <v>390</v>
      </c>
      <c r="O2279">
        <v>16</v>
      </c>
      <c r="P2279">
        <v>16</v>
      </c>
      <c r="Q2279" t="s">
        <v>34</v>
      </c>
      <c r="R2279">
        <v>0.11</v>
      </c>
      <c r="S2279" t="s">
        <v>35</v>
      </c>
      <c r="T2279">
        <v>1.95</v>
      </c>
      <c r="U2279">
        <v>0.16</v>
      </c>
      <c r="V2279">
        <v>0.35</v>
      </c>
      <c r="W2279">
        <v>1.95</v>
      </c>
    </row>
    <row r="2280" spans="1:23" x14ac:dyDescent="0.35">
      <c r="A2280" t="s">
        <v>4380</v>
      </c>
      <c r="B2280" t="s">
        <v>4381</v>
      </c>
      <c r="C2280" t="str">
        <f t="shared" si="35"/>
        <v>OPUS04</v>
      </c>
      <c r="D2280">
        <v>0</v>
      </c>
      <c r="E2280" t="s">
        <v>38</v>
      </c>
      <c r="F2280" t="s">
        <v>387</v>
      </c>
      <c r="G2280" t="s">
        <v>160</v>
      </c>
      <c r="I2280" t="s">
        <v>54</v>
      </c>
      <c r="J2280" t="s">
        <v>39</v>
      </c>
      <c r="K2280" t="s">
        <v>55</v>
      </c>
      <c r="L2280" t="s">
        <v>4333</v>
      </c>
      <c r="M2280" t="s">
        <v>3996</v>
      </c>
      <c r="N2280" t="s">
        <v>390</v>
      </c>
      <c r="O2280">
        <v>43</v>
      </c>
      <c r="P2280">
        <v>43</v>
      </c>
      <c r="Q2280" t="s">
        <v>34</v>
      </c>
      <c r="R2280">
        <v>0.20799999999999999</v>
      </c>
      <c r="S2280" t="s">
        <v>35</v>
      </c>
      <c r="T2280">
        <v>1.98</v>
      </c>
      <c r="U2280">
        <v>0.7</v>
      </c>
      <c r="V2280">
        <v>0.15</v>
      </c>
      <c r="W2280">
        <v>1.98</v>
      </c>
    </row>
    <row r="2281" spans="1:23" x14ac:dyDescent="0.35">
      <c r="A2281" t="s">
        <v>4382</v>
      </c>
      <c r="B2281" t="s">
        <v>4383</v>
      </c>
      <c r="C2281" t="str">
        <f t="shared" si="35"/>
        <v>OPUS04</v>
      </c>
      <c r="D2281">
        <v>0</v>
      </c>
      <c r="E2281" t="s">
        <v>38</v>
      </c>
      <c r="F2281" t="s">
        <v>387</v>
      </c>
      <c r="G2281" t="s">
        <v>160</v>
      </c>
      <c r="I2281" t="s">
        <v>54</v>
      </c>
      <c r="J2281" t="s">
        <v>39</v>
      </c>
      <c r="K2281" t="s">
        <v>55</v>
      </c>
      <c r="L2281" t="s">
        <v>4333</v>
      </c>
      <c r="M2281" t="s">
        <v>3996</v>
      </c>
      <c r="N2281" t="s">
        <v>390</v>
      </c>
      <c r="O2281">
        <v>20</v>
      </c>
      <c r="P2281">
        <v>20</v>
      </c>
      <c r="Q2281" t="s">
        <v>34</v>
      </c>
      <c r="R2281">
        <v>0.17399999999999999</v>
      </c>
      <c r="S2281" t="s">
        <v>35</v>
      </c>
      <c r="T2281">
        <v>1.23</v>
      </c>
      <c r="U2281">
        <v>0.17</v>
      </c>
      <c r="V2281">
        <v>0.83</v>
      </c>
      <c r="W2281">
        <v>1.23</v>
      </c>
    </row>
    <row r="2282" spans="1:23" x14ac:dyDescent="0.35">
      <c r="A2282" t="s">
        <v>4384</v>
      </c>
      <c r="B2282" t="s">
        <v>4385</v>
      </c>
      <c r="C2282" t="str">
        <f t="shared" si="35"/>
        <v>OPUS04</v>
      </c>
      <c r="D2282">
        <v>0</v>
      </c>
      <c r="E2282" t="s">
        <v>38</v>
      </c>
      <c r="F2282" t="s">
        <v>387</v>
      </c>
      <c r="G2282" t="s">
        <v>160</v>
      </c>
      <c r="I2282" t="s">
        <v>54</v>
      </c>
      <c r="J2282" t="s">
        <v>39</v>
      </c>
      <c r="K2282" t="s">
        <v>55</v>
      </c>
      <c r="L2282" t="s">
        <v>4333</v>
      </c>
      <c r="M2282" t="s">
        <v>3996</v>
      </c>
      <c r="N2282" t="s">
        <v>390</v>
      </c>
      <c r="O2282">
        <v>41</v>
      </c>
      <c r="P2282">
        <v>41</v>
      </c>
      <c r="Q2282" t="s">
        <v>34</v>
      </c>
      <c r="R2282">
        <v>0.122</v>
      </c>
      <c r="S2282" t="s">
        <v>35</v>
      </c>
      <c r="T2282">
        <v>1.94</v>
      </c>
      <c r="U2282">
        <v>6.5000000000000002E-2</v>
      </c>
      <c r="V2282">
        <v>0.96</v>
      </c>
      <c r="W2282">
        <v>1.94</v>
      </c>
    </row>
    <row r="2283" spans="1:23" x14ac:dyDescent="0.35">
      <c r="A2283" t="s">
        <v>4386</v>
      </c>
      <c r="B2283" t="s">
        <v>4387</v>
      </c>
      <c r="C2283" t="str">
        <f t="shared" si="35"/>
        <v>OPUS04</v>
      </c>
      <c r="D2283">
        <v>0</v>
      </c>
      <c r="E2283" t="s">
        <v>38</v>
      </c>
      <c r="F2283" t="s">
        <v>387</v>
      </c>
      <c r="G2283" t="s">
        <v>160</v>
      </c>
      <c r="I2283" t="s">
        <v>54</v>
      </c>
      <c r="J2283" t="s">
        <v>39</v>
      </c>
      <c r="K2283" t="s">
        <v>55</v>
      </c>
      <c r="L2283" t="s">
        <v>4333</v>
      </c>
      <c r="M2283" t="s">
        <v>3996</v>
      </c>
      <c r="N2283" t="s">
        <v>390</v>
      </c>
      <c r="O2283">
        <v>14</v>
      </c>
      <c r="P2283">
        <v>14</v>
      </c>
      <c r="Q2283" t="s">
        <v>34</v>
      </c>
      <c r="R2283">
        <v>0.11</v>
      </c>
      <c r="S2283" t="s">
        <v>35</v>
      </c>
      <c r="T2283">
        <v>1.95</v>
      </c>
      <c r="U2283">
        <v>0.16</v>
      </c>
      <c r="V2283">
        <v>0.35</v>
      </c>
      <c r="W2283">
        <v>1.95</v>
      </c>
    </row>
    <row r="2284" spans="1:23" x14ac:dyDescent="0.35">
      <c r="A2284" t="s">
        <v>4388</v>
      </c>
      <c r="B2284" t="s">
        <v>4389</v>
      </c>
      <c r="C2284" t="str">
        <f t="shared" si="35"/>
        <v>OPUS04</v>
      </c>
      <c r="D2284">
        <v>0</v>
      </c>
      <c r="E2284" t="s">
        <v>38</v>
      </c>
      <c r="F2284" t="s">
        <v>387</v>
      </c>
      <c r="G2284" t="s">
        <v>160</v>
      </c>
      <c r="I2284" t="s">
        <v>54</v>
      </c>
      <c r="J2284" t="s">
        <v>39</v>
      </c>
      <c r="K2284" t="s">
        <v>55</v>
      </c>
      <c r="L2284" t="s">
        <v>4333</v>
      </c>
      <c r="M2284" t="s">
        <v>3996</v>
      </c>
      <c r="N2284" t="s">
        <v>390</v>
      </c>
      <c r="O2284">
        <v>43</v>
      </c>
      <c r="P2284">
        <v>43</v>
      </c>
      <c r="Q2284" t="s">
        <v>34</v>
      </c>
      <c r="R2284">
        <v>0.20799999999999999</v>
      </c>
      <c r="S2284" t="s">
        <v>35</v>
      </c>
      <c r="T2284">
        <v>1.98</v>
      </c>
      <c r="U2284">
        <v>0.7</v>
      </c>
      <c r="V2284">
        <v>0.15</v>
      </c>
      <c r="W2284">
        <v>1.98</v>
      </c>
    </row>
    <row r="2285" spans="1:23" x14ac:dyDescent="0.35">
      <c r="A2285" t="s">
        <v>4390</v>
      </c>
      <c r="B2285" t="s">
        <v>4391</v>
      </c>
      <c r="C2285" t="str">
        <f t="shared" si="35"/>
        <v>OPUS04</v>
      </c>
      <c r="D2285">
        <v>0</v>
      </c>
      <c r="E2285" t="s">
        <v>38</v>
      </c>
      <c r="F2285" t="s">
        <v>387</v>
      </c>
      <c r="G2285" t="s">
        <v>160</v>
      </c>
      <c r="I2285" t="s">
        <v>54</v>
      </c>
      <c r="J2285" t="s">
        <v>39</v>
      </c>
      <c r="K2285" t="s">
        <v>55</v>
      </c>
      <c r="L2285" t="s">
        <v>4333</v>
      </c>
      <c r="M2285" t="s">
        <v>3996</v>
      </c>
      <c r="N2285" t="s">
        <v>390</v>
      </c>
      <c r="O2285">
        <v>20</v>
      </c>
      <c r="P2285">
        <v>20</v>
      </c>
      <c r="Q2285" t="s">
        <v>34</v>
      </c>
      <c r="R2285">
        <v>0.17399999999999999</v>
      </c>
      <c r="S2285" t="s">
        <v>35</v>
      </c>
      <c r="T2285">
        <v>1.23</v>
      </c>
      <c r="U2285">
        <v>0.17</v>
      </c>
      <c r="V2285">
        <v>0.83</v>
      </c>
      <c r="W2285">
        <v>1.23</v>
      </c>
    </row>
    <row r="2286" spans="1:23" x14ac:dyDescent="0.35">
      <c r="A2286" t="s">
        <v>4392</v>
      </c>
      <c r="B2286" t="s">
        <v>4393</v>
      </c>
      <c r="C2286" t="str">
        <f t="shared" si="35"/>
        <v>OPUS04</v>
      </c>
      <c r="D2286">
        <v>0</v>
      </c>
      <c r="E2286" t="s">
        <v>38</v>
      </c>
      <c r="F2286" t="s">
        <v>387</v>
      </c>
      <c r="G2286" t="s">
        <v>160</v>
      </c>
      <c r="I2286" t="s">
        <v>54</v>
      </c>
      <c r="J2286" t="s">
        <v>39</v>
      </c>
      <c r="K2286" t="s">
        <v>55</v>
      </c>
      <c r="L2286" t="s">
        <v>4333</v>
      </c>
      <c r="M2286" t="s">
        <v>3996</v>
      </c>
      <c r="N2286" t="s">
        <v>390</v>
      </c>
      <c r="O2286">
        <v>41</v>
      </c>
      <c r="P2286">
        <v>41</v>
      </c>
      <c r="Q2286" t="s">
        <v>34</v>
      </c>
      <c r="R2286">
        <v>0.122</v>
      </c>
      <c r="S2286" t="s">
        <v>35</v>
      </c>
      <c r="T2286">
        <v>1.94</v>
      </c>
      <c r="U2286">
        <v>6.5000000000000002E-2</v>
      </c>
      <c r="V2286">
        <v>0.96</v>
      </c>
      <c r="W2286">
        <v>1.94</v>
      </c>
    </row>
    <row r="2287" spans="1:23" x14ac:dyDescent="0.35">
      <c r="A2287" t="s">
        <v>4394</v>
      </c>
      <c r="B2287" t="s">
        <v>4395</v>
      </c>
      <c r="C2287" t="str">
        <f t="shared" si="35"/>
        <v>OPUS04</v>
      </c>
      <c r="D2287">
        <v>0</v>
      </c>
      <c r="E2287" t="s">
        <v>38</v>
      </c>
      <c r="F2287" t="s">
        <v>387</v>
      </c>
      <c r="G2287" t="s">
        <v>160</v>
      </c>
      <c r="I2287" t="s">
        <v>54</v>
      </c>
      <c r="J2287" t="s">
        <v>39</v>
      </c>
      <c r="K2287" t="s">
        <v>55</v>
      </c>
      <c r="L2287" t="s">
        <v>4333</v>
      </c>
      <c r="M2287" t="s">
        <v>3996</v>
      </c>
      <c r="N2287" t="s">
        <v>390</v>
      </c>
      <c r="O2287">
        <v>14</v>
      </c>
      <c r="P2287">
        <v>14</v>
      </c>
      <c r="Q2287" t="s">
        <v>34</v>
      </c>
      <c r="R2287">
        <v>0.11</v>
      </c>
      <c r="S2287" t="s">
        <v>35</v>
      </c>
      <c r="T2287">
        <v>1.95</v>
      </c>
      <c r="U2287">
        <v>0.16</v>
      </c>
      <c r="V2287">
        <v>0.35</v>
      </c>
      <c r="W2287">
        <v>1.95</v>
      </c>
    </row>
    <row r="2288" spans="1:23" x14ac:dyDescent="0.35">
      <c r="A2288" t="s">
        <v>4396</v>
      </c>
      <c r="B2288" t="s">
        <v>4397</v>
      </c>
      <c r="C2288" t="str">
        <f t="shared" si="35"/>
        <v>OPUS04</v>
      </c>
      <c r="D2288">
        <v>0</v>
      </c>
      <c r="E2288" t="s">
        <v>38</v>
      </c>
      <c r="F2288" t="s">
        <v>387</v>
      </c>
      <c r="G2288" t="s">
        <v>160</v>
      </c>
      <c r="I2288" t="s">
        <v>54</v>
      </c>
      <c r="J2288" t="s">
        <v>39</v>
      </c>
      <c r="K2288" t="s">
        <v>55</v>
      </c>
      <c r="L2288" t="s">
        <v>4333</v>
      </c>
      <c r="M2288" t="s">
        <v>3996</v>
      </c>
      <c r="N2288" t="s">
        <v>390</v>
      </c>
      <c r="O2288">
        <v>43</v>
      </c>
      <c r="P2288">
        <v>43</v>
      </c>
      <c r="Q2288" t="s">
        <v>34</v>
      </c>
      <c r="R2288">
        <v>0.20799999999999999</v>
      </c>
      <c r="S2288" t="s">
        <v>35</v>
      </c>
      <c r="T2288">
        <v>1.98</v>
      </c>
      <c r="U2288">
        <v>0.7</v>
      </c>
      <c r="V2288">
        <v>0.15</v>
      </c>
      <c r="W2288">
        <v>1.98</v>
      </c>
    </row>
    <row r="2289" spans="1:23" x14ac:dyDescent="0.35">
      <c r="A2289" t="s">
        <v>4398</v>
      </c>
      <c r="B2289" t="s">
        <v>4399</v>
      </c>
      <c r="C2289" t="str">
        <f t="shared" si="35"/>
        <v>OPUS04</v>
      </c>
      <c r="D2289">
        <v>0</v>
      </c>
      <c r="E2289" t="s">
        <v>38</v>
      </c>
      <c r="F2289" t="s">
        <v>387</v>
      </c>
      <c r="G2289" t="s">
        <v>160</v>
      </c>
      <c r="I2289" t="s">
        <v>54</v>
      </c>
      <c r="J2289" t="s">
        <v>39</v>
      </c>
      <c r="K2289" t="s">
        <v>55</v>
      </c>
      <c r="L2289" t="s">
        <v>4333</v>
      </c>
      <c r="M2289" t="s">
        <v>3996</v>
      </c>
      <c r="N2289" t="s">
        <v>390</v>
      </c>
      <c r="O2289">
        <v>20</v>
      </c>
      <c r="P2289">
        <v>20</v>
      </c>
      <c r="Q2289" t="s">
        <v>34</v>
      </c>
      <c r="R2289">
        <v>0.17399999999999999</v>
      </c>
      <c r="S2289" t="s">
        <v>35</v>
      </c>
      <c r="T2289">
        <v>1.23</v>
      </c>
      <c r="U2289">
        <v>0.17</v>
      </c>
      <c r="V2289">
        <v>0.83</v>
      </c>
      <c r="W2289">
        <v>1.23</v>
      </c>
    </row>
    <row r="2290" spans="1:23" x14ac:dyDescent="0.35">
      <c r="A2290" t="s">
        <v>4400</v>
      </c>
      <c r="B2290" t="s">
        <v>4401</v>
      </c>
      <c r="C2290" t="str">
        <f t="shared" si="35"/>
        <v>OPUS04</v>
      </c>
      <c r="D2290">
        <v>0</v>
      </c>
      <c r="E2290" t="s">
        <v>38</v>
      </c>
      <c r="F2290" t="s">
        <v>387</v>
      </c>
      <c r="G2290" t="s">
        <v>160</v>
      </c>
      <c r="I2290" t="s">
        <v>54</v>
      </c>
      <c r="J2290" t="s">
        <v>39</v>
      </c>
      <c r="K2290" t="s">
        <v>55</v>
      </c>
      <c r="L2290" t="s">
        <v>4333</v>
      </c>
      <c r="M2290" t="s">
        <v>3996</v>
      </c>
      <c r="N2290" t="s">
        <v>390</v>
      </c>
      <c r="O2290">
        <v>41</v>
      </c>
      <c r="P2290">
        <v>41</v>
      </c>
      <c r="Q2290" t="s">
        <v>34</v>
      </c>
      <c r="R2290">
        <v>0.122</v>
      </c>
      <c r="S2290" t="s">
        <v>35</v>
      </c>
      <c r="T2290">
        <v>1.94</v>
      </c>
      <c r="U2290">
        <v>6.5000000000000002E-2</v>
      </c>
      <c r="V2290">
        <v>0.96</v>
      </c>
      <c r="W2290">
        <v>1.94</v>
      </c>
    </row>
    <row r="2291" spans="1:23" x14ac:dyDescent="0.35">
      <c r="A2291" t="s">
        <v>4402</v>
      </c>
      <c r="B2291" t="s">
        <v>4403</v>
      </c>
      <c r="C2291" t="str">
        <f t="shared" si="35"/>
        <v>OPUS04</v>
      </c>
      <c r="D2291">
        <v>0</v>
      </c>
      <c r="E2291" t="s">
        <v>38</v>
      </c>
      <c r="F2291" t="s">
        <v>387</v>
      </c>
      <c r="G2291" t="s">
        <v>160</v>
      </c>
      <c r="I2291" t="s">
        <v>54</v>
      </c>
      <c r="J2291" t="s">
        <v>39</v>
      </c>
      <c r="K2291" t="s">
        <v>55</v>
      </c>
      <c r="L2291" t="s">
        <v>4333</v>
      </c>
      <c r="M2291" t="s">
        <v>3996</v>
      </c>
      <c r="N2291" t="s">
        <v>390</v>
      </c>
      <c r="O2291">
        <v>14</v>
      </c>
      <c r="P2291">
        <v>14</v>
      </c>
      <c r="Q2291" t="s">
        <v>34</v>
      </c>
      <c r="R2291">
        <v>0.11</v>
      </c>
      <c r="S2291" t="s">
        <v>35</v>
      </c>
      <c r="T2291">
        <v>1.95</v>
      </c>
      <c r="U2291">
        <v>0.16</v>
      </c>
      <c r="V2291">
        <v>0.35</v>
      </c>
      <c r="W2291">
        <v>1.95</v>
      </c>
    </row>
    <row r="2292" spans="1:23" x14ac:dyDescent="0.35">
      <c r="A2292" t="s">
        <v>4404</v>
      </c>
      <c r="B2292" t="s">
        <v>4405</v>
      </c>
      <c r="C2292" t="str">
        <f t="shared" si="35"/>
        <v>OPUS04</v>
      </c>
      <c r="D2292">
        <v>0</v>
      </c>
      <c r="E2292" t="s">
        <v>38</v>
      </c>
      <c r="F2292" t="s">
        <v>387</v>
      </c>
      <c r="G2292" t="s">
        <v>160</v>
      </c>
      <c r="I2292" t="s">
        <v>54</v>
      </c>
      <c r="J2292" t="s">
        <v>39</v>
      </c>
      <c r="K2292" t="s">
        <v>55</v>
      </c>
      <c r="L2292" t="s">
        <v>4333</v>
      </c>
      <c r="M2292" t="s">
        <v>3996</v>
      </c>
      <c r="N2292" t="s">
        <v>390</v>
      </c>
      <c r="O2292">
        <v>43</v>
      </c>
      <c r="P2292">
        <v>43</v>
      </c>
      <c r="Q2292" t="s">
        <v>34</v>
      </c>
      <c r="R2292">
        <v>0.20799999999999999</v>
      </c>
      <c r="S2292" t="s">
        <v>35</v>
      </c>
      <c r="T2292">
        <v>1.98</v>
      </c>
      <c r="U2292">
        <v>0.7</v>
      </c>
      <c r="V2292">
        <v>0.15</v>
      </c>
      <c r="W2292">
        <v>1.98</v>
      </c>
    </row>
    <row r="2293" spans="1:23" x14ac:dyDescent="0.35">
      <c r="A2293" t="s">
        <v>4406</v>
      </c>
      <c r="B2293" t="s">
        <v>4407</v>
      </c>
      <c r="C2293" t="str">
        <f t="shared" si="35"/>
        <v>OPUS04</v>
      </c>
      <c r="D2293">
        <v>0</v>
      </c>
      <c r="E2293" t="s">
        <v>38</v>
      </c>
      <c r="F2293" t="s">
        <v>387</v>
      </c>
      <c r="G2293" t="s">
        <v>160</v>
      </c>
      <c r="I2293" t="s">
        <v>54</v>
      </c>
      <c r="J2293" t="s">
        <v>39</v>
      </c>
      <c r="K2293" t="s">
        <v>55</v>
      </c>
      <c r="L2293" t="s">
        <v>4333</v>
      </c>
      <c r="M2293" t="s">
        <v>3996</v>
      </c>
      <c r="N2293" t="s">
        <v>390</v>
      </c>
      <c r="O2293">
        <v>20</v>
      </c>
      <c r="P2293">
        <v>20</v>
      </c>
      <c r="Q2293" t="s">
        <v>34</v>
      </c>
      <c r="R2293">
        <v>0.17399999999999999</v>
      </c>
      <c r="S2293" t="s">
        <v>35</v>
      </c>
      <c r="T2293">
        <v>1.23</v>
      </c>
      <c r="U2293">
        <v>0.17</v>
      </c>
      <c r="V2293">
        <v>0.83</v>
      </c>
      <c r="W2293">
        <v>1.23</v>
      </c>
    </row>
    <row r="2294" spans="1:23" x14ac:dyDescent="0.35">
      <c r="A2294" t="s">
        <v>4408</v>
      </c>
      <c r="B2294" t="s">
        <v>4409</v>
      </c>
      <c r="C2294" t="str">
        <f t="shared" si="35"/>
        <v>OPUS04</v>
      </c>
      <c r="D2294">
        <v>0</v>
      </c>
      <c r="E2294" t="s">
        <v>38</v>
      </c>
      <c r="F2294" t="s">
        <v>387</v>
      </c>
      <c r="G2294" t="s">
        <v>160</v>
      </c>
      <c r="I2294" t="s">
        <v>54</v>
      </c>
      <c r="J2294" t="s">
        <v>39</v>
      </c>
      <c r="K2294" t="s">
        <v>55</v>
      </c>
      <c r="L2294" t="s">
        <v>4333</v>
      </c>
      <c r="M2294" t="s">
        <v>3996</v>
      </c>
      <c r="N2294" t="s">
        <v>390</v>
      </c>
      <c r="O2294">
        <v>41</v>
      </c>
      <c r="P2294">
        <v>41</v>
      </c>
      <c r="Q2294" t="s">
        <v>34</v>
      </c>
      <c r="R2294">
        <v>0.122</v>
      </c>
      <c r="S2294" t="s">
        <v>35</v>
      </c>
      <c r="T2294">
        <v>1.94</v>
      </c>
      <c r="U2294">
        <v>6.5000000000000002E-2</v>
      </c>
      <c r="V2294">
        <v>0.96</v>
      </c>
      <c r="W2294">
        <v>1.94</v>
      </c>
    </row>
    <row r="2295" spans="1:23" x14ac:dyDescent="0.35">
      <c r="A2295" t="s">
        <v>4410</v>
      </c>
      <c r="B2295" t="s">
        <v>4411</v>
      </c>
      <c r="C2295" t="str">
        <f t="shared" si="35"/>
        <v>OPUS04</v>
      </c>
      <c r="D2295">
        <v>0</v>
      </c>
      <c r="E2295" t="s">
        <v>38</v>
      </c>
      <c r="F2295" t="s">
        <v>387</v>
      </c>
      <c r="G2295" t="s">
        <v>160</v>
      </c>
      <c r="I2295" t="s">
        <v>54</v>
      </c>
      <c r="J2295" t="s">
        <v>39</v>
      </c>
      <c r="K2295" t="s">
        <v>55</v>
      </c>
      <c r="L2295" t="s">
        <v>4333</v>
      </c>
      <c r="M2295" t="s">
        <v>3996</v>
      </c>
      <c r="N2295" t="s">
        <v>390</v>
      </c>
      <c r="O2295">
        <v>14</v>
      </c>
      <c r="P2295">
        <v>14</v>
      </c>
      <c r="Q2295" t="s">
        <v>34</v>
      </c>
      <c r="R2295">
        <v>0.11</v>
      </c>
      <c r="S2295" t="s">
        <v>35</v>
      </c>
      <c r="T2295">
        <v>1.95</v>
      </c>
      <c r="U2295">
        <v>0.16</v>
      </c>
      <c r="V2295">
        <v>0.35</v>
      </c>
      <c r="W2295">
        <v>1.95</v>
      </c>
    </row>
    <row r="2296" spans="1:23" x14ac:dyDescent="0.35">
      <c r="A2296" t="s">
        <v>4412</v>
      </c>
      <c r="B2296" t="s">
        <v>4413</v>
      </c>
      <c r="C2296" t="str">
        <f t="shared" si="35"/>
        <v>PA324</v>
      </c>
      <c r="D2296" t="s">
        <v>72</v>
      </c>
      <c r="E2296" t="s">
        <v>38</v>
      </c>
      <c r="F2296" t="s">
        <v>26</v>
      </c>
      <c r="G2296" t="s">
        <v>27</v>
      </c>
      <c r="I2296" t="s">
        <v>53</v>
      </c>
      <c r="J2296" t="s">
        <v>39</v>
      </c>
      <c r="K2296" t="s">
        <v>55</v>
      </c>
      <c r="L2296" t="s">
        <v>914</v>
      </c>
      <c r="M2296" t="s">
        <v>189</v>
      </c>
      <c r="N2296" t="s">
        <v>33</v>
      </c>
      <c r="O2296">
        <v>5.22</v>
      </c>
      <c r="P2296">
        <v>5.22</v>
      </c>
      <c r="Q2296" t="s">
        <v>34</v>
      </c>
      <c r="R2296">
        <v>8.9999999999999993E-3</v>
      </c>
      <c r="S2296" t="s">
        <v>35</v>
      </c>
      <c r="T2296">
        <v>0.38500000000000001</v>
      </c>
      <c r="U2296">
        <v>0.26</v>
      </c>
      <c r="V2296">
        <v>8.5000000000000006E-2</v>
      </c>
      <c r="W2296">
        <v>0.38500000000000001</v>
      </c>
    </row>
    <row r="2297" spans="1:23" x14ac:dyDescent="0.35">
      <c r="A2297" t="s">
        <v>4414</v>
      </c>
      <c r="B2297" t="s">
        <v>4415</v>
      </c>
      <c r="C2297" t="str">
        <f t="shared" si="35"/>
        <v>PA332</v>
      </c>
      <c r="D2297" t="s">
        <v>72</v>
      </c>
      <c r="E2297" t="s">
        <v>38</v>
      </c>
      <c r="F2297" t="s">
        <v>26</v>
      </c>
      <c r="G2297" t="s">
        <v>160</v>
      </c>
      <c r="I2297" t="s">
        <v>53</v>
      </c>
      <c r="J2297" t="s">
        <v>39</v>
      </c>
      <c r="K2297" t="s">
        <v>55</v>
      </c>
      <c r="L2297" t="s">
        <v>710</v>
      </c>
      <c r="M2297" t="s">
        <v>189</v>
      </c>
      <c r="N2297" t="s">
        <v>33</v>
      </c>
      <c r="O2297">
        <v>8</v>
      </c>
      <c r="P2297">
        <v>8</v>
      </c>
      <c r="Q2297" t="s">
        <v>34</v>
      </c>
      <c r="R2297">
        <v>0.113</v>
      </c>
      <c r="S2297" t="s">
        <v>35</v>
      </c>
      <c r="T2297">
        <v>1.07</v>
      </c>
      <c r="U2297">
        <v>0.44</v>
      </c>
      <c r="V2297">
        <v>0.24</v>
      </c>
      <c r="W2297">
        <v>1.07</v>
      </c>
    </row>
    <row r="2298" spans="1:23" x14ac:dyDescent="0.35">
      <c r="A2298" t="s">
        <v>4416</v>
      </c>
      <c r="B2298" t="s">
        <v>4417</v>
      </c>
      <c r="C2298" t="str">
        <f t="shared" si="35"/>
        <v>PA355</v>
      </c>
      <c r="D2298" t="s">
        <v>72</v>
      </c>
      <c r="E2298" t="s">
        <v>38</v>
      </c>
      <c r="F2298" t="s">
        <v>26</v>
      </c>
      <c r="G2298" t="s">
        <v>27</v>
      </c>
      <c r="I2298" t="s">
        <v>53</v>
      </c>
      <c r="J2298" t="s">
        <v>39</v>
      </c>
      <c r="K2298" t="s">
        <v>55</v>
      </c>
      <c r="L2298" t="s">
        <v>653</v>
      </c>
      <c r="M2298" t="s">
        <v>189</v>
      </c>
      <c r="N2298" t="s">
        <v>33</v>
      </c>
      <c r="O2298">
        <v>3.2</v>
      </c>
      <c r="P2298">
        <v>2.9</v>
      </c>
      <c r="Q2298" t="s">
        <v>34</v>
      </c>
      <c r="R2298">
        <v>1.0999999999999999E-2</v>
      </c>
      <c r="S2298" t="s">
        <v>35</v>
      </c>
      <c r="T2298">
        <v>0.31</v>
      </c>
      <c r="U2298">
        <v>0.26500000000000001</v>
      </c>
      <c r="V2298">
        <v>0.13</v>
      </c>
      <c r="W2298">
        <v>0.31</v>
      </c>
    </row>
    <row r="2299" spans="1:23" x14ac:dyDescent="0.35">
      <c r="A2299" t="s">
        <v>4418</v>
      </c>
      <c r="B2299" t="s">
        <v>4419</v>
      </c>
      <c r="C2299" t="str">
        <f t="shared" si="35"/>
        <v>PAN005</v>
      </c>
      <c r="D2299" t="s">
        <v>1513</v>
      </c>
      <c r="E2299" t="s">
        <v>38</v>
      </c>
      <c r="F2299" t="s">
        <v>26</v>
      </c>
      <c r="G2299" t="s">
        <v>160</v>
      </c>
      <c r="I2299" t="s">
        <v>53</v>
      </c>
      <c r="J2299" t="s">
        <v>39</v>
      </c>
      <c r="K2299" t="s">
        <v>55</v>
      </c>
      <c r="L2299" t="s">
        <v>1065</v>
      </c>
      <c r="M2299" t="s">
        <v>4420</v>
      </c>
      <c r="N2299" t="s">
        <v>709</v>
      </c>
      <c r="O2299">
        <v>6.4</v>
      </c>
      <c r="P2299">
        <v>6.4</v>
      </c>
      <c r="Q2299" t="s">
        <v>34</v>
      </c>
      <c r="R2299">
        <v>1.2999999999999999E-2</v>
      </c>
      <c r="S2299" t="s">
        <v>35</v>
      </c>
      <c r="T2299">
        <v>0.03</v>
      </c>
      <c r="U2299">
        <v>0.72499999999999998</v>
      </c>
      <c r="V2299">
        <v>0.59499999999999997</v>
      </c>
      <c r="W2299">
        <v>0.72499999999999998</v>
      </c>
    </row>
    <row r="2300" spans="1:23" x14ac:dyDescent="0.35">
      <c r="A2300" t="s">
        <v>4421</v>
      </c>
      <c r="B2300" t="s">
        <v>4422</v>
      </c>
      <c r="C2300" t="str">
        <f t="shared" si="35"/>
        <v>PAN019</v>
      </c>
      <c r="D2300" t="s">
        <v>1513</v>
      </c>
      <c r="E2300" t="s">
        <v>38</v>
      </c>
      <c r="F2300" t="s">
        <v>26</v>
      </c>
      <c r="G2300" t="s">
        <v>160</v>
      </c>
      <c r="I2300" t="s">
        <v>53</v>
      </c>
      <c r="J2300" t="s">
        <v>39</v>
      </c>
      <c r="K2300" t="s">
        <v>55</v>
      </c>
      <c r="L2300" t="s">
        <v>1065</v>
      </c>
      <c r="M2300" t="s">
        <v>4420</v>
      </c>
      <c r="N2300" t="s">
        <v>709</v>
      </c>
      <c r="O2300">
        <v>13.2</v>
      </c>
      <c r="P2300">
        <v>12.5</v>
      </c>
      <c r="Q2300" t="s">
        <v>34</v>
      </c>
      <c r="R2300">
        <v>3.1E-2</v>
      </c>
      <c r="S2300" t="s">
        <v>35</v>
      </c>
      <c r="T2300">
        <v>0.03</v>
      </c>
      <c r="U2300">
        <v>1.7250000000000001</v>
      </c>
      <c r="V2300">
        <v>0.59499999999999997</v>
      </c>
      <c r="W2300">
        <v>1.7250000000000001</v>
      </c>
    </row>
    <row r="2301" spans="1:23" x14ac:dyDescent="0.35">
      <c r="A2301" t="s">
        <v>4423</v>
      </c>
      <c r="B2301" t="s">
        <v>4424</v>
      </c>
      <c r="C2301" t="str">
        <f t="shared" si="35"/>
        <v>PAN023</v>
      </c>
      <c r="D2301" t="s">
        <v>1513</v>
      </c>
      <c r="E2301" t="s">
        <v>38</v>
      </c>
      <c r="F2301" t="s">
        <v>26</v>
      </c>
      <c r="G2301" t="s">
        <v>160</v>
      </c>
      <c r="I2301" t="s">
        <v>53</v>
      </c>
      <c r="J2301" t="s">
        <v>39</v>
      </c>
      <c r="K2301" t="s">
        <v>55</v>
      </c>
      <c r="L2301" t="s">
        <v>1065</v>
      </c>
      <c r="M2301" t="s">
        <v>4420</v>
      </c>
      <c r="N2301" t="s">
        <v>709</v>
      </c>
      <c r="O2301">
        <v>5.8</v>
      </c>
      <c r="P2301">
        <v>5.0999999999999996</v>
      </c>
      <c r="Q2301" t="s">
        <v>34</v>
      </c>
      <c r="R2301">
        <v>1.4E-2</v>
      </c>
      <c r="S2301" t="s">
        <v>35</v>
      </c>
      <c r="T2301">
        <v>0.03</v>
      </c>
      <c r="U2301">
        <v>0.77500000000000002</v>
      </c>
      <c r="V2301">
        <v>0.59499999999999997</v>
      </c>
      <c r="W2301">
        <v>0.77500000000000002</v>
      </c>
    </row>
    <row r="2302" spans="1:23" x14ac:dyDescent="0.35">
      <c r="A2302" t="s">
        <v>4425</v>
      </c>
      <c r="B2302" t="s">
        <v>4426</v>
      </c>
      <c r="C2302" t="str">
        <f t="shared" si="35"/>
        <v>PAN135</v>
      </c>
      <c r="E2302" t="s">
        <v>38</v>
      </c>
      <c r="F2302" t="s">
        <v>26</v>
      </c>
      <c r="G2302" t="s">
        <v>160</v>
      </c>
      <c r="I2302" t="s">
        <v>52</v>
      </c>
      <c r="J2302" t="s">
        <v>39</v>
      </c>
      <c r="K2302" t="s">
        <v>55</v>
      </c>
      <c r="L2302" t="s">
        <v>1065</v>
      </c>
      <c r="M2302" t="s">
        <v>1066</v>
      </c>
      <c r="N2302" t="s">
        <v>709</v>
      </c>
      <c r="O2302">
        <v>7.8</v>
      </c>
      <c r="P2302">
        <v>7.8</v>
      </c>
      <c r="Q2302" t="s">
        <v>34</v>
      </c>
      <c r="R2302">
        <v>0.69899999999999995</v>
      </c>
      <c r="S2302" t="s">
        <v>35</v>
      </c>
      <c r="T2302">
        <v>1.63</v>
      </c>
      <c r="U2302">
        <v>0.78</v>
      </c>
      <c r="V2302">
        <v>0.55000000000000004</v>
      </c>
      <c r="W2302">
        <v>1.63</v>
      </c>
    </row>
    <row r="2303" spans="1:23" x14ac:dyDescent="0.35">
      <c r="A2303" t="s">
        <v>4427</v>
      </c>
      <c r="B2303" t="s">
        <v>4428</v>
      </c>
      <c r="C2303" t="str">
        <f t="shared" si="35"/>
        <v>PAN136</v>
      </c>
      <c r="D2303" t="s">
        <v>50</v>
      </c>
      <c r="E2303" t="s">
        <v>38</v>
      </c>
      <c r="F2303" t="s">
        <v>387</v>
      </c>
      <c r="G2303" t="s">
        <v>160</v>
      </c>
      <c r="I2303" t="s">
        <v>53</v>
      </c>
      <c r="J2303" t="s">
        <v>39</v>
      </c>
      <c r="K2303" t="s">
        <v>55</v>
      </c>
      <c r="L2303" t="s">
        <v>1016</v>
      </c>
      <c r="M2303" t="s">
        <v>3162</v>
      </c>
      <c r="N2303" t="s">
        <v>709</v>
      </c>
      <c r="O2303">
        <v>7.8</v>
      </c>
      <c r="P2303">
        <v>7.8</v>
      </c>
      <c r="Q2303" t="s">
        <v>34</v>
      </c>
      <c r="R2303">
        <v>0.71399999999999997</v>
      </c>
      <c r="S2303" t="s">
        <v>35</v>
      </c>
      <c r="T2303">
        <v>1.7</v>
      </c>
      <c r="U2303">
        <v>0.75</v>
      </c>
      <c r="V2303">
        <v>0.56000000000000005</v>
      </c>
      <c r="W2303">
        <v>1.7</v>
      </c>
    </row>
    <row r="2304" spans="1:23" x14ac:dyDescent="0.35">
      <c r="A2304" t="s">
        <v>4429</v>
      </c>
      <c r="B2304" t="s">
        <v>4430</v>
      </c>
      <c r="C2304" t="str">
        <f t="shared" si="35"/>
        <v>PAN150</v>
      </c>
      <c r="D2304" t="s">
        <v>50</v>
      </c>
      <c r="E2304" t="s">
        <v>38</v>
      </c>
      <c r="F2304" t="s">
        <v>26</v>
      </c>
      <c r="G2304" t="s">
        <v>160</v>
      </c>
      <c r="I2304" t="s">
        <v>54</v>
      </c>
      <c r="J2304" t="s">
        <v>39</v>
      </c>
      <c r="K2304" t="s">
        <v>55</v>
      </c>
      <c r="L2304" t="s">
        <v>1065</v>
      </c>
      <c r="M2304" t="s">
        <v>3162</v>
      </c>
      <c r="N2304" t="s">
        <v>709</v>
      </c>
      <c r="O2304">
        <v>1.8</v>
      </c>
      <c r="P2304">
        <v>1.8</v>
      </c>
      <c r="Q2304" t="s">
        <v>34</v>
      </c>
      <c r="R2304">
        <v>4.3999999999999997E-2</v>
      </c>
      <c r="S2304" t="s">
        <v>35</v>
      </c>
      <c r="T2304">
        <v>1.71</v>
      </c>
      <c r="U2304">
        <v>0.56000000000000005</v>
      </c>
      <c r="V2304">
        <v>3.5000000000000003E-2</v>
      </c>
      <c r="W2304">
        <v>1.71</v>
      </c>
    </row>
    <row r="2305" spans="1:23" x14ac:dyDescent="0.35">
      <c r="A2305" t="s">
        <v>4431</v>
      </c>
      <c r="B2305" t="s">
        <v>4432</v>
      </c>
      <c r="C2305" t="str">
        <f t="shared" si="35"/>
        <v>PAN151</v>
      </c>
      <c r="D2305" t="s">
        <v>50</v>
      </c>
      <c r="E2305" t="s">
        <v>38</v>
      </c>
      <c r="F2305" t="s">
        <v>26</v>
      </c>
      <c r="G2305" t="s">
        <v>160</v>
      </c>
      <c r="I2305" t="s">
        <v>54</v>
      </c>
      <c r="J2305" t="s">
        <v>39</v>
      </c>
      <c r="K2305" t="s">
        <v>55</v>
      </c>
      <c r="L2305" t="s">
        <v>1065</v>
      </c>
      <c r="M2305" t="s">
        <v>3162</v>
      </c>
      <c r="N2305" t="s">
        <v>709</v>
      </c>
      <c r="O2305">
        <v>2</v>
      </c>
      <c r="P2305">
        <v>2</v>
      </c>
      <c r="Q2305" t="s">
        <v>34</v>
      </c>
      <c r="R2305">
        <v>5.5E-2</v>
      </c>
      <c r="S2305" t="s">
        <v>35</v>
      </c>
      <c r="T2305">
        <v>1.81</v>
      </c>
      <c r="U2305">
        <v>0.55000000000000004</v>
      </c>
      <c r="V2305">
        <v>2.5000000000000001E-2</v>
      </c>
      <c r="W2305">
        <v>1.81</v>
      </c>
    </row>
    <row r="2306" spans="1:23" x14ac:dyDescent="0.35">
      <c r="A2306" t="s">
        <v>4433</v>
      </c>
      <c r="B2306" t="s">
        <v>4434</v>
      </c>
      <c r="C2306" t="str">
        <f t="shared" si="35"/>
        <v>PAN152</v>
      </c>
      <c r="D2306" t="s">
        <v>50</v>
      </c>
      <c r="E2306" t="s">
        <v>38</v>
      </c>
      <c r="F2306" t="s">
        <v>26</v>
      </c>
      <c r="G2306" t="s">
        <v>160</v>
      </c>
      <c r="I2306" t="s">
        <v>54</v>
      </c>
      <c r="J2306" t="s">
        <v>39</v>
      </c>
      <c r="K2306" t="s">
        <v>55</v>
      </c>
      <c r="L2306" t="s">
        <v>1065</v>
      </c>
      <c r="M2306" t="s">
        <v>3162</v>
      </c>
      <c r="N2306" t="s">
        <v>709</v>
      </c>
      <c r="O2306">
        <v>0.06</v>
      </c>
      <c r="P2306">
        <v>0.06</v>
      </c>
      <c r="Q2306" t="s">
        <v>34</v>
      </c>
      <c r="R2306">
        <v>1.0999999999999999E-2</v>
      </c>
      <c r="S2306" t="s">
        <v>35</v>
      </c>
      <c r="T2306">
        <v>0.71</v>
      </c>
      <c r="U2306">
        <v>0.55000000000000004</v>
      </c>
      <c r="V2306">
        <v>2.5000000000000001E-2</v>
      </c>
      <c r="W2306">
        <v>0.71</v>
      </c>
    </row>
    <row r="2307" spans="1:23" x14ac:dyDescent="0.35">
      <c r="A2307" t="s">
        <v>4435</v>
      </c>
      <c r="B2307" t="s">
        <v>4436</v>
      </c>
      <c r="C2307" t="str">
        <f t="shared" ref="C2307:C2370" si="36">LEFT(A2307,FIND("-",A2307)-1)</f>
        <v>PAN153</v>
      </c>
      <c r="D2307" t="s">
        <v>50</v>
      </c>
      <c r="E2307" t="s">
        <v>38</v>
      </c>
      <c r="F2307" t="s">
        <v>26</v>
      </c>
      <c r="G2307" t="s">
        <v>160</v>
      </c>
      <c r="I2307" t="s">
        <v>54</v>
      </c>
      <c r="J2307" t="s">
        <v>39</v>
      </c>
      <c r="K2307" t="s">
        <v>55</v>
      </c>
      <c r="L2307" t="s">
        <v>1065</v>
      </c>
      <c r="M2307" t="s">
        <v>3162</v>
      </c>
      <c r="N2307" t="s">
        <v>709</v>
      </c>
      <c r="O2307">
        <v>0.8</v>
      </c>
      <c r="P2307">
        <v>0.8</v>
      </c>
      <c r="Q2307" t="s">
        <v>34</v>
      </c>
      <c r="R2307">
        <v>2.1999999999999999E-2</v>
      </c>
      <c r="S2307" t="s">
        <v>35</v>
      </c>
      <c r="T2307">
        <v>0.81</v>
      </c>
      <c r="U2307">
        <v>0.55000000000000004</v>
      </c>
      <c r="V2307">
        <v>2.5000000000000001E-2</v>
      </c>
      <c r="W2307">
        <v>0.81</v>
      </c>
    </row>
    <row r="2308" spans="1:23" x14ac:dyDescent="0.35">
      <c r="A2308" t="s">
        <v>4437</v>
      </c>
      <c r="B2308" t="s">
        <v>4438</v>
      </c>
      <c r="C2308" t="str">
        <f t="shared" si="36"/>
        <v>PBS009</v>
      </c>
      <c r="D2308" t="s">
        <v>72</v>
      </c>
      <c r="E2308" t="s">
        <v>25</v>
      </c>
      <c r="F2308" t="s">
        <v>26</v>
      </c>
      <c r="G2308" t="s">
        <v>27</v>
      </c>
      <c r="I2308" t="s">
        <v>54</v>
      </c>
      <c r="J2308" t="s">
        <v>29</v>
      </c>
      <c r="K2308" t="s">
        <v>55</v>
      </c>
      <c r="L2308" t="s">
        <v>90</v>
      </c>
      <c r="M2308" t="s">
        <v>4439</v>
      </c>
      <c r="N2308" t="s">
        <v>63</v>
      </c>
      <c r="O2308">
        <v>1</v>
      </c>
      <c r="P2308">
        <v>1</v>
      </c>
      <c r="Q2308" t="s">
        <v>34</v>
      </c>
      <c r="R2308">
        <v>2.3E-2</v>
      </c>
      <c r="S2308" t="s">
        <v>35</v>
      </c>
      <c r="T2308">
        <v>0.45500000000000002</v>
      </c>
      <c r="U2308">
        <v>0.27500000000000002</v>
      </c>
      <c r="V2308">
        <v>0.18</v>
      </c>
      <c r="W2308">
        <v>0.45500000000000002</v>
      </c>
    </row>
    <row r="2309" spans="1:23" x14ac:dyDescent="0.35">
      <c r="A2309" t="s">
        <v>4440</v>
      </c>
      <c r="B2309" t="s">
        <v>4441</v>
      </c>
      <c r="C2309" t="str">
        <f t="shared" si="36"/>
        <v>PBS010</v>
      </c>
      <c r="D2309" t="s">
        <v>72</v>
      </c>
      <c r="E2309" t="s">
        <v>25</v>
      </c>
      <c r="F2309" t="s">
        <v>26</v>
      </c>
      <c r="G2309" t="s">
        <v>160</v>
      </c>
      <c r="I2309" t="s">
        <v>54</v>
      </c>
      <c r="J2309" t="s">
        <v>29</v>
      </c>
      <c r="K2309" t="s">
        <v>55</v>
      </c>
      <c r="L2309" t="s">
        <v>90</v>
      </c>
      <c r="M2309" t="s">
        <v>106</v>
      </c>
      <c r="N2309" t="s">
        <v>63</v>
      </c>
      <c r="O2309">
        <v>4.9000000000000004</v>
      </c>
      <c r="P2309">
        <v>0.55000000000000004</v>
      </c>
      <c r="Q2309" t="s">
        <v>34</v>
      </c>
      <c r="R2309">
        <v>0.05</v>
      </c>
      <c r="S2309" t="s">
        <v>35</v>
      </c>
      <c r="T2309">
        <v>1.1000000000000001</v>
      </c>
      <c r="U2309">
        <v>0.26</v>
      </c>
      <c r="V2309">
        <v>0.17499999999999999</v>
      </c>
      <c r="W2309">
        <v>1.1000000000000001</v>
      </c>
    </row>
    <row r="2310" spans="1:23" x14ac:dyDescent="0.35">
      <c r="A2310" t="s">
        <v>4442</v>
      </c>
      <c r="B2310" t="s">
        <v>4443</v>
      </c>
      <c r="C2310" t="str">
        <f t="shared" si="36"/>
        <v>PBS011</v>
      </c>
      <c r="D2310" t="s">
        <v>72</v>
      </c>
      <c r="E2310" t="s">
        <v>25</v>
      </c>
      <c r="F2310" t="s">
        <v>26</v>
      </c>
      <c r="G2310" t="s">
        <v>27</v>
      </c>
      <c r="I2310" t="s">
        <v>54</v>
      </c>
      <c r="J2310" t="s">
        <v>29</v>
      </c>
      <c r="K2310" t="s">
        <v>55</v>
      </c>
      <c r="L2310" t="s">
        <v>86</v>
      </c>
      <c r="M2310" t="s">
        <v>4444</v>
      </c>
      <c r="N2310" t="s">
        <v>63</v>
      </c>
      <c r="O2310">
        <v>6.06</v>
      </c>
      <c r="P2310">
        <v>0.55000000000000004</v>
      </c>
      <c r="Q2310" t="s">
        <v>34</v>
      </c>
      <c r="R2310">
        <v>1.4999999999999999E-2</v>
      </c>
      <c r="S2310" t="s">
        <v>35</v>
      </c>
      <c r="T2310">
        <v>0.12</v>
      </c>
      <c r="U2310">
        <v>0.28999999999999998</v>
      </c>
      <c r="V2310">
        <v>0.42</v>
      </c>
      <c r="W2310">
        <v>0.42</v>
      </c>
    </row>
    <row r="2311" spans="1:23" x14ac:dyDescent="0.35">
      <c r="A2311" t="s">
        <v>4445</v>
      </c>
      <c r="B2311" t="s">
        <v>4443</v>
      </c>
      <c r="C2311" t="str">
        <f t="shared" si="36"/>
        <v>PBS012</v>
      </c>
      <c r="D2311" t="s">
        <v>72</v>
      </c>
      <c r="E2311" t="s">
        <v>25</v>
      </c>
      <c r="F2311" t="s">
        <v>26</v>
      </c>
      <c r="G2311" t="s">
        <v>27</v>
      </c>
      <c r="I2311" t="s">
        <v>54</v>
      </c>
      <c r="J2311" t="s">
        <v>29</v>
      </c>
      <c r="K2311" t="s">
        <v>55</v>
      </c>
      <c r="L2311" t="s">
        <v>86</v>
      </c>
      <c r="M2311" t="s">
        <v>4444</v>
      </c>
      <c r="N2311" t="s">
        <v>63</v>
      </c>
      <c r="O2311">
        <v>1</v>
      </c>
      <c r="P2311">
        <v>1</v>
      </c>
      <c r="Q2311" t="s">
        <v>34</v>
      </c>
      <c r="R2311">
        <v>8.9999999999999993E-3</v>
      </c>
      <c r="S2311" t="s">
        <v>35</v>
      </c>
      <c r="T2311">
        <v>0.32</v>
      </c>
      <c r="U2311">
        <v>0.25</v>
      </c>
      <c r="V2311">
        <v>0.11</v>
      </c>
      <c r="W2311">
        <v>0.32</v>
      </c>
    </row>
    <row r="2312" spans="1:23" x14ac:dyDescent="0.35">
      <c r="A2312" t="s">
        <v>4446</v>
      </c>
      <c r="B2312" t="s">
        <v>4438</v>
      </c>
      <c r="C2312" t="str">
        <f t="shared" si="36"/>
        <v>PBS013</v>
      </c>
      <c r="D2312" t="s">
        <v>72</v>
      </c>
      <c r="E2312" t="s">
        <v>25</v>
      </c>
      <c r="F2312" t="s">
        <v>26</v>
      </c>
      <c r="G2312" t="s">
        <v>27</v>
      </c>
      <c r="I2312" t="s">
        <v>54</v>
      </c>
      <c r="J2312" t="s">
        <v>29</v>
      </c>
      <c r="K2312" t="s">
        <v>55</v>
      </c>
      <c r="L2312" t="s">
        <v>90</v>
      </c>
      <c r="M2312" t="s">
        <v>4439</v>
      </c>
      <c r="N2312" t="s">
        <v>63</v>
      </c>
      <c r="O2312">
        <v>1</v>
      </c>
      <c r="P2312">
        <v>1</v>
      </c>
      <c r="Q2312" t="s">
        <v>34</v>
      </c>
      <c r="R2312">
        <v>2.3E-2</v>
      </c>
      <c r="S2312" t="s">
        <v>35</v>
      </c>
      <c r="T2312">
        <v>0.45500000000000002</v>
      </c>
      <c r="U2312">
        <v>0.27500000000000002</v>
      </c>
      <c r="V2312">
        <v>0.18</v>
      </c>
      <c r="W2312">
        <v>0.45500000000000002</v>
      </c>
    </row>
    <row r="2313" spans="1:23" x14ac:dyDescent="0.35">
      <c r="A2313" t="s">
        <v>4447</v>
      </c>
      <c r="B2313" t="s">
        <v>4448</v>
      </c>
      <c r="C2313" t="str">
        <f t="shared" si="36"/>
        <v>PBS014</v>
      </c>
      <c r="D2313" t="s">
        <v>72</v>
      </c>
      <c r="E2313" t="s">
        <v>25</v>
      </c>
      <c r="F2313" t="s">
        <v>26</v>
      </c>
      <c r="G2313" t="s">
        <v>27</v>
      </c>
      <c r="J2313" t="s">
        <v>29</v>
      </c>
      <c r="K2313" t="s">
        <v>55</v>
      </c>
      <c r="L2313" t="s">
        <v>90</v>
      </c>
      <c r="M2313" t="s">
        <v>4439</v>
      </c>
      <c r="N2313" t="s">
        <v>63</v>
      </c>
      <c r="O2313">
        <v>0.55000000000000004</v>
      </c>
      <c r="P2313">
        <v>0.55000000000000004</v>
      </c>
      <c r="Q2313" t="s">
        <v>34</v>
      </c>
      <c r="R2313">
        <v>0.05</v>
      </c>
      <c r="S2313" t="s">
        <v>35</v>
      </c>
      <c r="T2313">
        <v>1.1000000000000001</v>
      </c>
      <c r="U2313">
        <v>0.26</v>
      </c>
      <c r="V2313">
        <v>0.17499999999999999</v>
      </c>
      <c r="W2313">
        <v>1.1000000000000001</v>
      </c>
    </row>
    <row r="2314" spans="1:23" x14ac:dyDescent="0.35">
      <c r="A2314" t="s">
        <v>4449</v>
      </c>
      <c r="B2314" t="s">
        <v>4450</v>
      </c>
      <c r="C2314" t="str">
        <f t="shared" si="36"/>
        <v>PBS015</v>
      </c>
      <c r="D2314" t="s">
        <v>72</v>
      </c>
      <c r="E2314" t="s">
        <v>25</v>
      </c>
      <c r="F2314" t="s">
        <v>26</v>
      </c>
      <c r="G2314" t="s">
        <v>27</v>
      </c>
      <c r="J2314" t="s">
        <v>29</v>
      </c>
      <c r="K2314" t="s">
        <v>43</v>
      </c>
      <c r="L2314" t="s">
        <v>86</v>
      </c>
      <c r="M2314" t="s">
        <v>4444</v>
      </c>
      <c r="N2314" t="s">
        <v>63</v>
      </c>
      <c r="O2314">
        <v>1</v>
      </c>
      <c r="P2314">
        <v>1</v>
      </c>
      <c r="Q2314" t="s">
        <v>34</v>
      </c>
      <c r="R2314">
        <v>1.4999999999999999E-2</v>
      </c>
      <c r="S2314" t="s">
        <v>35</v>
      </c>
      <c r="T2314">
        <v>0.12</v>
      </c>
      <c r="U2314">
        <v>0.28999999999999998</v>
      </c>
      <c r="V2314">
        <v>0.42</v>
      </c>
      <c r="W2314">
        <v>0.42</v>
      </c>
    </row>
    <row r="2315" spans="1:23" x14ac:dyDescent="0.35">
      <c r="A2315" t="s">
        <v>4451</v>
      </c>
      <c r="B2315" t="s">
        <v>4450</v>
      </c>
      <c r="C2315" t="str">
        <f t="shared" si="36"/>
        <v>PBS016</v>
      </c>
      <c r="D2315" t="s">
        <v>72</v>
      </c>
      <c r="E2315" t="s">
        <v>25</v>
      </c>
      <c r="F2315" t="s">
        <v>26</v>
      </c>
      <c r="G2315" t="s">
        <v>160</v>
      </c>
      <c r="I2315" t="s">
        <v>54</v>
      </c>
      <c r="J2315" t="s">
        <v>29</v>
      </c>
      <c r="K2315" t="s">
        <v>55</v>
      </c>
      <c r="L2315" t="s">
        <v>86</v>
      </c>
      <c r="M2315" t="s">
        <v>4444</v>
      </c>
      <c r="N2315" t="s">
        <v>63</v>
      </c>
      <c r="O2315">
        <v>6.55</v>
      </c>
      <c r="P2315">
        <v>0.55000000000000004</v>
      </c>
      <c r="Q2315" t="s">
        <v>34</v>
      </c>
      <c r="R2315">
        <v>0.05</v>
      </c>
      <c r="S2315" t="s">
        <v>35</v>
      </c>
      <c r="T2315">
        <v>1.1000000000000001</v>
      </c>
      <c r="U2315">
        <v>0.26</v>
      </c>
      <c r="V2315">
        <v>0.17499999999999999</v>
      </c>
      <c r="W2315">
        <v>1.1000000000000001</v>
      </c>
    </row>
    <row r="2316" spans="1:23" x14ac:dyDescent="0.35">
      <c r="A2316" t="s">
        <v>4452</v>
      </c>
      <c r="B2316" t="s">
        <v>4453</v>
      </c>
      <c r="C2316" t="str">
        <f t="shared" si="36"/>
        <v>PE305</v>
      </c>
      <c r="D2316" t="s">
        <v>72</v>
      </c>
      <c r="E2316" t="s">
        <v>38</v>
      </c>
      <c r="F2316" t="s">
        <v>26</v>
      </c>
      <c r="G2316" t="s">
        <v>27</v>
      </c>
      <c r="I2316" t="s">
        <v>28</v>
      </c>
      <c r="J2316" t="s">
        <v>39</v>
      </c>
      <c r="K2316" t="s">
        <v>55</v>
      </c>
      <c r="L2316" t="s">
        <v>653</v>
      </c>
      <c r="M2316" t="s">
        <v>4454</v>
      </c>
      <c r="N2316" t="s">
        <v>33</v>
      </c>
      <c r="O2316">
        <v>1.7</v>
      </c>
      <c r="P2316">
        <v>1.5</v>
      </c>
      <c r="Q2316" t="s">
        <v>34</v>
      </c>
      <c r="R2316">
        <v>4.0000000000000001E-3</v>
      </c>
      <c r="S2316" t="s">
        <v>35</v>
      </c>
      <c r="T2316">
        <v>0.27</v>
      </c>
      <c r="U2316">
        <v>0.17499999999999999</v>
      </c>
      <c r="V2316">
        <v>0.09</v>
      </c>
      <c r="W2316">
        <v>0.27</v>
      </c>
    </row>
    <row r="2317" spans="1:23" x14ac:dyDescent="0.35">
      <c r="A2317" t="s">
        <v>4455</v>
      </c>
      <c r="B2317" t="s">
        <v>4456</v>
      </c>
      <c r="C2317" t="str">
        <f t="shared" si="36"/>
        <v>PE307</v>
      </c>
      <c r="D2317" t="s">
        <v>72</v>
      </c>
      <c r="E2317" t="s">
        <v>38</v>
      </c>
      <c r="F2317" t="s">
        <v>26</v>
      </c>
      <c r="G2317" t="s">
        <v>27</v>
      </c>
      <c r="I2317" t="s">
        <v>28</v>
      </c>
      <c r="J2317" t="s">
        <v>39</v>
      </c>
      <c r="K2317" t="s">
        <v>55</v>
      </c>
      <c r="L2317" t="s">
        <v>787</v>
      </c>
      <c r="M2317" t="s">
        <v>4454</v>
      </c>
      <c r="N2317" t="s">
        <v>33</v>
      </c>
      <c r="O2317">
        <v>2.9</v>
      </c>
      <c r="P2317">
        <v>2.9</v>
      </c>
      <c r="Q2317" t="s">
        <v>34</v>
      </c>
      <c r="R2317">
        <v>6.0000000000000001E-3</v>
      </c>
      <c r="S2317" t="s">
        <v>35</v>
      </c>
      <c r="T2317">
        <v>0.39</v>
      </c>
      <c r="U2317">
        <v>0.17499999999999999</v>
      </c>
      <c r="V2317">
        <v>8.5000000000000006E-2</v>
      </c>
      <c r="W2317">
        <v>0.39</v>
      </c>
    </row>
    <row r="2318" spans="1:23" x14ac:dyDescent="0.35">
      <c r="A2318" t="s">
        <v>4457</v>
      </c>
      <c r="B2318" t="s">
        <v>4458</v>
      </c>
      <c r="C2318" t="str">
        <f t="shared" si="36"/>
        <v>PE323</v>
      </c>
      <c r="D2318" t="s">
        <v>72</v>
      </c>
      <c r="E2318" t="s">
        <v>38</v>
      </c>
      <c r="F2318" t="s">
        <v>26</v>
      </c>
      <c r="G2318" t="s">
        <v>27</v>
      </c>
      <c r="I2318" t="s">
        <v>52</v>
      </c>
      <c r="J2318" t="s">
        <v>39</v>
      </c>
      <c r="K2318" t="s">
        <v>55</v>
      </c>
      <c r="L2318" t="s">
        <v>914</v>
      </c>
      <c r="M2318" t="s">
        <v>4454</v>
      </c>
      <c r="N2318" t="s">
        <v>33</v>
      </c>
      <c r="O2318">
        <v>2.7</v>
      </c>
      <c r="P2318">
        <v>2.7</v>
      </c>
      <c r="Q2318" t="s">
        <v>34</v>
      </c>
      <c r="R2318">
        <v>6.0000000000000001E-3</v>
      </c>
      <c r="S2318" t="s">
        <v>35</v>
      </c>
      <c r="T2318">
        <v>0.26500000000000001</v>
      </c>
      <c r="U2318">
        <v>0.23499999999999999</v>
      </c>
      <c r="V2318">
        <v>0.1</v>
      </c>
      <c r="W2318">
        <v>0.26500000000000001</v>
      </c>
    </row>
    <row r="2319" spans="1:23" x14ac:dyDescent="0.35">
      <c r="A2319" t="s">
        <v>4459</v>
      </c>
      <c r="B2319" t="s">
        <v>4460</v>
      </c>
      <c r="C2319" t="str">
        <f t="shared" si="36"/>
        <v>PE324</v>
      </c>
      <c r="D2319" t="s">
        <v>72</v>
      </c>
      <c r="E2319" t="s">
        <v>38</v>
      </c>
      <c r="F2319" t="s">
        <v>26</v>
      </c>
      <c r="G2319" t="s">
        <v>27</v>
      </c>
      <c r="I2319" t="s">
        <v>52</v>
      </c>
      <c r="J2319" t="s">
        <v>39</v>
      </c>
      <c r="K2319" t="s">
        <v>55</v>
      </c>
      <c r="L2319" t="s">
        <v>31</v>
      </c>
      <c r="M2319" t="s">
        <v>4454</v>
      </c>
      <c r="N2319" t="s">
        <v>33</v>
      </c>
      <c r="O2319">
        <v>3.64</v>
      </c>
      <c r="P2319">
        <v>3.64</v>
      </c>
      <c r="Q2319" t="s">
        <v>34</v>
      </c>
      <c r="R2319">
        <v>8.9999999999999993E-3</v>
      </c>
      <c r="S2319" t="s">
        <v>35</v>
      </c>
      <c r="T2319">
        <v>0.26500000000000001</v>
      </c>
      <c r="U2319">
        <v>0.23499999999999999</v>
      </c>
      <c r="V2319">
        <v>0.14000000000000001</v>
      </c>
      <c r="W2319">
        <v>0.26500000000000001</v>
      </c>
    </row>
    <row r="2320" spans="1:23" x14ac:dyDescent="0.35">
      <c r="A2320" t="s">
        <v>4461</v>
      </c>
      <c r="B2320" t="s">
        <v>4462</v>
      </c>
      <c r="C2320" t="str">
        <f t="shared" si="36"/>
        <v>PEK185</v>
      </c>
      <c r="D2320" t="s">
        <v>72</v>
      </c>
      <c r="E2320" t="s">
        <v>38</v>
      </c>
      <c r="F2320" t="s">
        <v>26</v>
      </c>
      <c r="G2320" t="s">
        <v>160</v>
      </c>
      <c r="I2320" t="s">
        <v>28</v>
      </c>
      <c r="J2320" t="s">
        <v>39</v>
      </c>
      <c r="K2320" t="s">
        <v>55</v>
      </c>
      <c r="L2320" t="s">
        <v>390</v>
      </c>
      <c r="M2320" t="s">
        <v>514</v>
      </c>
      <c r="N2320" t="s">
        <v>390</v>
      </c>
      <c r="O2320">
        <v>2.2999999999999998</v>
      </c>
      <c r="P2320">
        <v>2.2999999999999998</v>
      </c>
      <c r="Q2320" t="s">
        <v>34</v>
      </c>
      <c r="R2320">
        <v>7.0000000000000001E-3</v>
      </c>
      <c r="S2320" t="s">
        <v>35</v>
      </c>
      <c r="T2320">
        <v>1.91</v>
      </c>
      <c r="U2320">
        <v>0.06</v>
      </c>
      <c r="V2320">
        <v>0.06</v>
      </c>
      <c r="W2320">
        <v>1.91</v>
      </c>
    </row>
    <row r="2321" spans="1:23" x14ac:dyDescent="0.35">
      <c r="A2321" t="s">
        <v>4463</v>
      </c>
      <c r="B2321" t="s">
        <v>4464</v>
      </c>
      <c r="C2321" t="str">
        <f t="shared" si="36"/>
        <v>PEK190</v>
      </c>
      <c r="D2321" t="s">
        <v>386</v>
      </c>
      <c r="E2321" t="s">
        <v>38</v>
      </c>
      <c r="F2321" t="s">
        <v>26</v>
      </c>
      <c r="G2321" t="s">
        <v>160</v>
      </c>
      <c r="I2321" t="s">
        <v>53</v>
      </c>
      <c r="J2321" t="s">
        <v>39</v>
      </c>
      <c r="K2321" t="s">
        <v>55</v>
      </c>
      <c r="L2321" t="s">
        <v>390</v>
      </c>
      <c r="M2321" t="s">
        <v>2642</v>
      </c>
      <c r="N2321" t="s">
        <v>390</v>
      </c>
      <c r="O2321">
        <v>2.5</v>
      </c>
      <c r="P2321">
        <v>2.5</v>
      </c>
      <c r="Q2321" t="s">
        <v>34</v>
      </c>
      <c r="R2321">
        <v>7.0000000000000001E-3</v>
      </c>
      <c r="S2321" t="s">
        <v>35</v>
      </c>
      <c r="T2321">
        <v>1.96</v>
      </c>
      <c r="U2321">
        <v>0.06</v>
      </c>
      <c r="V2321">
        <v>0.06</v>
      </c>
      <c r="W2321">
        <v>1.96</v>
      </c>
    </row>
    <row r="2322" spans="1:23" x14ac:dyDescent="0.35">
      <c r="A2322" t="s">
        <v>4465</v>
      </c>
      <c r="B2322" t="s">
        <v>4466</v>
      </c>
      <c r="C2322" t="str">
        <f t="shared" si="36"/>
        <v>PF305</v>
      </c>
      <c r="D2322" t="s">
        <v>72</v>
      </c>
      <c r="E2322" t="s">
        <v>38</v>
      </c>
      <c r="F2322" t="s">
        <v>26</v>
      </c>
      <c r="G2322" t="s">
        <v>27</v>
      </c>
      <c r="I2322" t="s">
        <v>52</v>
      </c>
      <c r="J2322" t="s">
        <v>39</v>
      </c>
      <c r="K2322" t="s">
        <v>30</v>
      </c>
      <c r="L2322" t="s">
        <v>653</v>
      </c>
      <c r="M2322" t="s">
        <v>4467</v>
      </c>
      <c r="N2322" t="s">
        <v>33</v>
      </c>
      <c r="O2322">
        <v>1.37</v>
      </c>
      <c r="P2322">
        <v>1.37</v>
      </c>
      <c r="Q2322" t="s">
        <v>34</v>
      </c>
      <c r="R2322">
        <v>3.0000000000000001E-3</v>
      </c>
      <c r="S2322" t="s">
        <v>35</v>
      </c>
      <c r="T2322">
        <v>0.20499999999999999</v>
      </c>
      <c r="U2322">
        <v>0.17499999999999999</v>
      </c>
      <c r="V2322">
        <v>0.08</v>
      </c>
      <c r="W2322">
        <v>0.20499999999999999</v>
      </c>
    </row>
    <row r="2323" spans="1:23" x14ac:dyDescent="0.35">
      <c r="A2323" t="s">
        <v>4468</v>
      </c>
      <c r="B2323" t="s">
        <v>4469</v>
      </c>
      <c r="C2323" t="str">
        <f t="shared" si="36"/>
        <v>PF306</v>
      </c>
      <c r="D2323" t="s">
        <v>72</v>
      </c>
      <c r="E2323" t="s">
        <v>38</v>
      </c>
      <c r="F2323" t="s">
        <v>26</v>
      </c>
      <c r="G2323" t="s">
        <v>27</v>
      </c>
      <c r="I2323" t="s">
        <v>52</v>
      </c>
      <c r="J2323" t="s">
        <v>39</v>
      </c>
      <c r="K2323" t="s">
        <v>30</v>
      </c>
      <c r="L2323" t="s">
        <v>653</v>
      </c>
      <c r="M2323" t="s">
        <v>4467</v>
      </c>
      <c r="N2323" t="s">
        <v>33</v>
      </c>
      <c r="O2323">
        <v>1.66</v>
      </c>
      <c r="P2323">
        <v>1.66</v>
      </c>
      <c r="Q2323" t="s">
        <v>34</v>
      </c>
      <c r="R2323">
        <v>5.0000000000000001E-3</v>
      </c>
      <c r="S2323" t="s">
        <v>35</v>
      </c>
      <c r="T2323">
        <v>0.42899999999999999</v>
      </c>
      <c r="U2323">
        <v>0.14899999999999999</v>
      </c>
      <c r="V2323">
        <v>7.8E-2</v>
      </c>
      <c r="W2323">
        <v>0.42899999999999999</v>
      </c>
    </row>
    <row r="2324" spans="1:23" x14ac:dyDescent="0.35">
      <c r="A2324" t="s">
        <v>4470</v>
      </c>
      <c r="B2324" t="s">
        <v>4471</v>
      </c>
      <c r="C2324" t="str">
        <f t="shared" si="36"/>
        <v>PF343</v>
      </c>
      <c r="D2324" t="s">
        <v>72</v>
      </c>
      <c r="E2324" t="s">
        <v>25</v>
      </c>
      <c r="F2324" t="s">
        <v>26</v>
      </c>
      <c r="G2324" t="s">
        <v>27</v>
      </c>
      <c r="I2324" t="s">
        <v>52</v>
      </c>
      <c r="J2324" t="s">
        <v>29</v>
      </c>
      <c r="K2324" t="s">
        <v>30</v>
      </c>
      <c r="L2324" t="s">
        <v>914</v>
      </c>
      <c r="M2324" t="s">
        <v>4467</v>
      </c>
      <c r="N2324" t="s">
        <v>33</v>
      </c>
      <c r="O2324">
        <v>1.86</v>
      </c>
      <c r="P2324">
        <v>1.86</v>
      </c>
      <c r="Q2324" t="s">
        <v>34</v>
      </c>
      <c r="R2324">
        <v>5.0000000000000001E-3</v>
      </c>
      <c r="S2324" t="s">
        <v>35</v>
      </c>
      <c r="T2324">
        <v>0.245</v>
      </c>
      <c r="U2324">
        <v>0.16</v>
      </c>
      <c r="V2324">
        <v>0.14000000000000001</v>
      </c>
      <c r="W2324">
        <v>0.245</v>
      </c>
    </row>
    <row r="2325" spans="1:23" x14ac:dyDescent="0.35">
      <c r="A2325" t="s">
        <v>4472</v>
      </c>
      <c r="B2325" t="s">
        <v>4473</v>
      </c>
      <c r="C2325" t="str">
        <f t="shared" si="36"/>
        <v>PF344</v>
      </c>
      <c r="D2325" t="s">
        <v>72</v>
      </c>
      <c r="E2325" t="s">
        <v>25</v>
      </c>
      <c r="F2325" t="s">
        <v>26</v>
      </c>
      <c r="G2325" t="s">
        <v>27</v>
      </c>
      <c r="I2325" t="s">
        <v>52</v>
      </c>
      <c r="J2325" t="s">
        <v>29</v>
      </c>
      <c r="K2325" t="s">
        <v>30</v>
      </c>
      <c r="L2325" t="s">
        <v>31</v>
      </c>
      <c r="M2325" t="s">
        <v>4467</v>
      </c>
      <c r="N2325" t="s">
        <v>33</v>
      </c>
      <c r="O2325">
        <v>3.03</v>
      </c>
      <c r="P2325">
        <v>3.03</v>
      </c>
      <c r="Q2325" t="s">
        <v>34</v>
      </c>
      <c r="R2325">
        <v>1.0999999999999999E-2</v>
      </c>
      <c r="S2325" t="s">
        <v>35</v>
      </c>
      <c r="T2325">
        <v>0.34</v>
      </c>
      <c r="U2325">
        <v>0.185</v>
      </c>
      <c r="V2325">
        <v>0.17499999999999999</v>
      </c>
      <c r="W2325">
        <v>0.34</v>
      </c>
    </row>
    <row r="2326" spans="1:23" x14ac:dyDescent="0.35">
      <c r="A2326" t="s">
        <v>4474</v>
      </c>
      <c r="B2326" t="s">
        <v>4475</v>
      </c>
      <c r="C2326" t="str">
        <f t="shared" si="36"/>
        <v>PFK001</v>
      </c>
      <c r="D2326" t="s">
        <v>50</v>
      </c>
      <c r="E2326" t="s">
        <v>38</v>
      </c>
      <c r="F2326" t="s">
        <v>26</v>
      </c>
      <c r="G2326" t="s">
        <v>160</v>
      </c>
      <c r="I2326" t="s">
        <v>43</v>
      </c>
      <c r="J2326" t="s">
        <v>39</v>
      </c>
      <c r="K2326" t="s">
        <v>45</v>
      </c>
      <c r="L2326" t="s">
        <v>67</v>
      </c>
      <c r="M2326" t="s">
        <v>311</v>
      </c>
      <c r="N2326" t="s">
        <v>360</v>
      </c>
      <c r="O2326">
        <v>0.08</v>
      </c>
      <c r="P2326">
        <v>0.08</v>
      </c>
      <c r="Q2326" t="s">
        <v>34</v>
      </c>
      <c r="R2326">
        <v>1E-3</v>
      </c>
      <c r="S2326" t="s">
        <v>35</v>
      </c>
      <c r="T2326">
        <v>0.1</v>
      </c>
      <c r="U2326">
        <v>0.08</v>
      </c>
      <c r="V2326">
        <v>0.04</v>
      </c>
      <c r="W2326">
        <v>0.1</v>
      </c>
    </row>
    <row r="2327" spans="1:23" x14ac:dyDescent="0.35">
      <c r="A2327" t="s">
        <v>4476</v>
      </c>
      <c r="B2327" t="s">
        <v>4477</v>
      </c>
      <c r="C2327" t="str">
        <f t="shared" si="36"/>
        <v>PH376</v>
      </c>
      <c r="D2327" t="s">
        <v>72</v>
      </c>
      <c r="E2327" t="s">
        <v>38</v>
      </c>
      <c r="F2327" t="s">
        <v>26</v>
      </c>
      <c r="G2327" t="s">
        <v>27</v>
      </c>
      <c r="I2327" t="s">
        <v>28</v>
      </c>
      <c r="J2327" t="s">
        <v>39</v>
      </c>
      <c r="K2327" t="s">
        <v>30</v>
      </c>
      <c r="L2327" t="s">
        <v>1687</v>
      </c>
      <c r="M2327" t="s">
        <v>4467</v>
      </c>
      <c r="N2327" t="s">
        <v>33</v>
      </c>
      <c r="O2327">
        <v>0.24299999999999999</v>
      </c>
      <c r="P2327">
        <v>0.24299999999999999</v>
      </c>
      <c r="Q2327" t="s">
        <v>34</v>
      </c>
      <c r="R2327">
        <v>0</v>
      </c>
      <c r="S2327" t="s">
        <v>35</v>
      </c>
      <c r="T2327">
        <v>8.5000000000000006E-2</v>
      </c>
      <c r="U2327">
        <v>4.4999999999999998E-2</v>
      </c>
      <c r="V2327">
        <v>0.04</v>
      </c>
      <c r="W2327">
        <v>8.5000000000000006E-2</v>
      </c>
    </row>
    <row r="2328" spans="1:23" x14ac:dyDescent="0.35">
      <c r="A2328" t="s">
        <v>4478</v>
      </c>
      <c r="B2328" t="s">
        <v>4479</v>
      </c>
      <c r="C2328" t="str">
        <f t="shared" si="36"/>
        <v>PIN001</v>
      </c>
      <c r="D2328" t="s">
        <v>680</v>
      </c>
      <c r="E2328" t="s">
        <v>38</v>
      </c>
      <c r="F2328" t="s">
        <v>243</v>
      </c>
      <c r="G2328" t="s">
        <v>27</v>
      </c>
      <c r="I2328" t="s">
        <v>53</v>
      </c>
      <c r="J2328" t="s">
        <v>39</v>
      </c>
      <c r="K2328" t="s">
        <v>55</v>
      </c>
      <c r="L2328" t="s">
        <v>245</v>
      </c>
      <c r="M2328" t="s">
        <v>4480</v>
      </c>
      <c r="N2328" t="s">
        <v>63</v>
      </c>
      <c r="O2328">
        <v>16.5</v>
      </c>
      <c r="P2328">
        <v>16.12</v>
      </c>
      <c r="Q2328" t="s">
        <v>34</v>
      </c>
      <c r="R2328">
        <v>5.8999999999999997E-2</v>
      </c>
      <c r="S2328" t="s">
        <v>35</v>
      </c>
      <c r="T2328">
        <v>0.94</v>
      </c>
      <c r="U2328">
        <v>0.28000000000000003</v>
      </c>
      <c r="V2328">
        <v>0.22500000000000001</v>
      </c>
      <c r="W2328">
        <v>0.94</v>
      </c>
    </row>
    <row r="2329" spans="1:23" x14ac:dyDescent="0.35">
      <c r="A2329" t="s">
        <v>4481</v>
      </c>
      <c r="B2329" t="s">
        <v>4482</v>
      </c>
      <c r="C2329" t="str">
        <f t="shared" si="36"/>
        <v>PIN003</v>
      </c>
      <c r="D2329" t="s">
        <v>72</v>
      </c>
      <c r="E2329" t="s">
        <v>38</v>
      </c>
      <c r="F2329" t="s">
        <v>243</v>
      </c>
      <c r="G2329" t="s">
        <v>27</v>
      </c>
      <c r="I2329" t="s">
        <v>53</v>
      </c>
      <c r="J2329" t="s">
        <v>39</v>
      </c>
      <c r="K2329" t="s">
        <v>55</v>
      </c>
      <c r="L2329" t="s">
        <v>245</v>
      </c>
      <c r="M2329" t="s">
        <v>4480</v>
      </c>
      <c r="N2329" t="s">
        <v>63</v>
      </c>
      <c r="O2329">
        <v>17.100000000000001</v>
      </c>
      <c r="P2329">
        <v>16</v>
      </c>
      <c r="Q2329" t="s">
        <v>34</v>
      </c>
      <c r="R2329">
        <v>6.7000000000000004E-2</v>
      </c>
      <c r="S2329" t="s">
        <v>35</v>
      </c>
      <c r="T2329">
        <v>1.04</v>
      </c>
      <c r="U2329">
        <v>0.27</v>
      </c>
      <c r="V2329">
        <v>0.24</v>
      </c>
      <c r="W2329">
        <v>1.04</v>
      </c>
    </row>
    <row r="2330" spans="1:23" x14ac:dyDescent="0.35">
      <c r="A2330" t="s">
        <v>4483</v>
      </c>
      <c r="B2330" t="s">
        <v>4484</v>
      </c>
      <c r="C2330" t="str">
        <f t="shared" si="36"/>
        <v>PIOV01</v>
      </c>
      <c r="D2330" t="s">
        <v>72</v>
      </c>
      <c r="E2330" t="s">
        <v>25</v>
      </c>
      <c r="F2330" t="s">
        <v>26</v>
      </c>
      <c r="G2330" t="s">
        <v>27</v>
      </c>
      <c r="I2330" t="s">
        <v>28</v>
      </c>
      <c r="J2330" t="s">
        <v>29</v>
      </c>
      <c r="K2330" t="s">
        <v>43</v>
      </c>
      <c r="L2330" t="s">
        <v>90</v>
      </c>
      <c r="M2330" t="s">
        <v>106</v>
      </c>
      <c r="N2330" t="s">
        <v>63</v>
      </c>
      <c r="O2330">
        <v>0.89</v>
      </c>
      <c r="P2330">
        <v>0.89</v>
      </c>
      <c r="Q2330" t="s">
        <v>34</v>
      </c>
      <c r="R2330">
        <v>4.0000000000000001E-3</v>
      </c>
      <c r="S2330" t="s">
        <v>35</v>
      </c>
      <c r="T2330">
        <v>0.55000000000000004</v>
      </c>
      <c r="U2330">
        <v>0.55000000000000004</v>
      </c>
      <c r="V2330">
        <v>0.55000000000000004</v>
      </c>
      <c r="W2330">
        <v>0.55000000000000004</v>
      </c>
    </row>
    <row r="2331" spans="1:23" x14ac:dyDescent="0.35">
      <c r="A2331" t="s">
        <v>4485</v>
      </c>
      <c r="B2331" t="s">
        <v>4486</v>
      </c>
      <c r="C2331" t="str">
        <f t="shared" si="36"/>
        <v>PIOV21</v>
      </c>
      <c r="D2331" t="s">
        <v>72</v>
      </c>
      <c r="E2331" t="s">
        <v>25</v>
      </c>
      <c r="F2331" t="s">
        <v>26</v>
      </c>
      <c r="G2331" t="s">
        <v>27</v>
      </c>
      <c r="I2331" t="s">
        <v>52</v>
      </c>
      <c r="J2331" t="s">
        <v>29</v>
      </c>
      <c r="K2331" t="s">
        <v>30</v>
      </c>
      <c r="L2331" t="s">
        <v>90</v>
      </c>
      <c r="M2331" t="s">
        <v>106</v>
      </c>
      <c r="N2331" t="s">
        <v>63</v>
      </c>
      <c r="O2331">
        <v>1.45</v>
      </c>
      <c r="P2331">
        <v>1.45</v>
      </c>
      <c r="Q2331" t="s">
        <v>34</v>
      </c>
      <c r="R2331">
        <v>4.0000000000000001E-3</v>
      </c>
      <c r="S2331" t="s">
        <v>35</v>
      </c>
      <c r="T2331">
        <v>0.24</v>
      </c>
      <c r="U2331">
        <v>0.16500000000000001</v>
      </c>
      <c r="V2331">
        <v>0.105</v>
      </c>
      <c r="W2331">
        <v>0.24</v>
      </c>
    </row>
    <row r="2332" spans="1:23" x14ac:dyDescent="0.35">
      <c r="A2332" t="s">
        <v>4487</v>
      </c>
      <c r="B2332" t="s">
        <v>4488</v>
      </c>
      <c r="C2332" t="str">
        <f t="shared" si="36"/>
        <v>PIOV31</v>
      </c>
      <c r="D2332" t="s">
        <v>72</v>
      </c>
      <c r="E2332" t="s">
        <v>25</v>
      </c>
      <c r="F2332" t="s">
        <v>26</v>
      </c>
      <c r="G2332" t="s">
        <v>27</v>
      </c>
      <c r="J2332" t="s">
        <v>29</v>
      </c>
      <c r="K2332" t="s">
        <v>30</v>
      </c>
      <c r="L2332" t="s">
        <v>90</v>
      </c>
      <c r="M2332" t="s">
        <v>106</v>
      </c>
      <c r="N2332" t="s">
        <v>63</v>
      </c>
      <c r="O2332">
        <v>1.59</v>
      </c>
      <c r="P2332">
        <v>1.59</v>
      </c>
      <c r="Q2332" t="s">
        <v>34</v>
      </c>
      <c r="R2332">
        <v>4.0000000000000001E-3</v>
      </c>
      <c r="S2332" t="s">
        <v>35</v>
      </c>
      <c r="T2332">
        <v>0.24</v>
      </c>
      <c r="U2332">
        <v>0.16500000000000001</v>
      </c>
      <c r="V2332">
        <v>0.105</v>
      </c>
      <c r="W2332">
        <v>0.24</v>
      </c>
    </row>
    <row r="2333" spans="1:23" x14ac:dyDescent="0.35">
      <c r="A2333" t="s">
        <v>4489</v>
      </c>
      <c r="B2333" t="s">
        <v>4490</v>
      </c>
      <c r="C2333" t="str">
        <f t="shared" si="36"/>
        <v>PIOV41</v>
      </c>
      <c r="D2333" t="s">
        <v>72</v>
      </c>
      <c r="E2333" t="s">
        <v>25</v>
      </c>
      <c r="F2333" t="s">
        <v>26</v>
      </c>
      <c r="G2333" t="s">
        <v>27</v>
      </c>
      <c r="I2333" t="s">
        <v>28</v>
      </c>
      <c r="J2333" t="s">
        <v>29</v>
      </c>
      <c r="K2333" t="s">
        <v>43</v>
      </c>
      <c r="L2333" t="s">
        <v>90</v>
      </c>
      <c r="M2333" t="s">
        <v>106</v>
      </c>
      <c r="N2333" t="s">
        <v>63</v>
      </c>
      <c r="O2333">
        <v>0.93</v>
      </c>
      <c r="P2333">
        <v>0.93</v>
      </c>
      <c r="Q2333" t="s">
        <v>34</v>
      </c>
      <c r="R2333">
        <v>4.0000000000000001E-3</v>
      </c>
      <c r="S2333" t="s">
        <v>35</v>
      </c>
      <c r="T2333">
        <v>0.55000000000000004</v>
      </c>
      <c r="U2333">
        <v>0.55000000000000004</v>
      </c>
      <c r="V2333">
        <v>0.55000000000000004</v>
      </c>
      <c r="W2333">
        <v>0.55000000000000004</v>
      </c>
    </row>
    <row r="2334" spans="1:23" x14ac:dyDescent="0.35">
      <c r="A2334" t="s">
        <v>4491</v>
      </c>
      <c r="B2334" t="s">
        <v>4492</v>
      </c>
      <c r="C2334" t="str">
        <f t="shared" si="36"/>
        <v>PIOV62</v>
      </c>
      <c r="D2334" t="s">
        <v>72</v>
      </c>
      <c r="E2334" t="s">
        <v>25</v>
      </c>
      <c r="F2334" t="s">
        <v>26</v>
      </c>
      <c r="G2334" t="s">
        <v>27</v>
      </c>
      <c r="I2334" t="s">
        <v>28</v>
      </c>
      <c r="J2334" t="s">
        <v>29</v>
      </c>
      <c r="K2334" t="s">
        <v>43</v>
      </c>
      <c r="L2334" t="s">
        <v>43</v>
      </c>
      <c r="M2334" t="s">
        <v>43</v>
      </c>
      <c r="N2334" t="s">
        <v>63</v>
      </c>
      <c r="O2334">
        <v>0.55000000000000004</v>
      </c>
      <c r="P2334">
        <v>0.55000000000000004</v>
      </c>
      <c r="Q2334" t="s">
        <v>34</v>
      </c>
      <c r="R2334">
        <v>1E-3</v>
      </c>
      <c r="S2334" t="s">
        <v>35</v>
      </c>
      <c r="T2334">
        <v>0.55000000000000004</v>
      </c>
      <c r="U2334">
        <v>0.55000000000000004</v>
      </c>
      <c r="V2334">
        <v>0.55000000000000004</v>
      </c>
      <c r="W2334">
        <v>0.55000000000000004</v>
      </c>
    </row>
    <row r="2335" spans="1:23" x14ac:dyDescent="0.35">
      <c r="A2335" t="s">
        <v>4493</v>
      </c>
      <c r="B2335" t="s">
        <v>4494</v>
      </c>
      <c r="C2335" t="str">
        <f t="shared" si="36"/>
        <v>PIOV72</v>
      </c>
      <c r="D2335" t="s">
        <v>72</v>
      </c>
      <c r="E2335" t="s">
        <v>25</v>
      </c>
      <c r="F2335" t="s">
        <v>26</v>
      </c>
      <c r="G2335" t="s">
        <v>27</v>
      </c>
      <c r="I2335" t="s">
        <v>28</v>
      </c>
      <c r="J2335" t="s">
        <v>29</v>
      </c>
      <c r="K2335" t="s">
        <v>43</v>
      </c>
      <c r="L2335" t="s">
        <v>4495</v>
      </c>
      <c r="M2335" t="s">
        <v>87</v>
      </c>
      <c r="N2335" t="s">
        <v>63</v>
      </c>
      <c r="O2335">
        <v>0.55000000000000004</v>
      </c>
      <c r="P2335">
        <v>0.55000000000000004</v>
      </c>
      <c r="Q2335" t="s">
        <v>34</v>
      </c>
      <c r="R2335">
        <v>1E-3</v>
      </c>
      <c r="S2335" t="s">
        <v>35</v>
      </c>
      <c r="T2335">
        <v>0.55000000000000004</v>
      </c>
      <c r="U2335">
        <v>0.55000000000000004</v>
      </c>
      <c r="V2335">
        <v>0.55000000000000004</v>
      </c>
      <c r="W2335">
        <v>0.55000000000000004</v>
      </c>
    </row>
    <row r="2336" spans="1:23" x14ac:dyDescent="0.35">
      <c r="A2336" t="s">
        <v>4496</v>
      </c>
      <c r="B2336" t="s">
        <v>4497</v>
      </c>
      <c r="C2336" t="str">
        <f t="shared" si="36"/>
        <v>PIOVBO</v>
      </c>
      <c r="D2336">
        <v>0</v>
      </c>
      <c r="E2336" t="s">
        <v>25</v>
      </c>
      <c r="F2336" t="s">
        <v>26</v>
      </c>
      <c r="G2336" t="s">
        <v>27</v>
      </c>
      <c r="I2336" t="s">
        <v>54</v>
      </c>
      <c r="J2336" t="s">
        <v>29</v>
      </c>
      <c r="K2336" t="s">
        <v>30</v>
      </c>
      <c r="L2336" t="s">
        <v>62</v>
      </c>
      <c r="M2336" t="s">
        <v>2282</v>
      </c>
      <c r="N2336" t="s">
        <v>63</v>
      </c>
      <c r="O2336">
        <v>0.65</v>
      </c>
      <c r="P2336">
        <v>0.65</v>
      </c>
      <c r="Q2336" t="s">
        <v>34</v>
      </c>
      <c r="R2336">
        <v>4.0000000000000001E-3</v>
      </c>
      <c r="S2336" t="s">
        <v>35</v>
      </c>
      <c r="T2336">
        <v>0.24</v>
      </c>
      <c r="U2336">
        <v>0.16500000000000001</v>
      </c>
      <c r="V2336">
        <v>0.105</v>
      </c>
      <c r="W2336">
        <v>0.24</v>
      </c>
    </row>
    <row r="2337" spans="1:23" x14ac:dyDescent="0.35">
      <c r="A2337" t="s">
        <v>4498</v>
      </c>
      <c r="B2337" t="s">
        <v>4499</v>
      </c>
      <c r="C2337" t="str">
        <f t="shared" si="36"/>
        <v>PK311</v>
      </c>
      <c r="D2337" t="s">
        <v>72</v>
      </c>
      <c r="E2337" t="s">
        <v>38</v>
      </c>
      <c r="F2337" t="s">
        <v>26</v>
      </c>
      <c r="G2337" t="s">
        <v>27</v>
      </c>
      <c r="I2337" t="s">
        <v>28</v>
      </c>
      <c r="J2337" t="s">
        <v>39</v>
      </c>
      <c r="K2337" t="s">
        <v>55</v>
      </c>
      <c r="L2337" t="s">
        <v>914</v>
      </c>
      <c r="M2337" t="s">
        <v>4454</v>
      </c>
      <c r="N2337" t="s">
        <v>33</v>
      </c>
      <c r="O2337">
        <v>1.3160000000000001</v>
      </c>
      <c r="P2337">
        <v>1.3160000000000001</v>
      </c>
      <c r="Q2337" t="s">
        <v>34</v>
      </c>
      <c r="R2337">
        <v>1E-3</v>
      </c>
      <c r="S2337" t="s">
        <v>35</v>
      </c>
      <c r="T2337">
        <v>0.17499999999999999</v>
      </c>
      <c r="U2337">
        <v>8.7999999999999995E-2</v>
      </c>
      <c r="V2337">
        <v>5.8999999999999997E-2</v>
      </c>
      <c r="W2337">
        <v>0.17499999999999999</v>
      </c>
    </row>
    <row r="2338" spans="1:23" x14ac:dyDescent="0.35">
      <c r="A2338" t="s">
        <v>4500</v>
      </c>
      <c r="B2338" t="s">
        <v>4501</v>
      </c>
      <c r="C2338" t="str">
        <f t="shared" si="36"/>
        <v>PK317</v>
      </c>
      <c r="D2338" t="s">
        <v>72</v>
      </c>
      <c r="E2338" t="s">
        <v>38</v>
      </c>
      <c r="F2338" t="s">
        <v>26</v>
      </c>
      <c r="G2338" t="s">
        <v>27</v>
      </c>
      <c r="I2338" t="s">
        <v>52</v>
      </c>
      <c r="J2338" t="s">
        <v>39</v>
      </c>
      <c r="K2338" t="s">
        <v>55</v>
      </c>
      <c r="L2338" t="s">
        <v>70</v>
      </c>
      <c r="M2338" t="s">
        <v>4454</v>
      </c>
      <c r="N2338" t="s">
        <v>33</v>
      </c>
      <c r="O2338">
        <v>1.7</v>
      </c>
      <c r="P2338">
        <v>1.5</v>
      </c>
      <c r="Q2338" t="s">
        <v>34</v>
      </c>
      <c r="R2338">
        <v>3.0000000000000001E-3</v>
      </c>
      <c r="S2338" t="s">
        <v>35</v>
      </c>
      <c r="T2338">
        <v>0.33</v>
      </c>
      <c r="U2338">
        <v>0.16</v>
      </c>
      <c r="V2338">
        <v>0.06</v>
      </c>
      <c r="W2338">
        <v>0.33</v>
      </c>
    </row>
    <row r="2339" spans="1:23" x14ac:dyDescent="0.35">
      <c r="A2339" t="s">
        <v>4502</v>
      </c>
      <c r="B2339" t="s">
        <v>4503</v>
      </c>
      <c r="C2339" t="str">
        <f t="shared" si="36"/>
        <v>PK328</v>
      </c>
      <c r="D2339" t="s">
        <v>72</v>
      </c>
      <c r="E2339" t="s">
        <v>25</v>
      </c>
      <c r="F2339" t="s">
        <v>26</v>
      </c>
      <c r="G2339" t="s">
        <v>27</v>
      </c>
      <c r="I2339" t="s">
        <v>52</v>
      </c>
      <c r="J2339" t="s">
        <v>29</v>
      </c>
      <c r="K2339" t="s">
        <v>55</v>
      </c>
      <c r="L2339" t="s">
        <v>914</v>
      </c>
      <c r="M2339" t="s">
        <v>4454</v>
      </c>
      <c r="N2339" t="s">
        <v>33</v>
      </c>
      <c r="O2339">
        <v>3.26</v>
      </c>
      <c r="P2339">
        <v>3.26</v>
      </c>
      <c r="Q2339" t="s">
        <v>34</v>
      </c>
      <c r="R2339">
        <v>8.9999999999999993E-3</v>
      </c>
      <c r="S2339" t="s">
        <v>35</v>
      </c>
      <c r="T2339">
        <v>0.35</v>
      </c>
      <c r="U2339">
        <v>0.18</v>
      </c>
      <c r="V2339">
        <v>0.14000000000000001</v>
      </c>
      <c r="W2339">
        <v>0.35</v>
      </c>
    </row>
    <row r="2340" spans="1:23" x14ac:dyDescent="0.35">
      <c r="A2340" t="s">
        <v>4504</v>
      </c>
      <c r="B2340" t="s">
        <v>4505</v>
      </c>
      <c r="C2340" t="str">
        <f t="shared" si="36"/>
        <v>PK330</v>
      </c>
      <c r="D2340" t="s">
        <v>72</v>
      </c>
      <c r="E2340" t="s">
        <v>38</v>
      </c>
      <c r="F2340" t="s">
        <v>26</v>
      </c>
      <c r="I2340" t="s">
        <v>62</v>
      </c>
      <c r="J2340" t="s">
        <v>39</v>
      </c>
      <c r="K2340" t="s">
        <v>55</v>
      </c>
      <c r="L2340" t="s">
        <v>67</v>
      </c>
      <c r="M2340" t="s">
        <v>178</v>
      </c>
      <c r="N2340" t="s">
        <v>63</v>
      </c>
      <c r="O2340">
        <v>0.189</v>
      </c>
      <c r="P2340">
        <v>0.189</v>
      </c>
      <c r="Q2340" t="s">
        <v>34</v>
      </c>
      <c r="R2340">
        <v>0</v>
      </c>
      <c r="S2340" t="s">
        <v>35</v>
      </c>
      <c r="T2340">
        <v>0.2</v>
      </c>
      <c r="U2340">
        <v>2.1000000000000001E-2</v>
      </c>
      <c r="V2340">
        <v>2.1000000000000001E-2</v>
      </c>
      <c r="W2340">
        <v>0.2</v>
      </c>
    </row>
    <row r="2341" spans="1:23" x14ac:dyDescent="0.35">
      <c r="A2341" t="s">
        <v>4506</v>
      </c>
      <c r="B2341" t="s">
        <v>4507</v>
      </c>
      <c r="C2341" t="str">
        <f t="shared" si="36"/>
        <v>PK346</v>
      </c>
      <c r="D2341" t="s">
        <v>72</v>
      </c>
      <c r="E2341" t="s">
        <v>25</v>
      </c>
      <c r="F2341" t="s">
        <v>26</v>
      </c>
      <c r="G2341" t="s">
        <v>27</v>
      </c>
      <c r="I2341" t="s">
        <v>52</v>
      </c>
      <c r="J2341" t="s">
        <v>29</v>
      </c>
      <c r="K2341" t="s">
        <v>43</v>
      </c>
      <c r="L2341" t="s">
        <v>67</v>
      </c>
      <c r="M2341" t="s">
        <v>705</v>
      </c>
      <c r="N2341" t="s">
        <v>63</v>
      </c>
      <c r="O2341">
        <v>0.59</v>
      </c>
      <c r="P2341">
        <v>0.59</v>
      </c>
      <c r="Q2341" t="s">
        <v>34</v>
      </c>
      <c r="R2341">
        <v>1E-3</v>
      </c>
      <c r="S2341" t="s">
        <v>35</v>
      </c>
      <c r="T2341">
        <v>0.55000000000000004</v>
      </c>
      <c r="U2341">
        <v>0.55000000000000004</v>
      </c>
      <c r="V2341">
        <v>0.55000000000000004</v>
      </c>
      <c r="W2341">
        <v>0.55000000000000004</v>
      </c>
    </row>
    <row r="2342" spans="1:23" x14ac:dyDescent="0.35">
      <c r="A2342" t="s">
        <v>4508</v>
      </c>
      <c r="B2342" t="s">
        <v>4509</v>
      </c>
      <c r="C2342" t="str">
        <f t="shared" si="36"/>
        <v>PK350</v>
      </c>
      <c r="D2342" t="s">
        <v>72</v>
      </c>
      <c r="E2342" t="s">
        <v>25</v>
      </c>
      <c r="F2342" t="s">
        <v>26</v>
      </c>
      <c r="G2342" t="s">
        <v>27</v>
      </c>
      <c r="I2342" t="s">
        <v>52</v>
      </c>
      <c r="J2342" t="s">
        <v>29</v>
      </c>
      <c r="K2342" t="s">
        <v>55</v>
      </c>
      <c r="L2342" t="s">
        <v>31</v>
      </c>
      <c r="M2342" t="s">
        <v>4454</v>
      </c>
      <c r="N2342" t="s">
        <v>33</v>
      </c>
      <c r="O2342">
        <v>3.38</v>
      </c>
      <c r="P2342">
        <v>3.38</v>
      </c>
      <c r="Q2342" t="s">
        <v>34</v>
      </c>
      <c r="R2342">
        <v>8.9999999999999993E-3</v>
      </c>
      <c r="S2342" t="s">
        <v>35</v>
      </c>
      <c r="T2342">
        <v>0.35</v>
      </c>
      <c r="U2342">
        <v>0.18</v>
      </c>
      <c r="V2342">
        <v>0.14000000000000001</v>
      </c>
      <c r="W2342">
        <v>0.35</v>
      </c>
    </row>
    <row r="2343" spans="1:23" x14ac:dyDescent="0.35">
      <c r="A2343" t="s">
        <v>4510</v>
      </c>
      <c r="B2343" t="s">
        <v>4511</v>
      </c>
      <c r="C2343" t="str">
        <f t="shared" si="36"/>
        <v>PK370</v>
      </c>
      <c r="D2343" t="s">
        <v>72</v>
      </c>
      <c r="E2343" t="s">
        <v>38</v>
      </c>
      <c r="F2343" t="s">
        <v>26</v>
      </c>
      <c r="G2343" t="s">
        <v>27</v>
      </c>
      <c r="I2343" t="s">
        <v>52</v>
      </c>
      <c r="J2343" t="s">
        <v>39</v>
      </c>
      <c r="K2343" t="s">
        <v>55</v>
      </c>
      <c r="L2343" t="s">
        <v>4512</v>
      </c>
      <c r="M2343" t="s">
        <v>4454</v>
      </c>
      <c r="N2343" t="s">
        <v>33</v>
      </c>
      <c r="O2343">
        <v>2.4700000000000002</v>
      </c>
      <c r="P2343">
        <v>2.4700000000000002</v>
      </c>
      <c r="Q2343" t="s">
        <v>34</v>
      </c>
      <c r="R2343">
        <v>5.0000000000000001E-3</v>
      </c>
      <c r="S2343" t="s">
        <v>35</v>
      </c>
      <c r="T2343">
        <v>0.41</v>
      </c>
      <c r="U2343">
        <v>0.22</v>
      </c>
      <c r="V2343">
        <v>0.06</v>
      </c>
      <c r="W2343">
        <v>0.41</v>
      </c>
    </row>
    <row r="2344" spans="1:23" x14ac:dyDescent="0.35">
      <c r="A2344" t="s">
        <v>4513</v>
      </c>
      <c r="B2344" t="s">
        <v>4514</v>
      </c>
      <c r="C2344" t="str">
        <f t="shared" si="36"/>
        <v>PLH001</v>
      </c>
      <c r="D2344" t="s">
        <v>72</v>
      </c>
      <c r="E2344" t="s">
        <v>38</v>
      </c>
      <c r="F2344" t="s">
        <v>26</v>
      </c>
      <c r="G2344" t="s">
        <v>27</v>
      </c>
      <c r="I2344" t="s">
        <v>53</v>
      </c>
      <c r="J2344" t="s">
        <v>39</v>
      </c>
      <c r="K2344" t="s">
        <v>55</v>
      </c>
      <c r="L2344" t="s">
        <v>67</v>
      </c>
      <c r="M2344" t="s">
        <v>705</v>
      </c>
      <c r="N2344" t="s">
        <v>63</v>
      </c>
      <c r="O2344">
        <v>0.87</v>
      </c>
      <c r="P2344">
        <v>0.87</v>
      </c>
      <c r="Q2344" t="s">
        <v>34</v>
      </c>
      <c r="R2344">
        <v>3.0000000000000001E-3</v>
      </c>
      <c r="S2344" t="s">
        <v>35</v>
      </c>
      <c r="T2344">
        <v>0.23499999999999999</v>
      </c>
      <c r="U2344">
        <v>0.14000000000000001</v>
      </c>
      <c r="V2344">
        <v>8.5000000000000006E-2</v>
      </c>
      <c r="W2344">
        <v>0.23499999999999999</v>
      </c>
    </row>
    <row r="2345" spans="1:23" x14ac:dyDescent="0.35">
      <c r="A2345" t="s">
        <v>4515</v>
      </c>
      <c r="B2345" t="s">
        <v>4516</v>
      </c>
      <c r="C2345" t="str">
        <f t="shared" si="36"/>
        <v>PLH002</v>
      </c>
      <c r="D2345" t="s">
        <v>72</v>
      </c>
      <c r="E2345" t="s">
        <v>38</v>
      </c>
      <c r="F2345" t="s">
        <v>26</v>
      </c>
      <c r="G2345" t="s">
        <v>27</v>
      </c>
      <c r="I2345" t="s">
        <v>53</v>
      </c>
      <c r="J2345" t="s">
        <v>39</v>
      </c>
      <c r="K2345" t="s">
        <v>55</v>
      </c>
      <c r="L2345" t="s">
        <v>67</v>
      </c>
      <c r="M2345" t="s">
        <v>705</v>
      </c>
      <c r="N2345" t="s">
        <v>63</v>
      </c>
      <c r="O2345">
        <v>1.0449999999999999</v>
      </c>
      <c r="P2345">
        <v>1.0449999999999999</v>
      </c>
      <c r="Q2345" t="s">
        <v>34</v>
      </c>
      <c r="R2345">
        <v>2E-3</v>
      </c>
      <c r="S2345" t="s">
        <v>35</v>
      </c>
      <c r="T2345">
        <v>0.215</v>
      </c>
      <c r="U2345">
        <v>0.12</v>
      </c>
      <c r="V2345">
        <v>6.5000000000000002E-2</v>
      </c>
      <c r="W2345">
        <v>0.215</v>
      </c>
    </row>
    <row r="2346" spans="1:23" x14ac:dyDescent="0.35">
      <c r="A2346" t="s">
        <v>4517</v>
      </c>
      <c r="B2346" t="s">
        <v>4518</v>
      </c>
      <c r="C2346" t="str">
        <f t="shared" si="36"/>
        <v>PLTR001</v>
      </c>
      <c r="D2346" t="s">
        <v>72</v>
      </c>
      <c r="E2346" t="s">
        <v>38</v>
      </c>
      <c r="F2346" t="s">
        <v>26</v>
      </c>
      <c r="G2346" t="s">
        <v>27</v>
      </c>
      <c r="I2346" t="s">
        <v>28</v>
      </c>
      <c r="J2346" t="s">
        <v>39</v>
      </c>
      <c r="K2346" t="s">
        <v>55</v>
      </c>
      <c r="L2346" t="s">
        <v>86</v>
      </c>
      <c r="M2346" t="s">
        <v>86</v>
      </c>
      <c r="N2346" t="s">
        <v>63</v>
      </c>
      <c r="O2346">
        <v>0.35</v>
      </c>
      <c r="P2346">
        <v>0.35</v>
      </c>
      <c r="Q2346" t="s">
        <v>34</v>
      </c>
      <c r="R2346">
        <v>1E-3</v>
      </c>
      <c r="S2346" t="s">
        <v>35</v>
      </c>
      <c r="T2346">
        <v>0.29499999999999998</v>
      </c>
      <c r="U2346">
        <v>0.13</v>
      </c>
      <c r="V2346">
        <v>0.02</v>
      </c>
      <c r="W2346">
        <v>0.29499999999999998</v>
      </c>
    </row>
    <row r="2347" spans="1:23" x14ac:dyDescent="0.35">
      <c r="A2347" t="s">
        <v>4519</v>
      </c>
      <c r="B2347" t="s">
        <v>4520</v>
      </c>
      <c r="C2347" t="str">
        <f t="shared" si="36"/>
        <v>PLTR002</v>
      </c>
      <c r="D2347" t="s">
        <v>72</v>
      </c>
      <c r="E2347" t="s">
        <v>38</v>
      </c>
      <c r="F2347" t="s">
        <v>26</v>
      </c>
      <c r="G2347" t="s">
        <v>27</v>
      </c>
      <c r="I2347" t="s">
        <v>28</v>
      </c>
      <c r="J2347" t="s">
        <v>39</v>
      </c>
      <c r="K2347" t="s">
        <v>55</v>
      </c>
      <c r="L2347" t="s">
        <v>86</v>
      </c>
      <c r="M2347" t="s">
        <v>86</v>
      </c>
      <c r="N2347" t="s">
        <v>63</v>
      </c>
      <c r="O2347">
        <v>0.36</v>
      </c>
      <c r="P2347">
        <v>0.36</v>
      </c>
      <c r="Q2347" t="s">
        <v>34</v>
      </c>
      <c r="R2347">
        <v>1E-3</v>
      </c>
      <c r="S2347" t="s">
        <v>35</v>
      </c>
      <c r="T2347">
        <v>0.29499999999999998</v>
      </c>
      <c r="U2347">
        <v>0.13</v>
      </c>
      <c r="V2347">
        <v>0.02</v>
      </c>
      <c r="W2347">
        <v>0.29499999999999998</v>
      </c>
    </row>
    <row r="2348" spans="1:23" x14ac:dyDescent="0.35">
      <c r="A2348" t="s">
        <v>4521</v>
      </c>
      <c r="B2348" t="s">
        <v>4522</v>
      </c>
      <c r="C2348" t="str">
        <f t="shared" si="36"/>
        <v>PLTW001</v>
      </c>
      <c r="D2348" t="s">
        <v>72</v>
      </c>
      <c r="E2348" t="s">
        <v>38</v>
      </c>
      <c r="F2348" t="s">
        <v>26</v>
      </c>
      <c r="I2348" t="s">
        <v>54</v>
      </c>
      <c r="J2348" t="s">
        <v>39</v>
      </c>
      <c r="K2348" t="s">
        <v>55</v>
      </c>
      <c r="L2348" t="s">
        <v>90</v>
      </c>
      <c r="M2348" t="s">
        <v>4523</v>
      </c>
      <c r="N2348" t="s">
        <v>63</v>
      </c>
      <c r="O2348">
        <v>0.26</v>
      </c>
      <c r="P2348">
        <v>0.26</v>
      </c>
      <c r="Q2348" t="s">
        <v>34</v>
      </c>
      <c r="R2348">
        <v>1E-3</v>
      </c>
      <c r="S2348" t="s">
        <v>35</v>
      </c>
      <c r="T2348">
        <v>0.23499999999999999</v>
      </c>
      <c r="U2348">
        <v>0.13500000000000001</v>
      </c>
      <c r="V2348">
        <v>0.02</v>
      </c>
      <c r="W2348">
        <v>0.23499999999999999</v>
      </c>
    </row>
    <row r="2349" spans="1:23" x14ac:dyDescent="0.35">
      <c r="A2349" t="s">
        <v>4524</v>
      </c>
      <c r="B2349" t="s">
        <v>4525</v>
      </c>
      <c r="C2349" t="str">
        <f t="shared" si="36"/>
        <v>PLTW002</v>
      </c>
      <c r="D2349" t="s">
        <v>72</v>
      </c>
      <c r="E2349" t="s">
        <v>38</v>
      </c>
      <c r="F2349" t="s">
        <v>26</v>
      </c>
      <c r="I2349" t="s">
        <v>28</v>
      </c>
      <c r="J2349" t="s">
        <v>39</v>
      </c>
      <c r="K2349" t="s">
        <v>55</v>
      </c>
      <c r="L2349" t="s">
        <v>90</v>
      </c>
      <c r="M2349" t="s">
        <v>4523</v>
      </c>
      <c r="N2349" t="s">
        <v>63</v>
      </c>
      <c r="O2349">
        <v>0.28000000000000003</v>
      </c>
      <c r="P2349">
        <v>0.28000000000000003</v>
      </c>
      <c r="Q2349" t="s">
        <v>34</v>
      </c>
      <c r="R2349">
        <v>1E-3</v>
      </c>
      <c r="S2349" t="s">
        <v>35</v>
      </c>
      <c r="T2349">
        <v>0.23</v>
      </c>
      <c r="U2349">
        <v>0.13</v>
      </c>
      <c r="V2349">
        <v>0.02</v>
      </c>
      <c r="W2349">
        <v>0.23</v>
      </c>
    </row>
    <row r="2350" spans="1:23" x14ac:dyDescent="0.35">
      <c r="A2350" t="s">
        <v>4526</v>
      </c>
      <c r="B2350" t="s">
        <v>4527</v>
      </c>
      <c r="C2350" t="str">
        <f t="shared" si="36"/>
        <v>PMB003</v>
      </c>
      <c r="D2350" t="s">
        <v>50</v>
      </c>
      <c r="E2350" t="s">
        <v>38</v>
      </c>
      <c r="F2350" t="s">
        <v>243</v>
      </c>
      <c r="G2350" t="s">
        <v>160</v>
      </c>
      <c r="H2350" t="s">
        <v>244</v>
      </c>
      <c r="I2350" t="s">
        <v>54</v>
      </c>
      <c r="J2350" t="s">
        <v>39</v>
      </c>
      <c r="K2350" t="s">
        <v>55</v>
      </c>
      <c r="L2350" t="s">
        <v>736</v>
      </c>
      <c r="M2350" t="s">
        <v>1649</v>
      </c>
      <c r="N2350" t="s">
        <v>360</v>
      </c>
      <c r="O2350">
        <v>12.82</v>
      </c>
      <c r="P2350">
        <v>12.82</v>
      </c>
      <c r="Q2350" t="s">
        <v>34</v>
      </c>
      <c r="R2350">
        <v>6.6000000000000003E-2</v>
      </c>
      <c r="S2350" t="s">
        <v>35</v>
      </c>
      <c r="T2350">
        <v>0.47</v>
      </c>
      <c r="U2350">
        <v>0.64</v>
      </c>
      <c r="V2350">
        <v>0.16700000000000001</v>
      </c>
      <c r="W2350">
        <v>0.64</v>
      </c>
    </row>
    <row r="2351" spans="1:23" x14ac:dyDescent="0.35">
      <c r="A2351" t="s">
        <v>4528</v>
      </c>
      <c r="B2351" t="s">
        <v>4529</v>
      </c>
      <c r="C2351" t="str">
        <f t="shared" si="36"/>
        <v>PMB003</v>
      </c>
      <c r="D2351">
        <v>0</v>
      </c>
      <c r="E2351" t="s">
        <v>25</v>
      </c>
      <c r="F2351" t="s">
        <v>243</v>
      </c>
      <c r="I2351" t="s">
        <v>28</v>
      </c>
      <c r="J2351" t="s">
        <v>39</v>
      </c>
      <c r="K2351" t="s">
        <v>55</v>
      </c>
      <c r="L2351" t="s">
        <v>736</v>
      </c>
      <c r="M2351" t="s">
        <v>1649</v>
      </c>
      <c r="N2351" t="s">
        <v>360</v>
      </c>
      <c r="O2351">
        <v>12.82</v>
      </c>
      <c r="P2351">
        <v>12.82</v>
      </c>
      <c r="Q2351" t="s">
        <v>34</v>
      </c>
      <c r="R2351">
        <v>0.05</v>
      </c>
      <c r="S2351" t="s">
        <v>35</v>
      </c>
      <c r="T2351">
        <v>0.47</v>
      </c>
      <c r="U2351">
        <v>0.64</v>
      </c>
      <c r="V2351">
        <v>0.16700000000000001</v>
      </c>
      <c r="W2351">
        <v>0.64</v>
      </c>
    </row>
    <row r="2352" spans="1:23" x14ac:dyDescent="0.35">
      <c r="A2352" t="s">
        <v>4530</v>
      </c>
      <c r="B2352" t="s">
        <v>4531</v>
      </c>
      <c r="C2352" t="str">
        <f t="shared" si="36"/>
        <v>PMB005</v>
      </c>
      <c r="D2352" t="s">
        <v>50</v>
      </c>
      <c r="E2352" t="s">
        <v>38</v>
      </c>
      <c r="F2352" t="s">
        <v>243</v>
      </c>
      <c r="G2352" t="s">
        <v>160</v>
      </c>
      <c r="H2352" t="s">
        <v>244</v>
      </c>
      <c r="I2352" t="s">
        <v>54</v>
      </c>
      <c r="J2352" t="s">
        <v>39</v>
      </c>
      <c r="K2352" t="s">
        <v>55</v>
      </c>
      <c r="L2352" t="s">
        <v>736</v>
      </c>
      <c r="M2352" t="s">
        <v>1649</v>
      </c>
      <c r="N2352" t="s">
        <v>360</v>
      </c>
      <c r="O2352">
        <v>18.12</v>
      </c>
      <c r="P2352">
        <v>18.12</v>
      </c>
      <c r="Q2352" t="s">
        <v>34</v>
      </c>
      <c r="R2352">
        <v>8.6999999999999994E-2</v>
      </c>
      <c r="S2352" t="s">
        <v>35</v>
      </c>
      <c r="T2352">
        <v>0.47</v>
      </c>
      <c r="U2352">
        <v>0.84</v>
      </c>
      <c r="V2352">
        <v>0.16700000000000001</v>
      </c>
      <c r="W2352">
        <v>0.84</v>
      </c>
    </row>
    <row r="2353" spans="1:23" x14ac:dyDescent="0.35">
      <c r="A2353" t="s">
        <v>4532</v>
      </c>
      <c r="B2353" t="s">
        <v>4533</v>
      </c>
      <c r="C2353" t="str">
        <f t="shared" si="36"/>
        <v>PMB022</v>
      </c>
      <c r="D2353" t="s">
        <v>50</v>
      </c>
      <c r="E2353" t="s">
        <v>38</v>
      </c>
      <c r="F2353" t="s">
        <v>243</v>
      </c>
      <c r="G2353" t="s">
        <v>160</v>
      </c>
      <c r="H2353" t="s">
        <v>244</v>
      </c>
      <c r="I2353" t="s">
        <v>54</v>
      </c>
      <c r="J2353" t="s">
        <v>39</v>
      </c>
      <c r="K2353" t="s">
        <v>55</v>
      </c>
      <c r="L2353" t="s">
        <v>736</v>
      </c>
      <c r="M2353" t="s">
        <v>2873</v>
      </c>
      <c r="N2353" t="s">
        <v>360</v>
      </c>
      <c r="O2353">
        <v>11</v>
      </c>
      <c r="P2353">
        <v>11</v>
      </c>
      <c r="Q2353" t="s">
        <v>34</v>
      </c>
      <c r="R2353">
        <v>2.1000000000000001E-2</v>
      </c>
      <c r="S2353" t="s">
        <v>35</v>
      </c>
      <c r="T2353">
        <v>0.38</v>
      </c>
      <c r="U2353">
        <v>0.52500000000000002</v>
      </c>
      <c r="V2353">
        <v>0.11</v>
      </c>
      <c r="W2353">
        <v>0.52500000000000002</v>
      </c>
    </row>
    <row r="2354" spans="1:23" x14ac:dyDescent="0.35">
      <c r="A2354" t="s">
        <v>4534</v>
      </c>
      <c r="B2354" t="s">
        <v>4535</v>
      </c>
      <c r="C2354" t="str">
        <f t="shared" si="36"/>
        <v>PMB044</v>
      </c>
      <c r="D2354">
        <v>0</v>
      </c>
      <c r="E2354" t="s">
        <v>38</v>
      </c>
      <c r="F2354" t="s">
        <v>243</v>
      </c>
      <c r="G2354" t="s">
        <v>160</v>
      </c>
      <c r="H2354" t="s">
        <v>244</v>
      </c>
      <c r="I2354" t="s">
        <v>28</v>
      </c>
      <c r="J2354" t="s">
        <v>39</v>
      </c>
      <c r="K2354" t="s">
        <v>55</v>
      </c>
      <c r="L2354" t="s">
        <v>940</v>
      </c>
      <c r="M2354" t="s">
        <v>4536</v>
      </c>
      <c r="N2354" t="s">
        <v>360</v>
      </c>
      <c r="O2354">
        <v>18</v>
      </c>
      <c r="P2354">
        <v>18</v>
      </c>
      <c r="Q2354" t="s">
        <v>34</v>
      </c>
      <c r="R2354">
        <v>7.3999999999999996E-2</v>
      </c>
      <c r="S2354" t="s">
        <v>35</v>
      </c>
      <c r="T2354">
        <v>0.53</v>
      </c>
      <c r="U2354">
        <v>0.74</v>
      </c>
      <c r="V2354">
        <v>0.19</v>
      </c>
      <c r="W2354">
        <v>0.74</v>
      </c>
    </row>
    <row r="2355" spans="1:23" x14ac:dyDescent="0.35">
      <c r="A2355" t="s">
        <v>4537</v>
      </c>
      <c r="B2355" t="s">
        <v>4538</v>
      </c>
      <c r="C2355" t="str">
        <f t="shared" si="36"/>
        <v>PMB049</v>
      </c>
      <c r="D2355">
        <v>0</v>
      </c>
      <c r="E2355" t="s">
        <v>38</v>
      </c>
      <c r="F2355" t="s">
        <v>387</v>
      </c>
      <c r="G2355" t="s">
        <v>160</v>
      </c>
      <c r="I2355" t="s">
        <v>28</v>
      </c>
      <c r="J2355" t="s">
        <v>39</v>
      </c>
      <c r="K2355" t="s">
        <v>55</v>
      </c>
      <c r="L2355" t="s">
        <v>940</v>
      </c>
      <c r="M2355" t="s">
        <v>4536</v>
      </c>
      <c r="N2355" t="s">
        <v>360</v>
      </c>
      <c r="O2355">
        <v>36</v>
      </c>
      <c r="P2355">
        <v>36</v>
      </c>
      <c r="Q2355" t="s">
        <v>34</v>
      </c>
      <c r="R2355">
        <v>0.14699999999999999</v>
      </c>
      <c r="S2355" t="s">
        <v>35</v>
      </c>
      <c r="T2355">
        <v>0.53</v>
      </c>
      <c r="U2355">
        <v>1.46</v>
      </c>
      <c r="V2355">
        <v>0.19</v>
      </c>
      <c r="W2355">
        <v>1.46</v>
      </c>
    </row>
    <row r="2356" spans="1:23" x14ac:dyDescent="0.35">
      <c r="A2356" t="s">
        <v>4539</v>
      </c>
      <c r="B2356" t="s">
        <v>4540</v>
      </c>
      <c r="C2356" t="str">
        <f t="shared" si="36"/>
        <v>PMB103</v>
      </c>
      <c r="D2356" t="s">
        <v>50</v>
      </c>
      <c r="E2356" t="s">
        <v>38</v>
      </c>
      <c r="F2356" t="s">
        <v>243</v>
      </c>
      <c r="G2356" t="s">
        <v>160</v>
      </c>
      <c r="H2356" t="s">
        <v>244</v>
      </c>
      <c r="I2356" t="s">
        <v>54</v>
      </c>
      <c r="J2356" t="s">
        <v>39</v>
      </c>
      <c r="K2356" t="s">
        <v>55</v>
      </c>
      <c r="L2356" t="s">
        <v>736</v>
      </c>
      <c r="M2356" t="s">
        <v>4541</v>
      </c>
      <c r="N2356" t="s">
        <v>360</v>
      </c>
      <c r="O2356">
        <v>12</v>
      </c>
      <c r="P2356">
        <v>12</v>
      </c>
      <c r="Q2356" t="s">
        <v>34</v>
      </c>
      <c r="R2356">
        <v>6.6000000000000003E-2</v>
      </c>
      <c r="S2356" t="s">
        <v>35</v>
      </c>
      <c r="T2356">
        <v>0.65</v>
      </c>
      <c r="U2356">
        <v>0.20499999999999999</v>
      </c>
      <c r="V2356">
        <v>0.5</v>
      </c>
      <c r="W2356">
        <v>0.65</v>
      </c>
    </row>
    <row r="2357" spans="1:23" x14ac:dyDescent="0.35">
      <c r="A2357" t="s">
        <v>4542</v>
      </c>
      <c r="B2357" t="s">
        <v>4543</v>
      </c>
      <c r="C2357" t="str">
        <f t="shared" si="36"/>
        <v>PMB105</v>
      </c>
      <c r="D2357" t="s">
        <v>50</v>
      </c>
      <c r="E2357" t="s">
        <v>38</v>
      </c>
      <c r="F2357" t="s">
        <v>243</v>
      </c>
      <c r="G2357" t="s">
        <v>160</v>
      </c>
      <c r="H2357" t="s">
        <v>244</v>
      </c>
      <c r="I2357" t="s">
        <v>54</v>
      </c>
      <c r="J2357" t="s">
        <v>39</v>
      </c>
      <c r="K2357" t="s">
        <v>55</v>
      </c>
      <c r="L2357" t="s">
        <v>736</v>
      </c>
      <c r="M2357" t="s">
        <v>4541</v>
      </c>
      <c r="N2357" t="s">
        <v>360</v>
      </c>
      <c r="O2357">
        <v>15</v>
      </c>
      <c r="P2357">
        <v>15</v>
      </c>
      <c r="Q2357" t="s">
        <v>34</v>
      </c>
      <c r="R2357">
        <v>8.6999999999999994E-2</v>
      </c>
      <c r="S2357" t="s">
        <v>35</v>
      </c>
      <c r="T2357">
        <v>0.85</v>
      </c>
      <c r="U2357">
        <v>0.20499999999999999</v>
      </c>
      <c r="V2357">
        <v>0.5</v>
      </c>
      <c r="W2357">
        <v>0.85</v>
      </c>
    </row>
    <row r="2358" spans="1:23" x14ac:dyDescent="0.35">
      <c r="A2358" t="s">
        <v>4544</v>
      </c>
      <c r="B2358" t="s">
        <v>4545</v>
      </c>
      <c r="C2358" t="str">
        <f t="shared" si="36"/>
        <v>PMB301</v>
      </c>
      <c r="D2358" t="s">
        <v>50</v>
      </c>
      <c r="E2358" t="s">
        <v>38</v>
      </c>
      <c r="F2358" t="s">
        <v>243</v>
      </c>
      <c r="G2358" t="s">
        <v>160</v>
      </c>
      <c r="H2358" t="s">
        <v>244</v>
      </c>
      <c r="I2358" t="s">
        <v>53</v>
      </c>
      <c r="J2358" t="s">
        <v>39</v>
      </c>
      <c r="K2358" t="s">
        <v>55</v>
      </c>
      <c r="L2358" t="s">
        <v>736</v>
      </c>
      <c r="M2358" t="s">
        <v>4546</v>
      </c>
      <c r="N2358" t="s">
        <v>360</v>
      </c>
      <c r="O2358">
        <v>6.01</v>
      </c>
      <c r="P2358">
        <v>6.01</v>
      </c>
      <c r="Q2358" t="s">
        <v>34</v>
      </c>
      <c r="R2358">
        <v>2.8000000000000001E-2</v>
      </c>
      <c r="S2358" t="s">
        <v>35</v>
      </c>
      <c r="T2358">
        <v>0.45500000000000002</v>
      </c>
      <c r="U2358">
        <v>0.20499999999999999</v>
      </c>
      <c r="V2358">
        <v>0.315</v>
      </c>
      <c r="W2358">
        <v>0.45500000000000002</v>
      </c>
    </row>
    <row r="2359" spans="1:23" x14ac:dyDescent="0.35">
      <c r="A2359" t="s">
        <v>4547</v>
      </c>
      <c r="B2359" t="s">
        <v>4548</v>
      </c>
      <c r="C2359" t="str">
        <f t="shared" si="36"/>
        <v>PMB302</v>
      </c>
      <c r="D2359" t="s">
        <v>50</v>
      </c>
      <c r="E2359" t="s">
        <v>38</v>
      </c>
      <c r="F2359" t="s">
        <v>243</v>
      </c>
      <c r="G2359" t="s">
        <v>160</v>
      </c>
      <c r="H2359" t="s">
        <v>244</v>
      </c>
      <c r="I2359" t="s">
        <v>53</v>
      </c>
      <c r="J2359" t="s">
        <v>39</v>
      </c>
      <c r="K2359" t="s">
        <v>55</v>
      </c>
      <c r="L2359" t="s">
        <v>736</v>
      </c>
      <c r="M2359" t="s">
        <v>4546</v>
      </c>
      <c r="N2359" t="s">
        <v>360</v>
      </c>
      <c r="O2359">
        <v>8</v>
      </c>
      <c r="P2359">
        <v>8</v>
      </c>
      <c r="Q2359" t="s">
        <v>34</v>
      </c>
      <c r="R2359">
        <v>3.5000000000000003E-2</v>
      </c>
      <c r="S2359" t="s">
        <v>35</v>
      </c>
      <c r="T2359">
        <v>0.55500000000000005</v>
      </c>
      <c r="U2359">
        <v>0.20499999999999999</v>
      </c>
      <c r="V2359">
        <v>0.30499999999999999</v>
      </c>
      <c r="W2359">
        <v>0.55500000000000005</v>
      </c>
    </row>
    <row r="2360" spans="1:23" x14ac:dyDescent="0.35">
      <c r="A2360" t="s">
        <v>4549</v>
      </c>
      <c r="B2360" t="s">
        <v>4550</v>
      </c>
      <c r="C2360" t="str">
        <f t="shared" si="36"/>
        <v>PMB303</v>
      </c>
      <c r="D2360" t="s">
        <v>50</v>
      </c>
      <c r="E2360" t="s">
        <v>38</v>
      </c>
      <c r="F2360" t="s">
        <v>243</v>
      </c>
      <c r="G2360" t="s">
        <v>160</v>
      </c>
      <c r="H2360" t="s">
        <v>244</v>
      </c>
      <c r="I2360" t="s">
        <v>53</v>
      </c>
      <c r="J2360" t="s">
        <v>39</v>
      </c>
      <c r="K2360" t="s">
        <v>55</v>
      </c>
      <c r="L2360" t="s">
        <v>736</v>
      </c>
      <c r="M2360" t="s">
        <v>4546</v>
      </c>
      <c r="N2360" t="s">
        <v>360</v>
      </c>
      <c r="O2360">
        <v>9</v>
      </c>
      <c r="P2360">
        <v>9</v>
      </c>
      <c r="Q2360" t="s">
        <v>34</v>
      </c>
      <c r="R2360">
        <v>4.1000000000000002E-2</v>
      </c>
      <c r="S2360" t="s">
        <v>35</v>
      </c>
      <c r="T2360">
        <v>0.65500000000000003</v>
      </c>
      <c r="U2360">
        <v>0.20499999999999999</v>
      </c>
      <c r="V2360">
        <v>0.30499999999999999</v>
      </c>
      <c r="W2360">
        <v>0.65500000000000003</v>
      </c>
    </row>
    <row r="2361" spans="1:23" x14ac:dyDescent="0.35">
      <c r="A2361" t="s">
        <v>4551</v>
      </c>
      <c r="B2361" t="s">
        <v>4552</v>
      </c>
      <c r="C2361" t="str">
        <f t="shared" si="36"/>
        <v>PMB311</v>
      </c>
      <c r="D2361" t="s">
        <v>50</v>
      </c>
      <c r="E2361" t="s">
        <v>38</v>
      </c>
      <c r="F2361" t="s">
        <v>243</v>
      </c>
      <c r="G2361" t="s">
        <v>160</v>
      </c>
      <c r="H2361" t="s">
        <v>244</v>
      </c>
      <c r="I2361" t="s">
        <v>53</v>
      </c>
      <c r="J2361" t="s">
        <v>39</v>
      </c>
      <c r="K2361" t="s">
        <v>55</v>
      </c>
      <c r="L2361" t="s">
        <v>736</v>
      </c>
      <c r="M2361" t="s">
        <v>4553</v>
      </c>
      <c r="N2361" t="s">
        <v>360</v>
      </c>
      <c r="O2361">
        <v>6.01</v>
      </c>
      <c r="P2361">
        <v>6.01</v>
      </c>
      <c r="Q2361" t="s">
        <v>34</v>
      </c>
      <c r="R2361">
        <v>0.04</v>
      </c>
      <c r="S2361" t="s">
        <v>35</v>
      </c>
      <c r="T2361">
        <v>0.42</v>
      </c>
      <c r="U2361">
        <v>0.46500000000000002</v>
      </c>
      <c r="V2361">
        <v>0.2</v>
      </c>
      <c r="W2361">
        <v>0.46500000000000002</v>
      </c>
    </row>
    <row r="2362" spans="1:23" x14ac:dyDescent="0.35">
      <c r="A2362" t="s">
        <v>4554</v>
      </c>
      <c r="B2362" t="s">
        <v>4555</v>
      </c>
      <c r="C2362" t="str">
        <f t="shared" si="36"/>
        <v>PMB312</v>
      </c>
      <c r="D2362" t="s">
        <v>50</v>
      </c>
      <c r="E2362" t="s">
        <v>38</v>
      </c>
      <c r="F2362" t="s">
        <v>243</v>
      </c>
      <c r="G2362" t="s">
        <v>160</v>
      </c>
      <c r="H2362" t="s">
        <v>244</v>
      </c>
      <c r="I2362" t="s">
        <v>53</v>
      </c>
      <c r="J2362" t="s">
        <v>39</v>
      </c>
      <c r="K2362" t="s">
        <v>55</v>
      </c>
      <c r="L2362" t="s">
        <v>736</v>
      </c>
      <c r="M2362" t="s">
        <v>4553</v>
      </c>
      <c r="N2362" t="s">
        <v>360</v>
      </c>
      <c r="O2362">
        <v>8.1</v>
      </c>
      <c r="P2362">
        <v>8.1</v>
      </c>
      <c r="Q2362" t="s">
        <v>34</v>
      </c>
      <c r="R2362">
        <v>4.9000000000000002E-2</v>
      </c>
      <c r="S2362" t="s">
        <v>35</v>
      </c>
      <c r="T2362">
        <v>0.55000000000000004</v>
      </c>
      <c r="U2362">
        <v>0.21</v>
      </c>
      <c r="V2362">
        <v>0.42</v>
      </c>
      <c r="W2362">
        <v>0.55000000000000004</v>
      </c>
    </row>
    <row r="2363" spans="1:23" x14ac:dyDescent="0.35">
      <c r="A2363" t="s">
        <v>4556</v>
      </c>
      <c r="B2363" t="s">
        <v>4557</v>
      </c>
      <c r="C2363" t="str">
        <f t="shared" si="36"/>
        <v>PMB313</v>
      </c>
      <c r="D2363" t="s">
        <v>50</v>
      </c>
      <c r="E2363" t="s">
        <v>38</v>
      </c>
      <c r="F2363" t="s">
        <v>243</v>
      </c>
      <c r="G2363" t="s">
        <v>160</v>
      </c>
      <c r="H2363" t="s">
        <v>244</v>
      </c>
      <c r="I2363" t="s">
        <v>53</v>
      </c>
      <c r="J2363" t="s">
        <v>39</v>
      </c>
      <c r="K2363" t="s">
        <v>55</v>
      </c>
      <c r="L2363" t="s">
        <v>736</v>
      </c>
      <c r="M2363" t="s">
        <v>4553</v>
      </c>
      <c r="N2363" t="s">
        <v>360</v>
      </c>
      <c r="O2363">
        <v>9.66</v>
      </c>
      <c r="P2363">
        <v>9.66</v>
      </c>
      <c r="Q2363" t="s">
        <v>34</v>
      </c>
      <c r="R2363">
        <v>5.6000000000000001E-2</v>
      </c>
      <c r="S2363" t="s">
        <v>35</v>
      </c>
      <c r="T2363">
        <v>0.65</v>
      </c>
      <c r="U2363">
        <v>0.2</v>
      </c>
      <c r="V2363">
        <v>0.41</v>
      </c>
      <c r="W2363">
        <v>0.65</v>
      </c>
    </row>
    <row r="2364" spans="1:23" x14ac:dyDescent="0.35">
      <c r="A2364" t="s">
        <v>4558</v>
      </c>
      <c r="B2364" t="s">
        <v>4559</v>
      </c>
      <c r="C2364" t="str">
        <f t="shared" si="36"/>
        <v>PMB315</v>
      </c>
      <c r="D2364" t="s">
        <v>50</v>
      </c>
      <c r="E2364" t="s">
        <v>38</v>
      </c>
      <c r="F2364" t="s">
        <v>243</v>
      </c>
      <c r="G2364" t="s">
        <v>160</v>
      </c>
      <c r="H2364" t="s">
        <v>244</v>
      </c>
      <c r="I2364" t="s">
        <v>53</v>
      </c>
      <c r="J2364" t="s">
        <v>39</v>
      </c>
      <c r="K2364" t="s">
        <v>55</v>
      </c>
      <c r="L2364" t="s">
        <v>736</v>
      </c>
      <c r="M2364" t="s">
        <v>4553</v>
      </c>
      <c r="N2364" t="s">
        <v>360</v>
      </c>
      <c r="O2364">
        <v>12</v>
      </c>
      <c r="P2364">
        <v>12</v>
      </c>
      <c r="Q2364" t="s">
        <v>34</v>
      </c>
      <c r="R2364">
        <v>7.0999999999999994E-2</v>
      </c>
      <c r="S2364" t="s">
        <v>35</v>
      </c>
      <c r="T2364">
        <v>0.85499999999999998</v>
      </c>
      <c r="U2364">
        <v>0.42</v>
      </c>
      <c r="V2364">
        <v>0.2</v>
      </c>
      <c r="W2364">
        <v>0.85499999999999998</v>
      </c>
    </row>
    <row r="2365" spans="1:23" x14ac:dyDescent="0.35">
      <c r="A2365" t="s">
        <v>4560</v>
      </c>
      <c r="B2365" t="s">
        <v>4561</v>
      </c>
      <c r="C2365" t="str">
        <f t="shared" si="36"/>
        <v>PMB403</v>
      </c>
      <c r="D2365" t="s">
        <v>50</v>
      </c>
      <c r="E2365" t="s">
        <v>38</v>
      </c>
      <c r="F2365" t="s">
        <v>371</v>
      </c>
      <c r="G2365" t="s">
        <v>160</v>
      </c>
      <c r="I2365" t="s">
        <v>53</v>
      </c>
      <c r="J2365" t="s">
        <v>39</v>
      </c>
      <c r="K2365" t="s">
        <v>55</v>
      </c>
      <c r="L2365" t="s">
        <v>736</v>
      </c>
      <c r="M2365" t="s">
        <v>2873</v>
      </c>
      <c r="N2365" t="s">
        <v>360</v>
      </c>
      <c r="O2365">
        <v>13</v>
      </c>
      <c r="P2365">
        <v>13</v>
      </c>
      <c r="Q2365" t="s">
        <v>34</v>
      </c>
      <c r="R2365">
        <v>7.1999999999999995E-2</v>
      </c>
      <c r="S2365" t="s">
        <v>35</v>
      </c>
      <c r="T2365">
        <v>1.1599999999999999</v>
      </c>
      <c r="U2365">
        <v>0.32</v>
      </c>
      <c r="V2365">
        <v>0.19</v>
      </c>
      <c r="W2365">
        <v>1.1599999999999999</v>
      </c>
    </row>
    <row r="2366" spans="1:23" x14ac:dyDescent="0.35">
      <c r="A2366" t="s">
        <v>4562</v>
      </c>
      <c r="B2366" t="s">
        <v>4563</v>
      </c>
      <c r="C2366" t="str">
        <f t="shared" si="36"/>
        <v>PMB404</v>
      </c>
      <c r="D2366" t="s">
        <v>50</v>
      </c>
      <c r="E2366" t="s">
        <v>38</v>
      </c>
      <c r="F2366" t="s">
        <v>387</v>
      </c>
      <c r="G2366" t="s">
        <v>160</v>
      </c>
      <c r="I2366" t="s">
        <v>53</v>
      </c>
      <c r="J2366" t="s">
        <v>39</v>
      </c>
      <c r="K2366" t="s">
        <v>55</v>
      </c>
      <c r="L2366" t="s">
        <v>736</v>
      </c>
      <c r="M2366" t="s">
        <v>2873</v>
      </c>
      <c r="N2366" t="s">
        <v>360</v>
      </c>
      <c r="O2366">
        <v>14</v>
      </c>
      <c r="P2366">
        <v>14</v>
      </c>
      <c r="Q2366" t="s">
        <v>34</v>
      </c>
      <c r="R2366">
        <v>7.9000000000000001E-2</v>
      </c>
      <c r="S2366" t="s">
        <v>35</v>
      </c>
      <c r="T2366">
        <v>1.26</v>
      </c>
      <c r="U2366">
        <v>0.32</v>
      </c>
      <c r="V2366">
        <v>0.19</v>
      </c>
      <c r="W2366">
        <v>1.26</v>
      </c>
    </row>
    <row r="2367" spans="1:23" x14ac:dyDescent="0.35">
      <c r="A2367" t="s">
        <v>4564</v>
      </c>
      <c r="B2367" t="s">
        <v>4565</v>
      </c>
      <c r="C2367" t="str">
        <f t="shared" si="36"/>
        <v>PMB412L</v>
      </c>
      <c r="D2367" t="s">
        <v>50</v>
      </c>
      <c r="E2367" t="s">
        <v>38</v>
      </c>
      <c r="F2367" t="s">
        <v>371</v>
      </c>
      <c r="G2367" t="s">
        <v>160</v>
      </c>
      <c r="I2367" t="s">
        <v>53</v>
      </c>
      <c r="J2367" t="s">
        <v>39</v>
      </c>
      <c r="K2367" t="s">
        <v>55</v>
      </c>
      <c r="L2367" t="s">
        <v>736</v>
      </c>
      <c r="M2367" t="s">
        <v>2873</v>
      </c>
      <c r="N2367" t="s">
        <v>360</v>
      </c>
      <c r="O2367">
        <v>15</v>
      </c>
      <c r="P2367">
        <v>15</v>
      </c>
      <c r="Q2367" t="s">
        <v>34</v>
      </c>
      <c r="R2367">
        <v>8.4000000000000005E-2</v>
      </c>
      <c r="S2367" t="s">
        <v>35</v>
      </c>
      <c r="T2367">
        <v>1.06</v>
      </c>
      <c r="U2367">
        <v>0.42</v>
      </c>
      <c r="V2367">
        <v>0.19</v>
      </c>
      <c r="W2367">
        <v>1.06</v>
      </c>
    </row>
    <row r="2368" spans="1:23" x14ac:dyDescent="0.35">
      <c r="A2368" t="s">
        <v>4566</v>
      </c>
      <c r="B2368" t="s">
        <v>4567</v>
      </c>
      <c r="C2368" t="str">
        <f t="shared" si="36"/>
        <v>PMB412R</v>
      </c>
      <c r="D2368" t="s">
        <v>50</v>
      </c>
      <c r="E2368" t="s">
        <v>38</v>
      </c>
      <c r="F2368" t="s">
        <v>371</v>
      </c>
      <c r="G2368" t="s">
        <v>160</v>
      </c>
      <c r="I2368" t="s">
        <v>53</v>
      </c>
      <c r="J2368" t="s">
        <v>39</v>
      </c>
      <c r="K2368" t="s">
        <v>55</v>
      </c>
      <c r="L2368" t="s">
        <v>736</v>
      </c>
      <c r="M2368" t="s">
        <v>2873</v>
      </c>
      <c r="N2368" t="s">
        <v>360</v>
      </c>
      <c r="O2368">
        <v>15</v>
      </c>
      <c r="P2368">
        <v>15</v>
      </c>
      <c r="Q2368" t="s">
        <v>34</v>
      </c>
      <c r="R2368">
        <v>8.4000000000000005E-2</v>
      </c>
      <c r="S2368" t="s">
        <v>35</v>
      </c>
      <c r="T2368">
        <v>1.06</v>
      </c>
      <c r="U2368">
        <v>0.42</v>
      </c>
      <c r="V2368">
        <v>0.19</v>
      </c>
      <c r="W2368">
        <v>1.06</v>
      </c>
    </row>
    <row r="2369" spans="1:23" x14ac:dyDescent="0.35">
      <c r="A2369" t="s">
        <v>4568</v>
      </c>
      <c r="B2369" t="s">
        <v>4569</v>
      </c>
      <c r="C2369" t="str">
        <f t="shared" si="36"/>
        <v>PMB413L</v>
      </c>
      <c r="D2369" t="s">
        <v>50</v>
      </c>
      <c r="E2369" t="s">
        <v>38</v>
      </c>
      <c r="F2369" t="s">
        <v>371</v>
      </c>
      <c r="G2369" t="s">
        <v>160</v>
      </c>
      <c r="I2369" t="s">
        <v>53</v>
      </c>
      <c r="J2369" t="s">
        <v>39</v>
      </c>
      <c r="K2369" t="s">
        <v>55</v>
      </c>
      <c r="L2369" t="s">
        <v>736</v>
      </c>
      <c r="M2369" t="s">
        <v>2873</v>
      </c>
      <c r="N2369" t="s">
        <v>360</v>
      </c>
      <c r="O2369">
        <v>16</v>
      </c>
      <c r="P2369">
        <v>16</v>
      </c>
      <c r="Q2369" t="s">
        <v>34</v>
      </c>
      <c r="R2369">
        <v>9.4E-2</v>
      </c>
      <c r="S2369" t="s">
        <v>35</v>
      </c>
      <c r="T2369">
        <v>1.1599999999999999</v>
      </c>
      <c r="U2369">
        <v>0.42</v>
      </c>
      <c r="V2369">
        <v>0.19</v>
      </c>
      <c r="W2369">
        <v>1.1599999999999999</v>
      </c>
    </row>
    <row r="2370" spans="1:23" x14ac:dyDescent="0.35">
      <c r="A2370" t="s">
        <v>4570</v>
      </c>
      <c r="B2370" t="s">
        <v>4571</v>
      </c>
      <c r="C2370" t="str">
        <f t="shared" si="36"/>
        <v>PMB413R</v>
      </c>
      <c r="D2370" t="s">
        <v>50</v>
      </c>
      <c r="E2370" t="s">
        <v>38</v>
      </c>
      <c r="F2370" t="s">
        <v>371</v>
      </c>
      <c r="G2370" t="s">
        <v>160</v>
      </c>
      <c r="I2370" t="s">
        <v>53</v>
      </c>
      <c r="J2370" t="s">
        <v>39</v>
      </c>
      <c r="K2370" t="s">
        <v>55</v>
      </c>
      <c r="L2370" t="s">
        <v>736</v>
      </c>
      <c r="M2370" t="s">
        <v>2873</v>
      </c>
      <c r="N2370" t="s">
        <v>360</v>
      </c>
      <c r="O2370">
        <v>16</v>
      </c>
      <c r="P2370">
        <v>16</v>
      </c>
      <c r="Q2370" t="s">
        <v>34</v>
      </c>
      <c r="R2370">
        <v>9.4E-2</v>
      </c>
      <c r="S2370" t="s">
        <v>35</v>
      </c>
      <c r="T2370">
        <v>1.1599999999999999</v>
      </c>
      <c r="U2370">
        <v>0.42</v>
      </c>
      <c r="V2370">
        <v>0.19</v>
      </c>
      <c r="W2370">
        <v>1.1599999999999999</v>
      </c>
    </row>
    <row r="2371" spans="1:23" x14ac:dyDescent="0.35">
      <c r="A2371" t="s">
        <v>4572</v>
      </c>
      <c r="B2371" t="s">
        <v>4573</v>
      </c>
      <c r="C2371" t="str">
        <f t="shared" ref="C2371:C2434" si="37">LEFT(A2371,FIND("-",A2371)-1)</f>
        <v>PMB414L</v>
      </c>
      <c r="D2371" t="s">
        <v>50</v>
      </c>
      <c r="E2371" t="s">
        <v>38</v>
      </c>
      <c r="F2371" t="s">
        <v>387</v>
      </c>
      <c r="G2371" t="s">
        <v>160</v>
      </c>
      <c r="I2371" t="s">
        <v>53</v>
      </c>
      <c r="J2371" t="s">
        <v>39</v>
      </c>
      <c r="K2371" t="s">
        <v>55</v>
      </c>
      <c r="L2371" t="s">
        <v>736</v>
      </c>
      <c r="M2371" t="s">
        <v>2873</v>
      </c>
      <c r="N2371" t="s">
        <v>360</v>
      </c>
      <c r="O2371">
        <v>17</v>
      </c>
      <c r="P2371">
        <v>17</v>
      </c>
      <c r="Q2371" t="s">
        <v>34</v>
      </c>
      <c r="R2371">
        <v>0.10199999999999999</v>
      </c>
      <c r="S2371" t="s">
        <v>35</v>
      </c>
      <c r="T2371">
        <v>1.26</v>
      </c>
      <c r="U2371">
        <v>0.42</v>
      </c>
      <c r="V2371">
        <v>0.19</v>
      </c>
      <c r="W2371">
        <v>1.26</v>
      </c>
    </row>
    <row r="2372" spans="1:23" x14ac:dyDescent="0.35">
      <c r="A2372" t="s">
        <v>4574</v>
      </c>
      <c r="B2372" t="s">
        <v>4575</v>
      </c>
      <c r="C2372" t="str">
        <f t="shared" si="37"/>
        <v>PMB414R</v>
      </c>
      <c r="D2372" t="s">
        <v>50</v>
      </c>
      <c r="E2372" t="s">
        <v>38</v>
      </c>
      <c r="F2372" t="s">
        <v>387</v>
      </c>
      <c r="G2372" t="s">
        <v>160</v>
      </c>
      <c r="I2372" t="s">
        <v>53</v>
      </c>
      <c r="J2372" t="s">
        <v>39</v>
      </c>
      <c r="K2372" t="s">
        <v>55</v>
      </c>
      <c r="L2372" t="s">
        <v>736</v>
      </c>
      <c r="M2372" t="s">
        <v>2873</v>
      </c>
      <c r="N2372" t="s">
        <v>360</v>
      </c>
      <c r="O2372">
        <v>17</v>
      </c>
      <c r="P2372">
        <v>17</v>
      </c>
      <c r="Q2372" t="s">
        <v>34</v>
      </c>
      <c r="R2372">
        <v>0.10199999999999999</v>
      </c>
      <c r="S2372" t="s">
        <v>35</v>
      </c>
      <c r="T2372">
        <v>1.26</v>
      </c>
      <c r="U2372">
        <v>0.42</v>
      </c>
      <c r="V2372">
        <v>0.19</v>
      </c>
      <c r="W2372">
        <v>1.26</v>
      </c>
    </row>
    <row r="2373" spans="1:23" x14ac:dyDescent="0.35">
      <c r="A2373" t="s">
        <v>4576</v>
      </c>
      <c r="B2373" t="s">
        <v>4577</v>
      </c>
      <c r="C2373" t="str">
        <f t="shared" si="37"/>
        <v>PMB415L</v>
      </c>
      <c r="D2373" t="s">
        <v>50</v>
      </c>
      <c r="E2373" t="s">
        <v>38</v>
      </c>
      <c r="F2373" t="s">
        <v>387</v>
      </c>
      <c r="G2373" t="s">
        <v>160</v>
      </c>
      <c r="I2373" t="s">
        <v>53</v>
      </c>
      <c r="J2373" t="s">
        <v>39</v>
      </c>
      <c r="K2373" t="s">
        <v>55</v>
      </c>
      <c r="L2373" t="s">
        <v>736</v>
      </c>
      <c r="M2373" t="s">
        <v>2873</v>
      </c>
      <c r="N2373" t="s">
        <v>360</v>
      </c>
      <c r="O2373">
        <v>21</v>
      </c>
      <c r="P2373">
        <v>21</v>
      </c>
      <c r="Q2373" t="s">
        <v>34</v>
      </c>
      <c r="R2373">
        <v>0.127</v>
      </c>
      <c r="S2373" t="s">
        <v>35</v>
      </c>
      <c r="T2373">
        <v>1.57</v>
      </c>
      <c r="U2373">
        <v>0.42</v>
      </c>
      <c r="V2373">
        <v>0.19</v>
      </c>
      <c r="W2373">
        <v>1.57</v>
      </c>
    </row>
    <row r="2374" spans="1:23" x14ac:dyDescent="0.35">
      <c r="A2374" t="s">
        <v>4578</v>
      </c>
      <c r="B2374" t="s">
        <v>4579</v>
      </c>
      <c r="C2374" t="str">
        <f t="shared" si="37"/>
        <v>PMB415R</v>
      </c>
      <c r="D2374" t="s">
        <v>50</v>
      </c>
      <c r="E2374" t="s">
        <v>38</v>
      </c>
      <c r="F2374" t="s">
        <v>387</v>
      </c>
      <c r="G2374" t="s">
        <v>160</v>
      </c>
      <c r="I2374" t="s">
        <v>53</v>
      </c>
      <c r="J2374" t="s">
        <v>39</v>
      </c>
      <c r="K2374" t="s">
        <v>55</v>
      </c>
      <c r="L2374" t="s">
        <v>736</v>
      </c>
      <c r="M2374" t="s">
        <v>2873</v>
      </c>
      <c r="N2374" t="s">
        <v>360</v>
      </c>
      <c r="O2374">
        <v>21</v>
      </c>
      <c r="P2374">
        <v>21</v>
      </c>
      <c r="Q2374" t="s">
        <v>34</v>
      </c>
      <c r="R2374">
        <v>0.127</v>
      </c>
      <c r="S2374" t="s">
        <v>35</v>
      </c>
      <c r="T2374">
        <v>1.57</v>
      </c>
      <c r="U2374">
        <v>0.42</v>
      </c>
      <c r="V2374">
        <v>0.19</v>
      </c>
      <c r="W2374">
        <v>1.57</v>
      </c>
    </row>
    <row r="2375" spans="1:23" x14ac:dyDescent="0.35">
      <c r="A2375" t="s">
        <v>4580</v>
      </c>
      <c r="B2375" t="s">
        <v>4581</v>
      </c>
      <c r="C2375" t="str">
        <f t="shared" si="37"/>
        <v>PMB424</v>
      </c>
      <c r="D2375" t="s">
        <v>50</v>
      </c>
      <c r="E2375" t="s">
        <v>38</v>
      </c>
      <c r="F2375" t="s">
        <v>371</v>
      </c>
      <c r="G2375" t="s">
        <v>160</v>
      </c>
      <c r="I2375" t="s">
        <v>54</v>
      </c>
      <c r="J2375" t="s">
        <v>39</v>
      </c>
      <c r="K2375" t="s">
        <v>55</v>
      </c>
      <c r="L2375" t="s">
        <v>736</v>
      </c>
      <c r="M2375" t="s">
        <v>2715</v>
      </c>
      <c r="N2375" t="s">
        <v>360</v>
      </c>
      <c r="O2375">
        <v>18.12</v>
      </c>
      <c r="P2375">
        <v>18.12</v>
      </c>
      <c r="Q2375" t="s">
        <v>34</v>
      </c>
      <c r="R2375">
        <v>8.6999999999999994E-2</v>
      </c>
      <c r="S2375" t="s">
        <v>35</v>
      </c>
      <c r="T2375">
        <v>0.4</v>
      </c>
      <c r="U2375">
        <v>1.2050000000000001</v>
      </c>
      <c r="V2375">
        <v>0.1</v>
      </c>
      <c r="W2375">
        <v>1.2050000000000001</v>
      </c>
    </row>
    <row r="2376" spans="1:23" x14ac:dyDescent="0.35">
      <c r="A2376" t="s">
        <v>4582</v>
      </c>
      <c r="B2376" t="s">
        <v>4583</v>
      </c>
      <c r="C2376" t="str">
        <f t="shared" si="37"/>
        <v>PMB425</v>
      </c>
      <c r="D2376" t="s">
        <v>50</v>
      </c>
      <c r="E2376" t="s">
        <v>38</v>
      </c>
      <c r="F2376" t="s">
        <v>371</v>
      </c>
      <c r="G2376" t="s">
        <v>160</v>
      </c>
      <c r="I2376" t="s">
        <v>53</v>
      </c>
      <c r="J2376" t="s">
        <v>39</v>
      </c>
      <c r="K2376" t="s">
        <v>55</v>
      </c>
      <c r="L2376" t="s">
        <v>736</v>
      </c>
      <c r="M2376" t="s">
        <v>2873</v>
      </c>
      <c r="N2376" t="s">
        <v>360</v>
      </c>
      <c r="O2376">
        <v>18.12</v>
      </c>
      <c r="P2376">
        <v>18.12</v>
      </c>
      <c r="Q2376" t="s">
        <v>34</v>
      </c>
      <c r="R2376">
        <v>8.6999999999999994E-2</v>
      </c>
      <c r="S2376" t="s">
        <v>35</v>
      </c>
      <c r="T2376">
        <v>0.36</v>
      </c>
      <c r="U2376">
        <v>1.2050000000000001</v>
      </c>
      <c r="V2376">
        <v>0.1</v>
      </c>
      <c r="W2376">
        <v>1.2050000000000001</v>
      </c>
    </row>
    <row r="2377" spans="1:23" x14ac:dyDescent="0.35">
      <c r="A2377" t="s">
        <v>4584</v>
      </c>
      <c r="B2377" t="s">
        <v>4585</v>
      </c>
      <c r="C2377" t="str">
        <f t="shared" si="37"/>
        <v>PMB442</v>
      </c>
      <c r="D2377" t="s">
        <v>50</v>
      </c>
      <c r="E2377" t="s">
        <v>38</v>
      </c>
      <c r="F2377" t="s">
        <v>243</v>
      </c>
      <c r="G2377" t="s">
        <v>160</v>
      </c>
      <c r="H2377" t="s">
        <v>244</v>
      </c>
      <c r="I2377" t="s">
        <v>53</v>
      </c>
      <c r="J2377" t="s">
        <v>39</v>
      </c>
      <c r="K2377" t="s">
        <v>55</v>
      </c>
      <c r="L2377" t="s">
        <v>736</v>
      </c>
      <c r="M2377" t="s">
        <v>2873</v>
      </c>
      <c r="N2377" t="s">
        <v>360</v>
      </c>
      <c r="O2377">
        <v>5</v>
      </c>
      <c r="P2377">
        <v>5</v>
      </c>
      <c r="Q2377" t="s">
        <v>34</v>
      </c>
      <c r="R2377">
        <v>1.6E-2</v>
      </c>
      <c r="S2377" t="s">
        <v>35</v>
      </c>
      <c r="T2377">
        <v>0.55500000000000005</v>
      </c>
      <c r="U2377">
        <v>0.33500000000000002</v>
      </c>
      <c r="V2377">
        <v>0.09</v>
      </c>
      <c r="W2377">
        <v>0.55500000000000005</v>
      </c>
    </row>
    <row r="2378" spans="1:23" x14ac:dyDescent="0.35">
      <c r="A2378" t="s">
        <v>4586</v>
      </c>
      <c r="B2378" t="s">
        <v>4587</v>
      </c>
      <c r="C2378" t="str">
        <f t="shared" si="37"/>
        <v>PMB443</v>
      </c>
      <c r="D2378" t="s">
        <v>50</v>
      </c>
      <c r="E2378" t="s">
        <v>38</v>
      </c>
      <c r="F2378" t="s">
        <v>243</v>
      </c>
      <c r="G2378" t="s">
        <v>160</v>
      </c>
      <c r="H2378" t="s">
        <v>244</v>
      </c>
      <c r="I2378" t="s">
        <v>53</v>
      </c>
      <c r="J2378" t="s">
        <v>39</v>
      </c>
      <c r="K2378" t="s">
        <v>55</v>
      </c>
      <c r="L2378" t="s">
        <v>736</v>
      </c>
      <c r="M2378" t="s">
        <v>2873</v>
      </c>
      <c r="N2378" t="s">
        <v>360</v>
      </c>
      <c r="O2378">
        <v>6.5</v>
      </c>
      <c r="P2378">
        <v>6.5</v>
      </c>
      <c r="Q2378" t="s">
        <v>34</v>
      </c>
      <c r="R2378">
        <v>2.1000000000000001E-2</v>
      </c>
      <c r="S2378" t="s">
        <v>35</v>
      </c>
      <c r="T2378">
        <v>0.67</v>
      </c>
      <c r="U2378">
        <v>0.33500000000000002</v>
      </c>
      <c r="V2378">
        <v>0.09</v>
      </c>
      <c r="W2378">
        <v>0.67</v>
      </c>
    </row>
    <row r="2379" spans="1:23" x14ac:dyDescent="0.35">
      <c r="A2379" t="s">
        <v>4588</v>
      </c>
      <c r="B2379" t="s">
        <v>4589</v>
      </c>
      <c r="C2379" t="str">
        <f t="shared" si="37"/>
        <v>PMB452</v>
      </c>
      <c r="D2379" t="s">
        <v>50</v>
      </c>
      <c r="E2379" t="s">
        <v>38</v>
      </c>
      <c r="F2379" t="s">
        <v>243</v>
      </c>
      <c r="G2379" t="s">
        <v>160</v>
      </c>
      <c r="H2379" t="s">
        <v>244</v>
      </c>
      <c r="I2379" t="s">
        <v>53</v>
      </c>
      <c r="J2379" t="s">
        <v>39</v>
      </c>
      <c r="K2379" t="s">
        <v>55</v>
      </c>
      <c r="L2379" t="s">
        <v>736</v>
      </c>
      <c r="M2379" t="s">
        <v>2873</v>
      </c>
      <c r="N2379" t="s">
        <v>360</v>
      </c>
      <c r="O2379">
        <v>7</v>
      </c>
      <c r="P2379">
        <v>7</v>
      </c>
      <c r="Q2379" t="s">
        <v>34</v>
      </c>
      <c r="R2379">
        <v>2.3E-2</v>
      </c>
      <c r="S2379" t="s">
        <v>35</v>
      </c>
      <c r="T2379">
        <v>0.56499999999999995</v>
      </c>
      <c r="U2379">
        <v>0.42</v>
      </c>
      <c r="V2379">
        <v>0.09</v>
      </c>
      <c r="W2379">
        <v>0.56499999999999995</v>
      </c>
    </row>
    <row r="2380" spans="1:23" x14ac:dyDescent="0.35">
      <c r="A2380" t="s">
        <v>4590</v>
      </c>
      <c r="B2380" t="s">
        <v>4591</v>
      </c>
      <c r="C2380" t="str">
        <f t="shared" si="37"/>
        <v>PMB453</v>
      </c>
      <c r="D2380" t="s">
        <v>50</v>
      </c>
      <c r="E2380" t="s">
        <v>38</v>
      </c>
      <c r="F2380" t="s">
        <v>243</v>
      </c>
      <c r="G2380" t="s">
        <v>160</v>
      </c>
      <c r="H2380" t="s">
        <v>244</v>
      </c>
      <c r="I2380" t="s">
        <v>53</v>
      </c>
      <c r="J2380" t="s">
        <v>39</v>
      </c>
      <c r="K2380" t="s">
        <v>55</v>
      </c>
      <c r="L2380" t="s">
        <v>736</v>
      </c>
      <c r="M2380" t="s">
        <v>2873</v>
      </c>
      <c r="N2380" t="s">
        <v>360</v>
      </c>
      <c r="O2380">
        <v>8</v>
      </c>
      <c r="P2380">
        <v>8</v>
      </c>
      <c r="Q2380" t="s">
        <v>34</v>
      </c>
      <c r="R2380">
        <v>2.7E-2</v>
      </c>
      <c r="S2380" t="s">
        <v>35</v>
      </c>
      <c r="T2380">
        <v>0.67</v>
      </c>
      <c r="U2380">
        <v>0.42</v>
      </c>
      <c r="V2380">
        <v>0.09</v>
      </c>
      <c r="W2380">
        <v>0.67</v>
      </c>
    </row>
    <row r="2381" spans="1:23" x14ac:dyDescent="0.35">
      <c r="A2381" t="s">
        <v>4592</v>
      </c>
      <c r="B2381" t="s">
        <v>4593</v>
      </c>
      <c r="C2381" t="str">
        <f t="shared" si="37"/>
        <v>PMP141</v>
      </c>
      <c r="D2381" t="s">
        <v>1210</v>
      </c>
      <c r="E2381" t="s">
        <v>38</v>
      </c>
      <c r="F2381" t="s">
        <v>243</v>
      </c>
      <c r="G2381" t="s">
        <v>160</v>
      </c>
      <c r="H2381" t="s">
        <v>244</v>
      </c>
      <c r="I2381" t="s">
        <v>54</v>
      </c>
      <c r="J2381" t="s">
        <v>39</v>
      </c>
      <c r="K2381" t="s">
        <v>55</v>
      </c>
      <c r="L2381" t="s">
        <v>1211</v>
      </c>
      <c r="M2381" t="s">
        <v>1649</v>
      </c>
      <c r="N2381" t="s">
        <v>49</v>
      </c>
      <c r="O2381">
        <v>16</v>
      </c>
      <c r="P2381">
        <v>16</v>
      </c>
      <c r="Q2381" t="s">
        <v>34</v>
      </c>
      <c r="R2381">
        <v>0.11899999999999999</v>
      </c>
      <c r="S2381" t="s">
        <v>35</v>
      </c>
      <c r="T2381">
        <v>0.88</v>
      </c>
      <c r="U2381">
        <v>0.59</v>
      </c>
      <c r="V2381">
        <v>0.23</v>
      </c>
      <c r="W2381">
        <v>0.88</v>
      </c>
    </row>
    <row r="2382" spans="1:23" x14ac:dyDescent="0.35">
      <c r="A2382" t="s">
        <v>4594</v>
      </c>
      <c r="B2382" t="s">
        <v>4595</v>
      </c>
      <c r="C2382" t="str">
        <f t="shared" si="37"/>
        <v>PMP163</v>
      </c>
      <c r="D2382" t="s">
        <v>1210</v>
      </c>
      <c r="E2382" t="s">
        <v>38</v>
      </c>
      <c r="F2382" t="s">
        <v>387</v>
      </c>
      <c r="G2382" t="s">
        <v>160</v>
      </c>
      <c r="I2382" t="s">
        <v>54</v>
      </c>
      <c r="J2382" t="s">
        <v>39</v>
      </c>
      <c r="K2382" t="s">
        <v>55</v>
      </c>
      <c r="L2382" t="s">
        <v>1102</v>
      </c>
      <c r="M2382" t="s">
        <v>1649</v>
      </c>
      <c r="N2382" t="s">
        <v>49</v>
      </c>
      <c r="O2382">
        <v>36</v>
      </c>
      <c r="P2382">
        <v>36</v>
      </c>
      <c r="Q2382" t="s">
        <v>34</v>
      </c>
      <c r="R2382">
        <v>0.16200000000000001</v>
      </c>
      <c r="S2382" t="s">
        <v>35</v>
      </c>
      <c r="T2382">
        <v>1.23</v>
      </c>
      <c r="U2382">
        <v>0.39</v>
      </c>
      <c r="V2382">
        <v>0.28999999999999998</v>
      </c>
      <c r="W2382">
        <v>1.23</v>
      </c>
    </row>
    <row r="2383" spans="1:23" x14ac:dyDescent="0.35">
      <c r="A2383" t="s">
        <v>4596</v>
      </c>
      <c r="B2383" t="s">
        <v>4597</v>
      </c>
      <c r="C2383" t="str">
        <f t="shared" si="37"/>
        <v>PMP183</v>
      </c>
      <c r="D2383" t="s">
        <v>1210</v>
      </c>
      <c r="E2383" t="s">
        <v>38</v>
      </c>
      <c r="F2383" t="s">
        <v>243</v>
      </c>
      <c r="G2383" t="s">
        <v>160</v>
      </c>
      <c r="H2383" t="s">
        <v>244</v>
      </c>
      <c r="I2383" t="s">
        <v>54</v>
      </c>
      <c r="J2383" t="s">
        <v>39</v>
      </c>
      <c r="K2383" t="s">
        <v>55</v>
      </c>
      <c r="L2383" t="s">
        <v>1102</v>
      </c>
      <c r="M2383" t="s">
        <v>1649</v>
      </c>
      <c r="N2383" t="s">
        <v>49</v>
      </c>
      <c r="O2383">
        <v>27</v>
      </c>
      <c r="P2383">
        <v>27</v>
      </c>
      <c r="Q2383" t="s">
        <v>34</v>
      </c>
      <c r="R2383">
        <v>0.17699999999999999</v>
      </c>
      <c r="S2383" t="s">
        <v>35</v>
      </c>
      <c r="T2383">
        <v>0.64500000000000002</v>
      </c>
      <c r="U2383">
        <v>0.5</v>
      </c>
      <c r="V2383">
        <v>0.55000000000000004</v>
      </c>
      <c r="W2383">
        <v>0.64500000000000002</v>
      </c>
    </row>
    <row r="2384" spans="1:23" x14ac:dyDescent="0.35">
      <c r="A2384" t="s">
        <v>4598</v>
      </c>
      <c r="B2384" t="s">
        <v>4599</v>
      </c>
      <c r="C2384" t="str">
        <f t="shared" si="37"/>
        <v>PMP183</v>
      </c>
      <c r="D2384">
        <v>0</v>
      </c>
      <c r="E2384" t="s">
        <v>25</v>
      </c>
      <c r="F2384" t="s">
        <v>243</v>
      </c>
      <c r="G2384" t="s">
        <v>160</v>
      </c>
      <c r="H2384" t="s">
        <v>244</v>
      </c>
      <c r="I2384" t="s">
        <v>28</v>
      </c>
      <c r="J2384" t="s">
        <v>39</v>
      </c>
      <c r="K2384" t="s">
        <v>55</v>
      </c>
      <c r="L2384" t="s">
        <v>1102</v>
      </c>
      <c r="M2384" t="s">
        <v>1649</v>
      </c>
      <c r="N2384" t="s">
        <v>49</v>
      </c>
      <c r="O2384">
        <v>27</v>
      </c>
      <c r="P2384">
        <v>27</v>
      </c>
      <c r="Q2384" t="s">
        <v>34</v>
      </c>
      <c r="R2384">
        <v>0.17699999999999999</v>
      </c>
      <c r="S2384" t="s">
        <v>35</v>
      </c>
      <c r="T2384">
        <v>0.64500000000000002</v>
      </c>
      <c r="U2384">
        <v>0.5</v>
      </c>
      <c r="V2384">
        <v>0.55000000000000004</v>
      </c>
      <c r="W2384">
        <v>0.64500000000000002</v>
      </c>
    </row>
    <row r="2385" spans="1:23" x14ac:dyDescent="0.35">
      <c r="A2385" t="s">
        <v>4600</v>
      </c>
      <c r="B2385" t="s">
        <v>4601</v>
      </c>
      <c r="C2385" t="str">
        <f t="shared" si="37"/>
        <v>PMP185</v>
      </c>
      <c r="D2385" t="s">
        <v>1210</v>
      </c>
      <c r="E2385" t="s">
        <v>38</v>
      </c>
      <c r="F2385" t="s">
        <v>243</v>
      </c>
      <c r="G2385" t="s">
        <v>160</v>
      </c>
      <c r="H2385" t="s">
        <v>244</v>
      </c>
      <c r="I2385" t="s">
        <v>54</v>
      </c>
      <c r="J2385" t="s">
        <v>39</v>
      </c>
      <c r="K2385" t="s">
        <v>55</v>
      </c>
      <c r="L2385" t="s">
        <v>1102</v>
      </c>
      <c r="M2385" t="s">
        <v>1649</v>
      </c>
      <c r="N2385" t="s">
        <v>49</v>
      </c>
      <c r="O2385">
        <v>32</v>
      </c>
      <c r="P2385">
        <v>32</v>
      </c>
      <c r="Q2385" t="s">
        <v>34</v>
      </c>
      <c r="R2385">
        <v>0.20599999999999999</v>
      </c>
      <c r="S2385" t="s">
        <v>35</v>
      </c>
      <c r="T2385">
        <v>0.48</v>
      </c>
      <c r="U2385">
        <v>0.53</v>
      </c>
      <c r="V2385">
        <v>0.81</v>
      </c>
      <c r="W2385">
        <v>0.81</v>
      </c>
    </row>
    <row r="2386" spans="1:23" x14ac:dyDescent="0.35">
      <c r="A2386" t="s">
        <v>4602</v>
      </c>
      <c r="B2386" t="s">
        <v>4603</v>
      </c>
      <c r="C2386" t="str">
        <f t="shared" si="37"/>
        <v>PMP193</v>
      </c>
      <c r="D2386" t="s">
        <v>1210</v>
      </c>
      <c r="E2386" t="s">
        <v>38</v>
      </c>
      <c r="F2386" t="s">
        <v>243</v>
      </c>
      <c r="G2386" t="s">
        <v>160</v>
      </c>
      <c r="H2386" t="s">
        <v>244</v>
      </c>
      <c r="I2386" t="s">
        <v>54</v>
      </c>
      <c r="J2386" t="s">
        <v>39</v>
      </c>
      <c r="K2386" t="s">
        <v>55</v>
      </c>
      <c r="L2386" t="s">
        <v>1211</v>
      </c>
      <c r="M2386" t="s">
        <v>1649</v>
      </c>
      <c r="N2386" t="s">
        <v>49</v>
      </c>
      <c r="O2386">
        <v>31.8</v>
      </c>
      <c r="P2386">
        <v>30</v>
      </c>
      <c r="Q2386" t="s">
        <v>34</v>
      </c>
      <c r="R2386">
        <v>0.23200000000000001</v>
      </c>
      <c r="S2386" t="s">
        <v>35</v>
      </c>
      <c r="T2386">
        <v>0.45500000000000002</v>
      </c>
      <c r="U2386">
        <v>0.6</v>
      </c>
      <c r="V2386">
        <v>0.85</v>
      </c>
      <c r="W2386">
        <v>0.85</v>
      </c>
    </row>
    <row r="2387" spans="1:23" x14ac:dyDescent="0.35">
      <c r="A2387" t="s">
        <v>4604</v>
      </c>
      <c r="B2387" t="s">
        <v>4605</v>
      </c>
      <c r="C2387" t="str">
        <f t="shared" si="37"/>
        <v>PMP193</v>
      </c>
      <c r="D2387">
        <v>0</v>
      </c>
      <c r="E2387" t="s">
        <v>25</v>
      </c>
      <c r="F2387" t="s">
        <v>243</v>
      </c>
      <c r="G2387" t="s">
        <v>160</v>
      </c>
      <c r="H2387" t="s">
        <v>244</v>
      </c>
      <c r="I2387" t="s">
        <v>28</v>
      </c>
      <c r="J2387" t="s">
        <v>39</v>
      </c>
      <c r="K2387" t="s">
        <v>55</v>
      </c>
      <c r="L2387" t="s">
        <v>1211</v>
      </c>
      <c r="M2387" t="s">
        <v>1649</v>
      </c>
      <c r="N2387" t="s">
        <v>49</v>
      </c>
      <c r="O2387">
        <v>31.8</v>
      </c>
      <c r="P2387">
        <v>30</v>
      </c>
      <c r="Q2387" t="s">
        <v>34</v>
      </c>
      <c r="R2387">
        <v>0.23200000000000001</v>
      </c>
      <c r="S2387" t="s">
        <v>35</v>
      </c>
      <c r="T2387">
        <v>0.45500000000000002</v>
      </c>
      <c r="U2387">
        <v>0.6</v>
      </c>
      <c r="V2387">
        <v>0.85</v>
      </c>
      <c r="W2387">
        <v>0.85</v>
      </c>
    </row>
    <row r="2388" spans="1:23" x14ac:dyDescent="0.35">
      <c r="A2388" t="s">
        <v>4606</v>
      </c>
      <c r="B2388" t="s">
        <v>4607</v>
      </c>
      <c r="C2388" t="str">
        <f t="shared" si="37"/>
        <v>PMP195</v>
      </c>
      <c r="D2388" t="s">
        <v>1210</v>
      </c>
      <c r="E2388" t="s">
        <v>38</v>
      </c>
      <c r="F2388" t="s">
        <v>1072</v>
      </c>
      <c r="G2388" t="s">
        <v>160</v>
      </c>
      <c r="I2388" t="s">
        <v>54</v>
      </c>
      <c r="J2388" t="s">
        <v>39</v>
      </c>
      <c r="K2388" t="s">
        <v>55</v>
      </c>
      <c r="L2388" t="s">
        <v>1211</v>
      </c>
      <c r="M2388" t="s">
        <v>1649</v>
      </c>
      <c r="N2388" t="s">
        <v>49</v>
      </c>
      <c r="O2388">
        <v>41.7</v>
      </c>
      <c r="P2388">
        <v>41.7</v>
      </c>
      <c r="Q2388" t="s">
        <v>34</v>
      </c>
      <c r="R2388">
        <v>0.36199999999999999</v>
      </c>
      <c r="S2388" t="s">
        <v>35</v>
      </c>
      <c r="T2388">
        <v>0.84499999999999997</v>
      </c>
      <c r="U2388">
        <v>0.505</v>
      </c>
      <c r="V2388">
        <v>0.85</v>
      </c>
      <c r="W2388">
        <v>0.85</v>
      </c>
    </row>
    <row r="2389" spans="1:23" x14ac:dyDescent="0.35">
      <c r="A2389" t="s">
        <v>4608</v>
      </c>
      <c r="B2389" t="s">
        <v>1577</v>
      </c>
      <c r="C2389" t="str">
        <f t="shared" si="37"/>
        <v>PMW341</v>
      </c>
      <c r="D2389" t="s">
        <v>4609</v>
      </c>
      <c r="E2389" t="s">
        <v>38</v>
      </c>
      <c r="F2389" t="s">
        <v>243</v>
      </c>
      <c r="G2389" t="s">
        <v>160</v>
      </c>
      <c r="H2389" t="s">
        <v>244</v>
      </c>
      <c r="I2389" t="s">
        <v>54</v>
      </c>
      <c r="J2389" t="s">
        <v>39</v>
      </c>
      <c r="K2389" t="s">
        <v>55</v>
      </c>
      <c r="L2389" t="s">
        <v>424</v>
      </c>
      <c r="M2389" t="s">
        <v>4610</v>
      </c>
      <c r="N2389" t="s">
        <v>49</v>
      </c>
      <c r="O2389">
        <v>16</v>
      </c>
      <c r="P2389">
        <v>16</v>
      </c>
      <c r="Q2389" t="s">
        <v>34</v>
      </c>
      <c r="R2389">
        <v>0.113</v>
      </c>
      <c r="S2389" t="s">
        <v>35</v>
      </c>
      <c r="T2389">
        <v>0.84</v>
      </c>
      <c r="U2389">
        <v>0.59</v>
      </c>
      <c r="V2389">
        <v>0.23</v>
      </c>
      <c r="W2389">
        <v>0.84</v>
      </c>
    </row>
    <row r="2390" spans="1:23" x14ac:dyDescent="0.35">
      <c r="A2390" t="s">
        <v>4611</v>
      </c>
      <c r="B2390" t="s">
        <v>4612</v>
      </c>
      <c r="C2390" t="str">
        <f t="shared" si="37"/>
        <v>PMW363</v>
      </c>
      <c r="D2390" t="s">
        <v>4609</v>
      </c>
      <c r="E2390" t="s">
        <v>38</v>
      </c>
      <c r="F2390" t="s">
        <v>387</v>
      </c>
      <c r="G2390" t="s">
        <v>160</v>
      </c>
      <c r="I2390" t="s">
        <v>54</v>
      </c>
      <c r="J2390" t="s">
        <v>39</v>
      </c>
      <c r="K2390" t="s">
        <v>55</v>
      </c>
      <c r="L2390" t="s">
        <v>428</v>
      </c>
      <c r="M2390" t="s">
        <v>4610</v>
      </c>
      <c r="N2390" t="s">
        <v>49</v>
      </c>
      <c r="O2390">
        <v>36</v>
      </c>
      <c r="P2390">
        <v>36</v>
      </c>
      <c r="Q2390" t="s">
        <v>34</v>
      </c>
      <c r="R2390">
        <v>0.16200000000000001</v>
      </c>
      <c r="S2390" t="s">
        <v>35</v>
      </c>
      <c r="T2390">
        <v>1.43</v>
      </c>
      <c r="U2390">
        <v>0.39</v>
      </c>
      <c r="V2390">
        <v>1.43</v>
      </c>
      <c r="W2390">
        <v>1.43</v>
      </c>
    </row>
    <row r="2391" spans="1:23" x14ac:dyDescent="0.35">
      <c r="A2391" t="s">
        <v>4613</v>
      </c>
      <c r="B2391" t="s">
        <v>2741</v>
      </c>
      <c r="C2391" t="str">
        <f t="shared" si="37"/>
        <v>PMW384</v>
      </c>
      <c r="D2391" t="s">
        <v>4609</v>
      </c>
      <c r="E2391" t="s">
        <v>38</v>
      </c>
      <c r="F2391" t="s">
        <v>26</v>
      </c>
      <c r="G2391" t="s">
        <v>160</v>
      </c>
      <c r="I2391" t="s">
        <v>54</v>
      </c>
      <c r="J2391" t="s">
        <v>39</v>
      </c>
      <c r="K2391" t="s">
        <v>55</v>
      </c>
      <c r="L2391" t="s">
        <v>428</v>
      </c>
      <c r="M2391" t="s">
        <v>4610</v>
      </c>
      <c r="N2391" t="s">
        <v>49</v>
      </c>
      <c r="O2391">
        <v>20</v>
      </c>
      <c r="P2391">
        <v>20</v>
      </c>
      <c r="Q2391" t="s">
        <v>34</v>
      </c>
      <c r="R2391">
        <v>0.17699999999999999</v>
      </c>
      <c r="S2391" t="s">
        <v>35</v>
      </c>
      <c r="T2391">
        <v>0.44</v>
      </c>
      <c r="U2391">
        <v>0.64</v>
      </c>
      <c r="V2391">
        <v>0.48</v>
      </c>
      <c r="W2391">
        <v>0.64</v>
      </c>
    </row>
    <row r="2392" spans="1:23" x14ac:dyDescent="0.35">
      <c r="A2392" t="s">
        <v>4614</v>
      </c>
      <c r="B2392" t="s">
        <v>2745</v>
      </c>
      <c r="C2392" t="str">
        <f t="shared" si="37"/>
        <v>PMW385</v>
      </c>
      <c r="D2392" t="s">
        <v>4609</v>
      </c>
      <c r="E2392" t="s">
        <v>38</v>
      </c>
      <c r="F2392" t="s">
        <v>26</v>
      </c>
      <c r="G2392" t="s">
        <v>160</v>
      </c>
      <c r="I2392" t="s">
        <v>54</v>
      </c>
      <c r="J2392" t="s">
        <v>39</v>
      </c>
      <c r="K2392" t="s">
        <v>55</v>
      </c>
      <c r="L2392" t="s">
        <v>428</v>
      </c>
      <c r="M2392" t="s">
        <v>4610</v>
      </c>
      <c r="N2392" t="s">
        <v>49</v>
      </c>
      <c r="O2392">
        <v>27</v>
      </c>
      <c r="P2392">
        <v>27</v>
      </c>
      <c r="Q2392" t="s">
        <v>34</v>
      </c>
      <c r="R2392">
        <v>0.16600000000000001</v>
      </c>
      <c r="S2392" t="s">
        <v>35</v>
      </c>
      <c r="T2392">
        <v>0.48</v>
      </c>
      <c r="U2392">
        <v>0.64</v>
      </c>
      <c r="V2392">
        <v>0.54</v>
      </c>
      <c r="W2392">
        <v>0.64</v>
      </c>
    </row>
    <row r="2393" spans="1:23" x14ac:dyDescent="0.35">
      <c r="A2393" t="s">
        <v>4615</v>
      </c>
      <c r="B2393" t="s">
        <v>4616</v>
      </c>
      <c r="C2393" t="str">
        <f t="shared" si="37"/>
        <v>PMW386</v>
      </c>
      <c r="D2393" t="s">
        <v>4617</v>
      </c>
      <c r="E2393" t="s">
        <v>38</v>
      </c>
      <c r="F2393" t="s">
        <v>1072</v>
      </c>
      <c r="G2393" t="s">
        <v>160</v>
      </c>
      <c r="I2393" t="s">
        <v>54</v>
      </c>
      <c r="J2393" t="s">
        <v>39</v>
      </c>
      <c r="K2393" t="s">
        <v>55</v>
      </c>
      <c r="L2393" t="s">
        <v>428</v>
      </c>
      <c r="M2393" t="s">
        <v>4610</v>
      </c>
      <c r="N2393" t="s">
        <v>49</v>
      </c>
      <c r="O2393">
        <v>32</v>
      </c>
      <c r="P2393">
        <v>32</v>
      </c>
      <c r="Q2393" t="s">
        <v>34</v>
      </c>
      <c r="R2393">
        <v>0.218</v>
      </c>
      <c r="S2393" t="s">
        <v>35</v>
      </c>
      <c r="T2393">
        <v>0.48</v>
      </c>
      <c r="U2393">
        <v>0.84</v>
      </c>
      <c r="V2393">
        <v>0.54</v>
      </c>
      <c r="W2393">
        <v>0.84</v>
      </c>
    </row>
    <row r="2394" spans="1:23" x14ac:dyDescent="0.35">
      <c r="A2394" t="s">
        <v>4618</v>
      </c>
      <c r="B2394" t="s">
        <v>2737</v>
      </c>
      <c r="C2394" t="str">
        <f t="shared" si="37"/>
        <v>PMW387</v>
      </c>
      <c r="D2394" t="s">
        <v>4609</v>
      </c>
      <c r="E2394" t="s">
        <v>38</v>
      </c>
      <c r="F2394" t="s">
        <v>1072</v>
      </c>
      <c r="G2394" t="s">
        <v>160</v>
      </c>
      <c r="I2394" t="s">
        <v>54</v>
      </c>
      <c r="J2394" t="s">
        <v>39</v>
      </c>
      <c r="K2394" t="s">
        <v>55</v>
      </c>
      <c r="L2394" t="s">
        <v>428</v>
      </c>
      <c r="M2394" t="s">
        <v>4610</v>
      </c>
      <c r="N2394" t="s">
        <v>49</v>
      </c>
      <c r="O2394">
        <v>32</v>
      </c>
      <c r="P2394">
        <v>32</v>
      </c>
      <c r="Q2394" t="s">
        <v>34</v>
      </c>
      <c r="R2394">
        <v>0.218</v>
      </c>
      <c r="S2394" t="s">
        <v>35</v>
      </c>
      <c r="T2394">
        <v>0.48</v>
      </c>
      <c r="U2394">
        <v>0.84</v>
      </c>
      <c r="V2394">
        <v>0.54</v>
      </c>
      <c r="W2394">
        <v>0.84</v>
      </c>
    </row>
    <row r="2395" spans="1:23" x14ac:dyDescent="0.35">
      <c r="A2395" t="s">
        <v>4619</v>
      </c>
      <c r="B2395" t="s">
        <v>4620</v>
      </c>
      <c r="C2395" t="str">
        <f t="shared" si="37"/>
        <v>PMW393</v>
      </c>
      <c r="D2395" t="s">
        <v>4609</v>
      </c>
      <c r="E2395" t="s">
        <v>38</v>
      </c>
      <c r="F2395" t="s">
        <v>1072</v>
      </c>
      <c r="G2395" t="s">
        <v>160</v>
      </c>
      <c r="I2395" t="s">
        <v>54</v>
      </c>
      <c r="J2395" t="s">
        <v>39</v>
      </c>
      <c r="K2395" t="s">
        <v>55</v>
      </c>
      <c r="L2395" t="s">
        <v>424</v>
      </c>
      <c r="M2395" t="s">
        <v>4610</v>
      </c>
      <c r="N2395" t="s">
        <v>49</v>
      </c>
      <c r="O2395">
        <v>34</v>
      </c>
      <c r="P2395">
        <v>34</v>
      </c>
      <c r="Q2395" t="s">
        <v>34</v>
      </c>
      <c r="R2395">
        <v>0.25800000000000001</v>
      </c>
      <c r="S2395" t="s">
        <v>35</v>
      </c>
      <c r="T2395">
        <v>0.84</v>
      </c>
      <c r="U2395">
        <v>0.64</v>
      </c>
      <c r="V2395">
        <v>0.48</v>
      </c>
      <c r="W2395">
        <v>0.84</v>
      </c>
    </row>
    <row r="2396" spans="1:23" x14ac:dyDescent="0.35">
      <c r="A2396" t="s">
        <v>4621</v>
      </c>
      <c r="B2396" t="s">
        <v>4622</v>
      </c>
      <c r="C2396" t="str">
        <f t="shared" si="37"/>
        <v>PMW395</v>
      </c>
      <c r="D2396" t="s">
        <v>4609</v>
      </c>
      <c r="E2396" t="s">
        <v>38</v>
      </c>
      <c r="F2396" t="s">
        <v>1072</v>
      </c>
      <c r="G2396" t="s">
        <v>160</v>
      </c>
      <c r="I2396" t="s">
        <v>54</v>
      </c>
      <c r="J2396" t="s">
        <v>39</v>
      </c>
      <c r="K2396" t="s">
        <v>55</v>
      </c>
      <c r="L2396" t="s">
        <v>424</v>
      </c>
      <c r="M2396" t="s">
        <v>4610</v>
      </c>
      <c r="N2396" t="s">
        <v>49</v>
      </c>
      <c r="O2396">
        <v>40</v>
      </c>
      <c r="P2396">
        <v>40</v>
      </c>
      <c r="Q2396" t="s">
        <v>34</v>
      </c>
      <c r="R2396">
        <v>0.28299999999999997</v>
      </c>
      <c r="S2396" t="s">
        <v>35</v>
      </c>
      <c r="T2396">
        <v>0.79600000000000004</v>
      </c>
      <c r="U2396">
        <v>0.44500000000000001</v>
      </c>
      <c r="V2396">
        <v>0.8</v>
      </c>
      <c r="W2396">
        <v>0.8</v>
      </c>
    </row>
    <row r="2397" spans="1:23" x14ac:dyDescent="0.35">
      <c r="A2397" t="s">
        <v>4623</v>
      </c>
      <c r="B2397" t="s">
        <v>4624</v>
      </c>
      <c r="C2397" t="str">
        <f t="shared" si="37"/>
        <v>PN300</v>
      </c>
      <c r="D2397" t="s">
        <v>72</v>
      </c>
      <c r="E2397" t="s">
        <v>38</v>
      </c>
      <c r="F2397" t="s">
        <v>26</v>
      </c>
      <c r="G2397" t="s">
        <v>27</v>
      </c>
      <c r="I2397" t="s">
        <v>53</v>
      </c>
      <c r="J2397" t="s">
        <v>39</v>
      </c>
      <c r="K2397" t="s">
        <v>55</v>
      </c>
      <c r="L2397" t="s">
        <v>102</v>
      </c>
      <c r="M2397" t="s">
        <v>103</v>
      </c>
      <c r="N2397" t="s">
        <v>33</v>
      </c>
      <c r="O2397">
        <v>2.6</v>
      </c>
      <c r="P2397">
        <v>2.4</v>
      </c>
      <c r="Q2397" t="s">
        <v>34</v>
      </c>
      <c r="R2397">
        <v>7.0000000000000001E-3</v>
      </c>
      <c r="S2397" t="s">
        <v>35</v>
      </c>
      <c r="T2397">
        <v>0.34</v>
      </c>
      <c r="U2397">
        <v>0.255</v>
      </c>
      <c r="V2397">
        <v>7.4999999999999997E-2</v>
      </c>
      <c r="W2397">
        <v>0.34</v>
      </c>
    </row>
    <row r="2398" spans="1:23" x14ac:dyDescent="0.35">
      <c r="A2398" t="s">
        <v>4625</v>
      </c>
      <c r="B2398" t="s">
        <v>4626</v>
      </c>
      <c r="C2398" t="str">
        <f t="shared" si="37"/>
        <v>PN321</v>
      </c>
      <c r="D2398" t="s">
        <v>72</v>
      </c>
      <c r="E2398" t="s">
        <v>38</v>
      </c>
      <c r="F2398" t="s">
        <v>26</v>
      </c>
      <c r="G2398" t="s">
        <v>27</v>
      </c>
      <c r="I2398" t="s">
        <v>53</v>
      </c>
      <c r="J2398" t="s">
        <v>39</v>
      </c>
      <c r="K2398" t="s">
        <v>55</v>
      </c>
      <c r="L2398" t="s">
        <v>31</v>
      </c>
      <c r="M2398" t="s">
        <v>32</v>
      </c>
      <c r="N2398" t="s">
        <v>33</v>
      </c>
      <c r="O2398">
        <v>8.5</v>
      </c>
      <c r="P2398">
        <v>7.36</v>
      </c>
      <c r="Q2398" t="s">
        <v>34</v>
      </c>
      <c r="R2398">
        <v>7.0000000000000007E-2</v>
      </c>
      <c r="S2398" t="s">
        <v>35</v>
      </c>
      <c r="T2398">
        <v>0.94499999999999995</v>
      </c>
      <c r="U2398">
        <v>0.29499999999999998</v>
      </c>
      <c r="V2398">
        <v>0.25</v>
      </c>
      <c r="W2398">
        <v>0.94499999999999995</v>
      </c>
    </row>
    <row r="2399" spans="1:23" x14ac:dyDescent="0.35">
      <c r="A2399" t="s">
        <v>4627</v>
      </c>
      <c r="B2399" t="s">
        <v>4628</v>
      </c>
      <c r="C2399" t="str">
        <f t="shared" si="37"/>
        <v>PN322</v>
      </c>
      <c r="D2399" t="s">
        <v>72</v>
      </c>
      <c r="E2399" t="s">
        <v>38</v>
      </c>
      <c r="F2399" t="s">
        <v>26</v>
      </c>
      <c r="G2399" t="s">
        <v>27</v>
      </c>
      <c r="I2399" t="s">
        <v>53</v>
      </c>
      <c r="J2399" t="s">
        <v>39</v>
      </c>
      <c r="K2399" t="s">
        <v>55</v>
      </c>
      <c r="L2399" t="s">
        <v>31</v>
      </c>
      <c r="M2399" t="s">
        <v>32</v>
      </c>
      <c r="N2399" t="s">
        <v>33</v>
      </c>
      <c r="O2399">
        <v>8.1999999999999993</v>
      </c>
      <c r="P2399">
        <v>7.8</v>
      </c>
      <c r="Q2399" t="s">
        <v>34</v>
      </c>
      <c r="R2399">
        <v>9.8000000000000004E-2</v>
      </c>
      <c r="S2399" t="s">
        <v>35</v>
      </c>
      <c r="T2399">
        <v>0.98</v>
      </c>
      <c r="U2399">
        <v>0.28499999999999998</v>
      </c>
      <c r="V2399">
        <v>0.35</v>
      </c>
      <c r="W2399">
        <v>0.98</v>
      </c>
    </row>
    <row r="2400" spans="1:23" x14ac:dyDescent="0.35">
      <c r="A2400" t="s">
        <v>4629</v>
      </c>
      <c r="B2400" t="s">
        <v>4630</v>
      </c>
      <c r="C2400" t="str">
        <f t="shared" si="37"/>
        <v>PN370</v>
      </c>
      <c r="D2400" t="s">
        <v>72</v>
      </c>
      <c r="E2400" t="s">
        <v>25</v>
      </c>
      <c r="F2400" t="s">
        <v>26</v>
      </c>
      <c r="G2400" t="s">
        <v>27</v>
      </c>
      <c r="I2400" t="s">
        <v>53</v>
      </c>
      <c r="J2400" t="s">
        <v>29</v>
      </c>
      <c r="K2400" t="s">
        <v>55</v>
      </c>
      <c r="L2400" t="s">
        <v>4512</v>
      </c>
      <c r="M2400" t="s">
        <v>32</v>
      </c>
      <c r="N2400" t="s">
        <v>33</v>
      </c>
      <c r="O2400">
        <v>2.89</v>
      </c>
      <c r="P2400">
        <v>2.89</v>
      </c>
      <c r="Q2400" t="s">
        <v>34</v>
      </c>
      <c r="R2400">
        <v>5.0000000000000001E-3</v>
      </c>
      <c r="S2400" t="s">
        <v>35</v>
      </c>
      <c r="T2400">
        <v>0.41</v>
      </c>
      <c r="U2400">
        <v>0.22</v>
      </c>
      <c r="V2400">
        <v>0.06</v>
      </c>
      <c r="W2400">
        <v>0.41</v>
      </c>
    </row>
    <row r="2401" spans="1:23" x14ac:dyDescent="0.35">
      <c r="A2401" t="s">
        <v>4631</v>
      </c>
      <c r="B2401" t="s">
        <v>4632</v>
      </c>
      <c r="C2401" t="str">
        <f t="shared" si="37"/>
        <v>PN380</v>
      </c>
      <c r="D2401" t="s">
        <v>72</v>
      </c>
      <c r="E2401" t="s">
        <v>38</v>
      </c>
      <c r="F2401" t="s">
        <v>26</v>
      </c>
      <c r="G2401" t="s">
        <v>27</v>
      </c>
      <c r="I2401" t="s">
        <v>53</v>
      </c>
      <c r="J2401" t="s">
        <v>39</v>
      </c>
      <c r="K2401" t="s">
        <v>55</v>
      </c>
      <c r="L2401" t="s">
        <v>653</v>
      </c>
      <c r="M2401" t="s">
        <v>32</v>
      </c>
      <c r="N2401" t="s">
        <v>33</v>
      </c>
      <c r="O2401">
        <v>1.6</v>
      </c>
      <c r="P2401">
        <v>1.6</v>
      </c>
      <c r="Q2401" t="s">
        <v>34</v>
      </c>
      <c r="R2401">
        <v>4.0000000000000001E-3</v>
      </c>
      <c r="S2401" t="s">
        <v>35</v>
      </c>
      <c r="T2401">
        <v>0.27</v>
      </c>
      <c r="U2401">
        <v>0.185</v>
      </c>
      <c r="V2401">
        <v>8.5000000000000006E-2</v>
      </c>
      <c r="W2401">
        <v>0.27</v>
      </c>
    </row>
    <row r="2402" spans="1:23" x14ac:dyDescent="0.35">
      <c r="A2402" t="s">
        <v>4633</v>
      </c>
      <c r="B2402" t="s">
        <v>4632</v>
      </c>
      <c r="C2402" t="str">
        <f t="shared" si="37"/>
        <v>PN380W</v>
      </c>
      <c r="D2402" t="s">
        <v>72</v>
      </c>
      <c r="E2402" t="s">
        <v>38</v>
      </c>
      <c r="F2402" t="s">
        <v>26</v>
      </c>
      <c r="G2402" t="s">
        <v>27</v>
      </c>
      <c r="I2402" t="s">
        <v>54</v>
      </c>
      <c r="J2402" t="s">
        <v>39</v>
      </c>
      <c r="K2402" t="s">
        <v>55</v>
      </c>
      <c r="L2402" t="s">
        <v>653</v>
      </c>
      <c r="M2402" t="s">
        <v>32</v>
      </c>
      <c r="N2402" t="s">
        <v>33</v>
      </c>
      <c r="O2402">
        <v>1.6</v>
      </c>
      <c r="P2402">
        <v>1.6</v>
      </c>
      <c r="Q2402" t="s">
        <v>34</v>
      </c>
      <c r="R2402">
        <v>4.0000000000000001E-3</v>
      </c>
      <c r="S2402" t="s">
        <v>35</v>
      </c>
      <c r="T2402">
        <v>0.27</v>
      </c>
      <c r="U2402">
        <v>0.185</v>
      </c>
      <c r="V2402">
        <v>8.5000000000000006E-2</v>
      </c>
      <c r="W2402">
        <v>0.27</v>
      </c>
    </row>
    <row r="2403" spans="1:23" x14ac:dyDescent="0.35">
      <c r="A2403" t="s">
        <v>4634</v>
      </c>
      <c r="B2403" t="s">
        <v>4635</v>
      </c>
      <c r="C2403" t="str">
        <f t="shared" si="37"/>
        <v>PN381</v>
      </c>
      <c r="D2403" t="s">
        <v>72</v>
      </c>
      <c r="E2403" t="s">
        <v>38</v>
      </c>
      <c r="F2403" t="s">
        <v>26</v>
      </c>
      <c r="G2403" t="s">
        <v>27</v>
      </c>
      <c r="I2403" t="s">
        <v>53</v>
      </c>
      <c r="J2403" t="s">
        <v>39</v>
      </c>
      <c r="K2403" t="s">
        <v>55</v>
      </c>
      <c r="L2403" t="s">
        <v>70</v>
      </c>
      <c r="M2403" t="s">
        <v>32</v>
      </c>
      <c r="N2403" t="s">
        <v>33</v>
      </c>
      <c r="O2403">
        <v>1.64</v>
      </c>
      <c r="P2403">
        <v>1.64</v>
      </c>
      <c r="Q2403" t="s">
        <v>34</v>
      </c>
      <c r="R2403">
        <v>4.0000000000000001E-3</v>
      </c>
      <c r="S2403" t="s">
        <v>35</v>
      </c>
      <c r="T2403">
        <v>0.27500000000000002</v>
      </c>
      <c r="U2403">
        <v>0.17499999999999999</v>
      </c>
      <c r="V2403">
        <v>0.09</v>
      </c>
      <c r="W2403">
        <v>0.27500000000000002</v>
      </c>
    </row>
    <row r="2404" spans="1:23" x14ac:dyDescent="0.35">
      <c r="A2404" t="s">
        <v>4636</v>
      </c>
      <c r="B2404" t="s">
        <v>4632</v>
      </c>
      <c r="C2404" t="str">
        <f t="shared" si="37"/>
        <v>PN386</v>
      </c>
      <c r="D2404" t="s">
        <v>72</v>
      </c>
      <c r="E2404" t="s">
        <v>38</v>
      </c>
      <c r="F2404" t="s">
        <v>26</v>
      </c>
      <c r="G2404" t="s">
        <v>27</v>
      </c>
      <c r="I2404" t="s">
        <v>53</v>
      </c>
      <c r="J2404" t="s">
        <v>39</v>
      </c>
      <c r="K2404" t="s">
        <v>55</v>
      </c>
      <c r="L2404" t="s">
        <v>653</v>
      </c>
      <c r="M2404" t="s">
        <v>32</v>
      </c>
      <c r="N2404" t="s">
        <v>33</v>
      </c>
      <c r="O2404">
        <v>1.82</v>
      </c>
      <c r="P2404">
        <v>1.82</v>
      </c>
      <c r="Q2404" t="s">
        <v>34</v>
      </c>
      <c r="R2404">
        <v>4.0000000000000001E-3</v>
      </c>
      <c r="S2404" t="s">
        <v>35</v>
      </c>
      <c r="T2404">
        <v>0.27</v>
      </c>
      <c r="U2404">
        <v>0.17499999999999999</v>
      </c>
      <c r="V2404">
        <v>0.09</v>
      </c>
      <c r="W2404">
        <v>0.27</v>
      </c>
    </row>
    <row r="2405" spans="1:23" x14ac:dyDescent="0.35">
      <c r="A2405" t="s">
        <v>4637</v>
      </c>
      <c r="B2405" t="s">
        <v>4638</v>
      </c>
      <c r="C2405" t="str">
        <f t="shared" si="37"/>
        <v>PN398</v>
      </c>
      <c r="D2405">
        <v>0</v>
      </c>
      <c r="E2405" t="s">
        <v>38</v>
      </c>
      <c r="F2405" t="s">
        <v>26</v>
      </c>
      <c r="G2405" t="s">
        <v>27</v>
      </c>
      <c r="I2405" t="s">
        <v>53</v>
      </c>
      <c r="J2405" t="s">
        <v>39</v>
      </c>
      <c r="K2405" t="s">
        <v>55</v>
      </c>
      <c r="L2405" t="s">
        <v>1687</v>
      </c>
      <c r="M2405" t="s">
        <v>32</v>
      </c>
      <c r="N2405" t="s">
        <v>33</v>
      </c>
      <c r="O2405">
        <v>0.30499999999999999</v>
      </c>
      <c r="P2405">
        <v>0.30499999999999999</v>
      </c>
      <c r="Q2405" t="s">
        <v>34</v>
      </c>
      <c r="R2405">
        <v>0</v>
      </c>
      <c r="S2405" t="s">
        <v>35</v>
      </c>
      <c r="T2405">
        <v>8.2000000000000003E-2</v>
      </c>
      <c r="U2405">
        <v>8.7999999999999995E-2</v>
      </c>
      <c r="V2405">
        <v>2.1000000000000001E-2</v>
      </c>
      <c r="W2405">
        <v>8.7999999999999995E-2</v>
      </c>
    </row>
    <row r="2406" spans="1:23" x14ac:dyDescent="0.35">
      <c r="A2406" t="s">
        <v>4639</v>
      </c>
      <c r="B2406" t="s">
        <v>4640</v>
      </c>
      <c r="C2406" t="str">
        <f t="shared" si="37"/>
        <v>PN399</v>
      </c>
      <c r="D2406">
        <v>0</v>
      </c>
      <c r="E2406" t="s">
        <v>38</v>
      </c>
      <c r="F2406" t="s">
        <v>26</v>
      </c>
      <c r="G2406" t="s">
        <v>27</v>
      </c>
      <c r="I2406" t="s">
        <v>53</v>
      </c>
      <c r="J2406" t="s">
        <v>39</v>
      </c>
      <c r="K2406" t="s">
        <v>55</v>
      </c>
      <c r="L2406" t="s">
        <v>1687</v>
      </c>
      <c r="M2406" t="s">
        <v>32</v>
      </c>
      <c r="N2406" t="s">
        <v>33</v>
      </c>
      <c r="O2406">
        <v>0.4</v>
      </c>
      <c r="P2406">
        <v>0.3</v>
      </c>
      <c r="Q2406" t="s">
        <v>34</v>
      </c>
      <c r="R2406">
        <v>1E-3</v>
      </c>
      <c r="S2406" t="s">
        <v>35</v>
      </c>
      <c r="T2406">
        <v>0.11</v>
      </c>
      <c r="U2406">
        <v>0.1</v>
      </c>
      <c r="V2406">
        <v>5.5E-2</v>
      </c>
      <c r="W2406">
        <v>0.11</v>
      </c>
    </row>
    <row r="2407" spans="1:23" x14ac:dyDescent="0.35">
      <c r="A2407" t="s">
        <v>4641</v>
      </c>
      <c r="B2407" t="s">
        <v>4642</v>
      </c>
      <c r="C2407" t="str">
        <f t="shared" si="37"/>
        <v>POS100</v>
      </c>
      <c r="D2407">
        <v>0</v>
      </c>
      <c r="E2407" t="s">
        <v>38</v>
      </c>
      <c r="F2407" t="s">
        <v>243</v>
      </c>
      <c r="I2407" t="s">
        <v>53</v>
      </c>
      <c r="J2407" t="s">
        <v>39</v>
      </c>
      <c r="K2407" t="s">
        <v>56</v>
      </c>
      <c r="L2407" t="s">
        <v>951</v>
      </c>
      <c r="M2407" t="s">
        <v>952</v>
      </c>
      <c r="N2407" t="s">
        <v>49</v>
      </c>
      <c r="O2407">
        <v>0.55000000000000004</v>
      </c>
      <c r="P2407">
        <v>0.55000000000000004</v>
      </c>
      <c r="Q2407" t="s">
        <v>34</v>
      </c>
      <c r="R2407">
        <v>1E-3</v>
      </c>
      <c r="S2407" t="s">
        <v>35</v>
      </c>
      <c r="T2407">
        <v>0.55000000000000004</v>
      </c>
      <c r="U2407">
        <v>0.55000000000000004</v>
      </c>
      <c r="V2407">
        <v>0.55000000000000004</v>
      </c>
      <c r="W2407">
        <v>0.55000000000000004</v>
      </c>
    </row>
    <row r="2408" spans="1:23" x14ac:dyDescent="0.35">
      <c r="A2408" t="s">
        <v>4643</v>
      </c>
      <c r="B2408" t="s">
        <v>4644</v>
      </c>
      <c r="C2408" t="str">
        <f t="shared" si="37"/>
        <v>PP097</v>
      </c>
      <c r="D2408" t="s">
        <v>50</v>
      </c>
      <c r="E2408" t="s">
        <v>38</v>
      </c>
      <c r="F2408" t="s">
        <v>371</v>
      </c>
      <c r="G2408" t="s">
        <v>160</v>
      </c>
      <c r="I2408" t="s">
        <v>54</v>
      </c>
      <c r="J2408" t="s">
        <v>39</v>
      </c>
      <c r="K2408" t="s">
        <v>30</v>
      </c>
      <c r="L2408" t="s">
        <v>1089</v>
      </c>
      <c r="M2408" t="s">
        <v>2087</v>
      </c>
      <c r="N2408" t="s">
        <v>360</v>
      </c>
      <c r="O2408">
        <v>24.5</v>
      </c>
      <c r="P2408">
        <v>23.5</v>
      </c>
      <c r="Q2408" t="s">
        <v>34</v>
      </c>
      <c r="R2408">
        <v>0.126</v>
      </c>
      <c r="S2408" t="s">
        <v>35</v>
      </c>
      <c r="T2408">
        <v>0.56000000000000005</v>
      </c>
      <c r="U2408">
        <v>0.375</v>
      </c>
      <c r="V2408">
        <v>0.45</v>
      </c>
      <c r="W2408">
        <v>0.56000000000000005</v>
      </c>
    </row>
    <row r="2409" spans="1:23" x14ac:dyDescent="0.35">
      <c r="A2409" t="s">
        <v>4645</v>
      </c>
      <c r="B2409" t="s">
        <v>4646</v>
      </c>
      <c r="C2409" t="str">
        <f t="shared" si="37"/>
        <v>PP960</v>
      </c>
      <c r="D2409">
        <v>0</v>
      </c>
      <c r="E2409" t="s">
        <v>38</v>
      </c>
      <c r="F2409" t="s">
        <v>387</v>
      </c>
      <c r="I2409" t="s">
        <v>28</v>
      </c>
      <c r="J2409" t="s">
        <v>39</v>
      </c>
      <c r="K2409" t="s">
        <v>30</v>
      </c>
      <c r="L2409" t="s">
        <v>709</v>
      </c>
      <c r="M2409" t="s">
        <v>2087</v>
      </c>
      <c r="N2409" t="s">
        <v>709</v>
      </c>
      <c r="O2409">
        <v>5.55</v>
      </c>
      <c r="P2409">
        <v>5.55</v>
      </c>
      <c r="Q2409" t="s">
        <v>34</v>
      </c>
      <c r="R2409">
        <v>0.53600000000000003</v>
      </c>
      <c r="S2409" t="s">
        <v>35</v>
      </c>
      <c r="T2409">
        <v>1.7</v>
      </c>
      <c r="U2409">
        <v>0.7</v>
      </c>
      <c r="V2409">
        <v>0.45</v>
      </c>
      <c r="W2409">
        <v>1.7</v>
      </c>
    </row>
    <row r="2410" spans="1:23" x14ac:dyDescent="0.35">
      <c r="A2410" t="s">
        <v>4647</v>
      </c>
      <c r="B2410" t="s">
        <v>4648</v>
      </c>
      <c r="C2410" t="str">
        <f t="shared" si="37"/>
        <v>PR222</v>
      </c>
      <c r="D2410">
        <v>0</v>
      </c>
      <c r="E2410" t="s">
        <v>38</v>
      </c>
      <c r="F2410" t="s">
        <v>26</v>
      </c>
      <c r="I2410" t="s">
        <v>62</v>
      </c>
      <c r="J2410" t="s">
        <v>39</v>
      </c>
      <c r="K2410" t="s">
        <v>43</v>
      </c>
      <c r="L2410" t="s">
        <v>67</v>
      </c>
      <c r="M2410" t="s">
        <v>62</v>
      </c>
      <c r="N2410" t="s">
        <v>63</v>
      </c>
      <c r="O2410">
        <v>0.127</v>
      </c>
      <c r="P2410">
        <v>0.127</v>
      </c>
      <c r="Q2410" t="s">
        <v>34</v>
      </c>
      <c r="R2410">
        <v>0</v>
      </c>
      <c r="S2410" t="s">
        <v>35</v>
      </c>
      <c r="T2410">
        <v>4.4999999999999998E-2</v>
      </c>
      <c r="U2410">
        <v>4.7E-2</v>
      </c>
      <c r="V2410">
        <v>2.3E-2</v>
      </c>
      <c r="W2410">
        <v>4.7E-2</v>
      </c>
    </row>
    <row r="2411" spans="1:23" x14ac:dyDescent="0.35">
      <c r="A2411" t="s">
        <v>4649</v>
      </c>
      <c r="B2411" t="s">
        <v>4650</v>
      </c>
      <c r="C2411" t="str">
        <f t="shared" si="37"/>
        <v>PRC101</v>
      </c>
      <c r="D2411" t="s">
        <v>1210</v>
      </c>
      <c r="E2411" t="s">
        <v>38</v>
      </c>
      <c r="F2411" t="s">
        <v>243</v>
      </c>
      <c r="G2411" t="s">
        <v>160</v>
      </c>
      <c r="H2411" t="s">
        <v>244</v>
      </c>
      <c r="I2411" t="s">
        <v>54</v>
      </c>
      <c r="J2411" t="s">
        <v>39</v>
      </c>
      <c r="K2411" t="s">
        <v>30</v>
      </c>
      <c r="L2411" t="s">
        <v>3986</v>
      </c>
      <c r="M2411" t="s">
        <v>4651</v>
      </c>
      <c r="N2411" t="s">
        <v>49</v>
      </c>
      <c r="O2411">
        <v>14.02</v>
      </c>
      <c r="P2411">
        <v>14.02</v>
      </c>
      <c r="Q2411" t="s">
        <v>34</v>
      </c>
      <c r="R2411">
        <v>0.11700000000000001</v>
      </c>
      <c r="S2411" t="s">
        <v>35</v>
      </c>
      <c r="T2411">
        <v>0.81499999999999995</v>
      </c>
      <c r="U2411">
        <v>0.44</v>
      </c>
      <c r="V2411">
        <v>0.32500000000000001</v>
      </c>
      <c r="W2411">
        <v>0.81499999999999995</v>
      </c>
    </row>
    <row r="2412" spans="1:23" x14ac:dyDescent="0.35">
      <c r="A2412" t="s">
        <v>4652</v>
      </c>
      <c r="B2412" t="s">
        <v>4653</v>
      </c>
      <c r="C2412" t="str">
        <f t="shared" si="37"/>
        <v>PRC102</v>
      </c>
      <c r="D2412" t="s">
        <v>1210</v>
      </c>
      <c r="E2412" t="s">
        <v>38</v>
      </c>
      <c r="F2412" t="s">
        <v>243</v>
      </c>
      <c r="G2412" t="s">
        <v>160</v>
      </c>
      <c r="H2412" t="s">
        <v>244</v>
      </c>
      <c r="I2412" t="s">
        <v>54</v>
      </c>
      <c r="J2412" t="s">
        <v>39</v>
      </c>
      <c r="K2412" t="s">
        <v>30</v>
      </c>
      <c r="L2412" t="s">
        <v>3986</v>
      </c>
      <c r="M2412" t="s">
        <v>4651</v>
      </c>
      <c r="N2412" t="s">
        <v>49</v>
      </c>
      <c r="O2412">
        <v>16.8</v>
      </c>
      <c r="P2412">
        <v>15.8</v>
      </c>
      <c r="Q2412" t="s">
        <v>34</v>
      </c>
      <c r="R2412">
        <v>0.14299999999999999</v>
      </c>
      <c r="S2412" t="s">
        <v>35</v>
      </c>
      <c r="T2412">
        <v>0.81499999999999995</v>
      </c>
      <c r="U2412">
        <v>0.54</v>
      </c>
      <c r="V2412">
        <v>0.32500000000000001</v>
      </c>
      <c r="W2412">
        <v>0.81499999999999995</v>
      </c>
    </row>
    <row r="2413" spans="1:23" x14ac:dyDescent="0.35">
      <c r="A2413" t="s">
        <v>4654</v>
      </c>
      <c r="B2413" t="s">
        <v>4655</v>
      </c>
      <c r="C2413" t="str">
        <f t="shared" si="37"/>
        <v>PRC102</v>
      </c>
      <c r="D2413">
        <v>0</v>
      </c>
      <c r="E2413" t="s">
        <v>25</v>
      </c>
      <c r="F2413" t="s">
        <v>371</v>
      </c>
      <c r="I2413" t="s">
        <v>28</v>
      </c>
      <c r="J2413" t="s">
        <v>39</v>
      </c>
      <c r="K2413" t="s">
        <v>30</v>
      </c>
      <c r="L2413" t="s">
        <v>3986</v>
      </c>
      <c r="M2413" t="s">
        <v>4651</v>
      </c>
      <c r="N2413" t="s">
        <v>49</v>
      </c>
      <c r="O2413">
        <v>16.8</v>
      </c>
      <c r="P2413">
        <v>15.8</v>
      </c>
      <c r="Q2413" t="s">
        <v>34</v>
      </c>
      <c r="R2413">
        <v>0.14299999999999999</v>
      </c>
      <c r="S2413" t="s">
        <v>35</v>
      </c>
      <c r="T2413">
        <v>0.81499999999999995</v>
      </c>
      <c r="U2413">
        <v>0.54</v>
      </c>
      <c r="V2413">
        <v>0.32500000000000001</v>
      </c>
      <c r="W2413">
        <v>0.81499999999999995</v>
      </c>
    </row>
    <row r="2414" spans="1:23" x14ac:dyDescent="0.35">
      <c r="A2414" t="s">
        <v>4656</v>
      </c>
      <c r="B2414" t="s">
        <v>4657</v>
      </c>
      <c r="C2414" t="str">
        <f t="shared" si="37"/>
        <v>PRC103</v>
      </c>
      <c r="D2414" t="s">
        <v>1210</v>
      </c>
      <c r="E2414" t="s">
        <v>38</v>
      </c>
      <c r="F2414" t="s">
        <v>243</v>
      </c>
      <c r="G2414" t="s">
        <v>160</v>
      </c>
      <c r="H2414" t="s">
        <v>244</v>
      </c>
      <c r="I2414" t="s">
        <v>54</v>
      </c>
      <c r="J2414" t="s">
        <v>39</v>
      </c>
      <c r="K2414" t="s">
        <v>30</v>
      </c>
      <c r="L2414" t="s">
        <v>3986</v>
      </c>
      <c r="M2414" t="s">
        <v>4651</v>
      </c>
      <c r="N2414" t="s">
        <v>49</v>
      </c>
      <c r="O2414">
        <v>19.5</v>
      </c>
      <c r="P2414">
        <v>19.5</v>
      </c>
      <c r="Q2414" t="s">
        <v>34</v>
      </c>
      <c r="R2414">
        <v>0.17100000000000001</v>
      </c>
      <c r="S2414" t="s">
        <v>35</v>
      </c>
      <c r="T2414">
        <v>0.81499999999999995</v>
      </c>
      <c r="U2414">
        <v>0.64500000000000002</v>
      </c>
      <c r="V2414">
        <v>0.32500000000000001</v>
      </c>
      <c r="W2414">
        <v>0.81499999999999995</v>
      </c>
    </row>
    <row r="2415" spans="1:23" x14ac:dyDescent="0.35">
      <c r="A2415" t="s">
        <v>4658</v>
      </c>
      <c r="B2415" t="s">
        <v>4659</v>
      </c>
      <c r="C2415" t="str">
        <f t="shared" si="37"/>
        <v>PRC104</v>
      </c>
      <c r="D2415" t="s">
        <v>1210</v>
      </c>
      <c r="E2415" t="s">
        <v>38</v>
      </c>
      <c r="F2415" t="s">
        <v>1072</v>
      </c>
      <c r="G2415" t="s">
        <v>160</v>
      </c>
      <c r="I2415" t="s">
        <v>54</v>
      </c>
      <c r="J2415" t="s">
        <v>39</v>
      </c>
      <c r="K2415" t="s">
        <v>30</v>
      </c>
      <c r="L2415" t="s">
        <v>3986</v>
      </c>
      <c r="M2415" t="s">
        <v>4651</v>
      </c>
      <c r="N2415" t="s">
        <v>49</v>
      </c>
      <c r="O2415">
        <v>28.9</v>
      </c>
      <c r="P2415">
        <v>28.9</v>
      </c>
      <c r="Q2415" t="s">
        <v>34</v>
      </c>
      <c r="R2415">
        <v>0.216</v>
      </c>
      <c r="S2415" t="s">
        <v>35</v>
      </c>
      <c r="T2415">
        <v>0.81499999999999995</v>
      </c>
      <c r="U2415">
        <v>0.745</v>
      </c>
      <c r="V2415">
        <v>0.35499999999999998</v>
      </c>
      <c r="W2415">
        <v>0.81499999999999995</v>
      </c>
    </row>
    <row r="2416" spans="1:23" x14ac:dyDescent="0.35">
      <c r="A2416" t="s">
        <v>4660</v>
      </c>
      <c r="B2416" t="s">
        <v>4661</v>
      </c>
      <c r="C2416" t="str">
        <f t="shared" si="37"/>
        <v>PRC105</v>
      </c>
      <c r="D2416" t="s">
        <v>1210</v>
      </c>
      <c r="E2416" t="s">
        <v>38</v>
      </c>
      <c r="F2416" t="s">
        <v>1072</v>
      </c>
      <c r="G2416" t="s">
        <v>160</v>
      </c>
      <c r="I2416" t="s">
        <v>54</v>
      </c>
      <c r="J2416" t="s">
        <v>39</v>
      </c>
      <c r="K2416" t="s">
        <v>30</v>
      </c>
      <c r="L2416" t="s">
        <v>3986</v>
      </c>
      <c r="M2416" t="s">
        <v>4651</v>
      </c>
      <c r="N2416" t="s">
        <v>49</v>
      </c>
      <c r="O2416">
        <v>33</v>
      </c>
      <c r="P2416">
        <v>33</v>
      </c>
      <c r="Q2416" t="s">
        <v>34</v>
      </c>
      <c r="R2416">
        <v>0.245</v>
      </c>
      <c r="S2416" t="s">
        <v>35</v>
      </c>
      <c r="T2416">
        <v>0.81499999999999995</v>
      </c>
      <c r="U2416">
        <v>0.84499999999999997</v>
      </c>
      <c r="V2416">
        <v>0.35499999999999998</v>
      </c>
      <c r="W2416">
        <v>0.84499999999999997</v>
      </c>
    </row>
    <row r="2417" spans="1:23" x14ac:dyDescent="0.35">
      <c r="A2417" t="s">
        <v>4662</v>
      </c>
      <c r="B2417" t="s">
        <v>4663</v>
      </c>
      <c r="C2417" t="str">
        <f t="shared" si="37"/>
        <v>PRC106</v>
      </c>
      <c r="D2417" t="s">
        <v>1210</v>
      </c>
      <c r="E2417" t="s">
        <v>38</v>
      </c>
      <c r="F2417" t="s">
        <v>243</v>
      </c>
      <c r="G2417" t="s">
        <v>160</v>
      </c>
      <c r="I2417" t="s">
        <v>54</v>
      </c>
      <c r="J2417" t="s">
        <v>39</v>
      </c>
      <c r="K2417" t="s">
        <v>30</v>
      </c>
      <c r="L2417" t="s">
        <v>3986</v>
      </c>
      <c r="M2417" t="s">
        <v>4651</v>
      </c>
      <c r="N2417" t="s">
        <v>49</v>
      </c>
      <c r="O2417">
        <v>36</v>
      </c>
      <c r="P2417">
        <v>36</v>
      </c>
      <c r="Q2417" t="s">
        <v>34</v>
      </c>
      <c r="R2417">
        <v>0.30099999999999999</v>
      </c>
      <c r="S2417" t="s">
        <v>35</v>
      </c>
      <c r="T2417">
        <v>0.81499999999999995</v>
      </c>
      <c r="U2417">
        <v>1.04</v>
      </c>
      <c r="V2417">
        <v>0.35499999999999998</v>
      </c>
      <c r="W2417">
        <v>1.04</v>
      </c>
    </row>
    <row r="2418" spans="1:23" x14ac:dyDescent="0.35">
      <c r="A2418" t="s">
        <v>4664</v>
      </c>
      <c r="B2418" t="s">
        <v>4665</v>
      </c>
      <c r="C2418" t="str">
        <f t="shared" si="37"/>
        <v>PRC107</v>
      </c>
      <c r="D2418" t="s">
        <v>1210</v>
      </c>
      <c r="E2418" t="s">
        <v>38</v>
      </c>
      <c r="F2418" t="s">
        <v>371</v>
      </c>
      <c r="G2418" t="s">
        <v>160</v>
      </c>
      <c r="I2418" t="s">
        <v>54</v>
      </c>
      <c r="J2418" t="s">
        <v>39</v>
      </c>
      <c r="K2418" t="s">
        <v>30</v>
      </c>
      <c r="L2418" t="s">
        <v>3986</v>
      </c>
      <c r="M2418" t="s">
        <v>4651</v>
      </c>
      <c r="N2418" t="s">
        <v>49</v>
      </c>
      <c r="O2418">
        <v>41</v>
      </c>
      <c r="P2418">
        <v>41</v>
      </c>
      <c r="Q2418" t="s">
        <v>34</v>
      </c>
      <c r="R2418">
        <v>0.34300000000000003</v>
      </c>
      <c r="S2418" t="s">
        <v>35</v>
      </c>
      <c r="T2418">
        <v>0.81499999999999995</v>
      </c>
      <c r="U2418">
        <v>1.1850000000000001</v>
      </c>
      <c r="V2418">
        <v>0.35499999999999998</v>
      </c>
      <c r="W2418">
        <v>1.1850000000000001</v>
      </c>
    </row>
    <row r="2419" spans="1:23" x14ac:dyDescent="0.35">
      <c r="A2419" t="s">
        <v>4666</v>
      </c>
      <c r="B2419" t="s">
        <v>4667</v>
      </c>
      <c r="C2419" t="str">
        <f t="shared" si="37"/>
        <v>PRC111</v>
      </c>
      <c r="D2419" t="s">
        <v>1210</v>
      </c>
      <c r="E2419" t="s">
        <v>38</v>
      </c>
      <c r="F2419" t="s">
        <v>243</v>
      </c>
      <c r="G2419" t="s">
        <v>160</v>
      </c>
      <c r="H2419" t="s">
        <v>244</v>
      </c>
      <c r="I2419" t="s">
        <v>54</v>
      </c>
      <c r="J2419" t="s">
        <v>39</v>
      </c>
      <c r="K2419" t="s">
        <v>30</v>
      </c>
      <c r="L2419" t="s">
        <v>40</v>
      </c>
      <c r="M2419" t="s">
        <v>4651</v>
      </c>
      <c r="N2419" t="s">
        <v>42</v>
      </c>
      <c r="O2419">
        <v>11.06</v>
      </c>
      <c r="P2419">
        <v>11.06</v>
      </c>
      <c r="Q2419" t="s">
        <v>34</v>
      </c>
      <c r="R2419">
        <v>2.5000000000000001E-2</v>
      </c>
      <c r="S2419" t="s">
        <v>35</v>
      </c>
      <c r="T2419">
        <v>0.745</v>
      </c>
      <c r="U2419">
        <v>0.47499999999999998</v>
      </c>
      <c r="V2419">
        <v>7.0000000000000007E-2</v>
      </c>
      <c r="W2419">
        <v>0.745</v>
      </c>
    </row>
    <row r="2420" spans="1:23" x14ac:dyDescent="0.35">
      <c r="A2420" t="s">
        <v>4668</v>
      </c>
      <c r="B2420" t="s">
        <v>4669</v>
      </c>
      <c r="C2420" t="str">
        <f t="shared" si="37"/>
        <v>PRC112</v>
      </c>
      <c r="D2420" t="s">
        <v>1210</v>
      </c>
      <c r="E2420" t="s">
        <v>38</v>
      </c>
      <c r="F2420" t="s">
        <v>243</v>
      </c>
      <c r="G2420" t="s">
        <v>160</v>
      </c>
      <c r="H2420" t="s">
        <v>244</v>
      </c>
      <c r="I2420" t="s">
        <v>54</v>
      </c>
      <c r="J2420" t="s">
        <v>39</v>
      </c>
      <c r="K2420" t="s">
        <v>30</v>
      </c>
      <c r="L2420" t="s">
        <v>40</v>
      </c>
      <c r="M2420" t="s">
        <v>4651</v>
      </c>
      <c r="N2420" t="s">
        <v>42</v>
      </c>
      <c r="O2420">
        <v>13.17</v>
      </c>
      <c r="P2420">
        <v>13.17</v>
      </c>
      <c r="Q2420" t="s">
        <v>34</v>
      </c>
      <c r="R2420">
        <v>8.3000000000000004E-2</v>
      </c>
      <c r="S2420" t="s">
        <v>35</v>
      </c>
      <c r="T2420">
        <v>0.745</v>
      </c>
      <c r="U2420">
        <v>0.57499999999999996</v>
      </c>
      <c r="V2420">
        <v>7.0000000000000007E-2</v>
      </c>
      <c r="W2420">
        <v>0.745</v>
      </c>
    </row>
    <row r="2421" spans="1:23" x14ac:dyDescent="0.35">
      <c r="A2421" t="s">
        <v>4670</v>
      </c>
      <c r="B2421" t="s">
        <v>4671</v>
      </c>
      <c r="C2421" t="str">
        <f t="shared" si="37"/>
        <v>PRC113</v>
      </c>
      <c r="D2421" t="s">
        <v>1210</v>
      </c>
      <c r="E2421" t="s">
        <v>38</v>
      </c>
      <c r="F2421" t="s">
        <v>243</v>
      </c>
      <c r="G2421" t="s">
        <v>160</v>
      </c>
      <c r="H2421" t="s">
        <v>244</v>
      </c>
      <c r="I2421" t="s">
        <v>54</v>
      </c>
      <c r="J2421" t="s">
        <v>39</v>
      </c>
      <c r="K2421" t="s">
        <v>30</v>
      </c>
      <c r="L2421" t="s">
        <v>40</v>
      </c>
      <c r="M2421" t="s">
        <v>4651</v>
      </c>
      <c r="N2421" t="s">
        <v>42</v>
      </c>
      <c r="O2421">
        <v>15.73</v>
      </c>
      <c r="P2421">
        <v>15.73</v>
      </c>
      <c r="Q2421" t="s">
        <v>34</v>
      </c>
      <c r="R2421">
        <v>0.113</v>
      </c>
      <c r="S2421" t="s">
        <v>35</v>
      </c>
      <c r="T2421">
        <v>0.745</v>
      </c>
      <c r="U2421">
        <v>0.67500000000000004</v>
      </c>
      <c r="V2421">
        <v>7.0000000000000007E-2</v>
      </c>
      <c r="W2421">
        <v>0.745</v>
      </c>
    </row>
    <row r="2422" spans="1:23" x14ac:dyDescent="0.35">
      <c r="A2422" t="s">
        <v>4672</v>
      </c>
      <c r="B2422" t="s">
        <v>4673</v>
      </c>
      <c r="C2422" t="str">
        <f t="shared" si="37"/>
        <v>PRC114</v>
      </c>
      <c r="D2422" t="s">
        <v>1210</v>
      </c>
      <c r="E2422" t="s">
        <v>38</v>
      </c>
      <c r="F2422" t="s">
        <v>1072</v>
      </c>
      <c r="G2422" t="s">
        <v>160</v>
      </c>
      <c r="I2422" t="s">
        <v>54</v>
      </c>
      <c r="J2422" t="s">
        <v>39</v>
      </c>
      <c r="K2422" t="s">
        <v>30</v>
      </c>
      <c r="L2422" t="s">
        <v>40</v>
      </c>
      <c r="M2422" t="s">
        <v>4651</v>
      </c>
      <c r="N2422" t="s">
        <v>42</v>
      </c>
      <c r="O2422">
        <v>21.92</v>
      </c>
      <c r="P2422">
        <v>21.92</v>
      </c>
      <c r="Q2422" t="s">
        <v>34</v>
      </c>
      <c r="R2422">
        <v>0.113</v>
      </c>
      <c r="S2422" t="s">
        <v>35</v>
      </c>
      <c r="T2422">
        <v>0.78</v>
      </c>
      <c r="U2422">
        <v>0.77500000000000002</v>
      </c>
      <c r="V2422">
        <v>0.19500000000000001</v>
      </c>
      <c r="W2422">
        <v>0.78</v>
      </c>
    </row>
    <row r="2423" spans="1:23" x14ac:dyDescent="0.35">
      <c r="A2423" t="s">
        <v>4674</v>
      </c>
      <c r="B2423" t="s">
        <v>4675</v>
      </c>
      <c r="C2423" t="str">
        <f t="shared" si="37"/>
        <v>PRC115</v>
      </c>
      <c r="D2423" t="s">
        <v>1210</v>
      </c>
      <c r="E2423" t="s">
        <v>38</v>
      </c>
      <c r="F2423" t="s">
        <v>1072</v>
      </c>
      <c r="G2423" t="s">
        <v>160</v>
      </c>
      <c r="I2423" t="s">
        <v>54</v>
      </c>
      <c r="J2423" t="s">
        <v>39</v>
      </c>
      <c r="K2423" t="s">
        <v>30</v>
      </c>
      <c r="L2423" t="s">
        <v>40</v>
      </c>
      <c r="M2423" t="s">
        <v>4651</v>
      </c>
      <c r="N2423" t="s">
        <v>42</v>
      </c>
      <c r="O2423">
        <v>24.11</v>
      </c>
      <c r="P2423">
        <v>24.11</v>
      </c>
      <c r="Q2423" t="s">
        <v>34</v>
      </c>
      <c r="R2423">
        <v>0.13300000000000001</v>
      </c>
      <c r="S2423" t="s">
        <v>35</v>
      </c>
      <c r="T2423">
        <v>0.78</v>
      </c>
      <c r="U2423">
        <v>0.875</v>
      </c>
      <c r="V2423">
        <v>0.19500000000000001</v>
      </c>
      <c r="W2423">
        <v>0.875</v>
      </c>
    </row>
    <row r="2424" spans="1:23" x14ac:dyDescent="0.35">
      <c r="A2424" t="s">
        <v>4676</v>
      </c>
      <c r="B2424" t="s">
        <v>4677</v>
      </c>
      <c r="C2424" t="str">
        <f t="shared" si="37"/>
        <v>PRC116</v>
      </c>
      <c r="D2424" t="s">
        <v>1210</v>
      </c>
      <c r="E2424" t="s">
        <v>38</v>
      </c>
      <c r="F2424" t="s">
        <v>371</v>
      </c>
      <c r="G2424" t="s">
        <v>160</v>
      </c>
      <c r="I2424" t="s">
        <v>54</v>
      </c>
      <c r="J2424" t="s">
        <v>39</v>
      </c>
      <c r="K2424" t="s">
        <v>30</v>
      </c>
      <c r="L2424" t="s">
        <v>40</v>
      </c>
      <c r="M2424" t="s">
        <v>4651</v>
      </c>
      <c r="N2424" t="s">
        <v>42</v>
      </c>
      <c r="O2424">
        <v>29.08</v>
      </c>
      <c r="P2424">
        <v>29.08</v>
      </c>
      <c r="Q2424" t="s">
        <v>34</v>
      </c>
      <c r="R2424">
        <v>0.16400000000000001</v>
      </c>
      <c r="S2424" t="s">
        <v>35</v>
      </c>
      <c r="T2424">
        <v>0.78</v>
      </c>
      <c r="U2424">
        <v>1.075</v>
      </c>
      <c r="V2424">
        <v>0.19500000000000001</v>
      </c>
      <c r="W2424">
        <v>1.075</v>
      </c>
    </row>
    <row r="2425" spans="1:23" x14ac:dyDescent="0.35">
      <c r="A2425" t="s">
        <v>4678</v>
      </c>
      <c r="B2425" t="s">
        <v>4679</v>
      </c>
      <c r="C2425" t="str">
        <f t="shared" si="37"/>
        <v>PRC117</v>
      </c>
      <c r="D2425" t="s">
        <v>1735</v>
      </c>
      <c r="E2425" t="s">
        <v>38</v>
      </c>
      <c r="F2425" t="s">
        <v>243</v>
      </c>
      <c r="G2425" t="s">
        <v>160</v>
      </c>
      <c r="H2425" t="s">
        <v>244</v>
      </c>
      <c r="I2425" t="s">
        <v>54</v>
      </c>
      <c r="J2425" t="s">
        <v>39</v>
      </c>
      <c r="K2425" t="s">
        <v>30</v>
      </c>
      <c r="L2425" t="s">
        <v>40</v>
      </c>
      <c r="M2425" t="s">
        <v>4651</v>
      </c>
      <c r="N2425" t="s">
        <v>49</v>
      </c>
      <c r="O2425">
        <v>33</v>
      </c>
      <c r="P2425">
        <v>33</v>
      </c>
      <c r="Q2425" t="s">
        <v>34</v>
      </c>
      <c r="R2425">
        <v>0.17799999999999999</v>
      </c>
      <c r="S2425" t="s">
        <v>35</v>
      </c>
      <c r="T2425">
        <v>0.78</v>
      </c>
      <c r="U2425">
        <v>1.2250000000000001</v>
      </c>
      <c r="V2425">
        <v>0.19500000000000001</v>
      </c>
      <c r="W2425">
        <v>1.2250000000000001</v>
      </c>
    </row>
    <row r="2426" spans="1:23" x14ac:dyDescent="0.35">
      <c r="A2426" t="s">
        <v>4680</v>
      </c>
      <c r="B2426" t="s">
        <v>4681</v>
      </c>
      <c r="C2426" t="str">
        <f t="shared" si="37"/>
        <v>PRC133</v>
      </c>
      <c r="D2426" t="s">
        <v>1210</v>
      </c>
      <c r="E2426" t="s">
        <v>38</v>
      </c>
      <c r="F2426" t="s">
        <v>243</v>
      </c>
      <c r="G2426" t="s">
        <v>160</v>
      </c>
      <c r="H2426" t="s">
        <v>244</v>
      </c>
      <c r="I2426" t="s">
        <v>54</v>
      </c>
      <c r="J2426" t="s">
        <v>39</v>
      </c>
      <c r="K2426" t="s">
        <v>30</v>
      </c>
      <c r="L2426" t="s">
        <v>3986</v>
      </c>
      <c r="M2426" t="s">
        <v>4651</v>
      </c>
      <c r="N2426" t="s">
        <v>49</v>
      </c>
      <c r="O2426">
        <v>19.59</v>
      </c>
      <c r="P2426">
        <v>19.59</v>
      </c>
      <c r="Q2426" t="s">
        <v>34</v>
      </c>
      <c r="R2426">
        <v>8.4000000000000005E-2</v>
      </c>
      <c r="S2426" t="s">
        <v>35</v>
      </c>
      <c r="T2426">
        <v>0.81</v>
      </c>
      <c r="U2426">
        <v>0.32500000000000001</v>
      </c>
      <c r="V2426">
        <v>0.32500000000000001</v>
      </c>
      <c r="W2426">
        <v>0.81</v>
      </c>
    </row>
    <row r="2427" spans="1:23" x14ac:dyDescent="0.35">
      <c r="A2427" t="s">
        <v>4682</v>
      </c>
      <c r="B2427" t="s">
        <v>4683</v>
      </c>
      <c r="C2427" t="str">
        <f t="shared" si="37"/>
        <v>PRC134</v>
      </c>
      <c r="D2427" t="s">
        <v>1210</v>
      </c>
      <c r="E2427" t="s">
        <v>38</v>
      </c>
      <c r="F2427" t="s">
        <v>243</v>
      </c>
      <c r="G2427" t="s">
        <v>160</v>
      </c>
      <c r="H2427" t="s">
        <v>244</v>
      </c>
      <c r="I2427" t="s">
        <v>54</v>
      </c>
      <c r="J2427" t="s">
        <v>39</v>
      </c>
      <c r="K2427" t="s">
        <v>30</v>
      </c>
      <c r="L2427" t="s">
        <v>3986</v>
      </c>
      <c r="M2427" t="s">
        <v>4651</v>
      </c>
      <c r="N2427" t="s">
        <v>49</v>
      </c>
      <c r="O2427">
        <v>19.53</v>
      </c>
      <c r="P2427">
        <v>19.53</v>
      </c>
      <c r="Q2427" t="s">
        <v>34</v>
      </c>
      <c r="R2427">
        <v>9.1999999999999998E-2</v>
      </c>
      <c r="S2427" t="s">
        <v>35</v>
      </c>
      <c r="T2427">
        <v>0.81</v>
      </c>
      <c r="U2427">
        <v>0.32500000000000001</v>
      </c>
      <c r="V2427">
        <v>0.35499999999999998</v>
      </c>
      <c r="W2427">
        <v>0.81</v>
      </c>
    </row>
    <row r="2428" spans="1:23" x14ac:dyDescent="0.35">
      <c r="A2428" t="s">
        <v>4684</v>
      </c>
      <c r="B2428" t="s">
        <v>4685</v>
      </c>
      <c r="C2428" t="str">
        <f t="shared" si="37"/>
        <v>PRC135</v>
      </c>
      <c r="D2428" t="s">
        <v>1210</v>
      </c>
      <c r="E2428" t="s">
        <v>38</v>
      </c>
      <c r="F2428" t="s">
        <v>243</v>
      </c>
      <c r="G2428" t="s">
        <v>160</v>
      </c>
      <c r="H2428" t="s">
        <v>244</v>
      </c>
      <c r="I2428" t="s">
        <v>54</v>
      </c>
      <c r="J2428" t="s">
        <v>39</v>
      </c>
      <c r="K2428" t="s">
        <v>30</v>
      </c>
      <c r="L2428" t="s">
        <v>3986</v>
      </c>
      <c r="M2428" t="s">
        <v>4651</v>
      </c>
      <c r="N2428" t="s">
        <v>49</v>
      </c>
      <c r="O2428">
        <v>18.5</v>
      </c>
      <c r="P2428">
        <v>18.5</v>
      </c>
      <c r="Q2428" t="s">
        <v>34</v>
      </c>
      <c r="R2428">
        <v>9.8000000000000004E-2</v>
      </c>
      <c r="S2428" t="s">
        <v>35</v>
      </c>
      <c r="T2428">
        <v>0.81</v>
      </c>
      <c r="U2428">
        <v>0.375</v>
      </c>
      <c r="V2428">
        <v>0.32500000000000001</v>
      </c>
      <c r="W2428">
        <v>0.81</v>
      </c>
    </row>
    <row r="2429" spans="1:23" x14ac:dyDescent="0.35">
      <c r="A2429" t="s">
        <v>4686</v>
      </c>
      <c r="B2429" t="s">
        <v>4687</v>
      </c>
      <c r="C2429" t="str">
        <f t="shared" si="37"/>
        <v>PRC136</v>
      </c>
      <c r="D2429" t="s">
        <v>1210</v>
      </c>
      <c r="E2429" t="s">
        <v>38</v>
      </c>
      <c r="F2429" t="s">
        <v>243</v>
      </c>
      <c r="G2429" t="s">
        <v>160</v>
      </c>
      <c r="H2429" t="s">
        <v>244</v>
      </c>
      <c r="I2429" t="s">
        <v>54</v>
      </c>
      <c r="J2429" t="s">
        <v>39</v>
      </c>
      <c r="K2429" t="s">
        <v>30</v>
      </c>
      <c r="L2429" t="s">
        <v>3986</v>
      </c>
      <c r="M2429" t="s">
        <v>4651</v>
      </c>
      <c r="N2429" t="s">
        <v>49</v>
      </c>
      <c r="O2429">
        <v>20.59</v>
      </c>
      <c r="P2429">
        <v>20.59</v>
      </c>
      <c r="Q2429" t="s">
        <v>34</v>
      </c>
      <c r="R2429">
        <v>0.11</v>
      </c>
      <c r="S2429" t="s">
        <v>35</v>
      </c>
      <c r="T2429">
        <v>0.81</v>
      </c>
      <c r="U2429">
        <v>0.375</v>
      </c>
      <c r="V2429">
        <v>0.35499999999999998</v>
      </c>
      <c r="W2429">
        <v>0.81</v>
      </c>
    </row>
    <row r="2430" spans="1:23" x14ac:dyDescent="0.35">
      <c r="A2430" t="s">
        <v>4688</v>
      </c>
      <c r="B2430" t="s">
        <v>4689</v>
      </c>
      <c r="C2430" t="str">
        <f t="shared" si="37"/>
        <v>PRC137</v>
      </c>
      <c r="D2430" t="s">
        <v>1735</v>
      </c>
      <c r="E2430" t="s">
        <v>38</v>
      </c>
      <c r="F2430" t="s">
        <v>243</v>
      </c>
      <c r="G2430" t="s">
        <v>160</v>
      </c>
      <c r="H2430" t="s">
        <v>244</v>
      </c>
      <c r="I2430" t="s">
        <v>54</v>
      </c>
      <c r="J2430" t="s">
        <v>39</v>
      </c>
      <c r="K2430" t="s">
        <v>30</v>
      </c>
      <c r="L2430" t="s">
        <v>3986</v>
      </c>
      <c r="M2430" t="s">
        <v>4651</v>
      </c>
      <c r="N2430" t="s">
        <v>49</v>
      </c>
      <c r="O2430">
        <v>19.59</v>
      </c>
      <c r="P2430">
        <v>19.59</v>
      </c>
      <c r="Q2430" t="s">
        <v>34</v>
      </c>
      <c r="R2430">
        <v>8.4000000000000005E-2</v>
      </c>
      <c r="S2430" t="s">
        <v>35</v>
      </c>
      <c r="T2430">
        <v>0.81</v>
      </c>
      <c r="U2430">
        <v>0.32500000000000001</v>
      </c>
      <c r="V2430">
        <v>0.32500000000000001</v>
      </c>
      <c r="W2430">
        <v>0.81</v>
      </c>
    </row>
    <row r="2431" spans="1:23" x14ac:dyDescent="0.35">
      <c r="A2431" t="s">
        <v>4690</v>
      </c>
      <c r="B2431" t="s">
        <v>4691</v>
      </c>
      <c r="C2431" t="str">
        <f t="shared" si="37"/>
        <v>PRC141</v>
      </c>
      <c r="D2431" t="s">
        <v>1210</v>
      </c>
      <c r="E2431" t="s">
        <v>38</v>
      </c>
      <c r="F2431" t="s">
        <v>243</v>
      </c>
      <c r="G2431" t="s">
        <v>160</v>
      </c>
      <c r="H2431" t="s">
        <v>244</v>
      </c>
      <c r="I2431" t="s">
        <v>54</v>
      </c>
      <c r="J2431" t="s">
        <v>39</v>
      </c>
      <c r="K2431" t="s">
        <v>30</v>
      </c>
      <c r="L2431" t="s">
        <v>3986</v>
      </c>
      <c r="M2431" t="s">
        <v>4651</v>
      </c>
      <c r="N2431" t="s">
        <v>49</v>
      </c>
      <c r="O2431">
        <v>15.72</v>
      </c>
      <c r="P2431">
        <v>15.72</v>
      </c>
      <c r="Q2431" t="s">
        <v>34</v>
      </c>
      <c r="R2431">
        <v>0.13800000000000001</v>
      </c>
      <c r="S2431" t="s">
        <v>35</v>
      </c>
      <c r="T2431">
        <v>0.81</v>
      </c>
      <c r="U2431">
        <v>0.52500000000000002</v>
      </c>
      <c r="V2431">
        <v>0.32500000000000001</v>
      </c>
      <c r="W2431">
        <v>0.81</v>
      </c>
    </row>
    <row r="2432" spans="1:23" x14ac:dyDescent="0.35">
      <c r="A2432" t="s">
        <v>4692</v>
      </c>
      <c r="B2432" t="s">
        <v>4693</v>
      </c>
      <c r="C2432" t="str">
        <f t="shared" si="37"/>
        <v>PRC142</v>
      </c>
      <c r="D2432" t="s">
        <v>1210</v>
      </c>
      <c r="E2432" t="s">
        <v>38</v>
      </c>
      <c r="F2432" t="s">
        <v>243</v>
      </c>
      <c r="G2432" t="s">
        <v>160</v>
      </c>
      <c r="H2432" t="s">
        <v>244</v>
      </c>
      <c r="I2432" t="s">
        <v>54</v>
      </c>
      <c r="J2432" t="s">
        <v>39</v>
      </c>
      <c r="K2432" t="s">
        <v>30</v>
      </c>
      <c r="L2432" t="s">
        <v>3986</v>
      </c>
      <c r="M2432" t="s">
        <v>4651</v>
      </c>
      <c r="N2432" t="s">
        <v>49</v>
      </c>
      <c r="O2432">
        <v>18.3</v>
      </c>
      <c r="P2432">
        <v>18.3</v>
      </c>
      <c r="Q2432" t="s">
        <v>34</v>
      </c>
      <c r="R2432">
        <v>0.151</v>
      </c>
      <c r="S2432" t="s">
        <v>35</v>
      </c>
      <c r="T2432">
        <v>0.81</v>
      </c>
      <c r="U2432">
        <v>0.52500000000000002</v>
      </c>
      <c r="V2432">
        <v>0.35499999999999998</v>
      </c>
      <c r="W2432">
        <v>0.81</v>
      </c>
    </row>
    <row r="2433" spans="1:23" x14ac:dyDescent="0.35">
      <c r="A2433" t="s">
        <v>4694</v>
      </c>
      <c r="B2433" t="s">
        <v>4695</v>
      </c>
      <c r="C2433" t="str">
        <f t="shared" si="37"/>
        <v>PRC143</v>
      </c>
      <c r="D2433" t="s">
        <v>1210</v>
      </c>
      <c r="E2433" t="s">
        <v>38</v>
      </c>
      <c r="F2433" t="s">
        <v>243</v>
      </c>
      <c r="G2433" t="s">
        <v>160</v>
      </c>
      <c r="H2433" t="s">
        <v>244</v>
      </c>
      <c r="I2433" t="s">
        <v>54</v>
      </c>
      <c r="J2433" t="s">
        <v>39</v>
      </c>
      <c r="K2433" t="s">
        <v>30</v>
      </c>
      <c r="L2433" t="s">
        <v>3986</v>
      </c>
      <c r="M2433" t="s">
        <v>4651</v>
      </c>
      <c r="N2433" t="s">
        <v>49</v>
      </c>
      <c r="O2433">
        <v>18</v>
      </c>
      <c r="P2433">
        <v>18</v>
      </c>
      <c r="Q2433" t="s">
        <v>34</v>
      </c>
      <c r="R2433">
        <v>0.16500000000000001</v>
      </c>
      <c r="S2433" t="s">
        <v>35</v>
      </c>
      <c r="T2433">
        <v>0.81</v>
      </c>
      <c r="U2433">
        <v>0.625</v>
      </c>
      <c r="V2433">
        <v>0.32500000000000001</v>
      </c>
      <c r="W2433">
        <v>0.81</v>
      </c>
    </row>
    <row r="2434" spans="1:23" x14ac:dyDescent="0.35">
      <c r="A2434" t="s">
        <v>4696</v>
      </c>
      <c r="B2434" t="s">
        <v>4697</v>
      </c>
      <c r="C2434" t="str">
        <f t="shared" si="37"/>
        <v>PRC144</v>
      </c>
      <c r="D2434" t="s">
        <v>1210</v>
      </c>
      <c r="E2434" t="s">
        <v>38</v>
      </c>
      <c r="F2434" t="s">
        <v>243</v>
      </c>
      <c r="G2434" t="s">
        <v>160</v>
      </c>
      <c r="H2434" t="s">
        <v>244</v>
      </c>
      <c r="I2434" t="s">
        <v>54</v>
      </c>
      <c r="J2434" t="s">
        <v>39</v>
      </c>
      <c r="K2434" t="s">
        <v>30</v>
      </c>
      <c r="L2434" t="s">
        <v>3986</v>
      </c>
      <c r="M2434" t="s">
        <v>4651</v>
      </c>
      <c r="N2434" t="s">
        <v>49</v>
      </c>
      <c r="O2434">
        <v>20.65</v>
      </c>
      <c r="P2434">
        <v>20.65</v>
      </c>
      <c r="Q2434" t="s">
        <v>34</v>
      </c>
      <c r="R2434">
        <v>0.18</v>
      </c>
      <c r="S2434" t="s">
        <v>35</v>
      </c>
      <c r="T2434">
        <v>0.81</v>
      </c>
      <c r="U2434">
        <v>0.625</v>
      </c>
      <c r="V2434">
        <v>0.35499999999999998</v>
      </c>
      <c r="W2434">
        <v>0.81</v>
      </c>
    </row>
    <row r="2435" spans="1:23" x14ac:dyDescent="0.35">
      <c r="A2435" t="s">
        <v>4698</v>
      </c>
      <c r="B2435" t="s">
        <v>4699</v>
      </c>
      <c r="C2435" t="str">
        <f t="shared" ref="C2435:C2498" si="38">LEFT(A2435,FIND("-",A2435)-1)</f>
        <v>PRC145CB</v>
      </c>
      <c r="D2435" t="s">
        <v>1735</v>
      </c>
      <c r="E2435" t="s">
        <v>38</v>
      </c>
      <c r="F2435" t="s">
        <v>243</v>
      </c>
      <c r="G2435" t="s">
        <v>160</v>
      </c>
      <c r="H2435" t="s">
        <v>244</v>
      </c>
      <c r="I2435" t="s">
        <v>54</v>
      </c>
      <c r="J2435" t="s">
        <v>39</v>
      </c>
      <c r="K2435" t="s">
        <v>30</v>
      </c>
      <c r="L2435" t="s">
        <v>4700</v>
      </c>
      <c r="M2435" t="s">
        <v>2715</v>
      </c>
      <c r="N2435" t="s">
        <v>49</v>
      </c>
      <c r="O2435">
        <v>30.5</v>
      </c>
      <c r="P2435">
        <v>30.5</v>
      </c>
      <c r="Q2435" t="s">
        <v>34</v>
      </c>
      <c r="R2435">
        <v>0.152</v>
      </c>
      <c r="S2435" t="s">
        <v>35</v>
      </c>
      <c r="T2435">
        <v>0.37</v>
      </c>
      <c r="U2435">
        <v>0.52500000000000002</v>
      </c>
      <c r="V2435">
        <v>0.78500000000000003</v>
      </c>
      <c r="W2435">
        <v>0.78500000000000003</v>
      </c>
    </row>
    <row r="2436" spans="1:23" x14ac:dyDescent="0.35">
      <c r="A2436" t="s">
        <v>4701</v>
      </c>
      <c r="B2436" t="s">
        <v>4702</v>
      </c>
      <c r="C2436" t="str">
        <f t="shared" si="38"/>
        <v>PRC153</v>
      </c>
      <c r="D2436" t="s">
        <v>1210</v>
      </c>
      <c r="E2436" t="s">
        <v>38</v>
      </c>
      <c r="F2436" t="s">
        <v>243</v>
      </c>
      <c r="G2436" t="s">
        <v>160</v>
      </c>
      <c r="H2436" t="s">
        <v>244</v>
      </c>
      <c r="I2436" t="s">
        <v>54</v>
      </c>
      <c r="J2436" t="s">
        <v>39</v>
      </c>
      <c r="K2436" t="s">
        <v>30</v>
      </c>
      <c r="L2436" t="s">
        <v>3986</v>
      </c>
      <c r="M2436" t="s">
        <v>4651</v>
      </c>
      <c r="N2436" t="s">
        <v>49</v>
      </c>
      <c r="O2436">
        <v>11.6</v>
      </c>
      <c r="P2436">
        <v>11.6</v>
      </c>
      <c r="Q2436" t="s">
        <v>34</v>
      </c>
      <c r="R2436">
        <v>9.8000000000000004E-2</v>
      </c>
      <c r="S2436" t="s">
        <v>35</v>
      </c>
      <c r="T2436">
        <v>0.81</v>
      </c>
      <c r="U2436">
        <v>0.375</v>
      </c>
      <c r="V2436">
        <v>0.32500000000000001</v>
      </c>
      <c r="W2436">
        <v>0.81</v>
      </c>
    </row>
    <row r="2437" spans="1:23" x14ac:dyDescent="0.35">
      <c r="A2437" t="s">
        <v>4703</v>
      </c>
      <c r="B2437" t="s">
        <v>4704</v>
      </c>
      <c r="C2437" t="str">
        <f t="shared" si="38"/>
        <v>PRC154</v>
      </c>
      <c r="D2437" t="s">
        <v>1210</v>
      </c>
      <c r="E2437" t="s">
        <v>38</v>
      </c>
      <c r="F2437" t="s">
        <v>243</v>
      </c>
      <c r="G2437" t="s">
        <v>160</v>
      </c>
      <c r="H2437" t="s">
        <v>244</v>
      </c>
      <c r="I2437" t="s">
        <v>54</v>
      </c>
      <c r="J2437" t="s">
        <v>39</v>
      </c>
      <c r="K2437" t="s">
        <v>30</v>
      </c>
      <c r="L2437" t="s">
        <v>3986</v>
      </c>
      <c r="M2437" t="s">
        <v>4651</v>
      </c>
      <c r="N2437" t="s">
        <v>49</v>
      </c>
      <c r="O2437">
        <v>17.3</v>
      </c>
      <c r="P2437">
        <v>17.3</v>
      </c>
      <c r="Q2437" t="s">
        <v>34</v>
      </c>
      <c r="R2437">
        <v>0.11</v>
      </c>
      <c r="S2437" t="s">
        <v>35</v>
      </c>
      <c r="T2437">
        <v>0.81</v>
      </c>
      <c r="U2437">
        <v>0.375</v>
      </c>
      <c r="V2437">
        <v>0.35499999999999998</v>
      </c>
      <c r="W2437">
        <v>0.81</v>
      </c>
    </row>
    <row r="2438" spans="1:23" x14ac:dyDescent="0.35">
      <c r="A2438" t="s">
        <v>4705</v>
      </c>
      <c r="B2438" t="s">
        <v>4706</v>
      </c>
      <c r="C2438" t="str">
        <f t="shared" si="38"/>
        <v>PRC163</v>
      </c>
      <c r="D2438" t="s">
        <v>1210</v>
      </c>
      <c r="E2438" t="s">
        <v>38</v>
      </c>
      <c r="F2438" t="s">
        <v>387</v>
      </c>
      <c r="G2438" t="s">
        <v>160</v>
      </c>
      <c r="I2438" t="s">
        <v>54</v>
      </c>
      <c r="J2438" t="s">
        <v>39</v>
      </c>
      <c r="K2438" t="s">
        <v>30</v>
      </c>
      <c r="L2438" t="s">
        <v>3986</v>
      </c>
      <c r="M2438" t="s">
        <v>4651</v>
      </c>
      <c r="N2438" t="s">
        <v>49</v>
      </c>
      <c r="O2438">
        <v>39</v>
      </c>
      <c r="P2438">
        <v>39</v>
      </c>
      <c r="Q2438" t="s">
        <v>34</v>
      </c>
      <c r="R2438">
        <v>0.19800000000000001</v>
      </c>
      <c r="S2438" t="s">
        <v>35</v>
      </c>
      <c r="T2438">
        <v>1.9550000000000001</v>
      </c>
      <c r="U2438">
        <v>0.35499999999999998</v>
      </c>
      <c r="V2438">
        <v>0.40500000000000003</v>
      </c>
      <c r="W2438">
        <v>1.9550000000000001</v>
      </c>
    </row>
    <row r="2439" spans="1:23" x14ac:dyDescent="0.35">
      <c r="A2439" t="s">
        <v>4707</v>
      </c>
      <c r="B2439" t="s">
        <v>4708</v>
      </c>
      <c r="C2439" t="str">
        <f t="shared" si="38"/>
        <v>PRC164</v>
      </c>
      <c r="D2439" t="s">
        <v>1210</v>
      </c>
      <c r="E2439" t="s">
        <v>38</v>
      </c>
      <c r="F2439" t="s">
        <v>387</v>
      </c>
      <c r="G2439" t="s">
        <v>160</v>
      </c>
      <c r="I2439" t="s">
        <v>54</v>
      </c>
      <c r="J2439" t="s">
        <v>39</v>
      </c>
      <c r="K2439" t="s">
        <v>30</v>
      </c>
      <c r="L2439" t="s">
        <v>3986</v>
      </c>
      <c r="M2439" t="s">
        <v>4651</v>
      </c>
      <c r="N2439" t="s">
        <v>49</v>
      </c>
      <c r="O2439">
        <v>42</v>
      </c>
      <c r="P2439">
        <v>42</v>
      </c>
      <c r="Q2439" t="s">
        <v>34</v>
      </c>
      <c r="R2439">
        <v>0.249</v>
      </c>
      <c r="S2439" t="s">
        <v>35</v>
      </c>
      <c r="T2439">
        <v>1.9550000000000001</v>
      </c>
      <c r="U2439">
        <v>0.34499999999999997</v>
      </c>
      <c r="V2439">
        <v>0.42499999999999999</v>
      </c>
      <c r="W2439">
        <v>1.9550000000000001</v>
      </c>
    </row>
    <row r="2440" spans="1:23" x14ac:dyDescent="0.35">
      <c r="A2440" t="s">
        <v>4709</v>
      </c>
      <c r="B2440" t="s">
        <v>4710</v>
      </c>
      <c r="C2440" t="str">
        <f t="shared" si="38"/>
        <v>PRC171</v>
      </c>
      <c r="D2440" t="s">
        <v>1210</v>
      </c>
      <c r="E2440" t="s">
        <v>38</v>
      </c>
      <c r="F2440" t="s">
        <v>243</v>
      </c>
      <c r="G2440" t="s">
        <v>160</v>
      </c>
      <c r="H2440" t="s">
        <v>244</v>
      </c>
      <c r="I2440" t="s">
        <v>54</v>
      </c>
      <c r="J2440" t="s">
        <v>39</v>
      </c>
      <c r="K2440" t="s">
        <v>30</v>
      </c>
      <c r="L2440" t="s">
        <v>3986</v>
      </c>
      <c r="M2440" t="s">
        <v>4651</v>
      </c>
      <c r="N2440" t="s">
        <v>49</v>
      </c>
      <c r="O2440">
        <v>13.02</v>
      </c>
      <c r="P2440">
        <v>13.02</v>
      </c>
      <c r="Q2440" t="s">
        <v>34</v>
      </c>
      <c r="R2440">
        <v>7.1999999999999995E-2</v>
      </c>
      <c r="S2440" t="s">
        <v>35</v>
      </c>
      <c r="T2440">
        <v>0.81</v>
      </c>
      <c r="U2440">
        <v>0.27500000000000002</v>
      </c>
      <c r="V2440">
        <v>0.32500000000000001</v>
      </c>
      <c r="W2440">
        <v>0.81</v>
      </c>
    </row>
    <row r="2441" spans="1:23" x14ac:dyDescent="0.35">
      <c r="A2441" t="s">
        <v>4711</v>
      </c>
      <c r="B2441" t="s">
        <v>4712</v>
      </c>
      <c r="C2441" t="str">
        <f t="shared" si="38"/>
        <v>PRC172</v>
      </c>
      <c r="D2441" t="s">
        <v>1210</v>
      </c>
      <c r="E2441" t="s">
        <v>38</v>
      </c>
      <c r="F2441" t="s">
        <v>243</v>
      </c>
      <c r="G2441" t="s">
        <v>160</v>
      </c>
      <c r="H2441" t="s">
        <v>244</v>
      </c>
      <c r="I2441" t="s">
        <v>54</v>
      </c>
      <c r="J2441" t="s">
        <v>39</v>
      </c>
      <c r="K2441" t="s">
        <v>30</v>
      </c>
      <c r="L2441" t="s">
        <v>3986</v>
      </c>
      <c r="M2441" t="s">
        <v>4651</v>
      </c>
      <c r="N2441" t="s">
        <v>49</v>
      </c>
      <c r="O2441">
        <v>14.56</v>
      </c>
      <c r="P2441">
        <v>14.56</v>
      </c>
      <c r="Q2441" t="s">
        <v>34</v>
      </c>
      <c r="R2441">
        <v>7.9000000000000001E-2</v>
      </c>
      <c r="S2441" t="s">
        <v>35</v>
      </c>
      <c r="T2441">
        <v>0.81</v>
      </c>
      <c r="U2441">
        <v>0.27500000000000002</v>
      </c>
      <c r="V2441">
        <v>0.35499999999999998</v>
      </c>
      <c r="W2441">
        <v>0.81</v>
      </c>
    </row>
    <row r="2442" spans="1:23" x14ac:dyDescent="0.35">
      <c r="A2442" t="s">
        <v>4713</v>
      </c>
      <c r="B2442" t="s">
        <v>4699</v>
      </c>
      <c r="C2442" t="str">
        <f t="shared" si="38"/>
        <v>PRC245CB</v>
      </c>
      <c r="D2442" t="s">
        <v>1869</v>
      </c>
      <c r="E2442" t="s">
        <v>38</v>
      </c>
      <c r="F2442" t="s">
        <v>243</v>
      </c>
      <c r="G2442" t="s">
        <v>160</v>
      </c>
      <c r="H2442" t="s">
        <v>244</v>
      </c>
      <c r="I2442" t="s">
        <v>54</v>
      </c>
      <c r="J2442" t="s">
        <v>39</v>
      </c>
      <c r="K2442" t="s">
        <v>30</v>
      </c>
      <c r="L2442" t="s">
        <v>4700</v>
      </c>
      <c r="M2442" t="s">
        <v>2715</v>
      </c>
      <c r="N2442" t="s">
        <v>49</v>
      </c>
      <c r="O2442">
        <v>30.5</v>
      </c>
      <c r="P2442">
        <v>30.5</v>
      </c>
      <c r="Q2442" t="s">
        <v>34</v>
      </c>
      <c r="R2442">
        <v>0.152</v>
      </c>
      <c r="S2442" t="s">
        <v>35</v>
      </c>
      <c r="T2442">
        <v>0.37</v>
      </c>
      <c r="U2442">
        <v>0.52500000000000002</v>
      </c>
      <c r="V2442">
        <v>0.78500000000000003</v>
      </c>
      <c r="W2442">
        <v>0.78500000000000003</v>
      </c>
    </row>
    <row r="2443" spans="1:23" x14ac:dyDescent="0.35">
      <c r="A2443" t="s">
        <v>4714</v>
      </c>
      <c r="B2443" t="s">
        <v>4699</v>
      </c>
      <c r="C2443" t="str">
        <f t="shared" si="38"/>
        <v>PRC345CB</v>
      </c>
      <c r="D2443" t="s">
        <v>2792</v>
      </c>
      <c r="E2443" t="s">
        <v>38</v>
      </c>
      <c r="F2443" t="s">
        <v>243</v>
      </c>
      <c r="G2443" t="s">
        <v>160</v>
      </c>
      <c r="H2443" t="s">
        <v>244</v>
      </c>
      <c r="I2443" t="s">
        <v>54</v>
      </c>
      <c r="J2443" t="s">
        <v>39</v>
      </c>
      <c r="K2443" t="s">
        <v>30</v>
      </c>
      <c r="L2443" t="s">
        <v>4700</v>
      </c>
      <c r="M2443" t="s">
        <v>2715</v>
      </c>
      <c r="N2443" t="s">
        <v>49</v>
      </c>
      <c r="O2443">
        <v>30.5</v>
      </c>
      <c r="P2443">
        <v>30.5</v>
      </c>
      <c r="Q2443" t="s">
        <v>34</v>
      </c>
      <c r="R2443">
        <v>0.152</v>
      </c>
      <c r="S2443" t="s">
        <v>35</v>
      </c>
      <c r="T2443">
        <v>0.37</v>
      </c>
      <c r="U2443">
        <v>0.52500000000000002</v>
      </c>
      <c r="V2443">
        <v>0.78500000000000003</v>
      </c>
      <c r="W2443">
        <v>0.78500000000000003</v>
      </c>
    </row>
    <row r="2444" spans="1:23" x14ac:dyDescent="0.35">
      <c r="A2444" t="s">
        <v>4715</v>
      </c>
      <c r="B2444" t="s">
        <v>4699</v>
      </c>
      <c r="C2444" t="str">
        <f t="shared" si="38"/>
        <v>PRC445CB</v>
      </c>
      <c r="D2444" t="s">
        <v>2698</v>
      </c>
      <c r="E2444" t="s">
        <v>38</v>
      </c>
      <c r="F2444" t="s">
        <v>243</v>
      </c>
      <c r="G2444" t="s">
        <v>160</v>
      </c>
      <c r="H2444" t="s">
        <v>244</v>
      </c>
      <c r="I2444" t="s">
        <v>54</v>
      </c>
      <c r="J2444" t="s">
        <v>39</v>
      </c>
      <c r="K2444" t="s">
        <v>55</v>
      </c>
      <c r="L2444" t="s">
        <v>4700</v>
      </c>
      <c r="M2444" t="s">
        <v>2715</v>
      </c>
      <c r="N2444" t="s">
        <v>49</v>
      </c>
      <c r="O2444">
        <v>30.5</v>
      </c>
      <c r="P2444">
        <v>30.5</v>
      </c>
      <c r="Q2444" t="s">
        <v>34</v>
      </c>
      <c r="R2444">
        <v>0.152</v>
      </c>
      <c r="S2444" t="s">
        <v>35</v>
      </c>
      <c r="T2444">
        <v>0.37</v>
      </c>
      <c r="U2444">
        <v>0.52500000000000002</v>
      </c>
      <c r="V2444">
        <v>0.78500000000000003</v>
      </c>
      <c r="W2444">
        <v>0.78500000000000003</v>
      </c>
    </row>
    <row r="2445" spans="1:23" x14ac:dyDescent="0.35">
      <c r="A2445" t="s">
        <v>4716</v>
      </c>
      <c r="B2445" t="s">
        <v>4699</v>
      </c>
      <c r="C2445" t="str">
        <f t="shared" si="38"/>
        <v>PRC545CB</v>
      </c>
      <c r="D2445" t="s">
        <v>2694</v>
      </c>
      <c r="E2445" t="s">
        <v>38</v>
      </c>
      <c r="F2445" t="s">
        <v>243</v>
      </c>
      <c r="G2445" t="s">
        <v>160</v>
      </c>
      <c r="H2445" t="s">
        <v>244</v>
      </c>
      <c r="I2445" t="s">
        <v>54</v>
      </c>
      <c r="J2445" t="s">
        <v>39</v>
      </c>
      <c r="K2445" t="s">
        <v>30</v>
      </c>
      <c r="L2445" t="s">
        <v>4700</v>
      </c>
      <c r="M2445" t="s">
        <v>2715</v>
      </c>
      <c r="N2445" t="s">
        <v>49</v>
      </c>
      <c r="O2445">
        <v>30.5</v>
      </c>
      <c r="P2445">
        <v>30.5</v>
      </c>
      <c r="Q2445" t="s">
        <v>34</v>
      </c>
      <c r="R2445">
        <v>0.152</v>
      </c>
      <c r="S2445" t="s">
        <v>35</v>
      </c>
      <c r="T2445">
        <v>0.37</v>
      </c>
      <c r="U2445">
        <v>0.52500000000000002</v>
      </c>
      <c r="V2445">
        <v>0.78500000000000003</v>
      </c>
      <c r="W2445">
        <v>0.78500000000000003</v>
      </c>
    </row>
    <row r="2446" spans="1:23" x14ac:dyDescent="0.35">
      <c r="A2446" t="s">
        <v>4717</v>
      </c>
      <c r="B2446" t="s">
        <v>4699</v>
      </c>
      <c r="C2446" t="str">
        <f t="shared" si="38"/>
        <v>PRC645CB</v>
      </c>
      <c r="D2446" t="s">
        <v>2829</v>
      </c>
      <c r="E2446" t="s">
        <v>38</v>
      </c>
      <c r="F2446" t="s">
        <v>243</v>
      </c>
      <c r="G2446" t="s">
        <v>160</v>
      </c>
      <c r="H2446" t="s">
        <v>244</v>
      </c>
      <c r="I2446" t="s">
        <v>54</v>
      </c>
      <c r="J2446" t="s">
        <v>39</v>
      </c>
      <c r="K2446" t="s">
        <v>30</v>
      </c>
      <c r="L2446" t="s">
        <v>4700</v>
      </c>
      <c r="M2446" t="s">
        <v>2715</v>
      </c>
      <c r="N2446" t="s">
        <v>49</v>
      </c>
      <c r="O2446">
        <v>30.5</v>
      </c>
      <c r="P2446">
        <v>30.5</v>
      </c>
      <c r="Q2446" t="s">
        <v>34</v>
      </c>
      <c r="R2446">
        <v>0.152</v>
      </c>
      <c r="S2446" t="s">
        <v>35</v>
      </c>
      <c r="T2446">
        <v>0.37</v>
      </c>
      <c r="U2446">
        <v>0.52500000000000002</v>
      </c>
      <c r="V2446">
        <v>0.78500000000000003</v>
      </c>
      <c r="W2446">
        <v>0.78500000000000003</v>
      </c>
    </row>
    <row r="2447" spans="1:23" x14ac:dyDescent="0.35">
      <c r="A2447" t="s">
        <v>4718</v>
      </c>
      <c r="B2447" t="s">
        <v>4699</v>
      </c>
      <c r="C2447" t="str">
        <f t="shared" si="38"/>
        <v>PRC945CB</v>
      </c>
      <c r="D2447" t="s">
        <v>1513</v>
      </c>
      <c r="E2447" t="s">
        <v>38</v>
      </c>
      <c r="F2447" t="s">
        <v>243</v>
      </c>
      <c r="G2447" t="s">
        <v>160</v>
      </c>
      <c r="H2447" t="s">
        <v>244</v>
      </c>
      <c r="I2447" t="s">
        <v>54</v>
      </c>
      <c r="J2447" t="s">
        <v>39</v>
      </c>
      <c r="K2447" t="s">
        <v>30</v>
      </c>
      <c r="L2447" t="s">
        <v>4700</v>
      </c>
      <c r="M2447" t="s">
        <v>2715</v>
      </c>
      <c r="N2447" t="s">
        <v>49</v>
      </c>
      <c r="O2447">
        <v>30.5</v>
      </c>
      <c r="P2447">
        <v>30.5</v>
      </c>
      <c r="Q2447" t="s">
        <v>34</v>
      </c>
      <c r="R2447">
        <v>0.152</v>
      </c>
      <c r="S2447" t="s">
        <v>35</v>
      </c>
      <c r="T2447">
        <v>0.37</v>
      </c>
      <c r="U2447">
        <v>0.52500000000000002</v>
      </c>
      <c r="V2447">
        <v>0.78500000000000003</v>
      </c>
      <c r="W2447">
        <v>0.78500000000000003</v>
      </c>
    </row>
    <row r="2448" spans="1:23" x14ac:dyDescent="0.35">
      <c r="A2448" t="s">
        <v>4719</v>
      </c>
      <c r="B2448" t="s">
        <v>4650</v>
      </c>
      <c r="C2448" t="str">
        <f t="shared" si="38"/>
        <v>PRH101</v>
      </c>
      <c r="D2448" t="s">
        <v>1210</v>
      </c>
      <c r="E2448" t="s">
        <v>38</v>
      </c>
      <c r="F2448" t="s">
        <v>243</v>
      </c>
      <c r="G2448" t="s">
        <v>160</v>
      </c>
      <c r="H2448" t="s">
        <v>244</v>
      </c>
      <c r="I2448" t="s">
        <v>28</v>
      </c>
      <c r="J2448" t="s">
        <v>39</v>
      </c>
      <c r="K2448" t="s">
        <v>30</v>
      </c>
      <c r="L2448" t="s">
        <v>3986</v>
      </c>
      <c r="M2448" t="s">
        <v>4651</v>
      </c>
      <c r="N2448" t="s">
        <v>49</v>
      </c>
      <c r="O2448">
        <v>14.02</v>
      </c>
      <c r="P2448">
        <v>14.02</v>
      </c>
      <c r="Q2448" t="s">
        <v>34</v>
      </c>
      <c r="R2448">
        <v>0.11700000000000001</v>
      </c>
      <c r="S2448" t="s">
        <v>35</v>
      </c>
      <c r="T2448">
        <v>0.32500000000000001</v>
      </c>
      <c r="U2448">
        <v>0.44</v>
      </c>
      <c r="V2448">
        <v>0.86499999999999999</v>
      </c>
      <c r="W2448">
        <v>0.86499999999999999</v>
      </c>
    </row>
    <row r="2449" spans="1:23" x14ac:dyDescent="0.35">
      <c r="A2449" t="s">
        <v>4720</v>
      </c>
      <c r="B2449" t="s">
        <v>4653</v>
      </c>
      <c r="C2449" t="str">
        <f t="shared" si="38"/>
        <v>PRH102</v>
      </c>
      <c r="D2449" t="s">
        <v>1210</v>
      </c>
      <c r="E2449" t="s">
        <v>38</v>
      </c>
      <c r="F2449" t="s">
        <v>243</v>
      </c>
      <c r="G2449" t="s">
        <v>160</v>
      </c>
      <c r="H2449" t="s">
        <v>244</v>
      </c>
      <c r="I2449" t="s">
        <v>28</v>
      </c>
      <c r="J2449" t="s">
        <v>39</v>
      </c>
      <c r="K2449" t="s">
        <v>30</v>
      </c>
      <c r="L2449" t="s">
        <v>3986</v>
      </c>
      <c r="M2449" t="s">
        <v>4651</v>
      </c>
      <c r="N2449" t="s">
        <v>49</v>
      </c>
      <c r="O2449">
        <v>16.8</v>
      </c>
      <c r="P2449">
        <v>15.8</v>
      </c>
      <c r="Q2449" t="s">
        <v>34</v>
      </c>
      <c r="R2449">
        <v>0.14299999999999999</v>
      </c>
      <c r="S2449" t="s">
        <v>35</v>
      </c>
      <c r="T2449">
        <v>0.32500000000000001</v>
      </c>
      <c r="U2449">
        <v>0.54</v>
      </c>
      <c r="V2449">
        <v>0.86499999999999999</v>
      </c>
      <c r="W2449">
        <v>0.86499999999999999</v>
      </c>
    </row>
    <row r="2450" spans="1:23" x14ac:dyDescent="0.35">
      <c r="A2450" t="s">
        <v>4721</v>
      </c>
      <c r="B2450" t="s">
        <v>4657</v>
      </c>
      <c r="C2450" t="str">
        <f t="shared" si="38"/>
        <v>PRH103</v>
      </c>
      <c r="D2450" t="s">
        <v>1210</v>
      </c>
      <c r="E2450" t="s">
        <v>38</v>
      </c>
      <c r="F2450" t="s">
        <v>243</v>
      </c>
      <c r="G2450" t="s">
        <v>160</v>
      </c>
      <c r="H2450" t="s">
        <v>244</v>
      </c>
      <c r="I2450" t="s">
        <v>28</v>
      </c>
      <c r="J2450" t="s">
        <v>39</v>
      </c>
      <c r="K2450" t="s">
        <v>30</v>
      </c>
      <c r="L2450" t="s">
        <v>3986</v>
      </c>
      <c r="M2450" t="s">
        <v>4651</v>
      </c>
      <c r="N2450" t="s">
        <v>49</v>
      </c>
      <c r="O2450">
        <v>19.5</v>
      </c>
      <c r="P2450">
        <v>19.5</v>
      </c>
      <c r="Q2450" t="s">
        <v>34</v>
      </c>
      <c r="R2450">
        <v>0.17100000000000001</v>
      </c>
      <c r="S2450" t="s">
        <v>35</v>
      </c>
      <c r="T2450">
        <v>0.32500000000000001</v>
      </c>
      <c r="U2450">
        <v>0.64500000000000002</v>
      </c>
      <c r="V2450">
        <v>0.86499999999999999</v>
      </c>
      <c r="W2450">
        <v>0.86499999999999999</v>
      </c>
    </row>
    <row r="2451" spans="1:23" x14ac:dyDescent="0.35">
      <c r="A2451" t="s">
        <v>4722</v>
      </c>
      <c r="B2451" t="s">
        <v>4659</v>
      </c>
      <c r="C2451" t="str">
        <f t="shared" si="38"/>
        <v>PRH104</v>
      </c>
      <c r="D2451" t="s">
        <v>1210</v>
      </c>
      <c r="E2451" t="s">
        <v>38</v>
      </c>
      <c r="F2451" t="s">
        <v>243</v>
      </c>
      <c r="G2451" t="s">
        <v>160</v>
      </c>
      <c r="H2451" t="s">
        <v>244</v>
      </c>
      <c r="I2451" t="s">
        <v>28</v>
      </c>
      <c r="J2451" t="s">
        <v>39</v>
      </c>
      <c r="K2451" t="s">
        <v>30</v>
      </c>
      <c r="L2451" t="s">
        <v>3986</v>
      </c>
      <c r="M2451" t="s">
        <v>4651</v>
      </c>
      <c r="N2451" t="s">
        <v>49</v>
      </c>
      <c r="O2451">
        <v>28.9</v>
      </c>
      <c r="P2451">
        <v>28.9</v>
      </c>
      <c r="Q2451" t="s">
        <v>34</v>
      </c>
      <c r="R2451">
        <v>0.216</v>
      </c>
      <c r="S2451" t="s">
        <v>35</v>
      </c>
      <c r="T2451">
        <v>0.35499999999999998</v>
      </c>
      <c r="U2451">
        <v>0.745</v>
      </c>
      <c r="V2451">
        <v>0.86499999999999999</v>
      </c>
      <c r="W2451">
        <v>0.86499999999999999</v>
      </c>
    </row>
    <row r="2452" spans="1:23" x14ac:dyDescent="0.35">
      <c r="A2452" t="s">
        <v>4723</v>
      </c>
      <c r="B2452" t="s">
        <v>4661</v>
      </c>
      <c r="C2452" t="str">
        <f t="shared" si="38"/>
        <v>PRH105</v>
      </c>
      <c r="D2452" t="s">
        <v>1210</v>
      </c>
      <c r="E2452" t="s">
        <v>38</v>
      </c>
      <c r="F2452" t="s">
        <v>243</v>
      </c>
      <c r="G2452" t="s">
        <v>160</v>
      </c>
      <c r="H2452" t="s">
        <v>244</v>
      </c>
      <c r="I2452" t="s">
        <v>28</v>
      </c>
      <c r="J2452" t="s">
        <v>39</v>
      </c>
      <c r="K2452" t="s">
        <v>30</v>
      </c>
      <c r="L2452" t="s">
        <v>3986</v>
      </c>
      <c r="M2452" t="s">
        <v>4651</v>
      </c>
      <c r="N2452" t="s">
        <v>49</v>
      </c>
      <c r="O2452">
        <v>33</v>
      </c>
      <c r="P2452">
        <v>33</v>
      </c>
      <c r="Q2452" t="s">
        <v>34</v>
      </c>
      <c r="R2452">
        <v>0.245</v>
      </c>
      <c r="S2452" t="s">
        <v>35</v>
      </c>
      <c r="T2452">
        <v>0.35499999999999998</v>
      </c>
      <c r="U2452">
        <v>0.84499999999999997</v>
      </c>
      <c r="V2452">
        <v>0.86499999999999999</v>
      </c>
      <c r="W2452">
        <v>0.86499999999999999</v>
      </c>
    </row>
    <row r="2453" spans="1:23" x14ac:dyDescent="0.35">
      <c r="A2453" t="s">
        <v>4724</v>
      </c>
      <c r="B2453" t="s">
        <v>4725</v>
      </c>
      <c r="C2453" t="str">
        <f t="shared" si="38"/>
        <v>PRH135</v>
      </c>
      <c r="D2453" t="s">
        <v>1210</v>
      </c>
      <c r="E2453" t="s">
        <v>38</v>
      </c>
      <c r="F2453" t="s">
        <v>243</v>
      </c>
      <c r="G2453" t="s">
        <v>160</v>
      </c>
      <c r="H2453" t="s">
        <v>244</v>
      </c>
      <c r="I2453" t="s">
        <v>28</v>
      </c>
      <c r="J2453" t="s">
        <v>39</v>
      </c>
      <c r="K2453" t="s">
        <v>30</v>
      </c>
      <c r="L2453" t="s">
        <v>3986</v>
      </c>
      <c r="M2453" t="s">
        <v>4651</v>
      </c>
      <c r="N2453" t="s">
        <v>49</v>
      </c>
      <c r="O2453">
        <v>18.5</v>
      </c>
      <c r="P2453">
        <v>18.5</v>
      </c>
      <c r="Q2453" t="s">
        <v>34</v>
      </c>
      <c r="R2453">
        <v>9.8000000000000004E-2</v>
      </c>
      <c r="S2453" t="s">
        <v>35</v>
      </c>
      <c r="T2453">
        <v>0.32500000000000001</v>
      </c>
      <c r="U2453">
        <v>0.375</v>
      </c>
      <c r="V2453">
        <v>0.85</v>
      </c>
      <c r="W2453">
        <v>0.85</v>
      </c>
    </row>
    <row r="2454" spans="1:23" x14ac:dyDescent="0.35">
      <c r="A2454" t="s">
        <v>4726</v>
      </c>
      <c r="B2454" t="s">
        <v>4727</v>
      </c>
      <c r="C2454" t="str">
        <f t="shared" si="38"/>
        <v>PRH136</v>
      </c>
      <c r="D2454" t="s">
        <v>1210</v>
      </c>
      <c r="E2454" t="s">
        <v>38</v>
      </c>
      <c r="F2454" t="s">
        <v>243</v>
      </c>
      <c r="G2454" t="s">
        <v>160</v>
      </c>
      <c r="H2454" t="s">
        <v>244</v>
      </c>
      <c r="I2454" t="s">
        <v>28</v>
      </c>
      <c r="J2454" t="s">
        <v>39</v>
      </c>
      <c r="K2454" t="s">
        <v>30</v>
      </c>
      <c r="L2454" t="s">
        <v>3986</v>
      </c>
      <c r="M2454" t="s">
        <v>4651</v>
      </c>
      <c r="N2454" t="s">
        <v>49</v>
      </c>
      <c r="O2454">
        <v>20.59</v>
      </c>
      <c r="P2454">
        <v>20.59</v>
      </c>
      <c r="Q2454" t="s">
        <v>34</v>
      </c>
      <c r="R2454">
        <v>0.11</v>
      </c>
      <c r="S2454" t="s">
        <v>35</v>
      </c>
      <c r="T2454">
        <v>0.35499999999999998</v>
      </c>
      <c r="U2454">
        <v>0.375</v>
      </c>
      <c r="V2454">
        <v>0.85</v>
      </c>
      <c r="W2454">
        <v>0.85</v>
      </c>
    </row>
    <row r="2455" spans="1:23" x14ac:dyDescent="0.35">
      <c r="A2455" t="s">
        <v>4728</v>
      </c>
      <c r="B2455" t="s">
        <v>4729</v>
      </c>
      <c r="C2455" t="str">
        <f t="shared" si="38"/>
        <v>PRH141</v>
      </c>
      <c r="D2455" t="s">
        <v>1210</v>
      </c>
      <c r="E2455" t="s">
        <v>38</v>
      </c>
      <c r="F2455" t="s">
        <v>243</v>
      </c>
      <c r="G2455" t="s">
        <v>160</v>
      </c>
      <c r="H2455" t="s">
        <v>244</v>
      </c>
      <c r="I2455" t="s">
        <v>28</v>
      </c>
      <c r="J2455" t="s">
        <v>39</v>
      </c>
      <c r="K2455" t="s">
        <v>30</v>
      </c>
      <c r="L2455" t="s">
        <v>3986</v>
      </c>
      <c r="M2455" t="s">
        <v>4651</v>
      </c>
      <c r="N2455" t="s">
        <v>49</v>
      </c>
      <c r="O2455">
        <v>15.72</v>
      </c>
      <c r="P2455">
        <v>15.72</v>
      </c>
      <c r="Q2455" t="s">
        <v>34</v>
      </c>
      <c r="R2455">
        <v>0.13800000000000001</v>
      </c>
      <c r="S2455" t="s">
        <v>35</v>
      </c>
      <c r="T2455">
        <v>0.32500000000000001</v>
      </c>
      <c r="U2455">
        <v>0.52500000000000002</v>
      </c>
      <c r="V2455">
        <v>0.85</v>
      </c>
      <c r="W2455">
        <v>0.85</v>
      </c>
    </row>
    <row r="2456" spans="1:23" x14ac:dyDescent="0.35">
      <c r="A2456" t="s">
        <v>4730</v>
      </c>
      <c r="B2456" t="s">
        <v>4731</v>
      </c>
      <c r="C2456" t="str">
        <f t="shared" si="38"/>
        <v>PRH142</v>
      </c>
      <c r="D2456" t="s">
        <v>1210</v>
      </c>
      <c r="E2456" t="s">
        <v>38</v>
      </c>
      <c r="F2456" t="s">
        <v>243</v>
      </c>
      <c r="G2456" t="s">
        <v>160</v>
      </c>
      <c r="H2456" t="s">
        <v>244</v>
      </c>
      <c r="I2456" t="s">
        <v>28</v>
      </c>
      <c r="J2456" t="s">
        <v>39</v>
      </c>
      <c r="K2456" t="s">
        <v>30</v>
      </c>
      <c r="L2456" t="s">
        <v>3986</v>
      </c>
      <c r="M2456" t="s">
        <v>4651</v>
      </c>
      <c r="N2456" t="s">
        <v>49</v>
      </c>
      <c r="O2456">
        <v>18.3</v>
      </c>
      <c r="P2456">
        <v>18.3</v>
      </c>
      <c r="Q2456" t="s">
        <v>34</v>
      </c>
      <c r="R2456">
        <v>0.151</v>
      </c>
      <c r="S2456" t="s">
        <v>35</v>
      </c>
      <c r="T2456">
        <v>0.35499999999999998</v>
      </c>
      <c r="U2456">
        <v>0.52500000000000002</v>
      </c>
      <c r="V2456">
        <v>0.85</v>
      </c>
      <c r="W2456">
        <v>0.85</v>
      </c>
    </row>
    <row r="2457" spans="1:23" x14ac:dyDescent="0.35">
      <c r="A2457" t="s">
        <v>4732</v>
      </c>
      <c r="B2457" t="s">
        <v>4733</v>
      </c>
      <c r="C2457" t="str">
        <f t="shared" si="38"/>
        <v>PRH163</v>
      </c>
      <c r="D2457" t="s">
        <v>1210</v>
      </c>
      <c r="E2457" t="s">
        <v>38</v>
      </c>
      <c r="F2457" t="s">
        <v>243</v>
      </c>
      <c r="G2457" t="s">
        <v>160</v>
      </c>
      <c r="I2457" t="s">
        <v>28</v>
      </c>
      <c r="J2457" t="s">
        <v>39</v>
      </c>
      <c r="K2457" t="s">
        <v>30</v>
      </c>
      <c r="L2457" t="s">
        <v>3986</v>
      </c>
      <c r="M2457" t="s">
        <v>4651</v>
      </c>
      <c r="N2457" t="s">
        <v>49</v>
      </c>
      <c r="O2457">
        <v>39</v>
      </c>
      <c r="P2457">
        <v>39</v>
      </c>
      <c r="Q2457" t="s">
        <v>34</v>
      </c>
      <c r="R2457">
        <v>0.19800000000000001</v>
      </c>
      <c r="S2457" t="s">
        <v>35</v>
      </c>
      <c r="T2457">
        <v>0.39</v>
      </c>
      <c r="U2457">
        <v>0.35499999999999998</v>
      </c>
      <c r="V2457">
        <v>1.94</v>
      </c>
      <c r="W2457">
        <v>1.94</v>
      </c>
    </row>
    <row r="2458" spans="1:23" x14ac:dyDescent="0.35">
      <c r="A2458" t="s">
        <v>4734</v>
      </c>
      <c r="B2458" t="s">
        <v>4735</v>
      </c>
      <c r="C2458" t="str">
        <f t="shared" si="38"/>
        <v>PRH164</v>
      </c>
      <c r="D2458" t="s">
        <v>1210</v>
      </c>
      <c r="E2458" t="s">
        <v>38</v>
      </c>
      <c r="F2458" t="s">
        <v>371</v>
      </c>
      <c r="G2458" t="s">
        <v>160</v>
      </c>
      <c r="I2458" t="s">
        <v>28</v>
      </c>
      <c r="J2458" t="s">
        <v>39</v>
      </c>
      <c r="K2458" t="s">
        <v>30</v>
      </c>
      <c r="L2458" t="s">
        <v>3986</v>
      </c>
      <c r="M2458" t="s">
        <v>4651</v>
      </c>
      <c r="N2458" t="s">
        <v>49</v>
      </c>
      <c r="O2458">
        <v>42</v>
      </c>
      <c r="P2458">
        <v>42</v>
      </c>
      <c r="Q2458" t="s">
        <v>34</v>
      </c>
      <c r="R2458">
        <v>0.249</v>
      </c>
      <c r="S2458" t="s">
        <v>35</v>
      </c>
      <c r="T2458">
        <v>0.41</v>
      </c>
      <c r="U2458">
        <v>0.38</v>
      </c>
      <c r="V2458">
        <v>1.94</v>
      </c>
      <c r="W2458">
        <v>1.94</v>
      </c>
    </row>
    <row r="2459" spans="1:23" x14ac:dyDescent="0.35">
      <c r="A2459" t="s">
        <v>4736</v>
      </c>
      <c r="B2459" t="s">
        <v>4737</v>
      </c>
      <c r="C2459" t="str">
        <f t="shared" si="38"/>
        <v>PRO343</v>
      </c>
      <c r="D2459" t="s">
        <v>72</v>
      </c>
      <c r="E2459" t="s">
        <v>38</v>
      </c>
      <c r="F2459" t="s">
        <v>26</v>
      </c>
      <c r="G2459" t="s">
        <v>27</v>
      </c>
      <c r="I2459" t="s">
        <v>52</v>
      </c>
      <c r="J2459" t="s">
        <v>39</v>
      </c>
      <c r="K2459" t="s">
        <v>55</v>
      </c>
      <c r="L2459" t="s">
        <v>914</v>
      </c>
      <c r="M2459" t="s">
        <v>4738</v>
      </c>
      <c r="N2459" t="s">
        <v>33</v>
      </c>
      <c r="O2459">
        <v>2.25</v>
      </c>
      <c r="P2459">
        <v>2.02</v>
      </c>
      <c r="Q2459" t="s">
        <v>34</v>
      </c>
      <c r="R2459">
        <v>8.9999999999999993E-3</v>
      </c>
      <c r="S2459" t="s">
        <v>35</v>
      </c>
      <c r="T2459">
        <v>0.25</v>
      </c>
      <c r="U2459">
        <v>0.17</v>
      </c>
      <c r="V2459">
        <v>0.2</v>
      </c>
      <c r="W2459">
        <v>0.25</v>
      </c>
    </row>
    <row r="2460" spans="1:23" x14ac:dyDescent="0.35">
      <c r="A2460" t="s">
        <v>4739</v>
      </c>
      <c r="B2460" t="s">
        <v>4740</v>
      </c>
      <c r="C2460" t="str">
        <f t="shared" si="38"/>
        <v>PRO344</v>
      </c>
      <c r="D2460" t="s">
        <v>72</v>
      </c>
      <c r="E2460" t="s">
        <v>38</v>
      </c>
      <c r="F2460" t="s">
        <v>26</v>
      </c>
      <c r="G2460" t="s">
        <v>27</v>
      </c>
      <c r="I2460" t="s">
        <v>52</v>
      </c>
      <c r="J2460" t="s">
        <v>39</v>
      </c>
      <c r="K2460" t="s">
        <v>55</v>
      </c>
      <c r="L2460" t="s">
        <v>31</v>
      </c>
      <c r="M2460" t="s">
        <v>4738</v>
      </c>
      <c r="N2460" t="s">
        <v>33</v>
      </c>
      <c r="O2460">
        <v>2.94</v>
      </c>
      <c r="P2460">
        <v>2.7</v>
      </c>
      <c r="Q2460" t="s">
        <v>34</v>
      </c>
      <c r="R2460">
        <v>8.0000000000000002E-3</v>
      </c>
      <c r="S2460" t="s">
        <v>35</v>
      </c>
      <c r="T2460">
        <v>0.252</v>
      </c>
      <c r="U2460">
        <v>0.16800000000000001</v>
      </c>
      <c r="V2460">
        <v>0.156</v>
      </c>
      <c r="W2460">
        <v>0.252</v>
      </c>
    </row>
    <row r="2461" spans="1:23" x14ac:dyDescent="0.35">
      <c r="A2461" t="s">
        <v>4741</v>
      </c>
      <c r="B2461" t="s">
        <v>4742</v>
      </c>
      <c r="C2461" t="str">
        <f t="shared" si="38"/>
        <v>PRO345</v>
      </c>
      <c r="D2461" t="s">
        <v>72</v>
      </c>
      <c r="E2461" t="s">
        <v>25</v>
      </c>
      <c r="F2461" t="s">
        <v>26</v>
      </c>
      <c r="G2461" t="s">
        <v>27</v>
      </c>
      <c r="J2461" t="s">
        <v>29</v>
      </c>
      <c r="K2461" t="s">
        <v>43</v>
      </c>
      <c r="L2461" t="s">
        <v>653</v>
      </c>
      <c r="M2461" t="s">
        <v>4738</v>
      </c>
      <c r="N2461" t="s">
        <v>33</v>
      </c>
      <c r="O2461">
        <v>1.29</v>
      </c>
      <c r="P2461">
        <v>1.29</v>
      </c>
      <c r="Q2461" t="s">
        <v>34</v>
      </c>
      <c r="R2461">
        <v>2E-3</v>
      </c>
      <c r="S2461" t="s">
        <v>35</v>
      </c>
      <c r="T2461">
        <v>0.22</v>
      </c>
      <c r="U2461">
        <v>0.14499999999999999</v>
      </c>
      <c r="V2461">
        <v>7.0000000000000007E-2</v>
      </c>
      <c r="W2461">
        <v>0.22</v>
      </c>
    </row>
    <row r="2462" spans="1:23" x14ac:dyDescent="0.35">
      <c r="A2462" t="s">
        <v>4743</v>
      </c>
      <c r="B2462" t="s">
        <v>4744</v>
      </c>
      <c r="C2462" t="str">
        <f t="shared" si="38"/>
        <v>PRO345W</v>
      </c>
      <c r="D2462" t="s">
        <v>72</v>
      </c>
      <c r="E2462" t="s">
        <v>38</v>
      </c>
      <c r="F2462" t="s">
        <v>26</v>
      </c>
      <c r="G2462" t="s">
        <v>27</v>
      </c>
      <c r="I2462" t="s">
        <v>52</v>
      </c>
      <c r="J2462" t="s">
        <v>39</v>
      </c>
      <c r="K2462" t="s">
        <v>55</v>
      </c>
      <c r="L2462" t="s">
        <v>653</v>
      </c>
      <c r="M2462" t="s">
        <v>4738</v>
      </c>
      <c r="N2462" t="s">
        <v>33</v>
      </c>
      <c r="O2462">
        <v>1.29</v>
      </c>
      <c r="P2462">
        <v>1.29</v>
      </c>
      <c r="Q2462" t="s">
        <v>34</v>
      </c>
      <c r="R2462">
        <v>2E-3</v>
      </c>
      <c r="S2462" t="s">
        <v>35</v>
      </c>
      <c r="T2462">
        <v>0.22</v>
      </c>
      <c r="U2462">
        <v>0.14499999999999999</v>
      </c>
      <c r="V2462">
        <v>7.0000000000000007E-2</v>
      </c>
      <c r="W2462">
        <v>0.22</v>
      </c>
    </row>
    <row r="2463" spans="1:23" x14ac:dyDescent="0.35">
      <c r="A2463" t="s">
        <v>4745</v>
      </c>
      <c r="B2463" t="s">
        <v>4746</v>
      </c>
      <c r="C2463" t="str">
        <f t="shared" si="38"/>
        <v>PZ355BO</v>
      </c>
      <c r="D2463" t="s">
        <v>72</v>
      </c>
      <c r="E2463" t="s">
        <v>38</v>
      </c>
      <c r="F2463" t="s">
        <v>26</v>
      </c>
      <c r="G2463" t="s">
        <v>27</v>
      </c>
      <c r="I2463" t="s">
        <v>52</v>
      </c>
      <c r="J2463" t="s">
        <v>39</v>
      </c>
      <c r="K2463" t="s">
        <v>45</v>
      </c>
      <c r="L2463" t="s">
        <v>653</v>
      </c>
      <c r="M2463" t="s">
        <v>4747</v>
      </c>
      <c r="N2463" t="s">
        <v>33</v>
      </c>
      <c r="O2463">
        <v>0.34</v>
      </c>
      <c r="P2463">
        <v>0.28999999999999998</v>
      </c>
      <c r="Q2463" t="s">
        <v>34</v>
      </c>
      <c r="R2463">
        <v>2E-3</v>
      </c>
      <c r="S2463" t="s">
        <v>35</v>
      </c>
      <c r="T2463">
        <v>0.26</v>
      </c>
      <c r="U2463">
        <v>0.16</v>
      </c>
      <c r="V2463">
        <v>5.5E-2</v>
      </c>
      <c r="W2463">
        <v>0.26</v>
      </c>
    </row>
    <row r="2464" spans="1:23" x14ac:dyDescent="0.35">
      <c r="A2464" t="s">
        <v>4748</v>
      </c>
      <c r="B2464" t="s">
        <v>4749</v>
      </c>
      <c r="C2464" t="str">
        <f t="shared" si="38"/>
        <v>QUE305</v>
      </c>
      <c r="D2464" t="s">
        <v>72</v>
      </c>
      <c r="E2464" t="s">
        <v>38</v>
      </c>
      <c r="F2464" t="s">
        <v>26</v>
      </c>
      <c r="G2464" t="s">
        <v>27</v>
      </c>
      <c r="I2464" t="s">
        <v>52</v>
      </c>
      <c r="J2464" t="s">
        <v>39</v>
      </c>
      <c r="K2464" t="s">
        <v>55</v>
      </c>
      <c r="L2464" t="s">
        <v>653</v>
      </c>
      <c r="M2464" t="s">
        <v>1671</v>
      </c>
      <c r="N2464" t="s">
        <v>33</v>
      </c>
      <c r="O2464">
        <v>1.68</v>
      </c>
      <c r="P2464">
        <v>1.68</v>
      </c>
      <c r="Q2464" t="s">
        <v>34</v>
      </c>
      <c r="R2464">
        <v>4.0000000000000001E-3</v>
      </c>
      <c r="S2464" t="s">
        <v>35</v>
      </c>
      <c r="T2464">
        <v>0.27</v>
      </c>
      <c r="U2464">
        <v>0.17499999999999999</v>
      </c>
      <c r="V2464">
        <v>0.09</v>
      </c>
      <c r="W2464">
        <v>0.27</v>
      </c>
    </row>
    <row r="2465" spans="1:23" x14ac:dyDescent="0.35">
      <c r="A2465" t="s">
        <v>4750</v>
      </c>
      <c r="B2465" t="s">
        <v>4751</v>
      </c>
      <c r="C2465" t="str">
        <f t="shared" si="38"/>
        <v>QUE308</v>
      </c>
      <c r="D2465" t="s">
        <v>72</v>
      </c>
      <c r="E2465" t="s">
        <v>38</v>
      </c>
      <c r="F2465" t="s">
        <v>26</v>
      </c>
      <c r="G2465" t="s">
        <v>27</v>
      </c>
      <c r="I2465" t="s">
        <v>54</v>
      </c>
      <c r="J2465" t="s">
        <v>39</v>
      </c>
      <c r="K2465" t="s">
        <v>55</v>
      </c>
      <c r="L2465" t="s">
        <v>914</v>
      </c>
      <c r="M2465" t="s">
        <v>1671</v>
      </c>
      <c r="N2465" t="s">
        <v>33</v>
      </c>
      <c r="O2465">
        <v>2.16</v>
      </c>
      <c r="P2465">
        <v>2.16</v>
      </c>
      <c r="Q2465" t="s">
        <v>34</v>
      </c>
      <c r="R2465">
        <v>5.0000000000000001E-3</v>
      </c>
      <c r="S2465" t="s">
        <v>35</v>
      </c>
      <c r="T2465">
        <v>0.43</v>
      </c>
      <c r="U2465">
        <v>0.15</v>
      </c>
      <c r="V2465">
        <v>7.4999999999999997E-2</v>
      </c>
      <c r="W2465">
        <v>0.43</v>
      </c>
    </row>
    <row r="2466" spans="1:23" x14ac:dyDescent="0.35">
      <c r="A2466" t="s">
        <v>4752</v>
      </c>
      <c r="B2466" t="s">
        <v>4753</v>
      </c>
      <c r="C2466" t="str">
        <f t="shared" si="38"/>
        <v>QUEV51</v>
      </c>
      <c r="D2466" t="s">
        <v>72</v>
      </c>
      <c r="E2466" t="s">
        <v>25</v>
      </c>
      <c r="F2466" t="s">
        <v>26</v>
      </c>
      <c r="G2466" t="s">
        <v>27</v>
      </c>
      <c r="I2466" t="s">
        <v>54</v>
      </c>
      <c r="J2466" t="s">
        <v>29</v>
      </c>
      <c r="K2466" t="s">
        <v>55</v>
      </c>
      <c r="L2466" t="s">
        <v>90</v>
      </c>
      <c r="M2466" t="s">
        <v>87</v>
      </c>
      <c r="N2466" t="s">
        <v>63</v>
      </c>
      <c r="O2466">
        <v>2.71</v>
      </c>
      <c r="P2466">
        <v>2.39</v>
      </c>
      <c r="Q2466" t="s">
        <v>34</v>
      </c>
      <c r="R2466">
        <v>7.0000000000000001E-3</v>
      </c>
      <c r="S2466" t="s">
        <v>35</v>
      </c>
      <c r="T2466">
        <v>0.25</v>
      </c>
      <c r="U2466">
        <v>0.24</v>
      </c>
      <c r="V2466">
        <v>0.11</v>
      </c>
      <c r="W2466">
        <v>0.25</v>
      </c>
    </row>
    <row r="2467" spans="1:23" x14ac:dyDescent="0.35">
      <c r="A2467" t="s">
        <v>4754</v>
      </c>
      <c r="B2467" t="s">
        <v>4755</v>
      </c>
      <c r="C2467" t="str">
        <f t="shared" si="38"/>
        <v>QUEV52</v>
      </c>
      <c r="D2467" t="s">
        <v>72</v>
      </c>
      <c r="E2467" t="s">
        <v>25</v>
      </c>
      <c r="F2467" t="s">
        <v>26</v>
      </c>
      <c r="G2467" t="s">
        <v>27</v>
      </c>
      <c r="I2467" t="s">
        <v>54</v>
      </c>
      <c r="J2467" t="s">
        <v>29</v>
      </c>
      <c r="K2467" t="s">
        <v>55</v>
      </c>
      <c r="L2467" t="s">
        <v>90</v>
      </c>
      <c r="M2467" t="s">
        <v>96</v>
      </c>
      <c r="N2467" t="s">
        <v>63</v>
      </c>
      <c r="O2467">
        <v>3</v>
      </c>
      <c r="P2467">
        <v>2.63</v>
      </c>
      <c r="Q2467" t="s">
        <v>34</v>
      </c>
      <c r="R2467">
        <v>8.0000000000000002E-3</v>
      </c>
      <c r="S2467" t="s">
        <v>35</v>
      </c>
      <c r="T2467">
        <v>0.25</v>
      </c>
      <c r="U2467">
        <v>0.24</v>
      </c>
      <c r="V2467">
        <v>0.13</v>
      </c>
      <c r="W2467">
        <v>0.25</v>
      </c>
    </row>
    <row r="2468" spans="1:23" x14ac:dyDescent="0.35">
      <c r="A2468" t="s">
        <v>4756</v>
      </c>
      <c r="B2468" t="s">
        <v>4757</v>
      </c>
      <c r="C2468" t="str">
        <f t="shared" si="38"/>
        <v>QUEV53</v>
      </c>
      <c r="D2468" t="s">
        <v>72</v>
      </c>
      <c r="E2468" t="s">
        <v>25</v>
      </c>
      <c r="F2468" t="s">
        <v>26</v>
      </c>
      <c r="G2468" t="s">
        <v>27</v>
      </c>
      <c r="I2468" t="s">
        <v>54</v>
      </c>
      <c r="J2468" t="s">
        <v>29</v>
      </c>
      <c r="K2468" t="s">
        <v>55</v>
      </c>
      <c r="L2468" t="s">
        <v>86</v>
      </c>
      <c r="M2468" t="s">
        <v>87</v>
      </c>
      <c r="N2468" t="s">
        <v>63</v>
      </c>
      <c r="O2468">
        <v>3.58</v>
      </c>
      <c r="P2468">
        <v>3.2</v>
      </c>
      <c r="Q2468" t="s">
        <v>34</v>
      </c>
      <c r="R2468">
        <v>8.9999999999999993E-3</v>
      </c>
      <c r="S2468" t="s">
        <v>35</v>
      </c>
      <c r="T2468">
        <v>0.32</v>
      </c>
      <c r="U2468">
        <v>0.25</v>
      </c>
      <c r="V2468">
        <v>0.11</v>
      </c>
      <c r="W2468">
        <v>0.32</v>
      </c>
    </row>
    <row r="2469" spans="1:23" x14ac:dyDescent="0.35">
      <c r="A2469" t="s">
        <v>4758</v>
      </c>
      <c r="B2469" t="s">
        <v>4759</v>
      </c>
      <c r="C2469" t="str">
        <f t="shared" si="38"/>
        <v>QUEV56</v>
      </c>
      <c r="D2469" t="s">
        <v>72</v>
      </c>
      <c r="E2469" t="s">
        <v>25</v>
      </c>
      <c r="F2469" t="s">
        <v>26</v>
      </c>
      <c r="G2469" t="s">
        <v>27</v>
      </c>
      <c r="I2469" t="s">
        <v>52</v>
      </c>
      <c r="J2469" t="s">
        <v>29</v>
      </c>
      <c r="K2469" t="s">
        <v>55</v>
      </c>
      <c r="L2469" t="s">
        <v>86</v>
      </c>
      <c r="M2469" t="s">
        <v>96</v>
      </c>
      <c r="N2469" t="s">
        <v>63</v>
      </c>
      <c r="O2469">
        <v>5</v>
      </c>
      <c r="P2469">
        <v>5</v>
      </c>
      <c r="Q2469" t="s">
        <v>34</v>
      </c>
      <c r="R2469">
        <v>1E-3</v>
      </c>
      <c r="S2469" t="s">
        <v>35</v>
      </c>
      <c r="T2469">
        <v>0.32</v>
      </c>
      <c r="U2469">
        <v>0.255</v>
      </c>
      <c r="V2469">
        <v>0.13</v>
      </c>
      <c r="W2469">
        <v>0.32</v>
      </c>
    </row>
    <row r="2470" spans="1:23" x14ac:dyDescent="0.35">
      <c r="A2470" t="s">
        <v>4760</v>
      </c>
      <c r="B2470" t="s">
        <v>4761</v>
      </c>
      <c r="C2470" t="str">
        <f t="shared" si="38"/>
        <v>RAT313</v>
      </c>
      <c r="D2470" t="s">
        <v>72</v>
      </c>
      <c r="E2470" t="s">
        <v>38</v>
      </c>
      <c r="F2470" t="s">
        <v>26</v>
      </c>
      <c r="G2470" t="s">
        <v>27</v>
      </c>
      <c r="I2470" t="s">
        <v>52</v>
      </c>
      <c r="J2470" t="s">
        <v>39</v>
      </c>
      <c r="K2470" t="s">
        <v>55</v>
      </c>
      <c r="L2470" t="s">
        <v>914</v>
      </c>
      <c r="M2470" t="s">
        <v>4762</v>
      </c>
      <c r="N2470" t="s">
        <v>33</v>
      </c>
      <c r="O2470">
        <v>2.42</v>
      </c>
      <c r="P2470">
        <v>2.42</v>
      </c>
      <c r="Q2470" t="s">
        <v>34</v>
      </c>
      <c r="R2470">
        <v>8.0000000000000002E-3</v>
      </c>
      <c r="S2470" t="s">
        <v>35</v>
      </c>
      <c r="T2470">
        <v>0.22</v>
      </c>
      <c r="U2470">
        <v>0.19</v>
      </c>
      <c r="V2470">
        <v>0.2</v>
      </c>
      <c r="W2470">
        <v>0.22</v>
      </c>
    </row>
    <row r="2471" spans="1:23" x14ac:dyDescent="0.35">
      <c r="A2471" t="s">
        <v>4763</v>
      </c>
      <c r="B2471" t="s">
        <v>4764</v>
      </c>
      <c r="C2471" t="str">
        <f t="shared" si="38"/>
        <v>RAT314</v>
      </c>
      <c r="D2471" t="s">
        <v>72</v>
      </c>
      <c r="E2471" t="s">
        <v>38</v>
      </c>
      <c r="F2471" t="s">
        <v>26</v>
      </c>
      <c r="G2471" t="s">
        <v>27</v>
      </c>
      <c r="I2471" t="s">
        <v>52</v>
      </c>
      <c r="J2471" t="s">
        <v>39</v>
      </c>
      <c r="K2471" t="s">
        <v>55</v>
      </c>
      <c r="L2471" t="s">
        <v>31</v>
      </c>
      <c r="M2471" t="s">
        <v>4762</v>
      </c>
      <c r="N2471" t="s">
        <v>33</v>
      </c>
      <c r="O2471">
        <v>2.94</v>
      </c>
      <c r="P2471">
        <v>2.94</v>
      </c>
      <c r="Q2471" t="s">
        <v>34</v>
      </c>
      <c r="R2471">
        <v>1.2E-2</v>
      </c>
      <c r="S2471" t="s">
        <v>35</v>
      </c>
      <c r="T2471">
        <v>0.24</v>
      </c>
      <c r="U2471">
        <v>0.245</v>
      </c>
      <c r="V2471">
        <v>0.2</v>
      </c>
      <c r="W2471">
        <v>0.245</v>
      </c>
    </row>
    <row r="2472" spans="1:23" x14ac:dyDescent="0.35">
      <c r="A2472" t="s">
        <v>4765</v>
      </c>
      <c r="B2472" t="s">
        <v>4766</v>
      </c>
      <c r="C2472" t="str">
        <f t="shared" si="38"/>
        <v>RAT325</v>
      </c>
      <c r="D2472" t="s">
        <v>72</v>
      </c>
      <c r="E2472" t="s">
        <v>25</v>
      </c>
      <c r="F2472" t="s">
        <v>26</v>
      </c>
      <c r="G2472" t="s">
        <v>27</v>
      </c>
      <c r="J2472" t="s">
        <v>29</v>
      </c>
      <c r="K2472" t="s">
        <v>43</v>
      </c>
      <c r="L2472" t="s">
        <v>653</v>
      </c>
      <c r="M2472" t="s">
        <v>4762</v>
      </c>
      <c r="N2472" t="s">
        <v>33</v>
      </c>
      <c r="O2472">
        <v>1.29</v>
      </c>
      <c r="P2472">
        <v>1.29</v>
      </c>
      <c r="Q2472" t="s">
        <v>34</v>
      </c>
      <c r="R2472">
        <v>3.0000000000000001E-3</v>
      </c>
      <c r="S2472" t="s">
        <v>35</v>
      </c>
      <c r="T2472">
        <v>0.22</v>
      </c>
      <c r="U2472">
        <v>0.14499999999999999</v>
      </c>
      <c r="V2472">
        <v>0.09</v>
      </c>
      <c r="W2472">
        <v>0.22</v>
      </c>
    </row>
    <row r="2473" spans="1:23" x14ac:dyDescent="0.35">
      <c r="A2473" t="s">
        <v>4767</v>
      </c>
      <c r="B2473" t="s">
        <v>4766</v>
      </c>
      <c r="C2473" t="str">
        <f t="shared" si="38"/>
        <v>RAT325W</v>
      </c>
      <c r="D2473" t="s">
        <v>72</v>
      </c>
      <c r="E2473" t="s">
        <v>38</v>
      </c>
      <c r="F2473" t="s">
        <v>26</v>
      </c>
      <c r="G2473" t="s">
        <v>27</v>
      </c>
      <c r="J2473" t="s">
        <v>39</v>
      </c>
      <c r="K2473" t="s">
        <v>55</v>
      </c>
      <c r="L2473" t="s">
        <v>653</v>
      </c>
      <c r="M2473" t="s">
        <v>4762</v>
      </c>
      <c r="N2473" t="s">
        <v>33</v>
      </c>
      <c r="O2473">
        <v>1.29</v>
      </c>
      <c r="P2473">
        <v>1.29</v>
      </c>
      <c r="Q2473" t="s">
        <v>34</v>
      </c>
      <c r="R2473">
        <v>3.0000000000000001E-3</v>
      </c>
      <c r="S2473" t="s">
        <v>35</v>
      </c>
      <c r="T2473">
        <v>0.22</v>
      </c>
      <c r="U2473">
        <v>0.14499999999999999</v>
      </c>
      <c r="V2473">
        <v>0.09</v>
      </c>
      <c r="W2473">
        <v>0.22</v>
      </c>
    </row>
    <row r="2474" spans="1:23" x14ac:dyDescent="0.35">
      <c r="A2474" t="s">
        <v>4768</v>
      </c>
      <c r="B2474" t="s">
        <v>4769</v>
      </c>
      <c r="C2474" t="str">
        <f t="shared" si="38"/>
        <v>RDC70T20</v>
      </c>
      <c r="D2474">
        <v>0</v>
      </c>
      <c r="E2474" t="s">
        <v>25</v>
      </c>
      <c r="F2474" t="s">
        <v>26</v>
      </c>
      <c r="I2474" t="s">
        <v>43</v>
      </c>
      <c r="J2474" t="s">
        <v>29</v>
      </c>
      <c r="K2474" t="s">
        <v>43</v>
      </c>
      <c r="L2474" t="s">
        <v>43</v>
      </c>
      <c r="M2474" t="s">
        <v>43</v>
      </c>
      <c r="N2474" t="s">
        <v>63</v>
      </c>
      <c r="O2474">
        <v>0.55000000000000004</v>
      </c>
      <c r="P2474">
        <v>0.55000000000000004</v>
      </c>
      <c r="Q2474" t="s">
        <v>34</v>
      </c>
      <c r="R2474">
        <v>1E-3</v>
      </c>
      <c r="S2474" t="s">
        <v>35</v>
      </c>
      <c r="T2474">
        <v>0.55000000000000004</v>
      </c>
      <c r="U2474">
        <v>0.55000000000000004</v>
      </c>
      <c r="V2474">
        <v>0.55000000000000004</v>
      </c>
      <c r="W2474">
        <v>0.55000000000000004</v>
      </c>
    </row>
    <row r="2475" spans="1:23" x14ac:dyDescent="0.35">
      <c r="A2475" t="s">
        <v>4770</v>
      </c>
      <c r="B2475" t="s">
        <v>4771</v>
      </c>
      <c r="C2475" t="str">
        <f t="shared" si="38"/>
        <v>RE1701</v>
      </c>
      <c r="D2475" t="s">
        <v>50</v>
      </c>
      <c r="E2475" t="s">
        <v>38</v>
      </c>
      <c r="F2475" t="s">
        <v>387</v>
      </c>
      <c r="G2475" t="s">
        <v>160</v>
      </c>
      <c r="I2475" t="s">
        <v>165</v>
      </c>
      <c r="J2475" t="s">
        <v>39</v>
      </c>
      <c r="K2475" t="s">
        <v>45</v>
      </c>
      <c r="L2475" t="s">
        <v>710</v>
      </c>
      <c r="M2475" t="s">
        <v>45</v>
      </c>
      <c r="N2475" t="s">
        <v>709</v>
      </c>
      <c r="O2475">
        <v>47.6</v>
      </c>
      <c r="P2475">
        <v>40</v>
      </c>
      <c r="Q2475" t="s">
        <v>34</v>
      </c>
      <c r="R2475">
        <v>0.84</v>
      </c>
      <c r="S2475" t="s">
        <v>35</v>
      </c>
      <c r="T2475">
        <v>1.835</v>
      </c>
      <c r="U2475">
        <v>0.82499999999999996</v>
      </c>
      <c r="V2475">
        <v>0.55500000000000005</v>
      </c>
      <c r="W2475">
        <v>1.835</v>
      </c>
    </row>
    <row r="2476" spans="1:23" x14ac:dyDescent="0.35">
      <c r="A2476" t="s">
        <v>4772</v>
      </c>
      <c r="B2476" t="s">
        <v>4773</v>
      </c>
      <c r="C2476" t="str">
        <f t="shared" si="38"/>
        <v>REI315</v>
      </c>
      <c r="D2476" t="s">
        <v>72</v>
      </c>
      <c r="E2476" t="s">
        <v>38</v>
      </c>
      <c r="F2476" t="s">
        <v>26</v>
      </c>
      <c r="G2476" t="s">
        <v>27</v>
      </c>
      <c r="I2476" t="s">
        <v>53</v>
      </c>
      <c r="J2476" t="s">
        <v>39</v>
      </c>
      <c r="K2476" t="s">
        <v>55</v>
      </c>
      <c r="L2476" t="s">
        <v>653</v>
      </c>
      <c r="M2476" t="s">
        <v>4774</v>
      </c>
      <c r="N2476" t="s">
        <v>33</v>
      </c>
      <c r="O2476">
        <v>1.67</v>
      </c>
      <c r="P2476">
        <v>1.67</v>
      </c>
      <c r="Q2476" t="s">
        <v>34</v>
      </c>
      <c r="R2476">
        <v>4.0000000000000001E-3</v>
      </c>
      <c r="S2476" t="s">
        <v>35</v>
      </c>
      <c r="T2476">
        <v>0.28499999999999998</v>
      </c>
      <c r="U2476">
        <v>0.185</v>
      </c>
      <c r="V2476">
        <v>7.4999999999999997E-2</v>
      </c>
      <c r="W2476">
        <v>0.28499999999999998</v>
      </c>
    </row>
    <row r="2477" spans="1:23" x14ac:dyDescent="0.35">
      <c r="A2477" t="s">
        <v>4775</v>
      </c>
      <c r="B2477" t="s">
        <v>4776</v>
      </c>
      <c r="C2477" t="str">
        <f t="shared" si="38"/>
        <v>REI315W</v>
      </c>
      <c r="D2477" t="s">
        <v>72</v>
      </c>
      <c r="E2477" t="s">
        <v>38</v>
      </c>
      <c r="F2477" t="s">
        <v>26</v>
      </c>
      <c r="G2477" t="s">
        <v>27</v>
      </c>
      <c r="I2477" t="s">
        <v>53</v>
      </c>
      <c r="J2477" t="s">
        <v>39</v>
      </c>
      <c r="K2477" t="s">
        <v>55</v>
      </c>
      <c r="L2477" t="s">
        <v>653</v>
      </c>
      <c r="M2477" t="s">
        <v>4774</v>
      </c>
      <c r="N2477" t="s">
        <v>33</v>
      </c>
      <c r="O2477">
        <v>1.67</v>
      </c>
      <c r="P2477">
        <v>1.67</v>
      </c>
      <c r="Q2477" t="s">
        <v>34</v>
      </c>
      <c r="R2477">
        <v>4.0000000000000001E-3</v>
      </c>
      <c r="S2477" t="s">
        <v>35</v>
      </c>
      <c r="T2477">
        <v>0.28499999999999998</v>
      </c>
      <c r="U2477">
        <v>0.185</v>
      </c>
      <c r="V2477">
        <v>7.4999999999999997E-2</v>
      </c>
      <c r="W2477">
        <v>0.28499999999999998</v>
      </c>
    </row>
    <row r="2478" spans="1:23" x14ac:dyDescent="0.35">
      <c r="A2478" t="s">
        <v>4777</v>
      </c>
      <c r="B2478" t="s">
        <v>4778</v>
      </c>
      <c r="C2478" t="str">
        <f t="shared" si="38"/>
        <v>REI3407</v>
      </c>
      <c r="D2478" t="s">
        <v>72</v>
      </c>
      <c r="E2478" t="s">
        <v>25</v>
      </c>
      <c r="F2478" t="s">
        <v>26</v>
      </c>
      <c r="G2478" t="s">
        <v>27</v>
      </c>
      <c r="J2478" t="s">
        <v>29</v>
      </c>
      <c r="K2478" t="s">
        <v>55</v>
      </c>
      <c r="L2478" t="s">
        <v>90</v>
      </c>
      <c r="M2478" t="s">
        <v>96</v>
      </c>
      <c r="N2478" t="s">
        <v>63</v>
      </c>
      <c r="O2478">
        <v>2.9</v>
      </c>
      <c r="P2478">
        <v>2.9</v>
      </c>
      <c r="Q2478" t="s">
        <v>34</v>
      </c>
      <c r="R2478">
        <v>8.0000000000000002E-3</v>
      </c>
      <c r="S2478" t="s">
        <v>35</v>
      </c>
      <c r="T2478">
        <v>0.25</v>
      </c>
      <c r="U2478">
        <v>0.24</v>
      </c>
      <c r="V2478">
        <v>0.13</v>
      </c>
      <c r="W2478">
        <v>0.25</v>
      </c>
    </row>
    <row r="2479" spans="1:23" x14ac:dyDescent="0.35">
      <c r="A2479" t="s">
        <v>4779</v>
      </c>
      <c r="B2479" t="s">
        <v>4780</v>
      </c>
      <c r="C2479" t="str">
        <f t="shared" si="38"/>
        <v>REI3410</v>
      </c>
      <c r="D2479" t="s">
        <v>72</v>
      </c>
      <c r="E2479" t="s">
        <v>25</v>
      </c>
      <c r="F2479" t="s">
        <v>26</v>
      </c>
      <c r="G2479" t="s">
        <v>27</v>
      </c>
      <c r="J2479" t="s">
        <v>29</v>
      </c>
      <c r="K2479" t="s">
        <v>55</v>
      </c>
      <c r="L2479" t="s">
        <v>90</v>
      </c>
      <c r="M2479" t="s">
        <v>87</v>
      </c>
      <c r="N2479" t="s">
        <v>63</v>
      </c>
      <c r="O2479">
        <v>2.57</v>
      </c>
      <c r="P2479">
        <v>2.57</v>
      </c>
      <c r="Q2479" t="s">
        <v>34</v>
      </c>
      <c r="R2479">
        <v>7.0000000000000001E-3</v>
      </c>
      <c r="S2479" t="s">
        <v>35</v>
      </c>
      <c r="T2479">
        <v>0.25</v>
      </c>
      <c r="U2479">
        <v>0.24</v>
      </c>
      <c r="V2479">
        <v>0.11</v>
      </c>
      <c r="W2479">
        <v>0.25</v>
      </c>
    </row>
    <row r="2480" spans="1:23" x14ac:dyDescent="0.35">
      <c r="A2480" t="s">
        <v>4781</v>
      </c>
      <c r="B2480" t="s">
        <v>4782</v>
      </c>
      <c r="C2480" t="str">
        <f t="shared" si="38"/>
        <v>REI3411</v>
      </c>
      <c r="D2480" t="s">
        <v>72</v>
      </c>
      <c r="E2480" t="s">
        <v>25</v>
      </c>
      <c r="F2480" t="s">
        <v>26</v>
      </c>
      <c r="G2480" t="s">
        <v>27</v>
      </c>
      <c r="I2480" t="s">
        <v>53</v>
      </c>
      <c r="J2480" t="s">
        <v>29</v>
      </c>
      <c r="K2480" t="s">
        <v>55</v>
      </c>
      <c r="L2480" t="s">
        <v>86</v>
      </c>
      <c r="M2480" t="s">
        <v>87</v>
      </c>
      <c r="N2480" t="s">
        <v>63</v>
      </c>
      <c r="O2480">
        <v>3.45</v>
      </c>
      <c r="P2480">
        <v>3.45</v>
      </c>
      <c r="Q2480" t="s">
        <v>34</v>
      </c>
      <c r="R2480">
        <v>8.9999999999999993E-3</v>
      </c>
      <c r="S2480" t="s">
        <v>35</v>
      </c>
      <c r="T2480">
        <v>0.32</v>
      </c>
      <c r="U2480">
        <v>0.25</v>
      </c>
      <c r="V2480">
        <v>0.11</v>
      </c>
      <c r="W2480">
        <v>0.32</v>
      </c>
    </row>
    <row r="2481" spans="1:23" x14ac:dyDescent="0.35">
      <c r="A2481" t="s">
        <v>4783</v>
      </c>
      <c r="B2481" t="s">
        <v>4784</v>
      </c>
      <c r="C2481" t="str">
        <f t="shared" si="38"/>
        <v>REI3417</v>
      </c>
      <c r="D2481" t="s">
        <v>72</v>
      </c>
      <c r="E2481" t="s">
        <v>25</v>
      </c>
      <c r="F2481" t="s">
        <v>26</v>
      </c>
      <c r="G2481" t="s">
        <v>27</v>
      </c>
      <c r="I2481" t="s">
        <v>53</v>
      </c>
      <c r="J2481" t="s">
        <v>39</v>
      </c>
      <c r="K2481" t="s">
        <v>55</v>
      </c>
      <c r="L2481" t="s">
        <v>86</v>
      </c>
      <c r="M2481" t="s">
        <v>96</v>
      </c>
      <c r="N2481" t="s">
        <v>63</v>
      </c>
      <c r="O2481">
        <v>3.5</v>
      </c>
      <c r="P2481">
        <v>3.5</v>
      </c>
      <c r="Q2481" t="s">
        <v>34</v>
      </c>
      <c r="R2481">
        <v>8.9999999999999993E-3</v>
      </c>
      <c r="S2481" t="s">
        <v>35</v>
      </c>
      <c r="T2481">
        <v>0.25</v>
      </c>
      <c r="U2481">
        <v>0.24</v>
      </c>
      <c r="V2481">
        <v>0.13</v>
      </c>
      <c r="W2481">
        <v>0.25</v>
      </c>
    </row>
    <row r="2482" spans="1:23" x14ac:dyDescent="0.35">
      <c r="A2482" t="s">
        <v>4785</v>
      </c>
      <c r="B2482" t="s">
        <v>4778</v>
      </c>
      <c r="C2482" t="str">
        <f t="shared" si="38"/>
        <v>REI3607</v>
      </c>
      <c r="D2482" t="s">
        <v>72</v>
      </c>
      <c r="E2482" t="s">
        <v>25</v>
      </c>
      <c r="F2482" t="s">
        <v>26</v>
      </c>
      <c r="G2482" t="s">
        <v>27</v>
      </c>
      <c r="I2482" t="s">
        <v>53</v>
      </c>
      <c r="J2482" t="s">
        <v>39</v>
      </c>
      <c r="K2482" t="s">
        <v>55</v>
      </c>
      <c r="L2482" t="s">
        <v>90</v>
      </c>
      <c r="M2482" t="s">
        <v>96</v>
      </c>
      <c r="N2482" t="s">
        <v>63</v>
      </c>
      <c r="O2482">
        <v>2.9</v>
      </c>
      <c r="P2482">
        <v>2.9</v>
      </c>
      <c r="Q2482" t="s">
        <v>34</v>
      </c>
      <c r="R2482">
        <v>8.0000000000000002E-3</v>
      </c>
      <c r="S2482" t="s">
        <v>35</v>
      </c>
      <c r="T2482">
        <v>0.25</v>
      </c>
      <c r="U2482">
        <v>0.24</v>
      </c>
      <c r="V2482">
        <v>0.13</v>
      </c>
      <c r="W2482">
        <v>0.25</v>
      </c>
    </row>
    <row r="2483" spans="1:23" x14ac:dyDescent="0.35">
      <c r="A2483" t="s">
        <v>4786</v>
      </c>
      <c r="B2483" t="s">
        <v>4780</v>
      </c>
      <c r="C2483" t="str">
        <f t="shared" si="38"/>
        <v>REI3610</v>
      </c>
      <c r="D2483" t="s">
        <v>72</v>
      </c>
      <c r="E2483" t="s">
        <v>25</v>
      </c>
      <c r="F2483" t="s">
        <v>26</v>
      </c>
      <c r="G2483" t="s">
        <v>27</v>
      </c>
      <c r="I2483" t="s">
        <v>53</v>
      </c>
      <c r="J2483" t="s">
        <v>39</v>
      </c>
      <c r="K2483" t="s">
        <v>55</v>
      </c>
      <c r="L2483" t="s">
        <v>90</v>
      </c>
      <c r="M2483" t="s">
        <v>87</v>
      </c>
      <c r="N2483" t="s">
        <v>63</v>
      </c>
      <c r="O2483">
        <v>2.57</v>
      </c>
      <c r="P2483">
        <v>2.57</v>
      </c>
      <c r="Q2483" t="s">
        <v>34</v>
      </c>
      <c r="R2483">
        <v>7.0000000000000001E-3</v>
      </c>
      <c r="S2483" t="s">
        <v>35</v>
      </c>
      <c r="T2483">
        <v>0.25</v>
      </c>
      <c r="U2483">
        <v>0.24</v>
      </c>
      <c r="V2483">
        <v>0.11</v>
      </c>
      <c r="W2483">
        <v>0.25</v>
      </c>
    </row>
    <row r="2484" spans="1:23" x14ac:dyDescent="0.35">
      <c r="A2484" t="s">
        <v>4787</v>
      </c>
      <c r="B2484" t="s">
        <v>4782</v>
      </c>
      <c r="C2484" t="str">
        <f t="shared" si="38"/>
        <v>REI3611</v>
      </c>
      <c r="D2484" t="s">
        <v>72</v>
      </c>
      <c r="E2484" t="s">
        <v>25</v>
      </c>
      <c r="F2484" t="s">
        <v>26</v>
      </c>
      <c r="G2484" t="s">
        <v>27</v>
      </c>
      <c r="I2484" t="s">
        <v>53</v>
      </c>
      <c r="J2484" t="s">
        <v>39</v>
      </c>
      <c r="K2484" t="s">
        <v>55</v>
      </c>
      <c r="L2484" t="s">
        <v>86</v>
      </c>
      <c r="M2484" t="s">
        <v>87</v>
      </c>
      <c r="N2484" t="s">
        <v>63</v>
      </c>
      <c r="O2484">
        <v>3.45</v>
      </c>
      <c r="P2484">
        <v>3.45</v>
      </c>
      <c r="Q2484" t="s">
        <v>34</v>
      </c>
      <c r="R2484">
        <v>8.9999999999999993E-3</v>
      </c>
      <c r="S2484" t="s">
        <v>35</v>
      </c>
      <c r="T2484">
        <v>0.32</v>
      </c>
      <c r="U2484">
        <v>0.25</v>
      </c>
      <c r="V2484">
        <v>0.11</v>
      </c>
      <c r="W2484">
        <v>0.32</v>
      </c>
    </row>
    <row r="2485" spans="1:23" x14ac:dyDescent="0.35">
      <c r="A2485" t="s">
        <v>4788</v>
      </c>
      <c r="B2485" t="s">
        <v>4789</v>
      </c>
      <c r="C2485" t="str">
        <f t="shared" si="38"/>
        <v>REI3617</v>
      </c>
      <c r="D2485" t="s">
        <v>72</v>
      </c>
      <c r="E2485" t="s">
        <v>25</v>
      </c>
      <c r="F2485" t="s">
        <v>26</v>
      </c>
      <c r="G2485" t="s">
        <v>27</v>
      </c>
      <c r="I2485" t="s">
        <v>53</v>
      </c>
      <c r="J2485" t="s">
        <v>39</v>
      </c>
      <c r="K2485" t="s">
        <v>55</v>
      </c>
      <c r="L2485" t="s">
        <v>86</v>
      </c>
      <c r="M2485" t="s">
        <v>96</v>
      </c>
      <c r="N2485" t="s">
        <v>63</v>
      </c>
      <c r="O2485">
        <v>3.5</v>
      </c>
      <c r="P2485">
        <v>3.5</v>
      </c>
      <c r="Q2485" t="s">
        <v>34</v>
      </c>
      <c r="R2485">
        <v>8.9999999999999993E-3</v>
      </c>
      <c r="S2485" t="s">
        <v>35</v>
      </c>
      <c r="T2485">
        <v>0.25</v>
      </c>
      <c r="U2485">
        <v>0.24</v>
      </c>
      <c r="V2485">
        <v>0.13</v>
      </c>
      <c r="W2485">
        <v>0.25</v>
      </c>
    </row>
    <row r="2486" spans="1:23" x14ac:dyDescent="0.35">
      <c r="A2486" t="s">
        <v>4790</v>
      </c>
      <c r="B2486" t="s">
        <v>4791</v>
      </c>
      <c r="C2486" t="str">
        <f t="shared" si="38"/>
        <v>RF014</v>
      </c>
      <c r="D2486">
        <v>0</v>
      </c>
      <c r="E2486" t="s">
        <v>25</v>
      </c>
      <c r="F2486" t="s">
        <v>371</v>
      </c>
      <c r="I2486" t="s">
        <v>28</v>
      </c>
      <c r="J2486" t="s">
        <v>39</v>
      </c>
      <c r="K2486" t="s">
        <v>55</v>
      </c>
      <c r="L2486" t="s">
        <v>1102</v>
      </c>
      <c r="M2486" t="s">
        <v>737</v>
      </c>
      <c r="N2486" t="s">
        <v>49</v>
      </c>
      <c r="O2486">
        <v>0.55000000000000004</v>
      </c>
      <c r="P2486">
        <v>0.55000000000000004</v>
      </c>
      <c r="Q2486" t="s">
        <v>34</v>
      </c>
      <c r="R2486">
        <v>0.59199999999999997</v>
      </c>
      <c r="S2486" t="s">
        <v>35</v>
      </c>
      <c r="T2486">
        <v>0.55000000000000004</v>
      </c>
      <c r="U2486">
        <v>0.55000000000000004</v>
      </c>
      <c r="V2486">
        <v>0.55000000000000004</v>
      </c>
      <c r="W2486">
        <v>0.55000000000000004</v>
      </c>
    </row>
    <row r="2487" spans="1:23" x14ac:dyDescent="0.35">
      <c r="A2487" t="s">
        <v>4792</v>
      </c>
      <c r="B2487" t="s">
        <v>4793</v>
      </c>
      <c r="C2487" t="str">
        <f t="shared" si="38"/>
        <v>RH001</v>
      </c>
      <c r="D2487" t="s">
        <v>72</v>
      </c>
      <c r="E2487" t="s">
        <v>38</v>
      </c>
      <c r="F2487" t="s">
        <v>26</v>
      </c>
      <c r="G2487" t="s">
        <v>27</v>
      </c>
      <c r="I2487" t="s">
        <v>52</v>
      </c>
      <c r="J2487" t="s">
        <v>39</v>
      </c>
      <c r="K2487" t="s">
        <v>43</v>
      </c>
      <c r="L2487" t="s">
        <v>31</v>
      </c>
      <c r="M2487" t="s">
        <v>67</v>
      </c>
      <c r="N2487" t="s">
        <v>33</v>
      </c>
      <c r="O2487">
        <v>0.18099999999999999</v>
      </c>
      <c r="P2487">
        <v>0.18099999999999999</v>
      </c>
      <c r="Q2487" t="s">
        <v>34</v>
      </c>
      <c r="R2487">
        <v>0</v>
      </c>
      <c r="S2487" t="s">
        <v>35</v>
      </c>
      <c r="T2487">
        <v>7.5999999999999998E-2</v>
      </c>
      <c r="U2487">
        <v>3.1E-2</v>
      </c>
      <c r="V2487">
        <v>3.1E-2</v>
      </c>
      <c r="W2487">
        <v>7.5999999999999998E-2</v>
      </c>
    </row>
    <row r="2488" spans="1:23" x14ac:dyDescent="0.35">
      <c r="A2488" t="s">
        <v>4794</v>
      </c>
      <c r="B2488" t="s">
        <v>4795</v>
      </c>
      <c r="C2488" t="str">
        <f t="shared" si="38"/>
        <v>RHY304</v>
      </c>
      <c r="D2488" t="s">
        <v>72</v>
      </c>
      <c r="E2488" t="s">
        <v>38</v>
      </c>
      <c r="F2488" t="s">
        <v>26</v>
      </c>
      <c r="G2488" t="s">
        <v>27</v>
      </c>
      <c r="I2488" t="s">
        <v>53</v>
      </c>
      <c r="J2488" t="s">
        <v>39</v>
      </c>
      <c r="K2488" t="s">
        <v>55</v>
      </c>
      <c r="L2488" t="s">
        <v>31</v>
      </c>
      <c r="M2488" t="s">
        <v>4796</v>
      </c>
      <c r="N2488" t="s">
        <v>33</v>
      </c>
      <c r="O2488">
        <v>3.85</v>
      </c>
      <c r="P2488">
        <v>3.8</v>
      </c>
      <c r="Q2488" t="s">
        <v>34</v>
      </c>
      <c r="R2488">
        <v>7.0000000000000001E-3</v>
      </c>
      <c r="S2488" t="s">
        <v>35</v>
      </c>
      <c r="T2488">
        <v>0.32</v>
      </c>
      <c r="U2488">
        <v>0.21</v>
      </c>
      <c r="V2488">
        <v>0.10299999999999999</v>
      </c>
      <c r="W2488">
        <v>0.32</v>
      </c>
    </row>
    <row r="2489" spans="1:23" x14ac:dyDescent="0.35">
      <c r="A2489" t="s">
        <v>4797</v>
      </c>
      <c r="B2489" t="s">
        <v>4798</v>
      </c>
      <c r="C2489" t="str">
        <f t="shared" si="38"/>
        <v>RHY305</v>
      </c>
      <c r="D2489" t="s">
        <v>72</v>
      </c>
      <c r="E2489" t="s">
        <v>38</v>
      </c>
      <c r="F2489" t="s">
        <v>26</v>
      </c>
      <c r="G2489" t="s">
        <v>27</v>
      </c>
      <c r="I2489" t="s">
        <v>53</v>
      </c>
      <c r="J2489" t="s">
        <v>39</v>
      </c>
      <c r="K2489" t="s">
        <v>43</v>
      </c>
      <c r="L2489" t="s">
        <v>653</v>
      </c>
      <c r="M2489" t="s">
        <v>4796</v>
      </c>
      <c r="N2489" t="s">
        <v>33</v>
      </c>
      <c r="O2489">
        <v>1.4</v>
      </c>
      <c r="P2489">
        <v>1.4</v>
      </c>
      <c r="Q2489" t="s">
        <v>34</v>
      </c>
      <c r="R2489">
        <v>3.0000000000000001E-3</v>
      </c>
      <c r="S2489" t="s">
        <v>35</v>
      </c>
      <c r="T2489">
        <v>0.224</v>
      </c>
      <c r="U2489">
        <v>0.14699999999999999</v>
      </c>
      <c r="V2489">
        <v>9.5000000000000001E-2</v>
      </c>
      <c r="W2489">
        <v>0.224</v>
      </c>
    </row>
    <row r="2490" spans="1:23" x14ac:dyDescent="0.35">
      <c r="A2490" t="s">
        <v>4799</v>
      </c>
      <c r="B2490" t="s">
        <v>4800</v>
      </c>
      <c r="C2490" t="str">
        <f t="shared" si="38"/>
        <v>RHY305W</v>
      </c>
      <c r="D2490" t="s">
        <v>72</v>
      </c>
      <c r="E2490" t="s">
        <v>38</v>
      </c>
      <c r="F2490" t="s">
        <v>26</v>
      </c>
      <c r="G2490" t="s">
        <v>27</v>
      </c>
      <c r="I2490" t="s">
        <v>54</v>
      </c>
      <c r="J2490" t="s">
        <v>39</v>
      </c>
      <c r="K2490" t="s">
        <v>55</v>
      </c>
      <c r="L2490" t="s">
        <v>653</v>
      </c>
      <c r="M2490" t="s">
        <v>4796</v>
      </c>
      <c r="N2490" t="s">
        <v>33</v>
      </c>
      <c r="O2490">
        <v>1.55</v>
      </c>
      <c r="P2490">
        <v>1.4</v>
      </c>
      <c r="Q2490" t="s">
        <v>34</v>
      </c>
      <c r="R2490">
        <v>3.0000000000000001E-3</v>
      </c>
      <c r="S2490" t="s">
        <v>35</v>
      </c>
      <c r="T2490">
        <v>0.22</v>
      </c>
      <c r="U2490">
        <v>0.14499999999999999</v>
      </c>
      <c r="V2490">
        <v>0.09</v>
      </c>
      <c r="W2490">
        <v>0.22</v>
      </c>
    </row>
    <row r="2491" spans="1:23" x14ac:dyDescent="0.35">
      <c r="A2491" t="s">
        <v>4801</v>
      </c>
      <c r="B2491" t="s">
        <v>4802</v>
      </c>
      <c r="C2491" t="str">
        <f t="shared" si="38"/>
        <v>RISER01</v>
      </c>
      <c r="D2491" t="s">
        <v>72</v>
      </c>
      <c r="E2491" t="s">
        <v>38</v>
      </c>
      <c r="F2491" t="s">
        <v>26</v>
      </c>
      <c r="G2491" t="s">
        <v>160</v>
      </c>
      <c r="I2491" t="s">
        <v>54</v>
      </c>
      <c r="J2491" t="s">
        <v>39</v>
      </c>
      <c r="K2491" t="s">
        <v>43</v>
      </c>
      <c r="L2491" t="s">
        <v>154</v>
      </c>
      <c r="M2491" t="s">
        <v>4803</v>
      </c>
      <c r="N2491" t="s">
        <v>63</v>
      </c>
      <c r="O2491">
        <v>1.83</v>
      </c>
      <c r="P2491">
        <v>1.8</v>
      </c>
      <c r="Q2491" t="s">
        <v>34</v>
      </c>
      <c r="R2491">
        <v>2.4E-2</v>
      </c>
      <c r="S2491" t="s">
        <v>35</v>
      </c>
      <c r="T2491">
        <v>1.02</v>
      </c>
      <c r="U2491">
        <v>0.21</v>
      </c>
      <c r="V2491">
        <v>0.11</v>
      </c>
      <c r="W2491">
        <v>1.02</v>
      </c>
    </row>
    <row r="2492" spans="1:23" x14ac:dyDescent="0.35">
      <c r="A2492" t="s">
        <v>4804</v>
      </c>
      <c r="B2492" t="s">
        <v>4805</v>
      </c>
      <c r="C2492" t="str">
        <f t="shared" si="38"/>
        <v>RL1490</v>
      </c>
      <c r="D2492" t="s">
        <v>50</v>
      </c>
      <c r="E2492" t="s">
        <v>38</v>
      </c>
      <c r="F2492" t="s">
        <v>387</v>
      </c>
      <c r="G2492" t="s">
        <v>160</v>
      </c>
      <c r="I2492" t="s">
        <v>165</v>
      </c>
      <c r="J2492" t="s">
        <v>39</v>
      </c>
      <c r="K2492" t="s">
        <v>45</v>
      </c>
      <c r="L2492" t="s">
        <v>710</v>
      </c>
      <c r="M2492" t="s">
        <v>45</v>
      </c>
      <c r="N2492" t="s">
        <v>709</v>
      </c>
      <c r="O2492">
        <v>24</v>
      </c>
      <c r="P2492">
        <v>23</v>
      </c>
      <c r="Q2492" t="s">
        <v>34</v>
      </c>
      <c r="R2492">
        <v>0.78300000000000003</v>
      </c>
      <c r="S2492" t="s">
        <v>35</v>
      </c>
      <c r="T2492">
        <v>1.58</v>
      </c>
      <c r="U2492">
        <v>0.78</v>
      </c>
      <c r="V2492">
        <v>0.63500000000000001</v>
      </c>
      <c r="W2492">
        <v>1.58</v>
      </c>
    </row>
    <row r="2493" spans="1:23" x14ac:dyDescent="0.35">
      <c r="A2493" t="s">
        <v>4806</v>
      </c>
      <c r="B2493" t="s">
        <v>4807</v>
      </c>
      <c r="C2493" t="str">
        <f t="shared" si="38"/>
        <v>RL1501</v>
      </c>
      <c r="D2493" t="s">
        <v>50</v>
      </c>
      <c r="E2493" t="s">
        <v>38</v>
      </c>
      <c r="F2493" t="s">
        <v>387</v>
      </c>
      <c r="G2493" t="s">
        <v>160</v>
      </c>
      <c r="I2493" t="s">
        <v>165</v>
      </c>
      <c r="J2493" t="s">
        <v>39</v>
      </c>
      <c r="K2493" t="s">
        <v>45</v>
      </c>
      <c r="L2493" t="s">
        <v>710</v>
      </c>
      <c r="M2493" t="s">
        <v>45</v>
      </c>
      <c r="N2493" t="s">
        <v>709</v>
      </c>
      <c r="O2493">
        <v>45.8</v>
      </c>
      <c r="P2493">
        <v>45.8</v>
      </c>
      <c r="Q2493" t="s">
        <v>34</v>
      </c>
      <c r="R2493">
        <v>0.624</v>
      </c>
      <c r="S2493" t="s">
        <v>35</v>
      </c>
      <c r="T2493">
        <v>1.58</v>
      </c>
      <c r="U2493">
        <v>0.79</v>
      </c>
      <c r="V2493">
        <v>0.5</v>
      </c>
      <c r="W2493">
        <v>1.58</v>
      </c>
    </row>
    <row r="2494" spans="1:23" x14ac:dyDescent="0.35">
      <c r="A2494" t="s">
        <v>4808</v>
      </c>
      <c r="B2494" t="s">
        <v>4809</v>
      </c>
      <c r="C2494" t="str">
        <f t="shared" si="38"/>
        <v>RL1690</v>
      </c>
      <c r="D2494" t="s">
        <v>50</v>
      </c>
      <c r="E2494" t="s">
        <v>38</v>
      </c>
      <c r="F2494" t="s">
        <v>387</v>
      </c>
      <c r="G2494" t="s">
        <v>160</v>
      </c>
      <c r="I2494" t="s">
        <v>165</v>
      </c>
      <c r="J2494" t="s">
        <v>39</v>
      </c>
      <c r="K2494" t="s">
        <v>45</v>
      </c>
      <c r="L2494" t="s">
        <v>710</v>
      </c>
      <c r="M2494" t="s">
        <v>45</v>
      </c>
      <c r="N2494" t="s">
        <v>709</v>
      </c>
      <c r="O2494">
        <v>46</v>
      </c>
      <c r="P2494">
        <v>46</v>
      </c>
      <c r="Q2494" t="s">
        <v>34</v>
      </c>
      <c r="R2494">
        <v>0.57499999999999996</v>
      </c>
      <c r="S2494" t="s">
        <v>35</v>
      </c>
      <c r="T2494">
        <v>1.7</v>
      </c>
      <c r="U2494">
        <v>0.72</v>
      </c>
      <c r="V2494">
        <v>0.47</v>
      </c>
      <c r="W2494">
        <v>1.7</v>
      </c>
    </row>
    <row r="2495" spans="1:23" x14ac:dyDescent="0.35">
      <c r="A2495" t="s">
        <v>4810</v>
      </c>
      <c r="B2495" t="s">
        <v>4811</v>
      </c>
      <c r="C2495" t="str">
        <f t="shared" si="38"/>
        <v>RL1705</v>
      </c>
      <c r="D2495" t="s">
        <v>50</v>
      </c>
      <c r="E2495" t="s">
        <v>38</v>
      </c>
      <c r="F2495" t="s">
        <v>387</v>
      </c>
      <c r="G2495" t="s">
        <v>160</v>
      </c>
      <c r="I2495" t="s">
        <v>165</v>
      </c>
      <c r="J2495" t="s">
        <v>39</v>
      </c>
      <c r="K2495" t="s">
        <v>45</v>
      </c>
      <c r="L2495" t="s">
        <v>710</v>
      </c>
      <c r="M2495" t="s">
        <v>45</v>
      </c>
      <c r="N2495" t="s">
        <v>709</v>
      </c>
      <c r="O2495">
        <v>43</v>
      </c>
      <c r="P2495">
        <v>43</v>
      </c>
      <c r="Q2495" t="s">
        <v>34</v>
      </c>
      <c r="R2495">
        <v>0.72599999999999998</v>
      </c>
      <c r="S2495" t="s">
        <v>35</v>
      </c>
      <c r="T2495">
        <v>1.78</v>
      </c>
      <c r="U2495">
        <v>0.77</v>
      </c>
      <c r="V2495">
        <v>0.53</v>
      </c>
      <c r="W2495">
        <v>1.78</v>
      </c>
    </row>
    <row r="2496" spans="1:23" x14ac:dyDescent="0.35">
      <c r="A2496" t="s">
        <v>4812</v>
      </c>
      <c r="B2496" t="s">
        <v>4813</v>
      </c>
      <c r="C2496" t="str">
        <f t="shared" si="38"/>
        <v>RL1707</v>
      </c>
      <c r="D2496" t="s">
        <v>50</v>
      </c>
      <c r="E2496" t="s">
        <v>38</v>
      </c>
      <c r="F2496" t="s">
        <v>387</v>
      </c>
      <c r="G2496" t="s">
        <v>160</v>
      </c>
      <c r="I2496" t="s">
        <v>165</v>
      </c>
      <c r="J2496" t="s">
        <v>39</v>
      </c>
      <c r="K2496" t="s">
        <v>45</v>
      </c>
      <c r="L2496" t="s">
        <v>710</v>
      </c>
      <c r="M2496" t="s">
        <v>45</v>
      </c>
      <c r="N2496" t="s">
        <v>709</v>
      </c>
      <c r="O2496">
        <v>42.5</v>
      </c>
      <c r="P2496">
        <v>40</v>
      </c>
      <c r="Q2496" t="s">
        <v>34</v>
      </c>
      <c r="R2496">
        <v>0.59499999999999997</v>
      </c>
      <c r="S2496" t="s">
        <v>35</v>
      </c>
      <c r="T2496">
        <v>1.7</v>
      </c>
      <c r="U2496">
        <v>0.7</v>
      </c>
      <c r="V2496">
        <v>0.5</v>
      </c>
      <c r="W2496">
        <v>1.7</v>
      </c>
    </row>
    <row r="2497" spans="1:23" x14ac:dyDescent="0.35">
      <c r="A2497" t="s">
        <v>4814</v>
      </c>
      <c r="B2497" t="s">
        <v>4815</v>
      </c>
      <c r="C2497" t="str">
        <f t="shared" si="38"/>
        <v>RLF1500</v>
      </c>
      <c r="D2497" t="s">
        <v>50</v>
      </c>
      <c r="E2497" t="s">
        <v>38</v>
      </c>
      <c r="F2497" t="s">
        <v>387</v>
      </c>
      <c r="G2497" t="s">
        <v>160</v>
      </c>
      <c r="I2497" t="s">
        <v>28</v>
      </c>
      <c r="J2497" t="s">
        <v>39</v>
      </c>
      <c r="K2497" t="s">
        <v>45</v>
      </c>
      <c r="L2497" t="s">
        <v>710</v>
      </c>
      <c r="M2497" t="s">
        <v>45</v>
      </c>
      <c r="N2497" t="s">
        <v>709</v>
      </c>
      <c r="O2497">
        <v>45.8</v>
      </c>
      <c r="P2497">
        <v>45.8</v>
      </c>
      <c r="Q2497" t="s">
        <v>34</v>
      </c>
      <c r="R2497">
        <v>0.56299999999999994</v>
      </c>
      <c r="S2497" t="s">
        <v>35</v>
      </c>
      <c r="T2497">
        <v>1.5</v>
      </c>
      <c r="U2497">
        <v>0.75</v>
      </c>
      <c r="V2497">
        <v>0.5</v>
      </c>
      <c r="W2497">
        <v>1.5</v>
      </c>
    </row>
    <row r="2498" spans="1:23" x14ac:dyDescent="0.35">
      <c r="A2498" t="s">
        <v>4816</v>
      </c>
      <c r="B2498" t="s">
        <v>4817</v>
      </c>
      <c r="C2498" t="str">
        <f t="shared" si="38"/>
        <v>RLF1700</v>
      </c>
      <c r="D2498" t="s">
        <v>50</v>
      </c>
      <c r="E2498" t="s">
        <v>38</v>
      </c>
      <c r="F2498" t="s">
        <v>387</v>
      </c>
      <c r="G2498" t="s">
        <v>160</v>
      </c>
      <c r="I2498" t="s">
        <v>28</v>
      </c>
      <c r="J2498" t="s">
        <v>39</v>
      </c>
      <c r="K2498" t="s">
        <v>45</v>
      </c>
      <c r="L2498" t="s">
        <v>710</v>
      </c>
      <c r="M2498" t="s">
        <v>45</v>
      </c>
      <c r="N2498" t="s">
        <v>709</v>
      </c>
      <c r="O2498">
        <v>47.5</v>
      </c>
      <c r="P2498">
        <v>47.5</v>
      </c>
      <c r="Q2498" t="s">
        <v>34</v>
      </c>
      <c r="R2498">
        <v>0.63400000000000001</v>
      </c>
      <c r="S2498" t="s">
        <v>35</v>
      </c>
      <c r="T2498">
        <v>1.69</v>
      </c>
      <c r="U2498">
        <v>0.75</v>
      </c>
      <c r="V2498">
        <v>0.5</v>
      </c>
      <c r="W2498">
        <v>1.69</v>
      </c>
    </row>
    <row r="2499" spans="1:23" x14ac:dyDescent="0.35">
      <c r="A2499" t="s">
        <v>4818</v>
      </c>
      <c r="B2499" t="s">
        <v>4819</v>
      </c>
      <c r="C2499" t="str">
        <f t="shared" ref="C2499:C2562" si="39">LEFT(A2499,FIND("-",A2499)-1)</f>
        <v>RND3207</v>
      </c>
      <c r="D2499" t="s">
        <v>72</v>
      </c>
      <c r="E2499" t="s">
        <v>25</v>
      </c>
      <c r="F2499" t="s">
        <v>26</v>
      </c>
      <c r="G2499" t="s">
        <v>27</v>
      </c>
      <c r="I2499" t="s">
        <v>53</v>
      </c>
      <c r="J2499" t="s">
        <v>29</v>
      </c>
      <c r="K2499" t="s">
        <v>55</v>
      </c>
      <c r="L2499" t="s">
        <v>90</v>
      </c>
      <c r="M2499" t="s">
        <v>96</v>
      </c>
      <c r="N2499" t="s">
        <v>63</v>
      </c>
      <c r="O2499">
        <v>0.2</v>
      </c>
      <c r="P2499">
        <v>0.2</v>
      </c>
      <c r="Q2499" t="s">
        <v>34</v>
      </c>
      <c r="R2499">
        <v>8.0000000000000002E-3</v>
      </c>
      <c r="S2499" t="s">
        <v>35</v>
      </c>
      <c r="T2499">
        <v>0.25</v>
      </c>
      <c r="U2499">
        <v>0.24</v>
      </c>
      <c r="V2499">
        <v>0.13</v>
      </c>
      <c r="W2499">
        <v>0.25</v>
      </c>
    </row>
    <row r="2500" spans="1:23" x14ac:dyDescent="0.35">
      <c r="A2500" t="s">
        <v>4820</v>
      </c>
      <c r="B2500" t="s">
        <v>4821</v>
      </c>
      <c r="C2500" t="str">
        <f t="shared" si="39"/>
        <v>RND3210</v>
      </c>
      <c r="D2500" t="s">
        <v>72</v>
      </c>
      <c r="E2500" t="s">
        <v>25</v>
      </c>
      <c r="F2500" t="s">
        <v>26</v>
      </c>
      <c r="G2500" t="s">
        <v>27</v>
      </c>
      <c r="I2500" t="s">
        <v>53</v>
      </c>
      <c r="J2500" t="s">
        <v>29</v>
      </c>
      <c r="K2500" t="s">
        <v>55</v>
      </c>
      <c r="L2500" t="s">
        <v>90</v>
      </c>
      <c r="M2500" t="s">
        <v>87</v>
      </c>
      <c r="N2500" t="s">
        <v>63</v>
      </c>
      <c r="O2500">
        <v>2.64</v>
      </c>
      <c r="P2500">
        <v>2.64</v>
      </c>
      <c r="Q2500" t="s">
        <v>34</v>
      </c>
      <c r="R2500">
        <v>7.0000000000000001E-3</v>
      </c>
      <c r="S2500" t="s">
        <v>35</v>
      </c>
      <c r="T2500">
        <v>0.25</v>
      </c>
      <c r="U2500">
        <v>0.24</v>
      </c>
      <c r="V2500">
        <v>0.11</v>
      </c>
      <c r="W2500">
        <v>0.25</v>
      </c>
    </row>
    <row r="2501" spans="1:23" x14ac:dyDescent="0.35">
      <c r="A2501" t="s">
        <v>4822</v>
      </c>
      <c r="B2501" t="s">
        <v>4823</v>
      </c>
      <c r="C2501" t="str">
        <f t="shared" si="39"/>
        <v>RSC50T20</v>
      </c>
      <c r="D2501">
        <v>0</v>
      </c>
      <c r="E2501" t="s">
        <v>25</v>
      </c>
      <c r="F2501" t="s">
        <v>26</v>
      </c>
      <c r="I2501" t="s">
        <v>43</v>
      </c>
      <c r="J2501" t="s">
        <v>29</v>
      </c>
      <c r="K2501" t="s">
        <v>43</v>
      </c>
      <c r="L2501" t="s">
        <v>43</v>
      </c>
      <c r="M2501" t="s">
        <v>43</v>
      </c>
      <c r="N2501" t="s">
        <v>63</v>
      </c>
      <c r="O2501">
        <v>0.55000000000000004</v>
      </c>
      <c r="P2501">
        <v>0.55000000000000004</v>
      </c>
      <c r="Q2501" t="s">
        <v>34</v>
      </c>
      <c r="R2501">
        <v>3.0000000000000001E-3</v>
      </c>
      <c r="S2501" t="s">
        <v>35</v>
      </c>
      <c r="T2501">
        <v>0.55000000000000004</v>
      </c>
      <c r="U2501">
        <v>0.55000000000000004</v>
      </c>
      <c r="V2501">
        <v>0.55000000000000004</v>
      </c>
      <c r="W2501">
        <v>0.55000000000000004</v>
      </c>
    </row>
    <row r="2502" spans="1:23" x14ac:dyDescent="0.35">
      <c r="A2502" t="s">
        <v>4824</v>
      </c>
      <c r="B2502" t="s">
        <v>4825</v>
      </c>
      <c r="C2502" t="str">
        <f t="shared" si="39"/>
        <v>RTLDAL600</v>
      </c>
      <c r="D2502" t="s">
        <v>72</v>
      </c>
      <c r="E2502" t="s">
        <v>25</v>
      </c>
      <c r="F2502" t="s">
        <v>26</v>
      </c>
      <c r="G2502" t="s">
        <v>27</v>
      </c>
      <c r="J2502" t="s">
        <v>29</v>
      </c>
      <c r="K2502" t="s">
        <v>43</v>
      </c>
      <c r="L2502" t="s">
        <v>43</v>
      </c>
      <c r="M2502" t="s">
        <v>43</v>
      </c>
      <c r="N2502" t="s">
        <v>63</v>
      </c>
      <c r="O2502">
        <v>0.55000000000000004</v>
      </c>
      <c r="P2502">
        <v>0.55000000000000004</v>
      </c>
      <c r="Q2502" t="s">
        <v>34</v>
      </c>
      <c r="R2502">
        <v>7.0000000000000001E-3</v>
      </c>
      <c r="S2502" t="s">
        <v>35</v>
      </c>
      <c r="T2502">
        <v>0.55000000000000004</v>
      </c>
      <c r="U2502">
        <v>0.55000000000000004</v>
      </c>
      <c r="V2502">
        <v>0.55000000000000004</v>
      </c>
      <c r="W2502">
        <v>0.55000000000000004</v>
      </c>
    </row>
    <row r="2503" spans="1:23" x14ac:dyDescent="0.35">
      <c r="A2503" t="s">
        <v>4826</v>
      </c>
      <c r="B2503" t="s">
        <v>4827</v>
      </c>
      <c r="C2503" t="str">
        <f t="shared" si="39"/>
        <v>RV001</v>
      </c>
      <c r="D2503" t="s">
        <v>72</v>
      </c>
      <c r="E2503" t="s">
        <v>38</v>
      </c>
      <c r="F2503" t="s">
        <v>26</v>
      </c>
      <c r="G2503" t="s">
        <v>27</v>
      </c>
      <c r="I2503" t="s">
        <v>54</v>
      </c>
      <c r="J2503" t="s">
        <v>39</v>
      </c>
      <c r="K2503" t="s">
        <v>30</v>
      </c>
      <c r="L2503" t="s">
        <v>345</v>
      </c>
      <c r="M2503" t="s">
        <v>1255</v>
      </c>
      <c r="N2503" t="s">
        <v>347</v>
      </c>
      <c r="O2503">
        <v>0.59</v>
      </c>
      <c r="P2503">
        <v>0.59</v>
      </c>
      <c r="Q2503" t="s">
        <v>34</v>
      </c>
      <c r="R2503">
        <v>1E-3</v>
      </c>
      <c r="S2503" t="s">
        <v>35</v>
      </c>
      <c r="T2503">
        <v>0.12</v>
      </c>
      <c r="U2503">
        <v>0.11</v>
      </c>
      <c r="V2503">
        <v>0.05</v>
      </c>
      <c r="W2503">
        <v>0.12</v>
      </c>
    </row>
    <row r="2504" spans="1:23" x14ac:dyDescent="0.35">
      <c r="A2504" t="s">
        <v>4828</v>
      </c>
      <c r="B2504" t="s">
        <v>4829</v>
      </c>
      <c r="C2504" t="str">
        <f t="shared" si="39"/>
        <v>RV002</v>
      </c>
      <c r="D2504" t="s">
        <v>72</v>
      </c>
      <c r="E2504" t="s">
        <v>38</v>
      </c>
      <c r="F2504" t="s">
        <v>26</v>
      </c>
      <c r="G2504" t="s">
        <v>27</v>
      </c>
      <c r="I2504" t="s">
        <v>54</v>
      </c>
      <c r="J2504" t="s">
        <v>39</v>
      </c>
      <c r="K2504" t="s">
        <v>30</v>
      </c>
      <c r="L2504" t="s">
        <v>345</v>
      </c>
      <c r="M2504" t="s">
        <v>1255</v>
      </c>
      <c r="N2504" t="s">
        <v>347</v>
      </c>
      <c r="O2504">
        <v>0.54</v>
      </c>
      <c r="P2504">
        <v>0.54</v>
      </c>
      <c r="Q2504" t="s">
        <v>34</v>
      </c>
      <c r="R2504">
        <v>1E-3</v>
      </c>
      <c r="S2504" t="s">
        <v>35</v>
      </c>
      <c r="T2504">
        <v>0.12</v>
      </c>
      <c r="U2504">
        <v>0.11</v>
      </c>
      <c r="V2504">
        <v>0.05</v>
      </c>
      <c r="W2504">
        <v>0.12</v>
      </c>
    </row>
    <row r="2505" spans="1:23" x14ac:dyDescent="0.35">
      <c r="A2505" t="s">
        <v>4830</v>
      </c>
      <c r="B2505" t="s">
        <v>4831</v>
      </c>
      <c r="C2505" t="str">
        <f t="shared" si="39"/>
        <v>RV003</v>
      </c>
      <c r="D2505" t="s">
        <v>72</v>
      </c>
      <c r="E2505" t="s">
        <v>38</v>
      </c>
      <c r="F2505" t="s">
        <v>26</v>
      </c>
      <c r="G2505" t="s">
        <v>27</v>
      </c>
      <c r="I2505" t="s">
        <v>54</v>
      </c>
      <c r="J2505" t="s">
        <v>39</v>
      </c>
      <c r="K2505" t="s">
        <v>30</v>
      </c>
      <c r="L2505" t="s">
        <v>345</v>
      </c>
      <c r="M2505" t="s">
        <v>1255</v>
      </c>
      <c r="N2505" t="s">
        <v>347</v>
      </c>
      <c r="O2505">
        <v>0.36</v>
      </c>
      <c r="P2505">
        <v>0.36</v>
      </c>
      <c r="Q2505" t="s">
        <v>34</v>
      </c>
      <c r="R2505">
        <v>1E-3</v>
      </c>
      <c r="S2505" t="s">
        <v>35</v>
      </c>
      <c r="T2505">
        <v>0.12</v>
      </c>
      <c r="U2505">
        <v>0.11</v>
      </c>
      <c r="V2505">
        <v>0.05</v>
      </c>
      <c r="W2505">
        <v>0.12</v>
      </c>
    </row>
    <row r="2506" spans="1:23" x14ac:dyDescent="0.35">
      <c r="A2506" t="s">
        <v>4832</v>
      </c>
      <c r="B2506" t="s">
        <v>4833</v>
      </c>
      <c r="C2506" t="str">
        <f t="shared" si="39"/>
        <v>RV004</v>
      </c>
      <c r="D2506" t="s">
        <v>72</v>
      </c>
      <c r="E2506" t="s">
        <v>38</v>
      </c>
      <c r="F2506" t="s">
        <v>26</v>
      </c>
      <c r="G2506" t="s">
        <v>27</v>
      </c>
      <c r="I2506" t="s">
        <v>54</v>
      </c>
      <c r="J2506" t="s">
        <v>39</v>
      </c>
      <c r="K2506" t="s">
        <v>30</v>
      </c>
      <c r="L2506" t="s">
        <v>345</v>
      </c>
      <c r="M2506" t="s">
        <v>1255</v>
      </c>
      <c r="N2506" t="s">
        <v>347</v>
      </c>
      <c r="O2506">
        <v>0.4</v>
      </c>
      <c r="P2506">
        <v>0.4</v>
      </c>
      <c r="Q2506" t="s">
        <v>34</v>
      </c>
      <c r="R2506">
        <v>1E-3</v>
      </c>
      <c r="S2506" t="s">
        <v>35</v>
      </c>
      <c r="T2506">
        <v>0.12</v>
      </c>
      <c r="U2506">
        <v>0.11</v>
      </c>
      <c r="V2506">
        <v>0.05</v>
      </c>
      <c r="W2506">
        <v>0.12</v>
      </c>
    </row>
    <row r="2507" spans="1:23" x14ac:dyDescent="0.35">
      <c r="A2507" t="s">
        <v>4834</v>
      </c>
      <c r="B2507" t="s">
        <v>4835</v>
      </c>
      <c r="C2507" t="str">
        <f t="shared" si="39"/>
        <v>RV006</v>
      </c>
      <c r="D2507" t="s">
        <v>4836</v>
      </c>
      <c r="E2507" t="s">
        <v>38</v>
      </c>
      <c r="F2507" t="s">
        <v>26</v>
      </c>
      <c r="G2507" t="s">
        <v>27</v>
      </c>
      <c r="I2507" t="s">
        <v>52</v>
      </c>
      <c r="J2507" t="s">
        <v>39</v>
      </c>
      <c r="K2507" t="s">
        <v>30</v>
      </c>
      <c r="L2507" t="s">
        <v>1825</v>
      </c>
      <c r="M2507" t="s">
        <v>1825</v>
      </c>
      <c r="N2507" t="s">
        <v>347</v>
      </c>
      <c r="O2507">
        <v>0.83</v>
      </c>
      <c r="P2507">
        <v>0.83</v>
      </c>
      <c r="Q2507" t="s">
        <v>34</v>
      </c>
      <c r="R2507">
        <v>2E-3</v>
      </c>
      <c r="S2507" t="s">
        <v>35</v>
      </c>
      <c r="T2507">
        <v>0.185</v>
      </c>
      <c r="U2507">
        <v>0.14499999999999999</v>
      </c>
      <c r="V2507">
        <v>8.5000000000000006E-2</v>
      </c>
      <c r="W2507">
        <v>0.185</v>
      </c>
    </row>
    <row r="2508" spans="1:23" x14ac:dyDescent="0.35">
      <c r="A2508" t="s">
        <v>4837</v>
      </c>
      <c r="B2508" t="s">
        <v>4835</v>
      </c>
      <c r="C2508" t="str">
        <f t="shared" si="39"/>
        <v>RV007</v>
      </c>
      <c r="D2508" t="s">
        <v>72</v>
      </c>
      <c r="E2508" t="s">
        <v>38</v>
      </c>
      <c r="F2508" t="s">
        <v>26</v>
      </c>
      <c r="G2508" t="s">
        <v>27</v>
      </c>
      <c r="I2508" t="s">
        <v>52</v>
      </c>
      <c r="J2508" t="s">
        <v>39</v>
      </c>
      <c r="K2508" t="s">
        <v>45</v>
      </c>
      <c r="L2508" t="s">
        <v>1825</v>
      </c>
      <c r="M2508" t="s">
        <v>1825</v>
      </c>
      <c r="N2508" t="s">
        <v>347</v>
      </c>
      <c r="O2508">
        <v>0.83</v>
      </c>
      <c r="P2508">
        <v>0.83</v>
      </c>
      <c r="Q2508" t="s">
        <v>34</v>
      </c>
      <c r="R2508">
        <v>2E-3</v>
      </c>
      <c r="S2508" t="s">
        <v>35</v>
      </c>
      <c r="T2508">
        <v>0.185</v>
      </c>
      <c r="U2508">
        <v>0.14499999999999999</v>
      </c>
      <c r="V2508">
        <v>8.5000000000000006E-2</v>
      </c>
      <c r="W2508">
        <v>0.185</v>
      </c>
    </row>
    <row r="2509" spans="1:23" x14ac:dyDescent="0.35">
      <c r="A2509" t="s">
        <v>4838</v>
      </c>
      <c r="B2509" t="s">
        <v>4835</v>
      </c>
      <c r="C2509" t="str">
        <f t="shared" si="39"/>
        <v>RV009</v>
      </c>
      <c r="D2509" t="s">
        <v>1685</v>
      </c>
      <c r="E2509" t="s">
        <v>38</v>
      </c>
      <c r="F2509" t="s">
        <v>26</v>
      </c>
      <c r="G2509" t="s">
        <v>27</v>
      </c>
      <c r="I2509" t="s">
        <v>52</v>
      </c>
      <c r="J2509" t="s">
        <v>39</v>
      </c>
      <c r="K2509" t="s">
        <v>30</v>
      </c>
      <c r="L2509" t="s">
        <v>1825</v>
      </c>
      <c r="M2509" t="s">
        <v>1825</v>
      </c>
      <c r="N2509" t="s">
        <v>347</v>
      </c>
      <c r="O2509">
        <v>0.9</v>
      </c>
      <c r="P2509">
        <v>0.9</v>
      </c>
      <c r="Q2509" t="s">
        <v>34</v>
      </c>
      <c r="R2509">
        <v>2E-3</v>
      </c>
      <c r="S2509" t="s">
        <v>35</v>
      </c>
      <c r="T2509">
        <v>0.185</v>
      </c>
      <c r="U2509">
        <v>0.14499999999999999</v>
      </c>
      <c r="V2509">
        <v>8.5000000000000006E-2</v>
      </c>
      <c r="W2509">
        <v>0.185</v>
      </c>
    </row>
    <row r="2510" spans="1:23" x14ac:dyDescent="0.35">
      <c r="A2510" t="s">
        <v>4839</v>
      </c>
      <c r="B2510" t="s">
        <v>4840</v>
      </c>
      <c r="C2510" t="str">
        <f t="shared" si="39"/>
        <v>RV201</v>
      </c>
      <c r="D2510" t="s">
        <v>4836</v>
      </c>
      <c r="E2510" t="s">
        <v>38</v>
      </c>
      <c r="F2510" t="s">
        <v>26</v>
      </c>
      <c r="G2510" t="s">
        <v>27</v>
      </c>
      <c r="I2510" t="s">
        <v>53</v>
      </c>
      <c r="J2510" t="s">
        <v>39</v>
      </c>
      <c r="K2510" t="s">
        <v>45</v>
      </c>
      <c r="L2510" t="s">
        <v>1825</v>
      </c>
      <c r="M2510" t="s">
        <v>1255</v>
      </c>
      <c r="N2510" t="s">
        <v>347</v>
      </c>
      <c r="O2510">
        <v>0.83</v>
      </c>
      <c r="P2510">
        <v>0.83</v>
      </c>
      <c r="Q2510" t="s">
        <v>34</v>
      </c>
      <c r="R2510">
        <v>2E-3</v>
      </c>
      <c r="S2510" t="s">
        <v>35</v>
      </c>
      <c r="T2510">
        <v>8.5000000000000006E-2</v>
      </c>
      <c r="U2510">
        <v>0.14499999999999999</v>
      </c>
      <c r="V2510">
        <v>0.185</v>
      </c>
      <c r="W2510">
        <v>0.185</v>
      </c>
    </row>
    <row r="2511" spans="1:23" x14ac:dyDescent="0.35">
      <c r="A2511" t="s">
        <v>4841</v>
      </c>
      <c r="B2511" t="s">
        <v>4840</v>
      </c>
      <c r="C2511" t="str">
        <f t="shared" si="39"/>
        <v>RV202</v>
      </c>
      <c r="D2511" t="s">
        <v>72</v>
      </c>
      <c r="E2511" t="s">
        <v>38</v>
      </c>
      <c r="F2511" t="s">
        <v>26</v>
      </c>
      <c r="G2511" t="s">
        <v>27</v>
      </c>
      <c r="I2511" t="s">
        <v>53</v>
      </c>
      <c r="J2511" t="s">
        <v>39</v>
      </c>
      <c r="K2511" t="s">
        <v>45</v>
      </c>
      <c r="L2511" t="s">
        <v>1825</v>
      </c>
      <c r="M2511" t="s">
        <v>1255</v>
      </c>
      <c r="N2511" t="s">
        <v>347</v>
      </c>
      <c r="O2511">
        <v>0.83</v>
      </c>
      <c r="P2511">
        <v>0.83</v>
      </c>
      <c r="Q2511" t="s">
        <v>34</v>
      </c>
      <c r="R2511">
        <v>2E-3</v>
      </c>
      <c r="S2511" t="s">
        <v>35</v>
      </c>
      <c r="T2511">
        <v>8.5000000000000006E-2</v>
      </c>
      <c r="U2511">
        <v>0.14499999999999999</v>
      </c>
      <c r="V2511">
        <v>0.185</v>
      </c>
      <c r="W2511">
        <v>0.185</v>
      </c>
    </row>
    <row r="2512" spans="1:23" x14ac:dyDescent="0.35">
      <c r="A2512" t="s">
        <v>4842</v>
      </c>
      <c r="B2512" t="s">
        <v>4840</v>
      </c>
      <c r="C2512" t="str">
        <f t="shared" si="39"/>
        <v>RV203</v>
      </c>
      <c r="D2512" t="s">
        <v>1685</v>
      </c>
      <c r="E2512" t="s">
        <v>38</v>
      </c>
      <c r="F2512" t="s">
        <v>26</v>
      </c>
      <c r="G2512" t="s">
        <v>27</v>
      </c>
      <c r="I2512" t="s">
        <v>53</v>
      </c>
      <c r="J2512" t="s">
        <v>39</v>
      </c>
      <c r="K2512" t="s">
        <v>45</v>
      </c>
      <c r="L2512" t="s">
        <v>1825</v>
      </c>
      <c r="M2512" t="s">
        <v>1255</v>
      </c>
      <c r="N2512" t="s">
        <v>347</v>
      </c>
      <c r="O2512">
        <v>0.83</v>
      </c>
      <c r="P2512">
        <v>0.83</v>
      </c>
      <c r="Q2512" t="s">
        <v>34</v>
      </c>
      <c r="R2512">
        <v>2E-3</v>
      </c>
      <c r="S2512" t="s">
        <v>35</v>
      </c>
      <c r="T2512">
        <v>8.5000000000000006E-2</v>
      </c>
      <c r="U2512">
        <v>0.14499999999999999</v>
      </c>
      <c r="V2512">
        <v>0.185</v>
      </c>
      <c r="W2512">
        <v>0.185</v>
      </c>
    </row>
    <row r="2513" spans="1:23" x14ac:dyDescent="0.35">
      <c r="A2513" t="s">
        <v>4843</v>
      </c>
      <c r="B2513" t="s">
        <v>4844</v>
      </c>
      <c r="C2513" t="str">
        <f t="shared" si="39"/>
        <v>S4WHF</v>
      </c>
      <c r="D2513" t="s">
        <v>50</v>
      </c>
      <c r="E2513" t="s">
        <v>38</v>
      </c>
      <c r="F2513" t="s">
        <v>243</v>
      </c>
      <c r="G2513" t="s">
        <v>160</v>
      </c>
      <c r="I2513" t="s">
        <v>54</v>
      </c>
      <c r="J2513" t="s">
        <v>39</v>
      </c>
      <c r="K2513" t="s">
        <v>30</v>
      </c>
      <c r="L2513" t="s">
        <v>2237</v>
      </c>
      <c r="M2513" t="s">
        <v>87</v>
      </c>
      <c r="N2513" t="s">
        <v>360</v>
      </c>
      <c r="O2513">
        <v>10.5</v>
      </c>
      <c r="P2513">
        <v>10.5</v>
      </c>
      <c r="Q2513" t="s">
        <v>34</v>
      </c>
      <c r="R2513">
        <v>8.4000000000000005E-2</v>
      </c>
      <c r="S2513" t="s">
        <v>35</v>
      </c>
      <c r="T2513">
        <v>0.19500000000000001</v>
      </c>
      <c r="U2513">
        <v>0.51</v>
      </c>
      <c r="V2513">
        <v>0.85</v>
      </c>
      <c r="W2513">
        <v>0.85</v>
      </c>
    </row>
    <row r="2514" spans="1:23" x14ac:dyDescent="0.35">
      <c r="A2514" t="s">
        <v>4845</v>
      </c>
      <c r="B2514" t="s">
        <v>4846</v>
      </c>
      <c r="C2514" t="str">
        <f t="shared" si="39"/>
        <v>SA30514</v>
      </c>
      <c r="D2514" t="s">
        <v>72</v>
      </c>
      <c r="E2514" t="s">
        <v>38</v>
      </c>
      <c r="F2514" t="s">
        <v>26</v>
      </c>
      <c r="G2514" t="s">
        <v>27</v>
      </c>
      <c r="I2514" t="s">
        <v>62</v>
      </c>
      <c r="J2514" t="s">
        <v>39</v>
      </c>
      <c r="K2514" t="s">
        <v>43</v>
      </c>
      <c r="L2514" t="s">
        <v>67</v>
      </c>
      <c r="M2514" t="s">
        <v>4523</v>
      </c>
      <c r="N2514" t="s">
        <v>63</v>
      </c>
      <c r="O2514">
        <v>0.45</v>
      </c>
      <c r="P2514">
        <v>0.45</v>
      </c>
      <c r="Q2514" t="s">
        <v>34</v>
      </c>
      <c r="R2514">
        <v>1E-3</v>
      </c>
      <c r="S2514" t="s">
        <v>35</v>
      </c>
      <c r="T2514">
        <v>0.25</v>
      </c>
      <c r="U2514">
        <v>0.02</v>
      </c>
      <c r="V2514">
        <v>0.255</v>
      </c>
      <c r="W2514">
        <v>0.255</v>
      </c>
    </row>
    <row r="2515" spans="1:23" x14ac:dyDescent="0.35">
      <c r="A2515" t="s">
        <v>4847</v>
      </c>
      <c r="B2515" t="s">
        <v>4848</v>
      </c>
      <c r="C2515" t="str">
        <f t="shared" si="39"/>
        <v>SA3211B</v>
      </c>
      <c r="D2515">
        <v>0</v>
      </c>
      <c r="E2515" t="s">
        <v>38</v>
      </c>
      <c r="F2515" t="s">
        <v>26</v>
      </c>
      <c r="G2515" t="s">
        <v>27</v>
      </c>
      <c r="I2515" t="s">
        <v>62</v>
      </c>
      <c r="J2515" t="s">
        <v>39</v>
      </c>
      <c r="K2515" t="s">
        <v>43</v>
      </c>
      <c r="L2515" t="s">
        <v>67</v>
      </c>
      <c r="M2515" t="s">
        <v>181</v>
      </c>
      <c r="N2515" t="s">
        <v>63</v>
      </c>
      <c r="O2515">
        <v>0.37</v>
      </c>
      <c r="P2515">
        <v>0.37</v>
      </c>
      <c r="Q2515" t="s">
        <v>34</v>
      </c>
      <c r="R2515">
        <v>1E-3</v>
      </c>
      <c r="S2515" t="s">
        <v>35</v>
      </c>
      <c r="T2515">
        <v>0.14000000000000001</v>
      </c>
      <c r="U2515">
        <v>7.0000000000000007E-2</v>
      </c>
      <c r="V2515">
        <v>8.5000000000000006E-2</v>
      </c>
      <c r="W2515">
        <v>0.14000000000000001</v>
      </c>
    </row>
    <row r="2516" spans="1:23" x14ac:dyDescent="0.35">
      <c r="A2516" t="s">
        <v>4849</v>
      </c>
      <c r="B2516" t="s">
        <v>4850</v>
      </c>
      <c r="C2516" t="str">
        <f t="shared" si="39"/>
        <v>SA3290HK</v>
      </c>
      <c r="D2516">
        <v>0</v>
      </c>
      <c r="E2516" t="s">
        <v>38</v>
      </c>
      <c r="F2516" t="s">
        <v>26</v>
      </c>
      <c r="I2516" t="s">
        <v>62</v>
      </c>
      <c r="J2516" t="s">
        <v>39</v>
      </c>
      <c r="K2516" t="s">
        <v>43</v>
      </c>
      <c r="L2516" t="s">
        <v>67</v>
      </c>
      <c r="M2516" t="s">
        <v>705</v>
      </c>
      <c r="N2516" t="s">
        <v>63</v>
      </c>
      <c r="O2516">
        <v>0.28000000000000003</v>
      </c>
      <c r="P2516">
        <v>0.28000000000000003</v>
      </c>
      <c r="Q2516" t="s">
        <v>34</v>
      </c>
      <c r="R2516">
        <v>1E-3</v>
      </c>
      <c r="S2516" t="s">
        <v>35</v>
      </c>
      <c r="T2516">
        <v>0.125</v>
      </c>
      <c r="U2516">
        <v>7.4999999999999997E-2</v>
      </c>
      <c r="V2516">
        <v>5.5E-2</v>
      </c>
      <c r="W2516">
        <v>0.125</v>
      </c>
    </row>
    <row r="2517" spans="1:23" x14ac:dyDescent="0.35">
      <c r="A2517" t="s">
        <v>4851</v>
      </c>
      <c r="B2517" t="s">
        <v>4852</v>
      </c>
      <c r="C2517" t="str">
        <f t="shared" si="39"/>
        <v>SA33805</v>
      </c>
      <c r="D2517">
        <v>0</v>
      </c>
      <c r="E2517" t="s">
        <v>38</v>
      </c>
      <c r="F2517" t="s">
        <v>26</v>
      </c>
      <c r="G2517" t="s">
        <v>27</v>
      </c>
      <c r="I2517" t="s">
        <v>62</v>
      </c>
      <c r="J2517" t="s">
        <v>39</v>
      </c>
      <c r="K2517" t="s">
        <v>43</v>
      </c>
      <c r="L2517" t="s">
        <v>249</v>
      </c>
      <c r="M2517" t="s">
        <v>32</v>
      </c>
      <c r="N2517" t="s">
        <v>63</v>
      </c>
      <c r="O2517">
        <v>0.4</v>
      </c>
      <c r="P2517">
        <v>0.4</v>
      </c>
      <c r="Q2517" t="s">
        <v>34</v>
      </c>
      <c r="R2517">
        <v>1E-3</v>
      </c>
      <c r="S2517" t="s">
        <v>35</v>
      </c>
      <c r="T2517">
        <v>0.25</v>
      </c>
      <c r="U2517">
        <v>0.25</v>
      </c>
      <c r="V2517">
        <v>0.02</v>
      </c>
      <c r="W2517">
        <v>0.25</v>
      </c>
    </row>
    <row r="2518" spans="1:23" x14ac:dyDescent="0.35">
      <c r="A2518" t="s">
        <v>4853</v>
      </c>
      <c r="B2518" t="s">
        <v>4854</v>
      </c>
      <c r="C2518" t="str">
        <f t="shared" si="39"/>
        <v>SA3900HKA</v>
      </c>
      <c r="D2518">
        <v>0</v>
      </c>
      <c r="E2518" t="s">
        <v>38</v>
      </c>
      <c r="F2518" t="s">
        <v>26</v>
      </c>
      <c r="G2518" t="s">
        <v>27</v>
      </c>
      <c r="I2518" t="s">
        <v>52</v>
      </c>
      <c r="J2518" t="s">
        <v>39</v>
      </c>
      <c r="K2518" t="s">
        <v>43</v>
      </c>
      <c r="L2518" t="s">
        <v>43</v>
      </c>
      <c r="M2518" t="s">
        <v>43</v>
      </c>
      <c r="N2518" t="s">
        <v>63</v>
      </c>
      <c r="O2518">
        <v>0.9</v>
      </c>
      <c r="P2518">
        <v>0.9</v>
      </c>
      <c r="Q2518" t="s">
        <v>34</v>
      </c>
      <c r="R2518">
        <v>1E-3</v>
      </c>
      <c r="S2518" t="s">
        <v>35</v>
      </c>
      <c r="T2518">
        <v>0.02</v>
      </c>
      <c r="U2518">
        <v>0.01</v>
      </c>
      <c r="V2518">
        <v>0.01</v>
      </c>
      <c r="W2518">
        <v>0.02</v>
      </c>
    </row>
    <row r="2519" spans="1:23" x14ac:dyDescent="0.35">
      <c r="A2519" t="s">
        <v>4855</v>
      </c>
      <c r="B2519" t="s">
        <v>4856</v>
      </c>
      <c r="C2519" t="str">
        <f t="shared" si="39"/>
        <v>SA3906CD</v>
      </c>
      <c r="D2519">
        <v>0</v>
      </c>
      <c r="E2519" t="s">
        <v>38</v>
      </c>
      <c r="F2519" t="s">
        <v>26</v>
      </c>
      <c r="I2519" t="s">
        <v>62</v>
      </c>
      <c r="J2519" t="s">
        <v>39</v>
      </c>
      <c r="K2519" t="s">
        <v>43</v>
      </c>
      <c r="L2519" t="s">
        <v>67</v>
      </c>
      <c r="M2519" t="s">
        <v>705</v>
      </c>
      <c r="N2519" t="s">
        <v>63</v>
      </c>
      <c r="O2519">
        <v>0.09</v>
      </c>
      <c r="P2519">
        <v>0.09</v>
      </c>
      <c r="Q2519" t="s">
        <v>34</v>
      </c>
      <c r="R2519">
        <v>1E-3</v>
      </c>
      <c r="S2519" t="s">
        <v>35</v>
      </c>
      <c r="T2519">
        <v>0.05</v>
      </c>
      <c r="U2519">
        <v>0.05</v>
      </c>
      <c r="V2519">
        <v>0.08</v>
      </c>
      <c r="W2519">
        <v>0.08</v>
      </c>
    </row>
    <row r="2520" spans="1:23" x14ac:dyDescent="0.35">
      <c r="A2520" t="s">
        <v>4857</v>
      </c>
      <c r="B2520" t="s">
        <v>4858</v>
      </c>
      <c r="C2520" t="str">
        <f t="shared" si="39"/>
        <v>SA3906HC</v>
      </c>
      <c r="D2520">
        <v>0</v>
      </c>
      <c r="E2520" t="s">
        <v>38</v>
      </c>
      <c r="F2520" t="s">
        <v>26</v>
      </c>
      <c r="G2520" t="s">
        <v>27</v>
      </c>
      <c r="I2520" t="s">
        <v>62</v>
      </c>
      <c r="J2520" t="s">
        <v>39</v>
      </c>
      <c r="K2520" t="s">
        <v>43</v>
      </c>
      <c r="L2520" t="s">
        <v>67</v>
      </c>
      <c r="M2520" t="s">
        <v>705</v>
      </c>
      <c r="N2520" t="s">
        <v>63</v>
      </c>
      <c r="O2520">
        <v>0.32</v>
      </c>
      <c r="P2520">
        <v>0.32</v>
      </c>
      <c r="Q2520" t="s">
        <v>34</v>
      </c>
      <c r="R2520">
        <v>1E-3</v>
      </c>
      <c r="S2520" t="s">
        <v>35</v>
      </c>
      <c r="T2520">
        <v>5.5E-2</v>
      </c>
      <c r="U2520">
        <v>0.05</v>
      </c>
      <c r="V2520">
        <v>0.17</v>
      </c>
      <c r="W2520">
        <v>0.17</v>
      </c>
    </row>
    <row r="2521" spans="1:23" x14ac:dyDescent="0.35">
      <c r="A2521" t="s">
        <v>4859</v>
      </c>
      <c r="B2521" t="s">
        <v>4860</v>
      </c>
      <c r="C2521" t="str">
        <f t="shared" si="39"/>
        <v>SAMPLE0294</v>
      </c>
      <c r="D2521" t="s">
        <v>4861</v>
      </c>
      <c r="E2521" t="s">
        <v>38</v>
      </c>
      <c r="F2521" t="s">
        <v>26</v>
      </c>
      <c r="I2521" t="s">
        <v>43</v>
      </c>
      <c r="J2521" t="s">
        <v>39</v>
      </c>
      <c r="K2521" t="s">
        <v>56</v>
      </c>
      <c r="L2521" t="s">
        <v>2933</v>
      </c>
      <c r="M2521" t="s">
        <v>49</v>
      </c>
      <c r="N2521" t="s">
        <v>49</v>
      </c>
      <c r="O2521">
        <v>0.1</v>
      </c>
      <c r="P2521">
        <v>0.1</v>
      </c>
      <c r="Q2521" t="s">
        <v>34</v>
      </c>
      <c r="R2521">
        <v>0.01</v>
      </c>
      <c r="S2521" t="s">
        <v>35</v>
      </c>
      <c r="T2521">
        <v>0.1</v>
      </c>
      <c r="U2521">
        <v>0.1</v>
      </c>
      <c r="V2521">
        <v>0.1</v>
      </c>
      <c r="W2521">
        <v>0.1</v>
      </c>
    </row>
    <row r="2522" spans="1:23" x14ac:dyDescent="0.35">
      <c r="A2522" t="s">
        <v>4862</v>
      </c>
      <c r="B2522" t="s">
        <v>4863</v>
      </c>
      <c r="C2522" t="str">
        <f t="shared" si="39"/>
        <v>SAMPLE0295</v>
      </c>
      <c r="D2522" t="s">
        <v>2956</v>
      </c>
      <c r="E2522" t="s">
        <v>38</v>
      </c>
      <c r="F2522" t="s">
        <v>26</v>
      </c>
      <c r="I2522" t="s">
        <v>43</v>
      </c>
      <c r="J2522" t="s">
        <v>39</v>
      </c>
      <c r="K2522" t="s">
        <v>43</v>
      </c>
      <c r="L2522" t="s">
        <v>2933</v>
      </c>
      <c r="M2522" t="s">
        <v>49</v>
      </c>
      <c r="N2522" t="s">
        <v>49</v>
      </c>
      <c r="O2522">
        <v>0.1</v>
      </c>
      <c r="P2522">
        <v>0.1</v>
      </c>
      <c r="Q2522" t="s">
        <v>34</v>
      </c>
      <c r="R2522">
        <v>0.01</v>
      </c>
      <c r="S2522" t="s">
        <v>35</v>
      </c>
      <c r="T2522">
        <v>0.1</v>
      </c>
      <c r="U2522">
        <v>0.1</v>
      </c>
      <c r="V2522">
        <v>0.1</v>
      </c>
      <c r="W2522">
        <v>0.1</v>
      </c>
    </row>
    <row r="2523" spans="1:23" x14ac:dyDescent="0.35">
      <c r="A2523" t="s">
        <v>4864</v>
      </c>
      <c r="B2523" t="s">
        <v>4865</v>
      </c>
      <c r="C2523" t="str">
        <f t="shared" si="39"/>
        <v>SAMPLE0296</v>
      </c>
      <c r="D2523" t="s">
        <v>2694</v>
      </c>
      <c r="E2523" t="s">
        <v>38</v>
      </c>
      <c r="F2523" t="s">
        <v>26</v>
      </c>
      <c r="I2523" t="s">
        <v>43</v>
      </c>
      <c r="J2523" t="s">
        <v>39</v>
      </c>
      <c r="K2523" t="s">
        <v>43</v>
      </c>
      <c r="L2523" t="s">
        <v>2933</v>
      </c>
      <c r="M2523" t="s">
        <v>49</v>
      </c>
      <c r="N2523" t="s">
        <v>49</v>
      </c>
      <c r="O2523">
        <v>0.1</v>
      </c>
      <c r="P2523">
        <v>0.1</v>
      </c>
      <c r="Q2523" t="s">
        <v>34</v>
      </c>
      <c r="R2523">
        <v>0.01</v>
      </c>
      <c r="S2523" t="s">
        <v>35</v>
      </c>
      <c r="T2523">
        <v>0.1</v>
      </c>
      <c r="U2523">
        <v>0.1</v>
      </c>
      <c r="V2523">
        <v>0.1</v>
      </c>
      <c r="W2523">
        <v>0.1</v>
      </c>
    </row>
    <row r="2524" spans="1:23" x14ac:dyDescent="0.35">
      <c r="A2524" t="s">
        <v>4866</v>
      </c>
      <c r="B2524" t="s">
        <v>4867</v>
      </c>
      <c r="C2524" t="str">
        <f t="shared" si="39"/>
        <v>SAMPLE0297</v>
      </c>
      <c r="D2524" t="s">
        <v>4868</v>
      </c>
      <c r="E2524" t="s">
        <v>38</v>
      </c>
      <c r="F2524" t="s">
        <v>26</v>
      </c>
      <c r="I2524" t="s">
        <v>43</v>
      </c>
      <c r="J2524" t="s">
        <v>39</v>
      </c>
      <c r="K2524" t="s">
        <v>43</v>
      </c>
      <c r="L2524" t="s">
        <v>2933</v>
      </c>
      <c r="M2524" t="s">
        <v>49</v>
      </c>
      <c r="N2524" t="s">
        <v>49</v>
      </c>
      <c r="O2524">
        <v>0.1</v>
      </c>
      <c r="P2524">
        <v>0.1</v>
      </c>
      <c r="Q2524" t="s">
        <v>34</v>
      </c>
      <c r="R2524">
        <v>0.01</v>
      </c>
      <c r="S2524" t="s">
        <v>35</v>
      </c>
      <c r="T2524">
        <v>0.1</v>
      </c>
      <c r="U2524">
        <v>0.1</v>
      </c>
      <c r="V2524">
        <v>0.1</v>
      </c>
      <c r="W2524">
        <v>0.1</v>
      </c>
    </row>
    <row r="2525" spans="1:23" x14ac:dyDescent="0.35">
      <c r="A2525" t="s">
        <v>4869</v>
      </c>
      <c r="B2525" t="s">
        <v>4870</v>
      </c>
      <c r="C2525" t="str">
        <f t="shared" si="39"/>
        <v>SAMPLE0298</v>
      </c>
      <c r="D2525" t="s">
        <v>1585</v>
      </c>
      <c r="E2525" t="s">
        <v>38</v>
      </c>
      <c r="F2525" t="s">
        <v>26</v>
      </c>
      <c r="I2525" t="s">
        <v>43</v>
      </c>
      <c r="J2525" t="s">
        <v>39</v>
      </c>
      <c r="K2525" t="s">
        <v>43</v>
      </c>
      <c r="L2525" t="s">
        <v>2933</v>
      </c>
      <c r="M2525" t="s">
        <v>49</v>
      </c>
      <c r="N2525" t="s">
        <v>49</v>
      </c>
      <c r="O2525">
        <v>0.1</v>
      </c>
      <c r="P2525">
        <v>0.1</v>
      </c>
      <c r="Q2525" t="s">
        <v>34</v>
      </c>
      <c r="R2525">
        <v>0.01</v>
      </c>
      <c r="S2525" t="s">
        <v>35</v>
      </c>
      <c r="T2525">
        <v>0.1</v>
      </c>
      <c r="U2525">
        <v>0.1</v>
      </c>
      <c r="V2525">
        <v>0.1</v>
      </c>
      <c r="W2525">
        <v>0.1</v>
      </c>
    </row>
    <row r="2526" spans="1:23" x14ac:dyDescent="0.35">
      <c r="A2526" t="s">
        <v>4871</v>
      </c>
      <c r="B2526" t="s">
        <v>4872</v>
      </c>
      <c r="C2526" t="str">
        <f t="shared" si="39"/>
        <v>SAMPLE0299</v>
      </c>
      <c r="D2526" t="s">
        <v>2829</v>
      </c>
      <c r="E2526" t="s">
        <v>38</v>
      </c>
      <c r="F2526" t="s">
        <v>26</v>
      </c>
      <c r="I2526" t="s">
        <v>43</v>
      </c>
      <c r="J2526" t="s">
        <v>39</v>
      </c>
      <c r="K2526" t="s">
        <v>43</v>
      </c>
      <c r="L2526" t="s">
        <v>2933</v>
      </c>
      <c r="M2526" t="s">
        <v>49</v>
      </c>
      <c r="N2526" t="s">
        <v>49</v>
      </c>
      <c r="O2526">
        <v>0.1</v>
      </c>
      <c r="P2526">
        <v>0.1</v>
      </c>
      <c r="Q2526" t="s">
        <v>34</v>
      </c>
      <c r="R2526">
        <v>0.01</v>
      </c>
      <c r="S2526" t="s">
        <v>35</v>
      </c>
      <c r="T2526">
        <v>0.1</v>
      </c>
      <c r="U2526">
        <v>0.1</v>
      </c>
      <c r="V2526">
        <v>0.1</v>
      </c>
      <c r="W2526">
        <v>0.1</v>
      </c>
    </row>
    <row r="2527" spans="1:23" x14ac:dyDescent="0.35">
      <c r="A2527" t="s">
        <v>4873</v>
      </c>
      <c r="B2527" t="s">
        <v>4874</v>
      </c>
      <c r="C2527" t="str">
        <f t="shared" si="39"/>
        <v>SAMPLE0300</v>
      </c>
      <c r="D2527" t="s">
        <v>2792</v>
      </c>
      <c r="E2527" t="s">
        <v>38</v>
      </c>
      <c r="F2527" t="s">
        <v>26</v>
      </c>
      <c r="I2527" t="s">
        <v>43</v>
      </c>
      <c r="J2527" t="s">
        <v>39</v>
      </c>
      <c r="K2527" t="s">
        <v>43</v>
      </c>
      <c r="L2527" t="s">
        <v>2933</v>
      </c>
      <c r="M2527" t="s">
        <v>49</v>
      </c>
      <c r="N2527" t="s">
        <v>49</v>
      </c>
      <c r="O2527">
        <v>0.1</v>
      </c>
      <c r="P2527">
        <v>0.1</v>
      </c>
      <c r="Q2527" t="s">
        <v>34</v>
      </c>
      <c r="R2527">
        <v>0.01</v>
      </c>
      <c r="S2527" t="s">
        <v>35</v>
      </c>
      <c r="T2527">
        <v>0.1</v>
      </c>
      <c r="U2527">
        <v>0.1</v>
      </c>
      <c r="V2527">
        <v>0.1</v>
      </c>
      <c r="W2527">
        <v>0.1</v>
      </c>
    </row>
    <row r="2528" spans="1:23" x14ac:dyDescent="0.35">
      <c r="A2528" t="s">
        <v>4875</v>
      </c>
      <c r="B2528" t="s">
        <v>4876</v>
      </c>
      <c r="C2528" t="str">
        <f t="shared" si="39"/>
        <v>SAMPLE0301</v>
      </c>
      <c r="D2528" t="s">
        <v>1869</v>
      </c>
      <c r="E2528" t="s">
        <v>38</v>
      </c>
      <c r="F2528" t="s">
        <v>26</v>
      </c>
      <c r="I2528" t="s">
        <v>43</v>
      </c>
      <c r="J2528" t="s">
        <v>39</v>
      </c>
      <c r="K2528" t="s">
        <v>43</v>
      </c>
      <c r="L2528" t="s">
        <v>2933</v>
      </c>
      <c r="M2528" t="s">
        <v>49</v>
      </c>
      <c r="N2528" t="s">
        <v>49</v>
      </c>
      <c r="O2528">
        <v>0.1</v>
      </c>
      <c r="P2528">
        <v>0.1</v>
      </c>
      <c r="Q2528" t="s">
        <v>34</v>
      </c>
      <c r="R2528">
        <v>0.01</v>
      </c>
      <c r="S2528" t="s">
        <v>35</v>
      </c>
      <c r="T2528">
        <v>0.1</v>
      </c>
      <c r="U2528">
        <v>0.1</v>
      </c>
      <c r="V2528">
        <v>0.1</v>
      </c>
      <c r="W2528">
        <v>0.1</v>
      </c>
    </row>
    <row r="2529" spans="1:23" x14ac:dyDescent="0.35">
      <c r="A2529" t="s">
        <v>4877</v>
      </c>
      <c r="B2529" t="s">
        <v>4878</v>
      </c>
      <c r="C2529" t="str">
        <f t="shared" si="39"/>
        <v>SASF2</v>
      </c>
      <c r="D2529">
        <v>0</v>
      </c>
      <c r="E2529" t="s">
        <v>25</v>
      </c>
      <c r="F2529" t="s">
        <v>26</v>
      </c>
      <c r="G2529" t="s">
        <v>27</v>
      </c>
      <c r="I2529" t="s">
        <v>62</v>
      </c>
      <c r="J2529" t="s">
        <v>29</v>
      </c>
      <c r="K2529" t="s">
        <v>43</v>
      </c>
      <c r="L2529" t="s">
        <v>43</v>
      </c>
      <c r="M2529" t="s">
        <v>43</v>
      </c>
      <c r="N2529" t="s">
        <v>63</v>
      </c>
      <c r="O2529">
        <v>0.72</v>
      </c>
      <c r="P2529">
        <v>0.72</v>
      </c>
      <c r="Q2529" t="s">
        <v>34</v>
      </c>
      <c r="R2529">
        <v>1E-3</v>
      </c>
      <c r="S2529" t="s">
        <v>35</v>
      </c>
      <c r="T2529">
        <v>0.05</v>
      </c>
      <c r="U2529">
        <v>0.05</v>
      </c>
      <c r="V2529">
        <v>0.05</v>
      </c>
      <c r="W2529">
        <v>0.05</v>
      </c>
    </row>
    <row r="2530" spans="1:23" x14ac:dyDescent="0.35">
      <c r="A2530" t="s">
        <v>4879</v>
      </c>
      <c r="B2530" t="s">
        <v>4880</v>
      </c>
      <c r="C2530" t="str">
        <f t="shared" si="39"/>
        <v>SBSHE05</v>
      </c>
      <c r="D2530" t="s">
        <v>72</v>
      </c>
      <c r="E2530" t="s">
        <v>25</v>
      </c>
      <c r="F2530" t="s">
        <v>26</v>
      </c>
      <c r="G2530" t="s">
        <v>160</v>
      </c>
      <c r="I2530" t="s">
        <v>28</v>
      </c>
      <c r="J2530" t="s">
        <v>39</v>
      </c>
      <c r="K2530" t="s">
        <v>55</v>
      </c>
      <c r="L2530" t="s">
        <v>1431</v>
      </c>
      <c r="M2530" t="s">
        <v>1859</v>
      </c>
      <c r="N2530" t="s">
        <v>390</v>
      </c>
      <c r="O2530">
        <v>18.100000000000001</v>
      </c>
      <c r="P2530">
        <v>18.100000000000001</v>
      </c>
      <c r="Q2530" t="s">
        <v>34</v>
      </c>
      <c r="R2530">
        <v>6.5000000000000002E-2</v>
      </c>
      <c r="S2530" t="s">
        <v>35</v>
      </c>
      <c r="T2530">
        <v>0</v>
      </c>
      <c r="U2530">
        <v>0</v>
      </c>
      <c r="V2530">
        <v>0</v>
      </c>
      <c r="W2530">
        <v>0</v>
      </c>
    </row>
    <row r="2531" spans="1:23" x14ac:dyDescent="0.35">
      <c r="A2531" t="s">
        <v>4881</v>
      </c>
      <c r="B2531" t="s">
        <v>4882</v>
      </c>
      <c r="C2531" t="str">
        <f t="shared" si="39"/>
        <v>SC50FUS</v>
      </c>
      <c r="D2531">
        <v>0</v>
      </c>
      <c r="E2531" t="s">
        <v>25</v>
      </c>
      <c r="F2531" t="s">
        <v>26</v>
      </c>
      <c r="I2531" t="s">
        <v>62</v>
      </c>
      <c r="J2531" t="s">
        <v>29</v>
      </c>
      <c r="K2531" t="s">
        <v>43</v>
      </c>
      <c r="L2531" t="s">
        <v>1255</v>
      </c>
      <c r="M2531" t="s">
        <v>1256</v>
      </c>
      <c r="N2531" t="s">
        <v>63</v>
      </c>
      <c r="O2531">
        <v>0.22</v>
      </c>
      <c r="P2531">
        <v>0.22</v>
      </c>
      <c r="Q2531" t="s">
        <v>34</v>
      </c>
      <c r="R2531">
        <v>1E-3</v>
      </c>
      <c r="S2531" t="s">
        <v>35</v>
      </c>
      <c r="T2531">
        <v>0.12</v>
      </c>
      <c r="U2531">
        <v>7.4999999999999997E-2</v>
      </c>
      <c r="V2531">
        <v>5.5E-2</v>
      </c>
      <c r="W2531">
        <v>0.12</v>
      </c>
    </row>
    <row r="2532" spans="1:23" x14ac:dyDescent="0.35">
      <c r="A2532" t="s">
        <v>4883</v>
      </c>
      <c r="B2532" t="s">
        <v>4004</v>
      </c>
      <c r="C2532" t="str">
        <f t="shared" si="39"/>
        <v>SC50T20</v>
      </c>
      <c r="D2532">
        <v>0</v>
      </c>
      <c r="E2532" t="s">
        <v>25</v>
      </c>
      <c r="F2532" t="s">
        <v>26</v>
      </c>
      <c r="I2532" t="s">
        <v>62</v>
      </c>
      <c r="J2532" t="s">
        <v>29</v>
      </c>
      <c r="K2532" t="s">
        <v>43</v>
      </c>
      <c r="L2532" t="s">
        <v>1255</v>
      </c>
      <c r="M2532" t="s">
        <v>1256</v>
      </c>
      <c r="N2532" t="s">
        <v>63</v>
      </c>
      <c r="O2532">
        <v>0.17</v>
      </c>
      <c r="P2532">
        <v>0.17</v>
      </c>
      <c r="Q2532" t="s">
        <v>34</v>
      </c>
      <c r="R2532">
        <v>1E-3</v>
      </c>
      <c r="S2532" t="s">
        <v>35</v>
      </c>
      <c r="T2532">
        <v>0.12</v>
      </c>
      <c r="U2532">
        <v>7.4999999999999997E-2</v>
      </c>
      <c r="V2532">
        <v>5.5E-2</v>
      </c>
      <c r="W2532">
        <v>0.12</v>
      </c>
    </row>
    <row r="2533" spans="1:23" x14ac:dyDescent="0.35">
      <c r="A2533" t="s">
        <v>4884</v>
      </c>
      <c r="B2533" t="s">
        <v>4885</v>
      </c>
      <c r="C2533" t="str">
        <f t="shared" si="39"/>
        <v>SC50T32</v>
      </c>
      <c r="D2533">
        <v>0</v>
      </c>
      <c r="E2533" t="s">
        <v>25</v>
      </c>
      <c r="F2533" t="s">
        <v>26</v>
      </c>
      <c r="I2533" t="s">
        <v>62</v>
      </c>
      <c r="J2533" t="s">
        <v>29</v>
      </c>
      <c r="K2533" t="s">
        <v>43</v>
      </c>
      <c r="L2533" t="s">
        <v>1255</v>
      </c>
      <c r="M2533" t="s">
        <v>1256</v>
      </c>
      <c r="N2533" t="s">
        <v>63</v>
      </c>
      <c r="O2533">
        <v>0.16600000000000001</v>
      </c>
      <c r="P2533">
        <v>0.16600000000000001</v>
      </c>
      <c r="Q2533" t="s">
        <v>34</v>
      </c>
      <c r="R2533">
        <v>0</v>
      </c>
      <c r="S2533" t="s">
        <v>35</v>
      </c>
      <c r="T2533">
        <v>0.12</v>
      </c>
      <c r="U2533">
        <v>5.2999999999999999E-2</v>
      </c>
      <c r="V2533">
        <v>5.2999999999999999E-2</v>
      </c>
      <c r="W2533">
        <v>0.12</v>
      </c>
    </row>
    <row r="2534" spans="1:23" x14ac:dyDescent="0.35">
      <c r="A2534" t="s">
        <v>4886</v>
      </c>
      <c r="B2534" t="s">
        <v>4887</v>
      </c>
      <c r="C2534" t="str">
        <f t="shared" si="39"/>
        <v>SCAB600RHD</v>
      </c>
      <c r="D2534" t="s">
        <v>1735</v>
      </c>
      <c r="E2534" t="s">
        <v>25</v>
      </c>
      <c r="F2534" t="s">
        <v>26</v>
      </c>
      <c r="G2534" t="s">
        <v>160</v>
      </c>
      <c r="I2534" t="s">
        <v>62</v>
      </c>
      <c r="J2534" t="s">
        <v>29</v>
      </c>
      <c r="K2534" t="s">
        <v>43</v>
      </c>
      <c r="L2534" t="s">
        <v>43</v>
      </c>
      <c r="M2534" t="s">
        <v>43</v>
      </c>
      <c r="N2534" t="s">
        <v>49</v>
      </c>
      <c r="O2534">
        <v>1</v>
      </c>
      <c r="P2534">
        <v>1</v>
      </c>
      <c r="Q2534" t="s">
        <v>34</v>
      </c>
      <c r="R2534">
        <v>0.218</v>
      </c>
      <c r="S2534" t="s">
        <v>35</v>
      </c>
      <c r="T2534">
        <v>0.55000000000000004</v>
      </c>
      <c r="U2534">
        <v>0.55000000000000004</v>
      </c>
      <c r="V2534">
        <v>0.55000000000000004</v>
      </c>
      <c r="W2534">
        <v>0.55000000000000004</v>
      </c>
    </row>
    <row r="2535" spans="1:23" x14ac:dyDescent="0.35">
      <c r="A2535" t="s">
        <v>4888</v>
      </c>
      <c r="B2535" t="s">
        <v>4889</v>
      </c>
      <c r="C2535" t="str">
        <f t="shared" si="39"/>
        <v>SCLILHL</v>
      </c>
      <c r="D2535" t="s">
        <v>72</v>
      </c>
      <c r="E2535" t="s">
        <v>38</v>
      </c>
      <c r="F2535" t="s">
        <v>26</v>
      </c>
      <c r="I2535" t="s">
        <v>62</v>
      </c>
      <c r="J2535" t="s">
        <v>39</v>
      </c>
      <c r="K2535" t="s">
        <v>43</v>
      </c>
      <c r="L2535" t="s">
        <v>67</v>
      </c>
      <c r="M2535" t="s">
        <v>705</v>
      </c>
      <c r="N2535" t="s">
        <v>63</v>
      </c>
      <c r="O2535">
        <v>0.08</v>
      </c>
      <c r="P2535">
        <v>0.08</v>
      </c>
      <c r="Q2535" t="s">
        <v>34</v>
      </c>
      <c r="R2535">
        <v>1E-3</v>
      </c>
      <c r="S2535" t="s">
        <v>35</v>
      </c>
      <c r="T2535">
        <v>6.5000000000000002E-2</v>
      </c>
      <c r="U2535">
        <v>6.5000000000000002E-2</v>
      </c>
      <c r="V2535">
        <v>5.5E-2</v>
      </c>
      <c r="W2535">
        <v>6.5000000000000002E-2</v>
      </c>
    </row>
    <row r="2536" spans="1:23" x14ac:dyDescent="0.35">
      <c r="A2536" t="s">
        <v>4890</v>
      </c>
      <c r="B2536" t="s">
        <v>4891</v>
      </c>
      <c r="C2536" t="str">
        <f t="shared" si="39"/>
        <v>SCLILHS</v>
      </c>
      <c r="D2536" t="s">
        <v>72</v>
      </c>
      <c r="E2536" t="s">
        <v>38</v>
      </c>
      <c r="F2536" t="s">
        <v>26</v>
      </c>
      <c r="I2536" t="s">
        <v>62</v>
      </c>
      <c r="J2536" t="s">
        <v>39</v>
      </c>
      <c r="K2536" t="s">
        <v>43</v>
      </c>
      <c r="L2536" t="s">
        <v>67</v>
      </c>
      <c r="M2536" t="s">
        <v>705</v>
      </c>
      <c r="N2536" t="s">
        <v>63</v>
      </c>
      <c r="O2536">
        <v>7.0000000000000007E-2</v>
      </c>
      <c r="P2536">
        <v>7.0000000000000007E-2</v>
      </c>
      <c r="Q2536" t="s">
        <v>34</v>
      </c>
      <c r="R2536">
        <v>1E-3</v>
      </c>
      <c r="S2536" t="s">
        <v>35</v>
      </c>
      <c r="T2536">
        <v>6.5000000000000002E-2</v>
      </c>
      <c r="U2536">
        <v>6.5000000000000002E-2</v>
      </c>
      <c r="V2536">
        <v>5.5E-2</v>
      </c>
      <c r="W2536">
        <v>6.5000000000000002E-2</v>
      </c>
    </row>
    <row r="2537" spans="1:23" x14ac:dyDescent="0.35">
      <c r="A2537" t="s">
        <v>4892</v>
      </c>
      <c r="B2537" t="s">
        <v>4893</v>
      </c>
      <c r="C2537" t="str">
        <f t="shared" si="39"/>
        <v>SCLISPS</v>
      </c>
      <c r="D2537" t="s">
        <v>72</v>
      </c>
      <c r="E2537" t="s">
        <v>38</v>
      </c>
      <c r="F2537" t="s">
        <v>26</v>
      </c>
      <c r="G2537" t="s">
        <v>27</v>
      </c>
      <c r="I2537" t="s">
        <v>62</v>
      </c>
      <c r="J2537" t="s">
        <v>39</v>
      </c>
      <c r="K2537" t="s">
        <v>43</v>
      </c>
      <c r="L2537" t="s">
        <v>62</v>
      </c>
      <c r="M2537" t="s">
        <v>4894</v>
      </c>
      <c r="N2537" t="s">
        <v>33</v>
      </c>
      <c r="O2537">
        <v>0.35</v>
      </c>
      <c r="P2537">
        <v>0.35</v>
      </c>
      <c r="Q2537" t="s">
        <v>34</v>
      </c>
      <c r="R2537">
        <v>2E-3</v>
      </c>
      <c r="S2537" t="s">
        <v>35</v>
      </c>
      <c r="T2537">
        <v>0.27</v>
      </c>
      <c r="U2537">
        <v>0.15</v>
      </c>
      <c r="V2537">
        <v>0.04</v>
      </c>
      <c r="W2537">
        <v>0.27</v>
      </c>
    </row>
    <row r="2538" spans="1:23" x14ac:dyDescent="0.35">
      <c r="A2538" t="s">
        <v>4895</v>
      </c>
      <c r="B2538" t="s">
        <v>4896</v>
      </c>
      <c r="C2538" t="str">
        <f t="shared" si="39"/>
        <v>SE10345</v>
      </c>
      <c r="D2538" t="s">
        <v>50</v>
      </c>
      <c r="E2538" t="s">
        <v>38</v>
      </c>
      <c r="F2538" t="s">
        <v>26</v>
      </c>
      <c r="G2538" t="s">
        <v>27</v>
      </c>
      <c r="I2538" t="s">
        <v>51</v>
      </c>
      <c r="J2538" t="s">
        <v>39</v>
      </c>
      <c r="K2538" t="s">
        <v>55</v>
      </c>
      <c r="L2538" t="s">
        <v>364</v>
      </c>
      <c r="M2538" t="s">
        <v>67</v>
      </c>
      <c r="N2538" t="s">
        <v>4897</v>
      </c>
      <c r="O2538">
        <v>0.1</v>
      </c>
      <c r="P2538">
        <v>0.1</v>
      </c>
      <c r="Q2538" t="s">
        <v>34</v>
      </c>
      <c r="R2538">
        <v>1E-3</v>
      </c>
      <c r="S2538" t="s">
        <v>35</v>
      </c>
      <c r="T2538">
        <v>0.1</v>
      </c>
      <c r="U2538">
        <v>0.1</v>
      </c>
      <c r="V2538">
        <v>0.04</v>
      </c>
      <c r="W2538">
        <v>0.1</v>
      </c>
    </row>
    <row r="2539" spans="1:23" x14ac:dyDescent="0.35">
      <c r="A2539" t="s">
        <v>4898</v>
      </c>
      <c r="B2539" t="s">
        <v>4899</v>
      </c>
      <c r="C2539" t="str">
        <f t="shared" si="39"/>
        <v>SE10346</v>
      </c>
      <c r="D2539" t="s">
        <v>50</v>
      </c>
      <c r="E2539" t="s">
        <v>38</v>
      </c>
      <c r="F2539" t="s">
        <v>26</v>
      </c>
      <c r="G2539" t="s">
        <v>27</v>
      </c>
      <c r="I2539" t="s">
        <v>51</v>
      </c>
      <c r="J2539" t="s">
        <v>39</v>
      </c>
      <c r="K2539" t="s">
        <v>55</v>
      </c>
      <c r="L2539" t="s">
        <v>364</v>
      </c>
      <c r="M2539" t="s">
        <v>67</v>
      </c>
      <c r="N2539" t="s">
        <v>4897</v>
      </c>
      <c r="O2539">
        <v>0.1</v>
      </c>
      <c r="P2539">
        <v>0.1</v>
      </c>
      <c r="Q2539" t="s">
        <v>34</v>
      </c>
      <c r="R2539">
        <v>1E-3</v>
      </c>
      <c r="S2539" t="s">
        <v>35</v>
      </c>
      <c r="T2539">
        <v>0.1</v>
      </c>
      <c r="U2539">
        <v>0.1</v>
      </c>
      <c r="V2539">
        <v>0.04</v>
      </c>
      <c r="W2539">
        <v>0.1</v>
      </c>
    </row>
    <row r="2540" spans="1:23" x14ac:dyDescent="0.35">
      <c r="A2540" t="s">
        <v>4900</v>
      </c>
      <c r="B2540" t="s">
        <v>4901</v>
      </c>
      <c r="C2540" t="str">
        <f t="shared" si="39"/>
        <v>SE20051C0</v>
      </c>
      <c r="D2540" t="s">
        <v>4902</v>
      </c>
      <c r="E2540" t="s">
        <v>38</v>
      </c>
      <c r="F2540" t="s">
        <v>26</v>
      </c>
      <c r="G2540" t="s">
        <v>27</v>
      </c>
      <c r="I2540" t="s">
        <v>51</v>
      </c>
      <c r="J2540" t="s">
        <v>39</v>
      </c>
      <c r="K2540" t="s">
        <v>55</v>
      </c>
      <c r="L2540" t="s">
        <v>364</v>
      </c>
      <c r="M2540" t="s">
        <v>4903</v>
      </c>
      <c r="N2540" t="s">
        <v>4897</v>
      </c>
      <c r="O2540">
        <v>0.02</v>
      </c>
      <c r="P2540">
        <v>0.02</v>
      </c>
      <c r="Q2540" t="s">
        <v>34</v>
      </c>
      <c r="R2540">
        <v>1E-3</v>
      </c>
      <c r="S2540" t="s">
        <v>35</v>
      </c>
      <c r="T2540">
        <v>0.2</v>
      </c>
      <c r="U2540">
        <v>0.03</v>
      </c>
      <c r="V2540">
        <v>5.5E-2</v>
      </c>
      <c r="W2540">
        <v>0.2</v>
      </c>
    </row>
    <row r="2541" spans="1:23" x14ac:dyDescent="0.35">
      <c r="A2541" t="s">
        <v>4904</v>
      </c>
      <c r="B2541" t="s">
        <v>4905</v>
      </c>
      <c r="C2541" t="str">
        <f t="shared" si="39"/>
        <v>SE20061C0</v>
      </c>
      <c r="D2541" t="s">
        <v>4902</v>
      </c>
      <c r="E2541" t="s">
        <v>38</v>
      </c>
      <c r="F2541" t="s">
        <v>26</v>
      </c>
      <c r="G2541" t="s">
        <v>27</v>
      </c>
      <c r="I2541" t="s">
        <v>51</v>
      </c>
      <c r="J2541" t="s">
        <v>39</v>
      </c>
      <c r="K2541" t="s">
        <v>55</v>
      </c>
      <c r="L2541" t="s">
        <v>364</v>
      </c>
      <c r="M2541" t="s">
        <v>4903</v>
      </c>
      <c r="N2541" t="s">
        <v>4897</v>
      </c>
      <c r="O2541">
        <v>0.55000000000000004</v>
      </c>
      <c r="P2541">
        <v>0.55000000000000004</v>
      </c>
      <c r="Q2541" t="s">
        <v>34</v>
      </c>
      <c r="R2541">
        <v>1E-3</v>
      </c>
      <c r="S2541" t="s">
        <v>35</v>
      </c>
      <c r="T2541">
        <v>0.09</v>
      </c>
      <c r="U2541">
        <v>0.09</v>
      </c>
      <c r="V2541">
        <v>0.06</v>
      </c>
      <c r="W2541">
        <v>0.09</v>
      </c>
    </row>
    <row r="2542" spans="1:23" x14ac:dyDescent="0.35">
      <c r="A2542" t="s">
        <v>4906</v>
      </c>
      <c r="B2542" t="s">
        <v>4907</v>
      </c>
      <c r="C2542" t="str">
        <f t="shared" si="39"/>
        <v>SE2007000</v>
      </c>
      <c r="D2542" t="s">
        <v>325</v>
      </c>
      <c r="E2542" t="s">
        <v>38</v>
      </c>
      <c r="F2542" t="s">
        <v>26</v>
      </c>
      <c r="G2542" t="s">
        <v>27</v>
      </c>
      <c r="I2542" t="s">
        <v>51</v>
      </c>
      <c r="J2542" t="s">
        <v>39</v>
      </c>
      <c r="K2542" t="s">
        <v>55</v>
      </c>
      <c r="L2542" t="s">
        <v>364</v>
      </c>
      <c r="M2542" t="s">
        <v>67</v>
      </c>
      <c r="N2542" t="s">
        <v>4897</v>
      </c>
      <c r="O2542">
        <v>0.03</v>
      </c>
      <c r="P2542">
        <v>0.03</v>
      </c>
      <c r="Q2542" t="s">
        <v>34</v>
      </c>
      <c r="R2542">
        <v>1E-3</v>
      </c>
      <c r="S2542" t="s">
        <v>35</v>
      </c>
      <c r="T2542">
        <v>0.04</v>
      </c>
      <c r="U2542">
        <v>2.5000000000000001E-2</v>
      </c>
      <c r="V2542">
        <v>0.04</v>
      </c>
      <c r="W2542">
        <v>0.04</v>
      </c>
    </row>
    <row r="2543" spans="1:23" x14ac:dyDescent="0.35">
      <c r="A2543" t="s">
        <v>4908</v>
      </c>
      <c r="B2543" t="s">
        <v>4909</v>
      </c>
      <c r="C2543" t="str">
        <f t="shared" si="39"/>
        <v>SE30014W0.1</v>
      </c>
      <c r="D2543" t="s">
        <v>50</v>
      </c>
      <c r="E2543" t="s">
        <v>38</v>
      </c>
      <c r="F2543" t="s">
        <v>26</v>
      </c>
      <c r="G2543" t="s">
        <v>27</v>
      </c>
      <c r="I2543" t="s">
        <v>53</v>
      </c>
      <c r="J2543" t="s">
        <v>39</v>
      </c>
      <c r="K2543" t="s">
        <v>55</v>
      </c>
      <c r="L2543" t="s">
        <v>364</v>
      </c>
      <c r="M2543" t="s">
        <v>4903</v>
      </c>
      <c r="N2543" t="s">
        <v>4897</v>
      </c>
      <c r="O2543">
        <v>0.2</v>
      </c>
      <c r="P2543">
        <v>0.2</v>
      </c>
      <c r="Q2543" t="s">
        <v>34</v>
      </c>
      <c r="R2543">
        <v>2E-3</v>
      </c>
      <c r="S2543" t="s">
        <v>35</v>
      </c>
      <c r="T2543">
        <v>0.19</v>
      </c>
      <c r="U2543">
        <v>0.15</v>
      </c>
      <c r="V2543">
        <v>7.0000000000000007E-2</v>
      </c>
      <c r="W2543">
        <v>0.19</v>
      </c>
    </row>
    <row r="2544" spans="1:23" x14ac:dyDescent="0.35">
      <c r="A2544" t="s">
        <v>4910</v>
      </c>
      <c r="B2544" t="s">
        <v>4909</v>
      </c>
      <c r="C2544" t="str">
        <f t="shared" si="39"/>
        <v>SE30022W0.1</v>
      </c>
      <c r="D2544" t="s">
        <v>72</v>
      </c>
      <c r="E2544" t="s">
        <v>38</v>
      </c>
      <c r="F2544" t="s">
        <v>26</v>
      </c>
      <c r="G2544" t="s">
        <v>27</v>
      </c>
      <c r="I2544" t="s">
        <v>53</v>
      </c>
      <c r="J2544" t="s">
        <v>39</v>
      </c>
      <c r="K2544" t="s">
        <v>55</v>
      </c>
      <c r="L2544" t="s">
        <v>364</v>
      </c>
      <c r="M2544" t="s">
        <v>4903</v>
      </c>
      <c r="N2544" t="s">
        <v>4897</v>
      </c>
      <c r="O2544">
        <v>0.2</v>
      </c>
      <c r="P2544">
        <v>0.2</v>
      </c>
      <c r="Q2544" t="s">
        <v>34</v>
      </c>
      <c r="R2544">
        <v>1E-3</v>
      </c>
      <c r="S2544" t="s">
        <v>35</v>
      </c>
      <c r="T2544">
        <v>0.06</v>
      </c>
      <c r="U2544">
        <v>8.5000000000000006E-2</v>
      </c>
      <c r="V2544">
        <v>0.06</v>
      </c>
      <c r="W2544">
        <v>8.5000000000000006E-2</v>
      </c>
    </row>
    <row r="2545" spans="1:23" x14ac:dyDescent="0.35">
      <c r="A2545" t="s">
        <v>4911</v>
      </c>
      <c r="B2545" t="s">
        <v>4912</v>
      </c>
      <c r="C2545" t="str">
        <f t="shared" si="39"/>
        <v>SE30025C0</v>
      </c>
      <c r="D2545" t="s">
        <v>4902</v>
      </c>
      <c r="E2545" t="s">
        <v>38</v>
      </c>
      <c r="F2545" t="s">
        <v>26</v>
      </c>
      <c r="G2545" t="s">
        <v>27</v>
      </c>
      <c r="I2545" t="s">
        <v>51</v>
      </c>
      <c r="J2545" t="s">
        <v>39</v>
      </c>
      <c r="K2545" t="s">
        <v>55</v>
      </c>
      <c r="L2545" t="s">
        <v>364</v>
      </c>
      <c r="M2545" t="s">
        <v>67</v>
      </c>
      <c r="N2545" t="s">
        <v>4897</v>
      </c>
      <c r="O2545">
        <v>0.15</v>
      </c>
      <c r="P2545">
        <v>0.15</v>
      </c>
      <c r="Q2545" t="s">
        <v>34</v>
      </c>
      <c r="R2545">
        <v>1E-3</v>
      </c>
      <c r="S2545" t="s">
        <v>35</v>
      </c>
      <c r="T2545">
        <v>0.06</v>
      </c>
      <c r="U2545">
        <v>8.5000000000000006E-2</v>
      </c>
      <c r="V2545">
        <v>0.06</v>
      </c>
      <c r="W2545">
        <v>8.5000000000000006E-2</v>
      </c>
    </row>
    <row r="2546" spans="1:23" x14ac:dyDescent="0.35">
      <c r="A2546" t="s">
        <v>4913</v>
      </c>
      <c r="B2546" t="s">
        <v>4912</v>
      </c>
      <c r="C2546" t="str">
        <f t="shared" si="39"/>
        <v>SE30025W0</v>
      </c>
      <c r="D2546" t="s">
        <v>4914</v>
      </c>
      <c r="E2546" t="s">
        <v>38</v>
      </c>
      <c r="F2546" t="s">
        <v>26</v>
      </c>
      <c r="G2546" t="s">
        <v>27</v>
      </c>
      <c r="I2546" t="s">
        <v>51</v>
      </c>
      <c r="J2546" t="s">
        <v>39</v>
      </c>
      <c r="K2546" t="s">
        <v>55</v>
      </c>
      <c r="L2546" t="s">
        <v>364</v>
      </c>
      <c r="M2546" t="s">
        <v>4903</v>
      </c>
      <c r="N2546" t="s">
        <v>4897</v>
      </c>
      <c r="O2546">
        <v>0.15</v>
      </c>
      <c r="P2546">
        <v>0.15</v>
      </c>
      <c r="Q2546" t="s">
        <v>34</v>
      </c>
      <c r="R2546">
        <v>1E-3</v>
      </c>
      <c r="S2546" t="s">
        <v>35</v>
      </c>
      <c r="T2546">
        <v>0.06</v>
      </c>
      <c r="U2546">
        <v>8.5000000000000006E-2</v>
      </c>
      <c r="V2546">
        <v>0.06</v>
      </c>
      <c r="W2546">
        <v>8.5000000000000006E-2</v>
      </c>
    </row>
    <row r="2547" spans="1:23" x14ac:dyDescent="0.35">
      <c r="A2547" t="s">
        <v>4915</v>
      </c>
      <c r="B2547" t="s">
        <v>4916</v>
      </c>
      <c r="C2547" t="str">
        <f t="shared" si="39"/>
        <v>SE30034W0.1</v>
      </c>
      <c r="D2547" t="s">
        <v>50</v>
      </c>
      <c r="E2547" t="s">
        <v>38</v>
      </c>
      <c r="F2547" t="s">
        <v>26</v>
      </c>
      <c r="G2547" t="s">
        <v>27</v>
      </c>
      <c r="I2547" t="s">
        <v>53</v>
      </c>
      <c r="J2547" t="s">
        <v>39</v>
      </c>
      <c r="K2547" t="s">
        <v>55</v>
      </c>
      <c r="L2547" t="s">
        <v>364</v>
      </c>
      <c r="M2547" t="s">
        <v>4903</v>
      </c>
      <c r="N2547" t="s">
        <v>4897</v>
      </c>
      <c r="O2547">
        <v>0.32</v>
      </c>
      <c r="P2547">
        <v>0.32</v>
      </c>
      <c r="Q2547" t="s">
        <v>34</v>
      </c>
      <c r="R2547">
        <v>1E-3</v>
      </c>
      <c r="S2547" t="s">
        <v>35</v>
      </c>
      <c r="T2547">
        <v>0.1</v>
      </c>
      <c r="U2547">
        <v>8.5000000000000006E-2</v>
      </c>
      <c r="V2547">
        <v>0.1</v>
      </c>
      <c r="W2547">
        <v>0.1</v>
      </c>
    </row>
    <row r="2548" spans="1:23" x14ac:dyDescent="0.35">
      <c r="A2548" t="s">
        <v>4917</v>
      </c>
      <c r="B2548" t="s">
        <v>4916</v>
      </c>
      <c r="C2548" t="str">
        <f t="shared" si="39"/>
        <v>SE30042W0.1</v>
      </c>
      <c r="D2548" t="s">
        <v>72</v>
      </c>
      <c r="E2548" t="s">
        <v>38</v>
      </c>
      <c r="F2548" t="s">
        <v>26</v>
      </c>
      <c r="G2548" t="s">
        <v>27</v>
      </c>
      <c r="I2548" t="s">
        <v>53</v>
      </c>
      <c r="J2548" t="s">
        <v>39</v>
      </c>
      <c r="K2548" t="s">
        <v>55</v>
      </c>
      <c r="L2548" t="s">
        <v>364</v>
      </c>
      <c r="M2548" t="s">
        <v>4903</v>
      </c>
      <c r="N2548" t="s">
        <v>4897</v>
      </c>
      <c r="O2548">
        <v>0.32</v>
      </c>
      <c r="P2548">
        <v>0.32</v>
      </c>
      <c r="Q2548" t="s">
        <v>34</v>
      </c>
      <c r="R2548">
        <v>1E-3</v>
      </c>
      <c r="S2548" t="s">
        <v>35</v>
      </c>
      <c r="T2548">
        <v>0.1</v>
      </c>
      <c r="U2548">
        <v>8.5000000000000006E-2</v>
      </c>
      <c r="V2548">
        <v>0.1</v>
      </c>
      <c r="W2548">
        <v>0.1</v>
      </c>
    </row>
    <row r="2549" spans="1:23" x14ac:dyDescent="0.35">
      <c r="A2549" t="s">
        <v>4918</v>
      </c>
      <c r="B2549" t="s">
        <v>4919</v>
      </c>
      <c r="C2549" t="str">
        <f t="shared" si="39"/>
        <v>SE30115C0</v>
      </c>
      <c r="D2549" t="s">
        <v>4902</v>
      </c>
      <c r="E2549" t="s">
        <v>38</v>
      </c>
      <c r="F2549" t="s">
        <v>26</v>
      </c>
      <c r="G2549" t="s">
        <v>27</v>
      </c>
      <c r="I2549" t="s">
        <v>51</v>
      </c>
      <c r="J2549" t="s">
        <v>39</v>
      </c>
      <c r="K2549" t="s">
        <v>55</v>
      </c>
      <c r="L2549" t="s">
        <v>364</v>
      </c>
      <c r="M2549" t="s">
        <v>4903</v>
      </c>
      <c r="N2549" t="s">
        <v>4897</v>
      </c>
      <c r="O2549">
        <v>0.15</v>
      </c>
      <c r="P2549">
        <v>0.15</v>
      </c>
      <c r="Q2549" t="s">
        <v>34</v>
      </c>
      <c r="R2549">
        <v>1E-3</v>
      </c>
      <c r="S2549" t="s">
        <v>35</v>
      </c>
      <c r="T2549">
        <v>0.06</v>
      </c>
      <c r="U2549">
        <v>8.5000000000000006E-2</v>
      </c>
      <c r="V2549">
        <v>0.06</v>
      </c>
      <c r="W2549">
        <v>8.5000000000000006E-2</v>
      </c>
    </row>
    <row r="2550" spans="1:23" x14ac:dyDescent="0.35">
      <c r="A2550" t="s">
        <v>4920</v>
      </c>
      <c r="B2550" t="s">
        <v>4919</v>
      </c>
      <c r="C2550" t="str">
        <f t="shared" si="39"/>
        <v>SE30115W0</v>
      </c>
      <c r="D2550" t="s">
        <v>4914</v>
      </c>
      <c r="E2550" t="s">
        <v>38</v>
      </c>
      <c r="F2550" t="s">
        <v>26</v>
      </c>
      <c r="G2550" t="s">
        <v>27</v>
      </c>
      <c r="I2550" t="s">
        <v>51</v>
      </c>
      <c r="J2550" t="s">
        <v>39</v>
      </c>
      <c r="K2550" t="s">
        <v>55</v>
      </c>
      <c r="L2550" t="s">
        <v>364</v>
      </c>
      <c r="M2550" t="s">
        <v>4903</v>
      </c>
      <c r="N2550" t="s">
        <v>4897</v>
      </c>
      <c r="O2550">
        <v>0.15</v>
      </c>
      <c r="P2550">
        <v>0.15</v>
      </c>
      <c r="Q2550" t="s">
        <v>34</v>
      </c>
      <c r="R2550">
        <v>1E-3</v>
      </c>
      <c r="S2550" t="s">
        <v>35</v>
      </c>
      <c r="T2550">
        <v>0.06</v>
      </c>
      <c r="U2550">
        <v>8.5000000000000006E-2</v>
      </c>
      <c r="V2550">
        <v>0.06</v>
      </c>
      <c r="W2550">
        <v>8.5000000000000006E-2</v>
      </c>
    </row>
    <row r="2551" spans="1:23" x14ac:dyDescent="0.35">
      <c r="A2551" t="s">
        <v>4921</v>
      </c>
      <c r="B2551" t="s">
        <v>4922</v>
      </c>
      <c r="C2551" t="str">
        <f t="shared" si="39"/>
        <v>SE3013400</v>
      </c>
      <c r="D2551" t="s">
        <v>50</v>
      </c>
      <c r="E2551" t="s">
        <v>38</v>
      </c>
      <c r="F2551" t="s">
        <v>26</v>
      </c>
      <c r="G2551" t="s">
        <v>27</v>
      </c>
      <c r="I2551" t="s">
        <v>51</v>
      </c>
      <c r="J2551" t="s">
        <v>39</v>
      </c>
      <c r="K2551" t="s">
        <v>55</v>
      </c>
      <c r="L2551" t="s">
        <v>364</v>
      </c>
      <c r="M2551" t="s">
        <v>67</v>
      </c>
      <c r="N2551" t="s">
        <v>4897</v>
      </c>
      <c r="O2551">
        <v>0.66</v>
      </c>
      <c r="P2551">
        <v>0.66</v>
      </c>
      <c r="Q2551" t="s">
        <v>34</v>
      </c>
      <c r="R2551">
        <v>1E-3</v>
      </c>
      <c r="S2551" t="s">
        <v>35</v>
      </c>
      <c r="T2551">
        <v>0.14499999999999999</v>
      </c>
      <c r="U2551">
        <v>8.5000000000000006E-2</v>
      </c>
      <c r="V2551">
        <v>4.4999999999999998E-2</v>
      </c>
      <c r="W2551">
        <v>0.14499999999999999</v>
      </c>
    </row>
    <row r="2552" spans="1:23" x14ac:dyDescent="0.35">
      <c r="A2552" t="s">
        <v>4923</v>
      </c>
      <c r="B2552" t="s">
        <v>4922</v>
      </c>
      <c r="C2552" t="str">
        <f t="shared" si="39"/>
        <v>SE3014200</v>
      </c>
      <c r="D2552" t="s">
        <v>50</v>
      </c>
      <c r="E2552" t="s">
        <v>38</v>
      </c>
      <c r="F2552" t="s">
        <v>26</v>
      </c>
      <c r="G2552" t="s">
        <v>27</v>
      </c>
      <c r="I2552" t="s">
        <v>51</v>
      </c>
      <c r="J2552" t="s">
        <v>39</v>
      </c>
      <c r="K2552" t="s">
        <v>55</v>
      </c>
      <c r="L2552" t="s">
        <v>364</v>
      </c>
      <c r="M2552" t="s">
        <v>67</v>
      </c>
      <c r="N2552" t="s">
        <v>4897</v>
      </c>
      <c r="O2552">
        <v>1.2</v>
      </c>
      <c r="P2552">
        <v>1.2</v>
      </c>
      <c r="Q2552" t="s">
        <v>34</v>
      </c>
      <c r="R2552">
        <v>1E-3</v>
      </c>
      <c r="S2552" t="s">
        <v>35</v>
      </c>
      <c r="T2552">
        <v>0.155</v>
      </c>
      <c r="U2552">
        <v>0.06</v>
      </c>
      <c r="V2552">
        <v>9.5000000000000001E-2</v>
      </c>
      <c r="W2552">
        <v>0.155</v>
      </c>
    </row>
    <row r="2553" spans="1:23" x14ac:dyDescent="0.35">
      <c r="A2553" t="s">
        <v>4924</v>
      </c>
      <c r="B2553" t="s">
        <v>4925</v>
      </c>
      <c r="C2553" t="str">
        <f t="shared" si="39"/>
        <v>SE30156W0</v>
      </c>
      <c r="D2553" t="s">
        <v>72</v>
      </c>
      <c r="E2553" t="s">
        <v>38</v>
      </c>
      <c r="F2553" t="s">
        <v>26</v>
      </c>
      <c r="G2553" t="s">
        <v>160</v>
      </c>
      <c r="I2553" t="s">
        <v>51</v>
      </c>
      <c r="J2553" t="s">
        <v>39</v>
      </c>
      <c r="K2553" t="s">
        <v>55</v>
      </c>
      <c r="L2553" t="s">
        <v>364</v>
      </c>
      <c r="M2553" t="s">
        <v>4903</v>
      </c>
      <c r="N2553" t="s">
        <v>4897</v>
      </c>
      <c r="O2553">
        <v>2.2000000000000002</v>
      </c>
      <c r="P2553">
        <v>2.2000000000000002</v>
      </c>
      <c r="Q2553" t="s">
        <v>34</v>
      </c>
      <c r="R2553">
        <v>5.0000000000000001E-3</v>
      </c>
      <c r="S2553" t="s">
        <v>35</v>
      </c>
      <c r="T2553">
        <v>0.5</v>
      </c>
      <c r="U2553">
        <v>0.13500000000000001</v>
      </c>
      <c r="V2553">
        <v>7.0000000000000007E-2</v>
      </c>
      <c r="W2553">
        <v>0.5</v>
      </c>
    </row>
    <row r="2554" spans="1:23" x14ac:dyDescent="0.35">
      <c r="A2554" t="s">
        <v>4926</v>
      </c>
      <c r="B2554" t="s">
        <v>4927</v>
      </c>
      <c r="C2554" t="str">
        <f t="shared" si="39"/>
        <v>SE34001C0</v>
      </c>
      <c r="D2554" t="s">
        <v>4902</v>
      </c>
      <c r="E2554" t="s">
        <v>38</v>
      </c>
      <c r="F2554" t="s">
        <v>26</v>
      </c>
      <c r="G2554" t="s">
        <v>27</v>
      </c>
      <c r="I2554" t="s">
        <v>51</v>
      </c>
      <c r="J2554" t="s">
        <v>39</v>
      </c>
      <c r="K2554" t="s">
        <v>55</v>
      </c>
      <c r="L2554" t="s">
        <v>364</v>
      </c>
      <c r="M2554" t="s">
        <v>4903</v>
      </c>
      <c r="N2554" t="s">
        <v>4897</v>
      </c>
      <c r="O2554">
        <v>0.31</v>
      </c>
      <c r="P2554">
        <v>0.31</v>
      </c>
      <c r="Q2554" t="s">
        <v>34</v>
      </c>
      <c r="R2554">
        <v>2E-3</v>
      </c>
      <c r="S2554" t="s">
        <v>35</v>
      </c>
      <c r="T2554">
        <v>0.3</v>
      </c>
      <c r="U2554">
        <v>0.113</v>
      </c>
      <c r="V2554">
        <v>0.05</v>
      </c>
      <c r="W2554">
        <v>0.3</v>
      </c>
    </row>
    <row r="2555" spans="1:23" x14ac:dyDescent="0.35">
      <c r="A2555" t="s">
        <v>4928</v>
      </c>
      <c r="B2555" t="s">
        <v>4927</v>
      </c>
      <c r="C2555" t="str">
        <f t="shared" si="39"/>
        <v>SE34001W0</v>
      </c>
      <c r="D2555" t="s">
        <v>4914</v>
      </c>
      <c r="E2555" t="s">
        <v>38</v>
      </c>
      <c r="F2555" t="s">
        <v>26</v>
      </c>
      <c r="G2555" t="s">
        <v>27</v>
      </c>
      <c r="I2555" t="s">
        <v>51</v>
      </c>
      <c r="J2555" t="s">
        <v>39</v>
      </c>
      <c r="K2555" t="s">
        <v>55</v>
      </c>
      <c r="L2555" t="s">
        <v>364</v>
      </c>
      <c r="M2555" t="s">
        <v>4903</v>
      </c>
      <c r="N2555" t="s">
        <v>4897</v>
      </c>
      <c r="O2555">
        <v>0.31</v>
      </c>
      <c r="P2555">
        <v>0.31</v>
      </c>
      <c r="Q2555" t="s">
        <v>34</v>
      </c>
      <c r="R2555">
        <v>2E-3</v>
      </c>
      <c r="S2555" t="s">
        <v>35</v>
      </c>
      <c r="T2555">
        <v>0.3</v>
      </c>
      <c r="U2555">
        <v>0.113</v>
      </c>
      <c r="V2555">
        <v>0.05</v>
      </c>
      <c r="W2555">
        <v>0.3</v>
      </c>
    </row>
    <row r="2556" spans="1:23" x14ac:dyDescent="0.35">
      <c r="A2556" t="s">
        <v>4929</v>
      </c>
      <c r="B2556" t="s">
        <v>4930</v>
      </c>
      <c r="C2556" t="str">
        <f t="shared" si="39"/>
        <v>SE34201C0</v>
      </c>
      <c r="D2556" t="s">
        <v>4902</v>
      </c>
      <c r="E2556" t="s">
        <v>38</v>
      </c>
      <c r="F2556" t="s">
        <v>26</v>
      </c>
      <c r="G2556" t="s">
        <v>27</v>
      </c>
      <c r="I2556" t="s">
        <v>51</v>
      </c>
      <c r="J2556" t="s">
        <v>39</v>
      </c>
      <c r="K2556" t="s">
        <v>55</v>
      </c>
      <c r="L2556" t="s">
        <v>364</v>
      </c>
      <c r="M2556" t="s">
        <v>4903</v>
      </c>
      <c r="N2556" t="s">
        <v>4897</v>
      </c>
      <c r="O2556">
        <v>0.27</v>
      </c>
      <c r="P2556">
        <v>0.27</v>
      </c>
      <c r="Q2556" t="s">
        <v>34</v>
      </c>
      <c r="R2556">
        <v>2E-3</v>
      </c>
      <c r="S2556" t="s">
        <v>35</v>
      </c>
      <c r="T2556">
        <v>0.23499999999999999</v>
      </c>
      <c r="U2556">
        <v>0.06</v>
      </c>
      <c r="V2556">
        <v>0.125</v>
      </c>
      <c r="W2556">
        <v>0.23499999999999999</v>
      </c>
    </row>
    <row r="2557" spans="1:23" x14ac:dyDescent="0.35">
      <c r="A2557" t="s">
        <v>4931</v>
      </c>
      <c r="B2557" t="s">
        <v>4930</v>
      </c>
      <c r="C2557" t="str">
        <f t="shared" si="39"/>
        <v>SE34201W0</v>
      </c>
      <c r="D2557" t="s">
        <v>4914</v>
      </c>
      <c r="E2557" t="s">
        <v>38</v>
      </c>
      <c r="F2557" t="s">
        <v>26</v>
      </c>
      <c r="G2557" t="s">
        <v>27</v>
      </c>
      <c r="I2557" t="s">
        <v>51</v>
      </c>
      <c r="J2557" t="s">
        <v>39</v>
      </c>
      <c r="K2557" t="s">
        <v>55</v>
      </c>
      <c r="L2557" t="s">
        <v>364</v>
      </c>
      <c r="M2557" t="s">
        <v>4903</v>
      </c>
      <c r="N2557" t="s">
        <v>4897</v>
      </c>
      <c r="O2557">
        <v>0.27</v>
      </c>
      <c r="P2557">
        <v>0.27</v>
      </c>
      <c r="Q2557" t="s">
        <v>34</v>
      </c>
      <c r="R2557">
        <v>2E-3</v>
      </c>
      <c r="S2557" t="s">
        <v>35</v>
      </c>
      <c r="T2557">
        <v>0.23499999999999999</v>
      </c>
      <c r="U2557">
        <v>0.06</v>
      </c>
      <c r="V2557">
        <v>0.125</v>
      </c>
      <c r="W2557">
        <v>0.23499999999999999</v>
      </c>
    </row>
    <row r="2558" spans="1:23" x14ac:dyDescent="0.35">
      <c r="A2558" t="s">
        <v>4932</v>
      </c>
      <c r="B2558" t="s">
        <v>4933</v>
      </c>
      <c r="C2558" t="str">
        <f t="shared" si="39"/>
        <v>SE34301C0</v>
      </c>
      <c r="D2558" t="s">
        <v>4934</v>
      </c>
      <c r="E2558" t="s">
        <v>38</v>
      </c>
      <c r="F2558" t="s">
        <v>26</v>
      </c>
      <c r="G2558" t="s">
        <v>27</v>
      </c>
      <c r="I2558" t="s">
        <v>51</v>
      </c>
      <c r="J2558" t="s">
        <v>39</v>
      </c>
      <c r="K2558" t="s">
        <v>55</v>
      </c>
      <c r="L2558" t="s">
        <v>364</v>
      </c>
      <c r="M2558" t="s">
        <v>4903</v>
      </c>
      <c r="N2558" t="s">
        <v>4897</v>
      </c>
      <c r="O2558">
        <v>0.37</v>
      </c>
      <c r="P2558">
        <v>0.37</v>
      </c>
      <c r="Q2558" t="s">
        <v>34</v>
      </c>
      <c r="R2558">
        <v>3.0000000000000001E-3</v>
      </c>
      <c r="S2558" t="s">
        <v>35</v>
      </c>
      <c r="T2558">
        <v>0.115</v>
      </c>
      <c r="U2558">
        <v>0.14199999999999999</v>
      </c>
      <c r="V2558">
        <v>0.16500000000000001</v>
      </c>
      <c r="W2558">
        <v>0.16500000000000001</v>
      </c>
    </row>
    <row r="2559" spans="1:23" x14ac:dyDescent="0.35">
      <c r="A2559" t="s">
        <v>4935</v>
      </c>
      <c r="B2559" t="s">
        <v>4933</v>
      </c>
      <c r="C2559" t="str">
        <f t="shared" si="39"/>
        <v>SE34301W0</v>
      </c>
      <c r="D2559" t="s">
        <v>4934</v>
      </c>
      <c r="E2559" t="s">
        <v>38</v>
      </c>
      <c r="F2559" t="s">
        <v>26</v>
      </c>
      <c r="G2559" t="s">
        <v>27</v>
      </c>
      <c r="I2559" t="s">
        <v>51</v>
      </c>
      <c r="J2559" t="s">
        <v>39</v>
      </c>
      <c r="K2559" t="s">
        <v>55</v>
      </c>
      <c r="L2559" t="s">
        <v>364</v>
      </c>
      <c r="M2559" t="s">
        <v>4903</v>
      </c>
      <c r="N2559" t="s">
        <v>4897</v>
      </c>
      <c r="O2559">
        <v>0.37</v>
      </c>
      <c r="P2559">
        <v>0.37</v>
      </c>
      <c r="Q2559" t="s">
        <v>34</v>
      </c>
      <c r="R2559">
        <v>3.0000000000000001E-3</v>
      </c>
      <c r="S2559" t="s">
        <v>35</v>
      </c>
      <c r="T2559">
        <v>0.115</v>
      </c>
      <c r="U2559">
        <v>0.14199999999999999</v>
      </c>
      <c r="V2559">
        <v>0.16500000000000001</v>
      </c>
      <c r="W2559">
        <v>0.16500000000000001</v>
      </c>
    </row>
    <row r="2560" spans="1:23" x14ac:dyDescent="0.35">
      <c r="A2560" t="s">
        <v>4936</v>
      </c>
      <c r="B2560" t="s">
        <v>4937</v>
      </c>
      <c r="C2560" t="str">
        <f t="shared" si="39"/>
        <v>SE35000C6.1</v>
      </c>
      <c r="D2560" t="s">
        <v>4902</v>
      </c>
      <c r="E2560" t="s">
        <v>38</v>
      </c>
      <c r="F2560" t="s">
        <v>26</v>
      </c>
      <c r="G2560" t="s">
        <v>160</v>
      </c>
      <c r="I2560" t="s">
        <v>53</v>
      </c>
      <c r="J2560" t="s">
        <v>39</v>
      </c>
      <c r="K2560" t="s">
        <v>55</v>
      </c>
      <c r="L2560" t="s">
        <v>364</v>
      </c>
      <c r="M2560" t="s">
        <v>4903</v>
      </c>
      <c r="N2560" t="s">
        <v>4897</v>
      </c>
      <c r="O2560">
        <v>0.46</v>
      </c>
      <c r="P2560">
        <v>0.46</v>
      </c>
      <c r="Q2560" t="s">
        <v>34</v>
      </c>
      <c r="R2560">
        <v>1E-3</v>
      </c>
      <c r="S2560" t="s">
        <v>35</v>
      </c>
      <c r="T2560">
        <v>0.17</v>
      </c>
      <c r="U2560">
        <v>0.16</v>
      </c>
      <c r="V2560">
        <v>0.05</v>
      </c>
      <c r="W2560">
        <v>0.17</v>
      </c>
    </row>
    <row r="2561" spans="1:23" x14ac:dyDescent="0.35">
      <c r="A2561" t="s">
        <v>4938</v>
      </c>
      <c r="B2561" t="s">
        <v>4937</v>
      </c>
      <c r="C2561" t="str">
        <f t="shared" si="39"/>
        <v>SE35000C6</v>
      </c>
      <c r="D2561" t="s">
        <v>4902</v>
      </c>
      <c r="E2561" t="s">
        <v>38</v>
      </c>
      <c r="F2561" t="s">
        <v>26</v>
      </c>
      <c r="G2561" t="s">
        <v>160</v>
      </c>
      <c r="I2561" t="s">
        <v>51</v>
      </c>
      <c r="J2561" t="s">
        <v>39</v>
      </c>
      <c r="K2561" t="s">
        <v>55</v>
      </c>
      <c r="L2561" t="s">
        <v>364</v>
      </c>
      <c r="M2561" t="s">
        <v>4903</v>
      </c>
      <c r="N2561" t="s">
        <v>4897</v>
      </c>
      <c r="O2561">
        <v>0.46</v>
      </c>
      <c r="P2561">
        <v>0.46</v>
      </c>
      <c r="Q2561" t="s">
        <v>34</v>
      </c>
      <c r="R2561">
        <v>1E-3</v>
      </c>
      <c r="S2561" t="s">
        <v>35</v>
      </c>
      <c r="T2561">
        <v>0.17</v>
      </c>
      <c r="U2561">
        <v>0.16</v>
      </c>
      <c r="V2561">
        <v>0.05</v>
      </c>
      <c r="W2561">
        <v>0.17</v>
      </c>
    </row>
    <row r="2562" spans="1:23" x14ac:dyDescent="0.35">
      <c r="A2562" t="s">
        <v>4939</v>
      </c>
      <c r="B2562" t="s">
        <v>4940</v>
      </c>
      <c r="C2562" t="e">
        <f t="shared" si="39"/>
        <v>#VALUE!</v>
      </c>
      <c r="D2562" t="s">
        <v>4902</v>
      </c>
      <c r="E2562" t="s">
        <v>38</v>
      </c>
      <c r="F2562" t="s">
        <v>26</v>
      </c>
      <c r="G2562" t="s">
        <v>160</v>
      </c>
      <c r="I2562" t="s">
        <v>53</v>
      </c>
      <c r="J2562" t="s">
        <v>39</v>
      </c>
      <c r="K2562" t="s">
        <v>43</v>
      </c>
      <c r="L2562" t="s">
        <v>4941</v>
      </c>
      <c r="M2562" t="s">
        <v>4903</v>
      </c>
      <c r="N2562" t="s">
        <v>4897</v>
      </c>
      <c r="O2562">
        <v>0.2</v>
      </c>
      <c r="P2562">
        <v>0.2</v>
      </c>
      <c r="Q2562" t="s">
        <v>34</v>
      </c>
      <c r="R2562">
        <v>1E-3</v>
      </c>
      <c r="S2562" t="s">
        <v>35</v>
      </c>
      <c r="T2562">
        <v>7.4999999999999997E-2</v>
      </c>
      <c r="U2562">
        <v>0.05</v>
      </c>
      <c r="V2562">
        <v>0.05</v>
      </c>
      <c r="W2562">
        <v>7.4999999999999997E-2</v>
      </c>
    </row>
    <row r="2563" spans="1:23" x14ac:dyDescent="0.35">
      <c r="A2563" t="s">
        <v>4942</v>
      </c>
      <c r="B2563" t="s">
        <v>4940</v>
      </c>
      <c r="C2563" t="str">
        <f t="shared" ref="C2563:C2626" si="40">LEFT(A2563,FIND("-",A2563)-1)</f>
        <v>SE37105C0.1</v>
      </c>
      <c r="D2563" t="s">
        <v>4902</v>
      </c>
      <c r="E2563" t="s">
        <v>38</v>
      </c>
      <c r="F2563" t="s">
        <v>26</v>
      </c>
      <c r="G2563" t="s">
        <v>160</v>
      </c>
      <c r="I2563" t="s">
        <v>53</v>
      </c>
      <c r="J2563" t="s">
        <v>39</v>
      </c>
      <c r="K2563" t="s">
        <v>55</v>
      </c>
      <c r="L2563" t="s">
        <v>364</v>
      </c>
      <c r="M2563" t="s">
        <v>67</v>
      </c>
      <c r="N2563" t="s">
        <v>4897</v>
      </c>
      <c r="O2563">
        <v>0.2</v>
      </c>
      <c r="P2563">
        <v>0.2</v>
      </c>
      <c r="Q2563" t="s">
        <v>34</v>
      </c>
      <c r="R2563">
        <v>1E-3</v>
      </c>
      <c r="S2563" t="s">
        <v>35</v>
      </c>
      <c r="T2563">
        <v>7.4999999999999997E-2</v>
      </c>
      <c r="U2563">
        <v>0.05</v>
      </c>
      <c r="V2563">
        <v>0.05</v>
      </c>
      <c r="W2563">
        <v>7.4999999999999997E-2</v>
      </c>
    </row>
    <row r="2564" spans="1:23" x14ac:dyDescent="0.35">
      <c r="A2564" t="s">
        <v>4943</v>
      </c>
      <c r="B2564" t="s">
        <v>4940</v>
      </c>
      <c r="C2564" t="str">
        <f t="shared" si="40"/>
        <v>SE37105W0.1</v>
      </c>
      <c r="D2564" t="s">
        <v>4914</v>
      </c>
      <c r="E2564" t="s">
        <v>38</v>
      </c>
      <c r="F2564" t="s">
        <v>26</v>
      </c>
      <c r="G2564" t="s">
        <v>160</v>
      </c>
      <c r="I2564" t="s">
        <v>53</v>
      </c>
      <c r="J2564" t="s">
        <v>39</v>
      </c>
      <c r="K2564" t="s">
        <v>55</v>
      </c>
      <c r="L2564" t="s">
        <v>364</v>
      </c>
      <c r="M2564" t="s">
        <v>4903</v>
      </c>
      <c r="N2564" t="s">
        <v>4897</v>
      </c>
      <c r="O2564">
        <v>0.2</v>
      </c>
      <c r="P2564">
        <v>0.2</v>
      </c>
      <c r="Q2564" t="s">
        <v>34</v>
      </c>
      <c r="R2564">
        <v>1E-3</v>
      </c>
      <c r="S2564" t="s">
        <v>35</v>
      </c>
      <c r="T2564">
        <v>7.4999999999999997E-2</v>
      </c>
      <c r="U2564">
        <v>0.05</v>
      </c>
      <c r="V2564">
        <v>0.05</v>
      </c>
      <c r="W2564">
        <v>7.4999999999999997E-2</v>
      </c>
    </row>
    <row r="2565" spans="1:23" x14ac:dyDescent="0.35">
      <c r="A2565" t="s">
        <v>4944</v>
      </c>
      <c r="B2565" t="s">
        <v>4945</v>
      </c>
      <c r="C2565" t="str">
        <f t="shared" si="40"/>
        <v>SE380010</v>
      </c>
      <c r="D2565" t="s">
        <v>4946</v>
      </c>
      <c r="E2565" t="s">
        <v>38</v>
      </c>
      <c r="F2565" t="s">
        <v>26</v>
      </c>
      <c r="G2565" t="s">
        <v>27</v>
      </c>
      <c r="I2565" t="s">
        <v>51</v>
      </c>
      <c r="J2565" t="s">
        <v>39</v>
      </c>
      <c r="K2565" t="s">
        <v>55</v>
      </c>
      <c r="L2565" t="s">
        <v>364</v>
      </c>
      <c r="M2565" t="s">
        <v>4903</v>
      </c>
      <c r="N2565" t="s">
        <v>4897</v>
      </c>
      <c r="O2565">
        <v>0.4</v>
      </c>
      <c r="P2565">
        <v>0.4</v>
      </c>
      <c r="Q2565" t="s">
        <v>34</v>
      </c>
      <c r="R2565">
        <v>2E-3</v>
      </c>
      <c r="S2565" t="s">
        <v>35</v>
      </c>
      <c r="T2565">
        <v>0.14000000000000001</v>
      </c>
      <c r="U2565">
        <v>0.14000000000000001</v>
      </c>
      <c r="V2565">
        <v>0.1</v>
      </c>
      <c r="W2565">
        <v>0.14000000000000001</v>
      </c>
    </row>
    <row r="2566" spans="1:23" x14ac:dyDescent="0.35">
      <c r="A2566" t="s">
        <v>4947</v>
      </c>
      <c r="B2566" t="s">
        <v>4948</v>
      </c>
      <c r="C2566" t="str">
        <f t="shared" si="40"/>
        <v>SE381010</v>
      </c>
      <c r="D2566" t="s">
        <v>4946</v>
      </c>
      <c r="E2566" t="s">
        <v>38</v>
      </c>
      <c r="F2566" t="s">
        <v>26</v>
      </c>
      <c r="G2566" t="s">
        <v>27</v>
      </c>
      <c r="I2566" t="s">
        <v>51</v>
      </c>
      <c r="J2566" t="s">
        <v>39</v>
      </c>
      <c r="K2566" t="s">
        <v>55</v>
      </c>
      <c r="L2566" t="s">
        <v>364</v>
      </c>
      <c r="M2566" t="s">
        <v>4903</v>
      </c>
      <c r="N2566" t="s">
        <v>4897</v>
      </c>
      <c r="O2566">
        <v>0.52</v>
      </c>
      <c r="P2566">
        <v>0.52</v>
      </c>
      <c r="Q2566" t="s">
        <v>34</v>
      </c>
      <c r="R2566">
        <v>2E-3</v>
      </c>
      <c r="S2566" t="s">
        <v>35</v>
      </c>
      <c r="T2566">
        <v>0.14000000000000001</v>
      </c>
      <c r="U2566">
        <v>0.14000000000000001</v>
      </c>
      <c r="V2566">
        <v>0.11</v>
      </c>
      <c r="W2566">
        <v>0.14000000000000001</v>
      </c>
    </row>
    <row r="2567" spans="1:23" x14ac:dyDescent="0.35">
      <c r="A2567" t="s">
        <v>4949</v>
      </c>
      <c r="B2567" t="s">
        <v>4950</v>
      </c>
      <c r="C2567" t="str">
        <f t="shared" si="40"/>
        <v>SE40560</v>
      </c>
      <c r="D2567" t="s">
        <v>50</v>
      </c>
      <c r="E2567" t="s">
        <v>38</v>
      </c>
      <c r="F2567" t="s">
        <v>26</v>
      </c>
      <c r="G2567" t="s">
        <v>27</v>
      </c>
      <c r="I2567" t="s">
        <v>51</v>
      </c>
      <c r="J2567" t="s">
        <v>39</v>
      </c>
      <c r="K2567" t="s">
        <v>55</v>
      </c>
      <c r="L2567" t="s">
        <v>364</v>
      </c>
      <c r="M2567" t="s">
        <v>67</v>
      </c>
      <c r="N2567" t="s">
        <v>4897</v>
      </c>
      <c r="O2567">
        <v>0.15</v>
      </c>
      <c r="P2567">
        <v>0.15</v>
      </c>
      <c r="Q2567" t="s">
        <v>34</v>
      </c>
      <c r="R2567">
        <v>1E-3</v>
      </c>
      <c r="S2567" t="s">
        <v>35</v>
      </c>
      <c r="T2567">
        <v>0.12</v>
      </c>
      <c r="U2567">
        <v>4.4999999999999998E-2</v>
      </c>
      <c r="V2567">
        <v>1.4999999999999999E-2</v>
      </c>
      <c r="W2567">
        <v>0.12</v>
      </c>
    </row>
    <row r="2568" spans="1:23" x14ac:dyDescent="0.35">
      <c r="A2568" t="s">
        <v>4951</v>
      </c>
      <c r="B2568" t="s">
        <v>4952</v>
      </c>
      <c r="C2568" t="str">
        <f t="shared" si="40"/>
        <v>SE490050.1</v>
      </c>
      <c r="D2568" t="s">
        <v>50</v>
      </c>
      <c r="E2568" t="s">
        <v>38</v>
      </c>
      <c r="F2568" t="s">
        <v>26</v>
      </c>
      <c r="G2568" t="s">
        <v>27</v>
      </c>
      <c r="I2568" t="s">
        <v>53</v>
      </c>
      <c r="J2568" t="s">
        <v>39</v>
      </c>
      <c r="K2568" t="s">
        <v>55</v>
      </c>
      <c r="L2568" t="s">
        <v>364</v>
      </c>
      <c r="M2568" t="s">
        <v>4903</v>
      </c>
      <c r="N2568" t="s">
        <v>4897</v>
      </c>
      <c r="O2568">
        <v>0.55000000000000004</v>
      </c>
      <c r="P2568">
        <v>0.55000000000000004</v>
      </c>
      <c r="Q2568" t="s">
        <v>34</v>
      </c>
      <c r="R2568">
        <v>1E-3</v>
      </c>
      <c r="S2568" t="s">
        <v>35</v>
      </c>
      <c r="T2568">
        <v>0</v>
      </c>
      <c r="U2568">
        <v>0</v>
      </c>
      <c r="V2568">
        <v>0</v>
      </c>
      <c r="W2568">
        <v>0</v>
      </c>
    </row>
    <row r="2569" spans="1:23" x14ac:dyDescent="0.35">
      <c r="A2569" t="s">
        <v>4953</v>
      </c>
      <c r="B2569" t="s">
        <v>4954</v>
      </c>
      <c r="C2569" t="str">
        <f t="shared" si="40"/>
        <v>SE491050.1</v>
      </c>
      <c r="D2569" t="s">
        <v>50</v>
      </c>
      <c r="E2569" t="s">
        <v>38</v>
      </c>
      <c r="F2569" t="s">
        <v>26</v>
      </c>
      <c r="G2569" t="s">
        <v>27</v>
      </c>
      <c r="I2569" t="s">
        <v>53</v>
      </c>
      <c r="J2569" t="s">
        <v>39</v>
      </c>
      <c r="K2569" t="s">
        <v>55</v>
      </c>
      <c r="L2569" t="s">
        <v>364</v>
      </c>
      <c r="M2569" t="s">
        <v>4903</v>
      </c>
      <c r="N2569" t="s">
        <v>4897</v>
      </c>
      <c r="O2569">
        <v>0.13</v>
      </c>
      <c r="P2569">
        <v>0.13</v>
      </c>
      <c r="Q2569" t="s">
        <v>34</v>
      </c>
      <c r="R2569">
        <v>1E-3</v>
      </c>
      <c r="S2569" t="s">
        <v>35</v>
      </c>
      <c r="T2569">
        <v>0.12</v>
      </c>
      <c r="U2569">
        <v>4.4999999999999998E-2</v>
      </c>
      <c r="V2569">
        <v>1.6E-2</v>
      </c>
      <c r="W2569">
        <v>0.12</v>
      </c>
    </row>
    <row r="2570" spans="1:23" x14ac:dyDescent="0.35">
      <c r="A2570" t="s">
        <v>4955</v>
      </c>
      <c r="B2570" t="s">
        <v>4956</v>
      </c>
      <c r="C2570" t="str">
        <f t="shared" si="40"/>
        <v>SE9006HDCW</v>
      </c>
      <c r="D2570" t="s">
        <v>72</v>
      </c>
      <c r="E2570" t="s">
        <v>38</v>
      </c>
      <c r="F2570" t="s">
        <v>26</v>
      </c>
      <c r="G2570" t="s">
        <v>160</v>
      </c>
      <c r="I2570" t="s">
        <v>51</v>
      </c>
      <c r="J2570" t="s">
        <v>39</v>
      </c>
      <c r="K2570" t="s">
        <v>55</v>
      </c>
      <c r="L2570" t="s">
        <v>364</v>
      </c>
      <c r="M2570" t="s">
        <v>67</v>
      </c>
      <c r="N2570" t="s">
        <v>4897</v>
      </c>
      <c r="O2570">
        <v>0.2</v>
      </c>
      <c r="P2570">
        <v>0.2</v>
      </c>
      <c r="Q2570" t="s">
        <v>34</v>
      </c>
      <c r="R2570">
        <v>1E-3</v>
      </c>
      <c r="S2570" t="s">
        <v>35</v>
      </c>
      <c r="T2570">
        <v>6.8000000000000005E-2</v>
      </c>
      <c r="U2570">
        <v>6.8000000000000005E-2</v>
      </c>
      <c r="V2570">
        <v>1.7000000000000001E-2</v>
      </c>
      <c r="W2570">
        <v>6.8000000000000005E-2</v>
      </c>
    </row>
    <row r="2571" spans="1:23" x14ac:dyDescent="0.35">
      <c r="A2571" t="s">
        <v>4957</v>
      </c>
      <c r="B2571" t="s">
        <v>4956</v>
      </c>
      <c r="C2571" t="str">
        <f t="shared" si="40"/>
        <v>SE9006HDWW</v>
      </c>
      <c r="D2571" t="s">
        <v>72</v>
      </c>
      <c r="E2571" t="s">
        <v>38</v>
      </c>
      <c r="F2571" t="s">
        <v>26</v>
      </c>
      <c r="G2571" t="s">
        <v>160</v>
      </c>
      <c r="I2571" t="s">
        <v>51</v>
      </c>
      <c r="J2571" t="s">
        <v>39</v>
      </c>
      <c r="K2571" t="s">
        <v>55</v>
      </c>
      <c r="L2571" t="s">
        <v>364</v>
      </c>
      <c r="M2571" t="s">
        <v>67</v>
      </c>
      <c r="N2571" t="s">
        <v>4897</v>
      </c>
      <c r="O2571">
        <v>0.2</v>
      </c>
      <c r="P2571">
        <v>0.2</v>
      </c>
      <c r="Q2571" t="s">
        <v>34</v>
      </c>
      <c r="R2571">
        <v>1E-3</v>
      </c>
      <c r="S2571" t="s">
        <v>35</v>
      </c>
      <c r="T2571">
        <v>6.8000000000000005E-2</v>
      </c>
      <c r="U2571">
        <v>6.8000000000000005E-2</v>
      </c>
      <c r="V2571">
        <v>1.7000000000000001E-2</v>
      </c>
      <c r="W2571">
        <v>6.8000000000000005E-2</v>
      </c>
    </row>
    <row r="2572" spans="1:23" x14ac:dyDescent="0.35">
      <c r="A2572" t="s">
        <v>4958</v>
      </c>
      <c r="B2572" t="s">
        <v>4959</v>
      </c>
      <c r="C2572" t="str">
        <f t="shared" si="40"/>
        <v>SEA005</v>
      </c>
      <c r="D2572">
        <v>0</v>
      </c>
      <c r="E2572" t="s">
        <v>38</v>
      </c>
      <c r="F2572" t="s">
        <v>26</v>
      </c>
      <c r="I2572" t="s">
        <v>62</v>
      </c>
      <c r="J2572" t="s">
        <v>39</v>
      </c>
      <c r="K2572" t="s">
        <v>43</v>
      </c>
      <c r="L2572" t="s">
        <v>67</v>
      </c>
      <c r="M2572" t="s">
        <v>67</v>
      </c>
      <c r="N2572" t="s">
        <v>62</v>
      </c>
      <c r="O2572">
        <v>0.1</v>
      </c>
      <c r="P2572">
        <v>0.1</v>
      </c>
      <c r="Q2572" t="s">
        <v>34</v>
      </c>
      <c r="R2572">
        <v>1E-3</v>
      </c>
      <c r="S2572" t="s">
        <v>35</v>
      </c>
      <c r="T2572">
        <v>0</v>
      </c>
      <c r="U2572">
        <v>0</v>
      </c>
      <c r="V2572">
        <v>0</v>
      </c>
      <c r="W2572">
        <v>0</v>
      </c>
    </row>
    <row r="2573" spans="1:23" x14ac:dyDescent="0.35">
      <c r="A2573" t="s">
        <v>4960</v>
      </c>
      <c r="B2573" t="s">
        <v>4961</v>
      </c>
      <c r="C2573" t="str">
        <f t="shared" si="40"/>
        <v>SEBD10</v>
      </c>
      <c r="D2573" t="s">
        <v>72</v>
      </c>
      <c r="E2573" t="s">
        <v>38</v>
      </c>
      <c r="F2573" t="s">
        <v>243</v>
      </c>
      <c r="G2573" t="s">
        <v>160</v>
      </c>
      <c r="I2573" t="s">
        <v>28</v>
      </c>
      <c r="J2573" t="s">
        <v>39</v>
      </c>
      <c r="K2573" t="s">
        <v>30</v>
      </c>
      <c r="L2573" t="s">
        <v>497</v>
      </c>
      <c r="M2573">
        <v>1850</v>
      </c>
      <c r="N2573" t="s">
        <v>390</v>
      </c>
      <c r="O2573">
        <v>26.2</v>
      </c>
      <c r="P2573">
        <v>26.2</v>
      </c>
      <c r="Q2573" t="s">
        <v>34</v>
      </c>
      <c r="R2573">
        <v>0.17299999999999999</v>
      </c>
      <c r="S2573" t="s">
        <v>35</v>
      </c>
      <c r="T2573">
        <v>1.91</v>
      </c>
      <c r="U2573">
        <v>1.0049999999999999</v>
      </c>
      <c r="V2573">
        <v>0.09</v>
      </c>
      <c r="W2573">
        <v>1.91</v>
      </c>
    </row>
    <row r="2574" spans="1:23" x14ac:dyDescent="0.35">
      <c r="A2574" t="s">
        <v>4962</v>
      </c>
      <c r="B2574" t="s">
        <v>4963</v>
      </c>
      <c r="C2574" t="str">
        <f t="shared" si="40"/>
        <v>SEBD11</v>
      </c>
      <c r="D2574" t="s">
        <v>72</v>
      </c>
      <c r="E2574" t="s">
        <v>38</v>
      </c>
      <c r="F2574" t="s">
        <v>243</v>
      </c>
      <c r="G2574" t="s">
        <v>160</v>
      </c>
      <c r="I2574" t="s">
        <v>28</v>
      </c>
      <c r="J2574" t="s">
        <v>39</v>
      </c>
      <c r="K2574" t="s">
        <v>30</v>
      </c>
      <c r="L2574" t="s">
        <v>497</v>
      </c>
      <c r="M2574">
        <v>1850</v>
      </c>
      <c r="N2574" t="s">
        <v>390</v>
      </c>
      <c r="O2574">
        <v>28.3</v>
      </c>
      <c r="P2574">
        <v>28.3</v>
      </c>
      <c r="Q2574" t="s">
        <v>34</v>
      </c>
      <c r="R2574">
        <v>0.19</v>
      </c>
      <c r="S2574" t="s">
        <v>35</v>
      </c>
      <c r="T2574">
        <v>1.91</v>
      </c>
      <c r="U2574">
        <v>1.105</v>
      </c>
      <c r="V2574">
        <v>0.09</v>
      </c>
      <c r="W2574">
        <v>1.91</v>
      </c>
    </row>
    <row r="2575" spans="1:23" x14ac:dyDescent="0.35">
      <c r="A2575" t="s">
        <v>4964</v>
      </c>
      <c r="B2575" t="s">
        <v>4965</v>
      </c>
      <c r="C2575" t="str">
        <f t="shared" si="40"/>
        <v>SEBD12</v>
      </c>
      <c r="D2575" t="s">
        <v>72</v>
      </c>
      <c r="E2575" t="s">
        <v>38</v>
      </c>
      <c r="F2575" t="s">
        <v>243</v>
      </c>
      <c r="G2575" t="s">
        <v>160</v>
      </c>
      <c r="I2575" t="s">
        <v>28</v>
      </c>
      <c r="J2575" t="s">
        <v>39</v>
      </c>
      <c r="K2575" t="s">
        <v>30</v>
      </c>
      <c r="L2575" t="s">
        <v>497</v>
      </c>
      <c r="M2575">
        <v>1850</v>
      </c>
      <c r="N2575" t="s">
        <v>390</v>
      </c>
      <c r="O2575">
        <v>30.2</v>
      </c>
      <c r="P2575">
        <v>30.2</v>
      </c>
      <c r="Q2575" t="s">
        <v>34</v>
      </c>
      <c r="R2575">
        <v>0.20699999999999999</v>
      </c>
      <c r="S2575" t="s">
        <v>35</v>
      </c>
      <c r="T2575">
        <v>1.91</v>
      </c>
      <c r="U2575">
        <v>1.2050000000000001</v>
      </c>
      <c r="V2575">
        <v>0.09</v>
      </c>
      <c r="W2575">
        <v>1.91</v>
      </c>
    </row>
    <row r="2576" spans="1:23" x14ac:dyDescent="0.35">
      <c r="A2576" t="s">
        <v>4966</v>
      </c>
      <c r="B2576" t="s">
        <v>4967</v>
      </c>
      <c r="C2576" t="str">
        <f t="shared" si="40"/>
        <v>SESC4TH</v>
      </c>
      <c r="D2576">
        <v>0</v>
      </c>
      <c r="E2576" t="s">
        <v>38</v>
      </c>
      <c r="F2576" t="s">
        <v>26</v>
      </c>
      <c r="G2576" t="s">
        <v>27</v>
      </c>
      <c r="I2576" t="s">
        <v>62</v>
      </c>
      <c r="J2576" t="s">
        <v>39</v>
      </c>
      <c r="K2576" t="s">
        <v>43</v>
      </c>
      <c r="L2576" t="s">
        <v>62</v>
      </c>
      <c r="M2576" t="s">
        <v>67</v>
      </c>
      <c r="N2576" t="s">
        <v>33</v>
      </c>
      <c r="O2576">
        <v>0.33600000000000002</v>
      </c>
      <c r="P2576">
        <v>0.33600000000000002</v>
      </c>
      <c r="Q2576" t="s">
        <v>34</v>
      </c>
      <c r="R2576">
        <v>0</v>
      </c>
      <c r="S2576" t="s">
        <v>35</v>
      </c>
      <c r="T2576">
        <v>0.13</v>
      </c>
      <c r="U2576">
        <v>5.5E-2</v>
      </c>
      <c r="V2576">
        <v>5.5E-2</v>
      </c>
      <c r="W2576">
        <v>0.13</v>
      </c>
    </row>
    <row r="2577" spans="1:23" x14ac:dyDescent="0.35">
      <c r="A2577" t="s">
        <v>4968</v>
      </c>
      <c r="B2577" t="s">
        <v>4969</v>
      </c>
      <c r="C2577" t="str">
        <f t="shared" si="40"/>
        <v>SESL12</v>
      </c>
      <c r="D2577" t="s">
        <v>1416</v>
      </c>
      <c r="E2577" t="s">
        <v>38</v>
      </c>
      <c r="F2577" t="s">
        <v>243</v>
      </c>
      <c r="G2577" t="s">
        <v>160</v>
      </c>
      <c r="I2577" t="s">
        <v>54</v>
      </c>
      <c r="J2577" t="s">
        <v>39</v>
      </c>
      <c r="K2577" t="s">
        <v>30</v>
      </c>
      <c r="L2577" t="s">
        <v>548</v>
      </c>
      <c r="M2577">
        <v>1850</v>
      </c>
      <c r="N2577" t="s">
        <v>390</v>
      </c>
      <c r="O2577">
        <v>29.8</v>
      </c>
      <c r="P2577">
        <v>29.8</v>
      </c>
      <c r="Q2577" t="s">
        <v>34</v>
      </c>
      <c r="R2577">
        <v>9.1999999999999998E-2</v>
      </c>
      <c r="S2577" t="s">
        <v>35</v>
      </c>
      <c r="T2577">
        <v>6.5000000000000002E-2</v>
      </c>
      <c r="U2577">
        <v>0.75</v>
      </c>
      <c r="V2577">
        <v>1.91</v>
      </c>
      <c r="W2577">
        <v>1.91</v>
      </c>
    </row>
    <row r="2578" spans="1:23" x14ac:dyDescent="0.35">
      <c r="A2578" t="s">
        <v>4970</v>
      </c>
      <c r="B2578" t="s">
        <v>4971</v>
      </c>
      <c r="C2578" t="str">
        <f t="shared" si="40"/>
        <v>SHA5101</v>
      </c>
      <c r="D2578" t="s">
        <v>72</v>
      </c>
      <c r="E2578" t="s">
        <v>25</v>
      </c>
      <c r="F2578" t="s">
        <v>26</v>
      </c>
      <c r="G2578" t="s">
        <v>27</v>
      </c>
      <c r="I2578" t="s">
        <v>46</v>
      </c>
      <c r="J2578" t="s">
        <v>39</v>
      </c>
      <c r="K2578" t="s">
        <v>55</v>
      </c>
      <c r="L2578" t="s">
        <v>1255</v>
      </c>
      <c r="M2578" t="s">
        <v>4972</v>
      </c>
      <c r="N2578" t="s">
        <v>63</v>
      </c>
      <c r="O2578">
        <v>2.2999999999999998</v>
      </c>
      <c r="P2578">
        <v>2.2999999999999998</v>
      </c>
      <c r="Q2578" t="s">
        <v>34</v>
      </c>
      <c r="R2578">
        <v>7.0000000000000001E-3</v>
      </c>
      <c r="S2578" t="s">
        <v>35</v>
      </c>
      <c r="T2578">
        <v>0.16500000000000001</v>
      </c>
      <c r="U2578">
        <v>0.27</v>
      </c>
      <c r="V2578">
        <v>0.16300000000000001</v>
      </c>
      <c r="W2578">
        <v>0.27</v>
      </c>
    </row>
    <row r="2579" spans="1:23" x14ac:dyDescent="0.35">
      <c r="A2579" t="s">
        <v>4973</v>
      </c>
      <c r="B2579" t="s">
        <v>4974</v>
      </c>
      <c r="C2579" t="str">
        <f t="shared" si="40"/>
        <v>SHA5102</v>
      </c>
      <c r="D2579" t="s">
        <v>72</v>
      </c>
      <c r="E2579" t="s">
        <v>25</v>
      </c>
      <c r="F2579" t="s">
        <v>26</v>
      </c>
      <c r="G2579" t="s">
        <v>27</v>
      </c>
      <c r="I2579" t="s">
        <v>46</v>
      </c>
      <c r="J2579" t="s">
        <v>39</v>
      </c>
      <c r="K2579" t="s">
        <v>55</v>
      </c>
      <c r="L2579" t="s">
        <v>1255</v>
      </c>
      <c r="M2579" t="s">
        <v>4972</v>
      </c>
      <c r="N2579" t="s">
        <v>63</v>
      </c>
      <c r="O2579">
        <v>2.4</v>
      </c>
      <c r="P2579">
        <v>2.4</v>
      </c>
      <c r="Q2579" t="s">
        <v>34</v>
      </c>
      <c r="R2579">
        <v>1.0999999999999999E-2</v>
      </c>
      <c r="S2579" t="s">
        <v>35</v>
      </c>
      <c r="T2579">
        <v>0.24199999999999999</v>
      </c>
      <c r="U2579">
        <v>0.36499999999999999</v>
      </c>
      <c r="V2579">
        <v>0.125</v>
      </c>
      <c r="W2579">
        <v>0.36499999999999999</v>
      </c>
    </row>
    <row r="2580" spans="1:23" x14ac:dyDescent="0.35">
      <c r="A2580" t="s">
        <v>4975</v>
      </c>
      <c r="B2580" t="s">
        <v>4976</v>
      </c>
      <c r="C2580" t="str">
        <f t="shared" si="40"/>
        <v>SHA5103</v>
      </c>
      <c r="D2580" t="s">
        <v>72</v>
      </c>
      <c r="E2580" t="s">
        <v>25</v>
      </c>
      <c r="F2580" t="s">
        <v>26</v>
      </c>
      <c r="G2580" t="s">
        <v>27</v>
      </c>
      <c r="I2580" t="s">
        <v>46</v>
      </c>
      <c r="J2580" t="s">
        <v>39</v>
      </c>
      <c r="K2580" t="s">
        <v>55</v>
      </c>
      <c r="L2580" t="s">
        <v>1255</v>
      </c>
      <c r="M2580" t="s">
        <v>4972</v>
      </c>
      <c r="N2580" t="s">
        <v>63</v>
      </c>
      <c r="O2580">
        <v>2.5</v>
      </c>
      <c r="P2580">
        <v>2.5</v>
      </c>
      <c r="Q2580" t="s">
        <v>34</v>
      </c>
      <c r="R2580">
        <v>1.0999999999999999E-2</v>
      </c>
      <c r="S2580" t="s">
        <v>35</v>
      </c>
      <c r="T2580">
        <v>0.24</v>
      </c>
      <c r="U2580">
        <v>0.36</v>
      </c>
      <c r="V2580">
        <v>0.125</v>
      </c>
      <c r="W2580">
        <v>0.36</v>
      </c>
    </row>
    <row r="2581" spans="1:23" x14ac:dyDescent="0.35">
      <c r="A2581" t="s">
        <v>4977</v>
      </c>
      <c r="B2581" t="s">
        <v>4978</v>
      </c>
      <c r="C2581" t="str">
        <f t="shared" si="40"/>
        <v>SHA5110</v>
      </c>
      <c r="D2581" t="s">
        <v>72</v>
      </c>
      <c r="E2581" t="s">
        <v>25</v>
      </c>
      <c r="F2581" t="s">
        <v>26</v>
      </c>
      <c r="G2581" t="s">
        <v>27</v>
      </c>
      <c r="I2581" t="s">
        <v>46</v>
      </c>
      <c r="J2581" t="s">
        <v>39</v>
      </c>
      <c r="K2581" t="s">
        <v>55</v>
      </c>
      <c r="L2581" t="s">
        <v>256</v>
      </c>
      <c r="M2581" t="s">
        <v>4972</v>
      </c>
      <c r="N2581" t="s">
        <v>63</v>
      </c>
      <c r="O2581">
        <v>1.41</v>
      </c>
      <c r="P2581">
        <v>1.41</v>
      </c>
      <c r="Q2581" t="s">
        <v>34</v>
      </c>
      <c r="R2581">
        <v>2E-3</v>
      </c>
      <c r="S2581" t="s">
        <v>35</v>
      </c>
      <c r="T2581">
        <v>0.315</v>
      </c>
      <c r="U2581">
        <v>9.8000000000000004E-2</v>
      </c>
      <c r="V2581">
        <v>0.05</v>
      </c>
      <c r="W2581">
        <v>0.315</v>
      </c>
    </row>
    <row r="2582" spans="1:23" x14ac:dyDescent="0.35">
      <c r="A2582" t="s">
        <v>4979</v>
      </c>
      <c r="B2582" t="s">
        <v>4980</v>
      </c>
      <c r="C2582" t="str">
        <f t="shared" si="40"/>
        <v>SHA5111</v>
      </c>
      <c r="D2582" t="s">
        <v>72</v>
      </c>
      <c r="E2582" t="s">
        <v>25</v>
      </c>
      <c r="F2582" t="s">
        <v>26</v>
      </c>
      <c r="G2582" t="s">
        <v>27</v>
      </c>
      <c r="I2582" t="s">
        <v>46</v>
      </c>
      <c r="J2582" t="s">
        <v>39</v>
      </c>
      <c r="K2582" t="s">
        <v>55</v>
      </c>
      <c r="L2582" t="s">
        <v>1255</v>
      </c>
      <c r="M2582" t="s">
        <v>4972</v>
      </c>
      <c r="N2582" t="s">
        <v>63</v>
      </c>
      <c r="O2582">
        <v>1.07</v>
      </c>
      <c r="P2582">
        <v>1.07</v>
      </c>
      <c r="Q2582" t="s">
        <v>34</v>
      </c>
      <c r="R2582">
        <v>5.0000000000000001E-3</v>
      </c>
      <c r="S2582" t="s">
        <v>35</v>
      </c>
      <c r="T2582">
        <v>0.15</v>
      </c>
      <c r="U2582">
        <v>0.20499999999999999</v>
      </c>
      <c r="V2582">
        <v>0.17</v>
      </c>
      <c r="W2582">
        <v>0.20499999999999999</v>
      </c>
    </row>
    <row r="2583" spans="1:23" x14ac:dyDescent="0.35">
      <c r="A2583" t="s">
        <v>4981</v>
      </c>
      <c r="B2583" t="s">
        <v>4982</v>
      </c>
      <c r="C2583" t="str">
        <f t="shared" si="40"/>
        <v>SHA5112</v>
      </c>
      <c r="D2583" t="s">
        <v>72</v>
      </c>
      <c r="E2583" t="s">
        <v>25</v>
      </c>
      <c r="F2583" t="s">
        <v>26</v>
      </c>
      <c r="G2583" t="s">
        <v>27</v>
      </c>
      <c r="I2583" t="s">
        <v>46</v>
      </c>
      <c r="J2583" t="s">
        <v>39</v>
      </c>
      <c r="K2583" t="s">
        <v>55</v>
      </c>
      <c r="L2583" t="s">
        <v>1255</v>
      </c>
      <c r="M2583" t="s">
        <v>4972</v>
      </c>
      <c r="N2583" t="s">
        <v>63</v>
      </c>
      <c r="O2583">
        <v>1.1200000000000001</v>
      </c>
      <c r="P2583">
        <v>1.1200000000000001</v>
      </c>
      <c r="Q2583" t="s">
        <v>34</v>
      </c>
      <c r="R2583">
        <v>5.0000000000000001E-3</v>
      </c>
      <c r="S2583" t="s">
        <v>35</v>
      </c>
      <c r="T2583">
        <v>0.17</v>
      </c>
      <c r="U2583">
        <v>0.20499999999999999</v>
      </c>
      <c r="V2583">
        <v>0.15</v>
      </c>
      <c r="W2583">
        <v>0.20499999999999999</v>
      </c>
    </row>
    <row r="2584" spans="1:23" x14ac:dyDescent="0.35">
      <c r="A2584" t="s">
        <v>4983</v>
      </c>
      <c r="B2584" t="s">
        <v>4984</v>
      </c>
      <c r="C2584" t="str">
        <f t="shared" si="40"/>
        <v>SHA5114</v>
      </c>
      <c r="D2584" t="s">
        <v>72</v>
      </c>
      <c r="E2584" t="s">
        <v>25</v>
      </c>
      <c r="F2584" t="s">
        <v>26</v>
      </c>
      <c r="G2584" t="s">
        <v>27</v>
      </c>
      <c r="I2584" t="s">
        <v>46</v>
      </c>
      <c r="J2584" t="s">
        <v>39</v>
      </c>
      <c r="K2584" t="s">
        <v>55</v>
      </c>
      <c r="L2584" t="s">
        <v>1255</v>
      </c>
      <c r="M2584" t="s">
        <v>4972</v>
      </c>
      <c r="N2584" t="s">
        <v>63</v>
      </c>
      <c r="O2584">
        <v>2.57</v>
      </c>
      <c r="P2584">
        <v>2.57</v>
      </c>
      <c r="Q2584" t="s">
        <v>34</v>
      </c>
      <c r="R2584">
        <v>7.0000000000000001E-3</v>
      </c>
      <c r="S2584" t="s">
        <v>35</v>
      </c>
      <c r="T2584">
        <v>0.25</v>
      </c>
      <c r="U2584">
        <v>0.24</v>
      </c>
      <c r="V2584">
        <v>0.11</v>
      </c>
      <c r="W2584">
        <v>0.25</v>
      </c>
    </row>
    <row r="2585" spans="1:23" x14ac:dyDescent="0.35">
      <c r="A2585" t="s">
        <v>4985</v>
      </c>
      <c r="B2585" t="s">
        <v>4986</v>
      </c>
      <c r="C2585" t="str">
        <f t="shared" si="40"/>
        <v>SHA5115</v>
      </c>
      <c r="D2585" t="s">
        <v>72</v>
      </c>
      <c r="E2585" t="s">
        <v>25</v>
      </c>
      <c r="F2585" t="s">
        <v>26</v>
      </c>
      <c r="G2585" t="s">
        <v>27</v>
      </c>
      <c r="I2585" t="s">
        <v>46</v>
      </c>
      <c r="J2585" t="s">
        <v>39</v>
      </c>
      <c r="K2585" t="s">
        <v>55</v>
      </c>
      <c r="L2585" t="s">
        <v>1255</v>
      </c>
      <c r="M2585" t="s">
        <v>4972</v>
      </c>
      <c r="N2585" t="s">
        <v>63</v>
      </c>
      <c r="O2585">
        <v>2.9</v>
      </c>
      <c r="P2585">
        <v>2.9</v>
      </c>
      <c r="Q2585" t="s">
        <v>34</v>
      </c>
      <c r="R2585">
        <v>7.0000000000000001E-3</v>
      </c>
      <c r="S2585" t="s">
        <v>35</v>
      </c>
      <c r="T2585">
        <v>0.25</v>
      </c>
      <c r="U2585">
        <v>0.24</v>
      </c>
      <c r="V2585">
        <v>0.11</v>
      </c>
      <c r="W2585">
        <v>0.25</v>
      </c>
    </row>
    <row r="2586" spans="1:23" x14ac:dyDescent="0.35">
      <c r="A2586" t="s">
        <v>4987</v>
      </c>
      <c r="B2586" t="s">
        <v>4988</v>
      </c>
      <c r="C2586" t="str">
        <f t="shared" si="40"/>
        <v>SHA5116</v>
      </c>
      <c r="D2586" t="s">
        <v>72</v>
      </c>
      <c r="E2586" t="s">
        <v>25</v>
      </c>
      <c r="F2586" t="s">
        <v>26</v>
      </c>
      <c r="G2586" t="s">
        <v>27</v>
      </c>
      <c r="I2586" t="s">
        <v>46</v>
      </c>
      <c r="J2586" t="s">
        <v>39</v>
      </c>
      <c r="K2586" t="s">
        <v>55</v>
      </c>
      <c r="L2586" t="s">
        <v>1255</v>
      </c>
      <c r="M2586" t="s">
        <v>4972</v>
      </c>
      <c r="N2586" t="s">
        <v>63</v>
      </c>
      <c r="O2586">
        <v>3.45</v>
      </c>
      <c r="P2586">
        <v>3.45</v>
      </c>
      <c r="Q2586" t="s">
        <v>34</v>
      </c>
      <c r="R2586">
        <v>8.9999999999999993E-3</v>
      </c>
      <c r="S2586" t="s">
        <v>35</v>
      </c>
      <c r="T2586">
        <v>0.32</v>
      </c>
      <c r="U2586">
        <v>0.25</v>
      </c>
      <c r="V2586">
        <v>0.11</v>
      </c>
      <c r="W2586">
        <v>0.32</v>
      </c>
    </row>
    <row r="2587" spans="1:23" x14ac:dyDescent="0.35">
      <c r="A2587" t="s">
        <v>4989</v>
      </c>
      <c r="B2587" t="s">
        <v>4990</v>
      </c>
      <c r="C2587" t="str">
        <f t="shared" si="40"/>
        <v>SHA5117</v>
      </c>
      <c r="D2587" t="s">
        <v>72</v>
      </c>
      <c r="E2587" t="s">
        <v>25</v>
      </c>
      <c r="F2587" t="s">
        <v>26</v>
      </c>
      <c r="G2587" t="s">
        <v>27</v>
      </c>
      <c r="I2587" t="s">
        <v>46</v>
      </c>
      <c r="J2587" t="s">
        <v>39</v>
      </c>
      <c r="K2587" t="s">
        <v>55</v>
      </c>
      <c r="L2587" t="s">
        <v>1255</v>
      </c>
      <c r="M2587" t="s">
        <v>4972</v>
      </c>
      <c r="N2587" t="s">
        <v>63</v>
      </c>
      <c r="O2587">
        <v>3.5</v>
      </c>
      <c r="P2587">
        <v>3.5</v>
      </c>
      <c r="Q2587" t="s">
        <v>34</v>
      </c>
      <c r="R2587">
        <v>8.9999999999999993E-3</v>
      </c>
      <c r="S2587" t="s">
        <v>35</v>
      </c>
      <c r="T2587">
        <v>0.32</v>
      </c>
      <c r="U2587">
        <v>0.25</v>
      </c>
      <c r="V2587">
        <v>0.11</v>
      </c>
      <c r="W2587">
        <v>0.32</v>
      </c>
    </row>
    <row r="2588" spans="1:23" x14ac:dyDescent="0.35">
      <c r="A2588" t="s">
        <v>4991</v>
      </c>
      <c r="B2588" t="s">
        <v>4992</v>
      </c>
      <c r="C2588" t="str">
        <f t="shared" si="40"/>
        <v>SHA5120</v>
      </c>
      <c r="D2588" t="s">
        <v>72</v>
      </c>
      <c r="E2588" t="s">
        <v>25</v>
      </c>
      <c r="F2588" t="s">
        <v>26</v>
      </c>
      <c r="G2588" t="s">
        <v>27</v>
      </c>
      <c r="I2588" t="s">
        <v>46</v>
      </c>
      <c r="J2588" t="s">
        <v>39</v>
      </c>
      <c r="K2588" t="s">
        <v>55</v>
      </c>
      <c r="L2588" t="s">
        <v>1255</v>
      </c>
      <c r="M2588" t="s">
        <v>4972</v>
      </c>
      <c r="N2588" t="s">
        <v>63</v>
      </c>
      <c r="O2588">
        <v>1</v>
      </c>
      <c r="P2588">
        <v>1</v>
      </c>
      <c r="Q2588" t="s">
        <v>34</v>
      </c>
      <c r="R2588">
        <v>5.0000000000000001E-3</v>
      </c>
      <c r="S2588" t="s">
        <v>35</v>
      </c>
      <c r="T2588">
        <v>0.246</v>
      </c>
      <c r="U2588">
        <v>0.18099999999999999</v>
      </c>
      <c r="V2588">
        <v>0.121</v>
      </c>
      <c r="W2588">
        <v>0.246</v>
      </c>
    </row>
    <row r="2589" spans="1:23" x14ac:dyDescent="0.35">
      <c r="A2589" t="s">
        <v>4993</v>
      </c>
      <c r="B2589" t="s">
        <v>4994</v>
      </c>
      <c r="C2589" t="str">
        <f t="shared" si="40"/>
        <v>SHA5121</v>
      </c>
      <c r="D2589" t="s">
        <v>72</v>
      </c>
      <c r="E2589" t="s">
        <v>25</v>
      </c>
      <c r="F2589" t="s">
        <v>26</v>
      </c>
      <c r="G2589" t="s">
        <v>27</v>
      </c>
      <c r="I2589" t="s">
        <v>46</v>
      </c>
      <c r="J2589" t="s">
        <v>39</v>
      </c>
      <c r="K2589" t="s">
        <v>55</v>
      </c>
      <c r="L2589" t="s">
        <v>1255</v>
      </c>
      <c r="M2589" t="s">
        <v>4972</v>
      </c>
      <c r="N2589" t="s">
        <v>63</v>
      </c>
      <c r="O2589">
        <v>0.77</v>
      </c>
      <c r="P2589">
        <v>0.77</v>
      </c>
      <c r="Q2589" t="s">
        <v>34</v>
      </c>
      <c r="R2589">
        <v>3.0000000000000001E-3</v>
      </c>
      <c r="S2589" t="s">
        <v>35</v>
      </c>
      <c r="T2589">
        <v>0.17499999999999999</v>
      </c>
      <c r="U2589">
        <v>0.157</v>
      </c>
      <c r="V2589">
        <v>0.1</v>
      </c>
      <c r="W2589">
        <v>0.17499999999999999</v>
      </c>
    </row>
    <row r="2590" spans="1:23" x14ac:dyDescent="0.35">
      <c r="A2590" t="s">
        <v>4995</v>
      </c>
      <c r="B2590" t="s">
        <v>4996</v>
      </c>
      <c r="C2590" t="str">
        <f t="shared" si="40"/>
        <v>SHA5122</v>
      </c>
      <c r="D2590" t="s">
        <v>72</v>
      </c>
      <c r="E2590" t="s">
        <v>25</v>
      </c>
      <c r="F2590" t="s">
        <v>26</v>
      </c>
      <c r="G2590" t="s">
        <v>27</v>
      </c>
      <c r="I2590" t="s">
        <v>46</v>
      </c>
      <c r="J2590" t="s">
        <v>39</v>
      </c>
      <c r="K2590" t="s">
        <v>55</v>
      </c>
      <c r="L2590" t="s">
        <v>1255</v>
      </c>
      <c r="M2590" t="s">
        <v>4972</v>
      </c>
      <c r="N2590" t="s">
        <v>63</v>
      </c>
      <c r="O2590">
        <v>1.05</v>
      </c>
      <c r="P2590">
        <v>1.05</v>
      </c>
      <c r="Q2590" t="s">
        <v>34</v>
      </c>
      <c r="R2590">
        <v>4.0000000000000001E-3</v>
      </c>
      <c r="S2590" t="s">
        <v>35</v>
      </c>
      <c r="T2590">
        <v>0.189</v>
      </c>
      <c r="U2590">
        <v>0.17499999999999999</v>
      </c>
      <c r="V2590">
        <v>0.124</v>
      </c>
      <c r="W2590">
        <v>0.189</v>
      </c>
    </row>
    <row r="2591" spans="1:23" x14ac:dyDescent="0.35">
      <c r="A2591" t="s">
        <v>4997</v>
      </c>
      <c r="B2591" t="s">
        <v>4998</v>
      </c>
      <c r="C2591" t="str">
        <f t="shared" si="40"/>
        <v>SHAS001</v>
      </c>
      <c r="D2591" t="s">
        <v>72</v>
      </c>
      <c r="E2591" t="s">
        <v>38</v>
      </c>
      <c r="F2591" t="s">
        <v>26</v>
      </c>
      <c r="I2591" t="s">
        <v>46</v>
      </c>
      <c r="J2591" t="s">
        <v>39</v>
      </c>
      <c r="K2591" t="s">
        <v>55</v>
      </c>
      <c r="L2591" t="s">
        <v>705</v>
      </c>
      <c r="M2591" t="s">
        <v>705</v>
      </c>
      <c r="N2591" t="s">
        <v>63</v>
      </c>
      <c r="O2591">
        <v>0.4</v>
      </c>
      <c r="P2591">
        <v>0.3</v>
      </c>
      <c r="Q2591" t="s">
        <v>34</v>
      </c>
      <c r="R2591">
        <v>1E-3</v>
      </c>
      <c r="S2591" t="s">
        <v>35</v>
      </c>
      <c r="T2591">
        <v>2.3E-2</v>
      </c>
      <c r="U2591">
        <v>2.3E-2</v>
      </c>
      <c r="V2591">
        <v>1.7999999999999999E-2</v>
      </c>
      <c r="W2591">
        <v>2.3E-2</v>
      </c>
    </row>
    <row r="2592" spans="1:23" x14ac:dyDescent="0.35">
      <c r="A2592" t="s">
        <v>4999</v>
      </c>
      <c r="B2592" t="s">
        <v>5000</v>
      </c>
      <c r="C2592" t="str">
        <f t="shared" si="40"/>
        <v>SHB5101</v>
      </c>
      <c r="D2592" t="s">
        <v>72</v>
      </c>
      <c r="E2592" t="s">
        <v>25</v>
      </c>
      <c r="F2592" t="s">
        <v>26</v>
      </c>
      <c r="G2592" t="s">
        <v>27</v>
      </c>
      <c r="I2592" t="s">
        <v>46</v>
      </c>
      <c r="J2592" t="s">
        <v>39</v>
      </c>
      <c r="K2592" t="s">
        <v>55</v>
      </c>
      <c r="L2592" t="s">
        <v>1255</v>
      </c>
      <c r="M2592" t="s">
        <v>5001</v>
      </c>
      <c r="N2592" t="s">
        <v>63</v>
      </c>
      <c r="O2592">
        <v>2.2999999999999998</v>
      </c>
      <c r="P2592">
        <v>2.2999999999999998</v>
      </c>
      <c r="Q2592" t="s">
        <v>34</v>
      </c>
      <c r="R2592">
        <v>7.0000000000000001E-3</v>
      </c>
      <c r="S2592" t="s">
        <v>35</v>
      </c>
      <c r="T2592">
        <v>0.16500000000000001</v>
      </c>
      <c r="U2592">
        <v>0.27</v>
      </c>
      <c r="V2592">
        <v>0.16300000000000001</v>
      </c>
      <c r="W2592">
        <v>0.27</v>
      </c>
    </row>
    <row r="2593" spans="1:23" x14ac:dyDescent="0.35">
      <c r="A2593" t="s">
        <v>5002</v>
      </c>
      <c r="B2593" t="s">
        <v>5003</v>
      </c>
      <c r="C2593" t="str">
        <f t="shared" si="40"/>
        <v>SHB5102</v>
      </c>
      <c r="D2593" t="s">
        <v>72</v>
      </c>
      <c r="E2593" t="s">
        <v>25</v>
      </c>
      <c r="F2593" t="s">
        <v>26</v>
      </c>
      <c r="G2593" t="s">
        <v>27</v>
      </c>
      <c r="I2593" t="s">
        <v>46</v>
      </c>
      <c r="J2593" t="s">
        <v>39</v>
      </c>
      <c r="K2593" t="s">
        <v>55</v>
      </c>
      <c r="L2593" t="s">
        <v>1255</v>
      </c>
      <c r="M2593" t="s">
        <v>5001</v>
      </c>
      <c r="N2593" t="s">
        <v>63</v>
      </c>
      <c r="O2593">
        <v>2.4</v>
      </c>
      <c r="P2593">
        <v>2.4</v>
      </c>
      <c r="Q2593" t="s">
        <v>34</v>
      </c>
      <c r="R2593">
        <v>1.0999999999999999E-2</v>
      </c>
      <c r="S2593" t="s">
        <v>35</v>
      </c>
      <c r="T2593">
        <v>0.24199999999999999</v>
      </c>
      <c r="U2593">
        <v>0.36499999999999999</v>
      </c>
      <c r="V2593">
        <v>0.125</v>
      </c>
      <c r="W2593">
        <v>0.36499999999999999</v>
      </c>
    </row>
    <row r="2594" spans="1:23" x14ac:dyDescent="0.35">
      <c r="A2594" t="s">
        <v>5004</v>
      </c>
      <c r="B2594" t="s">
        <v>5005</v>
      </c>
      <c r="C2594" t="str">
        <f t="shared" si="40"/>
        <v>SHB5103</v>
      </c>
      <c r="D2594" t="s">
        <v>72</v>
      </c>
      <c r="E2594" t="s">
        <v>25</v>
      </c>
      <c r="F2594" t="s">
        <v>26</v>
      </c>
      <c r="G2594" t="s">
        <v>27</v>
      </c>
      <c r="I2594" t="s">
        <v>46</v>
      </c>
      <c r="J2594" t="s">
        <v>39</v>
      </c>
      <c r="K2594" t="s">
        <v>55</v>
      </c>
      <c r="L2594" t="s">
        <v>1255</v>
      </c>
      <c r="M2594" t="s">
        <v>5001</v>
      </c>
      <c r="N2594" t="s">
        <v>63</v>
      </c>
      <c r="O2594">
        <v>2.5</v>
      </c>
      <c r="P2594">
        <v>2.5</v>
      </c>
      <c r="Q2594" t="s">
        <v>34</v>
      </c>
      <c r="R2594">
        <v>1.0999999999999999E-2</v>
      </c>
      <c r="S2594" t="s">
        <v>35</v>
      </c>
      <c r="T2594">
        <v>0.24</v>
      </c>
      <c r="U2594">
        <v>0.36</v>
      </c>
      <c r="V2594">
        <v>0.125</v>
      </c>
      <c r="W2594">
        <v>0.36</v>
      </c>
    </row>
    <row r="2595" spans="1:23" x14ac:dyDescent="0.35">
      <c r="A2595" t="s">
        <v>5006</v>
      </c>
      <c r="B2595" t="s">
        <v>5007</v>
      </c>
      <c r="C2595" t="str">
        <f t="shared" si="40"/>
        <v>SHB5110</v>
      </c>
      <c r="D2595" t="s">
        <v>72</v>
      </c>
      <c r="E2595" t="s">
        <v>25</v>
      </c>
      <c r="F2595" t="s">
        <v>26</v>
      </c>
      <c r="G2595" t="s">
        <v>27</v>
      </c>
      <c r="I2595" t="s">
        <v>46</v>
      </c>
      <c r="J2595" t="s">
        <v>39</v>
      </c>
      <c r="K2595" t="s">
        <v>55</v>
      </c>
      <c r="L2595" t="s">
        <v>256</v>
      </c>
      <c r="M2595" t="s">
        <v>5001</v>
      </c>
      <c r="N2595" t="s">
        <v>63</v>
      </c>
      <c r="O2595">
        <v>1.41</v>
      </c>
      <c r="P2595">
        <v>1.41</v>
      </c>
      <c r="Q2595" t="s">
        <v>34</v>
      </c>
      <c r="R2595">
        <v>2E-3</v>
      </c>
      <c r="S2595" t="s">
        <v>35</v>
      </c>
      <c r="T2595">
        <v>0.315</v>
      </c>
      <c r="U2595">
        <v>9.8000000000000004E-2</v>
      </c>
      <c r="V2595">
        <v>0.05</v>
      </c>
      <c r="W2595">
        <v>0.315</v>
      </c>
    </row>
    <row r="2596" spans="1:23" x14ac:dyDescent="0.35">
      <c r="A2596" t="s">
        <v>5008</v>
      </c>
      <c r="B2596" t="s">
        <v>5009</v>
      </c>
      <c r="C2596" t="str">
        <f t="shared" si="40"/>
        <v>SHB5111</v>
      </c>
      <c r="D2596" t="s">
        <v>72</v>
      </c>
      <c r="E2596" t="s">
        <v>25</v>
      </c>
      <c r="F2596" t="s">
        <v>26</v>
      </c>
      <c r="G2596" t="s">
        <v>27</v>
      </c>
      <c r="I2596" t="s">
        <v>46</v>
      </c>
      <c r="J2596" t="s">
        <v>39</v>
      </c>
      <c r="K2596" t="s">
        <v>55</v>
      </c>
      <c r="L2596" t="s">
        <v>1255</v>
      </c>
      <c r="M2596" t="s">
        <v>5001</v>
      </c>
      <c r="N2596" t="s">
        <v>63</v>
      </c>
      <c r="O2596">
        <v>1.07</v>
      </c>
      <c r="P2596">
        <v>1.07</v>
      </c>
      <c r="Q2596" t="s">
        <v>34</v>
      </c>
      <c r="R2596">
        <v>5.0000000000000001E-3</v>
      </c>
      <c r="S2596" t="s">
        <v>35</v>
      </c>
      <c r="T2596">
        <v>0.15</v>
      </c>
      <c r="U2596">
        <v>0.20499999999999999</v>
      </c>
      <c r="V2596">
        <v>0.17</v>
      </c>
      <c r="W2596">
        <v>0.20499999999999999</v>
      </c>
    </row>
    <row r="2597" spans="1:23" x14ac:dyDescent="0.35">
      <c r="A2597" t="s">
        <v>5010</v>
      </c>
      <c r="B2597" t="s">
        <v>5011</v>
      </c>
      <c r="C2597" t="str">
        <f t="shared" si="40"/>
        <v>SHB5112</v>
      </c>
      <c r="D2597" t="s">
        <v>72</v>
      </c>
      <c r="E2597" t="s">
        <v>25</v>
      </c>
      <c r="F2597" t="s">
        <v>26</v>
      </c>
      <c r="G2597" t="s">
        <v>27</v>
      </c>
      <c r="I2597" t="s">
        <v>46</v>
      </c>
      <c r="J2597" t="s">
        <v>39</v>
      </c>
      <c r="K2597" t="s">
        <v>55</v>
      </c>
      <c r="L2597" t="s">
        <v>1255</v>
      </c>
      <c r="M2597" t="s">
        <v>5001</v>
      </c>
      <c r="N2597" t="s">
        <v>63</v>
      </c>
      <c r="O2597">
        <v>1.1200000000000001</v>
      </c>
      <c r="P2597">
        <v>1.1200000000000001</v>
      </c>
      <c r="Q2597" t="s">
        <v>34</v>
      </c>
      <c r="R2597">
        <v>5.0000000000000001E-3</v>
      </c>
      <c r="S2597" t="s">
        <v>35</v>
      </c>
      <c r="T2597">
        <v>0.17</v>
      </c>
      <c r="U2597">
        <v>0.20499999999999999</v>
      </c>
      <c r="V2597">
        <v>0.15</v>
      </c>
      <c r="W2597">
        <v>0.20499999999999999</v>
      </c>
    </row>
    <row r="2598" spans="1:23" x14ac:dyDescent="0.35">
      <c r="A2598" t="s">
        <v>5012</v>
      </c>
      <c r="B2598" t="s">
        <v>5013</v>
      </c>
      <c r="C2598" t="str">
        <f t="shared" si="40"/>
        <v>SHB5114</v>
      </c>
      <c r="D2598" t="s">
        <v>72</v>
      </c>
      <c r="E2598" t="s">
        <v>25</v>
      </c>
      <c r="F2598" t="s">
        <v>26</v>
      </c>
      <c r="G2598" t="s">
        <v>27</v>
      </c>
      <c r="I2598" t="s">
        <v>46</v>
      </c>
      <c r="J2598" t="s">
        <v>39</v>
      </c>
      <c r="K2598" t="s">
        <v>55</v>
      </c>
      <c r="L2598" t="s">
        <v>1255</v>
      </c>
      <c r="M2598" t="s">
        <v>5001</v>
      </c>
      <c r="N2598" t="s">
        <v>63</v>
      </c>
      <c r="O2598">
        <v>2.57</v>
      </c>
      <c r="P2598">
        <v>2.57</v>
      </c>
      <c r="Q2598" t="s">
        <v>34</v>
      </c>
      <c r="R2598">
        <v>7.0000000000000001E-3</v>
      </c>
      <c r="S2598" t="s">
        <v>35</v>
      </c>
      <c r="T2598">
        <v>0.25</v>
      </c>
      <c r="U2598">
        <v>0.24</v>
      </c>
      <c r="V2598">
        <v>0.11</v>
      </c>
      <c r="W2598">
        <v>0.25</v>
      </c>
    </row>
    <row r="2599" spans="1:23" x14ac:dyDescent="0.35">
      <c r="A2599" t="s">
        <v>5014</v>
      </c>
      <c r="B2599" t="s">
        <v>5015</v>
      </c>
      <c r="C2599" t="str">
        <f t="shared" si="40"/>
        <v>SHB5115</v>
      </c>
      <c r="D2599" t="s">
        <v>72</v>
      </c>
      <c r="E2599" t="s">
        <v>25</v>
      </c>
      <c r="F2599" t="s">
        <v>26</v>
      </c>
      <c r="G2599" t="s">
        <v>27</v>
      </c>
      <c r="I2599" t="s">
        <v>46</v>
      </c>
      <c r="J2599" t="s">
        <v>39</v>
      </c>
      <c r="K2599" t="s">
        <v>55</v>
      </c>
      <c r="L2599" t="s">
        <v>1255</v>
      </c>
      <c r="M2599" t="s">
        <v>5001</v>
      </c>
      <c r="N2599" t="s">
        <v>63</v>
      </c>
      <c r="O2599">
        <v>2.9</v>
      </c>
      <c r="P2599">
        <v>2.9</v>
      </c>
      <c r="Q2599" t="s">
        <v>34</v>
      </c>
      <c r="R2599">
        <v>7.0000000000000001E-3</v>
      </c>
      <c r="S2599" t="s">
        <v>35</v>
      </c>
      <c r="T2599">
        <v>0.25</v>
      </c>
      <c r="U2599">
        <v>0.24</v>
      </c>
      <c r="V2599">
        <v>0.11</v>
      </c>
      <c r="W2599">
        <v>0.25</v>
      </c>
    </row>
    <row r="2600" spans="1:23" x14ac:dyDescent="0.35">
      <c r="A2600" t="s">
        <v>5016</v>
      </c>
      <c r="B2600" t="s">
        <v>5017</v>
      </c>
      <c r="C2600" t="str">
        <f t="shared" si="40"/>
        <v>SHB5116</v>
      </c>
      <c r="D2600" t="s">
        <v>72</v>
      </c>
      <c r="E2600" t="s">
        <v>25</v>
      </c>
      <c r="F2600" t="s">
        <v>26</v>
      </c>
      <c r="G2600" t="s">
        <v>27</v>
      </c>
      <c r="I2600" t="s">
        <v>46</v>
      </c>
      <c r="J2600" t="s">
        <v>39</v>
      </c>
      <c r="K2600" t="s">
        <v>55</v>
      </c>
      <c r="L2600" t="s">
        <v>1255</v>
      </c>
      <c r="M2600" t="s">
        <v>5001</v>
      </c>
      <c r="N2600" t="s">
        <v>63</v>
      </c>
      <c r="O2600">
        <v>3.45</v>
      </c>
      <c r="P2600">
        <v>3.45</v>
      </c>
      <c r="Q2600" t="s">
        <v>34</v>
      </c>
      <c r="R2600">
        <v>8.9999999999999993E-3</v>
      </c>
      <c r="S2600" t="s">
        <v>35</v>
      </c>
      <c r="T2600">
        <v>0.32</v>
      </c>
      <c r="U2600">
        <v>0.25</v>
      </c>
      <c r="V2600">
        <v>0.11</v>
      </c>
      <c r="W2600">
        <v>0.32</v>
      </c>
    </row>
    <row r="2601" spans="1:23" x14ac:dyDescent="0.35">
      <c r="A2601" t="s">
        <v>5018</v>
      </c>
      <c r="B2601" t="s">
        <v>5019</v>
      </c>
      <c r="C2601" t="str">
        <f t="shared" si="40"/>
        <v>SHB5117</v>
      </c>
      <c r="D2601" t="s">
        <v>72</v>
      </c>
      <c r="E2601" t="s">
        <v>25</v>
      </c>
      <c r="F2601" t="s">
        <v>26</v>
      </c>
      <c r="G2601" t="s">
        <v>27</v>
      </c>
      <c r="I2601" t="s">
        <v>46</v>
      </c>
      <c r="J2601" t="s">
        <v>39</v>
      </c>
      <c r="K2601" t="s">
        <v>55</v>
      </c>
      <c r="L2601" t="s">
        <v>1255</v>
      </c>
      <c r="M2601" t="s">
        <v>5001</v>
      </c>
      <c r="N2601" t="s">
        <v>63</v>
      </c>
      <c r="O2601">
        <v>3.5</v>
      </c>
      <c r="P2601">
        <v>3.5</v>
      </c>
      <c r="Q2601" t="s">
        <v>34</v>
      </c>
      <c r="R2601">
        <v>8.9999999999999993E-3</v>
      </c>
      <c r="S2601" t="s">
        <v>35</v>
      </c>
      <c r="T2601">
        <v>0.32</v>
      </c>
      <c r="U2601">
        <v>0.25</v>
      </c>
      <c r="V2601">
        <v>0.11</v>
      </c>
      <c r="W2601">
        <v>0.32</v>
      </c>
    </row>
    <row r="2602" spans="1:23" x14ac:dyDescent="0.35">
      <c r="A2602" t="s">
        <v>5020</v>
      </c>
      <c r="B2602" t="s">
        <v>5021</v>
      </c>
      <c r="C2602" t="str">
        <f t="shared" si="40"/>
        <v>SHB5120</v>
      </c>
      <c r="D2602" t="s">
        <v>72</v>
      </c>
      <c r="E2602" t="s">
        <v>25</v>
      </c>
      <c r="F2602" t="s">
        <v>26</v>
      </c>
      <c r="G2602" t="s">
        <v>27</v>
      </c>
      <c r="I2602" t="s">
        <v>46</v>
      </c>
      <c r="J2602" t="s">
        <v>39</v>
      </c>
      <c r="K2602" t="s">
        <v>55</v>
      </c>
      <c r="L2602" t="s">
        <v>1255</v>
      </c>
      <c r="M2602" t="s">
        <v>5001</v>
      </c>
      <c r="N2602" t="s">
        <v>63</v>
      </c>
      <c r="O2602">
        <v>1</v>
      </c>
      <c r="P2602">
        <v>1</v>
      </c>
      <c r="Q2602" t="s">
        <v>34</v>
      </c>
      <c r="R2602">
        <v>5.0000000000000001E-3</v>
      </c>
      <c r="S2602" t="s">
        <v>35</v>
      </c>
      <c r="T2602">
        <v>0.246</v>
      </c>
      <c r="U2602">
        <v>0.18099999999999999</v>
      </c>
      <c r="V2602">
        <v>0.121</v>
      </c>
      <c r="W2602">
        <v>0.246</v>
      </c>
    </row>
    <row r="2603" spans="1:23" x14ac:dyDescent="0.35">
      <c r="A2603" t="s">
        <v>5022</v>
      </c>
      <c r="B2603" t="s">
        <v>5023</v>
      </c>
      <c r="C2603" t="str">
        <f t="shared" si="40"/>
        <v>SHB5121</v>
      </c>
      <c r="D2603" t="s">
        <v>72</v>
      </c>
      <c r="E2603" t="s">
        <v>25</v>
      </c>
      <c r="F2603" t="s">
        <v>26</v>
      </c>
      <c r="G2603" t="s">
        <v>27</v>
      </c>
      <c r="I2603" t="s">
        <v>46</v>
      </c>
      <c r="J2603" t="s">
        <v>39</v>
      </c>
      <c r="K2603" t="s">
        <v>55</v>
      </c>
      <c r="L2603" t="s">
        <v>1255</v>
      </c>
      <c r="M2603" t="s">
        <v>5001</v>
      </c>
      <c r="N2603" t="s">
        <v>63</v>
      </c>
      <c r="O2603">
        <v>0.77</v>
      </c>
      <c r="P2603">
        <v>0.77</v>
      </c>
      <c r="Q2603" t="s">
        <v>34</v>
      </c>
      <c r="R2603">
        <v>3.0000000000000001E-3</v>
      </c>
      <c r="S2603" t="s">
        <v>35</v>
      </c>
      <c r="T2603">
        <v>0.17499999999999999</v>
      </c>
      <c r="U2603">
        <v>0.157</v>
      </c>
      <c r="V2603">
        <v>0.1</v>
      </c>
      <c r="W2603">
        <v>0.17499999999999999</v>
      </c>
    </row>
    <row r="2604" spans="1:23" x14ac:dyDescent="0.35">
      <c r="A2604" t="s">
        <v>5024</v>
      </c>
      <c r="B2604" t="s">
        <v>5025</v>
      </c>
      <c r="C2604" t="str">
        <f t="shared" si="40"/>
        <v>SHB5122</v>
      </c>
      <c r="D2604" t="s">
        <v>72</v>
      </c>
      <c r="E2604" t="s">
        <v>25</v>
      </c>
      <c r="F2604" t="s">
        <v>26</v>
      </c>
      <c r="G2604" t="s">
        <v>27</v>
      </c>
      <c r="I2604" t="s">
        <v>46</v>
      </c>
      <c r="J2604" t="s">
        <v>39</v>
      </c>
      <c r="K2604" t="s">
        <v>55</v>
      </c>
      <c r="L2604" t="s">
        <v>1255</v>
      </c>
      <c r="M2604" t="s">
        <v>5001</v>
      </c>
      <c r="N2604" t="s">
        <v>63</v>
      </c>
      <c r="O2604">
        <v>1.05</v>
      </c>
      <c r="P2604">
        <v>1.05</v>
      </c>
      <c r="Q2604" t="s">
        <v>34</v>
      </c>
      <c r="R2604">
        <v>4.0000000000000001E-3</v>
      </c>
      <c r="S2604" t="s">
        <v>35</v>
      </c>
      <c r="T2604">
        <v>0.189</v>
      </c>
      <c r="U2604">
        <v>0.17499999999999999</v>
      </c>
      <c r="V2604">
        <v>0.124</v>
      </c>
      <c r="W2604">
        <v>0.189</v>
      </c>
    </row>
    <row r="2605" spans="1:23" x14ac:dyDescent="0.35">
      <c r="A2605" t="s">
        <v>5026</v>
      </c>
      <c r="B2605" t="s">
        <v>5027</v>
      </c>
      <c r="C2605" t="str">
        <f t="shared" si="40"/>
        <v>SHC5101</v>
      </c>
      <c r="D2605" t="s">
        <v>72</v>
      </c>
      <c r="E2605" t="s">
        <v>25</v>
      </c>
      <c r="F2605" t="s">
        <v>26</v>
      </c>
      <c r="G2605" t="s">
        <v>27</v>
      </c>
      <c r="I2605" t="s">
        <v>46</v>
      </c>
      <c r="J2605" t="s">
        <v>39</v>
      </c>
      <c r="K2605" t="s">
        <v>55</v>
      </c>
      <c r="L2605" t="s">
        <v>1255</v>
      </c>
      <c r="M2605" t="s">
        <v>5028</v>
      </c>
      <c r="N2605" t="s">
        <v>63</v>
      </c>
      <c r="O2605">
        <v>2.2999999999999998</v>
      </c>
      <c r="P2605">
        <v>2.2999999999999998</v>
      </c>
      <c r="Q2605" t="s">
        <v>34</v>
      </c>
      <c r="R2605">
        <v>7.0000000000000001E-3</v>
      </c>
      <c r="S2605" t="s">
        <v>35</v>
      </c>
      <c r="T2605">
        <v>0.16500000000000001</v>
      </c>
      <c r="U2605">
        <v>0.27</v>
      </c>
      <c r="V2605">
        <v>0.16300000000000001</v>
      </c>
      <c r="W2605">
        <v>0.27</v>
      </c>
    </row>
    <row r="2606" spans="1:23" x14ac:dyDescent="0.35">
      <c r="A2606" t="s">
        <v>5029</v>
      </c>
      <c r="B2606" t="s">
        <v>5030</v>
      </c>
      <c r="C2606" t="str">
        <f t="shared" si="40"/>
        <v>SHC5102</v>
      </c>
      <c r="D2606" t="s">
        <v>72</v>
      </c>
      <c r="E2606" t="s">
        <v>25</v>
      </c>
      <c r="F2606" t="s">
        <v>26</v>
      </c>
      <c r="G2606" t="s">
        <v>27</v>
      </c>
      <c r="I2606" t="s">
        <v>46</v>
      </c>
      <c r="J2606" t="s">
        <v>39</v>
      </c>
      <c r="K2606" t="s">
        <v>55</v>
      </c>
      <c r="L2606" t="s">
        <v>1255</v>
      </c>
      <c r="M2606" t="s">
        <v>5028</v>
      </c>
      <c r="N2606" t="s">
        <v>63</v>
      </c>
      <c r="O2606">
        <v>2.4</v>
      </c>
      <c r="P2606">
        <v>2.4</v>
      </c>
      <c r="Q2606" t="s">
        <v>34</v>
      </c>
      <c r="R2606">
        <v>1.0999999999999999E-2</v>
      </c>
      <c r="S2606" t="s">
        <v>35</v>
      </c>
      <c r="T2606">
        <v>0.24199999999999999</v>
      </c>
      <c r="U2606">
        <v>0.36499999999999999</v>
      </c>
      <c r="V2606">
        <v>0.125</v>
      </c>
      <c r="W2606">
        <v>0.36499999999999999</v>
      </c>
    </row>
    <row r="2607" spans="1:23" x14ac:dyDescent="0.35">
      <c r="A2607" t="s">
        <v>5031</v>
      </c>
      <c r="B2607" t="s">
        <v>5032</v>
      </c>
      <c r="C2607" t="str">
        <f t="shared" si="40"/>
        <v>SHC5103</v>
      </c>
      <c r="D2607" t="s">
        <v>72</v>
      </c>
      <c r="E2607" t="s">
        <v>25</v>
      </c>
      <c r="F2607" t="s">
        <v>26</v>
      </c>
      <c r="G2607" t="s">
        <v>27</v>
      </c>
      <c r="I2607" t="s">
        <v>46</v>
      </c>
      <c r="J2607" t="s">
        <v>39</v>
      </c>
      <c r="K2607" t="s">
        <v>55</v>
      </c>
      <c r="L2607" t="s">
        <v>1255</v>
      </c>
      <c r="M2607" t="s">
        <v>5028</v>
      </c>
      <c r="N2607" t="s">
        <v>63</v>
      </c>
      <c r="O2607">
        <v>2.5</v>
      </c>
      <c r="P2607">
        <v>2.5</v>
      </c>
      <c r="Q2607" t="s">
        <v>34</v>
      </c>
      <c r="R2607">
        <v>1.0999999999999999E-2</v>
      </c>
      <c r="S2607" t="s">
        <v>35</v>
      </c>
      <c r="T2607">
        <v>0.24</v>
      </c>
      <c r="U2607">
        <v>0.36</v>
      </c>
      <c r="V2607">
        <v>0.125</v>
      </c>
      <c r="W2607">
        <v>0.36</v>
      </c>
    </row>
    <row r="2608" spans="1:23" x14ac:dyDescent="0.35">
      <c r="A2608" t="s">
        <v>5033</v>
      </c>
      <c r="B2608" t="s">
        <v>5034</v>
      </c>
      <c r="C2608" t="str">
        <f t="shared" si="40"/>
        <v>SHC5110</v>
      </c>
      <c r="D2608" t="s">
        <v>72</v>
      </c>
      <c r="E2608" t="s">
        <v>25</v>
      </c>
      <c r="F2608" t="s">
        <v>26</v>
      </c>
      <c r="G2608" t="s">
        <v>27</v>
      </c>
      <c r="I2608" t="s">
        <v>46</v>
      </c>
      <c r="J2608" t="s">
        <v>39</v>
      </c>
      <c r="K2608" t="s">
        <v>55</v>
      </c>
      <c r="L2608" t="s">
        <v>256</v>
      </c>
      <c r="M2608" t="s">
        <v>5028</v>
      </c>
      <c r="N2608" t="s">
        <v>63</v>
      </c>
      <c r="O2608">
        <v>1.75</v>
      </c>
      <c r="P2608">
        <v>1.75</v>
      </c>
      <c r="Q2608" t="s">
        <v>34</v>
      </c>
      <c r="R2608">
        <v>2E-3</v>
      </c>
      <c r="S2608" t="s">
        <v>35</v>
      </c>
      <c r="T2608">
        <v>8.2000000000000003E-2</v>
      </c>
      <c r="U2608">
        <v>0.35499999999999998</v>
      </c>
      <c r="V2608">
        <v>0.08</v>
      </c>
      <c r="W2608">
        <v>0.35499999999999998</v>
      </c>
    </row>
    <row r="2609" spans="1:23" x14ac:dyDescent="0.35">
      <c r="A2609" t="s">
        <v>5035</v>
      </c>
      <c r="B2609" t="s">
        <v>5036</v>
      </c>
      <c r="C2609" t="str">
        <f t="shared" si="40"/>
        <v>SHC5111</v>
      </c>
      <c r="D2609" t="s">
        <v>72</v>
      </c>
      <c r="E2609" t="s">
        <v>25</v>
      </c>
      <c r="F2609" t="s">
        <v>26</v>
      </c>
      <c r="G2609" t="s">
        <v>27</v>
      </c>
      <c r="I2609" t="s">
        <v>46</v>
      </c>
      <c r="J2609" t="s">
        <v>39</v>
      </c>
      <c r="K2609" t="s">
        <v>55</v>
      </c>
      <c r="L2609" t="s">
        <v>1255</v>
      </c>
      <c r="M2609" t="s">
        <v>5028</v>
      </c>
      <c r="N2609" t="s">
        <v>63</v>
      </c>
      <c r="O2609">
        <v>1.07</v>
      </c>
      <c r="P2609">
        <v>1.07</v>
      </c>
      <c r="Q2609" t="s">
        <v>34</v>
      </c>
      <c r="R2609">
        <v>5.0000000000000001E-3</v>
      </c>
      <c r="S2609" t="s">
        <v>35</v>
      </c>
      <c r="T2609">
        <v>0.15</v>
      </c>
      <c r="U2609">
        <v>0.20499999999999999</v>
      </c>
      <c r="V2609">
        <v>0.17</v>
      </c>
      <c r="W2609">
        <v>0.20499999999999999</v>
      </c>
    </row>
    <row r="2610" spans="1:23" x14ac:dyDescent="0.35">
      <c r="A2610" t="s">
        <v>5037</v>
      </c>
      <c r="B2610" t="s">
        <v>5038</v>
      </c>
      <c r="C2610" t="str">
        <f t="shared" si="40"/>
        <v>SHC5112</v>
      </c>
      <c r="D2610" t="s">
        <v>72</v>
      </c>
      <c r="E2610" t="s">
        <v>25</v>
      </c>
      <c r="F2610" t="s">
        <v>26</v>
      </c>
      <c r="G2610" t="s">
        <v>27</v>
      </c>
      <c r="I2610" t="s">
        <v>46</v>
      </c>
      <c r="J2610" t="s">
        <v>39</v>
      </c>
      <c r="K2610" t="s">
        <v>55</v>
      </c>
      <c r="L2610" t="s">
        <v>1255</v>
      </c>
      <c r="M2610" t="s">
        <v>5028</v>
      </c>
      <c r="N2610" t="s">
        <v>63</v>
      </c>
      <c r="O2610">
        <v>1.1200000000000001</v>
      </c>
      <c r="P2610">
        <v>1.1200000000000001</v>
      </c>
      <c r="Q2610" t="s">
        <v>34</v>
      </c>
      <c r="R2610">
        <v>5.0000000000000001E-3</v>
      </c>
      <c r="S2610" t="s">
        <v>35</v>
      </c>
      <c r="T2610">
        <v>0.17</v>
      </c>
      <c r="U2610">
        <v>0.20499999999999999</v>
      </c>
      <c r="V2610">
        <v>0.15</v>
      </c>
      <c r="W2610">
        <v>0.20499999999999999</v>
      </c>
    </row>
    <row r="2611" spans="1:23" x14ac:dyDescent="0.35">
      <c r="A2611" t="s">
        <v>5039</v>
      </c>
      <c r="B2611" t="s">
        <v>5040</v>
      </c>
      <c r="C2611" t="str">
        <f t="shared" si="40"/>
        <v>SHC5114</v>
      </c>
      <c r="D2611" t="s">
        <v>72</v>
      </c>
      <c r="E2611" t="s">
        <v>25</v>
      </c>
      <c r="F2611" t="s">
        <v>26</v>
      </c>
      <c r="G2611" t="s">
        <v>27</v>
      </c>
      <c r="I2611" t="s">
        <v>46</v>
      </c>
      <c r="J2611" t="s">
        <v>39</v>
      </c>
      <c r="K2611" t="s">
        <v>55</v>
      </c>
      <c r="L2611" t="s">
        <v>1255</v>
      </c>
      <c r="M2611" t="s">
        <v>5028</v>
      </c>
      <c r="N2611" t="s">
        <v>63</v>
      </c>
      <c r="O2611">
        <v>2.57</v>
      </c>
      <c r="P2611">
        <v>2.57</v>
      </c>
      <c r="Q2611" t="s">
        <v>34</v>
      </c>
      <c r="R2611">
        <v>7.0000000000000001E-3</v>
      </c>
      <c r="S2611" t="s">
        <v>35</v>
      </c>
      <c r="T2611">
        <v>0.25</v>
      </c>
      <c r="U2611">
        <v>0.24</v>
      </c>
      <c r="V2611">
        <v>0.11</v>
      </c>
      <c r="W2611">
        <v>0.25</v>
      </c>
    </row>
    <row r="2612" spans="1:23" x14ac:dyDescent="0.35">
      <c r="A2612" t="s">
        <v>5041</v>
      </c>
      <c r="B2612" t="s">
        <v>5042</v>
      </c>
      <c r="C2612" t="str">
        <f t="shared" si="40"/>
        <v>SHC5115</v>
      </c>
      <c r="D2612" t="s">
        <v>72</v>
      </c>
      <c r="E2612" t="s">
        <v>25</v>
      </c>
      <c r="F2612" t="s">
        <v>26</v>
      </c>
      <c r="G2612" t="s">
        <v>27</v>
      </c>
      <c r="I2612" t="s">
        <v>46</v>
      </c>
      <c r="J2612" t="s">
        <v>39</v>
      </c>
      <c r="K2612" t="s">
        <v>55</v>
      </c>
      <c r="L2612" t="s">
        <v>1255</v>
      </c>
      <c r="M2612" t="s">
        <v>5028</v>
      </c>
      <c r="N2612" t="s">
        <v>63</v>
      </c>
      <c r="O2612">
        <v>2.9</v>
      </c>
      <c r="P2612">
        <v>2.9</v>
      </c>
      <c r="Q2612" t="s">
        <v>34</v>
      </c>
      <c r="R2612">
        <v>7.0000000000000001E-3</v>
      </c>
      <c r="S2612" t="s">
        <v>35</v>
      </c>
      <c r="T2612">
        <v>0.25</v>
      </c>
      <c r="U2612">
        <v>0.24</v>
      </c>
      <c r="V2612">
        <v>0.11</v>
      </c>
      <c r="W2612">
        <v>0.25</v>
      </c>
    </row>
    <row r="2613" spans="1:23" x14ac:dyDescent="0.35">
      <c r="A2613" t="s">
        <v>5043</v>
      </c>
      <c r="B2613" t="s">
        <v>5044</v>
      </c>
      <c r="C2613" t="str">
        <f t="shared" si="40"/>
        <v>SHC5116</v>
      </c>
      <c r="D2613" t="s">
        <v>72</v>
      </c>
      <c r="E2613" t="s">
        <v>25</v>
      </c>
      <c r="F2613" t="s">
        <v>26</v>
      </c>
      <c r="G2613" t="s">
        <v>27</v>
      </c>
      <c r="I2613" t="s">
        <v>46</v>
      </c>
      <c r="J2613" t="s">
        <v>39</v>
      </c>
      <c r="K2613" t="s">
        <v>55</v>
      </c>
      <c r="L2613" t="s">
        <v>1255</v>
      </c>
      <c r="M2613" t="s">
        <v>5028</v>
      </c>
      <c r="N2613" t="s">
        <v>63</v>
      </c>
      <c r="O2613">
        <v>3.45</v>
      </c>
      <c r="P2613">
        <v>3.45</v>
      </c>
      <c r="Q2613" t="s">
        <v>34</v>
      </c>
      <c r="R2613">
        <v>8.9999999999999993E-3</v>
      </c>
      <c r="S2613" t="s">
        <v>35</v>
      </c>
      <c r="T2613">
        <v>0.32</v>
      </c>
      <c r="U2613">
        <v>0.25</v>
      </c>
      <c r="V2613">
        <v>0.11</v>
      </c>
      <c r="W2613">
        <v>0.32</v>
      </c>
    </row>
    <row r="2614" spans="1:23" x14ac:dyDescent="0.35">
      <c r="A2614" t="s">
        <v>5045</v>
      </c>
      <c r="B2614" t="s">
        <v>5046</v>
      </c>
      <c r="C2614" t="str">
        <f t="shared" si="40"/>
        <v>SHC5117</v>
      </c>
      <c r="D2614" t="s">
        <v>72</v>
      </c>
      <c r="E2614" t="s">
        <v>25</v>
      </c>
      <c r="F2614" t="s">
        <v>26</v>
      </c>
      <c r="G2614" t="s">
        <v>27</v>
      </c>
      <c r="I2614" t="s">
        <v>46</v>
      </c>
      <c r="J2614" t="s">
        <v>39</v>
      </c>
      <c r="K2614" t="s">
        <v>55</v>
      </c>
      <c r="L2614" t="s">
        <v>1255</v>
      </c>
      <c r="M2614" t="s">
        <v>5028</v>
      </c>
      <c r="N2614" t="s">
        <v>63</v>
      </c>
      <c r="O2614">
        <v>3.5</v>
      </c>
      <c r="P2614">
        <v>3.5</v>
      </c>
      <c r="Q2614" t="s">
        <v>34</v>
      </c>
      <c r="R2614">
        <v>8.9999999999999993E-3</v>
      </c>
      <c r="S2614" t="s">
        <v>35</v>
      </c>
      <c r="T2614">
        <v>0.32</v>
      </c>
      <c r="U2614">
        <v>0.25</v>
      </c>
      <c r="V2614">
        <v>0.11</v>
      </c>
      <c r="W2614">
        <v>0.32</v>
      </c>
    </row>
    <row r="2615" spans="1:23" x14ac:dyDescent="0.35">
      <c r="A2615" t="s">
        <v>5047</v>
      </c>
      <c r="B2615" t="s">
        <v>5048</v>
      </c>
      <c r="C2615" t="str">
        <f t="shared" si="40"/>
        <v>SHC5120</v>
      </c>
      <c r="D2615" t="s">
        <v>72</v>
      </c>
      <c r="E2615" t="s">
        <v>25</v>
      </c>
      <c r="F2615" t="s">
        <v>26</v>
      </c>
      <c r="G2615" t="s">
        <v>27</v>
      </c>
      <c r="I2615" t="s">
        <v>46</v>
      </c>
      <c r="J2615" t="s">
        <v>39</v>
      </c>
      <c r="K2615" t="s">
        <v>55</v>
      </c>
      <c r="L2615" t="s">
        <v>1255</v>
      </c>
      <c r="M2615" t="s">
        <v>5028</v>
      </c>
      <c r="N2615" t="s">
        <v>63</v>
      </c>
      <c r="O2615">
        <v>1</v>
      </c>
      <c r="P2615">
        <v>1</v>
      </c>
      <c r="Q2615" t="s">
        <v>34</v>
      </c>
      <c r="R2615">
        <v>5.0000000000000001E-3</v>
      </c>
      <c r="S2615" t="s">
        <v>35</v>
      </c>
      <c r="T2615">
        <v>0.246</v>
      </c>
      <c r="U2615">
        <v>0.18099999999999999</v>
      </c>
      <c r="V2615">
        <v>0.121</v>
      </c>
      <c r="W2615">
        <v>0.246</v>
      </c>
    </row>
    <row r="2616" spans="1:23" x14ac:dyDescent="0.35">
      <c r="A2616" t="s">
        <v>5049</v>
      </c>
      <c r="B2616" t="s">
        <v>5050</v>
      </c>
      <c r="C2616" t="str">
        <f t="shared" si="40"/>
        <v>SHC5121</v>
      </c>
      <c r="D2616" t="s">
        <v>72</v>
      </c>
      <c r="E2616" t="s">
        <v>25</v>
      </c>
      <c r="F2616" t="s">
        <v>26</v>
      </c>
      <c r="G2616" t="s">
        <v>27</v>
      </c>
      <c r="I2616" t="s">
        <v>46</v>
      </c>
      <c r="J2616" t="s">
        <v>39</v>
      </c>
      <c r="K2616" t="s">
        <v>55</v>
      </c>
      <c r="L2616" t="s">
        <v>1255</v>
      </c>
      <c r="M2616" t="s">
        <v>5028</v>
      </c>
      <c r="N2616" t="s">
        <v>63</v>
      </c>
      <c r="O2616">
        <v>0.77</v>
      </c>
      <c r="P2616">
        <v>0.77</v>
      </c>
      <c r="Q2616" t="s">
        <v>34</v>
      </c>
      <c r="R2616">
        <v>3.0000000000000001E-3</v>
      </c>
      <c r="S2616" t="s">
        <v>35</v>
      </c>
      <c r="T2616">
        <v>0.17499999999999999</v>
      </c>
      <c r="U2616">
        <v>0.157</v>
      </c>
      <c r="V2616">
        <v>0.1</v>
      </c>
      <c r="W2616">
        <v>0.17499999999999999</v>
      </c>
    </row>
    <row r="2617" spans="1:23" x14ac:dyDescent="0.35">
      <c r="A2617" t="s">
        <v>5051</v>
      </c>
      <c r="B2617" t="s">
        <v>5052</v>
      </c>
      <c r="C2617" t="str">
        <f t="shared" si="40"/>
        <v>SHC5122</v>
      </c>
      <c r="D2617" t="s">
        <v>72</v>
      </c>
      <c r="E2617" t="s">
        <v>25</v>
      </c>
      <c r="F2617" t="s">
        <v>26</v>
      </c>
      <c r="G2617" t="s">
        <v>27</v>
      </c>
      <c r="I2617" t="s">
        <v>46</v>
      </c>
      <c r="J2617" t="s">
        <v>39</v>
      </c>
      <c r="K2617" t="s">
        <v>55</v>
      </c>
      <c r="L2617" t="s">
        <v>1255</v>
      </c>
      <c r="M2617" t="s">
        <v>5028</v>
      </c>
      <c r="N2617" t="s">
        <v>63</v>
      </c>
      <c r="O2617">
        <v>1.05</v>
      </c>
      <c r="P2617">
        <v>1.05</v>
      </c>
      <c r="Q2617" t="s">
        <v>34</v>
      </c>
      <c r="R2617">
        <v>4.0000000000000001E-3</v>
      </c>
      <c r="S2617" t="s">
        <v>35</v>
      </c>
      <c r="T2617">
        <v>0.189</v>
      </c>
      <c r="U2617">
        <v>0.17499999999999999</v>
      </c>
      <c r="V2617">
        <v>0.124</v>
      </c>
      <c r="W2617">
        <v>0.189</v>
      </c>
    </row>
    <row r="2618" spans="1:23" x14ac:dyDescent="0.35">
      <c r="A2618" t="s">
        <v>5053</v>
      </c>
      <c r="B2618" t="s">
        <v>5054</v>
      </c>
      <c r="C2618" t="str">
        <f t="shared" si="40"/>
        <v>SHD5101</v>
      </c>
      <c r="D2618" t="s">
        <v>72</v>
      </c>
      <c r="E2618" t="s">
        <v>25</v>
      </c>
      <c r="F2618" t="s">
        <v>26</v>
      </c>
      <c r="G2618" t="s">
        <v>27</v>
      </c>
      <c r="I2618" t="s">
        <v>46</v>
      </c>
      <c r="J2618" t="s">
        <v>39</v>
      </c>
      <c r="K2618" t="s">
        <v>55</v>
      </c>
      <c r="L2618" t="s">
        <v>1255</v>
      </c>
      <c r="M2618" t="s">
        <v>5055</v>
      </c>
      <c r="N2618" t="s">
        <v>63</v>
      </c>
      <c r="O2618">
        <v>2.2999999999999998</v>
      </c>
      <c r="P2618">
        <v>2.2999999999999998</v>
      </c>
      <c r="Q2618" t="s">
        <v>34</v>
      </c>
      <c r="R2618">
        <v>7.0000000000000001E-3</v>
      </c>
      <c r="S2618" t="s">
        <v>35</v>
      </c>
      <c r="T2618">
        <v>0.16500000000000001</v>
      </c>
      <c r="U2618">
        <v>0.27</v>
      </c>
      <c r="V2618">
        <v>0.16300000000000001</v>
      </c>
      <c r="W2618">
        <v>0.27</v>
      </c>
    </row>
    <row r="2619" spans="1:23" x14ac:dyDescent="0.35">
      <c r="A2619" t="s">
        <v>5056</v>
      </c>
      <c r="B2619" t="s">
        <v>5057</v>
      </c>
      <c r="C2619" t="str">
        <f t="shared" si="40"/>
        <v>SHD5102</v>
      </c>
      <c r="D2619" t="s">
        <v>72</v>
      </c>
      <c r="E2619" t="s">
        <v>25</v>
      </c>
      <c r="F2619" t="s">
        <v>26</v>
      </c>
      <c r="G2619" t="s">
        <v>27</v>
      </c>
      <c r="I2619" t="s">
        <v>46</v>
      </c>
      <c r="J2619" t="s">
        <v>39</v>
      </c>
      <c r="K2619" t="s">
        <v>55</v>
      </c>
      <c r="L2619" t="s">
        <v>1255</v>
      </c>
      <c r="M2619" t="s">
        <v>5055</v>
      </c>
      <c r="N2619" t="s">
        <v>63</v>
      </c>
      <c r="O2619">
        <v>2.4</v>
      </c>
      <c r="P2619">
        <v>2.4</v>
      </c>
      <c r="Q2619" t="s">
        <v>34</v>
      </c>
      <c r="R2619">
        <v>1.0999999999999999E-2</v>
      </c>
      <c r="S2619" t="s">
        <v>35</v>
      </c>
      <c r="T2619">
        <v>0.24199999999999999</v>
      </c>
      <c r="U2619">
        <v>0.36499999999999999</v>
      </c>
      <c r="V2619">
        <v>0.125</v>
      </c>
      <c r="W2619">
        <v>0.36499999999999999</v>
      </c>
    </row>
    <row r="2620" spans="1:23" x14ac:dyDescent="0.35">
      <c r="A2620" t="s">
        <v>5058</v>
      </c>
      <c r="B2620" t="s">
        <v>5059</v>
      </c>
      <c r="C2620" t="str">
        <f t="shared" si="40"/>
        <v>SHD5103</v>
      </c>
      <c r="D2620" t="s">
        <v>72</v>
      </c>
      <c r="E2620" t="s">
        <v>25</v>
      </c>
      <c r="F2620" t="s">
        <v>26</v>
      </c>
      <c r="G2620" t="s">
        <v>27</v>
      </c>
      <c r="I2620" t="s">
        <v>46</v>
      </c>
      <c r="J2620" t="s">
        <v>39</v>
      </c>
      <c r="K2620" t="s">
        <v>55</v>
      </c>
      <c r="L2620" t="s">
        <v>1255</v>
      </c>
      <c r="M2620" t="s">
        <v>5055</v>
      </c>
      <c r="N2620" t="s">
        <v>63</v>
      </c>
      <c r="O2620">
        <v>2.5</v>
      </c>
      <c r="P2620">
        <v>2.5</v>
      </c>
      <c r="Q2620" t="s">
        <v>34</v>
      </c>
      <c r="R2620">
        <v>1.0999999999999999E-2</v>
      </c>
      <c r="S2620" t="s">
        <v>35</v>
      </c>
      <c r="T2620">
        <v>0.24</v>
      </c>
      <c r="U2620">
        <v>0.36</v>
      </c>
      <c r="V2620">
        <v>0.125</v>
      </c>
      <c r="W2620">
        <v>0.36</v>
      </c>
    </row>
    <row r="2621" spans="1:23" x14ac:dyDescent="0.35">
      <c r="A2621" t="s">
        <v>5060</v>
      </c>
      <c r="B2621" t="s">
        <v>5061</v>
      </c>
      <c r="C2621" t="str">
        <f t="shared" si="40"/>
        <v>SHD5110</v>
      </c>
      <c r="D2621" t="s">
        <v>72</v>
      </c>
      <c r="E2621" t="s">
        <v>25</v>
      </c>
      <c r="F2621" t="s">
        <v>26</v>
      </c>
      <c r="G2621" t="s">
        <v>27</v>
      </c>
      <c r="I2621" t="s">
        <v>46</v>
      </c>
      <c r="J2621" t="s">
        <v>39</v>
      </c>
      <c r="K2621" t="s">
        <v>55</v>
      </c>
      <c r="L2621" t="s">
        <v>256</v>
      </c>
      <c r="M2621" t="s">
        <v>5055</v>
      </c>
      <c r="N2621" t="s">
        <v>63</v>
      </c>
      <c r="O2621">
        <v>1.71</v>
      </c>
      <c r="P2621">
        <v>1.71</v>
      </c>
      <c r="Q2621" t="s">
        <v>34</v>
      </c>
      <c r="R2621">
        <v>2E-3</v>
      </c>
      <c r="S2621" t="s">
        <v>35</v>
      </c>
      <c r="T2621">
        <v>8.2000000000000003E-2</v>
      </c>
      <c r="U2621">
        <v>0.35499999999999998</v>
      </c>
      <c r="V2621">
        <v>0.08</v>
      </c>
      <c r="W2621">
        <v>0.35499999999999998</v>
      </c>
    </row>
    <row r="2622" spans="1:23" x14ac:dyDescent="0.35">
      <c r="A2622" t="s">
        <v>5062</v>
      </c>
      <c r="B2622" t="s">
        <v>5063</v>
      </c>
      <c r="C2622" t="str">
        <f t="shared" si="40"/>
        <v>SHD5111</v>
      </c>
      <c r="D2622" t="s">
        <v>72</v>
      </c>
      <c r="E2622" t="s">
        <v>25</v>
      </c>
      <c r="F2622" t="s">
        <v>26</v>
      </c>
      <c r="G2622" t="s">
        <v>27</v>
      </c>
      <c r="I2622" t="s">
        <v>46</v>
      </c>
      <c r="J2622" t="s">
        <v>39</v>
      </c>
      <c r="K2622" t="s">
        <v>55</v>
      </c>
      <c r="L2622" t="s">
        <v>1255</v>
      </c>
      <c r="M2622" t="s">
        <v>5055</v>
      </c>
      <c r="N2622" t="s">
        <v>63</v>
      </c>
      <c r="O2622">
        <v>1.07</v>
      </c>
      <c r="P2622">
        <v>1.07</v>
      </c>
      <c r="Q2622" t="s">
        <v>34</v>
      </c>
      <c r="R2622">
        <v>5.0000000000000001E-3</v>
      </c>
      <c r="S2622" t="s">
        <v>35</v>
      </c>
      <c r="T2622">
        <v>0.15</v>
      </c>
      <c r="U2622">
        <v>0.20499999999999999</v>
      </c>
      <c r="V2622">
        <v>0.17</v>
      </c>
      <c r="W2622">
        <v>0.20499999999999999</v>
      </c>
    </row>
    <row r="2623" spans="1:23" x14ac:dyDescent="0.35">
      <c r="A2623" t="s">
        <v>5064</v>
      </c>
      <c r="B2623" t="s">
        <v>5065</v>
      </c>
      <c r="C2623" t="str">
        <f t="shared" si="40"/>
        <v>SHD5112</v>
      </c>
      <c r="D2623" t="s">
        <v>72</v>
      </c>
      <c r="E2623" t="s">
        <v>25</v>
      </c>
      <c r="F2623" t="s">
        <v>26</v>
      </c>
      <c r="G2623" t="s">
        <v>27</v>
      </c>
      <c r="I2623" t="s">
        <v>46</v>
      </c>
      <c r="J2623" t="s">
        <v>39</v>
      </c>
      <c r="K2623" t="s">
        <v>55</v>
      </c>
      <c r="L2623" t="s">
        <v>1255</v>
      </c>
      <c r="M2623" t="s">
        <v>5055</v>
      </c>
      <c r="N2623" t="s">
        <v>63</v>
      </c>
      <c r="O2623">
        <v>1.1200000000000001</v>
      </c>
      <c r="P2623">
        <v>1.1200000000000001</v>
      </c>
      <c r="Q2623" t="s">
        <v>34</v>
      </c>
      <c r="R2623">
        <v>5.0000000000000001E-3</v>
      </c>
      <c r="S2623" t="s">
        <v>35</v>
      </c>
      <c r="T2623">
        <v>0.17</v>
      </c>
      <c r="U2623">
        <v>0.20499999999999999</v>
      </c>
      <c r="V2623">
        <v>0.15</v>
      </c>
      <c r="W2623">
        <v>0.20499999999999999</v>
      </c>
    </row>
    <row r="2624" spans="1:23" x14ac:dyDescent="0.35">
      <c r="A2624" t="s">
        <v>5066</v>
      </c>
      <c r="B2624" t="s">
        <v>5067</v>
      </c>
      <c r="C2624" t="str">
        <f t="shared" si="40"/>
        <v>SHD5114</v>
      </c>
      <c r="D2624" t="s">
        <v>72</v>
      </c>
      <c r="E2624" t="s">
        <v>25</v>
      </c>
      <c r="F2624" t="s">
        <v>26</v>
      </c>
      <c r="G2624" t="s">
        <v>27</v>
      </c>
      <c r="I2624" t="s">
        <v>46</v>
      </c>
      <c r="J2624" t="s">
        <v>39</v>
      </c>
      <c r="K2624" t="s">
        <v>55</v>
      </c>
      <c r="L2624" t="s">
        <v>1255</v>
      </c>
      <c r="M2624" t="s">
        <v>5055</v>
      </c>
      <c r="N2624" t="s">
        <v>63</v>
      </c>
      <c r="O2624">
        <v>2.57</v>
      </c>
      <c r="P2624">
        <v>2.57</v>
      </c>
      <c r="Q2624" t="s">
        <v>34</v>
      </c>
      <c r="R2624">
        <v>7.0000000000000001E-3</v>
      </c>
      <c r="S2624" t="s">
        <v>35</v>
      </c>
      <c r="T2624">
        <v>0.25</v>
      </c>
      <c r="U2624">
        <v>0.24</v>
      </c>
      <c r="V2624">
        <v>0.11</v>
      </c>
      <c r="W2624">
        <v>0.25</v>
      </c>
    </row>
    <row r="2625" spans="1:23" x14ac:dyDescent="0.35">
      <c r="A2625" t="s">
        <v>5068</v>
      </c>
      <c r="B2625" t="s">
        <v>5069</v>
      </c>
      <c r="C2625" t="str">
        <f t="shared" si="40"/>
        <v>SHD5115</v>
      </c>
      <c r="D2625" t="s">
        <v>72</v>
      </c>
      <c r="E2625" t="s">
        <v>25</v>
      </c>
      <c r="F2625" t="s">
        <v>26</v>
      </c>
      <c r="G2625" t="s">
        <v>27</v>
      </c>
      <c r="I2625" t="s">
        <v>46</v>
      </c>
      <c r="J2625" t="s">
        <v>39</v>
      </c>
      <c r="K2625" t="s">
        <v>55</v>
      </c>
      <c r="L2625" t="s">
        <v>1255</v>
      </c>
      <c r="M2625" t="s">
        <v>5055</v>
      </c>
      <c r="N2625" t="s">
        <v>63</v>
      </c>
      <c r="O2625">
        <v>2.9</v>
      </c>
      <c r="P2625">
        <v>2.9</v>
      </c>
      <c r="Q2625" t="s">
        <v>34</v>
      </c>
      <c r="R2625">
        <v>7.0000000000000001E-3</v>
      </c>
      <c r="S2625" t="s">
        <v>35</v>
      </c>
      <c r="T2625">
        <v>0.25</v>
      </c>
      <c r="U2625">
        <v>0.24</v>
      </c>
      <c r="V2625">
        <v>0.11</v>
      </c>
      <c r="W2625">
        <v>0.25</v>
      </c>
    </row>
    <row r="2626" spans="1:23" x14ac:dyDescent="0.35">
      <c r="A2626" t="s">
        <v>5070</v>
      </c>
      <c r="B2626" t="s">
        <v>5071</v>
      </c>
      <c r="C2626" t="str">
        <f t="shared" si="40"/>
        <v>SHD5116</v>
      </c>
      <c r="D2626" t="s">
        <v>72</v>
      </c>
      <c r="E2626" t="s">
        <v>25</v>
      </c>
      <c r="F2626" t="s">
        <v>26</v>
      </c>
      <c r="G2626" t="s">
        <v>27</v>
      </c>
      <c r="I2626" t="s">
        <v>46</v>
      </c>
      <c r="J2626" t="s">
        <v>39</v>
      </c>
      <c r="K2626" t="s">
        <v>55</v>
      </c>
      <c r="L2626" t="s">
        <v>1255</v>
      </c>
      <c r="M2626" t="s">
        <v>5055</v>
      </c>
      <c r="N2626" t="s">
        <v>63</v>
      </c>
      <c r="O2626">
        <v>3.45</v>
      </c>
      <c r="P2626">
        <v>3.45</v>
      </c>
      <c r="Q2626" t="s">
        <v>34</v>
      </c>
      <c r="R2626">
        <v>8.9999999999999993E-3</v>
      </c>
      <c r="S2626" t="s">
        <v>35</v>
      </c>
      <c r="T2626">
        <v>0.32</v>
      </c>
      <c r="U2626">
        <v>0.25</v>
      </c>
      <c r="V2626">
        <v>0.11</v>
      </c>
      <c r="W2626">
        <v>0.32</v>
      </c>
    </row>
    <row r="2627" spans="1:23" x14ac:dyDescent="0.35">
      <c r="A2627" t="s">
        <v>5072</v>
      </c>
      <c r="B2627" t="s">
        <v>5073</v>
      </c>
      <c r="C2627" t="str">
        <f t="shared" ref="C2627:C2690" si="41">LEFT(A2627,FIND("-",A2627)-1)</f>
        <v>SHD5117</v>
      </c>
      <c r="D2627" t="s">
        <v>72</v>
      </c>
      <c r="E2627" t="s">
        <v>25</v>
      </c>
      <c r="F2627" t="s">
        <v>26</v>
      </c>
      <c r="G2627" t="s">
        <v>27</v>
      </c>
      <c r="I2627" t="s">
        <v>46</v>
      </c>
      <c r="J2627" t="s">
        <v>39</v>
      </c>
      <c r="K2627" t="s">
        <v>55</v>
      </c>
      <c r="L2627" t="s">
        <v>1255</v>
      </c>
      <c r="M2627" t="s">
        <v>5055</v>
      </c>
      <c r="N2627" t="s">
        <v>63</v>
      </c>
      <c r="O2627">
        <v>3.5</v>
      </c>
      <c r="P2627">
        <v>3.5</v>
      </c>
      <c r="Q2627" t="s">
        <v>34</v>
      </c>
      <c r="R2627">
        <v>8.9999999999999993E-3</v>
      </c>
      <c r="S2627" t="s">
        <v>35</v>
      </c>
      <c r="T2627">
        <v>0.32</v>
      </c>
      <c r="U2627">
        <v>0.25</v>
      </c>
      <c r="V2627">
        <v>0.11</v>
      </c>
      <c r="W2627">
        <v>0.32</v>
      </c>
    </row>
    <row r="2628" spans="1:23" x14ac:dyDescent="0.35">
      <c r="A2628" t="s">
        <v>5074</v>
      </c>
      <c r="B2628" t="s">
        <v>5075</v>
      </c>
      <c r="C2628" t="str">
        <f t="shared" si="41"/>
        <v>SHD5120</v>
      </c>
      <c r="D2628" t="s">
        <v>72</v>
      </c>
      <c r="E2628" t="s">
        <v>25</v>
      </c>
      <c r="F2628" t="s">
        <v>26</v>
      </c>
      <c r="G2628" t="s">
        <v>27</v>
      </c>
      <c r="I2628" t="s">
        <v>46</v>
      </c>
      <c r="J2628" t="s">
        <v>39</v>
      </c>
      <c r="K2628" t="s">
        <v>55</v>
      </c>
      <c r="L2628" t="s">
        <v>1255</v>
      </c>
      <c r="M2628" t="s">
        <v>5055</v>
      </c>
      <c r="N2628" t="s">
        <v>63</v>
      </c>
      <c r="O2628">
        <v>1</v>
      </c>
      <c r="P2628">
        <v>1</v>
      </c>
      <c r="Q2628" t="s">
        <v>34</v>
      </c>
      <c r="R2628">
        <v>5.0000000000000001E-3</v>
      </c>
      <c r="S2628" t="s">
        <v>35</v>
      </c>
      <c r="T2628">
        <v>0.246</v>
      </c>
      <c r="U2628">
        <v>0.18099999999999999</v>
      </c>
      <c r="V2628">
        <v>0.121</v>
      </c>
      <c r="W2628">
        <v>0.246</v>
      </c>
    </row>
    <row r="2629" spans="1:23" x14ac:dyDescent="0.35">
      <c r="A2629" t="s">
        <v>5076</v>
      </c>
      <c r="B2629" t="s">
        <v>5077</v>
      </c>
      <c r="C2629" t="str">
        <f t="shared" si="41"/>
        <v>SHD5121</v>
      </c>
      <c r="D2629" t="s">
        <v>72</v>
      </c>
      <c r="E2629" t="s">
        <v>25</v>
      </c>
      <c r="F2629" t="s">
        <v>26</v>
      </c>
      <c r="G2629" t="s">
        <v>27</v>
      </c>
      <c r="I2629" t="s">
        <v>46</v>
      </c>
      <c r="J2629" t="s">
        <v>39</v>
      </c>
      <c r="K2629" t="s">
        <v>55</v>
      </c>
      <c r="L2629" t="s">
        <v>1255</v>
      </c>
      <c r="M2629" t="s">
        <v>5055</v>
      </c>
      <c r="N2629" t="s">
        <v>63</v>
      </c>
      <c r="O2629">
        <v>0.77</v>
      </c>
      <c r="P2629">
        <v>0.77</v>
      </c>
      <c r="Q2629" t="s">
        <v>34</v>
      </c>
      <c r="R2629">
        <v>3.0000000000000001E-3</v>
      </c>
      <c r="S2629" t="s">
        <v>35</v>
      </c>
      <c r="T2629">
        <v>0.17499999999999999</v>
      </c>
      <c r="U2629">
        <v>0.157</v>
      </c>
      <c r="V2629">
        <v>0.1</v>
      </c>
      <c r="W2629">
        <v>0.17499999999999999</v>
      </c>
    </row>
    <row r="2630" spans="1:23" x14ac:dyDescent="0.35">
      <c r="A2630" t="s">
        <v>5078</v>
      </c>
      <c r="B2630" t="s">
        <v>5079</v>
      </c>
      <c r="C2630" t="str">
        <f t="shared" si="41"/>
        <v>SHD5122</v>
      </c>
      <c r="D2630" t="s">
        <v>72</v>
      </c>
      <c r="E2630" t="s">
        <v>25</v>
      </c>
      <c r="F2630" t="s">
        <v>26</v>
      </c>
      <c r="G2630" t="s">
        <v>27</v>
      </c>
      <c r="I2630" t="s">
        <v>46</v>
      </c>
      <c r="J2630" t="s">
        <v>39</v>
      </c>
      <c r="K2630" t="s">
        <v>55</v>
      </c>
      <c r="L2630" t="s">
        <v>1255</v>
      </c>
      <c r="M2630" t="s">
        <v>5055</v>
      </c>
      <c r="N2630" t="s">
        <v>63</v>
      </c>
      <c r="O2630">
        <v>1.05</v>
      </c>
      <c r="P2630">
        <v>1.05</v>
      </c>
      <c r="Q2630" t="s">
        <v>34</v>
      </c>
      <c r="R2630">
        <v>4.0000000000000001E-3</v>
      </c>
      <c r="S2630" t="s">
        <v>35</v>
      </c>
      <c r="T2630">
        <v>0.189</v>
      </c>
      <c r="U2630">
        <v>0.17499999999999999</v>
      </c>
      <c r="V2630">
        <v>0.124</v>
      </c>
      <c r="W2630">
        <v>0.189</v>
      </c>
    </row>
    <row r="2631" spans="1:23" x14ac:dyDescent="0.35">
      <c r="A2631" t="s">
        <v>5080</v>
      </c>
      <c r="B2631" t="s">
        <v>5081</v>
      </c>
      <c r="C2631" t="str">
        <f t="shared" si="41"/>
        <v>SHDS001</v>
      </c>
      <c r="D2631" t="s">
        <v>72</v>
      </c>
      <c r="E2631" t="s">
        <v>38</v>
      </c>
      <c r="F2631" t="s">
        <v>26</v>
      </c>
      <c r="I2631" t="s">
        <v>46</v>
      </c>
      <c r="J2631" t="s">
        <v>39</v>
      </c>
      <c r="K2631" t="s">
        <v>55</v>
      </c>
      <c r="L2631" t="s">
        <v>705</v>
      </c>
      <c r="M2631" t="s">
        <v>705</v>
      </c>
      <c r="N2631" t="s">
        <v>63</v>
      </c>
      <c r="O2631">
        <v>0.4</v>
      </c>
      <c r="P2631">
        <v>0.3</v>
      </c>
      <c r="Q2631" t="s">
        <v>34</v>
      </c>
      <c r="R2631">
        <v>1E-3</v>
      </c>
      <c r="S2631" t="s">
        <v>35</v>
      </c>
      <c r="T2631">
        <v>2.3E-2</v>
      </c>
      <c r="U2631">
        <v>2.3E-2</v>
      </c>
      <c r="V2631">
        <v>1.7999999999999999E-2</v>
      </c>
      <c r="W2631">
        <v>2.3E-2</v>
      </c>
    </row>
    <row r="2632" spans="1:23" x14ac:dyDescent="0.35">
      <c r="A2632" t="s">
        <v>5082</v>
      </c>
      <c r="B2632" t="s">
        <v>5083</v>
      </c>
      <c r="C2632" t="str">
        <f t="shared" si="41"/>
        <v>SHE5153</v>
      </c>
      <c r="D2632" t="s">
        <v>72</v>
      </c>
      <c r="E2632" t="s">
        <v>25</v>
      </c>
      <c r="F2632" t="s">
        <v>26</v>
      </c>
      <c r="G2632" t="s">
        <v>160</v>
      </c>
      <c r="I2632" t="s">
        <v>46</v>
      </c>
      <c r="J2632" t="s">
        <v>39</v>
      </c>
      <c r="K2632" t="s">
        <v>45</v>
      </c>
      <c r="L2632" t="s">
        <v>128</v>
      </c>
      <c r="M2632" t="s">
        <v>1166</v>
      </c>
      <c r="N2632" t="s">
        <v>63</v>
      </c>
      <c r="O2632">
        <v>1.1000000000000001</v>
      </c>
      <c r="P2632">
        <v>1.1000000000000001</v>
      </c>
      <c r="Q2632" t="s">
        <v>34</v>
      </c>
      <c r="R2632">
        <v>0.05</v>
      </c>
      <c r="S2632" t="s">
        <v>35</v>
      </c>
      <c r="T2632">
        <v>1.1000000000000001</v>
      </c>
      <c r="U2632">
        <v>0.26</v>
      </c>
      <c r="V2632">
        <v>0.17499999999999999</v>
      </c>
      <c r="W2632">
        <v>1.1000000000000001</v>
      </c>
    </row>
    <row r="2633" spans="1:23" x14ac:dyDescent="0.35">
      <c r="A2633" t="s">
        <v>5084</v>
      </c>
      <c r="B2633" t="s">
        <v>5085</v>
      </c>
      <c r="C2633" t="str">
        <f t="shared" si="41"/>
        <v>SHE5154</v>
      </c>
      <c r="D2633" t="s">
        <v>72</v>
      </c>
      <c r="E2633" t="s">
        <v>25</v>
      </c>
      <c r="F2633" t="s">
        <v>26</v>
      </c>
      <c r="G2633" t="s">
        <v>160</v>
      </c>
      <c r="I2633" t="s">
        <v>46</v>
      </c>
      <c r="J2633" t="s">
        <v>39</v>
      </c>
      <c r="K2633" t="s">
        <v>45</v>
      </c>
      <c r="L2633" t="s">
        <v>128</v>
      </c>
      <c r="M2633" t="s">
        <v>1166</v>
      </c>
      <c r="N2633" t="s">
        <v>63</v>
      </c>
      <c r="O2633">
        <v>2.6</v>
      </c>
      <c r="P2633">
        <v>2.6</v>
      </c>
      <c r="Q2633" t="s">
        <v>34</v>
      </c>
      <c r="R2633">
        <v>0.03</v>
      </c>
      <c r="S2633" t="s">
        <v>35</v>
      </c>
      <c r="T2633">
        <v>1.52</v>
      </c>
      <c r="U2633">
        <v>0.17</v>
      </c>
      <c r="V2633">
        <v>0.115</v>
      </c>
      <c r="W2633">
        <v>1.52</v>
      </c>
    </row>
    <row r="2634" spans="1:23" x14ac:dyDescent="0.35">
      <c r="A2634" t="s">
        <v>5086</v>
      </c>
      <c r="B2634" t="s">
        <v>5087</v>
      </c>
      <c r="C2634" t="str">
        <f t="shared" si="41"/>
        <v>SHE5155</v>
      </c>
      <c r="D2634" t="s">
        <v>72</v>
      </c>
      <c r="E2634" t="s">
        <v>25</v>
      </c>
      <c r="F2634" t="s">
        <v>26</v>
      </c>
      <c r="G2634" t="s">
        <v>160</v>
      </c>
      <c r="I2634" t="s">
        <v>46</v>
      </c>
      <c r="J2634" t="s">
        <v>39</v>
      </c>
      <c r="K2634" t="s">
        <v>45</v>
      </c>
      <c r="L2634" t="s">
        <v>128</v>
      </c>
      <c r="M2634" t="s">
        <v>1166</v>
      </c>
      <c r="N2634" t="s">
        <v>63</v>
      </c>
      <c r="O2634">
        <v>3.85</v>
      </c>
      <c r="P2634">
        <v>3.85</v>
      </c>
      <c r="Q2634" t="s">
        <v>34</v>
      </c>
      <c r="R2634">
        <v>2.4E-2</v>
      </c>
      <c r="S2634" t="s">
        <v>35</v>
      </c>
      <c r="T2634">
        <v>1.02</v>
      </c>
      <c r="U2634">
        <v>0.21</v>
      </c>
      <c r="V2634">
        <v>0.11</v>
      </c>
      <c r="W2634">
        <v>1.02</v>
      </c>
    </row>
    <row r="2635" spans="1:23" x14ac:dyDescent="0.35">
      <c r="A2635" t="s">
        <v>5088</v>
      </c>
      <c r="B2635" t="s">
        <v>5083</v>
      </c>
      <c r="C2635" t="str">
        <f t="shared" si="41"/>
        <v>SHE5156</v>
      </c>
      <c r="D2635" t="s">
        <v>72</v>
      </c>
      <c r="E2635" t="s">
        <v>25</v>
      </c>
      <c r="F2635" t="s">
        <v>26</v>
      </c>
      <c r="G2635" t="s">
        <v>160</v>
      </c>
      <c r="I2635" t="s">
        <v>46</v>
      </c>
      <c r="J2635" t="s">
        <v>39</v>
      </c>
      <c r="K2635" t="s">
        <v>45</v>
      </c>
      <c r="L2635" t="s">
        <v>128</v>
      </c>
      <c r="M2635" t="s">
        <v>1166</v>
      </c>
      <c r="N2635" t="s">
        <v>63</v>
      </c>
      <c r="O2635">
        <v>1.63</v>
      </c>
      <c r="P2635">
        <v>1.63</v>
      </c>
      <c r="Q2635" t="s">
        <v>34</v>
      </c>
      <c r="R2635">
        <v>1.0999999999999999E-2</v>
      </c>
      <c r="S2635" t="s">
        <v>35</v>
      </c>
      <c r="T2635">
        <v>1.08</v>
      </c>
      <c r="U2635">
        <v>0.13</v>
      </c>
      <c r="V2635">
        <v>7.4999999999999997E-2</v>
      </c>
      <c r="W2635">
        <v>1.08</v>
      </c>
    </row>
    <row r="2636" spans="1:23" x14ac:dyDescent="0.35">
      <c r="A2636" t="s">
        <v>5089</v>
      </c>
      <c r="B2636" t="s">
        <v>5090</v>
      </c>
      <c r="C2636" t="str">
        <f t="shared" si="41"/>
        <v>SHE5157</v>
      </c>
      <c r="D2636" t="s">
        <v>72</v>
      </c>
      <c r="E2636" t="s">
        <v>25</v>
      </c>
      <c r="F2636" t="s">
        <v>26</v>
      </c>
      <c r="G2636" t="s">
        <v>27</v>
      </c>
      <c r="I2636" t="s">
        <v>46</v>
      </c>
      <c r="J2636" t="s">
        <v>39</v>
      </c>
      <c r="K2636" t="s">
        <v>45</v>
      </c>
      <c r="L2636" t="s">
        <v>650</v>
      </c>
      <c r="M2636" t="s">
        <v>1166</v>
      </c>
      <c r="N2636" t="s">
        <v>63</v>
      </c>
      <c r="O2636">
        <v>0.8</v>
      </c>
      <c r="P2636">
        <v>0.8</v>
      </c>
      <c r="Q2636" t="s">
        <v>34</v>
      </c>
      <c r="R2636">
        <v>3.0000000000000001E-3</v>
      </c>
      <c r="S2636" t="s">
        <v>35</v>
      </c>
      <c r="T2636">
        <v>0.21</v>
      </c>
      <c r="U2636">
        <v>0.2</v>
      </c>
      <c r="V2636">
        <v>0.08</v>
      </c>
      <c r="W2636">
        <v>0.21</v>
      </c>
    </row>
    <row r="2637" spans="1:23" x14ac:dyDescent="0.35">
      <c r="A2637" t="s">
        <v>5091</v>
      </c>
      <c r="B2637" t="s">
        <v>5092</v>
      </c>
      <c r="C2637" t="str">
        <f t="shared" si="41"/>
        <v>SHE5158</v>
      </c>
      <c r="D2637" t="s">
        <v>72</v>
      </c>
      <c r="E2637" t="s">
        <v>25</v>
      </c>
      <c r="F2637" t="s">
        <v>26</v>
      </c>
      <c r="G2637" t="s">
        <v>27</v>
      </c>
      <c r="I2637" t="s">
        <v>46</v>
      </c>
      <c r="J2637" t="s">
        <v>39</v>
      </c>
      <c r="K2637" t="s">
        <v>45</v>
      </c>
      <c r="L2637" t="s">
        <v>650</v>
      </c>
      <c r="M2637" t="s">
        <v>1166</v>
      </c>
      <c r="N2637" t="s">
        <v>63</v>
      </c>
      <c r="O2637">
        <v>2.1</v>
      </c>
      <c r="P2637">
        <v>2.1</v>
      </c>
      <c r="Q2637" t="s">
        <v>34</v>
      </c>
      <c r="R2637">
        <v>1.2999999999999999E-2</v>
      </c>
      <c r="S2637" t="s">
        <v>35</v>
      </c>
      <c r="T2637">
        <v>0.32</v>
      </c>
      <c r="U2637">
        <v>0.13</v>
      </c>
      <c r="V2637">
        <v>0.32</v>
      </c>
      <c r="W2637">
        <v>0.32</v>
      </c>
    </row>
    <row r="2638" spans="1:23" x14ac:dyDescent="0.35">
      <c r="A2638" t="s">
        <v>5093</v>
      </c>
      <c r="B2638" t="s">
        <v>5094</v>
      </c>
      <c r="C2638" t="str">
        <f t="shared" si="41"/>
        <v>SHE5314</v>
      </c>
      <c r="D2638" t="s">
        <v>5095</v>
      </c>
      <c r="E2638" t="s">
        <v>25</v>
      </c>
      <c r="F2638" t="s">
        <v>26</v>
      </c>
      <c r="G2638" t="s">
        <v>27</v>
      </c>
      <c r="I2638" t="s">
        <v>46</v>
      </c>
      <c r="J2638" t="s">
        <v>39</v>
      </c>
      <c r="K2638" t="s">
        <v>45</v>
      </c>
      <c r="L2638" t="s">
        <v>1255</v>
      </c>
      <c r="M2638" t="s">
        <v>1166</v>
      </c>
      <c r="N2638" t="s">
        <v>63</v>
      </c>
      <c r="O2638">
        <v>2.5</v>
      </c>
      <c r="P2638">
        <v>2.5</v>
      </c>
      <c r="Q2638" t="s">
        <v>34</v>
      </c>
      <c r="R2638">
        <v>7.0000000000000001E-3</v>
      </c>
      <c r="S2638" t="s">
        <v>35</v>
      </c>
      <c r="T2638">
        <v>0.25</v>
      </c>
      <c r="U2638">
        <v>0.24</v>
      </c>
      <c r="V2638">
        <v>0.11</v>
      </c>
      <c r="W2638">
        <v>0.25</v>
      </c>
    </row>
    <row r="2639" spans="1:23" x14ac:dyDescent="0.35">
      <c r="A2639" t="s">
        <v>5096</v>
      </c>
      <c r="B2639" t="s">
        <v>5097</v>
      </c>
      <c r="C2639" t="str">
        <f t="shared" si="41"/>
        <v>SHE5315</v>
      </c>
      <c r="D2639" t="s">
        <v>5095</v>
      </c>
      <c r="E2639" t="s">
        <v>25</v>
      </c>
      <c r="F2639" t="s">
        <v>26</v>
      </c>
      <c r="G2639" t="s">
        <v>27</v>
      </c>
      <c r="I2639" t="s">
        <v>46</v>
      </c>
      <c r="J2639" t="s">
        <v>39</v>
      </c>
      <c r="K2639" t="s">
        <v>45</v>
      </c>
      <c r="L2639" t="s">
        <v>1255</v>
      </c>
      <c r="M2639" t="s">
        <v>1166</v>
      </c>
      <c r="N2639" t="s">
        <v>63</v>
      </c>
      <c r="O2639">
        <v>3</v>
      </c>
      <c r="P2639">
        <v>3</v>
      </c>
      <c r="Q2639" t="s">
        <v>34</v>
      </c>
      <c r="R2639">
        <v>7.0000000000000001E-3</v>
      </c>
      <c r="S2639" t="s">
        <v>35</v>
      </c>
      <c r="T2639">
        <v>0.25</v>
      </c>
      <c r="U2639">
        <v>0.24</v>
      </c>
      <c r="V2639">
        <v>0.11</v>
      </c>
      <c r="W2639">
        <v>0.25</v>
      </c>
    </row>
    <row r="2640" spans="1:23" x14ac:dyDescent="0.35">
      <c r="A2640" t="s">
        <v>5098</v>
      </c>
      <c r="B2640" t="s">
        <v>5099</v>
      </c>
      <c r="C2640" t="str">
        <f t="shared" si="41"/>
        <v>SHE5316</v>
      </c>
      <c r="D2640" t="s">
        <v>5095</v>
      </c>
      <c r="E2640" t="s">
        <v>25</v>
      </c>
      <c r="F2640" t="s">
        <v>26</v>
      </c>
      <c r="G2640" t="s">
        <v>27</v>
      </c>
      <c r="I2640" t="s">
        <v>46</v>
      </c>
      <c r="J2640" t="s">
        <v>39</v>
      </c>
      <c r="K2640" t="s">
        <v>45</v>
      </c>
      <c r="L2640" t="s">
        <v>1255</v>
      </c>
      <c r="M2640" t="s">
        <v>1166</v>
      </c>
      <c r="N2640" t="s">
        <v>63</v>
      </c>
      <c r="O2640">
        <v>3.5</v>
      </c>
      <c r="P2640">
        <v>3.5</v>
      </c>
      <c r="Q2640" t="s">
        <v>34</v>
      </c>
      <c r="R2640">
        <v>8.9999999999999993E-3</v>
      </c>
      <c r="S2640" t="s">
        <v>35</v>
      </c>
      <c r="T2640">
        <v>0.32</v>
      </c>
      <c r="U2640">
        <v>0.25</v>
      </c>
      <c r="V2640">
        <v>0.11</v>
      </c>
      <c r="W2640">
        <v>0.32</v>
      </c>
    </row>
    <row r="2641" spans="1:23" x14ac:dyDescent="0.35">
      <c r="A2641" t="s">
        <v>5100</v>
      </c>
      <c r="B2641" t="s">
        <v>5101</v>
      </c>
      <c r="C2641" t="str">
        <f t="shared" si="41"/>
        <v>SHE5317</v>
      </c>
      <c r="D2641" t="s">
        <v>5095</v>
      </c>
      <c r="E2641" t="s">
        <v>25</v>
      </c>
      <c r="F2641" t="s">
        <v>26</v>
      </c>
      <c r="G2641" t="s">
        <v>27</v>
      </c>
      <c r="I2641" t="s">
        <v>46</v>
      </c>
      <c r="J2641" t="s">
        <v>39</v>
      </c>
      <c r="K2641" t="s">
        <v>45</v>
      </c>
      <c r="L2641" t="s">
        <v>1255</v>
      </c>
      <c r="M2641" t="s">
        <v>1166</v>
      </c>
      <c r="N2641" t="s">
        <v>63</v>
      </c>
      <c r="O2641">
        <v>3.5</v>
      </c>
      <c r="P2641">
        <v>3.5</v>
      </c>
      <c r="Q2641" t="s">
        <v>34</v>
      </c>
      <c r="R2641">
        <v>8.9999999999999993E-3</v>
      </c>
      <c r="S2641" t="s">
        <v>35</v>
      </c>
      <c r="T2641">
        <v>0.32</v>
      </c>
      <c r="U2641">
        <v>0.25</v>
      </c>
      <c r="V2641">
        <v>0.11</v>
      </c>
      <c r="W2641">
        <v>0.32</v>
      </c>
    </row>
    <row r="2642" spans="1:23" x14ac:dyDescent="0.35">
      <c r="A2642" t="s">
        <v>5102</v>
      </c>
      <c r="B2642" t="s">
        <v>5103</v>
      </c>
      <c r="C2642" t="str">
        <f t="shared" si="41"/>
        <v>SHE5318</v>
      </c>
      <c r="D2642" t="s">
        <v>5095</v>
      </c>
      <c r="E2642" t="s">
        <v>25</v>
      </c>
      <c r="F2642" t="s">
        <v>26</v>
      </c>
      <c r="G2642" t="s">
        <v>27</v>
      </c>
      <c r="I2642" t="s">
        <v>46</v>
      </c>
      <c r="J2642" t="s">
        <v>39</v>
      </c>
      <c r="K2642" t="s">
        <v>45</v>
      </c>
      <c r="L2642" t="s">
        <v>1255</v>
      </c>
      <c r="M2642" t="s">
        <v>1166</v>
      </c>
      <c r="N2642" t="s">
        <v>63</v>
      </c>
      <c r="O2642">
        <v>3.2</v>
      </c>
      <c r="P2642">
        <v>3.2</v>
      </c>
      <c r="Q2642" t="s">
        <v>34</v>
      </c>
      <c r="R2642">
        <v>8.9999999999999993E-3</v>
      </c>
      <c r="S2642" t="s">
        <v>35</v>
      </c>
      <c r="T2642">
        <v>0.245</v>
      </c>
      <c r="U2642">
        <v>0.215</v>
      </c>
      <c r="V2642">
        <v>0.17</v>
      </c>
      <c r="W2642">
        <v>0.245</v>
      </c>
    </row>
    <row r="2643" spans="1:23" x14ac:dyDescent="0.35">
      <c r="A2643" t="s">
        <v>5104</v>
      </c>
      <c r="B2643" t="s">
        <v>5105</v>
      </c>
      <c r="C2643" t="str">
        <f t="shared" si="41"/>
        <v>SHE5319</v>
      </c>
      <c r="D2643" t="s">
        <v>5095</v>
      </c>
      <c r="E2643" t="s">
        <v>25</v>
      </c>
      <c r="F2643" t="s">
        <v>26</v>
      </c>
      <c r="G2643" t="s">
        <v>27</v>
      </c>
      <c r="I2643" t="s">
        <v>46</v>
      </c>
      <c r="J2643" t="s">
        <v>39</v>
      </c>
      <c r="K2643" t="s">
        <v>45</v>
      </c>
      <c r="L2643" t="s">
        <v>1255</v>
      </c>
      <c r="M2643" t="s">
        <v>1166</v>
      </c>
      <c r="N2643" t="s">
        <v>63</v>
      </c>
      <c r="O2643">
        <v>3.7</v>
      </c>
      <c r="P2643">
        <v>3.7</v>
      </c>
      <c r="Q2643" t="s">
        <v>34</v>
      </c>
      <c r="R2643">
        <v>8.9999999999999993E-3</v>
      </c>
      <c r="S2643" t="s">
        <v>35</v>
      </c>
      <c r="T2643">
        <v>0.245</v>
      </c>
      <c r="U2643">
        <v>0.215</v>
      </c>
      <c r="V2643">
        <v>0.17</v>
      </c>
      <c r="W2643">
        <v>0.245</v>
      </c>
    </row>
    <row r="2644" spans="1:23" x14ac:dyDescent="0.35">
      <c r="A2644" t="s">
        <v>5106</v>
      </c>
      <c r="B2644" t="s">
        <v>5107</v>
      </c>
      <c r="C2644" t="str">
        <f t="shared" si="41"/>
        <v>SHE5320</v>
      </c>
      <c r="D2644" t="s">
        <v>5095</v>
      </c>
      <c r="E2644" t="s">
        <v>25</v>
      </c>
      <c r="F2644" t="s">
        <v>26</v>
      </c>
      <c r="G2644" t="s">
        <v>27</v>
      </c>
      <c r="I2644" t="s">
        <v>46</v>
      </c>
      <c r="J2644" t="s">
        <v>39</v>
      </c>
      <c r="K2644" t="s">
        <v>45</v>
      </c>
      <c r="L2644" t="s">
        <v>1255</v>
      </c>
      <c r="M2644" t="s">
        <v>1166</v>
      </c>
      <c r="N2644" t="s">
        <v>63</v>
      </c>
      <c r="O2644">
        <v>2</v>
      </c>
      <c r="P2644">
        <v>2</v>
      </c>
      <c r="Q2644" t="s">
        <v>34</v>
      </c>
      <c r="R2644">
        <v>5.0000000000000001E-3</v>
      </c>
      <c r="S2644" t="s">
        <v>35</v>
      </c>
      <c r="T2644">
        <v>0.246</v>
      </c>
      <c r="U2644">
        <v>0.18099999999999999</v>
      </c>
      <c r="V2644">
        <v>0.121</v>
      </c>
      <c r="W2644">
        <v>0.246</v>
      </c>
    </row>
    <row r="2645" spans="1:23" x14ac:dyDescent="0.35">
      <c r="A2645" t="s">
        <v>5108</v>
      </c>
      <c r="B2645" t="s">
        <v>5109</v>
      </c>
      <c r="C2645" t="str">
        <f t="shared" si="41"/>
        <v>SHE5321</v>
      </c>
      <c r="D2645" t="s">
        <v>5095</v>
      </c>
      <c r="E2645" t="s">
        <v>25</v>
      </c>
      <c r="F2645" t="s">
        <v>26</v>
      </c>
      <c r="G2645" t="s">
        <v>27</v>
      </c>
      <c r="I2645" t="s">
        <v>46</v>
      </c>
      <c r="J2645" t="s">
        <v>39</v>
      </c>
      <c r="K2645" t="s">
        <v>45</v>
      </c>
      <c r="L2645" t="s">
        <v>1255</v>
      </c>
      <c r="M2645" t="s">
        <v>1166</v>
      </c>
      <c r="N2645" t="s">
        <v>63</v>
      </c>
      <c r="O2645">
        <v>0.9</v>
      </c>
      <c r="P2645">
        <v>0.9</v>
      </c>
      <c r="Q2645" t="s">
        <v>34</v>
      </c>
      <c r="R2645">
        <v>3.0000000000000001E-3</v>
      </c>
      <c r="S2645" t="s">
        <v>35</v>
      </c>
      <c r="T2645">
        <v>0.17499999999999999</v>
      </c>
      <c r="U2645">
        <v>0.157</v>
      </c>
      <c r="V2645">
        <v>0.1</v>
      </c>
      <c r="W2645">
        <v>0.17499999999999999</v>
      </c>
    </row>
    <row r="2646" spans="1:23" x14ac:dyDescent="0.35">
      <c r="A2646" t="s">
        <v>5110</v>
      </c>
      <c r="B2646" t="s">
        <v>5111</v>
      </c>
      <c r="C2646" t="str">
        <f t="shared" si="41"/>
        <v>SHE5322</v>
      </c>
      <c r="D2646" t="s">
        <v>5095</v>
      </c>
      <c r="E2646" t="s">
        <v>25</v>
      </c>
      <c r="F2646" t="s">
        <v>26</v>
      </c>
      <c r="G2646" t="s">
        <v>27</v>
      </c>
      <c r="I2646" t="s">
        <v>46</v>
      </c>
      <c r="J2646" t="s">
        <v>39</v>
      </c>
      <c r="K2646" t="s">
        <v>45</v>
      </c>
      <c r="L2646" t="s">
        <v>1255</v>
      </c>
      <c r="M2646" t="s">
        <v>1166</v>
      </c>
      <c r="N2646" t="s">
        <v>63</v>
      </c>
      <c r="O2646">
        <v>1.1000000000000001</v>
      </c>
      <c r="P2646">
        <v>1.1000000000000001</v>
      </c>
      <c r="Q2646" t="s">
        <v>34</v>
      </c>
      <c r="R2646">
        <v>4.0000000000000001E-3</v>
      </c>
      <c r="S2646" t="s">
        <v>35</v>
      </c>
      <c r="T2646">
        <v>0.189</v>
      </c>
      <c r="U2646">
        <v>0.17499999999999999</v>
      </c>
      <c r="V2646">
        <v>0.124</v>
      </c>
      <c r="W2646">
        <v>0.189</v>
      </c>
    </row>
    <row r="2647" spans="1:23" x14ac:dyDescent="0.35">
      <c r="A2647" t="s">
        <v>5112</v>
      </c>
      <c r="B2647" t="s">
        <v>5113</v>
      </c>
      <c r="C2647" t="str">
        <f t="shared" si="41"/>
        <v>SHE5335</v>
      </c>
      <c r="D2647" t="s">
        <v>5095</v>
      </c>
      <c r="E2647" t="s">
        <v>25</v>
      </c>
      <c r="F2647" t="s">
        <v>26</v>
      </c>
      <c r="G2647" t="s">
        <v>27</v>
      </c>
      <c r="I2647" t="s">
        <v>46</v>
      </c>
      <c r="J2647" t="s">
        <v>39</v>
      </c>
      <c r="K2647" t="s">
        <v>45</v>
      </c>
      <c r="L2647" t="s">
        <v>128</v>
      </c>
      <c r="M2647" t="s">
        <v>1166</v>
      </c>
      <c r="N2647" t="s">
        <v>63</v>
      </c>
      <c r="O2647">
        <v>0.62</v>
      </c>
      <c r="P2647">
        <v>0.62</v>
      </c>
      <c r="Q2647" t="s">
        <v>34</v>
      </c>
      <c r="R2647">
        <v>7.0000000000000001E-3</v>
      </c>
      <c r="S2647" t="s">
        <v>35</v>
      </c>
      <c r="T2647">
        <v>0.27500000000000002</v>
      </c>
      <c r="U2647">
        <v>0.185</v>
      </c>
      <c r="V2647">
        <v>0.13</v>
      </c>
      <c r="W2647">
        <v>0.27500000000000002</v>
      </c>
    </row>
    <row r="2648" spans="1:23" x14ac:dyDescent="0.35">
      <c r="A2648" t="s">
        <v>5114</v>
      </c>
      <c r="B2648" t="s">
        <v>5115</v>
      </c>
      <c r="C2648" t="str">
        <f t="shared" si="41"/>
        <v>SHE5350</v>
      </c>
      <c r="D2648" t="s">
        <v>5095</v>
      </c>
      <c r="E2648" t="s">
        <v>25</v>
      </c>
      <c r="F2648" t="s">
        <v>26</v>
      </c>
      <c r="G2648" t="s">
        <v>160</v>
      </c>
      <c r="I2648" t="s">
        <v>46</v>
      </c>
      <c r="J2648" t="s">
        <v>39</v>
      </c>
      <c r="K2648" t="s">
        <v>45</v>
      </c>
      <c r="L2648" t="s">
        <v>128</v>
      </c>
      <c r="M2648" t="s">
        <v>1166</v>
      </c>
      <c r="N2648" t="s">
        <v>63</v>
      </c>
      <c r="O2648">
        <v>5.2</v>
      </c>
      <c r="P2648">
        <v>5.2</v>
      </c>
      <c r="Q2648" t="s">
        <v>34</v>
      </c>
      <c r="R2648">
        <v>2.9000000000000001E-2</v>
      </c>
      <c r="S2648" t="s">
        <v>35</v>
      </c>
      <c r="T2648">
        <v>1.1000000000000001</v>
      </c>
      <c r="U2648">
        <v>0.24</v>
      </c>
      <c r="V2648">
        <v>0.11</v>
      </c>
      <c r="W2648">
        <v>1.1000000000000001</v>
      </c>
    </row>
    <row r="2649" spans="1:23" x14ac:dyDescent="0.35">
      <c r="A2649" t="s">
        <v>5116</v>
      </c>
      <c r="B2649" t="s">
        <v>5117</v>
      </c>
      <c r="C2649" t="str">
        <f t="shared" si="41"/>
        <v>SHE5351</v>
      </c>
      <c r="D2649" t="s">
        <v>5095</v>
      </c>
      <c r="E2649" t="s">
        <v>25</v>
      </c>
      <c r="F2649" t="s">
        <v>26</v>
      </c>
      <c r="G2649" t="s">
        <v>27</v>
      </c>
      <c r="I2649" t="s">
        <v>46</v>
      </c>
      <c r="J2649" t="s">
        <v>39</v>
      </c>
      <c r="K2649" t="s">
        <v>45</v>
      </c>
      <c r="L2649" t="s">
        <v>128</v>
      </c>
      <c r="M2649" t="s">
        <v>1166</v>
      </c>
      <c r="N2649" t="s">
        <v>63</v>
      </c>
      <c r="O2649">
        <v>2</v>
      </c>
      <c r="P2649">
        <v>2</v>
      </c>
      <c r="Q2649" t="s">
        <v>34</v>
      </c>
      <c r="R2649">
        <v>8.0000000000000002E-3</v>
      </c>
      <c r="S2649" t="s">
        <v>35</v>
      </c>
      <c r="T2649">
        <v>0.78500000000000003</v>
      </c>
      <c r="U2649">
        <v>0.125</v>
      </c>
      <c r="V2649">
        <v>0.08</v>
      </c>
      <c r="W2649">
        <v>0.78500000000000003</v>
      </c>
    </row>
    <row r="2650" spans="1:23" x14ac:dyDescent="0.35">
      <c r="A2650" t="s">
        <v>5118</v>
      </c>
      <c r="B2650" t="s">
        <v>5119</v>
      </c>
      <c r="C2650" t="str">
        <f t="shared" si="41"/>
        <v>SHE5352</v>
      </c>
      <c r="D2650" t="s">
        <v>5095</v>
      </c>
      <c r="E2650" t="s">
        <v>25</v>
      </c>
      <c r="F2650" t="s">
        <v>26</v>
      </c>
      <c r="G2650" t="s">
        <v>160</v>
      </c>
      <c r="I2650" t="s">
        <v>46</v>
      </c>
      <c r="J2650" t="s">
        <v>39</v>
      </c>
      <c r="K2650" t="s">
        <v>45</v>
      </c>
      <c r="L2650" t="s">
        <v>128</v>
      </c>
      <c r="M2650" t="s">
        <v>1166</v>
      </c>
      <c r="N2650" t="s">
        <v>63</v>
      </c>
      <c r="O2650">
        <v>14</v>
      </c>
      <c r="P2650">
        <v>14</v>
      </c>
      <c r="Q2650" t="s">
        <v>34</v>
      </c>
      <c r="R2650">
        <v>0.05</v>
      </c>
      <c r="S2650" t="s">
        <v>35</v>
      </c>
      <c r="T2650">
        <v>1.1000000000000001</v>
      </c>
      <c r="U2650">
        <v>0.26</v>
      </c>
      <c r="V2650">
        <v>0.17499999999999999</v>
      </c>
      <c r="W2650">
        <v>1.1000000000000001</v>
      </c>
    </row>
    <row r="2651" spans="1:23" x14ac:dyDescent="0.35">
      <c r="A2651" t="s">
        <v>5120</v>
      </c>
      <c r="B2651" t="s">
        <v>5121</v>
      </c>
      <c r="C2651" t="str">
        <f t="shared" si="41"/>
        <v>SHEE001</v>
      </c>
      <c r="D2651">
        <v>0</v>
      </c>
      <c r="E2651" t="s">
        <v>38</v>
      </c>
      <c r="F2651" t="s">
        <v>26</v>
      </c>
      <c r="G2651" t="s">
        <v>160</v>
      </c>
      <c r="I2651" t="s">
        <v>52</v>
      </c>
      <c r="J2651" t="s">
        <v>39</v>
      </c>
      <c r="K2651" t="s">
        <v>43</v>
      </c>
      <c r="L2651" t="s">
        <v>1102</v>
      </c>
      <c r="M2651" t="s">
        <v>5122</v>
      </c>
      <c r="N2651" t="s">
        <v>49</v>
      </c>
      <c r="O2651">
        <v>5.66</v>
      </c>
      <c r="P2651">
        <v>5.66</v>
      </c>
      <c r="Q2651" t="s">
        <v>34</v>
      </c>
      <c r="R2651">
        <v>1.4999999999999999E-2</v>
      </c>
      <c r="S2651" t="s">
        <v>35</v>
      </c>
      <c r="T2651">
        <v>0.55000000000000004</v>
      </c>
      <c r="U2651">
        <v>0.55000000000000004</v>
      </c>
      <c r="V2651">
        <v>0.55000000000000004</v>
      </c>
      <c r="W2651">
        <v>0.55000000000000004</v>
      </c>
    </row>
    <row r="2652" spans="1:23" x14ac:dyDescent="0.35">
      <c r="A2652" t="s">
        <v>5123</v>
      </c>
      <c r="B2652" t="s">
        <v>5124</v>
      </c>
      <c r="C2652" t="str">
        <f t="shared" si="41"/>
        <v>SHEE002</v>
      </c>
      <c r="D2652">
        <v>0</v>
      </c>
      <c r="E2652" t="s">
        <v>38</v>
      </c>
      <c r="F2652" t="s">
        <v>26</v>
      </c>
      <c r="G2652" t="s">
        <v>160</v>
      </c>
      <c r="I2652" t="s">
        <v>52</v>
      </c>
      <c r="J2652" t="s">
        <v>39</v>
      </c>
      <c r="K2652" t="s">
        <v>43</v>
      </c>
      <c r="L2652" t="s">
        <v>1102</v>
      </c>
      <c r="M2652" t="s">
        <v>5122</v>
      </c>
      <c r="N2652" t="s">
        <v>49</v>
      </c>
      <c r="O2652">
        <v>9</v>
      </c>
      <c r="P2652">
        <v>9</v>
      </c>
      <c r="Q2652" t="s">
        <v>34</v>
      </c>
      <c r="R2652">
        <v>1.7999999999999999E-2</v>
      </c>
      <c r="S2652" t="s">
        <v>35</v>
      </c>
      <c r="T2652">
        <v>0.92</v>
      </c>
      <c r="U2652">
        <v>0.48</v>
      </c>
      <c r="V2652">
        <v>0.04</v>
      </c>
      <c r="W2652">
        <v>0.92</v>
      </c>
    </row>
    <row r="2653" spans="1:23" x14ac:dyDescent="0.35">
      <c r="A2653" t="s">
        <v>5125</v>
      </c>
      <c r="B2653" t="s">
        <v>5126</v>
      </c>
      <c r="C2653" t="str">
        <f t="shared" si="41"/>
        <v>SHZ5125</v>
      </c>
      <c r="D2653" t="s">
        <v>72</v>
      </c>
      <c r="E2653" t="s">
        <v>25</v>
      </c>
      <c r="F2653" t="s">
        <v>26</v>
      </c>
      <c r="G2653" t="s">
        <v>27</v>
      </c>
      <c r="I2653" t="s">
        <v>46</v>
      </c>
      <c r="J2653" t="s">
        <v>39</v>
      </c>
      <c r="K2653" t="s">
        <v>55</v>
      </c>
      <c r="L2653" t="s">
        <v>63</v>
      </c>
      <c r="M2653" t="s">
        <v>46</v>
      </c>
      <c r="N2653" t="s">
        <v>63</v>
      </c>
      <c r="O2653">
        <v>0.5</v>
      </c>
      <c r="P2653">
        <v>0.5</v>
      </c>
      <c r="Q2653" t="s">
        <v>34</v>
      </c>
      <c r="R2653">
        <v>2E-3</v>
      </c>
      <c r="S2653" t="s">
        <v>35</v>
      </c>
      <c r="T2653">
        <v>0.10199999999999999</v>
      </c>
      <c r="U2653">
        <v>3.7999999999999999E-2</v>
      </c>
      <c r="V2653">
        <v>0.42</v>
      </c>
      <c r="W2653">
        <v>0.42</v>
      </c>
    </row>
    <row r="2654" spans="1:23" x14ac:dyDescent="0.35">
      <c r="A2654" t="s">
        <v>5127</v>
      </c>
      <c r="B2654" t="s">
        <v>5128</v>
      </c>
      <c r="C2654" t="str">
        <f t="shared" si="41"/>
        <v>SHZ5126</v>
      </c>
      <c r="D2654" t="s">
        <v>72</v>
      </c>
      <c r="E2654" t="s">
        <v>25</v>
      </c>
      <c r="F2654" t="s">
        <v>26</v>
      </c>
      <c r="G2654" t="s">
        <v>27</v>
      </c>
      <c r="I2654" t="s">
        <v>46</v>
      </c>
      <c r="J2654" t="s">
        <v>39</v>
      </c>
      <c r="K2654" t="s">
        <v>55</v>
      </c>
      <c r="L2654" t="s">
        <v>63</v>
      </c>
      <c r="M2654" t="s">
        <v>46</v>
      </c>
      <c r="N2654" t="s">
        <v>63</v>
      </c>
      <c r="O2654">
        <v>1.1499999999999999</v>
      </c>
      <c r="P2654">
        <v>1.1499999999999999</v>
      </c>
      <c r="Q2654" t="s">
        <v>34</v>
      </c>
      <c r="R2654">
        <v>2E-3</v>
      </c>
      <c r="S2654" t="s">
        <v>35</v>
      </c>
      <c r="T2654">
        <v>0.20499999999999999</v>
      </c>
      <c r="U2654">
        <v>0.13500000000000001</v>
      </c>
      <c r="V2654">
        <v>0.08</v>
      </c>
      <c r="W2654">
        <v>0.20499999999999999</v>
      </c>
    </row>
    <row r="2655" spans="1:23" x14ac:dyDescent="0.35">
      <c r="A2655" t="s">
        <v>5129</v>
      </c>
      <c r="B2655" t="s">
        <v>5128</v>
      </c>
      <c r="C2655" t="str">
        <f t="shared" si="41"/>
        <v>SHZ5127</v>
      </c>
      <c r="D2655" t="s">
        <v>72</v>
      </c>
      <c r="E2655" t="s">
        <v>25</v>
      </c>
      <c r="F2655" t="s">
        <v>26</v>
      </c>
      <c r="G2655" t="s">
        <v>27</v>
      </c>
      <c r="I2655" t="s">
        <v>46</v>
      </c>
      <c r="J2655" t="s">
        <v>39</v>
      </c>
      <c r="K2655" t="s">
        <v>55</v>
      </c>
      <c r="L2655" t="s">
        <v>63</v>
      </c>
      <c r="M2655" t="s">
        <v>46</v>
      </c>
      <c r="N2655" t="s">
        <v>63</v>
      </c>
      <c r="O2655">
        <v>0.43</v>
      </c>
      <c r="P2655">
        <v>0.43</v>
      </c>
      <c r="Q2655" t="s">
        <v>34</v>
      </c>
      <c r="R2655">
        <v>1E-3</v>
      </c>
      <c r="S2655" t="s">
        <v>35</v>
      </c>
      <c r="T2655">
        <v>0.23</v>
      </c>
      <c r="U2655">
        <v>0.08</v>
      </c>
      <c r="V2655">
        <v>0.08</v>
      </c>
      <c r="W2655">
        <v>0.23</v>
      </c>
    </row>
    <row r="2656" spans="1:23" x14ac:dyDescent="0.35">
      <c r="A2656" t="s">
        <v>5130</v>
      </c>
      <c r="B2656" t="s">
        <v>5128</v>
      </c>
      <c r="C2656" t="str">
        <f t="shared" si="41"/>
        <v>SHZ5128</v>
      </c>
      <c r="D2656" t="s">
        <v>72</v>
      </c>
      <c r="E2656" t="s">
        <v>25</v>
      </c>
      <c r="F2656" t="s">
        <v>26</v>
      </c>
      <c r="G2656" t="s">
        <v>27</v>
      </c>
      <c r="I2656" t="s">
        <v>46</v>
      </c>
      <c r="J2656" t="s">
        <v>39</v>
      </c>
      <c r="K2656" t="s">
        <v>55</v>
      </c>
      <c r="L2656" t="s">
        <v>63</v>
      </c>
      <c r="M2656" t="s">
        <v>46</v>
      </c>
      <c r="N2656" t="s">
        <v>63</v>
      </c>
      <c r="O2656">
        <v>0.56999999999999995</v>
      </c>
      <c r="P2656">
        <v>0.56999999999999995</v>
      </c>
      <c r="Q2656" t="s">
        <v>34</v>
      </c>
      <c r="R2656">
        <v>3.0000000000000001E-3</v>
      </c>
      <c r="S2656" t="s">
        <v>35</v>
      </c>
      <c r="T2656">
        <v>0.41</v>
      </c>
      <c r="U2656">
        <v>0.115</v>
      </c>
      <c r="V2656">
        <v>7.0000000000000007E-2</v>
      </c>
      <c r="W2656">
        <v>0.41</v>
      </c>
    </row>
    <row r="2657" spans="1:23" x14ac:dyDescent="0.35">
      <c r="A2657" t="s">
        <v>5131</v>
      </c>
      <c r="B2657" t="s">
        <v>5132</v>
      </c>
      <c r="C2657" t="str">
        <f t="shared" si="41"/>
        <v>SHZ5129</v>
      </c>
      <c r="D2657" t="s">
        <v>72</v>
      </c>
      <c r="E2657" t="s">
        <v>25</v>
      </c>
      <c r="F2657" t="s">
        <v>26</v>
      </c>
      <c r="G2657" t="s">
        <v>27</v>
      </c>
      <c r="I2657" t="s">
        <v>46</v>
      </c>
      <c r="J2657" t="s">
        <v>39</v>
      </c>
      <c r="K2657" t="s">
        <v>55</v>
      </c>
      <c r="L2657" t="s">
        <v>63</v>
      </c>
      <c r="M2657" t="s">
        <v>46</v>
      </c>
      <c r="N2657" t="s">
        <v>63</v>
      </c>
      <c r="O2657">
        <v>0.92</v>
      </c>
      <c r="P2657">
        <v>0.92</v>
      </c>
      <c r="Q2657" t="s">
        <v>34</v>
      </c>
      <c r="R2657">
        <v>4.0000000000000001E-3</v>
      </c>
      <c r="S2657" t="s">
        <v>35</v>
      </c>
      <c r="T2657">
        <v>0.21</v>
      </c>
      <c r="U2657">
        <v>0.1</v>
      </c>
      <c r="V2657">
        <v>0.21</v>
      </c>
      <c r="W2657">
        <v>0.21</v>
      </c>
    </row>
    <row r="2658" spans="1:23" x14ac:dyDescent="0.35">
      <c r="A2658" t="s">
        <v>5133</v>
      </c>
      <c r="B2658" t="s">
        <v>5134</v>
      </c>
      <c r="C2658" t="str">
        <f t="shared" si="41"/>
        <v>SHZ5130</v>
      </c>
      <c r="D2658" t="s">
        <v>72</v>
      </c>
      <c r="E2658" t="s">
        <v>25</v>
      </c>
      <c r="F2658" t="s">
        <v>26</v>
      </c>
      <c r="G2658" t="s">
        <v>27</v>
      </c>
      <c r="I2658" t="s">
        <v>46</v>
      </c>
      <c r="J2658" t="s">
        <v>39</v>
      </c>
      <c r="K2658" t="s">
        <v>55</v>
      </c>
      <c r="L2658" t="s">
        <v>63</v>
      </c>
      <c r="M2658" t="s">
        <v>46</v>
      </c>
      <c r="N2658" t="s">
        <v>63</v>
      </c>
      <c r="O2658">
        <v>2.92</v>
      </c>
      <c r="P2658">
        <v>2.92</v>
      </c>
      <c r="Q2658" t="s">
        <v>34</v>
      </c>
      <c r="R2658">
        <v>0.16700000000000001</v>
      </c>
      <c r="S2658" t="s">
        <v>35</v>
      </c>
      <c r="T2658">
        <v>0.42</v>
      </c>
      <c r="U2658">
        <v>0.41</v>
      </c>
      <c r="V2658">
        <v>0.97</v>
      </c>
      <c r="W2658">
        <v>0.97</v>
      </c>
    </row>
    <row r="2659" spans="1:23" x14ac:dyDescent="0.35">
      <c r="A2659" t="s">
        <v>5135</v>
      </c>
      <c r="B2659" t="s">
        <v>5136</v>
      </c>
      <c r="C2659" t="str">
        <f t="shared" si="41"/>
        <v>SHZ5131</v>
      </c>
      <c r="D2659" t="s">
        <v>72</v>
      </c>
      <c r="E2659" t="s">
        <v>25</v>
      </c>
      <c r="F2659" t="s">
        <v>26</v>
      </c>
      <c r="G2659" t="s">
        <v>27</v>
      </c>
      <c r="I2659" t="s">
        <v>46</v>
      </c>
      <c r="J2659" t="s">
        <v>39</v>
      </c>
      <c r="K2659" t="s">
        <v>55</v>
      </c>
      <c r="L2659" t="s">
        <v>63</v>
      </c>
      <c r="M2659" t="s">
        <v>46</v>
      </c>
      <c r="N2659" t="s">
        <v>63</v>
      </c>
      <c r="O2659">
        <v>2.48</v>
      </c>
      <c r="P2659">
        <v>2.48</v>
      </c>
      <c r="Q2659" t="s">
        <v>34</v>
      </c>
      <c r="R2659">
        <v>0.01</v>
      </c>
      <c r="S2659" t="s">
        <v>35</v>
      </c>
      <c r="T2659">
        <v>0.33</v>
      </c>
      <c r="U2659">
        <v>0.33</v>
      </c>
      <c r="V2659">
        <v>0.09</v>
      </c>
      <c r="W2659">
        <v>0.33</v>
      </c>
    </row>
    <row r="2660" spans="1:23" x14ac:dyDescent="0.35">
      <c r="A2660" t="s">
        <v>5137</v>
      </c>
      <c r="B2660" t="s">
        <v>5138</v>
      </c>
      <c r="C2660" t="str">
        <f t="shared" si="41"/>
        <v>SHZ5135</v>
      </c>
      <c r="D2660" t="s">
        <v>72</v>
      </c>
      <c r="E2660" t="s">
        <v>25</v>
      </c>
      <c r="F2660" t="s">
        <v>26</v>
      </c>
      <c r="G2660" t="s">
        <v>27</v>
      </c>
      <c r="I2660" t="s">
        <v>46</v>
      </c>
      <c r="J2660" t="s">
        <v>39</v>
      </c>
      <c r="K2660" t="s">
        <v>55</v>
      </c>
      <c r="L2660" t="s">
        <v>63</v>
      </c>
      <c r="M2660" t="s">
        <v>46</v>
      </c>
      <c r="N2660" t="s">
        <v>63</v>
      </c>
      <c r="O2660">
        <v>0.62</v>
      </c>
      <c r="P2660">
        <v>0.62</v>
      </c>
      <c r="Q2660" t="s">
        <v>34</v>
      </c>
      <c r="R2660">
        <v>7.0000000000000001E-3</v>
      </c>
      <c r="S2660" t="s">
        <v>35</v>
      </c>
      <c r="T2660">
        <v>0.27500000000000002</v>
      </c>
      <c r="U2660">
        <v>0.185</v>
      </c>
      <c r="V2660">
        <v>0.13</v>
      </c>
      <c r="W2660">
        <v>0.27500000000000002</v>
      </c>
    </row>
    <row r="2661" spans="1:23" x14ac:dyDescent="0.35">
      <c r="A2661" t="s">
        <v>5139</v>
      </c>
      <c r="B2661" t="s">
        <v>5140</v>
      </c>
      <c r="C2661" t="str">
        <f t="shared" si="41"/>
        <v>SHZ5136</v>
      </c>
      <c r="D2661" t="s">
        <v>72</v>
      </c>
      <c r="E2661" t="s">
        <v>25</v>
      </c>
      <c r="F2661" t="s">
        <v>26</v>
      </c>
      <c r="G2661" t="s">
        <v>27</v>
      </c>
      <c r="I2661" t="s">
        <v>46</v>
      </c>
      <c r="J2661" t="s">
        <v>39</v>
      </c>
      <c r="K2661" t="s">
        <v>55</v>
      </c>
      <c r="L2661" t="s">
        <v>63</v>
      </c>
      <c r="M2661" t="s">
        <v>46</v>
      </c>
      <c r="N2661" t="s">
        <v>63</v>
      </c>
      <c r="O2661">
        <v>1.7</v>
      </c>
      <c r="P2661">
        <v>1.7</v>
      </c>
      <c r="Q2661" t="s">
        <v>34</v>
      </c>
      <c r="R2661">
        <v>1.0999999999999999E-2</v>
      </c>
      <c r="S2661" t="s">
        <v>35</v>
      </c>
      <c r="T2661">
        <v>0.72499999999999998</v>
      </c>
      <c r="U2661">
        <v>0.154</v>
      </c>
      <c r="V2661">
        <v>9.5000000000000001E-2</v>
      </c>
      <c r="W2661">
        <v>0.72499999999999998</v>
      </c>
    </row>
    <row r="2662" spans="1:23" x14ac:dyDescent="0.35">
      <c r="A2662" t="s">
        <v>5141</v>
      </c>
      <c r="B2662" t="s">
        <v>5142</v>
      </c>
      <c r="C2662" t="str">
        <f t="shared" si="41"/>
        <v>SHZ5137</v>
      </c>
      <c r="D2662" t="s">
        <v>72</v>
      </c>
      <c r="E2662" t="s">
        <v>25</v>
      </c>
      <c r="F2662" t="s">
        <v>26</v>
      </c>
      <c r="G2662" t="s">
        <v>27</v>
      </c>
      <c r="I2662" t="s">
        <v>46</v>
      </c>
      <c r="J2662" t="s">
        <v>39</v>
      </c>
      <c r="K2662" t="s">
        <v>55</v>
      </c>
      <c r="L2662" t="s">
        <v>63</v>
      </c>
      <c r="M2662" t="s">
        <v>46</v>
      </c>
      <c r="N2662" t="s">
        <v>63</v>
      </c>
      <c r="O2662">
        <v>1.44</v>
      </c>
      <c r="P2662">
        <v>1.44</v>
      </c>
      <c r="Q2662" t="s">
        <v>34</v>
      </c>
      <c r="R2662">
        <v>1.0999999999999999E-2</v>
      </c>
      <c r="S2662" t="s">
        <v>35</v>
      </c>
      <c r="T2662">
        <v>0.72499999999999998</v>
      </c>
      <c r="U2662">
        <v>0.154</v>
      </c>
      <c r="V2662">
        <v>9.5000000000000001E-2</v>
      </c>
      <c r="W2662">
        <v>0.72499999999999998</v>
      </c>
    </row>
    <row r="2663" spans="1:23" x14ac:dyDescent="0.35">
      <c r="A2663" t="s">
        <v>5143</v>
      </c>
      <c r="B2663" t="s">
        <v>5144</v>
      </c>
      <c r="C2663" t="str">
        <f t="shared" si="41"/>
        <v>SHZ5138</v>
      </c>
      <c r="D2663" t="s">
        <v>72</v>
      </c>
      <c r="E2663" t="s">
        <v>25</v>
      </c>
      <c r="F2663" t="s">
        <v>26</v>
      </c>
      <c r="G2663" t="s">
        <v>27</v>
      </c>
      <c r="I2663" t="s">
        <v>46</v>
      </c>
      <c r="J2663" t="s">
        <v>39</v>
      </c>
      <c r="K2663" t="s">
        <v>55</v>
      </c>
      <c r="L2663" t="s">
        <v>63</v>
      </c>
      <c r="M2663" t="s">
        <v>46</v>
      </c>
      <c r="N2663" t="s">
        <v>63</v>
      </c>
      <c r="O2663">
        <v>1.46</v>
      </c>
      <c r="P2663">
        <v>1.46</v>
      </c>
      <c r="Q2663" t="s">
        <v>34</v>
      </c>
      <c r="R2663">
        <v>1.0999999999999999E-2</v>
      </c>
      <c r="S2663" t="s">
        <v>35</v>
      </c>
      <c r="T2663">
        <v>0.72499999999999998</v>
      </c>
      <c r="U2663">
        <v>0.154</v>
      </c>
      <c r="V2663">
        <v>9.5000000000000001E-2</v>
      </c>
      <c r="W2663">
        <v>0.72499999999999998</v>
      </c>
    </row>
    <row r="2664" spans="1:23" x14ac:dyDescent="0.35">
      <c r="A2664" t="s">
        <v>5145</v>
      </c>
      <c r="B2664" t="s">
        <v>5146</v>
      </c>
      <c r="C2664" t="str">
        <f t="shared" si="41"/>
        <v>SHZ5139</v>
      </c>
      <c r="D2664" t="s">
        <v>72</v>
      </c>
      <c r="E2664" t="s">
        <v>25</v>
      </c>
      <c r="F2664" t="s">
        <v>26</v>
      </c>
      <c r="G2664" t="s">
        <v>27</v>
      </c>
      <c r="I2664" t="s">
        <v>46</v>
      </c>
      <c r="J2664" t="s">
        <v>39</v>
      </c>
      <c r="K2664" t="s">
        <v>55</v>
      </c>
      <c r="L2664" t="s">
        <v>63</v>
      </c>
      <c r="M2664" t="s">
        <v>46</v>
      </c>
      <c r="N2664" t="s">
        <v>63</v>
      </c>
      <c r="O2664">
        <v>2.99</v>
      </c>
      <c r="P2664">
        <v>2.99</v>
      </c>
      <c r="Q2664" t="s">
        <v>34</v>
      </c>
      <c r="R2664">
        <v>4.1000000000000002E-2</v>
      </c>
      <c r="S2664" t="s">
        <v>35</v>
      </c>
      <c r="T2664">
        <v>0.96</v>
      </c>
      <c r="U2664">
        <v>0.23499999999999999</v>
      </c>
      <c r="V2664">
        <v>0.18</v>
      </c>
      <c r="W2664">
        <v>0.96</v>
      </c>
    </row>
    <row r="2665" spans="1:23" x14ac:dyDescent="0.35">
      <c r="A2665" t="s">
        <v>5147</v>
      </c>
      <c r="B2665" t="s">
        <v>5148</v>
      </c>
      <c r="C2665" t="str">
        <f t="shared" si="41"/>
        <v>SHZ5140</v>
      </c>
      <c r="D2665" t="s">
        <v>72</v>
      </c>
      <c r="E2665" t="s">
        <v>25</v>
      </c>
      <c r="F2665" t="s">
        <v>26</v>
      </c>
      <c r="G2665" t="s">
        <v>27</v>
      </c>
      <c r="I2665" t="s">
        <v>46</v>
      </c>
      <c r="J2665" t="s">
        <v>39</v>
      </c>
      <c r="K2665" t="s">
        <v>55</v>
      </c>
      <c r="L2665" t="s">
        <v>63</v>
      </c>
      <c r="M2665" t="s">
        <v>46</v>
      </c>
      <c r="N2665" t="s">
        <v>63</v>
      </c>
      <c r="O2665">
        <v>3.74</v>
      </c>
      <c r="P2665">
        <v>3.74</v>
      </c>
      <c r="Q2665" t="s">
        <v>34</v>
      </c>
      <c r="R2665">
        <v>3.1E-2</v>
      </c>
      <c r="S2665" t="s">
        <v>35</v>
      </c>
      <c r="T2665">
        <v>1.07</v>
      </c>
      <c r="U2665">
        <v>0.26500000000000001</v>
      </c>
      <c r="V2665">
        <v>0.11</v>
      </c>
      <c r="W2665">
        <v>1.07</v>
      </c>
    </row>
    <row r="2666" spans="1:23" x14ac:dyDescent="0.35">
      <c r="A2666" t="s">
        <v>5149</v>
      </c>
      <c r="B2666" t="s">
        <v>5150</v>
      </c>
      <c r="C2666" t="str">
        <f t="shared" si="41"/>
        <v>SHZ5141</v>
      </c>
      <c r="D2666" t="s">
        <v>72</v>
      </c>
      <c r="E2666" t="s">
        <v>25</v>
      </c>
      <c r="F2666" t="s">
        <v>26</v>
      </c>
      <c r="G2666" t="s">
        <v>27</v>
      </c>
      <c r="I2666" t="s">
        <v>46</v>
      </c>
      <c r="J2666" t="s">
        <v>39</v>
      </c>
      <c r="K2666" t="s">
        <v>55</v>
      </c>
      <c r="L2666" t="s">
        <v>63</v>
      </c>
      <c r="M2666" t="s">
        <v>46</v>
      </c>
      <c r="N2666" t="s">
        <v>63</v>
      </c>
      <c r="O2666">
        <v>0.42</v>
      </c>
      <c r="P2666">
        <v>0.42</v>
      </c>
      <c r="Q2666" t="s">
        <v>34</v>
      </c>
      <c r="R2666">
        <v>1E-3</v>
      </c>
      <c r="S2666" t="s">
        <v>35</v>
      </c>
      <c r="T2666">
        <v>0.08</v>
      </c>
      <c r="U2666">
        <v>7.0000000000000007E-2</v>
      </c>
      <c r="V2666">
        <v>0.11</v>
      </c>
      <c r="W2666">
        <v>0.11</v>
      </c>
    </row>
    <row r="2667" spans="1:23" x14ac:dyDescent="0.35">
      <c r="A2667" t="s">
        <v>5151</v>
      </c>
      <c r="B2667" t="s">
        <v>5152</v>
      </c>
      <c r="C2667" t="str">
        <f t="shared" si="41"/>
        <v>SHZ5142</v>
      </c>
      <c r="D2667" t="s">
        <v>72</v>
      </c>
      <c r="E2667" t="s">
        <v>25</v>
      </c>
      <c r="F2667" t="s">
        <v>26</v>
      </c>
      <c r="G2667" t="s">
        <v>27</v>
      </c>
      <c r="I2667" t="s">
        <v>46</v>
      </c>
      <c r="J2667" t="s">
        <v>39</v>
      </c>
      <c r="K2667" t="s">
        <v>55</v>
      </c>
      <c r="L2667" t="s">
        <v>63</v>
      </c>
      <c r="M2667" t="s">
        <v>46</v>
      </c>
      <c r="N2667" t="s">
        <v>63</v>
      </c>
      <c r="O2667">
        <v>0.5</v>
      </c>
      <c r="P2667">
        <v>0.5</v>
      </c>
      <c r="Q2667" t="s">
        <v>34</v>
      </c>
      <c r="R2667">
        <v>1E-3</v>
      </c>
      <c r="S2667" t="s">
        <v>35</v>
      </c>
      <c r="T2667">
        <v>0.14000000000000001</v>
      </c>
      <c r="U2667">
        <v>7.0000000000000007E-2</v>
      </c>
      <c r="V2667">
        <v>8.5000000000000006E-2</v>
      </c>
      <c r="W2667">
        <v>0.14000000000000001</v>
      </c>
    </row>
    <row r="2668" spans="1:23" x14ac:dyDescent="0.35">
      <c r="A2668" t="s">
        <v>5153</v>
      </c>
      <c r="B2668" t="s">
        <v>5154</v>
      </c>
      <c r="C2668" t="str">
        <f t="shared" si="41"/>
        <v>SHZ5145</v>
      </c>
      <c r="D2668" t="s">
        <v>72</v>
      </c>
      <c r="E2668" t="s">
        <v>25</v>
      </c>
      <c r="F2668" t="s">
        <v>26</v>
      </c>
      <c r="G2668" t="s">
        <v>27</v>
      </c>
      <c r="I2668" t="s">
        <v>46</v>
      </c>
      <c r="J2668" t="s">
        <v>39</v>
      </c>
      <c r="K2668" t="s">
        <v>55</v>
      </c>
      <c r="L2668" t="s">
        <v>63</v>
      </c>
      <c r="M2668" t="s">
        <v>46</v>
      </c>
      <c r="N2668" t="s">
        <v>63</v>
      </c>
      <c r="O2668">
        <v>0.99</v>
      </c>
      <c r="P2668">
        <v>0.99</v>
      </c>
      <c r="Q2668" t="s">
        <v>34</v>
      </c>
      <c r="R2668">
        <v>3.0000000000000001E-3</v>
      </c>
      <c r="S2668" t="s">
        <v>35</v>
      </c>
      <c r="T2668">
        <v>0.41</v>
      </c>
      <c r="U2668">
        <v>0.12</v>
      </c>
      <c r="V2668">
        <v>7.0000000000000007E-2</v>
      </c>
      <c r="W2668">
        <v>0.41</v>
      </c>
    </row>
    <row r="2669" spans="1:23" x14ac:dyDescent="0.35">
      <c r="A2669" t="s">
        <v>5155</v>
      </c>
      <c r="B2669" t="s">
        <v>5156</v>
      </c>
      <c r="C2669" t="str">
        <f t="shared" si="41"/>
        <v>SHZ5146</v>
      </c>
      <c r="D2669" t="s">
        <v>72</v>
      </c>
      <c r="E2669" t="s">
        <v>25</v>
      </c>
      <c r="F2669" t="s">
        <v>26</v>
      </c>
      <c r="G2669" t="s">
        <v>27</v>
      </c>
      <c r="I2669" t="s">
        <v>46</v>
      </c>
      <c r="J2669" t="s">
        <v>39</v>
      </c>
      <c r="K2669" t="s">
        <v>55</v>
      </c>
      <c r="L2669" t="s">
        <v>63</v>
      </c>
      <c r="M2669" t="s">
        <v>46</v>
      </c>
      <c r="N2669" t="s">
        <v>63</v>
      </c>
      <c r="O2669">
        <v>1.07</v>
      </c>
      <c r="P2669">
        <v>1.07</v>
      </c>
      <c r="Q2669" t="s">
        <v>34</v>
      </c>
      <c r="R2669">
        <v>4.0000000000000001E-3</v>
      </c>
      <c r="S2669" t="s">
        <v>35</v>
      </c>
      <c r="T2669">
        <v>0.21</v>
      </c>
      <c r="U2669">
        <v>0.1</v>
      </c>
      <c r="V2669">
        <v>0.21</v>
      </c>
      <c r="W2669">
        <v>0.21</v>
      </c>
    </row>
    <row r="2670" spans="1:23" x14ac:dyDescent="0.35">
      <c r="A2670" t="s">
        <v>5157</v>
      </c>
      <c r="B2670" t="s">
        <v>5158</v>
      </c>
      <c r="C2670" t="str">
        <f t="shared" si="41"/>
        <v>SHZ5147</v>
      </c>
      <c r="D2670" t="s">
        <v>72</v>
      </c>
      <c r="E2670" t="s">
        <v>25</v>
      </c>
      <c r="F2670" t="s">
        <v>26</v>
      </c>
      <c r="G2670" t="s">
        <v>27</v>
      </c>
      <c r="I2670" t="s">
        <v>46</v>
      </c>
      <c r="J2670" t="s">
        <v>39</v>
      </c>
      <c r="K2670" t="s">
        <v>55</v>
      </c>
      <c r="L2670" t="s">
        <v>63</v>
      </c>
      <c r="M2670" t="s">
        <v>46</v>
      </c>
      <c r="N2670" t="s">
        <v>63</v>
      </c>
      <c r="O2670">
        <v>1.74</v>
      </c>
      <c r="P2670">
        <v>1.74</v>
      </c>
      <c r="Q2670" t="s">
        <v>34</v>
      </c>
      <c r="R2670">
        <v>7.0000000000000001E-3</v>
      </c>
      <c r="S2670" t="s">
        <v>35</v>
      </c>
      <c r="T2670">
        <v>0.33</v>
      </c>
      <c r="U2670">
        <v>0.31</v>
      </c>
      <c r="V2670">
        <v>6.5000000000000002E-2</v>
      </c>
      <c r="W2670">
        <v>0.33</v>
      </c>
    </row>
    <row r="2671" spans="1:23" x14ac:dyDescent="0.35">
      <c r="A2671" t="s">
        <v>5159</v>
      </c>
      <c r="B2671" t="s">
        <v>5160</v>
      </c>
      <c r="C2671" t="str">
        <f t="shared" si="41"/>
        <v>SHZ5148</v>
      </c>
      <c r="D2671" t="s">
        <v>72</v>
      </c>
      <c r="E2671" t="s">
        <v>25</v>
      </c>
      <c r="F2671" t="s">
        <v>26</v>
      </c>
      <c r="G2671" t="s">
        <v>27</v>
      </c>
      <c r="I2671" t="s">
        <v>46</v>
      </c>
      <c r="J2671" t="s">
        <v>39</v>
      </c>
      <c r="K2671" t="s">
        <v>55</v>
      </c>
      <c r="L2671" t="s">
        <v>63</v>
      </c>
      <c r="M2671" t="s">
        <v>46</v>
      </c>
      <c r="N2671" t="s">
        <v>63</v>
      </c>
      <c r="O2671">
        <v>4.3899999999999997</v>
      </c>
      <c r="P2671">
        <v>4.3899999999999997</v>
      </c>
      <c r="Q2671" t="s">
        <v>34</v>
      </c>
      <c r="R2671">
        <v>1.7000000000000001E-2</v>
      </c>
      <c r="S2671" t="s">
        <v>35</v>
      </c>
      <c r="T2671">
        <v>0.44</v>
      </c>
      <c r="U2671">
        <v>0.44</v>
      </c>
      <c r="V2671">
        <v>0.09</v>
      </c>
      <c r="W2671">
        <v>0.44</v>
      </c>
    </row>
    <row r="2672" spans="1:23" x14ac:dyDescent="0.35">
      <c r="A2672" t="s">
        <v>5161</v>
      </c>
      <c r="B2672" t="s">
        <v>5144</v>
      </c>
      <c r="C2672" t="str">
        <f t="shared" si="41"/>
        <v>SHZ5149</v>
      </c>
      <c r="D2672" t="s">
        <v>72</v>
      </c>
      <c r="E2672" t="s">
        <v>25</v>
      </c>
      <c r="F2672" t="s">
        <v>26</v>
      </c>
      <c r="G2672" t="s">
        <v>27</v>
      </c>
      <c r="I2672" t="s">
        <v>46</v>
      </c>
      <c r="J2672" t="s">
        <v>39</v>
      </c>
      <c r="K2672" t="s">
        <v>55</v>
      </c>
      <c r="L2672" t="s">
        <v>63</v>
      </c>
      <c r="M2672" t="s">
        <v>46</v>
      </c>
      <c r="N2672" t="s">
        <v>63</v>
      </c>
      <c r="O2672">
        <v>1.54</v>
      </c>
      <c r="P2672">
        <v>1.54</v>
      </c>
      <c r="Q2672" t="s">
        <v>34</v>
      </c>
      <c r="R2672">
        <v>8.0000000000000002E-3</v>
      </c>
      <c r="S2672" t="s">
        <v>35</v>
      </c>
      <c r="T2672">
        <v>0.7</v>
      </c>
      <c r="U2672">
        <v>0.14000000000000001</v>
      </c>
      <c r="V2672">
        <v>8.3000000000000004E-2</v>
      </c>
      <c r="W2672">
        <v>0.7</v>
      </c>
    </row>
    <row r="2673" spans="1:23" x14ac:dyDescent="0.35">
      <c r="A2673" t="s">
        <v>5162</v>
      </c>
      <c r="B2673" t="s">
        <v>5144</v>
      </c>
      <c r="C2673" t="str">
        <f t="shared" si="41"/>
        <v>SHZ5150</v>
      </c>
      <c r="D2673" t="s">
        <v>72</v>
      </c>
      <c r="E2673" t="s">
        <v>25</v>
      </c>
      <c r="F2673" t="s">
        <v>26</v>
      </c>
      <c r="G2673" t="s">
        <v>27</v>
      </c>
      <c r="I2673" t="s">
        <v>46</v>
      </c>
      <c r="J2673" t="s">
        <v>39</v>
      </c>
      <c r="K2673" t="s">
        <v>55</v>
      </c>
      <c r="L2673" t="s">
        <v>63</v>
      </c>
      <c r="M2673" t="s">
        <v>46</v>
      </c>
      <c r="N2673" t="s">
        <v>63</v>
      </c>
      <c r="O2673">
        <v>1.61</v>
      </c>
      <c r="P2673">
        <v>1.61</v>
      </c>
      <c r="Q2673" t="s">
        <v>34</v>
      </c>
      <c r="R2673">
        <v>8.0000000000000002E-3</v>
      </c>
      <c r="S2673" t="s">
        <v>35</v>
      </c>
      <c r="T2673">
        <v>0.7</v>
      </c>
      <c r="U2673">
        <v>0.14000000000000001</v>
      </c>
      <c r="V2673">
        <v>8.3000000000000004E-2</v>
      </c>
      <c r="W2673">
        <v>0.7</v>
      </c>
    </row>
    <row r="2674" spans="1:23" x14ac:dyDescent="0.35">
      <c r="A2674" t="s">
        <v>5163</v>
      </c>
      <c r="B2674" t="s">
        <v>5164</v>
      </c>
      <c r="C2674" t="str">
        <f t="shared" si="41"/>
        <v>SHZ5151</v>
      </c>
      <c r="D2674" t="s">
        <v>72</v>
      </c>
      <c r="E2674" t="s">
        <v>25</v>
      </c>
      <c r="F2674" t="s">
        <v>26</v>
      </c>
      <c r="G2674" t="s">
        <v>27</v>
      </c>
      <c r="I2674" t="s">
        <v>46</v>
      </c>
      <c r="J2674" t="s">
        <v>39</v>
      </c>
      <c r="K2674" t="s">
        <v>55</v>
      </c>
      <c r="L2674" t="s">
        <v>63</v>
      </c>
      <c r="M2674" t="s">
        <v>46</v>
      </c>
      <c r="N2674" t="s">
        <v>63</v>
      </c>
      <c r="O2674">
        <v>3.84</v>
      </c>
      <c r="P2674">
        <v>3.84</v>
      </c>
      <c r="Q2674" t="s">
        <v>34</v>
      </c>
      <c r="R2674">
        <v>4.1000000000000002E-2</v>
      </c>
      <c r="S2674" t="s">
        <v>35</v>
      </c>
      <c r="T2674">
        <v>0.96</v>
      </c>
      <c r="U2674">
        <v>0.23499999999999999</v>
      </c>
      <c r="V2674">
        <v>0.18</v>
      </c>
      <c r="W2674">
        <v>0.96</v>
      </c>
    </row>
    <row r="2675" spans="1:23" x14ac:dyDescent="0.35">
      <c r="A2675" t="s">
        <v>5165</v>
      </c>
      <c r="B2675" t="s">
        <v>5148</v>
      </c>
      <c r="C2675" t="str">
        <f t="shared" si="41"/>
        <v>SHZ5152</v>
      </c>
      <c r="D2675" t="s">
        <v>72</v>
      </c>
      <c r="E2675" t="s">
        <v>25</v>
      </c>
      <c r="F2675" t="s">
        <v>26</v>
      </c>
      <c r="G2675" t="s">
        <v>27</v>
      </c>
      <c r="I2675" t="s">
        <v>46</v>
      </c>
      <c r="J2675" t="s">
        <v>39</v>
      </c>
      <c r="K2675" t="s">
        <v>55</v>
      </c>
      <c r="L2675" t="s">
        <v>63</v>
      </c>
      <c r="M2675" t="s">
        <v>46</v>
      </c>
      <c r="N2675" t="s">
        <v>63</v>
      </c>
      <c r="O2675">
        <v>4.09</v>
      </c>
      <c r="P2675">
        <v>4.09</v>
      </c>
      <c r="Q2675" t="s">
        <v>34</v>
      </c>
      <c r="R2675">
        <v>3.1E-2</v>
      </c>
      <c r="S2675" t="s">
        <v>35</v>
      </c>
      <c r="T2675">
        <v>1.07</v>
      </c>
      <c r="U2675">
        <v>0.26500000000000001</v>
      </c>
      <c r="V2675">
        <v>0.11</v>
      </c>
      <c r="W2675">
        <v>1.07</v>
      </c>
    </row>
    <row r="2676" spans="1:23" x14ac:dyDescent="0.35">
      <c r="A2676" t="s">
        <v>5166</v>
      </c>
      <c r="B2676" t="s">
        <v>5167</v>
      </c>
      <c r="C2676" t="str">
        <f t="shared" si="41"/>
        <v>SHZ5153</v>
      </c>
      <c r="D2676" t="s">
        <v>72</v>
      </c>
      <c r="E2676" t="s">
        <v>25</v>
      </c>
      <c r="F2676" t="s">
        <v>26</v>
      </c>
      <c r="G2676" t="s">
        <v>27</v>
      </c>
      <c r="I2676" t="s">
        <v>46</v>
      </c>
      <c r="J2676" t="s">
        <v>39</v>
      </c>
      <c r="K2676" t="s">
        <v>55</v>
      </c>
      <c r="L2676" t="s">
        <v>63</v>
      </c>
      <c r="M2676" t="s">
        <v>46</v>
      </c>
      <c r="N2676" t="s">
        <v>63</v>
      </c>
      <c r="O2676">
        <v>0.68</v>
      </c>
      <c r="P2676">
        <v>0.68</v>
      </c>
      <c r="Q2676" t="s">
        <v>34</v>
      </c>
      <c r="R2676">
        <v>7.0000000000000001E-3</v>
      </c>
      <c r="S2676" t="s">
        <v>35</v>
      </c>
      <c r="T2676">
        <v>0.27500000000000002</v>
      </c>
      <c r="U2676">
        <v>0.185</v>
      </c>
      <c r="V2676">
        <v>0.13</v>
      </c>
      <c r="W2676">
        <v>0.27500000000000002</v>
      </c>
    </row>
    <row r="2677" spans="1:23" x14ac:dyDescent="0.35">
      <c r="A2677" t="s">
        <v>5168</v>
      </c>
      <c r="B2677" t="s">
        <v>5169</v>
      </c>
      <c r="C2677" t="str">
        <f t="shared" si="41"/>
        <v>SHZ5154</v>
      </c>
      <c r="D2677" t="s">
        <v>72</v>
      </c>
      <c r="E2677" t="s">
        <v>25</v>
      </c>
      <c r="F2677" t="s">
        <v>26</v>
      </c>
      <c r="G2677" t="s">
        <v>27</v>
      </c>
      <c r="I2677" t="s">
        <v>46</v>
      </c>
      <c r="J2677" t="s">
        <v>39</v>
      </c>
      <c r="K2677" t="s">
        <v>55</v>
      </c>
      <c r="L2677" t="s">
        <v>63</v>
      </c>
      <c r="M2677" t="s">
        <v>46</v>
      </c>
      <c r="N2677" t="s">
        <v>63</v>
      </c>
      <c r="O2677">
        <v>0.56999999999999995</v>
      </c>
      <c r="P2677">
        <v>0.56999999999999995</v>
      </c>
      <c r="Q2677" t="s">
        <v>34</v>
      </c>
      <c r="R2677">
        <v>1E-3</v>
      </c>
      <c r="S2677" t="s">
        <v>35</v>
      </c>
      <c r="T2677">
        <v>0.1</v>
      </c>
      <c r="U2677">
        <v>0.05</v>
      </c>
      <c r="V2677">
        <v>0.1</v>
      </c>
      <c r="W2677">
        <v>0.1</v>
      </c>
    </row>
    <row r="2678" spans="1:23" x14ac:dyDescent="0.35">
      <c r="A2678" t="s">
        <v>5170</v>
      </c>
      <c r="B2678" t="s">
        <v>5171</v>
      </c>
      <c r="C2678" t="str">
        <f t="shared" si="41"/>
        <v>SHZ5155</v>
      </c>
      <c r="D2678" t="s">
        <v>72</v>
      </c>
      <c r="E2678" t="s">
        <v>25</v>
      </c>
      <c r="F2678" t="s">
        <v>26</v>
      </c>
      <c r="G2678" t="s">
        <v>27</v>
      </c>
      <c r="I2678" t="s">
        <v>46</v>
      </c>
      <c r="J2678" t="s">
        <v>39</v>
      </c>
      <c r="K2678" t="s">
        <v>55</v>
      </c>
      <c r="L2678" t="s">
        <v>63</v>
      </c>
      <c r="M2678" t="s">
        <v>46</v>
      </c>
      <c r="N2678" t="s">
        <v>63</v>
      </c>
      <c r="O2678">
        <v>0.41</v>
      </c>
      <c r="P2678">
        <v>0.41</v>
      </c>
      <c r="Q2678" t="s">
        <v>34</v>
      </c>
      <c r="R2678">
        <v>1E-3</v>
      </c>
      <c r="S2678" t="s">
        <v>35</v>
      </c>
      <c r="T2678">
        <v>0.08</v>
      </c>
      <c r="U2678">
        <v>7.1999999999999995E-2</v>
      </c>
      <c r="V2678">
        <v>0.106</v>
      </c>
      <c r="W2678">
        <v>0.106</v>
      </c>
    </row>
    <row r="2679" spans="1:23" x14ac:dyDescent="0.35">
      <c r="A2679" t="s">
        <v>5172</v>
      </c>
      <c r="B2679" t="s">
        <v>5173</v>
      </c>
      <c r="C2679" t="str">
        <f t="shared" si="41"/>
        <v>SI301</v>
      </c>
      <c r="D2679" t="s">
        <v>72</v>
      </c>
      <c r="E2679" t="s">
        <v>38</v>
      </c>
      <c r="F2679" t="s">
        <v>26</v>
      </c>
      <c r="G2679" t="s">
        <v>27</v>
      </c>
      <c r="I2679" t="s">
        <v>62</v>
      </c>
      <c r="J2679" t="s">
        <v>39</v>
      </c>
      <c r="K2679" t="s">
        <v>55</v>
      </c>
      <c r="L2679" t="s">
        <v>256</v>
      </c>
      <c r="M2679" t="s">
        <v>277</v>
      </c>
      <c r="N2679" t="s">
        <v>63</v>
      </c>
      <c r="O2679">
        <v>0.35899999999999999</v>
      </c>
      <c r="P2679">
        <v>0.35899999999999999</v>
      </c>
      <c r="Q2679" t="s">
        <v>34</v>
      </c>
      <c r="R2679">
        <v>1E-3</v>
      </c>
      <c r="S2679" t="s">
        <v>35</v>
      </c>
      <c r="T2679">
        <v>9.6000000000000002E-2</v>
      </c>
      <c r="U2679">
        <v>0.1</v>
      </c>
      <c r="V2679">
        <v>6.3E-2</v>
      </c>
      <c r="W2679">
        <v>0.1</v>
      </c>
    </row>
    <row r="2680" spans="1:23" x14ac:dyDescent="0.35">
      <c r="A2680" t="s">
        <v>5174</v>
      </c>
      <c r="B2680" t="s">
        <v>5175</v>
      </c>
      <c r="C2680" t="str">
        <f t="shared" si="41"/>
        <v>SI317</v>
      </c>
      <c r="D2680" t="s">
        <v>72</v>
      </c>
      <c r="E2680" t="s">
        <v>38</v>
      </c>
      <c r="F2680" t="s">
        <v>26</v>
      </c>
      <c r="G2680" t="s">
        <v>27</v>
      </c>
      <c r="I2680" t="s">
        <v>62</v>
      </c>
      <c r="J2680" t="s">
        <v>39</v>
      </c>
      <c r="K2680" t="s">
        <v>43</v>
      </c>
      <c r="L2680" t="s">
        <v>1687</v>
      </c>
      <c r="M2680" t="s">
        <v>67</v>
      </c>
      <c r="N2680" t="s">
        <v>33</v>
      </c>
      <c r="O2680">
        <v>0.15</v>
      </c>
      <c r="P2680">
        <v>0.15</v>
      </c>
      <c r="Q2680" t="s">
        <v>34</v>
      </c>
      <c r="R2680">
        <v>1E-3</v>
      </c>
      <c r="S2680" t="s">
        <v>35</v>
      </c>
      <c r="T2680">
        <v>6.5000000000000002E-2</v>
      </c>
      <c r="U2680">
        <v>6.5000000000000002E-2</v>
      </c>
      <c r="V2680">
        <v>5.5E-2</v>
      </c>
      <c r="W2680">
        <v>6.5000000000000002E-2</v>
      </c>
    </row>
    <row r="2681" spans="1:23" x14ac:dyDescent="0.35">
      <c r="A2681" t="s">
        <v>5176</v>
      </c>
      <c r="B2681" t="s">
        <v>5177</v>
      </c>
      <c r="C2681" t="str">
        <f t="shared" si="41"/>
        <v>SIGS110</v>
      </c>
      <c r="D2681" t="s">
        <v>72</v>
      </c>
      <c r="E2681" t="s">
        <v>38</v>
      </c>
      <c r="F2681" t="s">
        <v>26</v>
      </c>
      <c r="I2681" t="s">
        <v>53</v>
      </c>
      <c r="J2681" t="s">
        <v>39</v>
      </c>
      <c r="K2681" t="s">
        <v>55</v>
      </c>
      <c r="L2681" t="s">
        <v>63</v>
      </c>
      <c r="M2681" t="s">
        <v>5178</v>
      </c>
      <c r="N2681" t="s">
        <v>63</v>
      </c>
      <c r="O2681">
        <v>0.73</v>
      </c>
      <c r="P2681">
        <v>0.6</v>
      </c>
      <c r="Q2681" t="s">
        <v>34</v>
      </c>
      <c r="R2681">
        <v>1E-3</v>
      </c>
      <c r="S2681" t="s">
        <v>35</v>
      </c>
      <c r="T2681">
        <v>0.15</v>
      </c>
      <c r="U2681">
        <v>0.20499999999999999</v>
      </c>
      <c r="V2681">
        <v>0.17</v>
      </c>
      <c r="W2681">
        <v>0.20499999999999999</v>
      </c>
    </row>
    <row r="2682" spans="1:23" x14ac:dyDescent="0.35">
      <c r="A2682" t="s">
        <v>5179</v>
      </c>
      <c r="B2682" t="s">
        <v>5180</v>
      </c>
      <c r="C2682" t="str">
        <f t="shared" si="41"/>
        <v>SIGS111</v>
      </c>
      <c r="D2682" t="s">
        <v>72</v>
      </c>
      <c r="E2682" t="s">
        <v>38</v>
      </c>
      <c r="F2682" t="s">
        <v>26</v>
      </c>
      <c r="I2682" t="s">
        <v>53</v>
      </c>
      <c r="J2682" t="s">
        <v>39</v>
      </c>
      <c r="K2682" t="s">
        <v>55</v>
      </c>
      <c r="L2682" t="s">
        <v>63</v>
      </c>
      <c r="M2682" t="s">
        <v>5178</v>
      </c>
      <c r="N2682" t="s">
        <v>63</v>
      </c>
      <c r="O2682">
        <v>1.07</v>
      </c>
      <c r="P2682">
        <v>0.9</v>
      </c>
      <c r="Q2682" t="s">
        <v>34</v>
      </c>
      <c r="R2682">
        <v>1E-3</v>
      </c>
      <c r="S2682" t="s">
        <v>35</v>
      </c>
      <c r="T2682">
        <v>0.17</v>
      </c>
      <c r="U2682">
        <v>0.20499999999999999</v>
      </c>
      <c r="V2682">
        <v>0.15</v>
      </c>
      <c r="W2682">
        <v>0.20499999999999999</v>
      </c>
    </row>
    <row r="2683" spans="1:23" x14ac:dyDescent="0.35">
      <c r="A2683" t="s">
        <v>5181</v>
      </c>
      <c r="B2683" t="s">
        <v>5182</v>
      </c>
      <c r="C2683" t="str">
        <f t="shared" si="41"/>
        <v>SIGS112</v>
      </c>
      <c r="D2683" t="s">
        <v>72</v>
      </c>
      <c r="E2683" t="s">
        <v>38</v>
      </c>
      <c r="F2683" t="s">
        <v>26</v>
      </c>
      <c r="I2683" t="s">
        <v>53</v>
      </c>
      <c r="J2683" t="s">
        <v>39</v>
      </c>
      <c r="K2683" t="s">
        <v>55</v>
      </c>
      <c r="L2683" t="s">
        <v>63</v>
      </c>
      <c r="M2683" t="s">
        <v>5178</v>
      </c>
      <c r="N2683" t="s">
        <v>63</v>
      </c>
      <c r="O2683">
        <v>1.1200000000000001</v>
      </c>
      <c r="P2683">
        <v>0.95</v>
      </c>
      <c r="Q2683" t="s">
        <v>34</v>
      </c>
      <c r="R2683">
        <v>1E-3</v>
      </c>
      <c r="S2683" t="s">
        <v>35</v>
      </c>
      <c r="T2683">
        <v>0.17</v>
      </c>
      <c r="U2683">
        <v>0.20499999999999999</v>
      </c>
      <c r="V2683">
        <v>0.15</v>
      </c>
      <c r="W2683">
        <v>0.20499999999999999</v>
      </c>
    </row>
    <row r="2684" spans="1:23" x14ac:dyDescent="0.35">
      <c r="A2684" t="s">
        <v>5183</v>
      </c>
      <c r="B2684" t="s">
        <v>5184</v>
      </c>
      <c r="C2684" t="str">
        <f t="shared" si="41"/>
        <v>SIGS130</v>
      </c>
      <c r="D2684" t="s">
        <v>72</v>
      </c>
      <c r="E2684" t="s">
        <v>38</v>
      </c>
      <c r="F2684" t="s">
        <v>26</v>
      </c>
      <c r="I2684" t="s">
        <v>53</v>
      </c>
      <c r="J2684" t="s">
        <v>39</v>
      </c>
      <c r="K2684" t="s">
        <v>55</v>
      </c>
      <c r="L2684" t="s">
        <v>67</v>
      </c>
      <c r="M2684" t="s">
        <v>5178</v>
      </c>
      <c r="N2684" t="s">
        <v>63</v>
      </c>
      <c r="O2684">
        <v>0</v>
      </c>
      <c r="P2684">
        <v>0</v>
      </c>
      <c r="Q2684" t="s">
        <v>34</v>
      </c>
      <c r="R2684">
        <v>1E-3</v>
      </c>
      <c r="S2684" t="s">
        <v>35</v>
      </c>
      <c r="T2684">
        <v>0</v>
      </c>
      <c r="U2684">
        <v>0</v>
      </c>
      <c r="V2684">
        <v>0</v>
      </c>
      <c r="W2684">
        <v>0</v>
      </c>
    </row>
    <row r="2685" spans="1:23" x14ac:dyDescent="0.35">
      <c r="A2685" t="s">
        <v>5185</v>
      </c>
      <c r="B2685" t="s">
        <v>5186</v>
      </c>
      <c r="C2685" t="str">
        <f t="shared" si="41"/>
        <v>SIGS131</v>
      </c>
      <c r="D2685" t="s">
        <v>72</v>
      </c>
      <c r="E2685" t="s">
        <v>38</v>
      </c>
      <c r="F2685" t="s">
        <v>26</v>
      </c>
      <c r="I2685" t="s">
        <v>53</v>
      </c>
      <c r="J2685" t="s">
        <v>39</v>
      </c>
      <c r="K2685" t="s">
        <v>55</v>
      </c>
      <c r="L2685" t="s">
        <v>67</v>
      </c>
      <c r="M2685" t="s">
        <v>5178</v>
      </c>
      <c r="N2685" t="s">
        <v>63</v>
      </c>
      <c r="O2685">
        <v>0</v>
      </c>
      <c r="P2685">
        <v>0</v>
      </c>
      <c r="Q2685" t="s">
        <v>34</v>
      </c>
      <c r="R2685">
        <v>1E-3</v>
      </c>
      <c r="S2685" t="s">
        <v>35</v>
      </c>
      <c r="T2685">
        <v>0</v>
      </c>
      <c r="U2685">
        <v>0</v>
      </c>
      <c r="V2685">
        <v>0</v>
      </c>
      <c r="W2685">
        <v>0</v>
      </c>
    </row>
    <row r="2686" spans="1:23" x14ac:dyDescent="0.35">
      <c r="A2686" t="s">
        <v>5187</v>
      </c>
      <c r="B2686" t="s">
        <v>5188</v>
      </c>
      <c r="C2686" t="str">
        <f t="shared" si="41"/>
        <v>SIGS132</v>
      </c>
      <c r="D2686" t="s">
        <v>72</v>
      </c>
      <c r="E2686" t="s">
        <v>38</v>
      </c>
      <c r="F2686" t="s">
        <v>26</v>
      </c>
      <c r="I2686" t="s">
        <v>53</v>
      </c>
      <c r="J2686" t="s">
        <v>39</v>
      </c>
      <c r="K2686" t="s">
        <v>55</v>
      </c>
      <c r="L2686" t="s">
        <v>67</v>
      </c>
      <c r="M2686" t="s">
        <v>5178</v>
      </c>
      <c r="N2686" t="s">
        <v>63</v>
      </c>
      <c r="O2686">
        <v>0</v>
      </c>
      <c r="P2686">
        <v>0</v>
      </c>
      <c r="Q2686" t="s">
        <v>34</v>
      </c>
      <c r="R2686">
        <v>1E-3</v>
      </c>
      <c r="S2686" t="s">
        <v>35</v>
      </c>
      <c r="T2686">
        <v>0</v>
      </c>
      <c r="U2686">
        <v>0</v>
      </c>
      <c r="V2686">
        <v>0</v>
      </c>
      <c r="W2686">
        <v>0</v>
      </c>
    </row>
    <row r="2687" spans="1:23" x14ac:dyDescent="0.35">
      <c r="A2687" t="s">
        <v>5189</v>
      </c>
      <c r="B2687" t="s">
        <v>5190</v>
      </c>
      <c r="C2687" t="str">
        <f t="shared" si="41"/>
        <v>SIGS133</v>
      </c>
      <c r="D2687" t="s">
        <v>72</v>
      </c>
      <c r="E2687" t="s">
        <v>38</v>
      </c>
      <c r="F2687" t="s">
        <v>26</v>
      </c>
      <c r="I2687" t="s">
        <v>53</v>
      </c>
      <c r="J2687" t="s">
        <v>39</v>
      </c>
      <c r="K2687" t="s">
        <v>55</v>
      </c>
      <c r="L2687" t="s">
        <v>67</v>
      </c>
      <c r="M2687" t="s">
        <v>5178</v>
      </c>
      <c r="N2687" t="s">
        <v>63</v>
      </c>
      <c r="O2687">
        <v>0</v>
      </c>
      <c r="P2687">
        <v>0</v>
      </c>
      <c r="Q2687" t="s">
        <v>34</v>
      </c>
      <c r="R2687">
        <v>1E-3</v>
      </c>
      <c r="S2687" t="s">
        <v>35</v>
      </c>
      <c r="T2687">
        <v>0</v>
      </c>
      <c r="U2687">
        <v>0</v>
      </c>
      <c r="V2687">
        <v>0</v>
      </c>
      <c r="W2687">
        <v>0</v>
      </c>
    </row>
    <row r="2688" spans="1:23" x14ac:dyDescent="0.35">
      <c r="A2688" t="s">
        <v>5191</v>
      </c>
      <c r="B2688" t="s">
        <v>5192</v>
      </c>
      <c r="C2688" t="str">
        <f t="shared" si="41"/>
        <v>SIGS150</v>
      </c>
      <c r="D2688" t="s">
        <v>72</v>
      </c>
      <c r="E2688" t="s">
        <v>38</v>
      </c>
      <c r="F2688" t="s">
        <v>26</v>
      </c>
      <c r="I2688" t="s">
        <v>53</v>
      </c>
      <c r="J2688" t="s">
        <v>39</v>
      </c>
      <c r="K2688" t="s">
        <v>55</v>
      </c>
      <c r="L2688" t="s">
        <v>67</v>
      </c>
      <c r="M2688" t="s">
        <v>5178</v>
      </c>
      <c r="N2688" t="s">
        <v>63</v>
      </c>
      <c r="O2688">
        <v>0.21</v>
      </c>
      <c r="P2688">
        <v>0.19</v>
      </c>
      <c r="Q2688" t="s">
        <v>34</v>
      </c>
      <c r="R2688">
        <v>1E-3</v>
      </c>
      <c r="S2688" t="s">
        <v>35</v>
      </c>
      <c r="T2688">
        <v>7.6999999999999999E-2</v>
      </c>
      <c r="U2688">
        <v>4.2000000000000003E-2</v>
      </c>
      <c r="V2688">
        <v>0.03</v>
      </c>
      <c r="W2688">
        <v>7.6999999999999999E-2</v>
      </c>
    </row>
    <row r="2689" spans="1:23" x14ac:dyDescent="0.35">
      <c r="A2689" t="s">
        <v>5193</v>
      </c>
      <c r="B2689" t="s">
        <v>5194</v>
      </c>
      <c r="C2689" t="str">
        <f t="shared" si="41"/>
        <v>SIGS151</v>
      </c>
      <c r="D2689" t="s">
        <v>72</v>
      </c>
      <c r="E2689" t="s">
        <v>38</v>
      </c>
      <c r="F2689" t="s">
        <v>26</v>
      </c>
      <c r="I2689" t="s">
        <v>53</v>
      </c>
      <c r="J2689" t="s">
        <v>39</v>
      </c>
      <c r="K2689" t="s">
        <v>55</v>
      </c>
      <c r="L2689" t="s">
        <v>67</v>
      </c>
      <c r="M2689" t="s">
        <v>5178</v>
      </c>
      <c r="N2689" t="s">
        <v>63</v>
      </c>
      <c r="O2689">
        <v>0.254</v>
      </c>
      <c r="P2689">
        <v>0.23300000000000001</v>
      </c>
      <c r="Q2689" t="s">
        <v>34</v>
      </c>
      <c r="R2689">
        <v>1E-3</v>
      </c>
      <c r="S2689" t="s">
        <v>35</v>
      </c>
      <c r="T2689">
        <v>0.09</v>
      </c>
      <c r="U2689">
        <v>4.2000000000000003E-2</v>
      </c>
      <c r="V2689">
        <v>0.03</v>
      </c>
      <c r="W2689">
        <v>0.09</v>
      </c>
    </row>
    <row r="2690" spans="1:23" x14ac:dyDescent="0.35">
      <c r="A2690" t="s">
        <v>5195</v>
      </c>
      <c r="B2690" t="s">
        <v>5196</v>
      </c>
      <c r="C2690" t="str">
        <f t="shared" si="41"/>
        <v>SIGS152</v>
      </c>
      <c r="D2690" t="s">
        <v>72</v>
      </c>
      <c r="E2690" t="s">
        <v>38</v>
      </c>
      <c r="F2690" t="s">
        <v>26</v>
      </c>
      <c r="I2690" t="s">
        <v>53</v>
      </c>
      <c r="J2690" t="s">
        <v>39</v>
      </c>
      <c r="K2690" t="s">
        <v>55</v>
      </c>
      <c r="L2690" t="s">
        <v>67</v>
      </c>
      <c r="M2690" t="s">
        <v>5178</v>
      </c>
      <c r="N2690" t="s">
        <v>63</v>
      </c>
      <c r="O2690">
        <v>0.29299999999999998</v>
      </c>
      <c r="P2690">
        <v>0.27300000000000002</v>
      </c>
      <c r="Q2690" t="s">
        <v>34</v>
      </c>
      <c r="R2690">
        <v>1E-3</v>
      </c>
      <c r="S2690" t="s">
        <v>35</v>
      </c>
      <c r="T2690">
        <v>0.09</v>
      </c>
      <c r="U2690">
        <v>4.2000000000000003E-2</v>
      </c>
      <c r="V2690">
        <v>0.03</v>
      </c>
      <c r="W2690">
        <v>0.09</v>
      </c>
    </row>
    <row r="2691" spans="1:23" x14ac:dyDescent="0.35">
      <c r="A2691" t="s">
        <v>5197</v>
      </c>
      <c r="B2691" t="s">
        <v>5198</v>
      </c>
      <c r="C2691" t="str">
        <f t="shared" ref="C2691:C2754" si="42">LEFT(A2691,FIND("-",A2691)-1)</f>
        <v>SIGS153E</v>
      </c>
      <c r="D2691" t="s">
        <v>72</v>
      </c>
      <c r="E2691" t="s">
        <v>25</v>
      </c>
      <c r="F2691" t="s">
        <v>26</v>
      </c>
      <c r="I2691" t="s">
        <v>46</v>
      </c>
      <c r="J2691" t="s">
        <v>39</v>
      </c>
      <c r="K2691" t="s">
        <v>43</v>
      </c>
      <c r="L2691" t="s">
        <v>63</v>
      </c>
      <c r="M2691" t="s">
        <v>46</v>
      </c>
      <c r="N2691" t="s">
        <v>63</v>
      </c>
      <c r="O2691">
        <v>0.17699999999999999</v>
      </c>
      <c r="P2691">
        <v>0.16</v>
      </c>
      <c r="Q2691" t="s">
        <v>34</v>
      </c>
      <c r="R2691">
        <v>1E-3</v>
      </c>
      <c r="S2691" t="s">
        <v>35</v>
      </c>
      <c r="T2691">
        <v>4.2000000000000003E-2</v>
      </c>
      <c r="U2691">
        <v>4.2000000000000003E-2</v>
      </c>
      <c r="V2691">
        <v>0.03</v>
      </c>
      <c r="W2691">
        <v>4.2000000000000003E-2</v>
      </c>
    </row>
    <row r="2692" spans="1:23" x14ac:dyDescent="0.35">
      <c r="A2692" t="s">
        <v>5199</v>
      </c>
      <c r="B2692" t="s">
        <v>5200</v>
      </c>
      <c r="C2692" t="str">
        <f t="shared" si="42"/>
        <v>SIGS153</v>
      </c>
      <c r="D2692" t="s">
        <v>72</v>
      </c>
      <c r="E2692" t="s">
        <v>38</v>
      </c>
      <c r="F2692" t="s">
        <v>26</v>
      </c>
      <c r="I2692" t="s">
        <v>53</v>
      </c>
      <c r="J2692" t="s">
        <v>39</v>
      </c>
      <c r="K2692" t="s">
        <v>55</v>
      </c>
      <c r="L2692" t="s">
        <v>67</v>
      </c>
      <c r="M2692" t="s">
        <v>5178</v>
      </c>
      <c r="N2692" t="s">
        <v>63</v>
      </c>
      <c r="O2692">
        <v>0.17699999999999999</v>
      </c>
      <c r="P2692">
        <v>0.16</v>
      </c>
      <c r="Q2692" t="s">
        <v>34</v>
      </c>
      <c r="R2692">
        <v>1E-3</v>
      </c>
      <c r="S2692" t="s">
        <v>35</v>
      </c>
      <c r="T2692">
        <v>4.2000000000000003E-2</v>
      </c>
      <c r="U2692">
        <v>4.2000000000000003E-2</v>
      </c>
      <c r="V2692">
        <v>0.03</v>
      </c>
      <c r="W2692">
        <v>4.2000000000000003E-2</v>
      </c>
    </row>
    <row r="2693" spans="1:23" x14ac:dyDescent="0.35">
      <c r="A2693" t="s">
        <v>5201</v>
      </c>
      <c r="B2693" t="s">
        <v>5202</v>
      </c>
      <c r="C2693" t="str">
        <f t="shared" si="42"/>
        <v>SIGS210</v>
      </c>
      <c r="D2693" t="s">
        <v>72</v>
      </c>
      <c r="E2693" t="s">
        <v>38</v>
      </c>
      <c r="F2693" t="s">
        <v>26</v>
      </c>
      <c r="I2693" t="s">
        <v>53</v>
      </c>
      <c r="J2693" t="s">
        <v>39</v>
      </c>
      <c r="K2693" t="s">
        <v>55</v>
      </c>
      <c r="L2693" t="s">
        <v>63</v>
      </c>
      <c r="M2693" t="s">
        <v>5178</v>
      </c>
      <c r="N2693" t="s">
        <v>63</v>
      </c>
      <c r="O2693">
        <v>0.67</v>
      </c>
      <c r="P2693">
        <v>0.51</v>
      </c>
      <c r="Q2693" t="s">
        <v>34</v>
      </c>
      <c r="R2693">
        <v>1E-3</v>
      </c>
      <c r="S2693" t="s">
        <v>35</v>
      </c>
      <c r="T2693">
        <v>0.17499999999999999</v>
      </c>
      <c r="U2693">
        <v>0.157</v>
      </c>
      <c r="V2693">
        <v>0.1</v>
      </c>
      <c r="W2693">
        <v>0.17499999999999999</v>
      </c>
    </row>
    <row r="2694" spans="1:23" x14ac:dyDescent="0.35">
      <c r="A2694" t="s">
        <v>5203</v>
      </c>
      <c r="B2694" t="s">
        <v>5204</v>
      </c>
      <c r="C2694" t="str">
        <f t="shared" si="42"/>
        <v>SIGS211</v>
      </c>
      <c r="D2694" t="s">
        <v>72</v>
      </c>
      <c r="E2694" t="s">
        <v>38</v>
      </c>
      <c r="F2694" t="s">
        <v>26</v>
      </c>
      <c r="I2694" t="s">
        <v>53</v>
      </c>
      <c r="J2694" t="s">
        <v>39</v>
      </c>
      <c r="K2694" t="s">
        <v>55</v>
      </c>
      <c r="L2694" t="s">
        <v>63</v>
      </c>
      <c r="M2694" t="s">
        <v>5178</v>
      </c>
      <c r="N2694" t="s">
        <v>63</v>
      </c>
      <c r="O2694">
        <v>1.2</v>
      </c>
      <c r="P2694">
        <v>1</v>
      </c>
      <c r="Q2694" t="s">
        <v>34</v>
      </c>
      <c r="R2694">
        <v>1E-3</v>
      </c>
      <c r="S2694" t="s">
        <v>35</v>
      </c>
      <c r="T2694">
        <v>0.246</v>
      </c>
      <c r="U2694">
        <v>0.18099999999999999</v>
      </c>
      <c r="V2694">
        <v>0.121</v>
      </c>
      <c r="W2694">
        <v>0.246</v>
      </c>
    </row>
    <row r="2695" spans="1:23" x14ac:dyDescent="0.35">
      <c r="A2695" t="s">
        <v>5205</v>
      </c>
      <c r="B2695" t="s">
        <v>5206</v>
      </c>
      <c r="C2695" t="str">
        <f t="shared" si="42"/>
        <v>SIGS214</v>
      </c>
      <c r="D2695" t="s">
        <v>72</v>
      </c>
      <c r="E2695" t="s">
        <v>38</v>
      </c>
      <c r="F2695" t="s">
        <v>26</v>
      </c>
      <c r="I2695" t="s">
        <v>53</v>
      </c>
      <c r="J2695" t="s">
        <v>39</v>
      </c>
      <c r="K2695" t="s">
        <v>55</v>
      </c>
      <c r="L2695" t="s">
        <v>63</v>
      </c>
      <c r="M2695" t="s">
        <v>5178</v>
      </c>
      <c r="N2695" t="s">
        <v>63</v>
      </c>
      <c r="O2695">
        <v>0.95</v>
      </c>
      <c r="P2695">
        <v>0.73</v>
      </c>
      <c r="Q2695" t="s">
        <v>34</v>
      </c>
      <c r="R2695">
        <v>1E-3</v>
      </c>
      <c r="S2695" t="s">
        <v>35</v>
      </c>
      <c r="T2695">
        <v>0.189</v>
      </c>
      <c r="U2695">
        <v>0.17499999999999999</v>
      </c>
      <c r="V2695">
        <v>0.124</v>
      </c>
      <c r="W2695">
        <v>0.189</v>
      </c>
    </row>
    <row r="2696" spans="1:23" x14ac:dyDescent="0.35">
      <c r="A2696" t="s">
        <v>5207</v>
      </c>
      <c r="B2696" t="s">
        <v>5208</v>
      </c>
      <c r="C2696" t="str">
        <f t="shared" si="42"/>
        <v>SIGS230</v>
      </c>
      <c r="D2696" t="s">
        <v>72</v>
      </c>
      <c r="E2696" t="s">
        <v>38</v>
      </c>
      <c r="F2696" t="s">
        <v>26</v>
      </c>
      <c r="I2696" t="s">
        <v>53</v>
      </c>
      <c r="J2696" t="s">
        <v>39</v>
      </c>
      <c r="K2696" t="s">
        <v>55</v>
      </c>
      <c r="L2696" t="s">
        <v>67</v>
      </c>
      <c r="M2696" t="s">
        <v>5178</v>
      </c>
      <c r="N2696" t="s">
        <v>63</v>
      </c>
      <c r="O2696">
        <v>0.1</v>
      </c>
      <c r="P2696">
        <v>0.09</v>
      </c>
      <c r="Q2696" t="s">
        <v>34</v>
      </c>
      <c r="R2696">
        <v>1E-3</v>
      </c>
      <c r="S2696" t="s">
        <v>35</v>
      </c>
      <c r="T2696">
        <v>0.105</v>
      </c>
      <c r="U2696">
        <v>0.105</v>
      </c>
      <c r="V2696">
        <v>1.4999999999999999E-2</v>
      </c>
      <c r="W2696">
        <v>0.105</v>
      </c>
    </row>
    <row r="2697" spans="1:23" x14ac:dyDescent="0.35">
      <c r="A2697" t="s">
        <v>5209</v>
      </c>
      <c r="B2697" t="s">
        <v>5210</v>
      </c>
      <c r="C2697" t="str">
        <f t="shared" si="42"/>
        <v>SIGS231</v>
      </c>
      <c r="D2697" t="s">
        <v>72</v>
      </c>
      <c r="E2697" t="s">
        <v>38</v>
      </c>
      <c r="F2697" t="s">
        <v>26</v>
      </c>
      <c r="I2697" t="s">
        <v>53</v>
      </c>
      <c r="J2697" t="s">
        <v>39</v>
      </c>
      <c r="K2697" t="s">
        <v>55</v>
      </c>
      <c r="L2697" t="s">
        <v>67</v>
      </c>
      <c r="M2697" t="s">
        <v>5178</v>
      </c>
      <c r="N2697" t="s">
        <v>63</v>
      </c>
      <c r="O2697">
        <v>0.1</v>
      </c>
      <c r="P2697">
        <v>0.09</v>
      </c>
      <c r="Q2697" t="s">
        <v>34</v>
      </c>
      <c r="R2697">
        <v>1E-3</v>
      </c>
      <c r="S2697" t="s">
        <v>35</v>
      </c>
      <c r="T2697">
        <v>0.105</v>
      </c>
      <c r="U2697">
        <v>0.105</v>
      </c>
      <c r="V2697">
        <v>1.4999999999999999E-2</v>
      </c>
      <c r="W2697">
        <v>0.105</v>
      </c>
    </row>
    <row r="2698" spans="1:23" x14ac:dyDescent="0.35">
      <c r="A2698" t="s">
        <v>5211</v>
      </c>
      <c r="B2698" t="s">
        <v>5212</v>
      </c>
      <c r="C2698" t="str">
        <f t="shared" si="42"/>
        <v>SIGS232</v>
      </c>
      <c r="D2698" t="s">
        <v>72</v>
      </c>
      <c r="E2698" t="s">
        <v>38</v>
      </c>
      <c r="F2698" t="s">
        <v>26</v>
      </c>
      <c r="I2698" t="s">
        <v>53</v>
      </c>
      <c r="J2698" t="s">
        <v>39</v>
      </c>
      <c r="K2698" t="s">
        <v>55</v>
      </c>
      <c r="L2698" t="s">
        <v>67</v>
      </c>
      <c r="M2698" t="s">
        <v>5178</v>
      </c>
      <c r="N2698" t="s">
        <v>63</v>
      </c>
      <c r="O2698">
        <v>0.15</v>
      </c>
      <c r="P2698">
        <v>0.14000000000000001</v>
      </c>
      <c r="Q2698" t="s">
        <v>34</v>
      </c>
      <c r="R2698">
        <v>1E-3</v>
      </c>
      <c r="S2698" t="s">
        <v>35</v>
      </c>
      <c r="T2698">
        <v>0.13</v>
      </c>
      <c r="U2698">
        <v>0.13</v>
      </c>
      <c r="V2698">
        <v>1.4999999999999999E-2</v>
      </c>
      <c r="W2698">
        <v>0.13</v>
      </c>
    </row>
    <row r="2699" spans="1:23" x14ac:dyDescent="0.35">
      <c r="A2699" t="s">
        <v>5213</v>
      </c>
      <c r="B2699" t="s">
        <v>5214</v>
      </c>
      <c r="C2699" t="str">
        <f t="shared" si="42"/>
        <v>SIGS233</v>
      </c>
      <c r="D2699" t="s">
        <v>72</v>
      </c>
      <c r="E2699" t="s">
        <v>38</v>
      </c>
      <c r="F2699" t="s">
        <v>26</v>
      </c>
      <c r="I2699" t="s">
        <v>53</v>
      </c>
      <c r="J2699" t="s">
        <v>39</v>
      </c>
      <c r="K2699" t="s">
        <v>55</v>
      </c>
      <c r="L2699" t="s">
        <v>67</v>
      </c>
      <c r="M2699" t="s">
        <v>5178</v>
      </c>
      <c r="N2699" t="s">
        <v>63</v>
      </c>
      <c r="O2699">
        <v>0.15</v>
      </c>
      <c r="P2699">
        <v>0.14000000000000001</v>
      </c>
      <c r="Q2699" t="s">
        <v>34</v>
      </c>
      <c r="R2699">
        <v>1E-3</v>
      </c>
      <c r="S2699" t="s">
        <v>35</v>
      </c>
      <c r="T2699">
        <v>0.13</v>
      </c>
      <c r="U2699">
        <v>0.13</v>
      </c>
      <c r="V2699">
        <v>1.4999999999999999E-2</v>
      </c>
      <c r="W2699">
        <v>0.13</v>
      </c>
    </row>
    <row r="2700" spans="1:23" x14ac:dyDescent="0.35">
      <c r="A2700" t="s">
        <v>5215</v>
      </c>
      <c r="B2700" t="s">
        <v>5216</v>
      </c>
      <c r="C2700" t="str">
        <f t="shared" si="42"/>
        <v>SIGS310</v>
      </c>
      <c r="D2700" t="s">
        <v>72</v>
      </c>
      <c r="E2700" t="s">
        <v>38</v>
      </c>
      <c r="F2700" t="s">
        <v>26</v>
      </c>
      <c r="I2700" t="s">
        <v>53</v>
      </c>
      <c r="J2700" t="s">
        <v>39</v>
      </c>
      <c r="K2700" t="s">
        <v>55</v>
      </c>
      <c r="L2700" t="s">
        <v>63</v>
      </c>
      <c r="M2700" t="s">
        <v>5178</v>
      </c>
      <c r="N2700" t="s">
        <v>63</v>
      </c>
      <c r="O2700">
        <v>1.9</v>
      </c>
      <c r="P2700">
        <v>1.7</v>
      </c>
      <c r="Q2700" t="s">
        <v>34</v>
      </c>
      <c r="R2700">
        <v>1E-3</v>
      </c>
      <c r="S2700" t="s">
        <v>35</v>
      </c>
      <c r="T2700">
        <v>0.16500000000000001</v>
      </c>
      <c r="U2700">
        <v>0.27</v>
      </c>
      <c r="V2700">
        <v>0.16300000000000001</v>
      </c>
      <c r="W2700">
        <v>0.27</v>
      </c>
    </row>
    <row r="2701" spans="1:23" x14ac:dyDescent="0.35">
      <c r="A2701" t="s">
        <v>5217</v>
      </c>
      <c r="B2701" t="s">
        <v>5218</v>
      </c>
      <c r="C2701" t="str">
        <f t="shared" si="42"/>
        <v>SIGS311</v>
      </c>
      <c r="D2701" t="s">
        <v>72</v>
      </c>
      <c r="E2701" t="s">
        <v>38</v>
      </c>
      <c r="F2701" t="s">
        <v>26</v>
      </c>
      <c r="I2701" t="s">
        <v>53</v>
      </c>
      <c r="J2701" t="s">
        <v>39</v>
      </c>
      <c r="K2701" t="s">
        <v>55</v>
      </c>
      <c r="L2701" t="s">
        <v>63</v>
      </c>
      <c r="M2701" t="s">
        <v>5178</v>
      </c>
      <c r="N2701" t="s">
        <v>63</v>
      </c>
      <c r="O2701">
        <v>2.5499999999999998</v>
      </c>
      <c r="P2701">
        <v>2.5499999999999998</v>
      </c>
      <c r="Q2701" t="s">
        <v>34</v>
      </c>
      <c r="R2701">
        <v>1E-3</v>
      </c>
      <c r="S2701" t="s">
        <v>35</v>
      </c>
      <c r="T2701">
        <v>0.24199999999999999</v>
      </c>
      <c r="U2701">
        <v>0.36499999999999999</v>
      </c>
      <c r="V2701">
        <v>0.125</v>
      </c>
      <c r="W2701">
        <v>0.36499999999999999</v>
      </c>
    </row>
    <row r="2702" spans="1:23" x14ac:dyDescent="0.35">
      <c r="A2702" t="s">
        <v>5219</v>
      </c>
      <c r="B2702" t="s">
        <v>5220</v>
      </c>
      <c r="C2702" t="str">
        <f t="shared" si="42"/>
        <v>SIGS312</v>
      </c>
      <c r="D2702" t="s">
        <v>72</v>
      </c>
      <c r="E2702" t="s">
        <v>38</v>
      </c>
      <c r="F2702" t="s">
        <v>26</v>
      </c>
      <c r="I2702" t="s">
        <v>53</v>
      </c>
      <c r="J2702" t="s">
        <v>39</v>
      </c>
      <c r="K2702" t="s">
        <v>55</v>
      </c>
      <c r="L2702" t="s">
        <v>63</v>
      </c>
      <c r="M2702" t="s">
        <v>5178</v>
      </c>
      <c r="N2702" t="s">
        <v>63</v>
      </c>
      <c r="O2702">
        <v>2.41</v>
      </c>
      <c r="P2702">
        <v>2.41</v>
      </c>
      <c r="Q2702" t="s">
        <v>34</v>
      </c>
      <c r="R2702">
        <v>1E-3</v>
      </c>
      <c r="S2702" t="s">
        <v>35</v>
      </c>
      <c r="T2702">
        <v>0.24</v>
      </c>
      <c r="U2702">
        <v>0.36</v>
      </c>
      <c r="V2702">
        <v>0.125</v>
      </c>
      <c r="W2702">
        <v>0.36</v>
      </c>
    </row>
    <row r="2703" spans="1:23" x14ac:dyDescent="0.35">
      <c r="A2703" t="s">
        <v>5221</v>
      </c>
      <c r="B2703" t="s">
        <v>5222</v>
      </c>
      <c r="C2703" t="str">
        <f t="shared" si="42"/>
        <v>SIGS330D</v>
      </c>
      <c r="D2703" t="s">
        <v>72</v>
      </c>
      <c r="E2703" t="s">
        <v>38</v>
      </c>
      <c r="F2703" t="s">
        <v>26</v>
      </c>
      <c r="I2703" t="s">
        <v>53</v>
      </c>
      <c r="J2703" t="s">
        <v>39</v>
      </c>
      <c r="K2703" t="s">
        <v>55</v>
      </c>
      <c r="L2703" t="s">
        <v>67</v>
      </c>
      <c r="M2703" t="s">
        <v>5178</v>
      </c>
      <c r="N2703" t="s">
        <v>63</v>
      </c>
      <c r="O2703">
        <v>0.4</v>
      </c>
      <c r="P2703">
        <v>0.3</v>
      </c>
      <c r="Q2703" t="s">
        <v>34</v>
      </c>
      <c r="R2703">
        <v>1E-3</v>
      </c>
      <c r="S2703" t="s">
        <v>35</v>
      </c>
      <c r="T2703">
        <v>0</v>
      </c>
      <c r="U2703">
        <v>0</v>
      </c>
      <c r="V2703">
        <v>0</v>
      </c>
      <c r="W2703">
        <v>0</v>
      </c>
    </row>
    <row r="2704" spans="1:23" x14ac:dyDescent="0.35">
      <c r="A2704" t="s">
        <v>5223</v>
      </c>
      <c r="B2704" t="s">
        <v>5224</v>
      </c>
      <c r="C2704" t="str">
        <f t="shared" si="42"/>
        <v>SIGS330</v>
      </c>
      <c r="D2704" t="s">
        <v>72</v>
      </c>
      <c r="E2704" t="s">
        <v>38</v>
      </c>
      <c r="F2704" t="s">
        <v>26</v>
      </c>
      <c r="I2704" t="s">
        <v>53</v>
      </c>
      <c r="J2704" t="s">
        <v>39</v>
      </c>
      <c r="K2704" t="s">
        <v>55</v>
      </c>
      <c r="L2704" t="s">
        <v>67</v>
      </c>
      <c r="M2704" t="s">
        <v>5178</v>
      </c>
      <c r="N2704" t="s">
        <v>63</v>
      </c>
      <c r="O2704">
        <v>0.4</v>
      </c>
      <c r="P2704">
        <v>0.3</v>
      </c>
      <c r="Q2704" t="s">
        <v>34</v>
      </c>
      <c r="R2704">
        <v>1E-3</v>
      </c>
      <c r="S2704" t="s">
        <v>35</v>
      </c>
      <c r="T2704">
        <v>0</v>
      </c>
      <c r="U2704">
        <v>0</v>
      </c>
      <c r="V2704">
        <v>0</v>
      </c>
      <c r="W2704">
        <v>0</v>
      </c>
    </row>
    <row r="2705" spans="1:23" x14ac:dyDescent="0.35">
      <c r="A2705" t="s">
        <v>5225</v>
      </c>
      <c r="B2705" t="s">
        <v>5226</v>
      </c>
      <c r="C2705" t="str">
        <f t="shared" si="42"/>
        <v>SIGS331D</v>
      </c>
      <c r="D2705" t="s">
        <v>72</v>
      </c>
      <c r="E2705" t="s">
        <v>38</v>
      </c>
      <c r="F2705" t="s">
        <v>26</v>
      </c>
      <c r="I2705" t="s">
        <v>53</v>
      </c>
      <c r="J2705" t="s">
        <v>39</v>
      </c>
      <c r="K2705" t="s">
        <v>55</v>
      </c>
      <c r="L2705" t="s">
        <v>67</v>
      </c>
      <c r="M2705" t="s">
        <v>5178</v>
      </c>
      <c r="N2705" t="s">
        <v>63</v>
      </c>
      <c r="O2705">
        <v>0.45</v>
      </c>
      <c r="P2705">
        <v>0.35</v>
      </c>
      <c r="Q2705" t="s">
        <v>34</v>
      </c>
      <c r="R2705">
        <v>1E-3</v>
      </c>
      <c r="S2705" t="s">
        <v>35</v>
      </c>
      <c r="T2705">
        <v>0</v>
      </c>
      <c r="U2705">
        <v>0</v>
      </c>
      <c r="V2705">
        <v>0</v>
      </c>
      <c r="W2705">
        <v>0</v>
      </c>
    </row>
    <row r="2706" spans="1:23" x14ac:dyDescent="0.35">
      <c r="A2706" t="s">
        <v>5227</v>
      </c>
      <c r="B2706" t="s">
        <v>5228</v>
      </c>
      <c r="C2706" t="str">
        <f t="shared" si="42"/>
        <v>SIGS331</v>
      </c>
      <c r="D2706" t="s">
        <v>72</v>
      </c>
      <c r="E2706" t="s">
        <v>38</v>
      </c>
      <c r="F2706" t="s">
        <v>26</v>
      </c>
      <c r="I2706" t="s">
        <v>53</v>
      </c>
      <c r="J2706" t="s">
        <v>39</v>
      </c>
      <c r="K2706" t="s">
        <v>55</v>
      </c>
      <c r="L2706" t="s">
        <v>67</v>
      </c>
      <c r="M2706" t="s">
        <v>5178</v>
      </c>
      <c r="N2706" t="s">
        <v>63</v>
      </c>
      <c r="O2706">
        <v>0.45</v>
      </c>
      <c r="P2706">
        <v>0.35</v>
      </c>
      <c r="Q2706" t="s">
        <v>34</v>
      </c>
      <c r="R2706">
        <v>1E-3</v>
      </c>
      <c r="S2706" t="s">
        <v>35</v>
      </c>
      <c r="T2706">
        <v>0</v>
      </c>
      <c r="U2706">
        <v>0</v>
      </c>
      <c r="V2706">
        <v>0</v>
      </c>
      <c r="W2706">
        <v>0</v>
      </c>
    </row>
    <row r="2707" spans="1:23" x14ac:dyDescent="0.35">
      <c r="A2707" t="s">
        <v>5229</v>
      </c>
      <c r="B2707" t="s">
        <v>5230</v>
      </c>
      <c r="C2707" t="str">
        <f t="shared" si="42"/>
        <v>SIGS332D</v>
      </c>
      <c r="D2707" t="s">
        <v>72</v>
      </c>
      <c r="E2707" t="s">
        <v>38</v>
      </c>
      <c r="F2707" t="s">
        <v>26</v>
      </c>
      <c r="I2707" t="s">
        <v>53</v>
      </c>
      <c r="J2707" t="s">
        <v>39</v>
      </c>
      <c r="K2707" t="s">
        <v>55</v>
      </c>
      <c r="L2707" t="s">
        <v>67</v>
      </c>
      <c r="M2707" t="s">
        <v>5178</v>
      </c>
      <c r="N2707" t="s">
        <v>63</v>
      </c>
      <c r="O2707">
        <v>0.5</v>
      </c>
      <c r="P2707">
        <v>0.4</v>
      </c>
      <c r="Q2707" t="s">
        <v>34</v>
      </c>
      <c r="R2707">
        <v>1E-3</v>
      </c>
      <c r="S2707" t="s">
        <v>35</v>
      </c>
      <c r="T2707">
        <v>0</v>
      </c>
      <c r="U2707">
        <v>0</v>
      </c>
      <c r="V2707">
        <v>0</v>
      </c>
      <c r="W2707">
        <v>0</v>
      </c>
    </row>
    <row r="2708" spans="1:23" x14ac:dyDescent="0.35">
      <c r="A2708" t="s">
        <v>5231</v>
      </c>
      <c r="B2708" t="s">
        <v>5232</v>
      </c>
      <c r="C2708" t="str">
        <f t="shared" si="42"/>
        <v>SIGS332</v>
      </c>
      <c r="D2708" t="s">
        <v>72</v>
      </c>
      <c r="E2708" t="s">
        <v>38</v>
      </c>
      <c r="F2708" t="s">
        <v>26</v>
      </c>
      <c r="I2708" t="s">
        <v>53</v>
      </c>
      <c r="J2708" t="s">
        <v>39</v>
      </c>
      <c r="K2708" t="s">
        <v>55</v>
      </c>
      <c r="L2708" t="s">
        <v>67</v>
      </c>
      <c r="M2708" t="s">
        <v>5178</v>
      </c>
      <c r="N2708" t="s">
        <v>63</v>
      </c>
      <c r="O2708">
        <v>0.5</v>
      </c>
      <c r="P2708">
        <v>0.4</v>
      </c>
      <c r="Q2708" t="s">
        <v>34</v>
      </c>
      <c r="R2708">
        <v>1E-3</v>
      </c>
      <c r="S2708" t="s">
        <v>35</v>
      </c>
      <c r="T2708">
        <v>0</v>
      </c>
      <c r="U2708">
        <v>0</v>
      </c>
      <c r="V2708">
        <v>0</v>
      </c>
      <c r="W2708">
        <v>0</v>
      </c>
    </row>
    <row r="2709" spans="1:23" x14ac:dyDescent="0.35">
      <c r="A2709" t="s">
        <v>5233</v>
      </c>
      <c r="B2709" t="s">
        <v>5234</v>
      </c>
      <c r="C2709" t="str">
        <f t="shared" si="42"/>
        <v>SIGS333D</v>
      </c>
      <c r="D2709" t="s">
        <v>72</v>
      </c>
      <c r="E2709" t="s">
        <v>38</v>
      </c>
      <c r="F2709" t="s">
        <v>26</v>
      </c>
      <c r="I2709" t="s">
        <v>53</v>
      </c>
      <c r="J2709" t="s">
        <v>39</v>
      </c>
      <c r="K2709" t="s">
        <v>55</v>
      </c>
      <c r="L2709" t="s">
        <v>67</v>
      </c>
      <c r="M2709" t="s">
        <v>5178</v>
      </c>
      <c r="N2709" t="s">
        <v>63</v>
      </c>
      <c r="O2709">
        <v>0.4</v>
      </c>
      <c r="P2709">
        <v>0.3</v>
      </c>
      <c r="Q2709" t="s">
        <v>34</v>
      </c>
      <c r="R2709">
        <v>1E-3</v>
      </c>
      <c r="S2709" t="s">
        <v>35</v>
      </c>
      <c r="T2709">
        <v>0</v>
      </c>
      <c r="U2709">
        <v>0</v>
      </c>
      <c r="V2709">
        <v>0</v>
      </c>
      <c r="W2709">
        <v>0</v>
      </c>
    </row>
    <row r="2710" spans="1:23" x14ac:dyDescent="0.35">
      <c r="A2710" t="s">
        <v>5235</v>
      </c>
      <c r="B2710" t="s">
        <v>5236</v>
      </c>
      <c r="C2710" t="str">
        <f t="shared" si="42"/>
        <v>SIGS333</v>
      </c>
      <c r="D2710" t="s">
        <v>72</v>
      </c>
      <c r="E2710" t="s">
        <v>38</v>
      </c>
      <c r="F2710" t="s">
        <v>26</v>
      </c>
      <c r="I2710" t="s">
        <v>53</v>
      </c>
      <c r="J2710" t="s">
        <v>39</v>
      </c>
      <c r="K2710" t="s">
        <v>55</v>
      </c>
      <c r="L2710" t="s">
        <v>67</v>
      </c>
      <c r="M2710" t="s">
        <v>5178</v>
      </c>
      <c r="N2710" t="s">
        <v>63</v>
      </c>
      <c r="O2710">
        <v>0.4</v>
      </c>
      <c r="P2710">
        <v>0.3</v>
      </c>
      <c r="Q2710" t="s">
        <v>34</v>
      </c>
      <c r="R2710">
        <v>1E-3</v>
      </c>
      <c r="S2710" t="s">
        <v>35</v>
      </c>
      <c r="T2710">
        <v>0</v>
      </c>
      <c r="U2710">
        <v>0</v>
      </c>
      <c r="V2710">
        <v>0</v>
      </c>
      <c r="W2710">
        <v>0</v>
      </c>
    </row>
    <row r="2711" spans="1:23" x14ac:dyDescent="0.35">
      <c r="A2711" t="s">
        <v>5237</v>
      </c>
      <c r="B2711" t="s">
        <v>5238</v>
      </c>
      <c r="C2711" t="str">
        <f t="shared" si="42"/>
        <v>SIGS334D</v>
      </c>
      <c r="D2711" t="s">
        <v>72</v>
      </c>
      <c r="E2711" t="s">
        <v>38</v>
      </c>
      <c r="F2711" t="s">
        <v>26</v>
      </c>
      <c r="I2711" t="s">
        <v>53</v>
      </c>
      <c r="J2711" t="s">
        <v>39</v>
      </c>
      <c r="K2711" t="s">
        <v>55</v>
      </c>
      <c r="L2711" t="s">
        <v>67</v>
      </c>
      <c r="M2711" t="s">
        <v>5178</v>
      </c>
      <c r="N2711" t="s">
        <v>63</v>
      </c>
      <c r="O2711">
        <v>0.45</v>
      </c>
      <c r="P2711">
        <v>0.35</v>
      </c>
      <c r="Q2711" t="s">
        <v>34</v>
      </c>
      <c r="R2711">
        <v>1E-3</v>
      </c>
      <c r="S2711" t="s">
        <v>35</v>
      </c>
      <c r="T2711">
        <v>0</v>
      </c>
      <c r="U2711">
        <v>0</v>
      </c>
      <c r="V2711">
        <v>0</v>
      </c>
      <c r="W2711">
        <v>0</v>
      </c>
    </row>
    <row r="2712" spans="1:23" x14ac:dyDescent="0.35">
      <c r="A2712" t="s">
        <v>5239</v>
      </c>
      <c r="B2712" t="s">
        <v>5240</v>
      </c>
      <c r="C2712" t="str">
        <f t="shared" si="42"/>
        <v>SIGS334</v>
      </c>
      <c r="D2712" t="s">
        <v>72</v>
      </c>
      <c r="E2712" t="s">
        <v>38</v>
      </c>
      <c r="F2712" t="s">
        <v>26</v>
      </c>
      <c r="I2712" t="s">
        <v>53</v>
      </c>
      <c r="J2712" t="s">
        <v>39</v>
      </c>
      <c r="K2712" t="s">
        <v>55</v>
      </c>
      <c r="L2712" t="s">
        <v>67</v>
      </c>
      <c r="M2712" t="s">
        <v>5178</v>
      </c>
      <c r="N2712" t="s">
        <v>63</v>
      </c>
      <c r="O2712">
        <v>0.45</v>
      </c>
      <c r="P2712">
        <v>0.35</v>
      </c>
      <c r="Q2712" t="s">
        <v>34</v>
      </c>
      <c r="R2712">
        <v>1E-3</v>
      </c>
      <c r="S2712" t="s">
        <v>35</v>
      </c>
      <c r="T2712">
        <v>0</v>
      </c>
      <c r="U2712">
        <v>0</v>
      </c>
      <c r="V2712">
        <v>0</v>
      </c>
      <c r="W2712">
        <v>0</v>
      </c>
    </row>
    <row r="2713" spans="1:23" x14ac:dyDescent="0.35">
      <c r="A2713" t="s">
        <v>5241</v>
      </c>
      <c r="B2713" t="s">
        <v>5242</v>
      </c>
      <c r="C2713" t="str">
        <f t="shared" si="42"/>
        <v>SIGS335D</v>
      </c>
      <c r="D2713" t="s">
        <v>72</v>
      </c>
      <c r="E2713" t="s">
        <v>38</v>
      </c>
      <c r="F2713" t="s">
        <v>26</v>
      </c>
      <c r="I2713" t="s">
        <v>53</v>
      </c>
      <c r="J2713" t="s">
        <v>39</v>
      </c>
      <c r="K2713" t="s">
        <v>55</v>
      </c>
      <c r="L2713" t="s">
        <v>67</v>
      </c>
      <c r="M2713" t="s">
        <v>5178</v>
      </c>
      <c r="N2713" t="s">
        <v>63</v>
      </c>
      <c r="O2713">
        <v>0.5</v>
      </c>
      <c r="P2713">
        <v>0.4</v>
      </c>
      <c r="Q2713" t="s">
        <v>34</v>
      </c>
      <c r="R2713">
        <v>1E-3</v>
      </c>
      <c r="S2713" t="s">
        <v>35</v>
      </c>
      <c r="T2713">
        <v>0</v>
      </c>
      <c r="U2713">
        <v>0</v>
      </c>
      <c r="V2713">
        <v>0</v>
      </c>
      <c r="W2713">
        <v>0</v>
      </c>
    </row>
    <row r="2714" spans="1:23" x14ac:dyDescent="0.35">
      <c r="A2714" t="s">
        <v>5243</v>
      </c>
      <c r="B2714" t="s">
        <v>5244</v>
      </c>
      <c r="C2714" t="str">
        <f t="shared" si="42"/>
        <v>SIGS335</v>
      </c>
      <c r="D2714" t="s">
        <v>72</v>
      </c>
      <c r="E2714" t="s">
        <v>38</v>
      </c>
      <c r="F2714" t="s">
        <v>26</v>
      </c>
      <c r="I2714" t="s">
        <v>53</v>
      </c>
      <c r="J2714" t="s">
        <v>39</v>
      </c>
      <c r="K2714" t="s">
        <v>55</v>
      </c>
      <c r="L2714" t="s">
        <v>67</v>
      </c>
      <c r="M2714" t="s">
        <v>5178</v>
      </c>
      <c r="N2714" t="s">
        <v>63</v>
      </c>
      <c r="O2714">
        <v>0.5</v>
      </c>
      <c r="P2714">
        <v>0.4</v>
      </c>
      <c r="Q2714" t="s">
        <v>34</v>
      </c>
      <c r="R2714">
        <v>1E-3</v>
      </c>
      <c r="S2714" t="s">
        <v>35</v>
      </c>
      <c r="T2714">
        <v>0</v>
      </c>
      <c r="U2714">
        <v>0</v>
      </c>
      <c r="V2714">
        <v>0</v>
      </c>
      <c r="W2714">
        <v>0</v>
      </c>
    </row>
    <row r="2715" spans="1:23" x14ac:dyDescent="0.35">
      <c r="A2715" t="s">
        <v>5245</v>
      </c>
      <c r="B2715" t="s">
        <v>5246</v>
      </c>
      <c r="C2715" t="str">
        <f t="shared" si="42"/>
        <v>SIGS404</v>
      </c>
      <c r="D2715" t="s">
        <v>72</v>
      </c>
      <c r="E2715" t="s">
        <v>38</v>
      </c>
      <c r="F2715" t="s">
        <v>26</v>
      </c>
      <c r="I2715" t="s">
        <v>53</v>
      </c>
      <c r="J2715" t="s">
        <v>39</v>
      </c>
      <c r="K2715" t="s">
        <v>55</v>
      </c>
      <c r="L2715" t="s">
        <v>63</v>
      </c>
      <c r="M2715" t="s">
        <v>5178</v>
      </c>
      <c r="N2715" t="s">
        <v>63</v>
      </c>
      <c r="O2715">
        <v>1.48</v>
      </c>
      <c r="P2715">
        <v>1.1000000000000001</v>
      </c>
      <c r="Q2715" t="s">
        <v>34</v>
      </c>
      <c r="R2715">
        <v>1E-3</v>
      </c>
      <c r="S2715" t="s">
        <v>35</v>
      </c>
      <c r="T2715">
        <v>0.315</v>
      </c>
      <c r="U2715">
        <v>9.8000000000000004E-2</v>
      </c>
      <c r="V2715">
        <v>0.05</v>
      </c>
      <c r="W2715">
        <v>0.315</v>
      </c>
    </row>
    <row r="2716" spans="1:23" x14ac:dyDescent="0.35">
      <c r="A2716" t="s">
        <v>5247</v>
      </c>
      <c r="B2716" t="s">
        <v>5248</v>
      </c>
      <c r="C2716" t="str">
        <f t="shared" si="42"/>
        <v>SIGS405</v>
      </c>
      <c r="D2716" t="s">
        <v>72</v>
      </c>
      <c r="E2716" t="s">
        <v>38</v>
      </c>
      <c r="F2716" t="s">
        <v>26</v>
      </c>
      <c r="I2716" t="s">
        <v>53</v>
      </c>
      <c r="J2716" t="s">
        <v>39</v>
      </c>
      <c r="K2716" t="s">
        <v>55</v>
      </c>
      <c r="L2716" t="s">
        <v>63</v>
      </c>
      <c r="M2716" t="s">
        <v>5178</v>
      </c>
      <c r="N2716" t="s">
        <v>63</v>
      </c>
      <c r="O2716">
        <v>1.69</v>
      </c>
      <c r="P2716">
        <v>1.42</v>
      </c>
      <c r="Q2716" t="s">
        <v>34</v>
      </c>
      <c r="R2716">
        <v>1E-3</v>
      </c>
      <c r="S2716" t="s">
        <v>35</v>
      </c>
      <c r="T2716">
        <v>8.2000000000000003E-2</v>
      </c>
      <c r="U2716">
        <v>0.35499999999999998</v>
      </c>
      <c r="V2716">
        <v>0.08</v>
      </c>
      <c r="W2716">
        <v>0.35499999999999998</v>
      </c>
    </row>
    <row r="2717" spans="1:23" x14ac:dyDescent="0.35">
      <c r="A2717" t="s">
        <v>5249</v>
      </c>
      <c r="B2717" t="s">
        <v>5250</v>
      </c>
      <c r="C2717" t="str">
        <f t="shared" si="42"/>
        <v>SIGS406</v>
      </c>
      <c r="D2717" t="s">
        <v>72</v>
      </c>
      <c r="E2717" t="s">
        <v>38</v>
      </c>
      <c r="F2717" t="s">
        <v>26</v>
      </c>
      <c r="I2717" t="s">
        <v>28</v>
      </c>
      <c r="J2717" t="s">
        <v>39</v>
      </c>
      <c r="K2717" t="s">
        <v>55</v>
      </c>
      <c r="L2717" t="s">
        <v>63</v>
      </c>
      <c r="M2717" t="s">
        <v>5178</v>
      </c>
      <c r="N2717" t="s">
        <v>63</v>
      </c>
      <c r="O2717">
        <v>1.65</v>
      </c>
      <c r="P2717">
        <v>1.5</v>
      </c>
      <c r="Q2717" t="s">
        <v>34</v>
      </c>
      <c r="R2717">
        <v>2E-3</v>
      </c>
      <c r="S2717" t="s">
        <v>35</v>
      </c>
      <c r="T2717">
        <v>8.2000000000000003E-2</v>
      </c>
      <c r="U2717">
        <v>0.35499999999999998</v>
      </c>
      <c r="V2717">
        <v>0.08</v>
      </c>
      <c r="W2717">
        <v>0.35499999999999998</v>
      </c>
    </row>
    <row r="2718" spans="1:23" x14ac:dyDescent="0.35">
      <c r="A2718" t="s">
        <v>5251</v>
      </c>
      <c r="B2718" t="s">
        <v>5252</v>
      </c>
      <c r="C2718" t="str">
        <f t="shared" si="42"/>
        <v>SIGS650</v>
      </c>
      <c r="D2718" t="s">
        <v>72</v>
      </c>
      <c r="E2718" t="s">
        <v>38</v>
      </c>
      <c r="F2718" t="s">
        <v>26</v>
      </c>
      <c r="I2718" t="s">
        <v>46</v>
      </c>
      <c r="J2718" t="s">
        <v>39</v>
      </c>
      <c r="K2718" t="s">
        <v>45</v>
      </c>
      <c r="L2718" t="s">
        <v>67</v>
      </c>
      <c r="M2718" t="s">
        <v>1166</v>
      </c>
      <c r="N2718" t="s">
        <v>63</v>
      </c>
      <c r="O2718">
        <v>0.16</v>
      </c>
      <c r="P2718">
        <v>0.16</v>
      </c>
      <c r="Q2718" t="s">
        <v>34</v>
      </c>
      <c r="R2718">
        <v>1E-3</v>
      </c>
      <c r="S2718" t="s">
        <v>35</v>
      </c>
      <c r="T2718">
        <v>6.5000000000000002E-2</v>
      </c>
      <c r="U2718">
        <v>6.5000000000000002E-2</v>
      </c>
      <c r="V2718">
        <v>5.5E-2</v>
      </c>
      <c r="W2718">
        <v>6.5000000000000002E-2</v>
      </c>
    </row>
    <row r="2719" spans="1:23" x14ac:dyDescent="0.35">
      <c r="A2719" t="s">
        <v>5253</v>
      </c>
      <c r="B2719" t="s">
        <v>5254</v>
      </c>
      <c r="C2719" t="str">
        <f t="shared" si="42"/>
        <v>SIGT150</v>
      </c>
      <c r="D2719" t="s">
        <v>72</v>
      </c>
      <c r="E2719" t="s">
        <v>38</v>
      </c>
      <c r="F2719" t="s">
        <v>26</v>
      </c>
      <c r="I2719" t="s">
        <v>53</v>
      </c>
      <c r="J2719" t="s">
        <v>39</v>
      </c>
      <c r="K2719" t="s">
        <v>43</v>
      </c>
      <c r="L2719" t="s">
        <v>67</v>
      </c>
      <c r="M2719" t="s">
        <v>705</v>
      </c>
      <c r="N2719" t="s">
        <v>33</v>
      </c>
      <c r="O2719">
        <v>0.13</v>
      </c>
      <c r="P2719">
        <v>0.11</v>
      </c>
      <c r="Q2719" t="s">
        <v>34</v>
      </c>
      <c r="R2719">
        <v>1E-3</v>
      </c>
      <c r="S2719" t="s">
        <v>35</v>
      </c>
      <c r="T2719">
        <v>1E-3</v>
      </c>
      <c r="U2719">
        <v>1E-3</v>
      </c>
      <c r="V2719">
        <v>1E-3</v>
      </c>
      <c r="W2719">
        <v>1E-3</v>
      </c>
    </row>
    <row r="2720" spans="1:23" x14ac:dyDescent="0.35">
      <c r="A2720" t="s">
        <v>5255</v>
      </c>
      <c r="B2720" t="s">
        <v>5256</v>
      </c>
      <c r="C2720" t="str">
        <f t="shared" si="42"/>
        <v>SIGT151</v>
      </c>
      <c r="D2720" t="s">
        <v>72</v>
      </c>
      <c r="E2720" t="s">
        <v>38</v>
      </c>
      <c r="F2720" t="s">
        <v>26</v>
      </c>
      <c r="I2720" t="s">
        <v>53</v>
      </c>
      <c r="J2720" t="s">
        <v>39</v>
      </c>
      <c r="K2720" t="s">
        <v>43</v>
      </c>
      <c r="L2720" t="s">
        <v>67</v>
      </c>
      <c r="M2720" t="s">
        <v>705</v>
      </c>
      <c r="N2720" t="s">
        <v>33</v>
      </c>
      <c r="O2720">
        <v>0.08</v>
      </c>
      <c r="P2720">
        <v>7.2999999999999995E-2</v>
      </c>
      <c r="Q2720" t="s">
        <v>34</v>
      </c>
      <c r="R2720">
        <v>1E-3</v>
      </c>
      <c r="S2720" t="s">
        <v>35</v>
      </c>
      <c r="T2720">
        <v>1E-3</v>
      </c>
      <c r="U2720">
        <v>1E-3</v>
      </c>
      <c r="V2720">
        <v>1E-3</v>
      </c>
      <c r="W2720">
        <v>1E-3</v>
      </c>
    </row>
    <row r="2721" spans="1:23" x14ac:dyDescent="0.35">
      <c r="A2721" t="s">
        <v>5257</v>
      </c>
      <c r="B2721" t="s">
        <v>5258</v>
      </c>
      <c r="C2721" t="str">
        <f t="shared" si="42"/>
        <v>SIGT152</v>
      </c>
      <c r="D2721" t="s">
        <v>72</v>
      </c>
      <c r="E2721" t="s">
        <v>38</v>
      </c>
      <c r="F2721" t="s">
        <v>26</v>
      </c>
      <c r="I2721" t="s">
        <v>53</v>
      </c>
      <c r="J2721" t="s">
        <v>39</v>
      </c>
      <c r="K2721" t="s">
        <v>43</v>
      </c>
      <c r="L2721" t="s">
        <v>67</v>
      </c>
      <c r="M2721" t="s">
        <v>705</v>
      </c>
      <c r="N2721" t="s">
        <v>33</v>
      </c>
      <c r="O2721">
        <v>0.16</v>
      </c>
      <c r="P2721">
        <v>0.13</v>
      </c>
      <c r="Q2721" t="s">
        <v>34</v>
      </c>
      <c r="R2721">
        <v>1E-3</v>
      </c>
      <c r="S2721" t="s">
        <v>35</v>
      </c>
      <c r="T2721">
        <v>1E-3</v>
      </c>
      <c r="U2721">
        <v>1E-3</v>
      </c>
      <c r="V2721">
        <v>1E-3</v>
      </c>
      <c r="W2721">
        <v>1E-3</v>
      </c>
    </row>
    <row r="2722" spans="1:23" x14ac:dyDescent="0.35">
      <c r="A2722" t="s">
        <v>5259</v>
      </c>
      <c r="B2722" t="s">
        <v>5260</v>
      </c>
      <c r="C2722" t="str">
        <f t="shared" si="42"/>
        <v>SIGT153</v>
      </c>
      <c r="D2722" t="s">
        <v>72</v>
      </c>
      <c r="E2722" t="s">
        <v>38</v>
      </c>
      <c r="F2722" t="s">
        <v>26</v>
      </c>
      <c r="I2722" t="s">
        <v>53</v>
      </c>
      <c r="J2722" t="s">
        <v>39</v>
      </c>
      <c r="K2722" t="s">
        <v>43</v>
      </c>
      <c r="L2722" t="s">
        <v>67</v>
      </c>
      <c r="M2722" t="s">
        <v>705</v>
      </c>
      <c r="N2722" t="s">
        <v>33</v>
      </c>
      <c r="O2722">
        <v>8.5000000000000006E-2</v>
      </c>
      <c r="P2722">
        <v>7.6999999999999999E-2</v>
      </c>
      <c r="Q2722" t="s">
        <v>34</v>
      </c>
      <c r="R2722">
        <v>1E-3</v>
      </c>
      <c r="S2722" t="s">
        <v>35</v>
      </c>
      <c r="T2722">
        <v>1E-3</v>
      </c>
      <c r="U2722">
        <v>1E-3</v>
      </c>
      <c r="V2722">
        <v>1E-3</v>
      </c>
      <c r="W2722">
        <v>1E-3</v>
      </c>
    </row>
    <row r="2723" spans="1:23" x14ac:dyDescent="0.35">
      <c r="A2723" t="s">
        <v>5261</v>
      </c>
      <c r="B2723" t="s">
        <v>5262</v>
      </c>
      <c r="C2723" t="str">
        <f t="shared" si="42"/>
        <v>SIGT154</v>
      </c>
      <c r="D2723" t="s">
        <v>72</v>
      </c>
      <c r="E2723" t="s">
        <v>38</v>
      </c>
      <c r="F2723" t="s">
        <v>26</v>
      </c>
      <c r="I2723" t="s">
        <v>53</v>
      </c>
      <c r="J2723" t="s">
        <v>39</v>
      </c>
      <c r="K2723" t="s">
        <v>55</v>
      </c>
      <c r="L2723" t="s">
        <v>67</v>
      </c>
      <c r="M2723" t="s">
        <v>5178</v>
      </c>
      <c r="N2723" t="s">
        <v>63</v>
      </c>
      <c r="O2723">
        <v>0.09</v>
      </c>
      <c r="P2723">
        <v>7.6999999999999999E-2</v>
      </c>
      <c r="Q2723" t="s">
        <v>34</v>
      </c>
      <c r="R2723">
        <v>1E-3</v>
      </c>
      <c r="S2723" t="s">
        <v>35</v>
      </c>
      <c r="T2723">
        <v>2.5000000000000001E-2</v>
      </c>
      <c r="U2723">
        <v>5.0000000000000001E-3</v>
      </c>
      <c r="V2723">
        <v>5.3999999999999999E-2</v>
      </c>
      <c r="W2723">
        <v>5.3999999999999999E-2</v>
      </c>
    </row>
    <row r="2724" spans="1:23" x14ac:dyDescent="0.35">
      <c r="A2724" t="s">
        <v>5263</v>
      </c>
      <c r="B2724" t="s">
        <v>5264</v>
      </c>
      <c r="C2724" t="str">
        <f t="shared" si="42"/>
        <v>SIGT210</v>
      </c>
      <c r="D2724" t="s">
        <v>72</v>
      </c>
      <c r="E2724" t="s">
        <v>38</v>
      </c>
      <c r="F2724" t="s">
        <v>26</v>
      </c>
      <c r="I2724" t="s">
        <v>53</v>
      </c>
      <c r="J2724" t="s">
        <v>39</v>
      </c>
      <c r="K2724" t="s">
        <v>55</v>
      </c>
      <c r="L2724" t="s">
        <v>33</v>
      </c>
      <c r="M2724" t="s">
        <v>5265</v>
      </c>
      <c r="N2724" t="s">
        <v>33</v>
      </c>
      <c r="O2724">
        <v>1.2</v>
      </c>
      <c r="P2724">
        <v>0.66</v>
      </c>
      <c r="Q2724" t="s">
        <v>34</v>
      </c>
      <c r="R2724">
        <v>6.0000000000000001E-3</v>
      </c>
      <c r="S2724" t="s">
        <v>35</v>
      </c>
      <c r="T2724">
        <v>0.27500000000000002</v>
      </c>
      <c r="U2724">
        <v>0.22500000000000001</v>
      </c>
      <c r="V2724">
        <v>9.5000000000000001E-2</v>
      </c>
      <c r="W2724">
        <v>0.27500000000000002</v>
      </c>
    </row>
    <row r="2725" spans="1:23" x14ac:dyDescent="0.35">
      <c r="A2725" t="s">
        <v>5266</v>
      </c>
      <c r="B2725" t="s">
        <v>5267</v>
      </c>
      <c r="C2725" t="str">
        <f t="shared" si="42"/>
        <v>SIGT211</v>
      </c>
      <c r="D2725" t="s">
        <v>72</v>
      </c>
      <c r="E2725" t="s">
        <v>38</v>
      </c>
      <c r="F2725" t="s">
        <v>26</v>
      </c>
      <c r="I2725" t="s">
        <v>53</v>
      </c>
      <c r="J2725" t="s">
        <v>39</v>
      </c>
      <c r="K2725" t="s">
        <v>55</v>
      </c>
      <c r="L2725" t="s">
        <v>33</v>
      </c>
      <c r="M2725" t="s">
        <v>5265</v>
      </c>
      <c r="N2725" t="s">
        <v>33</v>
      </c>
      <c r="O2725">
        <v>1.54</v>
      </c>
      <c r="P2725">
        <v>0.68</v>
      </c>
      <c r="Q2725" t="s">
        <v>34</v>
      </c>
      <c r="R2725">
        <v>6.0000000000000001E-3</v>
      </c>
      <c r="S2725" t="s">
        <v>35</v>
      </c>
      <c r="T2725">
        <v>0.27500000000000002</v>
      </c>
      <c r="U2725">
        <v>0.245</v>
      </c>
      <c r="V2725">
        <v>9.5000000000000001E-2</v>
      </c>
      <c r="W2725">
        <v>0.27500000000000002</v>
      </c>
    </row>
    <row r="2726" spans="1:23" x14ac:dyDescent="0.35">
      <c r="A2726" t="s">
        <v>5268</v>
      </c>
      <c r="B2726" t="s">
        <v>5269</v>
      </c>
      <c r="C2726" t="str">
        <f t="shared" si="42"/>
        <v>SIGT212</v>
      </c>
      <c r="D2726" t="s">
        <v>72</v>
      </c>
      <c r="E2726" t="s">
        <v>38</v>
      </c>
      <c r="F2726" t="s">
        <v>26</v>
      </c>
      <c r="I2726" t="s">
        <v>53</v>
      </c>
      <c r="J2726" t="s">
        <v>39</v>
      </c>
      <c r="K2726" t="s">
        <v>55</v>
      </c>
      <c r="L2726" t="s">
        <v>33</v>
      </c>
      <c r="M2726" t="s">
        <v>5265</v>
      </c>
      <c r="N2726" t="s">
        <v>33</v>
      </c>
      <c r="O2726">
        <v>1</v>
      </c>
      <c r="P2726">
        <v>0.52</v>
      </c>
      <c r="Q2726" t="s">
        <v>34</v>
      </c>
      <c r="R2726">
        <v>6.0000000000000001E-3</v>
      </c>
      <c r="S2726" t="s">
        <v>35</v>
      </c>
      <c r="T2726">
        <v>0.27500000000000002</v>
      </c>
      <c r="U2726">
        <v>0.22500000000000001</v>
      </c>
      <c r="V2726">
        <v>9.5000000000000001E-2</v>
      </c>
      <c r="W2726">
        <v>0.27500000000000002</v>
      </c>
    </row>
    <row r="2727" spans="1:23" x14ac:dyDescent="0.35">
      <c r="A2727" t="s">
        <v>5270</v>
      </c>
      <c r="B2727" t="s">
        <v>5271</v>
      </c>
      <c r="C2727" t="str">
        <f t="shared" si="42"/>
        <v>SIGT213</v>
      </c>
      <c r="D2727" t="s">
        <v>72</v>
      </c>
      <c r="E2727" t="s">
        <v>38</v>
      </c>
      <c r="F2727" t="s">
        <v>26</v>
      </c>
      <c r="I2727" t="s">
        <v>53</v>
      </c>
      <c r="J2727" t="s">
        <v>39</v>
      </c>
      <c r="K2727" t="s">
        <v>55</v>
      </c>
      <c r="L2727" t="s">
        <v>33</v>
      </c>
      <c r="M2727" t="s">
        <v>5265</v>
      </c>
      <c r="N2727" t="s">
        <v>33</v>
      </c>
      <c r="O2727">
        <v>2.19</v>
      </c>
      <c r="P2727">
        <v>1.61</v>
      </c>
      <c r="Q2727" t="s">
        <v>34</v>
      </c>
      <c r="R2727">
        <v>8.0000000000000002E-3</v>
      </c>
      <c r="S2727" t="s">
        <v>35</v>
      </c>
      <c r="T2727">
        <v>0.32500000000000001</v>
      </c>
      <c r="U2727">
        <v>0.26500000000000001</v>
      </c>
      <c r="V2727">
        <v>9.5000000000000001E-2</v>
      </c>
      <c r="W2727">
        <v>0.32500000000000001</v>
      </c>
    </row>
    <row r="2728" spans="1:23" x14ac:dyDescent="0.35">
      <c r="A2728" t="s">
        <v>5272</v>
      </c>
      <c r="B2728" t="s">
        <v>5273</v>
      </c>
      <c r="C2728" t="str">
        <f t="shared" si="42"/>
        <v>SIGT214</v>
      </c>
      <c r="D2728" t="s">
        <v>72</v>
      </c>
      <c r="E2728" t="s">
        <v>38</v>
      </c>
      <c r="F2728" t="s">
        <v>26</v>
      </c>
      <c r="I2728" t="s">
        <v>53</v>
      </c>
      <c r="J2728" t="s">
        <v>39</v>
      </c>
      <c r="K2728" t="s">
        <v>55</v>
      </c>
      <c r="L2728" t="s">
        <v>33</v>
      </c>
      <c r="M2728" t="s">
        <v>5265</v>
      </c>
      <c r="N2728" t="s">
        <v>33</v>
      </c>
      <c r="O2728">
        <v>1.48</v>
      </c>
      <c r="P2728">
        <v>0.62</v>
      </c>
      <c r="Q2728" t="s">
        <v>34</v>
      </c>
      <c r="R2728">
        <v>6.0000000000000001E-3</v>
      </c>
      <c r="S2728" t="s">
        <v>35</v>
      </c>
      <c r="T2728">
        <v>0.27500000000000002</v>
      </c>
      <c r="U2728">
        <v>0.245</v>
      </c>
      <c r="V2728">
        <v>9.5000000000000001E-2</v>
      </c>
      <c r="W2728">
        <v>0.27500000000000002</v>
      </c>
    </row>
    <row r="2729" spans="1:23" x14ac:dyDescent="0.35">
      <c r="A2729" t="s">
        <v>5274</v>
      </c>
      <c r="B2729" t="s">
        <v>5275</v>
      </c>
      <c r="C2729" t="str">
        <f t="shared" si="42"/>
        <v>SIGT215</v>
      </c>
      <c r="D2729" t="s">
        <v>72</v>
      </c>
      <c r="E2729" t="s">
        <v>38</v>
      </c>
      <c r="F2729" t="s">
        <v>26</v>
      </c>
      <c r="I2729" t="s">
        <v>53</v>
      </c>
      <c r="J2729" t="s">
        <v>39</v>
      </c>
      <c r="K2729" t="s">
        <v>55</v>
      </c>
      <c r="L2729" t="s">
        <v>33</v>
      </c>
      <c r="M2729" t="s">
        <v>5265</v>
      </c>
      <c r="N2729" t="s">
        <v>33</v>
      </c>
      <c r="O2729">
        <v>2.62</v>
      </c>
      <c r="P2729">
        <v>0.83</v>
      </c>
      <c r="Q2729" t="s">
        <v>34</v>
      </c>
      <c r="R2729">
        <v>1.2E-2</v>
      </c>
      <c r="S2729" t="s">
        <v>35</v>
      </c>
      <c r="T2729">
        <v>0.33500000000000002</v>
      </c>
      <c r="U2729">
        <v>0.23499999999999999</v>
      </c>
      <c r="V2729">
        <v>0.155</v>
      </c>
      <c r="W2729">
        <v>0.33500000000000002</v>
      </c>
    </row>
    <row r="2730" spans="1:23" x14ac:dyDescent="0.35">
      <c r="A2730" t="s">
        <v>5276</v>
      </c>
      <c r="B2730" t="s">
        <v>5277</v>
      </c>
      <c r="C2730" t="str">
        <f t="shared" si="42"/>
        <v>SIGT216</v>
      </c>
      <c r="D2730" t="s">
        <v>72</v>
      </c>
      <c r="E2730" t="s">
        <v>38</v>
      </c>
      <c r="F2730" t="s">
        <v>26</v>
      </c>
      <c r="I2730" t="s">
        <v>53</v>
      </c>
      <c r="J2730" t="s">
        <v>39</v>
      </c>
      <c r="K2730" t="s">
        <v>55</v>
      </c>
      <c r="L2730" t="s">
        <v>33</v>
      </c>
      <c r="M2730" t="s">
        <v>5265</v>
      </c>
      <c r="N2730" t="s">
        <v>33</v>
      </c>
      <c r="O2730">
        <v>2.68</v>
      </c>
      <c r="P2730">
        <v>1.03</v>
      </c>
      <c r="Q2730" t="s">
        <v>34</v>
      </c>
      <c r="R2730">
        <v>8.9999999999999993E-3</v>
      </c>
      <c r="S2730" t="s">
        <v>35</v>
      </c>
      <c r="T2730">
        <v>0.33500000000000002</v>
      </c>
      <c r="U2730">
        <v>0.23499999999999999</v>
      </c>
      <c r="V2730">
        <v>0.155</v>
      </c>
      <c r="W2730">
        <v>0.33500000000000002</v>
      </c>
    </row>
    <row r="2731" spans="1:23" x14ac:dyDescent="0.35">
      <c r="A2731" t="s">
        <v>5278</v>
      </c>
      <c r="B2731" t="s">
        <v>5279</v>
      </c>
      <c r="C2731" t="str">
        <f t="shared" si="42"/>
        <v>SIGT217</v>
      </c>
      <c r="D2731" t="s">
        <v>72</v>
      </c>
      <c r="E2731" t="s">
        <v>38</v>
      </c>
      <c r="F2731" t="s">
        <v>26</v>
      </c>
      <c r="I2731" t="s">
        <v>53</v>
      </c>
      <c r="J2731" t="s">
        <v>39</v>
      </c>
      <c r="K2731" t="s">
        <v>55</v>
      </c>
      <c r="L2731" t="s">
        <v>33</v>
      </c>
      <c r="M2731" t="s">
        <v>5265</v>
      </c>
      <c r="N2731" t="s">
        <v>33</v>
      </c>
      <c r="O2731">
        <v>3.98</v>
      </c>
      <c r="P2731">
        <v>1.04</v>
      </c>
      <c r="Q2731" t="s">
        <v>34</v>
      </c>
      <c r="R2731">
        <v>1.7000000000000001E-2</v>
      </c>
      <c r="S2731" t="s">
        <v>35</v>
      </c>
      <c r="T2731">
        <v>0.46</v>
      </c>
      <c r="U2731">
        <v>0.42499999999999999</v>
      </c>
      <c r="V2731">
        <v>8.5000000000000006E-2</v>
      </c>
      <c r="W2731">
        <v>0.46</v>
      </c>
    </row>
    <row r="2732" spans="1:23" x14ac:dyDescent="0.35">
      <c r="A2732" t="s">
        <v>5280</v>
      </c>
      <c r="B2732" t="s">
        <v>5254</v>
      </c>
      <c r="C2732" t="str">
        <f t="shared" si="42"/>
        <v>SIGT250</v>
      </c>
      <c r="D2732" t="s">
        <v>72</v>
      </c>
      <c r="E2732" t="s">
        <v>38</v>
      </c>
      <c r="F2732" t="s">
        <v>26</v>
      </c>
      <c r="I2732" t="s">
        <v>53</v>
      </c>
      <c r="J2732" t="s">
        <v>39</v>
      </c>
      <c r="K2732" t="s">
        <v>43</v>
      </c>
      <c r="L2732" t="s">
        <v>67</v>
      </c>
      <c r="M2732" t="s">
        <v>705</v>
      </c>
      <c r="N2732" t="s">
        <v>33</v>
      </c>
      <c r="O2732">
        <v>0.15</v>
      </c>
      <c r="P2732">
        <v>0.14000000000000001</v>
      </c>
      <c r="Q2732" t="s">
        <v>34</v>
      </c>
      <c r="R2732">
        <v>0</v>
      </c>
      <c r="S2732" t="s">
        <v>35</v>
      </c>
      <c r="T2732">
        <v>1E-3</v>
      </c>
      <c r="U2732">
        <v>1E-3</v>
      </c>
      <c r="V2732">
        <v>1E-3</v>
      </c>
      <c r="W2732">
        <v>1E-3</v>
      </c>
    </row>
    <row r="2733" spans="1:23" x14ac:dyDescent="0.35">
      <c r="A2733" t="s">
        <v>5281</v>
      </c>
      <c r="B2733" t="s">
        <v>5256</v>
      </c>
      <c r="C2733" t="str">
        <f t="shared" si="42"/>
        <v>SIGT251</v>
      </c>
      <c r="D2733" t="s">
        <v>72</v>
      </c>
      <c r="E2733" t="s">
        <v>38</v>
      </c>
      <c r="F2733" t="s">
        <v>26</v>
      </c>
      <c r="I2733" t="s">
        <v>53</v>
      </c>
      <c r="J2733" t="s">
        <v>39</v>
      </c>
      <c r="K2733" t="s">
        <v>43</v>
      </c>
      <c r="L2733" t="s">
        <v>67</v>
      </c>
      <c r="M2733" t="s">
        <v>705</v>
      </c>
      <c r="N2733" t="s">
        <v>33</v>
      </c>
      <c r="O2733">
        <v>0.08</v>
      </c>
      <c r="P2733">
        <v>7.2999999999999995E-2</v>
      </c>
      <c r="Q2733" t="s">
        <v>34</v>
      </c>
      <c r="R2733">
        <v>0</v>
      </c>
      <c r="S2733" t="s">
        <v>35</v>
      </c>
      <c r="T2733">
        <v>1E-3</v>
      </c>
      <c r="U2733">
        <v>1E-3</v>
      </c>
      <c r="V2733">
        <v>1E-3</v>
      </c>
      <c r="W2733">
        <v>1E-3</v>
      </c>
    </row>
    <row r="2734" spans="1:23" x14ac:dyDescent="0.35">
      <c r="A2734" t="s">
        <v>5282</v>
      </c>
      <c r="B2734" t="s">
        <v>5258</v>
      </c>
      <c r="C2734" t="str">
        <f t="shared" si="42"/>
        <v>SIGT252</v>
      </c>
      <c r="D2734" t="s">
        <v>72</v>
      </c>
      <c r="E2734" t="s">
        <v>38</v>
      </c>
      <c r="F2734" t="s">
        <v>26</v>
      </c>
      <c r="I2734" t="s">
        <v>53</v>
      </c>
      <c r="J2734" t="s">
        <v>39</v>
      </c>
      <c r="K2734" t="s">
        <v>43</v>
      </c>
      <c r="L2734" t="s">
        <v>67</v>
      </c>
      <c r="M2734" t="s">
        <v>705</v>
      </c>
      <c r="N2734" t="s">
        <v>33</v>
      </c>
      <c r="O2734">
        <v>0.16</v>
      </c>
      <c r="P2734">
        <v>0.13</v>
      </c>
      <c r="Q2734" t="s">
        <v>34</v>
      </c>
      <c r="R2734">
        <v>0</v>
      </c>
      <c r="S2734" t="s">
        <v>35</v>
      </c>
      <c r="T2734">
        <v>1E-3</v>
      </c>
      <c r="U2734">
        <v>1E-3</v>
      </c>
      <c r="V2734">
        <v>1E-3</v>
      </c>
      <c r="W2734">
        <v>1E-3</v>
      </c>
    </row>
    <row r="2735" spans="1:23" x14ac:dyDescent="0.35">
      <c r="A2735" t="s">
        <v>5283</v>
      </c>
      <c r="B2735" t="s">
        <v>5260</v>
      </c>
      <c r="C2735" t="str">
        <f t="shared" si="42"/>
        <v>SIGT253</v>
      </c>
      <c r="D2735" t="s">
        <v>72</v>
      </c>
      <c r="E2735" t="s">
        <v>38</v>
      </c>
      <c r="F2735" t="s">
        <v>26</v>
      </c>
      <c r="I2735" t="s">
        <v>53</v>
      </c>
      <c r="J2735" t="s">
        <v>39</v>
      </c>
      <c r="K2735" t="s">
        <v>43</v>
      </c>
      <c r="L2735" t="s">
        <v>67</v>
      </c>
      <c r="M2735" t="s">
        <v>705</v>
      </c>
      <c r="N2735" t="s">
        <v>33</v>
      </c>
      <c r="O2735">
        <v>8.5000000000000006E-2</v>
      </c>
      <c r="P2735">
        <v>7.6999999999999999E-2</v>
      </c>
      <c r="Q2735" t="s">
        <v>34</v>
      </c>
      <c r="R2735">
        <v>0</v>
      </c>
      <c r="S2735" t="s">
        <v>35</v>
      </c>
      <c r="T2735">
        <v>1E-3</v>
      </c>
      <c r="U2735">
        <v>1E-3</v>
      </c>
      <c r="V2735">
        <v>1E-3</v>
      </c>
      <c r="W2735">
        <v>1E-3</v>
      </c>
    </row>
    <row r="2736" spans="1:23" x14ac:dyDescent="0.35">
      <c r="A2736" t="s">
        <v>5284</v>
      </c>
      <c r="B2736" t="s">
        <v>5262</v>
      </c>
      <c r="C2736" t="str">
        <f t="shared" si="42"/>
        <v>SIGT254</v>
      </c>
      <c r="D2736" t="s">
        <v>72</v>
      </c>
      <c r="E2736" t="s">
        <v>38</v>
      </c>
      <c r="F2736" t="s">
        <v>26</v>
      </c>
      <c r="I2736" t="s">
        <v>53</v>
      </c>
      <c r="J2736" t="s">
        <v>39</v>
      </c>
      <c r="K2736" t="s">
        <v>55</v>
      </c>
      <c r="L2736" t="s">
        <v>67</v>
      </c>
      <c r="M2736" t="s">
        <v>5178</v>
      </c>
      <c r="N2736" t="s">
        <v>63</v>
      </c>
      <c r="O2736">
        <v>9.7000000000000003E-2</v>
      </c>
      <c r="P2736">
        <v>0.08</v>
      </c>
      <c r="Q2736" t="s">
        <v>34</v>
      </c>
      <c r="R2736">
        <v>1E-3</v>
      </c>
      <c r="S2736" t="s">
        <v>35</v>
      </c>
      <c r="T2736">
        <v>2.5000000000000001E-2</v>
      </c>
      <c r="U2736">
        <v>5.0000000000000001E-3</v>
      </c>
      <c r="V2736">
        <v>5.3999999999999999E-2</v>
      </c>
      <c r="W2736">
        <v>5.3999999999999999E-2</v>
      </c>
    </row>
    <row r="2737" spans="1:23" x14ac:dyDescent="0.35">
      <c r="A2737" t="s">
        <v>5285</v>
      </c>
      <c r="B2737" t="s">
        <v>5264</v>
      </c>
      <c r="C2737" t="str">
        <f t="shared" si="42"/>
        <v>SIGT310</v>
      </c>
      <c r="D2737" t="s">
        <v>72</v>
      </c>
      <c r="E2737" t="s">
        <v>38</v>
      </c>
      <c r="F2737" t="s">
        <v>26</v>
      </c>
      <c r="I2737" t="s">
        <v>53</v>
      </c>
      <c r="J2737" t="s">
        <v>39</v>
      </c>
      <c r="K2737" t="s">
        <v>55</v>
      </c>
      <c r="L2737" t="s">
        <v>33</v>
      </c>
      <c r="M2737" t="s">
        <v>5265</v>
      </c>
      <c r="N2737" t="s">
        <v>33</v>
      </c>
      <c r="O2737">
        <v>1.36</v>
      </c>
      <c r="P2737">
        <v>0.88</v>
      </c>
      <c r="Q2737" t="s">
        <v>34</v>
      </c>
      <c r="R2737">
        <v>6.0000000000000001E-3</v>
      </c>
      <c r="S2737" t="s">
        <v>35</v>
      </c>
      <c r="T2737">
        <v>0.27500000000000002</v>
      </c>
      <c r="U2737">
        <v>0.22500000000000001</v>
      </c>
      <c r="V2737">
        <v>9.5000000000000001E-2</v>
      </c>
      <c r="W2737">
        <v>0.27500000000000002</v>
      </c>
    </row>
    <row r="2738" spans="1:23" x14ac:dyDescent="0.35">
      <c r="A2738" t="s">
        <v>5286</v>
      </c>
      <c r="B2738" t="s">
        <v>5267</v>
      </c>
      <c r="C2738" t="str">
        <f t="shared" si="42"/>
        <v>SIGT311</v>
      </c>
      <c r="D2738" t="s">
        <v>72</v>
      </c>
      <c r="E2738" t="s">
        <v>38</v>
      </c>
      <c r="F2738" t="s">
        <v>26</v>
      </c>
      <c r="I2738" t="s">
        <v>53</v>
      </c>
      <c r="J2738" t="s">
        <v>39</v>
      </c>
      <c r="K2738" t="s">
        <v>55</v>
      </c>
      <c r="L2738" t="s">
        <v>33</v>
      </c>
      <c r="M2738" t="s">
        <v>5265</v>
      </c>
      <c r="N2738" t="s">
        <v>33</v>
      </c>
      <c r="O2738">
        <v>1.7</v>
      </c>
      <c r="P2738">
        <v>1.02</v>
      </c>
      <c r="Q2738" t="s">
        <v>34</v>
      </c>
      <c r="R2738">
        <v>6.0000000000000001E-3</v>
      </c>
      <c r="S2738" t="s">
        <v>35</v>
      </c>
      <c r="T2738">
        <v>0.27500000000000002</v>
      </c>
      <c r="U2738">
        <v>0.245</v>
      </c>
      <c r="V2738">
        <v>9.5000000000000001E-2</v>
      </c>
      <c r="W2738">
        <v>0.27500000000000002</v>
      </c>
    </row>
    <row r="2739" spans="1:23" x14ac:dyDescent="0.35">
      <c r="A2739" t="s">
        <v>5287</v>
      </c>
      <c r="B2739" t="s">
        <v>5269</v>
      </c>
      <c r="C2739" t="str">
        <f t="shared" si="42"/>
        <v>SIGT312</v>
      </c>
      <c r="D2739" t="s">
        <v>72</v>
      </c>
      <c r="E2739" t="s">
        <v>38</v>
      </c>
      <c r="F2739" t="s">
        <v>26</v>
      </c>
      <c r="I2739" t="s">
        <v>53</v>
      </c>
      <c r="J2739" t="s">
        <v>39</v>
      </c>
      <c r="K2739" t="s">
        <v>55</v>
      </c>
      <c r="L2739" t="s">
        <v>33</v>
      </c>
      <c r="M2739" t="s">
        <v>5265</v>
      </c>
      <c r="N2739" t="s">
        <v>33</v>
      </c>
      <c r="O2739">
        <v>1.1299999999999999</v>
      </c>
      <c r="P2739">
        <v>0.67</v>
      </c>
      <c r="Q2739" t="s">
        <v>34</v>
      </c>
      <c r="R2739">
        <v>6.0000000000000001E-3</v>
      </c>
      <c r="S2739" t="s">
        <v>35</v>
      </c>
      <c r="T2739">
        <v>0.27500000000000002</v>
      </c>
      <c r="U2739">
        <v>0.22500000000000001</v>
      </c>
      <c r="V2739">
        <v>9.5000000000000001E-2</v>
      </c>
      <c r="W2739">
        <v>0.27500000000000002</v>
      </c>
    </row>
    <row r="2740" spans="1:23" x14ac:dyDescent="0.35">
      <c r="A2740" t="s">
        <v>5288</v>
      </c>
      <c r="B2740" t="s">
        <v>5271</v>
      </c>
      <c r="C2740" t="str">
        <f t="shared" si="42"/>
        <v>SIGT313</v>
      </c>
      <c r="D2740" t="s">
        <v>72</v>
      </c>
      <c r="E2740" t="s">
        <v>38</v>
      </c>
      <c r="F2740" t="s">
        <v>26</v>
      </c>
      <c r="I2740" t="s">
        <v>53</v>
      </c>
      <c r="J2740" t="s">
        <v>39</v>
      </c>
      <c r="K2740" t="s">
        <v>55</v>
      </c>
      <c r="L2740" t="s">
        <v>33</v>
      </c>
      <c r="M2740" t="s">
        <v>5265</v>
      </c>
      <c r="N2740" t="s">
        <v>33</v>
      </c>
      <c r="O2740">
        <v>1.98</v>
      </c>
      <c r="P2740">
        <v>1.44</v>
      </c>
      <c r="Q2740" t="s">
        <v>34</v>
      </c>
      <c r="R2740">
        <v>8.0000000000000002E-3</v>
      </c>
      <c r="S2740" t="s">
        <v>35</v>
      </c>
      <c r="T2740">
        <v>0.32500000000000001</v>
      </c>
      <c r="U2740">
        <v>0.26500000000000001</v>
      </c>
      <c r="V2740">
        <v>9.5000000000000001E-2</v>
      </c>
      <c r="W2740">
        <v>0.32500000000000001</v>
      </c>
    </row>
    <row r="2741" spans="1:23" x14ac:dyDescent="0.35">
      <c r="A2741" t="s">
        <v>5289</v>
      </c>
      <c r="B2741" t="s">
        <v>5273</v>
      </c>
      <c r="C2741" t="str">
        <f t="shared" si="42"/>
        <v>SIGT314</v>
      </c>
      <c r="D2741" t="s">
        <v>72</v>
      </c>
      <c r="E2741" t="s">
        <v>38</v>
      </c>
      <c r="F2741" t="s">
        <v>26</v>
      </c>
      <c r="I2741" t="s">
        <v>53</v>
      </c>
      <c r="J2741" t="s">
        <v>39</v>
      </c>
      <c r="K2741" t="s">
        <v>55</v>
      </c>
      <c r="L2741" t="s">
        <v>33</v>
      </c>
      <c r="M2741" t="s">
        <v>5265</v>
      </c>
      <c r="N2741" t="s">
        <v>33</v>
      </c>
      <c r="O2741">
        <v>1.63</v>
      </c>
      <c r="P2741">
        <v>0.82</v>
      </c>
      <c r="Q2741" t="s">
        <v>34</v>
      </c>
      <c r="R2741">
        <v>6.0000000000000001E-3</v>
      </c>
      <c r="S2741" t="s">
        <v>35</v>
      </c>
      <c r="T2741">
        <v>0.27500000000000002</v>
      </c>
      <c r="U2741">
        <v>0.245</v>
      </c>
      <c r="V2741">
        <v>9.5000000000000001E-2</v>
      </c>
      <c r="W2741">
        <v>0.27500000000000002</v>
      </c>
    </row>
    <row r="2742" spans="1:23" x14ac:dyDescent="0.35">
      <c r="A2742" t="s">
        <v>5290</v>
      </c>
      <c r="B2742" t="s">
        <v>5275</v>
      </c>
      <c r="C2742" t="str">
        <f t="shared" si="42"/>
        <v>SIGT315</v>
      </c>
      <c r="D2742" t="s">
        <v>72</v>
      </c>
      <c r="E2742" t="s">
        <v>38</v>
      </c>
      <c r="F2742" t="s">
        <v>26</v>
      </c>
      <c r="I2742" t="s">
        <v>53</v>
      </c>
      <c r="J2742" t="s">
        <v>39</v>
      </c>
      <c r="K2742" t="s">
        <v>55</v>
      </c>
      <c r="L2742" t="s">
        <v>33</v>
      </c>
      <c r="M2742" t="s">
        <v>5265</v>
      </c>
      <c r="N2742" t="s">
        <v>33</v>
      </c>
      <c r="O2742">
        <v>2.92</v>
      </c>
      <c r="P2742">
        <v>1.02</v>
      </c>
      <c r="Q2742" t="s">
        <v>34</v>
      </c>
      <c r="R2742">
        <v>0.01</v>
      </c>
      <c r="S2742" t="s">
        <v>35</v>
      </c>
      <c r="T2742">
        <v>0.27</v>
      </c>
      <c r="U2742">
        <v>0.245</v>
      </c>
      <c r="V2742">
        <v>0.155</v>
      </c>
      <c r="W2742">
        <v>0.27</v>
      </c>
    </row>
    <row r="2743" spans="1:23" x14ac:dyDescent="0.35">
      <c r="A2743" t="s">
        <v>5291</v>
      </c>
      <c r="B2743" t="s">
        <v>5277</v>
      </c>
      <c r="C2743" t="str">
        <f t="shared" si="42"/>
        <v>SIGT316</v>
      </c>
      <c r="D2743" t="s">
        <v>72</v>
      </c>
      <c r="E2743" t="s">
        <v>38</v>
      </c>
      <c r="F2743" t="s">
        <v>26</v>
      </c>
      <c r="I2743" t="s">
        <v>53</v>
      </c>
      <c r="J2743" t="s">
        <v>39</v>
      </c>
      <c r="K2743" t="s">
        <v>55</v>
      </c>
      <c r="L2743" t="s">
        <v>33</v>
      </c>
      <c r="M2743" t="s">
        <v>5265</v>
      </c>
      <c r="N2743" t="s">
        <v>33</v>
      </c>
      <c r="O2743">
        <v>2.91</v>
      </c>
      <c r="P2743">
        <v>1.1100000000000001</v>
      </c>
      <c r="Q2743" t="s">
        <v>34</v>
      </c>
      <c r="R2743">
        <v>1.2E-2</v>
      </c>
      <c r="S2743" t="s">
        <v>35</v>
      </c>
      <c r="T2743">
        <v>0.33500000000000002</v>
      </c>
      <c r="U2743">
        <v>0.23499999999999999</v>
      </c>
      <c r="V2743">
        <v>0.155</v>
      </c>
      <c r="W2743">
        <v>0.33500000000000002</v>
      </c>
    </row>
    <row r="2744" spans="1:23" x14ac:dyDescent="0.35">
      <c r="A2744" t="s">
        <v>5292</v>
      </c>
      <c r="B2744" t="s">
        <v>5293</v>
      </c>
      <c r="C2744" t="str">
        <f t="shared" si="42"/>
        <v>SIGT317</v>
      </c>
      <c r="D2744" t="s">
        <v>72</v>
      </c>
      <c r="E2744" t="s">
        <v>38</v>
      </c>
      <c r="F2744" t="s">
        <v>26</v>
      </c>
      <c r="I2744" t="s">
        <v>53</v>
      </c>
      <c r="J2744" t="s">
        <v>39</v>
      </c>
      <c r="K2744" t="s">
        <v>55</v>
      </c>
      <c r="L2744" t="s">
        <v>33</v>
      </c>
      <c r="M2744" t="s">
        <v>5265</v>
      </c>
      <c r="N2744" t="s">
        <v>33</v>
      </c>
      <c r="O2744">
        <v>2.14</v>
      </c>
      <c r="P2744">
        <v>1.71</v>
      </c>
      <c r="Q2744" t="s">
        <v>34</v>
      </c>
      <c r="R2744">
        <v>8.9999999999999993E-3</v>
      </c>
      <c r="S2744" t="s">
        <v>35</v>
      </c>
      <c r="T2744">
        <v>0.27</v>
      </c>
      <c r="U2744">
        <v>0.19</v>
      </c>
      <c r="V2744">
        <v>0.185</v>
      </c>
      <c r="W2744">
        <v>0.27</v>
      </c>
    </row>
    <row r="2745" spans="1:23" x14ac:dyDescent="0.35">
      <c r="A2745" t="s">
        <v>5294</v>
      </c>
      <c r="B2745" t="s">
        <v>5295</v>
      </c>
      <c r="C2745" t="str">
        <f t="shared" si="42"/>
        <v>SIGT318</v>
      </c>
      <c r="D2745" t="s">
        <v>72</v>
      </c>
      <c r="E2745" t="s">
        <v>38</v>
      </c>
      <c r="F2745" t="s">
        <v>26</v>
      </c>
      <c r="I2745" t="s">
        <v>53</v>
      </c>
      <c r="J2745" t="s">
        <v>39</v>
      </c>
      <c r="K2745" t="s">
        <v>55</v>
      </c>
      <c r="L2745" t="s">
        <v>33</v>
      </c>
      <c r="M2745" t="s">
        <v>5265</v>
      </c>
      <c r="N2745" t="s">
        <v>33</v>
      </c>
      <c r="O2745">
        <v>2.71</v>
      </c>
      <c r="P2745">
        <v>1.9</v>
      </c>
      <c r="Q2745" t="s">
        <v>34</v>
      </c>
      <c r="R2745">
        <v>8.9999999999999993E-3</v>
      </c>
      <c r="S2745" t="s">
        <v>35</v>
      </c>
      <c r="T2745">
        <v>0.27</v>
      </c>
      <c r="U2745">
        <v>0.19</v>
      </c>
      <c r="V2745">
        <v>0.185</v>
      </c>
      <c r="W2745">
        <v>0.27</v>
      </c>
    </row>
    <row r="2746" spans="1:23" x14ac:dyDescent="0.35">
      <c r="A2746" t="s">
        <v>5296</v>
      </c>
      <c r="B2746" t="s">
        <v>5279</v>
      </c>
      <c r="C2746" t="str">
        <f t="shared" si="42"/>
        <v>SIGT319</v>
      </c>
      <c r="D2746" t="s">
        <v>72</v>
      </c>
      <c r="E2746" t="s">
        <v>38</v>
      </c>
      <c r="F2746" t="s">
        <v>26</v>
      </c>
      <c r="I2746" t="s">
        <v>53</v>
      </c>
      <c r="J2746" t="s">
        <v>39</v>
      </c>
      <c r="K2746" t="s">
        <v>55</v>
      </c>
      <c r="L2746" t="s">
        <v>33</v>
      </c>
      <c r="M2746" t="s">
        <v>5265</v>
      </c>
      <c r="N2746" t="s">
        <v>33</v>
      </c>
      <c r="O2746">
        <v>4</v>
      </c>
      <c r="P2746">
        <v>1.85</v>
      </c>
      <c r="Q2746" t="s">
        <v>34</v>
      </c>
      <c r="R2746">
        <v>1.7000000000000001E-2</v>
      </c>
      <c r="S2746" t="s">
        <v>35</v>
      </c>
      <c r="T2746">
        <v>0.46</v>
      </c>
      <c r="U2746">
        <v>0.42499999999999999</v>
      </c>
      <c r="V2746">
        <v>8.5000000000000006E-2</v>
      </c>
      <c r="W2746">
        <v>0.46</v>
      </c>
    </row>
    <row r="2747" spans="1:23" x14ac:dyDescent="0.35">
      <c r="A2747" t="s">
        <v>5297</v>
      </c>
      <c r="B2747" t="s">
        <v>5298</v>
      </c>
      <c r="C2747" t="str">
        <f t="shared" si="42"/>
        <v>SIGT320</v>
      </c>
      <c r="D2747" t="s">
        <v>72</v>
      </c>
      <c r="E2747" t="s">
        <v>38</v>
      </c>
      <c r="F2747" t="s">
        <v>26</v>
      </c>
      <c r="I2747" t="s">
        <v>53</v>
      </c>
      <c r="J2747" t="s">
        <v>39</v>
      </c>
      <c r="K2747" t="s">
        <v>55</v>
      </c>
      <c r="L2747" t="s">
        <v>33</v>
      </c>
      <c r="M2747" t="s">
        <v>5265</v>
      </c>
      <c r="N2747" t="s">
        <v>33</v>
      </c>
      <c r="O2747">
        <v>2.73</v>
      </c>
      <c r="P2747">
        <v>1.85</v>
      </c>
      <c r="Q2747" t="s">
        <v>34</v>
      </c>
      <c r="R2747">
        <v>0</v>
      </c>
      <c r="S2747" t="s">
        <v>35</v>
      </c>
      <c r="T2747">
        <v>0</v>
      </c>
      <c r="U2747">
        <v>0</v>
      </c>
      <c r="V2747">
        <v>0</v>
      </c>
      <c r="W2747">
        <v>0</v>
      </c>
    </row>
    <row r="2748" spans="1:23" x14ac:dyDescent="0.35">
      <c r="A2748" t="s">
        <v>5299</v>
      </c>
      <c r="B2748" t="s">
        <v>5300</v>
      </c>
      <c r="C2748" t="str">
        <f t="shared" si="42"/>
        <v>SIGT321</v>
      </c>
      <c r="D2748" t="s">
        <v>72</v>
      </c>
      <c r="E2748" t="s">
        <v>38</v>
      </c>
      <c r="F2748" t="s">
        <v>26</v>
      </c>
      <c r="I2748" t="s">
        <v>53</v>
      </c>
      <c r="J2748" t="s">
        <v>39</v>
      </c>
      <c r="K2748" t="s">
        <v>55</v>
      </c>
      <c r="L2748" t="s">
        <v>33</v>
      </c>
      <c r="M2748" t="s">
        <v>5265</v>
      </c>
      <c r="N2748" t="s">
        <v>33</v>
      </c>
      <c r="O2748">
        <v>1.25</v>
      </c>
      <c r="P2748">
        <v>1.04</v>
      </c>
      <c r="Q2748" t="s">
        <v>34</v>
      </c>
      <c r="R2748">
        <v>4.0000000000000001E-3</v>
      </c>
      <c r="S2748" t="s">
        <v>35</v>
      </c>
      <c r="T2748">
        <v>0.23</v>
      </c>
      <c r="U2748">
        <v>0.17499999999999999</v>
      </c>
      <c r="V2748">
        <v>9.5000000000000001E-2</v>
      </c>
      <c r="W2748">
        <v>0.23</v>
      </c>
    </row>
    <row r="2749" spans="1:23" x14ac:dyDescent="0.35">
      <c r="A2749" t="s">
        <v>5301</v>
      </c>
      <c r="B2749" t="s">
        <v>5302</v>
      </c>
      <c r="C2749" t="str">
        <f t="shared" si="42"/>
        <v>SIGT322</v>
      </c>
      <c r="D2749" t="s">
        <v>72</v>
      </c>
      <c r="E2749" t="s">
        <v>38</v>
      </c>
      <c r="F2749" t="s">
        <v>26</v>
      </c>
      <c r="I2749" t="s">
        <v>53</v>
      </c>
      <c r="J2749" t="s">
        <v>39</v>
      </c>
      <c r="K2749" t="s">
        <v>55</v>
      </c>
      <c r="L2749" t="s">
        <v>33</v>
      </c>
      <c r="M2749" t="s">
        <v>5265</v>
      </c>
      <c r="N2749" t="s">
        <v>33</v>
      </c>
      <c r="O2749">
        <v>1.71</v>
      </c>
      <c r="P2749">
        <v>1.67</v>
      </c>
      <c r="Q2749" t="s">
        <v>34</v>
      </c>
      <c r="R2749">
        <v>6.0000000000000001E-3</v>
      </c>
      <c r="S2749" t="s">
        <v>35</v>
      </c>
      <c r="T2749">
        <v>0.25</v>
      </c>
      <c r="U2749">
        <v>0.20499999999999999</v>
      </c>
      <c r="V2749">
        <v>0.115</v>
      </c>
      <c r="W2749">
        <v>0.25</v>
      </c>
    </row>
    <row r="2750" spans="1:23" x14ac:dyDescent="0.35">
      <c r="A2750" t="s">
        <v>5303</v>
      </c>
      <c r="B2750" t="s">
        <v>5304</v>
      </c>
      <c r="C2750" t="str">
        <f t="shared" si="42"/>
        <v>SIGT323</v>
      </c>
      <c r="D2750" t="s">
        <v>72</v>
      </c>
      <c r="E2750" t="s">
        <v>38</v>
      </c>
      <c r="F2750" t="s">
        <v>26</v>
      </c>
      <c r="I2750" t="s">
        <v>53</v>
      </c>
      <c r="J2750" t="s">
        <v>39</v>
      </c>
      <c r="K2750" t="s">
        <v>55</v>
      </c>
      <c r="L2750" t="s">
        <v>33</v>
      </c>
      <c r="M2750" t="s">
        <v>5265</v>
      </c>
      <c r="N2750" t="s">
        <v>33</v>
      </c>
      <c r="O2750">
        <v>1.9</v>
      </c>
      <c r="P2750">
        <v>1.8</v>
      </c>
      <c r="Q2750" t="s">
        <v>34</v>
      </c>
      <c r="R2750">
        <v>6.0000000000000001E-3</v>
      </c>
      <c r="S2750" t="s">
        <v>35</v>
      </c>
      <c r="T2750">
        <v>0.25</v>
      </c>
      <c r="U2750">
        <v>0.20499999999999999</v>
      </c>
      <c r="V2750">
        <v>0.115</v>
      </c>
      <c r="W2750">
        <v>0.25</v>
      </c>
    </row>
    <row r="2751" spans="1:23" x14ac:dyDescent="0.35">
      <c r="A2751" t="s">
        <v>5305</v>
      </c>
      <c r="B2751" t="s">
        <v>5306</v>
      </c>
      <c r="C2751" t="str">
        <f t="shared" si="42"/>
        <v>SIGT324</v>
      </c>
      <c r="D2751" t="s">
        <v>72</v>
      </c>
      <c r="E2751" t="s">
        <v>38</v>
      </c>
      <c r="F2751" t="s">
        <v>26</v>
      </c>
      <c r="I2751" t="s">
        <v>53</v>
      </c>
      <c r="J2751" t="s">
        <v>39</v>
      </c>
      <c r="K2751" t="s">
        <v>55</v>
      </c>
      <c r="L2751" t="s">
        <v>33</v>
      </c>
      <c r="M2751" t="s">
        <v>5265</v>
      </c>
      <c r="N2751" t="s">
        <v>33</v>
      </c>
      <c r="O2751">
        <v>2.14</v>
      </c>
      <c r="P2751">
        <v>1.8</v>
      </c>
      <c r="Q2751" t="s">
        <v>34</v>
      </c>
      <c r="R2751">
        <v>7.0000000000000001E-3</v>
      </c>
      <c r="S2751" t="s">
        <v>35</v>
      </c>
      <c r="T2751">
        <v>0.32500000000000001</v>
      </c>
      <c r="U2751">
        <v>0.185</v>
      </c>
      <c r="V2751">
        <v>0.115</v>
      </c>
      <c r="W2751">
        <v>0.32500000000000001</v>
      </c>
    </row>
    <row r="2752" spans="1:23" x14ac:dyDescent="0.35">
      <c r="A2752" t="s">
        <v>5307</v>
      </c>
      <c r="B2752" t="s">
        <v>5308</v>
      </c>
      <c r="C2752" t="str">
        <f t="shared" si="42"/>
        <v>SIGT325</v>
      </c>
      <c r="D2752" t="s">
        <v>72</v>
      </c>
      <c r="E2752" t="s">
        <v>38</v>
      </c>
      <c r="F2752" t="s">
        <v>26</v>
      </c>
      <c r="I2752" t="s">
        <v>53</v>
      </c>
      <c r="J2752" t="s">
        <v>39</v>
      </c>
      <c r="K2752" t="s">
        <v>55</v>
      </c>
      <c r="L2752" t="s">
        <v>33</v>
      </c>
      <c r="M2752" t="s">
        <v>5265</v>
      </c>
      <c r="N2752" t="s">
        <v>33</v>
      </c>
      <c r="O2752">
        <v>2.42</v>
      </c>
      <c r="P2752">
        <v>2.17</v>
      </c>
      <c r="Q2752" t="s">
        <v>34</v>
      </c>
      <c r="R2752">
        <v>7.0000000000000001E-3</v>
      </c>
      <c r="S2752" t="s">
        <v>35</v>
      </c>
      <c r="T2752">
        <v>0.32500000000000001</v>
      </c>
      <c r="U2752">
        <v>0.185</v>
      </c>
      <c r="V2752">
        <v>0.115</v>
      </c>
      <c r="W2752">
        <v>0.32500000000000001</v>
      </c>
    </row>
    <row r="2753" spans="1:23" x14ac:dyDescent="0.35">
      <c r="A2753" t="s">
        <v>5309</v>
      </c>
      <c r="B2753" t="s">
        <v>5310</v>
      </c>
      <c r="C2753" t="str">
        <f t="shared" si="42"/>
        <v>SIGT326</v>
      </c>
      <c r="D2753" t="s">
        <v>72</v>
      </c>
      <c r="E2753" t="s">
        <v>38</v>
      </c>
      <c r="F2753" t="s">
        <v>26</v>
      </c>
      <c r="I2753" t="s">
        <v>53</v>
      </c>
      <c r="J2753" t="s">
        <v>39</v>
      </c>
      <c r="K2753" t="s">
        <v>55</v>
      </c>
      <c r="L2753" t="s">
        <v>33</v>
      </c>
      <c r="M2753" t="s">
        <v>5265</v>
      </c>
      <c r="N2753" t="s">
        <v>33</v>
      </c>
      <c r="O2753">
        <v>2.16</v>
      </c>
      <c r="P2753">
        <v>1.31</v>
      </c>
      <c r="Q2753" t="s">
        <v>34</v>
      </c>
      <c r="R2753">
        <v>6.0000000000000001E-3</v>
      </c>
      <c r="S2753" t="s">
        <v>35</v>
      </c>
      <c r="T2753">
        <v>0.33</v>
      </c>
      <c r="U2753">
        <v>0.22</v>
      </c>
      <c r="V2753">
        <v>8.5000000000000006E-2</v>
      </c>
      <c r="W2753">
        <v>0.33</v>
      </c>
    </row>
    <row r="2754" spans="1:23" x14ac:dyDescent="0.35">
      <c r="A2754" t="s">
        <v>5311</v>
      </c>
      <c r="B2754" t="s">
        <v>5312</v>
      </c>
      <c r="C2754" t="str">
        <f t="shared" si="42"/>
        <v>SIGT327</v>
      </c>
      <c r="D2754" t="s">
        <v>72</v>
      </c>
      <c r="E2754" t="s">
        <v>38</v>
      </c>
      <c r="F2754" t="s">
        <v>26</v>
      </c>
      <c r="I2754" t="s">
        <v>53</v>
      </c>
      <c r="J2754" t="s">
        <v>39</v>
      </c>
      <c r="K2754" t="s">
        <v>55</v>
      </c>
      <c r="L2754" t="s">
        <v>33</v>
      </c>
      <c r="M2754" t="s">
        <v>5265</v>
      </c>
      <c r="N2754" t="s">
        <v>33</v>
      </c>
      <c r="O2754">
        <v>2.2999999999999998</v>
      </c>
      <c r="P2754">
        <v>2.0299999999999998</v>
      </c>
      <c r="Q2754" t="s">
        <v>34</v>
      </c>
      <c r="R2754">
        <v>1.2E-2</v>
      </c>
      <c r="S2754" t="s">
        <v>35</v>
      </c>
      <c r="T2754">
        <v>0.33500000000000002</v>
      </c>
      <c r="U2754">
        <v>0.23499999999999999</v>
      </c>
      <c r="V2754">
        <v>0.155</v>
      </c>
      <c r="W2754">
        <v>0.33500000000000002</v>
      </c>
    </row>
    <row r="2755" spans="1:23" x14ac:dyDescent="0.35">
      <c r="A2755" t="s">
        <v>5313</v>
      </c>
      <c r="B2755" t="s">
        <v>5314</v>
      </c>
      <c r="C2755" t="str">
        <f t="shared" ref="C2755:C2818" si="43">LEFT(A2755,FIND("-",A2755)-1)</f>
        <v>SIGT328</v>
      </c>
      <c r="D2755" t="s">
        <v>72</v>
      </c>
      <c r="E2755" t="s">
        <v>38</v>
      </c>
      <c r="F2755" t="s">
        <v>26</v>
      </c>
      <c r="I2755" t="s">
        <v>53</v>
      </c>
      <c r="J2755" t="s">
        <v>39</v>
      </c>
      <c r="K2755" t="s">
        <v>55</v>
      </c>
      <c r="L2755" t="s">
        <v>33</v>
      </c>
      <c r="M2755" t="s">
        <v>5265</v>
      </c>
      <c r="N2755" t="s">
        <v>33</v>
      </c>
      <c r="O2755">
        <v>0.73</v>
      </c>
      <c r="P2755">
        <v>0.54</v>
      </c>
      <c r="Q2755" t="s">
        <v>34</v>
      </c>
      <c r="R2755">
        <v>2E-3</v>
      </c>
      <c r="S2755" t="s">
        <v>35</v>
      </c>
      <c r="T2755">
        <v>0.28000000000000003</v>
      </c>
      <c r="U2755">
        <v>8.5000000000000006E-2</v>
      </c>
      <c r="V2755">
        <v>7.4999999999999997E-2</v>
      </c>
      <c r="W2755">
        <v>0.28000000000000003</v>
      </c>
    </row>
    <row r="2756" spans="1:23" x14ac:dyDescent="0.35">
      <c r="A2756" t="s">
        <v>5315</v>
      </c>
      <c r="B2756" t="s">
        <v>5316</v>
      </c>
      <c r="C2756" t="str">
        <f t="shared" si="43"/>
        <v>SIGT329</v>
      </c>
      <c r="D2756" t="s">
        <v>72</v>
      </c>
      <c r="E2756" t="s">
        <v>38</v>
      </c>
      <c r="F2756" t="s">
        <v>26</v>
      </c>
      <c r="I2756" t="s">
        <v>53</v>
      </c>
      <c r="J2756" t="s">
        <v>39</v>
      </c>
      <c r="K2756" t="s">
        <v>55</v>
      </c>
      <c r="L2756" t="s">
        <v>33</v>
      </c>
      <c r="M2756" t="s">
        <v>5265</v>
      </c>
      <c r="N2756" t="s">
        <v>33</v>
      </c>
      <c r="O2756">
        <v>9.25</v>
      </c>
      <c r="P2756">
        <v>0</v>
      </c>
      <c r="Q2756" t="s">
        <v>34</v>
      </c>
      <c r="R2756">
        <v>9.4E-2</v>
      </c>
      <c r="S2756" t="s">
        <v>35</v>
      </c>
      <c r="T2756">
        <v>0.97</v>
      </c>
      <c r="U2756">
        <v>0.42</v>
      </c>
      <c r="V2756">
        <v>0.23</v>
      </c>
      <c r="W2756">
        <v>0.97</v>
      </c>
    </row>
    <row r="2757" spans="1:23" x14ac:dyDescent="0.35">
      <c r="A2757" t="s">
        <v>5317</v>
      </c>
      <c r="B2757" t="s">
        <v>5254</v>
      </c>
      <c r="C2757" t="str">
        <f t="shared" si="43"/>
        <v>SIGT350</v>
      </c>
      <c r="D2757" t="s">
        <v>72</v>
      </c>
      <c r="E2757" t="s">
        <v>38</v>
      </c>
      <c r="F2757" t="s">
        <v>26</v>
      </c>
      <c r="I2757" t="s">
        <v>53</v>
      </c>
      <c r="J2757" t="s">
        <v>39</v>
      </c>
      <c r="K2757" t="s">
        <v>43</v>
      </c>
      <c r="L2757" t="s">
        <v>67</v>
      </c>
      <c r="M2757" t="s">
        <v>705</v>
      </c>
      <c r="N2757" t="s">
        <v>33</v>
      </c>
      <c r="O2757">
        <v>0.16</v>
      </c>
      <c r="P2757">
        <v>0.15</v>
      </c>
      <c r="Q2757" t="s">
        <v>34</v>
      </c>
      <c r="R2757">
        <v>0</v>
      </c>
      <c r="S2757" t="s">
        <v>35</v>
      </c>
      <c r="T2757">
        <v>1E-3</v>
      </c>
      <c r="U2757">
        <v>1E-3</v>
      </c>
      <c r="V2757">
        <v>1E-3</v>
      </c>
      <c r="W2757">
        <v>1E-3</v>
      </c>
    </row>
    <row r="2758" spans="1:23" x14ac:dyDescent="0.35">
      <c r="A2758" t="s">
        <v>5318</v>
      </c>
      <c r="B2758" t="s">
        <v>5256</v>
      </c>
      <c r="C2758" t="str">
        <f t="shared" si="43"/>
        <v>SIGT351</v>
      </c>
      <c r="D2758" t="s">
        <v>72</v>
      </c>
      <c r="E2758" t="s">
        <v>38</v>
      </c>
      <c r="F2758" t="s">
        <v>26</v>
      </c>
      <c r="I2758" t="s">
        <v>53</v>
      </c>
      <c r="J2758" t="s">
        <v>39</v>
      </c>
      <c r="K2758" t="s">
        <v>43</v>
      </c>
      <c r="L2758" t="s">
        <v>67</v>
      </c>
      <c r="M2758" t="s">
        <v>705</v>
      </c>
      <c r="N2758" t="s">
        <v>33</v>
      </c>
      <c r="O2758">
        <v>0.08</v>
      </c>
      <c r="P2758">
        <v>7.2999999999999995E-2</v>
      </c>
      <c r="Q2758" t="s">
        <v>34</v>
      </c>
      <c r="R2758">
        <v>0</v>
      </c>
      <c r="S2758" t="s">
        <v>35</v>
      </c>
      <c r="T2758">
        <v>1E-3</v>
      </c>
      <c r="U2758">
        <v>1E-3</v>
      </c>
      <c r="V2758">
        <v>1E-3</v>
      </c>
      <c r="W2758">
        <v>1E-3</v>
      </c>
    </row>
    <row r="2759" spans="1:23" x14ac:dyDescent="0.35">
      <c r="A2759" t="s">
        <v>5319</v>
      </c>
      <c r="B2759" t="s">
        <v>5258</v>
      </c>
      <c r="C2759" t="str">
        <f t="shared" si="43"/>
        <v>SIGT352</v>
      </c>
      <c r="D2759" t="s">
        <v>72</v>
      </c>
      <c r="E2759" t="s">
        <v>38</v>
      </c>
      <c r="F2759" t="s">
        <v>26</v>
      </c>
      <c r="I2759" t="s">
        <v>53</v>
      </c>
      <c r="J2759" t="s">
        <v>39</v>
      </c>
      <c r="K2759" t="s">
        <v>43</v>
      </c>
      <c r="L2759" t="s">
        <v>67</v>
      </c>
      <c r="M2759" t="s">
        <v>705</v>
      </c>
      <c r="N2759" t="s">
        <v>33</v>
      </c>
      <c r="O2759">
        <v>0.18</v>
      </c>
      <c r="P2759">
        <v>0.15</v>
      </c>
      <c r="Q2759" t="s">
        <v>34</v>
      </c>
      <c r="R2759">
        <v>0</v>
      </c>
      <c r="S2759" t="s">
        <v>35</v>
      </c>
      <c r="T2759">
        <v>1E-3</v>
      </c>
      <c r="U2759">
        <v>1E-3</v>
      </c>
      <c r="V2759">
        <v>1E-3</v>
      </c>
      <c r="W2759">
        <v>1E-3</v>
      </c>
    </row>
    <row r="2760" spans="1:23" x14ac:dyDescent="0.35">
      <c r="A2760" t="s">
        <v>5320</v>
      </c>
      <c r="B2760" t="s">
        <v>5260</v>
      </c>
      <c r="C2760" t="str">
        <f t="shared" si="43"/>
        <v>SIGT353</v>
      </c>
      <c r="D2760" t="s">
        <v>72</v>
      </c>
      <c r="E2760" t="s">
        <v>38</v>
      </c>
      <c r="F2760" t="s">
        <v>26</v>
      </c>
      <c r="I2760" t="s">
        <v>53</v>
      </c>
      <c r="J2760" t="s">
        <v>39</v>
      </c>
      <c r="K2760" t="s">
        <v>43</v>
      </c>
      <c r="L2760" t="s">
        <v>67</v>
      </c>
      <c r="M2760" t="s">
        <v>705</v>
      </c>
      <c r="N2760" t="s">
        <v>33</v>
      </c>
      <c r="O2760">
        <v>8.5000000000000006E-2</v>
      </c>
      <c r="P2760">
        <v>7.6999999999999999E-2</v>
      </c>
      <c r="Q2760" t="s">
        <v>34</v>
      </c>
      <c r="R2760">
        <v>0</v>
      </c>
      <c r="S2760" t="s">
        <v>35</v>
      </c>
      <c r="T2760">
        <v>1E-3</v>
      </c>
      <c r="U2760">
        <v>1E-3</v>
      </c>
      <c r="V2760">
        <v>1E-3</v>
      </c>
      <c r="W2760">
        <v>1E-3</v>
      </c>
    </row>
    <row r="2761" spans="1:23" x14ac:dyDescent="0.35">
      <c r="A2761" t="s">
        <v>5321</v>
      </c>
      <c r="B2761" t="s">
        <v>5262</v>
      </c>
      <c r="C2761" t="str">
        <f t="shared" si="43"/>
        <v>SIGT354</v>
      </c>
      <c r="D2761" t="s">
        <v>72</v>
      </c>
      <c r="E2761" t="s">
        <v>38</v>
      </c>
      <c r="F2761" t="s">
        <v>26</v>
      </c>
      <c r="I2761" t="s">
        <v>53</v>
      </c>
      <c r="J2761" t="s">
        <v>39</v>
      </c>
      <c r="K2761" t="s">
        <v>55</v>
      </c>
      <c r="L2761" t="s">
        <v>67</v>
      </c>
      <c r="M2761" t="s">
        <v>5178</v>
      </c>
      <c r="N2761" t="s">
        <v>63</v>
      </c>
      <c r="O2761">
        <v>0.1</v>
      </c>
      <c r="P2761">
        <v>8.7999999999999995E-2</v>
      </c>
      <c r="Q2761" t="s">
        <v>34</v>
      </c>
      <c r="R2761">
        <v>1E-3</v>
      </c>
      <c r="S2761" t="s">
        <v>35</v>
      </c>
      <c r="T2761">
        <v>0</v>
      </c>
      <c r="U2761">
        <v>0</v>
      </c>
      <c r="V2761">
        <v>0</v>
      </c>
      <c r="W2761">
        <v>0</v>
      </c>
    </row>
    <row r="2762" spans="1:23" x14ac:dyDescent="0.35">
      <c r="A2762" t="s">
        <v>5322</v>
      </c>
      <c r="B2762" t="s">
        <v>5323</v>
      </c>
      <c r="C2762" t="str">
        <f t="shared" si="43"/>
        <v>SIGT355</v>
      </c>
      <c r="D2762" t="s">
        <v>72</v>
      </c>
      <c r="E2762" t="s">
        <v>38</v>
      </c>
      <c r="F2762" t="s">
        <v>26</v>
      </c>
      <c r="I2762" t="s">
        <v>53</v>
      </c>
      <c r="J2762" t="s">
        <v>39</v>
      </c>
      <c r="K2762" t="s">
        <v>55</v>
      </c>
      <c r="L2762" t="s">
        <v>705</v>
      </c>
      <c r="M2762" t="s">
        <v>705</v>
      </c>
      <c r="N2762" t="s">
        <v>33</v>
      </c>
      <c r="O2762">
        <v>0.01</v>
      </c>
      <c r="P2762">
        <v>0.01</v>
      </c>
      <c r="Q2762" t="s">
        <v>34</v>
      </c>
      <c r="R2762">
        <v>1E-3</v>
      </c>
      <c r="S2762" t="s">
        <v>35</v>
      </c>
      <c r="T2762">
        <v>0.12</v>
      </c>
      <c r="U2762">
        <v>0.05</v>
      </c>
      <c r="V2762">
        <v>0.05</v>
      </c>
      <c r="W2762">
        <v>0.12</v>
      </c>
    </row>
    <row r="2763" spans="1:23" x14ac:dyDescent="0.35">
      <c r="A2763" t="s">
        <v>5324</v>
      </c>
      <c r="B2763" t="s">
        <v>5264</v>
      </c>
      <c r="C2763" t="str">
        <f t="shared" si="43"/>
        <v>SIGT410</v>
      </c>
      <c r="D2763" t="s">
        <v>72</v>
      </c>
      <c r="E2763" t="s">
        <v>38</v>
      </c>
      <c r="F2763" t="s">
        <v>26</v>
      </c>
      <c r="I2763" t="s">
        <v>53</v>
      </c>
      <c r="J2763" t="s">
        <v>39</v>
      </c>
      <c r="K2763" t="s">
        <v>55</v>
      </c>
      <c r="L2763" t="s">
        <v>33</v>
      </c>
      <c r="M2763" t="s">
        <v>5265</v>
      </c>
      <c r="N2763" t="s">
        <v>33</v>
      </c>
      <c r="O2763">
        <v>1.38</v>
      </c>
      <c r="P2763">
        <v>1.08</v>
      </c>
      <c r="Q2763" t="s">
        <v>34</v>
      </c>
      <c r="R2763">
        <v>6.0000000000000001E-3</v>
      </c>
      <c r="S2763" t="s">
        <v>35</v>
      </c>
      <c r="T2763">
        <v>0.27500000000000002</v>
      </c>
      <c r="U2763">
        <v>0.22500000000000001</v>
      </c>
      <c r="V2763">
        <v>9.5000000000000001E-2</v>
      </c>
      <c r="W2763">
        <v>0.27500000000000002</v>
      </c>
    </row>
    <row r="2764" spans="1:23" x14ac:dyDescent="0.35">
      <c r="A2764" t="s">
        <v>5325</v>
      </c>
      <c r="B2764" t="s">
        <v>5267</v>
      </c>
      <c r="C2764" t="str">
        <f t="shared" si="43"/>
        <v>SIGT411</v>
      </c>
      <c r="D2764" t="s">
        <v>72</v>
      </c>
      <c r="E2764" t="s">
        <v>38</v>
      </c>
      <c r="F2764" t="s">
        <v>26</v>
      </c>
      <c r="I2764" t="s">
        <v>53</v>
      </c>
      <c r="J2764" t="s">
        <v>39</v>
      </c>
      <c r="K2764" t="s">
        <v>55</v>
      </c>
      <c r="L2764" t="s">
        <v>33</v>
      </c>
      <c r="M2764" t="s">
        <v>5265</v>
      </c>
      <c r="N2764" t="s">
        <v>33</v>
      </c>
      <c r="O2764">
        <v>1.72</v>
      </c>
      <c r="P2764">
        <v>1.0900000000000001</v>
      </c>
      <c r="Q2764" t="s">
        <v>34</v>
      </c>
      <c r="R2764">
        <v>6.0000000000000001E-3</v>
      </c>
      <c r="S2764" t="s">
        <v>35</v>
      </c>
      <c r="T2764">
        <v>0.27500000000000002</v>
      </c>
      <c r="U2764">
        <v>0.245</v>
      </c>
      <c r="V2764">
        <v>9.5000000000000001E-2</v>
      </c>
      <c r="W2764">
        <v>0.27500000000000002</v>
      </c>
    </row>
    <row r="2765" spans="1:23" x14ac:dyDescent="0.35">
      <c r="A2765" t="s">
        <v>5326</v>
      </c>
      <c r="B2765" t="s">
        <v>5269</v>
      </c>
      <c r="C2765" t="str">
        <f t="shared" si="43"/>
        <v>SIGT412</v>
      </c>
      <c r="D2765" t="s">
        <v>72</v>
      </c>
      <c r="E2765" t="s">
        <v>38</v>
      </c>
      <c r="F2765" t="s">
        <v>26</v>
      </c>
      <c r="I2765" t="s">
        <v>53</v>
      </c>
      <c r="J2765" t="s">
        <v>39</v>
      </c>
      <c r="K2765" t="s">
        <v>55</v>
      </c>
      <c r="L2765" t="s">
        <v>33</v>
      </c>
      <c r="M2765" t="s">
        <v>5265</v>
      </c>
      <c r="N2765" t="s">
        <v>33</v>
      </c>
      <c r="O2765">
        <v>1.1100000000000001</v>
      </c>
      <c r="P2765">
        <v>0.65</v>
      </c>
      <c r="Q2765" t="s">
        <v>34</v>
      </c>
      <c r="R2765">
        <v>6.0000000000000001E-3</v>
      </c>
      <c r="S2765" t="s">
        <v>35</v>
      </c>
      <c r="T2765">
        <v>0.27500000000000002</v>
      </c>
      <c r="U2765">
        <v>0.245</v>
      </c>
      <c r="V2765">
        <v>9.5000000000000001E-2</v>
      </c>
      <c r="W2765">
        <v>0.27500000000000002</v>
      </c>
    </row>
    <row r="2766" spans="1:23" x14ac:dyDescent="0.35">
      <c r="A2766" t="s">
        <v>5327</v>
      </c>
      <c r="B2766" t="s">
        <v>5271</v>
      </c>
      <c r="C2766" t="str">
        <f t="shared" si="43"/>
        <v>SIGT413</v>
      </c>
      <c r="D2766" t="s">
        <v>72</v>
      </c>
      <c r="E2766" t="s">
        <v>38</v>
      </c>
      <c r="F2766" t="s">
        <v>26</v>
      </c>
      <c r="I2766" t="s">
        <v>53</v>
      </c>
      <c r="J2766" t="s">
        <v>39</v>
      </c>
      <c r="K2766" t="s">
        <v>55</v>
      </c>
      <c r="L2766" t="s">
        <v>33</v>
      </c>
      <c r="M2766" t="s">
        <v>5265</v>
      </c>
      <c r="N2766" t="s">
        <v>33</v>
      </c>
      <c r="O2766">
        <v>2.1800000000000002</v>
      </c>
      <c r="P2766">
        <v>1.64</v>
      </c>
      <c r="Q2766" t="s">
        <v>34</v>
      </c>
      <c r="R2766">
        <v>8.0000000000000002E-3</v>
      </c>
      <c r="S2766" t="s">
        <v>35</v>
      </c>
      <c r="T2766">
        <v>0.32500000000000001</v>
      </c>
      <c r="U2766">
        <v>0.26500000000000001</v>
      </c>
      <c r="V2766">
        <v>9.5000000000000001E-2</v>
      </c>
      <c r="W2766">
        <v>0.32500000000000001</v>
      </c>
    </row>
    <row r="2767" spans="1:23" x14ac:dyDescent="0.35">
      <c r="A2767" t="s">
        <v>5328</v>
      </c>
      <c r="B2767" t="s">
        <v>5273</v>
      </c>
      <c r="C2767" t="str">
        <f t="shared" si="43"/>
        <v>SIGT414</v>
      </c>
      <c r="D2767" t="s">
        <v>72</v>
      </c>
      <c r="E2767" t="s">
        <v>38</v>
      </c>
      <c r="F2767" t="s">
        <v>26</v>
      </c>
      <c r="I2767" t="s">
        <v>53</v>
      </c>
      <c r="J2767" t="s">
        <v>39</v>
      </c>
      <c r="K2767" t="s">
        <v>55</v>
      </c>
      <c r="L2767" t="s">
        <v>33</v>
      </c>
      <c r="M2767" t="s">
        <v>5265</v>
      </c>
      <c r="N2767" t="s">
        <v>33</v>
      </c>
      <c r="O2767">
        <v>1.61</v>
      </c>
      <c r="P2767">
        <v>1.44</v>
      </c>
      <c r="Q2767" t="s">
        <v>34</v>
      </c>
      <c r="R2767">
        <v>6.0000000000000001E-3</v>
      </c>
      <c r="S2767" t="s">
        <v>35</v>
      </c>
      <c r="T2767">
        <v>0.27500000000000002</v>
      </c>
      <c r="U2767">
        <v>0.245</v>
      </c>
      <c r="V2767">
        <v>9.5000000000000001E-2</v>
      </c>
      <c r="W2767">
        <v>0.27500000000000002</v>
      </c>
    </row>
    <row r="2768" spans="1:23" x14ac:dyDescent="0.35">
      <c r="A2768" t="s">
        <v>5329</v>
      </c>
      <c r="B2768" t="s">
        <v>5275</v>
      </c>
      <c r="C2768" t="str">
        <f t="shared" si="43"/>
        <v>SIGT415</v>
      </c>
      <c r="D2768" t="s">
        <v>72</v>
      </c>
      <c r="E2768" t="s">
        <v>38</v>
      </c>
      <c r="F2768" t="s">
        <v>26</v>
      </c>
      <c r="I2768" t="s">
        <v>53</v>
      </c>
      <c r="J2768" t="s">
        <v>39</v>
      </c>
      <c r="K2768" t="s">
        <v>55</v>
      </c>
      <c r="L2768" t="s">
        <v>33</v>
      </c>
      <c r="M2768" t="s">
        <v>5265</v>
      </c>
      <c r="N2768" t="s">
        <v>33</v>
      </c>
      <c r="O2768">
        <v>2.82</v>
      </c>
      <c r="P2768">
        <v>0.95</v>
      </c>
      <c r="Q2768" t="s">
        <v>34</v>
      </c>
      <c r="R2768">
        <v>1.2E-2</v>
      </c>
      <c r="S2768" t="s">
        <v>35</v>
      </c>
      <c r="T2768">
        <v>0.33500000000000002</v>
      </c>
      <c r="U2768">
        <v>0.23499999999999999</v>
      </c>
      <c r="V2768">
        <v>0.155</v>
      </c>
      <c r="W2768">
        <v>0.33500000000000002</v>
      </c>
    </row>
    <row r="2769" spans="1:23" x14ac:dyDescent="0.35">
      <c r="A2769" t="s">
        <v>5330</v>
      </c>
      <c r="B2769" t="s">
        <v>5277</v>
      </c>
      <c r="C2769" t="str">
        <f t="shared" si="43"/>
        <v>SIGT416</v>
      </c>
      <c r="D2769" t="s">
        <v>72</v>
      </c>
      <c r="E2769" t="s">
        <v>38</v>
      </c>
      <c r="F2769" t="s">
        <v>26</v>
      </c>
      <c r="I2769" t="s">
        <v>53</v>
      </c>
      <c r="J2769" t="s">
        <v>39</v>
      </c>
      <c r="K2769" t="s">
        <v>55</v>
      </c>
      <c r="L2769" t="s">
        <v>33</v>
      </c>
      <c r="M2769" t="s">
        <v>5265</v>
      </c>
      <c r="N2769" t="s">
        <v>33</v>
      </c>
      <c r="O2769">
        <v>2.78</v>
      </c>
      <c r="P2769">
        <v>1.1599999999999999</v>
      </c>
      <c r="Q2769" t="s">
        <v>34</v>
      </c>
      <c r="R2769">
        <v>1.2E-2</v>
      </c>
      <c r="S2769" t="s">
        <v>35</v>
      </c>
      <c r="T2769">
        <v>0.33500000000000002</v>
      </c>
      <c r="U2769">
        <v>0.23499999999999999</v>
      </c>
      <c r="V2769">
        <v>0.155</v>
      </c>
      <c r="W2769">
        <v>0.33500000000000002</v>
      </c>
    </row>
    <row r="2770" spans="1:23" x14ac:dyDescent="0.35">
      <c r="A2770" t="s">
        <v>5331</v>
      </c>
      <c r="B2770" t="s">
        <v>5293</v>
      </c>
      <c r="C2770" t="str">
        <f t="shared" si="43"/>
        <v>SIGT417</v>
      </c>
      <c r="D2770" t="s">
        <v>72</v>
      </c>
      <c r="E2770" t="s">
        <v>38</v>
      </c>
      <c r="F2770" t="s">
        <v>26</v>
      </c>
      <c r="I2770" t="s">
        <v>53</v>
      </c>
      <c r="J2770" t="s">
        <v>39</v>
      </c>
      <c r="K2770" t="s">
        <v>55</v>
      </c>
      <c r="L2770" t="s">
        <v>33</v>
      </c>
      <c r="M2770" t="s">
        <v>5265</v>
      </c>
      <c r="N2770" t="s">
        <v>33</v>
      </c>
      <c r="O2770">
        <v>2.0099999999999998</v>
      </c>
      <c r="P2770">
        <v>1.56</v>
      </c>
      <c r="Q2770" t="s">
        <v>34</v>
      </c>
      <c r="R2770">
        <v>8.9999999999999993E-3</v>
      </c>
      <c r="S2770" t="s">
        <v>35</v>
      </c>
      <c r="T2770">
        <v>0.27</v>
      </c>
      <c r="U2770">
        <v>0.19</v>
      </c>
      <c r="V2770">
        <v>0.185</v>
      </c>
      <c r="W2770">
        <v>0.27</v>
      </c>
    </row>
    <row r="2771" spans="1:23" x14ac:dyDescent="0.35">
      <c r="A2771" t="s">
        <v>5332</v>
      </c>
      <c r="B2771" t="s">
        <v>5295</v>
      </c>
      <c r="C2771" t="str">
        <f t="shared" si="43"/>
        <v>SIGT418</v>
      </c>
      <c r="D2771" t="s">
        <v>72</v>
      </c>
      <c r="E2771" t="s">
        <v>38</v>
      </c>
      <c r="F2771" t="s">
        <v>26</v>
      </c>
      <c r="I2771" t="s">
        <v>53</v>
      </c>
      <c r="J2771" t="s">
        <v>39</v>
      </c>
      <c r="K2771" t="s">
        <v>55</v>
      </c>
      <c r="L2771" t="s">
        <v>33</v>
      </c>
      <c r="M2771" t="s">
        <v>5265</v>
      </c>
      <c r="N2771" t="s">
        <v>33</v>
      </c>
      <c r="O2771">
        <v>2.4900000000000002</v>
      </c>
      <c r="P2771">
        <v>1.68</v>
      </c>
      <c r="Q2771" t="s">
        <v>34</v>
      </c>
      <c r="R2771">
        <v>8.9999999999999993E-3</v>
      </c>
      <c r="S2771" t="s">
        <v>35</v>
      </c>
      <c r="T2771">
        <v>0.27</v>
      </c>
      <c r="U2771">
        <v>0.19</v>
      </c>
      <c r="V2771">
        <v>0.185</v>
      </c>
      <c r="W2771">
        <v>0.27</v>
      </c>
    </row>
    <row r="2772" spans="1:23" x14ac:dyDescent="0.35">
      <c r="A2772" t="s">
        <v>5333</v>
      </c>
      <c r="B2772" t="s">
        <v>5279</v>
      </c>
      <c r="C2772" t="str">
        <f t="shared" si="43"/>
        <v>SIGT419</v>
      </c>
      <c r="D2772" t="s">
        <v>72</v>
      </c>
      <c r="E2772" t="s">
        <v>38</v>
      </c>
      <c r="F2772" t="s">
        <v>26</v>
      </c>
      <c r="I2772" t="s">
        <v>53</v>
      </c>
      <c r="J2772" t="s">
        <v>39</v>
      </c>
      <c r="K2772" t="s">
        <v>55</v>
      </c>
      <c r="L2772" t="s">
        <v>33</v>
      </c>
      <c r="M2772" t="s">
        <v>5265</v>
      </c>
      <c r="N2772" t="s">
        <v>33</v>
      </c>
      <c r="O2772">
        <v>3.9</v>
      </c>
      <c r="P2772">
        <v>1.1599999999999999</v>
      </c>
      <c r="Q2772" t="s">
        <v>34</v>
      </c>
      <c r="R2772">
        <v>1.7000000000000001E-2</v>
      </c>
      <c r="S2772" t="s">
        <v>35</v>
      </c>
      <c r="T2772">
        <v>0.46</v>
      </c>
      <c r="U2772">
        <v>0.42499999999999999</v>
      </c>
      <c r="V2772">
        <v>8.5000000000000006E-2</v>
      </c>
      <c r="W2772">
        <v>0.46</v>
      </c>
    </row>
    <row r="2773" spans="1:23" x14ac:dyDescent="0.35">
      <c r="A2773" t="s">
        <v>5334</v>
      </c>
      <c r="B2773" t="s">
        <v>5298</v>
      </c>
      <c r="C2773" t="str">
        <f t="shared" si="43"/>
        <v>SIGT420</v>
      </c>
      <c r="D2773" t="s">
        <v>72</v>
      </c>
      <c r="E2773" t="s">
        <v>38</v>
      </c>
      <c r="F2773" t="s">
        <v>26</v>
      </c>
      <c r="I2773" t="s">
        <v>53</v>
      </c>
      <c r="J2773" t="s">
        <v>39</v>
      </c>
      <c r="K2773" t="s">
        <v>55</v>
      </c>
      <c r="L2773" t="s">
        <v>33</v>
      </c>
      <c r="M2773" t="s">
        <v>5265</v>
      </c>
      <c r="N2773" t="s">
        <v>33</v>
      </c>
      <c r="O2773">
        <v>2.71</v>
      </c>
      <c r="P2773">
        <v>1.65</v>
      </c>
      <c r="Q2773" t="s">
        <v>34</v>
      </c>
      <c r="R2773">
        <v>0</v>
      </c>
      <c r="S2773" t="s">
        <v>35</v>
      </c>
      <c r="T2773">
        <v>0</v>
      </c>
      <c r="U2773">
        <v>0</v>
      </c>
      <c r="V2773">
        <v>0</v>
      </c>
      <c r="W2773">
        <v>0</v>
      </c>
    </row>
    <row r="2774" spans="1:23" x14ac:dyDescent="0.35">
      <c r="A2774" t="s">
        <v>5335</v>
      </c>
      <c r="B2774" t="s">
        <v>5300</v>
      </c>
      <c r="C2774" t="str">
        <f t="shared" si="43"/>
        <v>SIGT421</v>
      </c>
      <c r="D2774" t="s">
        <v>72</v>
      </c>
      <c r="E2774" t="s">
        <v>38</v>
      </c>
      <c r="F2774" t="s">
        <v>26</v>
      </c>
      <c r="I2774" t="s">
        <v>53</v>
      </c>
      <c r="J2774" t="s">
        <v>39</v>
      </c>
      <c r="K2774" t="s">
        <v>55</v>
      </c>
      <c r="L2774" t="s">
        <v>33</v>
      </c>
      <c r="M2774" t="s">
        <v>5265</v>
      </c>
      <c r="N2774" t="s">
        <v>33</v>
      </c>
      <c r="O2774">
        <v>1.23</v>
      </c>
      <c r="P2774">
        <v>1.01</v>
      </c>
      <c r="Q2774" t="s">
        <v>34</v>
      </c>
      <c r="R2774">
        <v>4.0000000000000001E-3</v>
      </c>
      <c r="S2774" t="s">
        <v>35</v>
      </c>
      <c r="T2774">
        <v>0.23</v>
      </c>
      <c r="U2774">
        <v>0.17499999999999999</v>
      </c>
      <c r="V2774">
        <v>9.5000000000000001E-2</v>
      </c>
      <c r="W2774">
        <v>0.23</v>
      </c>
    </row>
    <row r="2775" spans="1:23" x14ac:dyDescent="0.35">
      <c r="A2775" t="s">
        <v>5336</v>
      </c>
      <c r="B2775" t="s">
        <v>5302</v>
      </c>
      <c r="C2775" t="str">
        <f t="shared" si="43"/>
        <v>SIGT422</v>
      </c>
      <c r="D2775" t="s">
        <v>72</v>
      </c>
      <c r="E2775" t="s">
        <v>38</v>
      </c>
      <c r="F2775" t="s">
        <v>26</v>
      </c>
      <c r="I2775" t="s">
        <v>53</v>
      </c>
      <c r="J2775" t="s">
        <v>39</v>
      </c>
      <c r="K2775" t="s">
        <v>55</v>
      </c>
      <c r="L2775" t="s">
        <v>33</v>
      </c>
      <c r="M2775" t="s">
        <v>5265</v>
      </c>
      <c r="N2775" t="s">
        <v>33</v>
      </c>
      <c r="O2775">
        <v>1.87</v>
      </c>
      <c r="P2775">
        <v>1.67</v>
      </c>
      <c r="Q2775" t="s">
        <v>34</v>
      </c>
      <c r="R2775">
        <v>6.0000000000000001E-3</v>
      </c>
      <c r="S2775" t="s">
        <v>35</v>
      </c>
      <c r="T2775">
        <v>0.25</v>
      </c>
      <c r="U2775">
        <v>0.20499999999999999</v>
      </c>
      <c r="V2775">
        <v>0.115</v>
      </c>
      <c r="W2775">
        <v>0.25</v>
      </c>
    </row>
    <row r="2776" spans="1:23" x14ac:dyDescent="0.35">
      <c r="A2776" t="s">
        <v>5337</v>
      </c>
      <c r="B2776" t="s">
        <v>5304</v>
      </c>
      <c r="C2776" t="str">
        <f t="shared" si="43"/>
        <v>SIGT423</v>
      </c>
      <c r="D2776" t="s">
        <v>72</v>
      </c>
      <c r="E2776" t="s">
        <v>38</v>
      </c>
      <c r="F2776" t="s">
        <v>26</v>
      </c>
      <c r="I2776" t="s">
        <v>53</v>
      </c>
      <c r="J2776" t="s">
        <v>39</v>
      </c>
      <c r="K2776" t="s">
        <v>55</v>
      </c>
      <c r="L2776" t="s">
        <v>33</v>
      </c>
      <c r="M2776" t="s">
        <v>5265</v>
      </c>
      <c r="N2776" t="s">
        <v>33</v>
      </c>
      <c r="O2776">
        <v>1.9</v>
      </c>
      <c r="P2776">
        <v>1.78</v>
      </c>
      <c r="Q2776" t="s">
        <v>34</v>
      </c>
      <c r="R2776">
        <v>6.0000000000000001E-3</v>
      </c>
      <c r="S2776" t="s">
        <v>35</v>
      </c>
      <c r="T2776">
        <v>0.25</v>
      </c>
      <c r="U2776">
        <v>0.20499999999999999</v>
      </c>
      <c r="V2776">
        <v>0.115</v>
      </c>
      <c r="W2776">
        <v>0.25</v>
      </c>
    </row>
    <row r="2777" spans="1:23" x14ac:dyDescent="0.35">
      <c r="A2777" t="s">
        <v>5338</v>
      </c>
      <c r="B2777" t="s">
        <v>5306</v>
      </c>
      <c r="C2777" t="str">
        <f t="shared" si="43"/>
        <v>SIGT424</v>
      </c>
      <c r="D2777" t="s">
        <v>72</v>
      </c>
      <c r="E2777" t="s">
        <v>38</v>
      </c>
      <c r="F2777" t="s">
        <v>26</v>
      </c>
      <c r="I2777" t="s">
        <v>53</v>
      </c>
      <c r="J2777" t="s">
        <v>39</v>
      </c>
      <c r="K2777" t="s">
        <v>55</v>
      </c>
      <c r="L2777" t="s">
        <v>33</v>
      </c>
      <c r="M2777" t="s">
        <v>5265</v>
      </c>
      <c r="N2777" t="s">
        <v>33</v>
      </c>
      <c r="O2777">
        <v>2.1</v>
      </c>
      <c r="P2777">
        <v>1.94</v>
      </c>
      <c r="Q2777" t="s">
        <v>34</v>
      </c>
      <c r="R2777">
        <v>7.0000000000000001E-3</v>
      </c>
      <c r="S2777" t="s">
        <v>35</v>
      </c>
      <c r="T2777">
        <v>0.32500000000000001</v>
      </c>
      <c r="U2777">
        <v>0.185</v>
      </c>
      <c r="V2777">
        <v>0.115</v>
      </c>
      <c r="W2777">
        <v>0.32500000000000001</v>
      </c>
    </row>
    <row r="2778" spans="1:23" x14ac:dyDescent="0.35">
      <c r="A2778" t="s">
        <v>5339</v>
      </c>
      <c r="B2778" t="s">
        <v>5308</v>
      </c>
      <c r="C2778" t="str">
        <f t="shared" si="43"/>
        <v>SIGT425</v>
      </c>
      <c r="D2778" t="s">
        <v>72</v>
      </c>
      <c r="E2778" t="s">
        <v>38</v>
      </c>
      <c r="F2778" t="s">
        <v>26</v>
      </c>
      <c r="I2778" t="s">
        <v>53</v>
      </c>
      <c r="J2778" t="s">
        <v>39</v>
      </c>
      <c r="K2778" t="s">
        <v>55</v>
      </c>
      <c r="L2778" t="s">
        <v>33</v>
      </c>
      <c r="M2778" t="s">
        <v>5265</v>
      </c>
      <c r="N2778" t="s">
        <v>33</v>
      </c>
      <c r="O2778">
        <v>2.3199999999999998</v>
      </c>
      <c r="P2778">
        <v>1.0900000000000001</v>
      </c>
      <c r="Q2778" t="s">
        <v>34</v>
      </c>
      <c r="R2778">
        <v>7.0000000000000001E-3</v>
      </c>
      <c r="S2778" t="s">
        <v>35</v>
      </c>
      <c r="T2778">
        <v>0.32500000000000001</v>
      </c>
      <c r="U2778">
        <v>0.185</v>
      </c>
      <c r="V2778">
        <v>0.115</v>
      </c>
      <c r="W2778">
        <v>0.32500000000000001</v>
      </c>
    </row>
    <row r="2779" spans="1:23" x14ac:dyDescent="0.35">
      <c r="A2779" t="s">
        <v>5340</v>
      </c>
      <c r="B2779" t="s">
        <v>5310</v>
      </c>
      <c r="C2779" t="str">
        <f t="shared" si="43"/>
        <v>SIGT426</v>
      </c>
      <c r="D2779" t="s">
        <v>72</v>
      </c>
      <c r="E2779" t="s">
        <v>38</v>
      </c>
      <c r="F2779" t="s">
        <v>26</v>
      </c>
      <c r="I2779" t="s">
        <v>53</v>
      </c>
      <c r="J2779" t="s">
        <v>39</v>
      </c>
      <c r="K2779" t="s">
        <v>55</v>
      </c>
      <c r="L2779" t="s">
        <v>33</v>
      </c>
      <c r="M2779" t="s">
        <v>5265</v>
      </c>
      <c r="N2779" t="s">
        <v>33</v>
      </c>
      <c r="O2779">
        <v>2.04</v>
      </c>
      <c r="P2779">
        <v>1.18</v>
      </c>
      <c r="Q2779" t="s">
        <v>34</v>
      </c>
      <c r="R2779">
        <v>6.0000000000000001E-3</v>
      </c>
      <c r="S2779" t="s">
        <v>35</v>
      </c>
      <c r="T2779">
        <v>0.33</v>
      </c>
      <c r="U2779">
        <v>0.22</v>
      </c>
      <c r="V2779">
        <v>8.5000000000000006E-2</v>
      </c>
      <c r="W2779">
        <v>0.33</v>
      </c>
    </row>
    <row r="2780" spans="1:23" x14ac:dyDescent="0.35">
      <c r="A2780" t="s">
        <v>5341</v>
      </c>
      <c r="B2780" t="s">
        <v>5312</v>
      </c>
      <c r="C2780" t="str">
        <f t="shared" si="43"/>
        <v>SIGT427</v>
      </c>
      <c r="D2780" t="s">
        <v>72</v>
      </c>
      <c r="E2780" t="s">
        <v>38</v>
      </c>
      <c r="F2780" t="s">
        <v>26</v>
      </c>
      <c r="I2780" t="s">
        <v>53</v>
      </c>
      <c r="J2780" t="s">
        <v>39</v>
      </c>
      <c r="K2780" t="s">
        <v>55</v>
      </c>
      <c r="L2780" t="s">
        <v>33</v>
      </c>
      <c r="M2780" t="s">
        <v>5265</v>
      </c>
      <c r="N2780" t="s">
        <v>33</v>
      </c>
      <c r="O2780">
        <v>2.2000000000000002</v>
      </c>
      <c r="P2780">
        <v>1.59</v>
      </c>
      <c r="Q2780" t="s">
        <v>34</v>
      </c>
      <c r="R2780">
        <v>1.2E-2</v>
      </c>
      <c r="S2780" t="s">
        <v>35</v>
      </c>
      <c r="T2780">
        <v>0.33500000000000002</v>
      </c>
      <c r="U2780">
        <v>0.23499999999999999</v>
      </c>
      <c r="V2780">
        <v>0.155</v>
      </c>
      <c r="W2780">
        <v>0.33500000000000002</v>
      </c>
    </row>
    <row r="2781" spans="1:23" x14ac:dyDescent="0.35">
      <c r="A2781" t="s">
        <v>5342</v>
      </c>
      <c r="B2781" t="s">
        <v>5314</v>
      </c>
      <c r="C2781" t="str">
        <f t="shared" si="43"/>
        <v>SIGT428</v>
      </c>
      <c r="D2781" t="s">
        <v>72</v>
      </c>
      <c r="E2781" t="s">
        <v>38</v>
      </c>
      <c r="F2781" t="s">
        <v>26</v>
      </c>
      <c r="I2781" t="s">
        <v>53</v>
      </c>
      <c r="J2781" t="s">
        <v>39</v>
      </c>
      <c r="K2781" t="s">
        <v>55</v>
      </c>
      <c r="L2781" t="s">
        <v>33</v>
      </c>
      <c r="M2781" t="s">
        <v>5265</v>
      </c>
      <c r="N2781" t="s">
        <v>33</v>
      </c>
      <c r="O2781">
        <v>0.74</v>
      </c>
      <c r="P2781">
        <v>0.51</v>
      </c>
      <c r="Q2781" t="s">
        <v>34</v>
      </c>
      <c r="R2781">
        <v>2E-3</v>
      </c>
      <c r="S2781" t="s">
        <v>35</v>
      </c>
      <c r="T2781">
        <v>0.28000000000000003</v>
      </c>
      <c r="U2781">
        <v>8.5000000000000006E-2</v>
      </c>
      <c r="V2781">
        <v>7.4999999999999997E-2</v>
      </c>
      <c r="W2781">
        <v>0.28000000000000003</v>
      </c>
    </row>
    <row r="2782" spans="1:23" x14ac:dyDescent="0.35">
      <c r="A2782" t="s">
        <v>5343</v>
      </c>
      <c r="B2782" t="s">
        <v>5316</v>
      </c>
      <c r="C2782" t="str">
        <f t="shared" si="43"/>
        <v>SIGT429</v>
      </c>
      <c r="D2782">
        <v>0</v>
      </c>
      <c r="E2782" t="s">
        <v>38</v>
      </c>
      <c r="F2782" t="s">
        <v>26</v>
      </c>
      <c r="I2782" t="s">
        <v>53</v>
      </c>
      <c r="J2782" t="s">
        <v>39</v>
      </c>
      <c r="K2782" t="s">
        <v>55</v>
      </c>
      <c r="L2782" t="s">
        <v>33</v>
      </c>
      <c r="M2782" t="s">
        <v>5265</v>
      </c>
      <c r="N2782" t="s">
        <v>33</v>
      </c>
      <c r="O2782">
        <v>7.83</v>
      </c>
      <c r="P2782">
        <v>6.08</v>
      </c>
      <c r="Q2782" t="s">
        <v>34</v>
      </c>
      <c r="R2782">
        <v>9.4E-2</v>
      </c>
      <c r="S2782" t="s">
        <v>35</v>
      </c>
      <c r="T2782">
        <v>0.97</v>
      </c>
      <c r="U2782">
        <v>0.42</v>
      </c>
      <c r="V2782">
        <v>0.23</v>
      </c>
      <c r="W2782">
        <v>0.97</v>
      </c>
    </row>
    <row r="2783" spans="1:23" x14ac:dyDescent="0.35">
      <c r="A2783" t="s">
        <v>5344</v>
      </c>
      <c r="B2783" t="s">
        <v>5254</v>
      </c>
      <c r="C2783" t="str">
        <f t="shared" si="43"/>
        <v>SIGT450</v>
      </c>
      <c r="D2783" t="s">
        <v>72</v>
      </c>
      <c r="E2783" t="s">
        <v>38</v>
      </c>
      <c r="F2783" t="s">
        <v>26</v>
      </c>
      <c r="I2783" t="s">
        <v>53</v>
      </c>
      <c r="J2783" t="s">
        <v>39</v>
      </c>
      <c r="K2783" t="s">
        <v>43</v>
      </c>
      <c r="L2783" t="s">
        <v>67</v>
      </c>
      <c r="M2783" t="s">
        <v>705</v>
      </c>
      <c r="N2783" t="s">
        <v>33</v>
      </c>
      <c r="O2783">
        <v>0.15</v>
      </c>
      <c r="P2783">
        <v>0.14000000000000001</v>
      </c>
      <c r="Q2783" t="s">
        <v>34</v>
      </c>
      <c r="R2783">
        <v>0</v>
      </c>
      <c r="S2783" t="s">
        <v>35</v>
      </c>
      <c r="T2783">
        <v>1E-3</v>
      </c>
      <c r="U2783">
        <v>1E-3</v>
      </c>
      <c r="V2783">
        <v>1E-3</v>
      </c>
      <c r="W2783">
        <v>1E-3</v>
      </c>
    </row>
    <row r="2784" spans="1:23" x14ac:dyDescent="0.35">
      <c r="A2784" t="s">
        <v>5345</v>
      </c>
      <c r="B2784" t="s">
        <v>5256</v>
      </c>
      <c r="C2784" t="str">
        <f t="shared" si="43"/>
        <v>SIGT451</v>
      </c>
      <c r="D2784" t="s">
        <v>72</v>
      </c>
      <c r="E2784" t="s">
        <v>38</v>
      </c>
      <c r="F2784" t="s">
        <v>26</v>
      </c>
      <c r="I2784" t="s">
        <v>53</v>
      </c>
      <c r="J2784" t="s">
        <v>39</v>
      </c>
      <c r="K2784" t="s">
        <v>43</v>
      </c>
      <c r="L2784" t="s">
        <v>67</v>
      </c>
      <c r="M2784" t="s">
        <v>705</v>
      </c>
      <c r="N2784" t="s">
        <v>33</v>
      </c>
      <c r="O2784">
        <v>0.08</v>
      </c>
      <c r="P2784">
        <v>7.2999999999999995E-2</v>
      </c>
      <c r="Q2784" t="s">
        <v>34</v>
      </c>
      <c r="R2784">
        <v>0</v>
      </c>
      <c r="S2784" t="s">
        <v>35</v>
      </c>
      <c r="T2784">
        <v>1E-3</v>
      </c>
      <c r="U2784">
        <v>1E-3</v>
      </c>
      <c r="V2784">
        <v>1E-3</v>
      </c>
      <c r="W2784">
        <v>1E-3</v>
      </c>
    </row>
    <row r="2785" spans="1:23" x14ac:dyDescent="0.35">
      <c r="A2785" t="s">
        <v>5346</v>
      </c>
      <c r="B2785" t="s">
        <v>5258</v>
      </c>
      <c r="C2785" t="str">
        <f t="shared" si="43"/>
        <v>SIGT452</v>
      </c>
      <c r="D2785" t="s">
        <v>72</v>
      </c>
      <c r="E2785" t="s">
        <v>38</v>
      </c>
      <c r="F2785" t="s">
        <v>26</v>
      </c>
      <c r="I2785" t="s">
        <v>53</v>
      </c>
      <c r="J2785" t="s">
        <v>39</v>
      </c>
      <c r="K2785" t="s">
        <v>43</v>
      </c>
      <c r="L2785" t="s">
        <v>67</v>
      </c>
      <c r="M2785" t="s">
        <v>705</v>
      </c>
      <c r="N2785" t="s">
        <v>33</v>
      </c>
      <c r="O2785">
        <v>0.18</v>
      </c>
      <c r="P2785">
        <v>0.15</v>
      </c>
      <c r="Q2785" t="s">
        <v>34</v>
      </c>
      <c r="R2785">
        <v>0</v>
      </c>
      <c r="S2785" t="s">
        <v>35</v>
      </c>
      <c r="T2785">
        <v>1E-3</v>
      </c>
      <c r="U2785">
        <v>1E-3</v>
      </c>
      <c r="V2785">
        <v>1E-3</v>
      </c>
      <c r="W2785">
        <v>1E-3</v>
      </c>
    </row>
    <row r="2786" spans="1:23" x14ac:dyDescent="0.35">
      <c r="A2786" t="s">
        <v>5347</v>
      </c>
      <c r="B2786" t="s">
        <v>5260</v>
      </c>
      <c r="C2786" t="str">
        <f t="shared" si="43"/>
        <v>SIGT453</v>
      </c>
      <c r="D2786" t="s">
        <v>72</v>
      </c>
      <c r="E2786" t="s">
        <v>38</v>
      </c>
      <c r="F2786" t="s">
        <v>26</v>
      </c>
      <c r="I2786" t="s">
        <v>53</v>
      </c>
      <c r="J2786" t="s">
        <v>39</v>
      </c>
      <c r="K2786" t="s">
        <v>43</v>
      </c>
      <c r="L2786" t="s">
        <v>67</v>
      </c>
      <c r="M2786" t="s">
        <v>705</v>
      </c>
      <c r="N2786" t="s">
        <v>33</v>
      </c>
      <c r="O2786">
        <v>8.5000000000000006E-2</v>
      </c>
      <c r="P2786">
        <v>7.6999999999999999E-2</v>
      </c>
      <c r="Q2786" t="s">
        <v>34</v>
      </c>
      <c r="R2786">
        <v>0</v>
      </c>
      <c r="S2786" t="s">
        <v>35</v>
      </c>
      <c r="T2786">
        <v>1E-3</v>
      </c>
      <c r="U2786">
        <v>1E-3</v>
      </c>
      <c r="V2786">
        <v>1E-3</v>
      </c>
      <c r="W2786">
        <v>1E-3</v>
      </c>
    </row>
    <row r="2787" spans="1:23" x14ac:dyDescent="0.35">
      <c r="A2787" t="s">
        <v>5348</v>
      </c>
      <c r="B2787" t="s">
        <v>5262</v>
      </c>
      <c r="C2787" t="str">
        <f t="shared" si="43"/>
        <v>SIGT454</v>
      </c>
      <c r="D2787" t="s">
        <v>72</v>
      </c>
      <c r="E2787" t="s">
        <v>38</v>
      </c>
      <c r="F2787" t="s">
        <v>26</v>
      </c>
      <c r="I2787" t="s">
        <v>53</v>
      </c>
      <c r="J2787" t="s">
        <v>39</v>
      </c>
      <c r="K2787" t="s">
        <v>55</v>
      </c>
      <c r="L2787" t="s">
        <v>67</v>
      </c>
      <c r="M2787" t="s">
        <v>5178</v>
      </c>
      <c r="N2787" t="s">
        <v>63</v>
      </c>
      <c r="O2787">
        <v>0.15</v>
      </c>
      <c r="P2787">
        <v>0.11700000000000001</v>
      </c>
      <c r="Q2787" t="s">
        <v>34</v>
      </c>
      <c r="R2787">
        <v>1E-3</v>
      </c>
      <c r="S2787" t="s">
        <v>35</v>
      </c>
      <c r="T2787">
        <v>0</v>
      </c>
      <c r="U2787">
        <v>0</v>
      </c>
      <c r="V2787">
        <v>0</v>
      </c>
      <c r="W2787">
        <v>0</v>
      </c>
    </row>
    <row r="2788" spans="1:23" x14ac:dyDescent="0.35">
      <c r="A2788" t="s">
        <v>5349</v>
      </c>
      <c r="B2788" t="s">
        <v>5323</v>
      </c>
      <c r="C2788" t="str">
        <f t="shared" si="43"/>
        <v>SIGT455</v>
      </c>
      <c r="D2788" t="s">
        <v>72</v>
      </c>
      <c r="E2788" t="s">
        <v>38</v>
      </c>
      <c r="F2788" t="s">
        <v>26</v>
      </c>
      <c r="I2788" t="s">
        <v>53</v>
      </c>
      <c r="J2788" t="s">
        <v>39</v>
      </c>
      <c r="K2788" t="s">
        <v>55</v>
      </c>
      <c r="L2788" t="s">
        <v>705</v>
      </c>
      <c r="M2788" t="s">
        <v>705</v>
      </c>
      <c r="N2788" t="s">
        <v>33</v>
      </c>
      <c r="O2788">
        <v>0.01</v>
      </c>
      <c r="P2788">
        <v>0.01</v>
      </c>
      <c r="Q2788" t="s">
        <v>34</v>
      </c>
      <c r="R2788">
        <v>1E-3</v>
      </c>
      <c r="S2788" t="s">
        <v>35</v>
      </c>
      <c r="T2788">
        <v>0.12</v>
      </c>
      <c r="U2788">
        <v>0.05</v>
      </c>
      <c r="V2788">
        <v>0.05</v>
      </c>
      <c r="W2788">
        <v>0.12</v>
      </c>
    </row>
    <row r="2789" spans="1:23" x14ac:dyDescent="0.35">
      <c r="A2789" t="s">
        <v>5350</v>
      </c>
      <c r="B2789" t="s">
        <v>5264</v>
      </c>
      <c r="C2789" t="str">
        <f t="shared" si="43"/>
        <v>SIGT510</v>
      </c>
      <c r="D2789" t="s">
        <v>72</v>
      </c>
      <c r="E2789" t="s">
        <v>38</v>
      </c>
      <c r="F2789" t="s">
        <v>26</v>
      </c>
      <c r="I2789" t="s">
        <v>53</v>
      </c>
      <c r="J2789" t="s">
        <v>39</v>
      </c>
      <c r="K2789" t="s">
        <v>55</v>
      </c>
      <c r="L2789" t="s">
        <v>33</v>
      </c>
      <c r="M2789" t="s">
        <v>5265</v>
      </c>
      <c r="N2789" t="s">
        <v>33</v>
      </c>
      <c r="O2789">
        <v>1.1499999999999999</v>
      </c>
      <c r="P2789">
        <v>0.64</v>
      </c>
      <c r="Q2789" t="s">
        <v>34</v>
      </c>
      <c r="R2789">
        <v>6.0000000000000001E-3</v>
      </c>
      <c r="S2789" t="s">
        <v>35</v>
      </c>
      <c r="T2789">
        <v>0.27500000000000002</v>
      </c>
      <c r="U2789">
        <v>0.22500000000000001</v>
      </c>
      <c r="V2789">
        <v>9.5000000000000001E-2</v>
      </c>
      <c r="W2789">
        <v>0.27500000000000002</v>
      </c>
    </row>
    <row r="2790" spans="1:23" x14ac:dyDescent="0.35">
      <c r="A2790" t="s">
        <v>5351</v>
      </c>
      <c r="B2790" t="s">
        <v>5267</v>
      </c>
      <c r="C2790" t="str">
        <f t="shared" si="43"/>
        <v>SIGT511</v>
      </c>
      <c r="D2790" t="s">
        <v>72</v>
      </c>
      <c r="E2790" t="s">
        <v>38</v>
      </c>
      <c r="F2790" t="s">
        <v>26</v>
      </c>
      <c r="I2790" t="s">
        <v>53</v>
      </c>
      <c r="J2790" t="s">
        <v>39</v>
      </c>
      <c r="K2790" t="s">
        <v>55</v>
      </c>
      <c r="L2790" t="s">
        <v>33</v>
      </c>
      <c r="M2790" t="s">
        <v>5265</v>
      </c>
      <c r="N2790" t="s">
        <v>33</v>
      </c>
      <c r="O2790">
        <v>1.49</v>
      </c>
      <c r="P2790">
        <v>0.63</v>
      </c>
      <c r="Q2790" t="s">
        <v>34</v>
      </c>
      <c r="R2790">
        <v>6.0000000000000001E-3</v>
      </c>
      <c r="S2790" t="s">
        <v>35</v>
      </c>
      <c r="T2790">
        <v>0.27500000000000002</v>
      </c>
      <c r="U2790">
        <v>0.245</v>
      </c>
      <c r="V2790">
        <v>9.5000000000000001E-2</v>
      </c>
      <c r="W2790">
        <v>0.27500000000000002</v>
      </c>
    </row>
    <row r="2791" spans="1:23" x14ac:dyDescent="0.35">
      <c r="A2791" t="s">
        <v>5352</v>
      </c>
      <c r="B2791" t="s">
        <v>5269</v>
      </c>
      <c r="C2791" t="str">
        <f t="shared" si="43"/>
        <v>SIGT512</v>
      </c>
      <c r="D2791" t="s">
        <v>72</v>
      </c>
      <c r="E2791" t="s">
        <v>38</v>
      </c>
      <c r="F2791" t="s">
        <v>26</v>
      </c>
      <c r="I2791" t="s">
        <v>53</v>
      </c>
      <c r="J2791" t="s">
        <v>39</v>
      </c>
      <c r="K2791" t="s">
        <v>55</v>
      </c>
      <c r="L2791" t="s">
        <v>33</v>
      </c>
      <c r="M2791" t="s">
        <v>5265</v>
      </c>
      <c r="N2791" t="s">
        <v>33</v>
      </c>
      <c r="O2791">
        <v>0.92</v>
      </c>
      <c r="P2791">
        <v>0.45</v>
      </c>
      <c r="Q2791" t="s">
        <v>34</v>
      </c>
      <c r="R2791">
        <v>7.0000000000000001E-3</v>
      </c>
      <c r="S2791" t="s">
        <v>35</v>
      </c>
      <c r="T2791">
        <v>0.27500000000000002</v>
      </c>
      <c r="U2791">
        <v>0.26500000000000001</v>
      </c>
      <c r="V2791">
        <v>9.5000000000000001E-2</v>
      </c>
      <c r="W2791">
        <v>0.27500000000000002</v>
      </c>
    </row>
    <row r="2792" spans="1:23" x14ac:dyDescent="0.35">
      <c r="A2792" t="s">
        <v>5353</v>
      </c>
      <c r="B2792" t="s">
        <v>5271</v>
      </c>
      <c r="C2792" t="str">
        <f t="shared" si="43"/>
        <v>SIGT513</v>
      </c>
      <c r="D2792" t="s">
        <v>72</v>
      </c>
      <c r="E2792" t="s">
        <v>38</v>
      </c>
      <c r="F2792" t="s">
        <v>26</v>
      </c>
      <c r="I2792" t="s">
        <v>53</v>
      </c>
      <c r="J2792" t="s">
        <v>39</v>
      </c>
      <c r="K2792" t="s">
        <v>55</v>
      </c>
      <c r="L2792" t="s">
        <v>33</v>
      </c>
      <c r="M2792" t="s">
        <v>5265</v>
      </c>
      <c r="N2792" t="s">
        <v>33</v>
      </c>
      <c r="O2792">
        <v>1.71</v>
      </c>
      <c r="P2792">
        <v>1.1200000000000001</v>
      </c>
      <c r="Q2792" t="s">
        <v>34</v>
      </c>
      <c r="R2792">
        <v>8.0000000000000002E-3</v>
      </c>
      <c r="S2792" t="s">
        <v>35</v>
      </c>
      <c r="T2792">
        <v>0.32500000000000001</v>
      </c>
      <c r="U2792">
        <v>0.26500000000000001</v>
      </c>
      <c r="V2792">
        <v>9.5000000000000001E-2</v>
      </c>
      <c r="W2792">
        <v>0.32500000000000001</v>
      </c>
    </row>
    <row r="2793" spans="1:23" x14ac:dyDescent="0.35">
      <c r="A2793" t="s">
        <v>5354</v>
      </c>
      <c r="B2793" t="s">
        <v>5273</v>
      </c>
      <c r="C2793" t="str">
        <f t="shared" si="43"/>
        <v>SIGT514</v>
      </c>
      <c r="D2793" t="s">
        <v>72</v>
      </c>
      <c r="E2793" t="s">
        <v>38</v>
      </c>
      <c r="F2793" t="s">
        <v>26</v>
      </c>
      <c r="I2793" t="s">
        <v>53</v>
      </c>
      <c r="J2793" t="s">
        <v>39</v>
      </c>
      <c r="K2793" t="s">
        <v>55</v>
      </c>
      <c r="L2793" t="s">
        <v>33</v>
      </c>
      <c r="M2793" t="s">
        <v>5265</v>
      </c>
      <c r="N2793" t="s">
        <v>33</v>
      </c>
      <c r="O2793">
        <v>1.4</v>
      </c>
      <c r="P2793">
        <v>0.55000000000000004</v>
      </c>
      <c r="Q2793" t="s">
        <v>34</v>
      </c>
      <c r="R2793">
        <v>6.0000000000000001E-3</v>
      </c>
      <c r="S2793" t="s">
        <v>35</v>
      </c>
      <c r="T2793">
        <v>0.27500000000000002</v>
      </c>
      <c r="U2793">
        <v>0.245</v>
      </c>
      <c r="V2793">
        <v>9.5000000000000001E-2</v>
      </c>
      <c r="W2793">
        <v>0.27500000000000002</v>
      </c>
    </row>
    <row r="2794" spans="1:23" x14ac:dyDescent="0.35">
      <c r="A2794" t="s">
        <v>5355</v>
      </c>
      <c r="B2794" t="s">
        <v>5275</v>
      </c>
      <c r="C2794" t="str">
        <f t="shared" si="43"/>
        <v>SIGT515</v>
      </c>
      <c r="D2794" t="s">
        <v>72</v>
      </c>
      <c r="E2794" t="s">
        <v>38</v>
      </c>
      <c r="F2794" t="s">
        <v>26</v>
      </c>
      <c r="I2794" t="s">
        <v>53</v>
      </c>
      <c r="J2794" t="s">
        <v>39</v>
      </c>
      <c r="K2794" t="s">
        <v>55</v>
      </c>
      <c r="L2794" t="s">
        <v>33</v>
      </c>
      <c r="M2794" t="s">
        <v>5265</v>
      </c>
      <c r="N2794" t="s">
        <v>33</v>
      </c>
      <c r="O2794">
        <v>2.48</v>
      </c>
      <c r="P2794">
        <v>0.79</v>
      </c>
      <c r="Q2794" t="s">
        <v>34</v>
      </c>
      <c r="R2794">
        <v>1.2E-2</v>
      </c>
      <c r="S2794" t="s">
        <v>35</v>
      </c>
      <c r="T2794">
        <v>0.33500000000000002</v>
      </c>
      <c r="U2794">
        <v>0.23499999999999999</v>
      </c>
      <c r="V2794">
        <v>0.155</v>
      </c>
      <c r="W2794">
        <v>0.33500000000000002</v>
      </c>
    </row>
    <row r="2795" spans="1:23" x14ac:dyDescent="0.35">
      <c r="A2795" t="s">
        <v>5356</v>
      </c>
      <c r="B2795" t="s">
        <v>5277</v>
      </c>
      <c r="C2795" t="str">
        <f t="shared" si="43"/>
        <v>SIGT516</v>
      </c>
      <c r="D2795" t="s">
        <v>72</v>
      </c>
      <c r="E2795" t="s">
        <v>38</v>
      </c>
      <c r="F2795" t="s">
        <v>26</v>
      </c>
      <c r="I2795" t="s">
        <v>53</v>
      </c>
      <c r="J2795" t="s">
        <v>39</v>
      </c>
      <c r="K2795" t="s">
        <v>55</v>
      </c>
      <c r="L2795" t="s">
        <v>33</v>
      </c>
      <c r="M2795" t="s">
        <v>5265</v>
      </c>
      <c r="N2795" t="s">
        <v>33</v>
      </c>
      <c r="O2795">
        <v>2.48</v>
      </c>
      <c r="P2795">
        <v>0.93</v>
      </c>
      <c r="Q2795" t="s">
        <v>34</v>
      </c>
      <c r="R2795">
        <v>1.2E-2</v>
      </c>
      <c r="S2795" t="s">
        <v>35</v>
      </c>
      <c r="T2795">
        <v>0.33500000000000002</v>
      </c>
      <c r="U2795">
        <v>0.23499999999999999</v>
      </c>
      <c r="V2795">
        <v>0.155</v>
      </c>
      <c r="W2795">
        <v>0.33500000000000002</v>
      </c>
    </row>
    <row r="2796" spans="1:23" x14ac:dyDescent="0.35">
      <c r="A2796" t="s">
        <v>5357</v>
      </c>
      <c r="B2796" t="s">
        <v>5293</v>
      </c>
      <c r="C2796" t="str">
        <f t="shared" si="43"/>
        <v>SIGT517</v>
      </c>
      <c r="D2796" t="s">
        <v>72</v>
      </c>
      <c r="E2796" t="s">
        <v>38</v>
      </c>
      <c r="F2796" t="s">
        <v>26</v>
      </c>
      <c r="I2796" t="s">
        <v>53</v>
      </c>
      <c r="J2796" t="s">
        <v>39</v>
      </c>
      <c r="K2796" t="s">
        <v>55</v>
      </c>
      <c r="L2796" t="s">
        <v>33</v>
      </c>
      <c r="M2796" t="s">
        <v>5265</v>
      </c>
      <c r="N2796" t="s">
        <v>33</v>
      </c>
      <c r="O2796">
        <v>1.64</v>
      </c>
      <c r="P2796">
        <v>1.2</v>
      </c>
      <c r="Q2796" t="s">
        <v>34</v>
      </c>
      <c r="R2796">
        <v>8.9999999999999993E-3</v>
      </c>
      <c r="S2796" t="s">
        <v>35</v>
      </c>
      <c r="T2796">
        <v>0.27</v>
      </c>
      <c r="U2796">
        <v>0.19</v>
      </c>
      <c r="V2796">
        <v>0.185</v>
      </c>
      <c r="W2796">
        <v>0.27</v>
      </c>
    </row>
    <row r="2797" spans="1:23" x14ac:dyDescent="0.35">
      <c r="A2797" t="s">
        <v>5358</v>
      </c>
      <c r="B2797" t="s">
        <v>5295</v>
      </c>
      <c r="C2797" t="str">
        <f t="shared" si="43"/>
        <v>SIGT518</v>
      </c>
      <c r="D2797" t="s">
        <v>72</v>
      </c>
      <c r="E2797" t="s">
        <v>38</v>
      </c>
      <c r="F2797" t="s">
        <v>26</v>
      </c>
      <c r="I2797" t="s">
        <v>53</v>
      </c>
      <c r="J2797" t="s">
        <v>39</v>
      </c>
      <c r="K2797" t="s">
        <v>55</v>
      </c>
      <c r="L2797" t="s">
        <v>33</v>
      </c>
      <c r="M2797" t="s">
        <v>5265</v>
      </c>
      <c r="N2797" t="s">
        <v>33</v>
      </c>
      <c r="O2797">
        <v>2.21</v>
      </c>
      <c r="P2797">
        <v>1.38</v>
      </c>
      <c r="Q2797" t="s">
        <v>34</v>
      </c>
      <c r="R2797">
        <v>8.9999999999999993E-3</v>
      </c>
      <c r="S2797" t="s">
        <v>35</v>
      </c>
      <c r="T2797">
        <v>0.27</v>
      </c>
      <c r="U2797">
        <v>0.19</v>
      </c>
      <c r="V2797">
        <v>0.185</v>
      </c>
      <c r="W2797">
        <v>0.27</v>
      </c>
    </row>
    <row r="2798" spans="1:23" x14ac:dyDescent="0.35">
      <c r="A2798" t="s">
        <v>5359</v>
      </c>
      <c r="B2798" t="s">
        <v>5279</v>
      </c>
      <c r="C2798" t="str">
        <f t="shared" si="43"/>
        <v>SIGT519</v>
      </c>
      <c r="D2798" t="s">
        <v>72</v>
      </c>
      <c r="E2798" t="s">
        <v>38</v>
      </c>
      <c r="F2798" t="s">
        <v>26</v>
      </c>
      <c r="I2798" t="s">
        <v>53</v>
      </c>
      <c r="J2798" t="s">
        <v>39</v>
      </c>
      <c r="K2798" t="s">
        <v>55</v>
      </c>
      <c r="L2798" t="s">
        <v>33</v>
      </c>
      <c r="M2798" t="s">
        <v>5265</v>
      </c>
      <c r="N2798" t="s">
        <v>33</v>
      </c>
      <c r="O2798">
        <v>3.54</v>
      </c>
      <c r="P2798">
        <v>0.92</v>
      </c>
      <c r="Q2798" t="s">
        <v>34</v>
      </c>
      <c r="R2798">
        <v>1.7000000000000001E-2</v>
      </c>
      <c r="S2798" t="s">
        <v>35</v>
      </c>
      <c r="T2798">
        <v>0.46</v>
      </c>
      <c r="U2798">
        <v>0.42499999999999999</v>
      </c>
      <c r="V2798">
        <v>8.5000000000000006E-2</v>
      </c>
      <c r="W2798">
        <v>0.46</v>
      </c>
    </row>
    <row r="2799" spans="1:23" x14ac:dyDescent="0.35">
      <c r="A2799" t="s">
        <v>5360</v>
      </c>
      <c r="B2799" t="s">
        <v>5298</v>
      </c>
      <c r="C2799" t="str">
        <f t="shared" si="43"/>
        <v>SIGT520</v>
      </c>
      <c r="D2799" t="s">
        <v>72</v>
      </c>
      <c r="E2799" t="s">
        <v>38</v>
      </c>
      <c r="F2799" t="s">
        <v>26</v>
      </c>
      <c r="I2799" t="s">
        <v>53</v>
      </c>
      <c r="J2799" t="s">
        <v>39</v>
      </c>
      <c r="K2799" t="s">
        <v>55</v>
      </c>
      <c r="L2799" t="s">
        <v>33</v>
      </c>
      <c r="M2799" t="s">
        <v>5265</v>
      </c>
      <c r="N2799" t="s">
        <v>33</v>
      </c>
      <c r="O2799">
        <v>2.5</v>
      </c>
      <c r="P2799">
        <v>1.59</v>
      </c>
      <c r="Q2799" t="s">
        <v>34</v>
      </c>
      <c r="R2799">
        <v>7.5999999999999998E-2</v>
      </c>
      <c r="S2799" t="s">
        <v>35</v>
      </c>
      <c r="T2799">
        <v>0.35</v>
      </c>
      <c r="U2799">
        <v>0.28999999999999998</v>
      </c>
      <c r="V2799">
        <v>0.75</v>
      </c>
      <c r="W2799">
        <v>0.75</v>
      </c>
    </row>
    <row r="2800" spans="1:23" x14ac:dyDescent="0.35">
      <c r="A2800" t="s">
        <v>5361</v>
      </c>
      <c r="B2800" t="s">
        <v>5300</v>
      </c>
      <c r="C2800" t="str">
        <f t="shared" si="43"/>
        <v>SIGT521</v>
      </c>
      <c r="D2800" t="s">
        <v>72</v>
      </c>
      <c r="E2800" t="s">
        <v>38</v>
      </c>
      <c r="F2800" t="s">
        <v>26</v>
      </c>
      <c r="I2800" t="s">
        <v>53</v>
      </c>
      <c r="J2800" t="s">
        <v>39</v>
      </c>
      <c r="K2800" t="s">
        <v>55</v>
      </c>
      <c r="L2800" t="s">
        <v>33</v>
      </c>
      <c r="M2800" t="s">
        <v>5265</v>
      </c>
      <c r="N2800" t="s">
        <v>33</v>
      </c>
      <c r="O2800">
        <v>1.1299999999999999</v>
      </c>
      <c r="P2800">
        <v>1.05</v>
      </c>
      <c r="Q2800" t="s">
        <v>34</v>
      </c>
      <c r="R2800">
        <v>4.0000000000000001E-3</v>
      </c>
      <c r="S2800" t="s">
        <v>35</v>
      </c>
      <c r="T2800">
        <v>0.23</v>
      </c>
      <c r="U2800">
        <v>0.17499999999999999</v>
      </c>
      <c r="V2800">
        <v>9.5000000000000001E-2</v>
      </c>
      <c r="W2800">
        <v>0.23</v>
      </c>
    </row>
    <row r="2801" spans="1:23" x14ac:dyDescent="0.35">
      <c r="A2801" t="s">
        <v>5362</v>
      </c>
      <c r="B2801" t="s">
        <v>5302</v>
      </c>
      <c r="C2801" t="str">
        <f t="shared" si="43"/>
        <v>SIGT522</v>
      </c>
      <c r="D2801" t="s">
        <v>72</v>
      </c>
      <c r="E2801" t="s">
        <v>38</v>
      </c>
      <c r="F2801" t="s">
        <v>26</v>
      </c>
      <c r="I2801" t="s">
        <v>53</v>
      </c>
      <c r="J2801" t="s">
        <v>39</v>
      </c>
      <c r="K2801" t="s">
        <v>55</v>
      </c>
      <c r="L2801" t="s">
        <v>33</v>
      </c>
      <c r="M2801" t="s">
        <v>5265</v>
      </c>
      <c r="N2801" t="s">
        <v>33</v>
      </c>
      <c r="O2801">
        <v>1.48</v>
      </c>
      <c r="P2801">
        <v>0.75</v>
      </c>
      <c r="Q2801" t="s">
        <v>34</v>
      </c>
      <c r="R2801">
        <v>6.0000000000000001E-3</v>
      </c>
      <c r="S2801" t="s">
        <v>35</v>
      </c>
      <c r="T2801">
        <v>0.25</v>
      </c>
      <c r="U2801">
        <v>0.20499999999999999</v>
      </c>
      <c r="V2801">
        <v>0.115</v>
      </c>
      <c r="W2801">
        <v>0.25</v>
      </c>
    </row>
    <row r="2802" spans="1:23" x14ac:dyDescent="0.35">
      <c r="A2802" t="s">
        <v>5363</v>
      </c>
      <c r="B2802" t="s">
        <v>5304</v>
      </c>
      <c r="C2802" t="str">
        <f t="shared" si="43"/>
        <v>SIGT523</v>
      </c>
      <c r="D2802" t="s">
        <v>72</v>
      </c>
      <c r="E2802" t="s">
        <v>38</v>
      </c>
      <c r="F2802" t="s">
        <v>26</v>
      </c>
      <c r="I2802" t="s">
        <v>53</v>
      </c>
      <c r="J2802" t="s">
        <v>39</v>
      </c>
      <c r="K2802" t="s">
        <v>55</v>
      </c>
      <c r="L2802" t="s">
        <v>33</v>
      </c>
      <c r="M2802" t="s">
        <v>5265</v>
      </c>
      <c r="N2802" t="s">
        <v>33</v>
      </c>
      <c r="O2802">
        <v>1.64</v>
      </c>
      <c r="P2802">
        <v>1.51</v>
      </c>
      <c r="Q2802" t="s">
        <v>34</v>
      </c>
      <c r="R2802">
        <v>6.0000000000000001E-3</v>
      </c>
      <c r="S2802" t="s">
        <v>35</v>
      </c>
      <c r="T2802">
        <v>0.25</v>
      </c>
      <c r="U2802">
        <v>0.20499999999999999</v>
      </c>
      <c r="V2802">
        <v>0.115</v>
      </c>
      <c r="W2802">
        <v>0.25</v>
      </c>
    </row>
    <row r="2803" spans="1:23" x14ac:dyDescent="0.35">
      <c r="A2803" t="s">
        <v>5364</v>
      </c>
      <c r="B2803" t="s">
        <v>5306</v>
      </c>
      <c r="C2803" t="str">
        <f t="shared" si="43"/>
        <v>SIGT524</v>
      </c>
      <c r="D2803" t="s">
        <v>72</v>
      </c>
      <c r="E2803" t="s">
        <v>38</v>
      </c>
      <c r="F2803" t="s">
        <v>26</v>
      </c>
      <c r="I2803" t="s">
        <v>53</v>
      </c>
      <c r="J2803" t="s">
        <v>39</v>
      </c>
      <c r="K2803" t="s">
        <v>55</v>
      </c>
      <c r="L2803" t="s">
        <v>33</v>
      </c>
      <c r="M2803" t="s">
        <v>5265</v>
      </c>
      <c r="N2803" t="s">
        <v>33</v>
      </c>
      <c r="O2803">
        <v>1.81</v>
      </c>
      <c r="P2803">
        <v>0.99</v>
      </c>
      <c r="Q2803" t="s">
        <v>34</v>
      </c>
      <c r="R2803">
        <v>7.0000000000000001E-3</v>
      </c>
      <c r="S2803" t="s">
        <v>35</v>
      </c>
      <c r="T2803">
        <v>0.32500000000000001</v>
      </c>
      <c r="U2803">
        <v>0.185</v>
      </c>
      <c r="V2803">
        <v>0.115</v>
      </c>
      <c r="W2803">
        <v>0.32500000000000001</v>
      </c>
    </row>
    <row r="2804" spans="1:23" x14ac:dyDescent="0.35">
      <c r="A2804" t="s">
        <v>5365</v>
      </c>
      <c r="B2804" t="s">
        <v>5308</v>
      </c>
      <c r="C2804" t="str">
        <f t="shared" si="43"/>
        <v>SIGT525</v>
      </c>
      <c r="D2804" t="s">
        <v>72</v>
      </c>
      <c r="E2804" t="s">
        <v>38</v>
      </c>
      <c r="F2804" t="s">
        <v>26</v>
      </c>
      <c r="I2804" t="s">
        <v>53</v>
      </c>
      <c r="J2804" t="s">
        <v>39</v>
      </c>
      <c r="K2804" t="s">
        <v>55</v>
      </c>
      <c r="L2804" t="s">
        <v>33</v>
      </c>
      <c r="M2804" t="s">
        <v>5265</v>
      </c>
      <c r="N2804" t="s">
        <v>33</v>
      </c>
      <c r="O2804">
        <v>2.12</v>
      </c>
      <c r="P2804">
        <v>0.99</v>
      </c>
      <c r="Q2804" t="s">
        <v>34</v>
      </c>
      <c r="R2804">
        <v>7.0000000000000001E-3</v>
      </c>
      <c r="S2804" t="s">
        <v>35</v>
      </c>
      <c r="T2804">
        <v>0.32500000000000001</v>
      </c>
      <c r="U2804">
        <v>0.185</v>
      </c>
      <c r="V2804">
        <v>0.115</v>
      </c>
      <c r="W2804">
        <v>0.32500000000000001</v>
      </c>
    </row>
    <row r="2805" spans="1:23" x14ac:dyDescent="0.35">
      <c r="A2805" t="s">
        <v>5366</v>
      </c>
      <c r="B2805" t="s">
        <v>5310</v>
      </c>
      <c r="C2805" t="str">
        <f t="shared" si="43"/>
        <v>SIGT526</v>
      </c>
      <c r="D2805" t="s">
        <v>72</v>
      </c>
      <c r="E2805" t="s">
        <v>38</v>
      </c>
      <c r="F2805" t="s">
        <v>26</v>
      </c>
      <c r="I2805" t="s">
        <v>53</v>
      </c>
      <c r="J2805" t="s">
        <v>39</v>
      </c>
      <c r="K2805" t="s">
        <v>55</v>
      </c>
      <c r="L2805" t="s">
        <v>33</v>
      </c>
      <c r="M2805" t="s">
        <v>5265</v>
      </c>
      <c r="N2805" t="s">
        <v>33</v>
      </c>
      <c r="O2805">
        <v>1.74</v>
      </c>
      <c r="P2805">
        <v>0.9</v>
      </c>
      <c r="Q2805" t="s">
        <v>34</v>
      </c>
      <c r="R2805">
        <v>6.0000000000000001E-3</v>
      </c>
      <c r="S2805" t="s">
        <v>35</v>
      </c>
      <c r="T2805">
        <v>0.33</v>
      </c>
      <c r="U2805">
        <v>0.22</v>
      </c>
      <c r="V2805">
        <v>8.5000000000000006E-2</v>
      </c>
      <c r="W2805">
        <v>0.33</v>
      </c>
    </row>
    <row r="2806" spans="1:23" x14ac:dyDescent="0.35">
      <c r="A2806" t="s">
        <v>5367</v>
      </c>
      <c r="B2806" t="s">
        <v>5312</v>
      </c>
      <c r="C2806" t="str">
        <f t="shared" si="43"/>
        <v>SIGT527</v>
      </c>
      <c r="D2806" t="s">
        <v>72</v>
      </c>
      <c r="E2806" t="s">
        <v>38</v>
      </c>
      <c r="F2806" t="s">
        <v>26</v>
      </c>
      <c r="I2806" t="s">
        <v>53</v>
      </c>
      <c r="J2806" t="s">
        <v>39</v>
      </c>
      <c r="K2806" t="s">
        <v>55</v>
      </c>
      <c r="L2806" t="s">
        <v>33</v>
      </c>
      <c r="M2806" t="s">
        <v>5265</v>
      </c>
      <c r="N2806" t="s">
        <v>33</v>
      </c>
      <c r="O2806">
        <v>1.98</v>
      </c>
      <c r="P2806">
        <v>0</v>
      </c>
      <c r="Q2806" t="s">
        <v>34</v>
      </c>
      <c r="R2806">
        <v>1.2E-2</v>
      </c>
      <c r="S2806" t="s">
        <v>35</v>
      </c>
      <c r="T2806">
        <v>0.33500000000000002</v>
      </c>
      <c r="U2806">
        <v>0.23499999999999999</v>
      </c>
      <c r="V2806">
        <v>0.155</v>
      </c>
      <c r="W2806">
        <v>0.33500000000000002</v>
      </c>
    </row>
    <row r="2807" spans="1:23" x14ac:dyDescent="0.35">
      <c r="A2807" t="s">
        <v>5368</v>
      </c>
      <c r="B2807" t="s">
        <v>5314</v>
      </c>
      <c r="C2807" t="str">
        <f t="shared" si="43"/>
        <v>SIGT528</v>
      </c>
      <c r="D2807" t="s">
        <v>72</v>
      </c>
      <c r="E2807" t="s">
        <v>38</v>
      </c>
      <c r="F2807" t="s">
        <v>26</v>
      </c>
      <c r="I2807" t="s">
        <v>53</v>
      </c>
      <c r="J2807" t="s">
        <v>39</v>
      </c>
      <c r="K2807" t="s">
        <v>55</v>
      </c>
      <c r="L2807" t="s">
        <v>33</v>
      </c>
      <c r="M2807" t="s">
        <v>5265</v>
      </c>
      <c r="N2807" t="s">
        <v>33</v>
      </c>
      <c r="O2807">
        <v>0.62</v>
      </c>
      <c r="P2807">
        <v>0.5</v>
      </c>
      <c r="Q2807" t="s">
        <v>34</v>
      </c>
      <c r="R2807">
        <v>2E-3</v>
      </c>
      <c r="S2807" t="s">
        <v>35</v>
      </c>
      <c r="T2807">
        <v>0.28000000000000003</v>
      </c>
      <c r="U2807">
        <v>8.5000000000000006E-2</v>
      </c>
      <c r="V2807">
        <v>7.4999999999999997E-2</v>
      </c>
      <c r="W2807">
        <v>0.28000000000000003</v>
      </c>
    </row>
    <row r="2808" spans="1:23" x14ac:dyDescent="0.35">
      <c r="A2808" t="s">
        <v>5369</v>
      </c>
      <c r="B2808" t="s">
        <v>5316</v>
      </c>
      <c r="C2808" t="str">
        <f t="shared" si="43"/>
        <v>SIGT529</v>
      </c>
      <c r="D2808" t="s">
        <v>72</v>
      </c>
      <c r="E2808" t="s">
        <v>38</v>
      </c>
      <c r="F2808" t="s">
        <v>26</v>
      </c>
      <c r="I2808" t="s">
        <v>53</v>
      </c>
      <c r="J2808" t="s">
        <v>39</v>
      </c>
      <c r="K2808" t="s">
        <v>55</v>
      </c>
      <c r="L2808" t="s">
        <v>33</v>
      </c>
      <c r="M2808" t="s">
        <v>5265</v>
      </c>
      <c r="N2808" t="s">
        <v>33</v>
      </c>
      <c r="O2808">
        <v>6.17</v>
      </c>
      <c r="P2808">
        <v>0</v>
      </c>
      <c r="Q2808" t="s">
        <v>34</v>
      </c>
      <c r="R2808">
        <v>9.8000000000000004E-2</v>
      </c>
      <c r="S2808" t="s">
        <v>35</v>
      </c>
      <c r="T2808">
        <v>0.98</v>
      </c>
      <c r="U2808">
        <v>0.4</v>
      </c>
      <c r="V2808">
        <v>0.25</v>
      </c>
      <c r="W2808">
        <v>0.98</v>
      </c>
    </row>
    <row r="2809" spans="1:23" x14ac:dyDescent="0.35">
      <c r="A2809" t="s">
        <v>5370</v>
      </c>
      <c r="B2809" t="s">
        <v>5371</v>
      </c>
      <c r="C2809" t="str">
        <f t="shared" si="43"/>
        <v>SIGT650</v>
      </c>
      <c r="D2809" t="s">
        <v>24</v>
      </c>
      <c r="E2809" t="s">
        <v>38</v>
      </c>
      <c r="F2809" t="s">
        <v>26</v>
      </c>
      <c r="G2809" t="s">
        <v>27</v>
      </c>
      <c r="I2809" t="s">
        <v>46</v>
      </c>
      <c r="J2809" t="s">
        <v>39</v>
      </c>
      <c r="K2809" t="s">
        <v>45</v>
      </c>
      <c r="L2809" t="s">
        <v>67</v>
      </c>
      <c r="M2809" t="s">
        <v>1166</v>
      </c>
      <c r="N2809" t="s">
        <v>33</v>
      </c>
      <c r="O2809">
        <v>0.1</v>
      </c>
      <c r="P2809">
        <v>0.1</v>
      </c>
      <c r="Q2809" t="s">
        <v>34</v>
      </c>
      <c r="R2809">
        <v>1E-3</v>
      </c>
      <c r="S2809" t="s">
        <v>35</v>
      </c>
      <c r="T2809">
        <v>0.06</v>
      </c>
      <c r="U2809">
        <v>0.03</v>
      </c>
      <c r="V2809">
        <v>0.03</v>
      </c>
      <c r="W2809">
        <v>0.06</v>
      </c>
    </row>
    <row r="2810" spans="1:23" x14ac:dyDescent="0.35">
      <c r="A2810" t="s">
        <v>5372</v>
      </c>
      <c r="B2810" t="s">
        <v>5373</v>
      </c>
      <c r="C2810" t="str">
        <f t="shared" si="43"/>
        <v>SLED08</v>
      </c>
      <c r="D2810">
        <v>0</v>
      </c>
      <c r="E2810" t="s">
        <v>38</v>
      </c>
      <c r="F2810" t="s">
        <v>26</v>
      </c>
      <c r="G2810" t="s">
        <v>160</v>
      </c>
      <c r="I2810" t="s">
        <v>62</v>
      </c>
      <c r="J2810" t="s">
        <v>39</v>
      </c>
      <c r="K2810" t="s">
        <v>43</v>
      </c>
      <c r="L2810" t="s">
        <v>43</v>
      </c>
      <c r="M2810" t="s">
        <v>43</v>
      </c>
      <c r="N2810" t="s">
        <v>42</v>
      </c>
      <c r="O2810">
        <v>0.5</v>
      </c>
      <c r="P2810">
        <v>0.5</v>
      </c>
      <c r="Q2810" t="s">
        <v>34</v>
      </c>
      <c r="R2810">
        <v>1E-3</v>
      </c>
      <c r="S2810" t="s">
        <v>35</v>
      </c>
      <c r="T2810">
        <v>0.02</v>
      </c>
      <c r="U2810">
        <v>0.52</v>
      </c>
      <c r="V2810">
        <v>0.04</v>
      </c>
      <c r="W2810">
        <v>0.52</v>
      </c>
    </row>
    <row r="2811" spans="1:23" x14ac:dyDescent="0.35">
      <c r="A2811" t="s">
        <v>5374</v>
      </c>
      <c r="B2811" t="s">
        <v>5375</v>
      </c>
      <c r="C2811" t="str">
        <f t="shared" si="43"/>
        <v>SNCR306S</v>
      </c>
      <c r="D2811" t="s">
        <v>50</v>
      </c>
      <c r="E2811" t="s">
        <v>38</v>
      </c>
      <c r="F2811" t="s">
        <v>26</v>
      </c>
      <c r="G2811" t="s">
        <v>27</v>
      </c>
      <c r="I2811" t="s">
        <v>62</v>
      </c>
      <c r="J2811" t="s">
        <v>39</v>
      </c>
      <c r="K2811" t="s">
        <v>43</v>
      </c>
      <c r="L2811" t="s">
        <v>43</v>
      </c>
      <c r="M2811" t="s">
        <v>43</v>
      </c>
      <c r="N2811" t="s">
        <v>2541</v>
      </c>
      <c r="O2811">
        <v>2.7</v>
      </c>
      <c r="P2811">
        <v>2.7</v>
      </c>
      <c r="Q2811" t="s">
        <v>34</v>
      </c>
      <c r="R2811">
        <v>0.01</v>
      </c>
      <c r="S2811" t="s">
        <v>35</v>
      </c>
      <c r="T2811">
        <v>0.38</v>
      </c>
      <c r="U2811">
        <v>0.46500000000000002</v>
      </c>
      <c r="V2811">
        <v>0.06</v>
      </c>
      <c r="W2811">
        <v>0.46500000000000002</v>
      </c>
    </row>
    <row r="2812" spans="1:23" x14ac:dyDescent="0.35">
      <c r="A2812" t="s">
        <v>5376</v>
      </c>
      <c r="B2812" t="s">
        <v>5377</v>
      </c>
      <c r="C2812" t="str">
        <f t="shared" si="43"/>
        <v>SNINASF</v>
      </c>
      <c r="D2812">
        <v>0</v>
      </c>
      <c r="E2812" t="s">
        <v>38</v>
      </c>
      <c r="F2812" t="s">
        <v>26</v>
      </c>
      <c r="I2812" t="s">
        <v>62</v>
      </c>
      <c r="J2812" t="s">
        <v>39</v>
      </c>
      <c r="K2812" t="s">
        <v>43</v>
      </c>
      <c r="L2812" t="s">
        <v>1505</v>
      </c>
      <c r="M2812" t="s">
        <v>1505</v>
      </c>
      <c r="N2812" t="s">
        <v>62</v>
      </c>
      <c r="O2812">
        <v>0.69</v>
      </c>
      <c r="P2812">
        <v>0.69</v>
      </c>
      <c r="Q2812" t="s">
        <v>34</v>
      </c>
      <c r="R2812">
        <v>1E-3</v>
      </c>
      <c r="S2812" t="s">
        <v>35</v>
      </c>
      <c r="T2812">
        <v>0.10199999999999999</v>
      </c>
      <c r="U2812">
        <v>7.1999999999999995E-2</v>
      </c>
      <c r="V2812">
        <v>7.1999999999999995E-2</v>
      </c>
      <c r="W2812">
        <v>0.10199999999999999</v>
      </c>
    </row>
    <row r="2813" spans="1:23" x14ac:dyDescent="0.35">
      <c r="A2813" t="s">
        <v>5378</v>
      </c>
      <c r="B2813" t="s">
        <v>5379</v>
      </c>
      <c r="C2813" t="str">
        <f t="shared" si="43"/>
        <v>SNVM193BDF</v>
      </c>
      <c r="D2813" t="s">
        <v>1735</v>
      </c>
      <c r="E2813" t="s">
        <v>38</v>
      </c>
      <c r="F2813" t="s">
        <v>26</v>
      </c>
      <c r="G2813" t="s">
        <v>160</v>
      </c>
      <c r="I2813" t="s">
        <v>62</v>
      </c>
      <c r="J2813" t="s">
        <v>39</v>
      </c>
      <c r="K2813" t="s">
        <v>43</v>
      </c>
      <c r="L2813" t="s">
        <v>62</v>
      </c>
      <c r="M2813" t="s">
        <v>62</v>
      </c>
      <c r="N2813" t="s">
        <v>49</v>
      </c>
      <c r="O2813">
        <v>1</v>
      </c>
      <c r="P2813">
        <v>1</v>
      </c>
      <c r="Q2813" t="s">
        <v>34</v>
      </c>
      <c r="R2813">
        <v>3.0000000000000001E-3</v>
      </c>
      <c r="S2813" t="s">
        <v>35</v>
      </c>
      <c r="T2813">
        <v>0.59199999999999997</v>
      </c>
      <c r="U2813">
        <v>0.28299999999999997</v>
      </c>
      <c r="V2813">
        <v>1.7999999999999999E-2</v>
      </c>
      <c r="W2813">
        <v>0.59199999999999997</v>
      </c>
    </row>
    <row r="2814" spans="1:23" x14ac:dyDescent="0.35">
      <c r="A2814" t="s">
        <v>5380</v>
      </c>
      <c r="B2814" t="s">
        <v>5381</v>
      </c>
      <c r="C2814" t="str">
        <f t="shared" si="43"/>
        <v>SNVM193P</v>
      </c>
      <c r="D2814" t="s">
        <v>1735</v>
      </c>
      <c r="E2814" t="s">
        <v>38</v>
      </c>
      <c r="F2814" t="s">
        <v>26</v>
      </c>
      <c r="G2814" t="s">
        <v>160</v>
      </c>
      <c r="I2814" t="s">
        <v>62</v>
      </c>
      <c r="J2814" t="s">
        <v>39</v>
      </c>
      <c r="K2814" t="s">
        <v>43</v>
      </c>
      <c r="L2814" t="s">
        <v>43</v>
      </c>
      <c r="M2814" t="s">
        <v>43</v>
      </c>
      <c r="N2814" t="s">
        <v>49</v>
      </c>
      <c r="O2814">
        <v>1</v>
      </c>
      <c r="P2814">
        <v>1</v>
      </c>
      <c r="Q2814" t="s">
        <v>34</v>
      </c>
      <c r="R2814">
        <v>1E-3</v>
      </c>
      <c r="S2814" t="s">
        <v>35</v>
      </c>
      <c r="T2814">
        <v>0.59199999999999997</v>
      </c>
      <c r="U2814">
        <v>7.9000000000000001E-2</v>
      </c>
      <c r="V2814">
        <v>1.7999999999999999E-2</v>
      </c>
      <c r="W2814">
        <v>0.59199999999999997</v>
      </c>
    </row>
    <row r="2815" spans="1:23" x14ac:dyDescent="0.35">
      <c r="A2815" t="s">
        <v>5382</v>
      </c>
      <c r="B2815" t="s">
        <v>5383</v>
      </c>
      <c r="C2815" t="str">
        <f t="shared" si="43"/>
        <v>SNVM193TDF</v>
      </c>
      <c r="D2815" t="s">
        <v>1735</v>
      </c>
      <c r="E2815" t="s">
        <v>38</v>
      </c>
      <c r="F2815" t="s">
        <v>26</v>
      </c>
      <c r="G2815" t="s">
        <v>160</v>
      </c>
      <c r="I2815" t="s">
        <v>62</v>
      </c>
      <c r="J2815" t="s">
        <v>39</v>
      </c>
      <c r="K2815" t="s">
        <v>43</v>
      </c>
      <c r="L2815" t="s">
        <v>43</v>
      </c>
      <c r="M2815" t="s">
        <v>43</v>
      </c>
      <c r="N2815" t="s">
        <v>49</v>
      </c>
      <c r="O2815">
        <v>1</v>
      </c>
      <c r="P2815">
        <v>1</v>
      </c>
      <c r="Q2815" t="s">
        <v>34</v>
      </c>
      <c r="R2815">
        <v>4.0000000000000001E-3</v>
      </c>
      <c r="S2815" t="s">
        <v>35</v>
      </c>
      <c r="T2815">
        <v>0.59199999999999997</v>
      </c>
      <c r="U2815">
        <v>0.35099999999999998</v>
      </c>
      <c r="V2815">
        <v>1.7999999999999999E-2</v>
      </c>
      <c r="W2815">
        <v>0.59199999999999997</v>
      </c>
    </row>
    <row r="2816" spans="1:23" x14ac:dyDescent="0.35">
      <c r="A2816" t="s">
        <v>5384</v>
      </c>
      <c r="B2816" t="s">
        <v>5385</v>
      </c>
      <c r="C2816" t="str">
        <f t="shared" si="43"/>
        <v>SNVM193TP</v>
      </c>
      <c r="D2816" t="s">
        <v>1735</v>
      </c>
      <c r="E2816" t="s">
        <v>38</v>
      </c>
      <c r="F2816" t="s">
        <v>26</v>
      </c>
      <c r="G2816" t="s">
        <v>160</v>
      </c>
      <c r="I2816" t="s">
        <v>62</v>
      </c>
      <c r="J2816" t="s">
        <v>39</v>
      </c>
      <c r="K2816" t="s">
        <v>43</v>
      </c>
      <c r="L2816" t="s">
        <v>62</v>
      </c>
      <c r="M2816" t="s">
        <v>62</v>
      </c>
      <c r="N2816" t="s">
        <v>49</v>
      </c>
      <c r="O2816">
        <v>1</v>
      </c>
      <c r="P2816">
        <v>1</v>
      </c>
      <c r="Q2816" t="s">
        <v>34</v>
      </c>
      <c r="R2816">
        <v>1E-3</v>
      </c>
      <c r="S2816" t="s">
        <v>35</v>
      </c>
      <c r="T2816">
        <v>0.59199999999999997</v>
      </c>
      <c r="U2816">
        <v>0.08</v>
      </c>
      <c r="V2816">
        <v>1.7999999999999999E-2</v>
      </c>
      <c r="W2816">
        <v>0.59199999999999997</v>
      </c>
    </row>
    <row r="2817" spans="1:23" x14ac:dyDescent="0.35">
      <c r="A2817" t="s">
        <v>5386</v>
      </c>
      <c r="B2817" t="s">
        <v>5379</v>
      </c>
      <c r="C2817" t="str">
        <f t="shared" si="43"/>
        <v>SNVM195BDF</v>
      </c>
      <c r="D2817" t="s">
        <v>1735</v>
      </c>
      <c r="E2817" t="s">
        <v>38</v>
      </c>
      <c r="F2817" t="s">
        <v>26</v>
      </c>
      <c r="G2817" t="s">
        <v>160</v>
      </c>
      <c r="I2817" t="s">
        <v>62</v>
      </c>
      <c r="J2817" t="s">
        <v>39</v>
      </c>
      <c r="K2817" t="s">
        <v>43</v>
      </c>
      <c r="L2817" t="s">
        <v>43</v>
      </c>
      <c r="M2817" t="s">
        <v>43</v>
      </c>
      <c r="N2817" t="s">
        <v>49</v>
      </c>
      <c r="O2817">
        <v>2</v>
      </c>
      <c r="P2817">
        <v>2</v>
      </c>
      <c r="Q2817" t="s">
        <v>34</v>
      </c>
      <c r="R2817">
        <v>5.6000000000000001E-2</v>
      </c>
      <c r="S2817" t="s">
        <v>35</v>
      </c>
      <c r="T2817">
        <v>0.28299999999999997</v>
      </c>
      <c r="U2817">
        <v>0.25</v>
      </c>
      <c r="V2817">
        <v>0.79200000000000004</v>
      </c>
      <c r="W2817">
        <v>0.79200000000000004</v>
      </c>
    </row>
    <row r="2818" spans="1:23" x14ac:dyDescent="0.35">
      <c r="A2818" t="s">
        <v>5387</v>
      </c>
      <c r="B2818" t="s">
        <v>5381</v>
      </c>
      <c r="C2818" t="str">
        <f t="shared" si="43"/>
        <v>SNVM195P</v>
      </c>
      <c r="D2818" t="s">
        <v>1735</v>
      </c>
      <c r="E2818" t="s">
        <v>38</v>
      </c>
      <c r="F2818" t="s">
        <v>26</v>
      </c>
      <c r="G2818" t="s">
        <v>160</v>
      </c>
      <c r="I2818" t="s">
        <v>62</v>
      </c>
      <c r="J2818" t="s">
        <v>39</v>
      </c>
      <c r="K2818" t="s">
        <v>43</v>
      </c>
      <c r="L2818" t="s">
        <v>43</v>
      </c>
      <c r="M2818" t="s">
        <v>43</v>
      </c>
      <c r="N2818" t="s">
        <v>49</v>
      </c>
      <c r="O2818">
        <v>1</v>
      </c>
      <c r="P2818">
        <v>1</v>
      </c>
      <c r="Q2818" t="s">
        <v>34</v>
      </c>
      <c r="R2818">
        <v>1E-3</v>
      </c>
      <c r="S2818" t="s">
        <v>35</v>
      </c>
      <c r="T2818">
        <v>0.79200000000000004</v>
      </c>
      <c r="U2818">
        <v>7.9000000000000001E-2</v>
      </c>
      <c r="V2818">
        <v>1.7999999999999999E-2</v>
      </c>
      <c r="W2818">
        <v>0.79200000000000004</v>
      </c>
    </row>
    <row r="2819" spans="1:23" x14ac:dyDescent="0.35">
      <c r="A2819" t="s">
        <v>5388</v>
      </c>
      <c r="B2819" t="s">
        <v>5379</v>
      </c>
      <c r="C2819" t="str">
        <f t="shared" ref="C2819:C2882" si="44">LEFT(A2819,FIND("-",A2819)-1)</f>
        <v>SNVM197BDF</v>
      </c>
      <c r="D2819" t="s">
        <v>1735</v>
      </c>
      <c r="E2819" t="s">
        <v>38</v>
      </c>
      <c r="F2819" t="s">
        <v>26</v>
      </c>
      <c r="G2819" t="s">
        <v>160</v>
      </c>
      <c r="I2819" t="s">
        <v>62</v>
      </c>
      <c r="J2819" t="s">
        <v>39</v>
      </c>
      <c r="K2819" t="s">
        <v>43</v>
      </c>
      <c r="L2819" t="s">
        <v>43</v>
      </c>
      <c r="M2819" t="s">
        <v>43</v>
      </c>
      <c r="N2819" t="s">
        <v>49</v>
      </c>
      <c r="O2819">
        <v>1</v>
      </c>
      <c r="P2819">
        <v>1</v>
      </c>
      <c r="Q2819" t="s">
        <v>34</v>
      </c>
      <c r="R2819">
        <v>8.6999999999999994E-2</v>
      </c>
      <c r="S2819" t="s">
        <v>35</v>
      </c>
      <c r="T2819">
        <v>0.28299999999999997</v>
      </c>
      <c r="U2819">
        <v>0.31</v>
      </c>
      <c r="V2819">
        <v>0.99199999999999999</v>
      </c>
      <c r="W2819">
        <v>0.99199999999999999</v>
      </c>
    </row>
    <row r="2820" spans="1:23" x14ac:dyDescent="0.35">
      <c r="A2820" t="s">
        <v>5389</v>
      </c>
      <c r="B2820" t="s">
        <v>5381</v>
      </c>
      <c r="C2820" t="str">
        <f t="shared" si="44"/>
        <v>SNVM197P</v>
      </c>
      <c r="D2820" t="s">
        <v>1735</v>
      </c>
      <c r="E2820" t="s">
        <v>38</v>
      </c>
      <c r="F2820" t="s">
        <v>26</v>
      </c>
      <c r="G2820" t="s">
        <v>160</v>
      </c>
      <c r="I2820" t="s">
        <v>62</v>
      </c>
      <c r="J2820" t="s">
        <v>39</v>
      </c>
      <c r="K2820" t="s">
        <v>43</v>
      </c>
      <c r="L2820" t="s">
        <v>43</v>
      </c>
      <c r="M2820" t="s">
        <v>43</v>
      </c>
      <c r="N2820" t="s">
        <v>49</v>
      </c>
      <c r="O2820">
        <v>1</v>
      </c>
      <c r="P2820">
        <v>1</v>
      </c>
      <c r="Q2820" t="s">
        <v>34</v>
      </c>
      <c r="R2820">
        <v>1E-3</v>
      </c>
      <c r="S2820" t="s">
        <v>35</v>
      </c>
      <c r="T2820">
        <v>0.99199999999999999</v>
      </c>
      <c r="U2820">
        <v>7.9000000000000001E-2</v>
      </c>
      <c r="V2820">
        <v>1.7999999999999999E-2</v>
      </c>
      <c r="W2820">
        <v>0.99199999999999999</v>
      </c>
    </row>
    <row r="2821" spans="1:23" x14ac:dyDescent="0.35">
      <c r="A2821" t="s">
        <v>5390</v>
      </c>
      <c r="B2821" t="s">
        <v>5391</v>
      </c>
      <c r="C2821" t="str">
        <f t="shared" si="44"/>
        <v>SNVS100D</v>
      </c>
      <c r="D2821" t="s">
        <v>1735</v>
      </c>
      <c r="E2821" t="s">
        <v>38</v>
      </c>
      <c r="F2821" t="s">
        <v>26</v>
      </c>
      <c r="G2821" t="s">
        <v>160</v>
      </c>
      <c r="I2821" t="s">
        <v>62</v>
      </c>
      <c r="J2821" t="s">
        <v>39</v>
      </c>
      <c r="K2821" t="s">
        <v>43</v>
      </c>
      <c r="L2821" t="s">
        <v>43</v>
      </c>
      <c r="M2821" t="s">
        <v>43</v>
      </c>
      <c r="N2821" t="s">
        <v>49</v>
      </c>
      <c r="O2821">
        <v>1</v>
      </c>
      <c r="P2821">
        <v>1</v>
      </c>
      <c r="Q2821" t="s">
        <v>34</v>
      </c>
      <c r="R2821">
        <v>4.0000000000000001E-3</v>
      </c>
      <c r="S2821" t="s">
        <v>35</v>
      </c>
      <c r="T2821">
        <v>0.38300000000000001</v>
      </c>
      <c r="U2821">
        <v>0.54600000000000004</v>
      </c>
      <c r="V2821">
        <v>1.7999999999999999E-2</v>
      </c>
      <c r="W2821">
        <v>0.54600000000000004</v>
      </c>
    </row>
    <row r="2822" spans="1:23" x14ac:dyDescent="0.35">
      <c r="A2822" t="s">
        <v>5392</v>
      </c>
      <c r="B2822" t="s">
        <v>5385</v>
      </c>
      <c r="C2822" t="str">
        <f t="shared" si="44"/>
        <v>SNVS100TP</v>
      </c>
      <c r="D2822" t="s">
        <v>1735</v>
      </c>
      <c r="E2822" t="s">
        <v>38</v>
      </c>
      <c r="F2822" t="s">
        <v>26</v>
      </c>
      <c r="G2822" t="s">
        <v>160</v>
      </c>
      <c r="I2822" t="s">
        <v>62</v>
      </c>
      <c r="J2822" t="s">
        <v>39</v>
      </c>
      <c r="K2822" t="s">
        <v>43</v>
      </c>
      <c r="L2822" t="s">
        <v>43</v>
      </c>
      <c r="M2822" t="s">
        <v>43</v>
      </c>
      <c r="N2822" t="s">
        <v>49</v>
      </c>
      <c r="O2822">
        <v>1</v>
      </c>
      <c r="P2822">
        <v>1</v>
      </c>
      <c r="Q2822" t="s">
        <v>34</v>
      </c>
      <c r="R2822">
        <v>1E-3</v>
      </c>
      <c r="S2822" t="s">
        <v>35</v>
      </c>
      <c r="T2822">
        <v>0.38300000000000001</v>
      </c>
      <c r="U2822">
        <v>0.13</v>
      </c>
      <c r="V2822">
        <v>1.7999999999999999E-2</v>
      </c>
      <c r="W2822">
        <v>0.38300000000000001</v>
      </c>
    </row>
    <row r="2823" spans="1:23" x14ac:dyDescent="0.35">
      <c r="A2823" t="s">
        <v>5393</v>
      </c>
      <c r="B2823" t="s">
        <v>5394</v>
      </c>
      <c r="C2823" t="str">
        <f t="shared" si="44"/>
        <v>SNVS142FP</v>
      </c>
      <c r="D2823" t="s">
        <v>1735</v>
      </c>
      <c r="E2823" t="s">
        <v>38</v>
      </c>
      <c r="F2823" t="s">
        <v>26</v>
      </c>
      <c r="G2823" t="s">
        <v>160</v>
      </c>
      <c r="I2823" t="s">
        <v>62</v>
      </c>
      <c r="J2823" t="s">
        <v>39</v>
      </c>
      <c r="K2823" t="s">
        <v>43</v>
      </c>
      <c r="L2823" t="s">
        <v>43</v>
      </c>
      <c r="M2823" t="s">
        <v>43</v>
      </c>
      <c r="N2823" t="s">
        <v>49</v>
      </c>
      <c r="O2823">
        <v>1</v>
      </c>
      <c r="P2823">
        <v>1</v>
      </c>
      <c r="Q2823" t="s">
        <v>34</v>
      </c>
      <c r="R2823">
        <v>5.0000000000000001E-3</v>
      </c>
      <c r="S2823" t="s">
        <v>35</v>
      </c>
      <c r="T2823">
        <v>0.54600000000000004</v>
      </c>
      <c r="U2823">
        <v>0.498</v>
      </c>
      <c r="V2823">
        <v>1.7999999999999999E-2</v>
      </c>
      <c r="W2823">
        <v>0.54600000000000004</v>
      </c>
    </row>
    <row r="2824" spans="1:23" x14ac:dyDescent="0.35">
      <c r="A2824" t="s">
        <v>5395</v>
      </c>
      <c r="B2824" t="s">
        <v>5396</v>
      </c>
      <c r="C2824" t="str">
        <f t="shared" si="44"/>
        <v>SNVS142TP</v>
      </c>
      <c r="D2824" t="s">
        <v>1735</v>
      </c>
      <c r="E2824" t="s">
        <v>38</v>
      </c>
      <c r="F2824" t="s">
        <v>26</v>
      </c>
      <c r="G2824" t="s">
        <v>160</v>
      </c>
      <c r="I2824" t="s">
        <v>62</v>
      </c>
      <c r="J2824" t="s">
        <v>39</v>
      </c>
      <c r="K2824" t="s">
        <v>43</v>
      </c>
      <c r="L2824" t="s">
        <v>43</v>
      </c>
      <c r="M2824" t="s">
        <v>43</v>
      </c>
      <c r="N2824" t="s">
        <v>49</v>
      </c>
      <c r="O2824">
        <v>1</v>
      </c>
      <c r="P2824">
        <v>1</v>
      </c>
      <c r="Q2824" t="s">
        <v>34</v>
      </c>
      <c r="R2824">
        <v>1E-3</v>
      </c>
      <c r="S2824" t="s">
        <v>35</v>
      </c>
      <c r="T2824">
        <v>0.38300000000000001</v>
      </c>
      <c r="U2824">
        <v>0.13</v>
      </c>
      <c r="V2824">
        <v>1.7999999999999999E-2</v>
      </c>
      <c r="W2824">
        <v>0.38300000000000001</v>
      </c>
    </row>
    <row r="2825" spans="1:23" x14ac:dyDescent="0.35">
      <c r="A2825" t="s">
        <v>5397</v>
      </c>
      <c r="B2825" t="s">
        <v>5398</v>
      </c>
      <c r="C2825" t="str">
        <f t="shared" si="44"/>
        <v>SNVX193LHD</v>
      </c>
      <c r="D2825" t="s">
        <v>1735</v>
      </c>
      <c r="E2825" t="s">
        <v>38</v>
      </c>
      <c r="F2825" t="s">
        <v>26</v>
      </c>
      <c r="G2825" t="s">
        <v>160</v>
      </c>
      <c r="I2825" t="s">
        <v>62</v>
      </c>
      <c r="J2825" t="s">
        <v>39</v>
      </c>
      <c r="K2825" t="s">
        <v>43</v>
      </c>
      <c r="L2825" t="s">
        <v>43</v>
      </c>
      <c r="M2825" t="s">
        <v>43</v>
      </c>
      <c r="N2825" t="s">
        <v>49</v>
      </c>
      <c r="O2825">
        <v>2</v>
      </c>
      <c r="P2825">
        <v>2</v>
      </c>
      <c r="Q2825" t="s">
        <v>34</v>
      </c>
      <c r="R2825">
        <v>2.1000000000000001E-2</v>
      </c>
      <c r="S2825" t="s">
        <v>35</v>
      </c>
      <c r="T2825">
        <v>0.218</v>
      </c>
      <c r="U2825">
        <v>0.15</v>
      </c>
      <c r="V2825">
        <v>0.628</v>
      </c>
      <c r="W2825">
        <v>0.628</v>
      </c>
    </row>
    <row r="2826" spans="1:23" x14ac:dyDescent="0.35">
      <c r="A2826" t="s">
        <v>5399</v>
      </c>
      <c r="B2826" t="s">
        <v>5400</v>
      </c>
      <c r="C2826" t="str">
        <f t="shared" si="44"/>
        <v>SP303</v>
      </c>
      <c r="D2826">
        <v>0</v>
      </c>
      <c r="E2826" t="s">
        <v>38</v>
      </c>
      <c r="F2826" t="s">
        <v>26</v>
      </c>
      <c r="G2826" t="s">
        <v>160</v>
      </c>
      <c r="I2826" t="s">
        <v>62</v>
      </c>
      <c r="J2826" t="s">
        <v>39</v>
      </c>
      <c r="K2826" t="s">
        <v>43</v>
      </c>
      <c r="L2826" t="s">
        <v>62</v>
      </c>
      <c r="M2826" t="s">
        <v>67</v>
      </c>
      <c r="N2826" t="s">
        <v>33</v>
      </c>
      <c r="O2826">
        <v>0.94</v>
      </c>
      <c r="P2826">
        <v>0.94</v>
      </c>
      <c r="Q2826" t="s">
        <v>34</v>
      </c>
      <c r="R2826">
        <v>1E-3</v>
      </c>
      <c r="S2826" t="s">
        <v>35</v>
      </c>
      <c r="T2826">
        <v>0.2</v>
      </c>
      <c r="U2826">
        <v>6.5000000000000002E-2</v>
      </c>
      <c r="V2826">
        <v>6.5000000000000002E-2</v>
      </c>
      <c r="W2826">
        <v>0.2</v>
      </c>
    </row>
    <row r="2827" spans="1:23" x14ac:dyDescent="0.35">
      <c r="A2827" t="s">
        <v>5401</v>
      </c>
      <c r="B2827" t="s">
        <v>5402</v>
      </c>
      <c r="C2827" t="str">
        <f t="shared" si="44"/>
        <v>SP310</v>
      </c>
      <c r="D2827" t="s">
        <v>72</v>
      </c>
      <c r="E2827" t="s">
        <v>38</v>
      </c>
      <c r="F2827" t="s">
        <v>26</v>
      </c>
      <c r="G2827" t="s">
        <v>160</v>
      </c>
      <c r="I2827" t="s">
        <v>62</v>
      </c>
      <c r="J2827" t="s">
        <v>39</v>
      </c>
      <c r="K2827" t="s">
        <v>43</v>
      </c>
      <c r="L2827" t="s">
        <v>1137</v>
      </c>
      <c r="M2827" t="s">
        <v>67</v>
      </c>
      <c r="N2827" t="s">
        <v>33</v>
      </c>
      <c r="O2827">
        <v>0.29899999999999999</v>
      </c>
      <c r="P2827">
        <v>0.29899999999999999</v>
      </c>
      <c r="Q2827" t="s">
        <v>34</v>
      </c>
      <c r="R2827">
        <v>1E-3</v>
      </c>
      <c r="S2827" t="s">
        <v>35</v>
      </c>
      <c r="T2827">
        <v>1.7</v>
      </c>
      <c r="U2827">
        <v>2.3E-2</v>
      </c>
      <c r="V2827">
        <v>2.3E-2</v>
      </c>
      <c r="W2827">
        <v>1.7</v>
      </c>
    </row>
    <row r="2828" spans="1:23" x14ac:dyDescent="0.35">
      <c r="A2828" t="s">
        <v>5403</v>
      </c>
      <c r="B2828" t="s">
        <v>5404</v>
      </c>
      <c r="C2828" t="str">
        <f t="shared" si="44"/>
        <v>SP322</v>
      </c>
      <c r="D2828" t="s">
        <v>72</v>
      </c>
      <c r="E2828" t="s">
        <v>38</v>
      </c>
      <c r="F2828" t="s">
        <v>26</v>
      </c>
      <c r="G2828" t="s">
        <v>160</v>
      </c>
      <c r="I2828" t="s">
        <v>62</v>
      </c>
      <c r="J2828" t="s">
        <v>39</v>
      </c>
      <c r="K2828" t="s">
        <v>43</v>
      </c>
      <c r="L2828" t="s">
        <v>5405</v>
      </c>
      <c r="M2828" t="s">
        <v>67</v>
      </c>
      <c r="N2828" t="s">
        <v>33</v>
      </c>
      <c r="O2828">
        <v>0.45</v>
      </c>
      <c r="P2828">
        <v>0.45</v>
      </c>
      <c r="Q2828" t="s">
        <v>34</v>
      </c>
      <c r="R2828">
        <v>2E-3</v>
      </c>
      <c r="S2828" t="s">
        <v>35</v>
      </c>
      <c r="T2828">
        <v>0.25</v>
      </c>
      <c r="U2828">
        <v>0.03</v>
      </c>
      <c r="V2828">
        <v>0.23</v>
      </c>
      <c r="W2828">
        <v>0.25</v>
      </c>
    </row>
    <row r="2829" spans="1:23" x14ac:dyDescent="0.35">
      <c r="A2829" t="s">
        <v>5406</v>
      </c>
      <c r="B2829" t="s">
        <v>5407</v>
      </c>
      <c r="C2829" t="str">
        <f t="shared" si="44"/>
        <v>SP334</v>
      </c>
      <c r="D2829" t="s">
        <v>72</v>
      </c>
      <c r="E2829" t="s">
        <v>38</v>
      </c>
      <c r="F2829" t="s">
        <v>26</v>
      </c>
      <c r="G2829" t="s">
        <v>27</v>
      </c>
      <c r="I2829" t="s">
        <v>62</v>
      </c>
      <c r="J2829" t="s">
        <v>39</v>
      </c>
      <c r="K2829" t="s">
        <v>43</v>
      </c>
      <c r="L2829" t="s">
        <v>5405</v>
      </c>
      <c r="M2829" t="s">
        <v>67</v>
      </c>
      <c r="N2829" t="s">
        <v>33</v>
      </c>
      <c r="O2829">
        <v>0.26100000000000001</v>
      </c>
      <c r="P2829">
        <v>0.26100000000000001</v>
      </c>
      <c r="Q2829" t="s">
        <v>34</v>
      </c>
      <c r="R2829">
        <v>1E-3</v>
      </c>
      <c r="S2829" t="s">
        <v>35</v>
      </c>
      <c r="T2829">
        <v>0.19500000000000001</v>
      </c>
      <c r="U2829">
        <v>0.20499999999999999</v>
      </c>
      <c r="V2829">
        <v>2.5999999999999999E-2</v>
      </c>
      <c r="W2829">
        <v>0.20499999999999999</v>
      </c>
    </row>
    <row r="2830" spans="1:23" x14ac:dyDescent="0.35">
      <c r="A2830" t="s">
        <v>5408</v>
      </c>
      <c r="B2830" t="s">
        <v>5409</v>
      </c>
      <c r="C2830" t="str">
        <f t="shared" si="44"/>
        <v>SP369</v>
      </c>
      <c r="D2830">
        <v>0</v>
      </c>
      <c r="E2830" t="s">
        <v>38</v>
      </c>
      <c r="F2830" t="s">
        <v>26</v>
      </c>
      <c r="G2830" t="s">
        <v>27</v>
      </c>
      <c r="I2830" t="s">
        <v>62</v>
      </c>
      <c r="J2830" t="s">
        <v>39</v>
      </c>
      <c r="K2830" t="s">
        <v>43</v>
      </c>
      <c r="L2830" t="s">
        <v>62</v>
      </c>
      <c r="M2830" t="s">
        <v>67</v>
      </c>
      <c r="N2830" t="s">
        <v>33</v>
      </c>
      <c r="O2830">
        <v>0.12</v>
      </c>
      <c r="P2830">
        <v>0.12</v>
      </c>
      <c r="Q2830" t="s">
        <v>34</v>
      </c>
      <c r="R2830">
        <v>1E-3</v>
      </c>
      <c r="S2830" t="s">
        <v>35</v>
      </c>
      <c r="T2830">
        <v>0.22</v>
      </c>
      <c r="U2830">
        <v>6.7000000000000004E-2</v>
      </c>
      <c r="V2830">
        <v>6.7000000000000004E-2</v>
      </c>
      <c r="W2830">
        <v>0.22</v>
      </c>
    </row>
    <row r="2831" spans="1:23" x14ac:dyDescent="0.35">
      <c r="A2831" t="s">
        <v>5410</v>
      </c>
      <c r="B2831" t="s">
        <v>5411</v>
      </c>
      <c r="C2831" t="str">
        <f t="shared" si="44"/>
        <v>SPCEFPYO</v>
      </c>
      <c r="D2831" t="s">
        <v>72</v>
      </c>
      <c r="E2831" t="s">
        <v>38</v>
      </c>
      <c r="F2831" t="s">
        <v>26</v>
      </c>
      <c r="I2831" t="s">
        <v>28</v>
      </c>
      <c r="J2831" t="s">
        <v>39</v>
      </c>
      <c r="K2831" t="s">
        <v>30</v>
      </c>
      <c r="L2831" t="s">
        <v>1161</v>
      </c>
      <c r="M2831" t="s">
        <v>399</v>
      </c>
      <c r="N2831" t="s">
        <v>352</v>
      </c>
      <c r="O2831">
        <v>0.57999999999999996</v>
      </c>
      <c r="P2831">
        <v>0.57999999999999996</v>
      </c>
      <c r="Q2831" t="s">
        <v>34</v>
      </c>
      <c r="R2831">
        <v>5.0000000000000001E-3</v>
      </c>
      <c r="S2831" t="s">
        <v>35</v>
      </c>
      <c r="T2831">
        <v>0.31</v>
      </c>
      <c r="U2831">
        <v>0.2</v>
      </c>
      <c r="V2831">
        <v>8.5000000000000006E-2</v>
      </c>
      <c r="W2831">
        <v>0.31</v>
      </c>
    </row>
    <row r="2832" spans="1:23" x14ac:dyDescent="0.35">
      <c r="A2832" t="s">
        <v>5412</v>
      </c>
      <c r="B2832" t="s">
        <v>5413</v>
      </c>
      <c r="C2832" t="str">
        <f t="shared" si="44"/>
        <v>SPIXLH02</v>
      </c>
      <c r="D2832">
        <v>0</v>
      </c>
      <c r="E2832" t="s">
        <v>38</v>
      </c>
      <c r="F2832" t="s">
        <v>26</v>
      </c>
      <c r="I2832" t="s">
        <v>62</v>
      </c>
      <c r="J2832" t="s">
        <v>39</v>
      </c>
      <c r="K2832" t="s">
        <v>43</v>
      </c>
      <c r="L2832" t="s">
        <v>4747</v>
      </c>
      <c r="M2832" t="s">
        <v>1687</v>
      </c>
      <c r="N2832" t="s">
        <v>63</v>
      </c>
      <c r="O2832">
        <v>0.11</v>
      </c>
      <c r="P2832">
        <v>0.11</v>
      </c>
      <c r="Q2832" t="s">
        <v>34</v>
      </c>
      <c r="R2832">
        <v>1E-3</v>
      </c>
      <c r="S2832" t="s">
        <v>35</v>
      </c>
      <c r="T2832">
        <v>0.1</v>
      </c>
      <c r="U2832">
        <v>0.05</v>
      </c>
      <c r="V2832">
        <v>0.05</v>
      </c>
      <c r="W2832">
        <v>0.1</v>
      </c>
    </row>
    <row r="2833" spans="1:23" x14ac:dyDescent="0.35">
      <c r="A2833" t="s">
        <v>5414</v>
      </c>
      <c r="B2833" t="s">
        <v>5415</v>
      </c>
      <c r="C2833" t="str">
        <f t="shared" si="44"/>
        <v>SPOUT001</v>
      </c>
      <c r="D2833" t="s">
        <v>72</v>
      </c>
      <c r="E2833" t="s">
        <v>38</v>
      </c>
      <c r="F2833" t="s">
        <v>26</v>
      </c>
      <c r="G2833" t="s">
        <v>27</v>
      </c>
      <c r="I2833" t="s">
        <v>28</v>
      </c>
      <c r="J2833" t="s">
        <v>39</v>
      </c>
      <c r="K2833" t="s">
        <v>43</v>
      </c>
      <c r="L2833" t="s">
        <v>5405</v>
      </c>
      <c r="M2833" t="s">
        <v>67</v>
      </c>
      <c r="N2833" t="s">
        <v>33</v>
      </c>
      <c r="O2833">
        <v>0.27900000000000003</v>
      </c>
      <c r="P2833">
        <v>0.27900000000000003</v>
      </c>
      <c r="Q2833" t="s">
        <v>34</v>
      </c>
      <c r="R2833">
        <v>0</v>
      </c>
      <c r="S2833" t="s">
        <v>35</v>
      </c>
      <c r="T2833">
        <v>2.5000000000000001E-2</v>
      </c>
      <c r="U2833">
        <v>2.5999999999999999E-2</v>
      </c>
      <c r="V2833">
        <v>8.5000000000000006E-2</v>
      </c>
      <c r="W2833">
        <v>8.5000000000000006E-2</v>
      </c>
    </row>
    <row r="2834" spans="1:23" x14ac:dyDescent="0.35">
      <c r="A2834" t="s">
        <v>5416</v>
      </c>
      <c r="B2834" t="s">
        <v>5417</v>
      </c>
      <c r="C2834" t="str">
        <f t="shared" si="44"/>
        <v>SPOUT002</v>
      </c>
      <c r="D2834" t="s">
        <v>72</v>
      </c>
      <c r="E2834" t="s">
        <v>38</v>
      </c>
      <c r="F2834" t="s">
        <v>26</v>
      </c>
      <c r="G2834" t="s">
        <v>27</v>
      </c>
      <c r="I2834" t="s">
        <v>28</v>
      </c>
      <c r="J2834" t="s">
        <v>39</v>
      </c>
      <c r="K2834" t="s">
        <v>43</v>
      </c>
      <c r="L2834" t="s">
        <v>5405</v>
      </c>
      <c r="M2834" t="s">
        <v>67</v>
      </c>
      <c r="N2834" t="s">
        <v>33</v>
      </c>
      <c r="O2834">
        <v>0.56999999999999995</v>
      </c>
      <c r="P2834">
        <v>0.56999999999999995</v>
      </c>
      <c r="Q2834" t="s">
        <v>34</v>
      </c>
      <c r="R2834">
        <v>1E-3</v>
      </c>
      <c r="S2834" t="s">
        <v>35</v>
      </c>
      <c r="T2834">
        <v>0.26</v>
      </c>
      <c r="U2834">
        <v>0.11</v>
      </c>
      <c r="V2834">
        <v>3.2000000000000001E-2</v>
      </c>
      <c r="W2834">
        <v>0.26</v>
      </c>
    </row>
    <row r="2835" spans="1:23" x14ac:dyDescent="0.35">
      <c r="A2835" t="s">
        <v>5418</v>
      </c>
      <c r="B2835" t="s">
        <v>5419</v>
      </c>
      <c r="C2835" t="str">
        <f t="shared" si="44"/>
        <v>SPOUT007</v>
      </c>
      <c r="D2835" t="s">
        <v>72</v>
      </c>
      <c r="E2835" t="s">
        <v>38</v>
      </c>
      <c r="F2835" t="s">
        <v>26</v>
      </c>
      <c r="G2835" t="s">
        <v>27</v>
      </c>
      <c r="I2835" t="s">
        <v>165</v>
      </c>
      <c r="J2835" t="s">
        <v>39</v>
      </c>
      <c r="K2835" t="s">
        <v>43</v>
      </c>
      <c r="L2835" t="s">
        <v>90</v>
      </c>
      <c r="M2835" t="s">
        <v>106</v>
      </c>
      <c r="N2835" t="s">
        <v>63</v>
      </c>
      <c r="O2835">
        <v>0.64</v>
      </c>
      <c r="P2835">
        <v>0.64</v>
      </c>
      <c r="Q2835" t="s">
        <v>34</v>
      </c>
      <c r="R2835">
        <v>2E-3</v>
      </c>
      <c r="S2835" t="s">
        <v>35</v>
      </c>
      <c r="T2835">
        <v>0.21</v>
      </c>
      <c r="U2835">
        <v>0.16500000000000001</v>
      </c>
      <c r="V2835">
        <v>0.05</v>
      </c>
      <c r="W2835">
        <v>0.21</v>
      </c>
    </row>
    <row r="2836" spans="1:23" x14ac:dyDescent="0.35">
      <c r="A2836" t="s">
        <v>5420</v>
      </c>
      <c r="B2836" t="s">
        <v>5421</v>
      </c>
      <c r="C2836" t="str">
        <f t="shared" si="44"/>
        <v>SPR02</v>
      </c>
      <c r="D2836">
        <v>0</v>
      </c>
      <c r="E2836" t="s">
        <v>38</v>
      </c>
      <c r="F2836" t="s">
        <v>26</v>
      </c>
      <c r="G2836" t="s">
        <v>27</v>
      </c>
      <c r="I2836" t="s">
        <v>62</v>
      </c>
      <c r="J2836" t="s">
        <v>39</v>
      </c>
      <c r="K2836" t="s">
        <v>43</v>
      </c>
      <c r="L2836" t="s">
        <v>62</v>
      </c>
      <c r="M2836" t="s">
        <v>67</v>
      </c>
      <c r="N2836" t="s">
        <v>33</v>
      </c>
      <c r="O2836">
        <v>0.108</v>
      </c>
      <c r="P2836">
        <v>0.108</v>
      </c>
      <c r="Q2836" t="s">
        <v>34</v>
      </c>
      <c r="R2836">
        <v>0</v>
      </c>
      <c r="S2836" t="s">
        <v>35</v>
      </c>
      <c r="T2836">
        <v>4.5999999999999999E-2</v>
      </c>
      <c r="U2836">
        <v>4.4999999999999998E-2</v>
      </c>
      <c r="V2836">
        <v>2.3E-2</v>
      </c>
      <c r="W2836">
        <v>4.5999999999999999E-2</v>
      </c>
    </row>
    <row r="2837" spans="1:23" x14ac:dyDescent="0.35">
      <c r="A2837" t="s">
        <v>5422</v>
      </c>
      <c r="B2837" t="s">
        <v>5423</v>
      </c>
      <c r="C2837" t="str">
        <f t="shared" si="44"/>
        <v>SPR04</v>
      </c>
      <c r="D2837" t="s">
        <v>72</v>
      </c>
      <c r="E2837" t="s">
        <v>38</v>
      </c>
      <c r="F2837" t="s">
        <v>26</v>
      </c>
      <c r="G2837" t="s">
        <v>27</v>
      </c>
      <c r="I2837" t="s">
        <v>54</v>
      </c>
      <c r="J2837" t="s">
        <v>39</v>
      </c>
      <c r="K2837" t="s">
        <v>30</v>
      </c>
      <c r="L2837" t="s">
        <v>5424</v>
      </c>
      <c r="M2837" t="s">
        <v>67</v>
      </c>
      <c r="N2837" t="s">
        <v>33</v>
      </c>
      <c r="O2837">
        <v>0.96</v>
      </c>
      <c r="P2837">
        <v>0.96</v>
      </c>
      <c r="Q2837" t="s">
        <v>34</v>
      </c>
      <c r="R2837">
        <v>1.2E-2</v>
      </c>
      <c r="S2837" t="s">
        <v>35</v>
      </c>
      <c r="T2837">
        <v>0.33</v>
      </c>
      <c r="U2837">
        <v>0.25</v>
      </c>
      <c r="V2837">
        <v>0.15</v>
      </c>
      <c r="W2837">
        <v>0.33</v>
      </c>
    </row>
    <row r="2838" spans="1:23" x14ac:dyDescent="0.35">
      <c r="A2838" t="s">
        <v>5425</v>
      </c>
      <c r="B2838" t="s">
        <v>5426</v>
      </c>
      <c r="C2838" t="str">
        <f t="shared" si="44"/>
        <v>SPR05</v>
      </c>
      <c r="D2838">
        <v>0</v>
      </c>
      <c r="E2838" t="s">
        <v>38</v>
      </c>
      <c r="F2838" t="s">
        <v>26</v>
      </c>
      <c r="G2838" t="s">
        <v>27</v>
      </c>
      <c r="I2838" t="s">
        <v>62</v>
      </c>
      <c r="J2838" t="s">
        <v>39</v>
      </c>
      <c r="K2838" t="s">
        <v>43</v>
      </c>
      <c r="L2838" t="s">
        <v>62</v>
      </c>
      <c r="M2838" t="s">
        <v>67</v>
      </c>
      <c r="N2838" t="s">
        <v>33</v>
      </c>
      <c r="O2838">
        <v>0.14799999999999999</v>
      </c>
      <c r="P2838">
        <v>0.14799999999999999</v>
      </c>
      <c r="Q2838" t="s">
        <v>34</v>
      </c>
      <c r="R2838">
        <v>2E-3</v>
      </c>
      <c r="S2838" t="s">
        <v>35</v>
      </c>
      <c r="T2838">
        <v>0.49</v>
      </c>
      <c r="U2838">
        <v>0.06</v>
      </c>
      <c r="V2838">
        <v>0.06</v>
      </c>
      <c r="W2838">
        <v>0.49</v>
      </c>
    </row>
    <row r="2839" spans="1:23" x14ac:dyDescent="0.35">
      <c r="A2839" t="s">
        <v>5427</v>
      </c>
      <c r="B2839" t="s">
        <v>5428</v>
      </c>
      <c r="C2839" t="str">
        <f t="shared" si="44"/>
        <v>SPR33</v>
      </c>
      <c r="D2839">
        <v>0</v>
      </c>
      <c r="E2839" t="s">
        <v>38</v>
      </c>
      <c r="F2839" t="s">
        <v>26</v>
      </c>
      <c r="I2839" t="s">
        <v>62</v>
      </c>
      <c r="J2839" t="s">
        <v>39</v>
      </c>
      <c r="K2839" t="s">
        <v>43</v>
      </c>
      <c r="L2839" t="s">
        <v>62</v>
      </c>
      <c r="M2839" t="s">
        <v>1255</v>
      </c>
      <c r="N2839" t="s">
        <v>63</v>
      </c>
      <c r="O2839">
        <v>0.19</v>
      </c>
      <c r="P2839">
        <v>0.19</v>
      </c>
      <c r="Q2839" t="s">
        <v>34</v>
      </c>
      <c r="R2839">
        <v>1E-3</v>
      </c>
      <c r="S2839" t="s">
        <v>35</v>
      </c>
      <c r="T2839">
        <v>0.05</v>
      </c>
      <c r="U2839">
        <v>0.03</v>
      </c>
      <c r="V2839">
        <v>0.03</v>
      </c>
      <c r="W2839">
        <v>0.05</v>
      </c>
    </row>
    <row r="2840" spans="1:23" x14ac:dyDescent="0.35">
      <c r="A2840" t="s">
        <v>5429</v>
      </c>
      <c r="B2840" t="s">
        <v>5430</v>
      </c>
      <c r="C2840" t="str">
        <f t="shared" si="44"/>
        <v>SQBD10</v>
      </c>
      <c r="D2840" t="s">
        <v>72</v>
      </c>
      <c r="E2840" t="s">
        <v>38</v>
      </c>
      <c r="F2840" t="s">
        <v>243</v>
      </c>
      <c r="G2840" t="s">
        <v>160</v>
      </c>
      <c r="H2840" t="s">
        <v>244</v>
      </c>
      <c r="I2840" t="s">
        <v>28</v>
      </c>
      <c r="J2840" t="s">
        <v>39</v>
      </c>
      <c r="K2840" t="s">
        <v>30</v>
      </c>
      <c r="L2840" t="s">
        <v>497</v>
      </c>
      <c r="M2840">
        <v>1850</v>
      </c>
      <c r="N2840" t="s">
        <v>390</v>
      </c>
      <c r="O2840">
        <v>28.2</v>
      </c>
      <c r="P2840">
        <v>26.2</v>
      </c>
      <c r="Q2840" t="s">
        <v>34</v>
      </c>
      <c r="R2840">
        <v>0.17299999999999999</v>
      </c>
      <c r="S2840" t="s">
        <v>35</v>
      </c>
      <c r="T2840">
        <v>1.91</v>
      </c>
      <c r="U2840">
        <v>1.0049999999999999</v>
      </c>
      <c r="V2840">
        <v>0.09</v>
      </c>
      <c r="W2840">
        <v>1.91</v>
      </c>
    </row>
    <row r="2841" spans="1:23" x14ac:dyDescent="0.35">
      <c r="A2841" t="s">
        <v>5431</v>
      </c>
      <c r="B2841" t="s">
        <v>5432</v>
      </c>
      <c r="C2841" t="str">
        <f t="shared" si="44"/>
        <v>SQBD11</v>
      </c>
      <c r="D2841" t="s">
        <v>72</v>
      </c>
      <c r="E2841" t="s">
        <v>38</v>
      </c>
      <c r="F2841" t="s">
        <v>243</v>
      </c>
      <c r="G2841" t="s">
        <v>160</v>
      </c>
      <c r="H2841" t="s">
        <v>244</v>
      </c>
      <c r="I2841" t="s">
        <v>28</v>
      </c>
      <c r="J2841" t="s">
        <v>39</v>
      </c>
      <c r="K2841" t="s">
        <v>30</v>
      </c>
      <c r="L2841" t="s">
        <v>497</v>
      </c>
      <c r="M2841">
        <v>1850</v>
      </c>
      <c r="N2841" t="s">
        <v>390</v>
      </c>
      <c r="O2841">
        <v>30.3</v>
      </c>
      <c r="P2841">
        <v>28.3</v>
      </c>
      <c r="Q2841" t="s">
        <v>34</v>
      </c>
      <c r="R2841">
        <v>0.19</v>
      </c>
      <c r="S2841" t="s">
        <v>35</v>
      </c>
      <c r="T2841">
        <v>1.91</v>
      </c>
      <c r="U2841">
        <v>1.105</v>
      </c>
      <c r="V2841">
        <v>0.09</v>
      </c>
      <c r="W2841">
        <v>1.91</v>
      </c>
    </row>
    <row r="2842" spans="1:23" x14ac:dyDescent="0.35">
      <c r="A2842" t="s">
        <v>5433</v>
      </c>
      <c r="B2842" t="s">
        <v>5434</v>
      </c>
      <c r="C2842" t="str">
        <f t="shared" si="44"/>
        <v>SQBD12</v>
      </c>
      <c r="D2842" t="s">
        <v>72</v>
      </c>
      <c r="E2842" t="s">
        <v>38</v>
      </c>
      <c r="F2842" t="s">
        <v>243</v>
      </c>
      <c r="G2842" t="s">
        <v>160</v>
      </c>
      <c r="H2842" t="s">
        <v>244</v>
      </c>
      <c r="I2842" t="s">
        <v>28</v>
      </c>
      <c r="J2842" t="s">
        <v>39</v>
      </c>
      <c r="K2842" t="s">
        <v>30</v>
      </c>
      <c r="L2842" t="s">
        <v>497</v>
      </c>
      <c r="M2842">
        <v>1850</v>
      </c>
      <c r="N2842" t="s">
        <v>390</v>
      </c>
      <c r="O2842">
        <v>32.200000000000003</v>
      </c>
      <c r="P2842">
        <v>30.2</v>
      </c>
      <c r="Q2842" t="s">
        <v>34</v>
      </c>
      <c r="R2842">
        <v>0.20699999999999999</v>
      </c>
      <c r="S2842" t="s">
        <v>35</v>
      </c>
      <c r="T2842">
        <v>1.91</v>
      </c>
      <c r="U2842">
        <v>1.2050000000000001</v>
      </c>
      <c r="V2842">
        <v>0.09</v>
      </c>
      <c r="W2842">
        <v>1.91</v>
      </c>
    </row>
    <row r="2843" spans="1:23" x14ac:dyDescent="0.35">
      <c r="A2843" t="s">
        <v>5435</v>
      </c>
      <c r="B2843" t="s">
        <v>5436</v>
      </c>
      <c r="C2843" t="str">
        <f t="shared" si="44"/>
        <v>SQBD70</v>
      </c>
      <c r="D2843" t="s">
        <v>72</v>
      </c>
      <c r="E2843" t="s">
        <v>38</v>
      </c>
      <c r="F2843" t="s">
        <v>243</v>
      </c>
      <c r="G2843" t="s">
        <v>160</v>
      </c>
      <c r="H2843" t="s">
        <v>244</v>
      </c>
      <c r="I2843" t="s">
        <v>28</v>
      </c>
      <c r="J2843" t="s">
        <v>39</v>
      </c>
      <c r="K2843" t="s">
        <v>30</v>
      </c>
      <c r="L2843" t="s">
        <v>497</v>
      </c>
      <c r="M2843">
        <v>1850</v>
      </c>
      <c r="N2843" t="s">
        <v>390</v>
      </c>
      <c r="O2843">
        <v>21.6</v>
      </c>
      <c r="P2843">
        <v>19.600000000000001</v>
      </c>
      <c r="Q2843" t="s">
        <v>34</v>
      </c>
      <c r="R2843">
        <v>0.13200000000000001</v>
      </c>
      <c r="S2843" t="s">
        <v>35</v>
      </c>
      <c r="T2843">
        <v>1.91</v>
      </c>
      <c r="U2843">
        <v>0.76500000000000001</v>
      </c>
      <c r="V2843">
        <v>0.09</v>
      </c>
      <c r="W2843">
        <v>1.91</v>
      </c>
    </row>
    <row r="2844" spans="1:23" x14ac:dyDescent="0.35">
      <c r="A2844" t="s">
        <v>5437</v>
      </c>
      <c r="B2844" t="s">
        <v>5438</v>
      </c>
      <c r="C2844" t="str">
        <f t="shared" si="44"/>
        <v>SQBD76</v>
      </c>
      <c r="D2844" t="s">
        <v>72</v>
      </c>
      <c r="E2844" t="s">
        <v>38</v>
      </c>
      <c r="F2844" t="s">
        <v>243</v>
      </c>
      <c r="G2844" t="s">
        <v>160</v>
      </c>
      <c r="H2844" t="s">
        <v>244</v>
      </c>
      <c r="I2844" t="s">
        <v>28</v>
      </c>
      <c r="J2844" t="s">
        <v>39</v>
      </c>
      <c r="K2844" t="s">
        <v>30</v>
      </c>
      <c r="L2844" t="s">
        <v>497</v>
      </c>
      <c r="M2844">
        <v>1850</v>
      </c>
      <c r="N2844" t="s">
        <v>390</v>
      </c>
      <c r="O2844">
        <v>24.8</v>
      </c>
      <c r="P2844">
        <v>22.8</v>
      </c>
      <c r="Q2844" t="s">
        <v>34</v>
      </c>
      <c r="R2844">
        <v>0.114</v>
      </c>
      <c r="S2844" t="s">
        <v>35</v>
      </c>
      <c r="T2844">
        <v>0.08</v>
      </c>
      <c r="U2844">
        <v>0.745</v>
      </c>
      <c r="V2844">
        <v>1.91</v>
      </c>
      <c r="W2844">
        <v>1.91</v>
      </c>
    </row>
    <row r="2845" spans="1:23" x14ac:dyDescent="0.35">
      <c r="A2845" t="s">
        <v>5439</v>
      </c>
      <c r="B2845" t="s">
        <v>5440</v>
      </c>
      <c r="C2845" t="str">
        <f t="shared" si="44"/>
        <v>SQBD80</v>
      </c>
      <c r="D2845" t="s">
        <v>72</v>
      </c>
      <c r="E2845" t="s">
        <v>38</v>
      </c>
      <c r="F2845" t="s">
        <v>243</v>
      </c>
      <c r="G2845" t="s">
        <v>160</v>
      </c>
      <c r="H2845" t="s">
        <v>244</v>
      </c>
      <c r="I2845" t="s">
        <v>28</v>
      </c>
      <c r="J2845" t="s">
        <v>39</v>
      </c>
      <c r="K2845" t="s">
        <v>30</v>
      </c>
      <c r="L2845" t="s">
        <v>497</v>
      </c>
      <c r="M2845">
        <v>1850</v>
      </c>
      <c r="N2845" t="s">
        <v>390</v>
      </c>
      <c r="O2845">
        <v>26.3</v>
      </c>
      <c r="P2845">
        <v>24.3</v>
      </c>
      <c r="Q2845" t="s">
        <v>34</v>
      </c>
      <c r="R2845">
        <v>0.12</v>
      </c>
      <c r="S2845" t="s">
        <v>35</v>
      </c>
      <c r="T2845">
        <v>0.08</v>
      </c>
      <c r="U2845">
        <v>0.78500000000000003</v>
      </c>
      <c r="V2845">
        <v>1.91</v>
      </c>
      <c r="W2845">
        <v>1.91</v>
      </c>
    </row>
    <row r="2846" spans="1:23" x14ac:dyDescent="0.35">
      <c r="A2846" t="s">
        <v>5441</v>
      </c>
      <c r="B2846" t="s">
        <v>5442</v>
      </c>
      <c r="C2846" t="str">
        <f t="shared" si="44"/>
        <v>SQBD90</v>
      </c>
      <c r="D2846" t="s">
        <v>72</v>
      </c>
      <c r="E2846" t="s">
        <v>38</v>
      </c>
      <c r="F2846" t="s">
        <v>243</v>
      </c>
      <c r="G2846" t="s">
        <v>160</v>
      </c>
      <c r="H2846" t="s">
        <v>244</v>
      </c>
      <c r="I2846" t="s">
        <v>28</v>
      </c>
      <c r="J2846" t="s">
        <v>39</v>
      </c>
      <c r="K2846" t="s">
        <v>30</v>
      </c>
      <c r="L2846" t="s">
        <v>497</v>
      </c>
      <c r="M2846">
        <v>1850</v>
      </c>
      <c r="N2846" t="s">
        <v>390</v>
      </c>
      <c r="O2846">
        <v>28.7</v>
      </c>
      <c r="P2846">
        <v>26.7</v>
      </c>
      <c r="Q2846" t="s">
        <v>34</v>
      </c>
      <c r="R2846">
        <v>0.13500000000000001</v>
      </c>
      <c r="S2846" t="s">
        <v>35</v>
      </c>
      <c r="T2846">
        <v>0.08</v>
      </c>
      <c r="U2846">
        <v>0.88500000000000001</v>
      </c>
      <c r="V2846">
        <v>1.91</v>
      </c>
      <c r="W2846">
        <v>1.91</v>
      </c>
    </row>
    <row r="2847" spans="1:23" x14ac:dyDescent="0.35">
      <c r="A2847" t="s">
        <v>5443</v>
      </c>
      <c r="B2847" t="s">
        <v>5444</v>
      </c>
      <c r="C2847" t="str">
        <f t="shared" si="44"/>
        <v>SQCE80</v>
      </c>
      <c r="D2847" t="s">
        <v>72</v>
      </c>
      <c r="E2847" t="s">
        <v>38</v>
      </c>
      <c r="F2847" t="s">
        <v>387</v>
      </c>
      <c r="G2847" t="s">
        <v>160</v>
      </c>
      <c r="I2847" t="s">
        <v>28</v>
      </c>
      <c r="J2847" t="s">
        <v>39</v>
      </c>
      <c r="K2847" t="s">
        <v>30</v>
      </c>
      <c r="L2847" t="s">
        <v>388</v>
      </c>
      <c r="M2847">
        <v>1850</v>
      </c>
      <c r="N2847" t="s">
        <v>390</v>
      </c>
      <c r="O2847">
        <v>46.7</v>
      </c>
      <c r="P2847">
        <v>44.7</v>
      </c>
      <c r="Q2847" t="s">
        <v>34</v>
      </c>
      <c r="R2847">
        <v>6.7000000000000004E-2</v>
      </c>
      <c r="S2847" t="s">
        <v>35</v>
      </c>
      <c r="T2847">
        <v>7.0000000000000007E-2</v>
      </c>
      <c r="U2847">
        <v>0.54</v>
      </c>
      <c r="V2847">
        <v>1.91</v>
      </c>
      <c r="W2847">
        <v>1.91</v>
      </c>
    </row>
    <row r="2848" spans="1:23" x14ac:dyDescent="0.35">
      <c r="A2848" t="s">
        <v>5445</v>
      </c>
      <c r="B2848" t="s">
        <v>5446</v>
      </c>
      <c r="C2848" t="str">
        <f t="shared" si="44"/>
        <v>SQCE90</v>
      </c>
      <c r="D2848" t="s">
        <v>72</v>
      </c>
      <c r="E2848" t="s">
        <v>38</v>
      </c>
      <c r="F2848" t="s">
        <v>387</v>
      </c>
      <c r="G2848" t="s">
        <v>160</v>
      </c>
      <c r="I2848" t="s">
        <v>28</v>
      </c>
      <c r="J2848" t="s">
        <v>39</v>
      </c>
      <c r="K2848" t="s">
        <v>30</v>
      </c>
      <c r="L2848" t="s">
        <v>388</v>
      </c>
      <c r="M2848">
        <v>1850</v>
      </c>
      <c r="N2848" t="s">
        <v>390</v>
      </c>
      <c r="O2848">
        <v>49.7</v>
      </c>
      <c r="P2848">
        <v>47.7</v>
      </c>
      <c r="Q2848" t="s">
        <v>34</v>
      </c>
      <c r="R2848">
        <v>7.5999999999999998E-2</v>
      </c>
      <c r="S2848" t="s">
        <v>35</v>
      </c>
      <c r="T2848">
        <v>7.0000000000000007E-2</v>
      </c>
      <c r="U2848">
        <v>0.61</v>
      </c>
      <c r="V2848">
        <v>1.91</v>
      </c>
      <c r="W2848">
        <v>1.91</v>
      </c>
    </row>
    <row r="2849" spans="1:23" x14ac:dyDescent="0.35">
      <c r="A2849" t="s">
        <v>5447</v>
      </c>
      <c r="B2849" t="s">
        <v>5448</v>
      </c>
      <c r="C2849" t="str">
        <f t="shared" si="44"/>
        <v>SQPD70</v>
      </c>
      <c r="D2849" t="s">
        <v>72</v>
      </c>
      <c r="E2849" t="s">
        <v>38</v>
      </c>
      <c r="F2849" t="s">
        <v>243</v>
      </c>
      <c r="G2849" t="s">
        <v>160</v>
      </c>
      <c r="H2849" t="s">
        <v>244</v>
      </c>
      <c r="I2849" t="s">
        <v>28</v>
      </c>
      <c r="J2849" t="s">
        <v>39</v>
      </c>
      <c r="K2849" t="s">
        <v>30</v>
      </c>
      <c r="L2849" t="s">
        <v>534</v>
      </c>
      <c r="M2849">
        <v>1850</v>
      </c>
      <c r="N2849" t="s">
        <v>390</v>
      </c>
      <c r="O2849">
        <v>23.1</v>
      </c>
      <c r="P2849">
        <v>21.1</v>
      </c>
      <c r="Q2849" t="s">
        <v>34</v>
      </c>
      <c r="R2849">
        <v>8.8999999999999996E-2</v>
      </c>
      <c r="S2849" t="s">
        <v>35</v>
      </c>
      <c r="T2849">
        <v>6.5000000000000002E-2</v>
      </c>
      <c r="U2849">
        <v>0.71499999999999997</v>
      </c>
      <c r="V2849">
        <v>1.91</v>
      </c>
      <c r="W2849">
        <v>1.91</v>
      </c>
    </row>
    <row r="2850" spans="1:23" x14ac:dyDescent="0.35">
      <c r="A2850" t="s">
        <v>5449</v>
      </c>
      <c r="B2850" t="s">
        <v>5450</v>
      </c>
      <c r="C2850" t="str">
        <f t="shared" si="44"/>
        <v>SQPD76</v>
      </c>
      <c r="D2850" t="s">
        <v>72</v>
      </c>
      <c r="E2850" t="s">
        <v>38</v>
      </c>
      <c r="F2850" t="s">
        <v>243</v>
      </c>
      <c r="G2850" t="s">
        <v>160</v>
      </c>
      <c r="H2850" t="s">
        <v>244</v>
      </c>
      <c r="I2850" t="s">
        <v>28</v>
      </c>
      <c r="J2850" t="s">
        <v>39</v>
      </c>
      <c r="K2850" t="s">
        <v>30</v>
      </c>
      <c r="L2850" t="s">
        <v>534</v>
      </c>
      <c r="M2850">
        <v>1850</v>
      </c>
      <c r="N2850" t="s">
        <v>390</v>
      </c>
      <c r="O2850">
        <v>24.8</v>
      </c>
      <c r="P2850">
        <v>22.8</v>
      </c>
      <c r="Q2850" t="s">
        <v>34</v>
      </c>
      <c r="R2850">
        <v>9.6000000000000002E-2</v>
      </c>
      <c r="S2850" t="s">
        <v>35</v>
      </c>
      <c r="T2850">
        <v>6.5000000000000002E-2</v>
      </c>
      <c r="U2850">
        <v>0.77500000000000002</v>
      </c>
      <c r="V2850">
        <v>1.91</v>
      </c>
      <c r="W2850">
        <v>1.91</v>
      </c>
    </row>
    <row r="2851" spans="1:23" x14ac:dyDescent="0.35">
      <c r="A2851" t="s">
        <v>5451</v>
      </c>
      <c r="B2851" t="s">
        <v>5452</v>
      </c>
      <c r="C2851" t="str">
        <f t="shared" si="44"/>
        <v>SQPD80</v>
      </c>
      <c r="D2851" t="s">
        <v>72</v>
      </c>
      <c r="E2851" t="s">
        <v>38</v>
      </c>
      <c r="F2851" t="s">
        <v>243</v>
      </c>
      <c r="G2851" t="s">
        <v>160</v>
      </c>
      <c r="H2851" t="s">
        <v>244</v>
      </c>
      <c r="I2851" t="s">
        <v>28</v>
      </c>
      <c r="J2851" t="s">
        <v>39</v>
      </c>
      <c r="K2851" t="s">
        <v>30</v>
      </c>
      <c r="L2851" t="s">
        <v>534</v>
      </c>
      <c r="M2851">
        <v>1850</v>
      </c>
      <c r="N2851" t="s">
        <v>390</v>
      </c>
      <c r="O2851">
        <v>25.9</v>
      </c>
      <c r="P2851">
        <v>23.9</v>
      </c>
      <c r="Q2851" t="s">
        <v>34</v>
      </c>
      <c r="R2851">
        <v>0.115</v>
      </c>
      <c r="S2851" t="s">
        <v>35</v>
      </c>
      <c r="T2851">
        <v>6.5000000000000002E-2</v>
      </c>
      <c r="U2851">
        <v>0.81499999999999995</v>
      </c>
      <c r="V2851">
        <v>1.91</v>
      </c>
      <c r="W2851">
        <v>1.91</v>
      </c>
    </row>
    <row r="2852" spans="1:23" x14ac:dyDescent="0.35">
      <c r="A2852" t="s">
        <v>5453</v>
      </c>
      <c r="B2852" t="s">
        <v>5454</v>
      </c>
      <c r="C2852" t="str">
        <f t="shared" si="44"/>
        <v>SQPD90</v>
      </c>
      <c r="D2852" t="s">
        <v>72</v>
      </c>
      <c r="E2852" t="s">
        <v>38</v>
      </c>
      <c r="F2852" t="s">
        <v>243</v>
      </c>
      <c r="G2852" t="s">
        <v>160</v>
      </c>
      <c r="H2852" t="s">
        <v>244</v>
      </c>
      <c r="I2852" t="s">
        <v>28</v>
      </c>
      <c r="J2852" t="s">
        <v>39</v>
      </c>
      <c r="K2852" t="s">
        <v>30</v>
      </c>
      <c r="L2852" t="s">
        <v>534</v>
      </c>
      <c r="M2852">
        <v>1850</v>
      </c>
      <c r="N2852" t="s">
        <v>390</v>
      </c>
      <c r="O2852">
        <v>29.4</v>
      </c>
      <c r="P2852">
        <v>27.4</v>
      </c>
      <c r="Q2852" t="s">
        <v>34</v>
      </c>
      <c r="R2852">
        <v>0.13</v>
      </c>
      <c r="S2852" t="s">
        <v>35</v>
      </c>
      <c r="T2852">
        <v>7.4999999999999997E-2</v>
      </c>
      <c r="U2852">
        <v>0.91</v>
      </c>
      <c r="V2852">
        <v>1.91</v>
      </c>
      <c r="W2852">
        <v>1.91</v>
      </c>
    </row>
    <row r="2853" spans="1:23" x14ac:dyDescent="0.35">
      <c r="A2853" t="s">
        <v>5455</v>
      </c>
      <c r="B2853" t="s">
        <v>5456</v>
      </c>
      <c r="C2853" t="str">
        <f t="shared" si="44"/>
        <v>SQR3207</v>
      </c>
      <c r="D2853" t="s">
        <v>72</v>
      </c>
      <c r="E2853" t="s">
        <v>25</v>
      </c>
      <c r="F2853" t="s">
        <v>243</v>
      </c>
      <c r="G2853" t="s">
        <v>160</v>
      </c>
      <c r="H2853" t="s">
        <v>244</v>
      </c>
      <c r="I2853" t="s">
        <v>53</v>
      </c>
      <c r="J2853" t="s">
        <v>29</v>
      </c>
      <c r="K2853" t="s">
        <v>55</v>
      </c>
      <c r="L2853" t="s">
        <v>256</v>
      </c>
      <c r="M2853" t="s">
        <v>5457</v>
      </c>
      <c r="N2853" t="s">
        <v>63</v>
      </c>
      <c r="O2853">
        <v>3.24</v>
      </c>
      <c r="P2853">
        <v>3.24</v>
      </c>
      <c r="Q2853" t="s">
        <v>34</v>
      </c>
      <c r="R2853">
        <v>8.0000000000000002E-3</v>
      </c>
      <c r="S2853" t="s">
        <v>35</v>
      </c>
      <c r="T2853">
        <v>0.25</v>
      </c>
      <c r="U2853">
        <v>0.24</v>
      </c>
      <c r="V2853">
        <v>0.13</v>
      </c>
      <c r="W2853">
        <v>0.25</v>
      </c>
    </row>
    <row r="2854" spans="1:23" x14ac:dyDescent="0.35">
      <c r="A2854" t="s">
        <v>5458</v>
      </c>
      <c r="B2854" t="s">
        <v>5459</v>
      </c>
      <c r="C2854" t="str">
        <f t="shared" si="44"/>
        <v>SQR3210</v>
      </c>
      <c r="D2854" t="s">
        <v>72</v>
      </c>
      <c r="E2854" t="s">
        <v>25</v>
      </c>
      <c r="F2854" t="s">
        <v>243</v>
      </c>
      <c r="G2854" t="s">
        <v>160</v>
      </c>
      <c r="H2854" t="s">
        <v>244</v>
      </c>
      <c r="I2854" t="s">
        <v>53</v>
      </c>
      <c r="J2854" t="s">
        <v>29</v>
      </c>
      <c r="K2854" t="s">
        <v>55</v>
      </c>
      <c r="L2854" t="s">
        <v>90</v>
      </c>
      <c r="M2854" t="s">
        <v>87</v>
      </c>
      <c r="N2854" t="s">
        <v>63</v>
      </c>
      <c r="O2854">
        <v>3</v>
      </c>
      <c r="P2854">
        <v>3</v>
      </c>
      <c r="Q2854" t="s">
        <v>34</v>
      </c>
      <c r="R2854">
        <v>7.0000000000000001E-3</v>
      </c>
      <c r="S2854" t="s">
        <v>35</v>
      </c>
      <c r="T2854">
        <v>0.25</v>
      </c>
      <c r="U2854">
        <v>0.24</v>
      </c>
      <c r="V2854">
        <v>0.11</v>
      </c>
      <c r="W2854">
        <v>0.25</v>
      </c>
    </row>
    <row r="2855" spans="1:23" x14ac:dyDescent="0.35">
      <c r="A2855" t="s">
        <v>5460</v>
      </c>
      <c r="B2855" t="s">
        <v>5461</v>
      </c>
      <c r="C2855" t="str">
        <f t="shared" si="44"/>
        <v>SQSL10</v>
      </c>
      <c r="D2855" t="s">
        <v>72</v>
      </c>
      <c r="E2855" t="s">
        <v>38</v>
      </c>
      <c r="F2855" t="s">
        <v>243</v>
      </c>
      <c r="G2855" t="s">
        <v>160</v>
      </c>
      <c r="H2855" t="s">
        <v>244</v>
      </c>
      <c r="I2855" t="s">
        <v>28</v>
      </c>
      <c r="J2855" t="s">
        <v>39</v>
      </c>
      <c r="K2855" t="s">
        <v>30</v>
      </c>
      <c r="L2855" t="s">
        <v>548</v>
      </c>
      <c r="M2855">
        <v>1850</v>
      </c>
      <c r="N2855" t="s">
        <v>390</v>
      </c>
      <c r="O2855">
        <v>30.3</v>
      </c>
      <c r="P2855">
        <v>28.3</v>
      </c>
      <c r="Q2855" t="s">
        <v>34</v>
      </c>
      <c r="R2855">
        <v>9.1999999999999998E-2</v>
      </c>
      <c r="S2855" t="s">
        <v>35</v>
      </c>
      <c r="T2855">
        <v>6.5000000000000002E-2</v>
      </c>
      <c r="U2855">
        <v>0.745</v>
      </c>
      <c r="V2855">
        <v>1.91</v>
      </c>
      <c r="W2855">
        <v>1.91</v>
      </c>
    </row>
    <row r="2856" spans="1:23" x14ac:dyDescent="0.35">
      <c r="A2856" t="s">
        <v>5462</v>
      </c>
      <c r="B2856" t="s">
        <v>5463</v>
      </c>
      <c r="C2856" t="str">
        <f t="shared" si="44"/>
        <v>SQSL11</v>
      </c>
      <c r="D2856" t="s">
        <v>72</v>
      </c>
      <c r="E2856" t="s">
        <v>38</v>
      </c>
      <c r="F2856" t="s">
        <v>243</v>
      </c>
      <c r="G2856" t="s">
        <v>160</v>
      </c>
      <c r="H2856" t="s">
        <v>244</v>
      </c>
      <c r="I2856" t="s">
        <v>28</v>
      </c>
      <c r="J2856" t="s">
        <v>39</v>
      </c>
      <c r="K2856" t="s">
        <v>30</v>
      </c>
      <c r="L2856" t="s">
        <v>548</v>
      </c>
      <c r="M2856">
        <v>1850</v>
      </c>
      <c r="N2856" t="s">
        <v>390</v>
      </c>
      <c r="O2856">
        <v>33.5</v>
      </c>
      <c r="P2856">
        <v>31.5</v>
      </c>
      <c r="Q2856" t="s">
        <v>34</v>
      </c>
      <c r="R2856">
        <v>9.1999999999999998E-2</v>
      </c>
      <c r="S2856" t="s">
        <v>35</v>
      </c>
      <c r="T2856">
        <v>6.5000000000000002E-2</v>
      </c>
      <c r="U2856">
        <v>0.745</v>
      </c>
      <c r="V2856">
        <v>1.91</v>
      </c>
      <c r="W2856">
        <v>1.91</v>
      </c>
    </row>
    <row r="2857" spans="1:23" x14ac:dyDescent="0.35">
      <c r="A2857" t="s">
        <v>5464</v>
      </c>
      <c r="B2857" t="s">
        <v>5465</v>
      </c>
      <c r="C2857" t="str">
        <f t="shared" si="44"/>
        <v>SQSL12</v>
      </c>
      <c r="D2857" t="s">
        <v>72</v>
      </c>
      <c r="E2857" t="s">
        <v>38</v>
      </c>
      <c r="F2857" t="s">
        <v>243</v>
      </c>
      <c r="G2857" t="s">
        <v>160</v>
      </c>
      <c r="H2857" t="s">
        <v>244</v>
      </c>
      <c r="I2857" t="s">
        <v>28</v>
      </c>
      <c r="J2857" t="s">
        <v>39</v>
      </c>
      <c r="K2857" t="s">
        <v>30</v>
      </c>
      <c r="L2857" t="s">
        <v>548</v>
      </c>
      <c r="M2857">
        <v>1850</v>
      </c>
      <c r="N2857" t="s">
        <v>390</v>
      </c>
      <c r="O2857">
        <v>36.700000000000003</v>
      </c>
      <c r="P2857">
        <v>34.700000000000003</v>
      </c>
      <c r="Q2857" t="s">
        <v>34</v>
      </c>
      <c r="R2857">
        <v>9.2999999999999999E-2</v>
      </c>
      <c r="S2857" t="s">
        <v>35</v>
      </c>
      <c r="T2857">
        <v>6.5000000000000002E-2</v>
      </c>
      <c r="U2857">
        <v>0.75</v>
      </c>
      <c r="V2857">
        <v>1.91</v>
      </c>
      <c r="W2857">
        <v>1.91</v>
      </c>
    </row>
    <row r="2858" spans="1:23" x14ac:dyDescent="0.35">
      <c r="A2858" t="s">
        <v>5466</v>
      </c>
      <c r="B2858" t="s">
        <v>5467</v>
      </c>
      <c r="C2858" t="str">
        <f t="shared" si="44"/>
        <v>SQSL14</v>
      </c>
      <c r="D2858" t="s">
        <v>72</v>
      </c>
      <c r="E2858" t="s">
        <v>38</v>
      </c>
      <c r="F2858" t="s">
        <v>243</v>
      </c>
      <c r="G2858" t="s">
        <v>160</v>
      </c>
      <c r="H2858" t="s">
        <v>244</v>
      </c>
      <c r="I2858" t="s">
        <v>28</v>
      </c>
      <c r="J2858" t="s">
        <v>39</v>
      </c>
      <c r="K2858" t="s">
        <v>30</v>
      </c>
      <c r="L2858" t="s">
        <v>548</v>
      </c>
      <c r="M2858">
        <v>1850</v>
      </c>
      <c r="N2858" t="s">
        <v>390</v>
      </c>
      <c r="O2858">
        <v>43.2</v>
      </c>
      <c r="P2858">
        <v>41.2</v>
      </c>
      <c r="Q2858" t="s">
        <v>34</v>
      </c>
      <c r="R2858">
        <v>0.106</v>
      </c>
      <c r="S2858" t="s">
        <v>35</v>
      </c>
      <c r="T2858">
        <v>6.5000000000000002E-2</v>
      </c>
      <c r="U2858">
        <v>0.85</v>
      </c>
      <c r="V2858">
        <v>1.91</v>
      </c>
      <c r="W2858">
        <v>1.91</v>
      </c>
    </row>
    <row r="2859" spans="1:23" x14ac:dyDescent="0.35">
      <c r="A2859" t="s">
        <v>5468</v>
      </c>
      <c r="B2859" t="s">
        <v>5469</v>
      </c>
      <c r="C2859" t="str">
        <f t="shared" si="44"/>
        <v>SQSL15</v>
      </c>
      <c r="D2859" t="s">
        <v>72</v>
      </c>
      <c r="E2859" t="s">
        <v>38</v>
      </c>
      <c r="F2859" t="s">
        <v>387</v>
      </c>
      <c r="G2859" t="s">
        <v>160</v>
      </c>
      <c r="I2859" t="s">
        <v>28</v>
      </c>
      <c r="J2859" t="s">
        <v>39</v>
      </c>
      <c r="K2859" t="s">
        <v>30</v>
      </c>
      <c r="L2859" t="s">
        <v>548</v>
      </c>
      <c r="M2859">
        <v>1850</v>
      </c>
      <c r="N2859" t="s">
        <v>390</v>
      </c>
      <c r="O2859">
        <v>49.1</v>
      </c>
      <c r="P2859">
        <v>47.1</v>
      </c>
      <c r="Q2859" t="s">
        <v>34</v>
      </c>
      <c r="R2859">
        <v>0.121</v>
      </c>
      <c r="S2859" t="s">
        <v>35</v>
      </c>
      <c r="T2859">
        <v>6.5000000000000002E-2</v>
      </c>
      <c r="U2859">
        <v>0.98</v>
      </c>
      <c r="V2859">
        <v>1.91</v>
      </c>
      <c r="W2859">
        <v>1.91</v>
      </c>
    </row>
    <row r="2860" spans="1:23" x14ac:dyDescent="0.35">
      <c r="A2860" t="s">
        <v>5470</v>
      </c>
      <c r="B2860" t="s">
        <v>5471</v>
      </c>
      <c r="C2860" t="str">
        <f t="shared" si="44"/>
        <v>SQSL16</v>
      </c>
      <c r="D2860" t="s">
        <v>72</v>
      </c>
      <c r="E2860" t="s">
        <v>38</v>
      </c>
      <c r="F2860" t="s">
        <v>387</v>
      </c>
      <c r="G2860" t="s">
        <v>160</v>
      </c>
      <c r="I2860" t="s">
        <v>28</v>
      </c>
      <c r="J2860" t="s">
        <v>39</v>
      </c>
      <c r="K2860" t="s">
        <v>30</v>
      </c>
      <c r="L2860" t="s">
        <v>548</v>
      </c>
      <c r="M2860">
        <v>1850</v>
      </c>
      <c r="N2860" t="s">
        <v>390</v>
      </c>
      <c r="O2860">
        <v>51.8</v>
      </c>
      <c r="P2860">
        <v>49.8</v>
      </c>
      <c r="Q2860" t="s">
        <v>34</v>
      </c>
      <c r="R2860">
        <v>0.127</v>
      </c>
      <c r="S2860" t="s">
        <v>35</v>
      </c>
      <c r="T2860">
        <v>6.5000000000000002E-2</v>
      </c>
      <c r="U2860">
        <v>1.03</v>
      </c>
      <c r="V2860">
        <v>1.91</v>
      </c>
      <c r="W2860">
        <v>1.91</v>
      </c>
    </row>
    <row r="2861" spans="1:23" x14ac:dyDescent="0.35">
      <c r="A2861" t="s">
        <v>5472</v>
      </c>
      <c r="B2861" t="s">
        <v>5473</v>
      </c>
      <c r="C2861" t="str">
        <f t="shared" si="44"/>
        <v>SQSL17</v>
      </c>
      <c r="D2861" t="s">
        <v>72</v>
      </c>
      <c r="E2861" t="s">
        <v>38</v>
      </c>
      <c r="F2861" t="s">
        <v>387</v>
      </c>
      <c r="G2861" t="s">
        <v>160</v>
      </c>
      <c r="I2861" t="s">
        <v>28</v>
      </c>
      <c r="J2861" t="s">
        <v>39</v>
      </c>
      <c r="K2861" t="s">
        <v>30</v>
      </c>
      <c r="L2861" t="s">
        <v>548</v>
      </c>
      <c r="M2861">
        <v>1850</v>
      </c>
      <c r="N2861" t="s">
        <v>390</v>
      </c>
      <c r="O2861">
        <v>52.7</v>
      </c>
      <c r="P2861">
        <v>50.7</v>
      </c>
      <c r="Q2861" t="s">
        <v>34</v>
      </c>
      <c r="R2861">
        <v>0.124</v>
      </c>
      <c r="S2861" t="s">
        <v>35</v>
      </c>
      <c r="T2861">
        <v>6.5000000000000002E-2</v>
      </c>
      <c r="U2861">
        <v>1</v>
      </c>
      <c r="V2861">
        <v>1.91</v>
      </c>
      <c r="W2861">
        <v>1.91</v>
      </c>
    </row>
    <row r="2862" spans="1:23" x14ac:dyDescent="0.35">
      <c r="A2862" t="s">
        <v>5474</v>
      </c>
      <c r="B2862" t="s">
        <v>1457</v>
      </c>
      <c r="C2862" t="str">
        <f t="shared" si="44"/>
        <v>SQSP70</v>
      </c>
      <c r="D2862" t="s">
        <v>72</v>
      </c>
      <c r="E2862" t="s">
        <v>38</v>
      </c>
      <c r="F2862" t="s">
        <v>243</v>
      </c>
      <c r="G2862" t="s">
        <v>160</v>
      </c>
      <c r="H2862" t="s">
        <v>244</v>
      </c>
      <c r="I2862" t="s">
        <v>28</v>
      </c>
      <c r="J2862" t="s">
        <v>39</v>
      </c>
      <c r="K2862" t="s">
        <v>30</v>
      </c>
      <c r="L2862" t="s">
        <v>513</v>
      </c>
      <c r="M2862">
        <v>1850</v>
      </c>
      <c r="N2862" t="s">
        <v>390</v>
      </c>
      <c r="O2862">
        <v>21.2</v>
      </c>
      <c r="P2862">
        <v>20.2</v>
      </c>
      <c r="Q2862" t="s">
        <v>34</v>
      </c>
      <c r="R2862">
        <v>9.0999999999999998E-2</v>
      </c>
      <c r="S2862" t="s">
        <v>35</v>
      </c>
      <c r="T2862">
        <v>6.5000000000000002E-2</v>
      </c>
      <c r="U2862">
        <v>0.73</v>
      </c>
      <c r="V2862">
        <v>1.91</v>
      </c>
      <c r="W2862">
        <v>1.91</v>
      </c>
    </row>
    <row r="2863" spans="1:23" x14ac:dyDescent="0.35">
      <c r="A2863" t="s">
        <v>5475</v>
      </c>
      <c r="B2863" t="s">
        <v>5476</v>
      </c>
      <c r="C2863" t="str">
        <f t="shared" si="44"/>
        <v>SQSP76</v>
      </c>
      <c r="D2863" t="s">
        <v>72</v>
      </c>
      <c r="E2863" t="s">
        <v>38</v>
      </c>
      <c r="F2863" t="s">
        <v>243</v>
      </c>
      <c r="G2863" t="s">
        <v>160</v>
      </c>
      <c r="H2863" t="s">
        <v>244</v>
      </c>
      <c r="I2863" t="s">
        <v>28</v>
      </c>
      <c r="J2863" t="s">
        <v>39</v>
      </c>
      <c r="K2863" t="s">
        <v>30</v>
      </c>
      <c r="L2863" t="s">
        <v>513</v>
      </c>
      <c r="M2863">
        <v>1850</v>
      </c>
      <c r="N2863" t="s">
        <v>390</v>
      </c>
      <c r="O2863">
        <v>22.9</v>
      </c>
      <c r="P2863">
        <v>21.9</v>
      </c>
      <c r="Q2863" t="s">
        <v>34</v>
      </c>
      <c r="R2863">
        <v>9.8000000000000004E-2</v>
      </c>
      <c r="S2863" t="s">
        <v>35</v>
      </c>
      <c r="T2863">
        <v>6.5000000000000002E-2</v>
      </c>
      <c r="U2863">
        <v>0.79</v>
      </c>
      <c r="V2863">
        <v>1.91</v>
      </c>
      <c r="W2863">
        <v>1.91</v>
      </c>
    </row>
    <row r="2864" spans="1:23" x14ac:dyDescent="0.35">
      <c r="A2864" t="s">
        <v>5477</v>
      </c>
      <c r="B2864" t="s">
        <v>5478</v>
      </c>
      <c r="C2864" t="str">
        <f t="shared" si="44"/>
        <v>SQSP80</v>
      </c>
      <c r="D2864" t="s">
        <v>72</v>
      </c>
      <c r="E2864" t="s">
        <v>38</v>
      </c>
      <c r="F2864" t="s">
        <v>243</v>
      </c>
      <c r="G2864" t="s">
        <v>160</v>
      </c>
      <c r="H2864" t="s">
        <v>244</v>
      </c>
      <c r="I2864" t="s">
        <v>28</v>
      </c>
      <c r="J2864" t="s">
        <v>39</v>
      </c>
      <c r="K2864" t="s">
        <v>30</v>
      </c>
      <c r="L2864" t="s">
        <v>513</v>
      </c>
      <c r="M2864">
        <v>1850</v>
      </c>
      <c r="N2864" t="s">
        <v>390</v>
      </c>
      <c r="O2864">
        <v>24</v>
      </c>
      <c r="P2864">
        <v>23</v>
      </c>
      <c r="Q2864" t="s">
        <v>34</v>
      </c>
      <c r="R2864">
        <v>0.10299999999999999</v>
      </c>
      <c r="S2864" t="s">
        <v>35</v>
      </c>
      <c r="T2864">
        <v>6.5000000000000002E-2</v>
      </c>
      <c r="U2864">
        <v>0.83</v>
      </c>
      <c r="V2864">
        <v>1.91</v>
      </c>
      <c r="W2864">
        <v>1.91</v>
      </c>
    </row>
    <row r="2865" spans="1:23" x14ac:dyDescent="0.35">
      <c r="A2865" t="s">
        <v>5479</v>
      </c>
      <c r="B2865" t="s">
        <v>1463</v>
      </c>
      <c r="C2865" t="str">
        <f t="shared" si="44"/>
        <v>SQSP90</v>
      </c>
      <c r="D2865" t="s">
        <v>72</v>
      </c>
      <c r="E2865" t="s">
        <v>38</v>
      </c>
      <c r="F2865" t="s">
        <v>243</v>
      </c>
      <c r="G2865" t="s">
        <v>160</v>
      </c>
      <c r="H2865" t="s">
        <v>244</v>
      </c>
      <c r="I2865" t="s">
        <v>28</v>
      </c>
      <c r="J2865" t="s">
        <v>39</v>
      </c>
      <c r="K2865" t="s">
        <v>30</v>
      </c>
      <c r="L2865" t="s">
        <v>513</v>
      </c>
      <c r="M2865">
        <v>1850</v>
      </c>
      <c r="N2865" t="s">
        <v>390</v>
      </c>
      <c r="O2865">
        <v>26.8</v>
      </c>
      <c r="P2865">
        <v>25.8</v>
      </c>
      <c r="Q2865" t="s">
        <v>34</v>
      </c>
      <c r="R2865">
        <v>0.115</v>
      </c>
      <c r="S2865" t="s">
        <v>35</v>
      </c>
      <c r="T2865">
        <v>6.5000000000000002E-2</v>
      </c>
      <c r="U2865">
        <v>0.93</v>
      </c>
      <c r="V2865">
        <v>1.91</v>
      </c>
      <c r="W2865">
        <v>1.91</v>
      </c>
    </row>
    <row r="2866" spans="1:23" x14ac:dyDescent="0.35">
      <c r="A2866" t="s">
        <v>5480</v>
      </c>
      <c r="B2866" t="s">
        <v>5481</v>
      </c>
      <c r="C2866" t="str">
        <f t="shared" si="44"/>
        <v>SQU108</v>
      </c>
      <c r="D2866" t="s">
        <v>72</v>
      </c>
      <c r="E2866" t="s">
        <v>38</v>
      </c>
      <c r="F2866" t="s">
        <v>387</v>
      </c>
      <c r="G2866" t="s">
        <v>160</v>
      </c>
      <c r="I2866" t="s">
        <v>28</v>
      </c>
      <c r="J2866" t="s">
        <v>39</v>
      </c>
      <c r="K2866" t="s">
        <v>30</v>
      </c>
      <c r="L2866" t="s">
        <v>545</v>
      </c>
      <c r="M2866">
        <v>1850</v>
      </c>
      <c r="N2866" t="s">
        <v>390</v>
      </c>
      <c r="O2866">
        <v>45.5</v>
      </c>
      <c r="P2866">
        <v>43.5</v>
      </c>
      <c r="Q2866" t="s">
        <v>34</v>
      </c>
      <c r="R2866">
        <v>9.5000000000000001E-2</v>
      </c>
      <c r="S2866" t="s">
        <v>35</v>
      </c>
      <c r="T2866">
        <v>0.11</v>
      </c>
      <c r="U2866">
        <v>0.45</v>
      </c>
      <c r="V2866">
        <v>1.91</v>
      </c>
      <c r="W2866">
        <v>1.91</v>
      </c>
    </row>
    <row r="2867" spans="1:23" x14ac:dyDescent="0.35">
      <c r="A2867" t="s">
        <v>5482</v>
      </c>
      <c r="B2867" t="s">
        <v>5483</v>
      </c>
      <c r="C2867" t="str">
        <f t="shared" si="44"/>
        <v>SQU128</v>
      </c>
      <c r="D2867" t="s">
        <v>72</v>
      </c>
      <c r="E2867" t="s">
        <v>38</v>
      </c>
      <c r="F2867" t="s">
        <v>387</v>
      </c>
      <c r="G2867" t="s">
        <v>160</v>
      </c>
      <c r="I2867" t="s">
        <v>28</v>
      </c>
      <c r="J2867" t="s">
        <v>39</v>
      </c>
      <c r="K2867" t="s">
        <v>30</v>
      </c>
      <c r="L2867" t="s">
        <v>545</v>
      </c>
      <c r="M2867">
        <v>1850</v>
      </c>
      <c r="N2867" t="s">
        <v>390</v>
      </c>
      <c r="O2867">
        <v>48.8</v>
      </c>
      <c r="P2867">
        <v>46.8</v>
      </c>
      <c r="Q2867" t="s">
        <v>34</v>
      </c>
      <c r="R2867">
        <v>0.13300000000000001</v>
      </c>
      <c r="S2867" t="s">
        <v>35</v>
      </c>
      <c r="T2867">
        <v>0.11</v>
      </c>
      <c r="U2867">
        <v>0.63500000000000001</v>
      </c>
      <c r="V2867">
        <v>1.91</v>
      </c>
      <c r="W2867">
        <v>1.91</v>
      </c>
    </row>
    <row r="2868" spans="1:23" x14ac:dyDescent="0.35">
      <c r="A2868" t="s">
        <v>5484</v>
      </c>
      <c r="B2868" t="s">
        <v>5485</v>
      </c>
      <c r="C2868" t="str">
        <f t="shared" si="44"/>
        <v>SQU129</v>
      </c>
      <c r="D2868" t="s">
        <v>72</v>
      </c>
      <c r="E2868" t="s">
        <v>38</v>
      </c>
      <c r="F2868" t="s">
        <v>387</v>
      </c>
      <c r="G2868" t="s">
        <v>160</v>
      </c>
      <c r="I2868" t="s">
        <v>28</v>
      </c>
      <c r="J2868" t="s">
        <v>39</v>
      </c>
      <c r="K2868" t="s">
        <v>30</v>
      </c>
      <c r="L2868" t="s">
        <v>545</v>
      </c>
      <c r="M2868">
        <v>1850</v>
      </c>
      <c r="N2868" t="s">
        <v>390</v>
      </c>
      <c r="O2868">
        <v>51.5</v>
      </c>
      <c r="P2868">
        <v>49.5</v>
      </c>
      <c r="Q2868" t="s">
        <v>34</v>
      </c>
      <c r="R2868">
        <v>0.13300000000000001</v>
      </c>
      <c r="S2868" t="s">
        <v>35</v>
      </c>
      <c r="T2868">
        <v>0.11</v>
      </c>
      <c r="U2868">
        <v>0.63500000000000001</v>
      </c>
      <c r="V2868">
        <v>1.91</v>
      </c>
      <c r="W2868">
        <v>1.91</v>
      </c>
    </row>
    <row r="2869" spans="1:23" x14ac:dyDescent="0.35">
      <c r="A2869" t="s">
        <v>5486</v>
      </c>
      <c r="B2869" t="s">
        <v>5487</v>
      </c>
      <c r="C2869" t="str">
        <f t="shared" si="44"/>
        <v>SQU769</v>
      </c>
      <c r="D2869" t="s">
        <v>72</v>
      </c>
      <c r="E2869" t="s">
        <v>38</v>
      </c>
      <c r="F2869" t="s">
        <v>243</v>
      </c>
      <c r="G2869" t="s">
        <v>160</v>
      </c>
      <c r="H2869" t="s">
        <v>244</v>
      </c>
      <c r="I2869" t="s">
        <v>28</v>
      </c>
      <c r="J2869" t="s">
        <v>39</v>
      </c>
      <c r="K2869" t="s">
        <v>30</v>
      </c>
      <c r="L2869" t="s">
        <v>545</v>
      </c>
      <c r="M2869">
        <v>1850</v>
      </c>
      <c r="N2869" t="s">
        <v>390</v>
      </c>
      <c r="O2869">
        <v>43.1</v>
      </c>
      <c r="P2869">
        <v>41.1</v>
      </c>
      <c r="Q2869" t="s">
        <v>34</v>
      </c>
      <c r="R2869">
        <v>0.123</v>
      </c>
      <c r="S2869" t="s">
        <v>35</v>
      </c>
      <c r="T2869">
        <v>0.155</v>
      </c>
      <c r="U2869">
        <v>0.435</v>
      </c>
      <c r="V2869">
        <v>1.91</v>
      </c>
      <c r="W2869">
        <v>1.91</v>
      </c>
    </row>
    <row r="2870" spans="1:23" x14ac:dyDescent="0.35">
      <c r="A2870" t="s">
        <v>5488</v>
      </c>
      <c r="B2870" t="s">
        <v>1447</v>
      </c>
      <c r="C2870" t="str">
        <f t="shared" si="44"/>
        <v>SQU8</v>
      </c>
      <c r="D2870" t="s">
        <v>72</v>
      </c>
      <c r="E2870" t="s">
        <v>38</v>
      </c>
      <c r="F2870" t="s">
        <v>243</v>
      </c>
      <c r="G2870" t="s">
        <v>160</v>
      </c>
      <c r="H2870" t="s">
        <v>244</v>
      </c>
      <c r="I2870" t="s">
        <v>28</v>
      </c>
      <c r="J2870" t="s">
        <v>39</v>
      </c>
      <c r="K2870" t="s">
        <v>30</v>
      </c>
      <c r="L2870" t="s">
        <v>545</v>
      </c>
      <c r="M2870">
        <v>1850</v>
      </c>
      <c r="N2870" t="s">
        <v>390</v>
      </c>
      <c r="O2870">
        <v>41.3</v>
      </c>
      <c r="P2870">
        <v>38.299999999999997</v>
      </c>
      <c r="Q2870" t="s">
        <v>34</v>
      </c>
      <c r="R2870">
        <v>8.5999999999999993E-2</v>
      </c>
      <c r="S2870" t="s">
        <v>35</v>
      </c>
      <c r="T2870">
        <v>0.11</v>
      </c>
      <c r="U2870">
        <v>0.41</v>
      </c>
      <c r="V2870">
        <v>1.91</v>
      </c>
      <c r="W2870">
        <v>1.91</v>
      </c>
    </row>
    <row r="2871" spans="1:23" x14ac:dyDescent="0.35">
      <c r="A2871" t="s">
        <v>5489</v>
      </c>
      <c r="B2871" t="s">
        <v>1449</v>
      </c>
      <c r="C2871" t="str">
        <f t="shared" si="44"/>
        <v>SQU9</v>
      </c>
      <c r="D2871" t="s">
        <v>72</v>
      </c>
      <c r="E2871" t="s">
        <v>38</v>
      </c>
      <c r="F2871" t="s">
        <v>387</v>
      </c>
      <c r="G2871" t="s">
        <v>160</v>
      </c>
      <c r="I2871" t="s">
        <v>28</v>
      </c>
      <c r="J2871" t="s">
        <v>39</v>
      </c>
      <c r="K2871" t="s">
        <v>30</v>
      </c>
      <c r="L2871" t="s">
        <v>545</v>
      </c>
      <c r="M2871">
        <v>1850</v>
      </c>
      <c r="N2871" t="s">
        <v>390</v>
      </c>
      <c r="O2871">
        <v>46.8</v>
      </c>
      <c r="P2871">
        <v>44.8</v>
      </c>
      <c r="Q2871" t="s">
        <v>34</v>
      </c>
      <c r="R2871">
        <v>0.123</v>
      </c>
      <c r="S2871" t="s">
        <v>35</v>
      </c>
      <c r="T2871">
        <v>0.155</v>
      </c>
      <c r="U2871">
        <v>0.435</v>
      </c>
      <c r="V2871">
        <v>1.9</v>
      </c>
      <c r="W2871">
        <v>1.9</v>
      </c>
    </row>
    <row r="2872" spans="1:23" x14ac:dyDescent="0.35">
      <c r="A2872" t="s">
        <v>5490</v>
      </c>
      <c r="B2872" t="s">
        <v>5491</v>
      </c>
      <c r="C2872" t="str">
        <f t="shared" si="44"/>
        <v>SRB002</v>
      </c>
      <c r="D2872" t="s">
        <v>50</v>
      </c>
      <c r="E2872" t="s">
        <v>38</v>
      </c>
      <c r="F2872" t="s">
        <v>243</v>
      </c>
      <c r="G2872" t="s">
        <v>27</v>
      </c>
      <c r="H2872" t="s">
        <v>367</v>
      </c>
      <c r="I2872" t="s">
        <v>53</v>
      </c>
      <c r="J2872" t="s">
        <v>39</v>
      </c>
      <c r="K2872" t="s">
        <v>55</v>
      </c>
      <c r="L2872" t="s">
        <v>3367</v>
      </c>
      <c r="M2872" t="s">
        <v>5492</v>
      </c>
      <c r="N2872" t="s">
        <v>360</v>
      </c>
      <c r="O2872">
        <v>16</v>
      </c>
      <c r="P2872">
        <v>16</v>
      </c>
      <c r="Q2872" t="s">
        <v>34</v>
      </c>
      <c r="R2872">
        <v>3.2000000000000001E-2</v>
      </c>
      <c r="S2872" t="s">
        <v>35</v>
      </c>
      <c r="T2872">
        <v>0.35</v>
      </c>
      <c r="U2872">
        <v>0.45</v>
      </c>
      <c r="V2872">
        <v>0.2</v>
      </c>
      <c r="W2872">
        <v>0.45</v>
      </c>
    </row>
    <row r="2873" spans="1:23" x14ac:dyDescent="0.35">
      <c r="A2873" t="s">
        <v>5493</v>
      </c>
      <c r="B2873" t="s">
        <v>5494</v>
      </c>
      <c r="C2873" t="str">
        <f t="shared" si="44"/>
        <v>SRB003</v>
      </c>
      <c r="D2873" t="s">
        <v>50</v>
      </c>
      <c r="E2873" t="s">
        <v>38</v>
      </c>
      <c r="F2873" t="s">
        <v>243</v>
      </c>
      <c r="G2873" t="s">
        <v>27</v>
      </c>
      <c r="H2873" t="s">
        <v>367</v>
      </c>
      <c r="I2873" t="s">
        <v>53</v>
      </c>
      <c r="J2873" t="s">
        <v>39</v>
      </c>
      <c r="K2873" t="s">
        <v>55</v>
      </c>
      <c r="L2873" t="s">
        <v>3367</v>
      </c>
      <c r="M2873" t="s">
        <v>5492</v>
      </c>
      <c r="N2873" t="s">
        <v>360</v>
      </c>
      <c r="O2873">
        <v>16</v>
      </c>
      <c r="P2873">
        <v>16</v>
      </c>
      <c r="Q2873" t="s">
        <v>34</v>
      </c>
      <c r="R2873">
        <v>3.2000000000000001E-2</v>
      </c>
      <c r="S2873" t="s">
        <v>35</v>
      </c>
      <c r="T2873">
        <v>0.35</v>
      </c>
      <c r="U2873">
        <v>0.45</v>
      </c>
      <c r="V2873">
        <v>0.2</v>
      </c>
      <c r="W2873">
        <v>0.45</v>
      </c>
    </row>
    <row r="2874" spans="1:23" x14ac:dyDescent="0.35">
      <c r="A2874" t="s">
        <v>5495</v>
      </c>
      <c r="B2874" t="s">
        <v>5496</v>
      </c>
      <c r="C2874" t="str">
        <f t="shared" si="44"/>
        <v>SRB004</v>
      </c>
      <c r="D2874" t="s">
        <v>50</v>
      </c>
      <c r="E2874" t="s">
        <v>38</v>
      </c>
      <c r="F2874" t="s">
        <v>243</v>
      </c>
      <c r="G2874" t="s">
        <v>27</v>
      </c>
      <c r="H2874" t="s">
        <v>367</v>
      </c>
      <c r="I2874" t="s">
        <v>53</v>
      </c>
      <c r="J2874" t="s">
        <v>39</v>
      </c>
      <c r="K2874" t="s">
        <v>55</v>
      </c>
      <c r="L2874" t="s">
        <v>3367</v>
      </c>
      <c r="M2874" t="s">
        <v>5492</v>
      </c>
      <c r="N2874" t="s">
        <v>360</v>
      </c>
      <c r="O2874">
        <v>16</v>
      </c>
      <c r="P2874">
        <v>16</v>
      </c>
      <c r="Q2874" t="s">
        <v>34</v>
      </c>
      <c r="R2874">
        <v>0.05</v>
      </c>
      <c r="S2874" t="s">
        <v>35</v>
      </c>
      <c r="T2874">
        <v>0.55000000000000004</v>
      </c>
      <c r="U2874">
        <v>0.45</v>
      </c>
      <c r="V2874">
        <v>0.2</v>
      </c>
      <c r="W2874">
        <v>0.55000000000000004</v>
      </c>
    </row>
    <row r="2875" spans="1:23" x14ac:dyDescent="0.35">
      <c r="A2875" t="s">
        <v>5497</v>
      </c>
      <c r="B2875" t="s">
        <v>5498</v>
      </c>
      <c r="C2875" t="str">
        <f t="shared" si="44"/>
        <v>SRB005</v>
      </c>
      <c r="D2875" t="s">
        <v>50</v>
      </c>
      <c r="E2875" t="s">
        <v>38</v>
      </c>
      <c r="F2875" t="s">
        <v>243</v>
      </c>
      <c r="G2875" t="s">
        <v>27</v>
      </c>
      <c r="H2875" t="s">
        <v>367</v>
      </c>
      <c r="I2875" t="s">
        <v>53</v>
      </c>
      <c r="J2875" t="s">
        <v>39</v>
      </c>
      <c r="K2875" t="s">
        <v>55</v>
      </c>
      <c r="L2875" t="s">
        <v>3367</v>
      </c>
      <c r="M2875" t="s">
        <v>5492</v>
      </c>
      <c r="N2875" t="s">
        <v>360</v>
      </c>
      <c r="O2875">
        <v>16</v>
      </c>
      <c r="P2875">
        <v>16</v>
      </c>
      <c r="Q2875" t="s">
        <v>34</v>
      </c>
      <c r="R2875">
        <v>6.0999999999999999E-2</v>
      </c>
      <c r="S2875" t="s">
        <v>35</v>
      </c>
      <c r="T2875">
        <v>0.55000000000000004</v>
      </c>
      <c r="U2875">
        <v>0.55000000000000004</v>
      </c>
      <c r="V2875">
        <v>0.2</v>
      </c>
      <c r="W2875">
        <v>0.55000000000000004</v>
      </c>
    </row>
    <row r="2876" spans="1:23" x14ac:dyDescent="0.35">
      <c r="A2876" t="s">
        <v>5499</v>
      </c>
      <c r="B2876" t="s">
        <v>5500</v>
      </c>
      <c r="C2876" t="str">
        <f t="shared" si="44"/>
        <v>SSB106</v>
      </c>
      <c r="D2876">
        <v>0</v>
      </c>
      <c r="E2876" t="s">
        <v>38</v>
      </c>
      <c r="F2876" t="s">
        <v>26</v>
      </c>
      <c r="G2876" t="s">
        <v>160</v>
      </c>
      <c r="J2876" t="s">
        <v>39</v>
      </c>
      <c r="K2876" t="s">
        <v>55</v>
      </c>
      <c r="L2876" t="s">
        <v>1016</v>
      </c>
      <c r="M2876" t="s">
        <v>5501</v>
      </c>
      <c r="N2876" t="s">
        <v>709</v>
      </c>
      <c r="O2876">
        <v>15</v>
      </c>
      <c r="P2876">
        <v>15</v>
      </c>
      <c r="Q2876" t="s">
        <v>34</v>
      </c>
      <c r="R2876">
        <v>1.2999999999999999E-2</v>
      </c>
      <c r="S2876" t="s">
        <v>35</v>
      </c>
      <c r="T2876">
        <v>0.73</v>
      </c>
      <c r="U2876">
        <v>0.6</v>
      </c>
      <c r="V2876">
        <v>0.03</v>
      </c>
      <c r="W2876">
        <v>0.73</v>
      </c>
    </row>
    <row r="2877" spans="1:23" x14ac:dyDescent="0.35">
      <c r="A2877" t="s">
        <v>5502</v>
      </c>
      <c r="B2877" t="s">
        <v>5503</v>
      </c>
      <c r="C2877" t="str">
        <f t="shared" si="44"/>
        <v>SSB107NL</v>
      </c>
      <c r="D2877" t="s">
        <v>50</v>
      </c>
      <c r="E2877" t="s">
        <v>38</v>
      </c>
      <c r="F2877" t="s">
        <v>387</v>
      </c>
      <c r="G2877" t="s">
        <v>160</v>
      </c>
      <c r="I2877" t="s">
        <v>53</v>
      </c>
      <c r="J2877" t="s">
        <v>39</v>
      </c>
      <c r="K2877" t="s">
        <v>55</v>
      </c>
      <c r="L2877" t="s">
        <v>962</v>
      </c>
      <c r="M2877" t="s">
        <v>5504</v>
      </c>
      <c r="N2877" t="s">
        <v>709</v>
      </c>
      <c r="O2877">
        <v>31</v>
      </c>
      <c r="P2877">
        <v>30</v>
      </c>
      <c r="Q2877" t="s">
        <v>34</v>
      </c>
      <c r="R2877">
        <v>0.63200000000000001</v>
      </c>
      <c r="S2877" t="s">
        <v>35</v>
      </c>
      <c r="T2877">
        <v>1.7</v>
      </c>
      <c r="U2877">
        <v>0.875</v>
      </c>
      <c r="V2877">
        <v>0.42499999999999999</v>
      </c>
      <c r="W2877">
        <v>1.7</v>
      </c>
    </row>
    <row r="2878" spans="1:23" x14ac:dyDescent="0.35">
      <c r="A2878" t="s">
        <v>5505</v>
      </c>
      <c r="B2878" t="s">
        <v>5506</v>
      </c>
      <c r="C2878" t="str">
        <f t="shared" si="44"/>
        <v>SSB108NL</v>
      </c>
      <c r="D2878" t="s">
        <v>50</v>
      </c>
      <c r="E2878" t="s">
        <v>38</v>
      </c>
      <c r="F2878" t="s">
        <v>387</v>
      </c>
      <c r="G2878" t="s">
        <v>160</v>
      </c>
      <c r="I2878" t="s">
        <v>53</v>
      </c>
      <c r="J2878" t="s">
        <v>39</v>
      </c>
      <c r="K2878" t="s">
        <v>55</v>
      </c>
      <c r="L2878" t="s">
        <v>962</v>
      </c>
      <c r="M2878" t="s">
        <v>5504</v>
      </c>
      <c r="N2878" t="s">
        <v>709</v>
      </c>
      <c r="O2878">
        <v>31</v>
      </c>
      <c r="P2878">
        <v>30</v>
      </c>
      <c r="Q2878" t="s">
        <v>34</v>
      </c>
      <c r="R2878">
        <v>0.629</v>
      </c>
      <c r="S2878" t="s">
        <v>35</v>
      </c>
      <c r="T2878">
        <v>1.71</v>
      </c>
      <c r="U2878">
        <v>0.86499999999999999</v>
      </c>
      <c r="V2878">
        <v>0.42499999999999999</v>
      </c>
      <c r="W2878">
        <v>1.71</v>
      </c>
    </row>
    <row r="2879" spans="1:23" x14ac:dyDescent="0.35">
      <c r="A2879" t="s">
        <v>5507</v>
      </c>
      <c r="B2879" t="s">
        <v>5508</v>
      </c>
      <c r="C2879" t="str">
        <f t="shared" si="44"/>
        <v>SSQ50T32HUB</v>
      </c>
      <c r="D2879">
        <v>0</v>
      </c>
      <c r="E2879" t="s">
        <v>25</v>
      </c>
      <c r="F2879" t="s">
        <v>26</v>
      </c>
      <c r="I2879" t="s">
        <v>62</v>
      </c>
      <c r="J2879" t="s">
        <v>29</v>
      </c>
      <c r="K2879" t="s">
        <v>43</v>
      </c>
      <c r="L2879" t="s">
        <v>1255</v>
      </c>
      <c r="M2879" t="s">
        <v>1256</v>
      </c>
      <c r="N2879" t="s">
        <v>63</v>
      </c>
      <c r="O2879">
        <v>0.22500000000000001</v>
      </c>
      <c r="P2879">
        <v>0.22500000000000001</v>
      </c>
      <c r="Q2879" t="s">
        <v>34</v>
      </c>
      <c r="R2879">
        <v>1E-3</v>
      </c>
      <c r="S2879" t="s">
        <v>35</v>
      </c>
      <c r="T2879">
        <v>0.12</v>
      </c>
      <c r="U2879">
        <v>7.4999999999999997E-2</v>
      </c>
      <c r="V2879">
        <v>5.5E-2</v>
      </c>
      <c r="W2879">
        <v>0.12</v>
      </c>
    </row>
    <row r="2880" spans="1:23" x14ac:dyDescent="0.35">
      <c r="A2880" t="s">
        <v>5509</v>
      </c>
      <c r="B2880" t="s">
        <v>5510</v>
      </c>
      <c r="C2880" t="str">
        <f t="shared" si="44"/>
        <v>SSQ50T32UKB</v>
      </c>
      <c r="D2880">
        <v>0</v>
      </c>
      <c r="E2880" t="s">
        <v>25</v>
      </c>
      <c r="F2880" t="s">
        <v>26</v>
      </c>
      <c r="I2880" t="s">
        <v>62</v>
      </c>
      <c r="J2880" t="s">
        <v>29</v>
      </c>
      <c r="K2880" t="s">
        <v>43</v>
      </c>
      <c r="L2880" t="s">
        <v>1255</v>
      </c>
      <c r="M2880" t="s">
        <v>1256</v>
      </c>
      <c r="N2880" t="s">
        <v>63</v>
      </c>
      <c r="O2880">
        <v>0.23</v>
      </c>
      <c r="P2880">
        <v>0.23</v>
      </c>
      <c r="Q2880" t="s">
        <v>34</v>
      </c>
      <c r="R2880">
        <v>1E-3</v>
      </c>
      <c r="S2880" t="s">
        <v>35</v>
      </c>
      <c r="T2880">
        <v>0.12</v>
      </c>
      <c r="U2880">
        <v>7.4999999999999997E-2</v>
      </c>
      <c r="V2880">
        <v>5.5E-2</v>
      </c>
      <c r="W2880">
        <v>0.12</v>
      </c>
    </row>
    <row r="2881" spans="1:23" x14ac:dyDescent="0.35">
      <c r="A2881" t="s">
        <v>5511</v>
      </c>
      <c r="B2881" t="s">
        <v>5512</v>
      </c>
      <c r="C2881" t="str">
        <f t="shared" si="44"/>
        <v>STR314</v>
      </c>
      <c r="D2881" t="s">
        <v>72</v>
      </c>
      <c r="E2881" t="s">
        <v>38</v>
      </c>
      <c r="F2881" t="s">
        <v>26</v>
      </c>
      <c r="G2881" t="s">
        <v>27</v>
      </c>
      <c r="I2881" t="s">
        <v>53</v>
      </c>
      <c r="J2881" t="s">
        <v>39</v>
      </c>
      <c r="K2881" t="s">
        <v>55</v>
      </c>
      <c r="L2881" t="s">
        <v>31</v>
      </c>
      <c r="M2881" t="s">
        <v>5513</v>
      </c>
      <c r="N2881" t="s">
        <v>33</v>
      </c>
      <c r="O2881">
        <v>3.86</v>
      </c>
      <c r="P2881">
        <v>3.86</v>
      </c>
      <c r="Q2881" t="s">
        <v>34</v>
      </c>
      <c r="R2881">
        <v>1.2E-2</v>
      </c>
      <c r="S2881" t="s">
        <v>35</v>
      </c>
      <c r="T2881">
        <v>0.24</v>
      </c>
      <c r="U2881">
        <v>0.245</v>
      </c>
      <c r="V2881">
        <v>0.2</v>
      </c>
      <c r="W2881">
        <v>0.245</v>
      </c>
    </row>
    <row r="2882" spans="1:23" x14ac:dyDescent="0.35">
      <c r="A2882" t="s">
        <v>5514</v>
      </c>
      <c r="B2882" t="s">
        <v>5515</v>
      </c>
      <c r="C2882" t="str">
        <f t="shared" si="44"/>
        <v>STR315W</v>
      </c>
      <c r="D2882" t="s">
        <v>72</v>
      </c>
      <c r="E2882" t="s">
        <v>38</v>
      </c>
      <c r="F2882" t="s">
        <v>26</v>
      </c>
      <c r="G2882" t="s">
        <v>27</v>
      </c>
      <c r="I2882" t="s">
        <v>53</v>
      </c>
      <c r="J2882" t="s">
        <v>39</v>
      </c>
      <c r="K2882" t="s">
        <v>55</v>
      </c>
      <c r="L2882" t="s">
        <v>653</v>
      </c>
      <c r="M2882" t="s">
        <v>5513</v>
      </c>
      <c r="N2882" t="s">
        <v>33</v>
      </c>
      <c r="O2882">
        <v>1.51</v>
      </c>
      <c r="P2882">
        <v>1.51</v>
      </c>
      <c r="Q2882" t="s">
        <v>34</v>
      </c>
      <c r="R2882">
        <v>3.0000000000000001E-3</v>
      </c>
      <c r="S2882" t="s">
        <v>35</v>
      </c>
      <c r="T2882">
        <v>0.22</v>
      </c>
      <c r="U2882">
        <v>0.14499999999999999</v>
      </c>
      <c r="V2882">
        <v>0.09</v>
      </c>
      <c r="W2882">
        <v>0.22</v>
      </c>
    </row>
    <row r="2883" spans="1:23" x14ac:dyDescent="0.35">
      <c r="A2883" t="s">
        <v>5516</v>
      </c>
      <c r="B2883" t="s">
        <v>5517</v>
      </c>
      <c r="C2883" t="str">
        <f t="shared" ref="C2883:C2946" si="45">LEFT(A2883,FIND("-",A2883)-1)</f>
        <v>STW001</v>
      </c>
      <c r="D2883" t="s">
        <v>72</v>
      </c>
      <c r="E2883" t="s">
        <v>38</v>
      </c>
      <c r="F2883" t="s">
        <v>26</v>
      </c>
      <c r="G2883" t="s">
        <v>160</v>
      </c>
      <c r="I2883" t="s">
        <v>54</v>
      </c>
      <c r="J2883" t="s">
        <v>39</v>
      </c>
      <c r="K2883" t="s">
        <v>30</v>
      </c>
      <c r="L2883" t="s">
        <v>1384</v>
      </c>
      <c r="M2883" t="s">
        <v>5518</v>
      </c>
      <c r="N2883" t="s">
        <v>352</v>
      </c>
      <c r="O2883">
        <v>0.6</v>
      </c>
      <c r="P2883">
        <v>0.6</v>
      </c>
      <c r="Q2883" t="s">
        <v>34</v>
      </c>
      <c r="R2883">
        <v>2E-3</v>
      </c>
      <c r="S2883" t="s">
        <v>35</v>
      </c>
      <c r="T2883">
        <v>0.17</v>
      </c>
      <c r="U2883">
        <v>0.13500000000000001</v>
      </c>
      <c r="V2883">
        <v>0.1</v>
      </c>
      <c r="W2883">
        <v>0.17</v>
      </c>
    </row>
    <row r="2884" spans="1:23" x14ac:dyDescent="0.35">
      <c r="A2884" t="s">
        <v>5519</v>
      </c>
      <c r="B2884" t="s">
        <v>2246</v>
      </c>
      <c r="C2884" t="str">
        <f t="shared" si="45"/>
        <v>STY042</v>
      </c>
      <c r="D2884" t="s">
        <v>72</v>
      </c>
      <c r="E2884" t="s">
        <v>38</v>
      </c>
      <c r="F2884" t="s">
        <v>26</v>
      </c>
      <c r="G2884" t="s">
        <v>27</v>
      </c>
      <c r="I2884" t="s">
        <v>54</v>
      </c>
      <c r="J2884" t="s">
        <v>39</v>
      </c>
      <c r="K2884" t="s">
        <v>55</v>
      </c>
      <c r="L2884" t="s">
        <v>109</v>
      </c>
      <c r="M2884" t="s">
        <v>1037</v>
      </c>
      <c r="N2884" t="s">
        <v>63</v>
      </c>
      <c r="O2884">
        <v>1.19</v>
      </c>
      <c r="P2884">
        <v>1.19</v>
      </c>
      <c r="Q2884" t="s">
        <v>34</v>
      </c>
      <c r="R2884">
        <v>0.01</v>
      </c>
      <c r="S2884" t="s">
        <v>35</v>
      </c>
      <c r="T2884">
        <v>0.79</v>
      </c>
      <c r="U2884">
        <v>0.16</v>
      </c>
      <c r="V2884">
        <v>8.3000000000000004E-2</v>
      </c>
      <c r="W2884">
        <v>0.79</v>
      </c>
    </row>
    <row r="2885" spans="1:23" x14ac:dyDescent="0.35">
      <c r="A2885" t="s">
        <v>5520</v>
      </c>
      <c r="B2885" t="s">
        <v>5521</v>
      </c>
      <c r="C2885" t="str">
        <f t="shared" si="45"/>
        <v>STY059</v>
      </c>
      <c r="D2885" t="s">
        <v>72</v>
      </c>
      <c r="E2885" t="s">
        <v>38</v>
      </c>
      <c r="F2885" t="s">
        <v>26</v>
      </c>
      <c r="G2885" t="s">
        <v>27</v>
      </c>
      <c r="I2885" t="s">
        <v>54</v>
      </c>
      <c r="J2885" t="s">
        <v>39</v>
      </c>
      <c r="K2885" t="s">
        <v>55</v>
      </c>
      <c r="L2885" t="s">
        <v>109</v>
      </c>
      <c r="M2885" t="s">
        <v>1037</v>
      </c>
      <c r="N2885" t="s">
        <v>63</v>
      </c>
      <c r="O2885">
        <v>0.9</v>
      </c>
      <c r="P2885">
        <v>0.9</v>
      </c>
      <c r="Q2885" t="s">
        <v>34</v>
      </c>
      <c r="R2885">
        <v>5.0000000000000001E-3</v>
      </c>
      <c r="S2885" t="s">
        <v>35</v>
      </c>
      <c r="T2885">
        <v>0.66800000000000004</v>
      </c>
      <c r="U2885">
        <v>0.153</v>
      </c>
      <c r="V2885">
        <v>0.05</v>
      </c>
      <c r="W2885">
        <v>0.66800000000000004</v>
      </c>
    </row>
    <row r="2886" spans="1:23" x14ac:dyDescent="0.35">
      <c r="A2886" t="s">
        <v>5522</v>
      </c>
      <c r="B2886" t="s">
        <v>5523</v>
      </c>
      <c r="C2886" t="str">
        <f t="shared" si="45"/>
        <v>STY069</v>
      </c>
      <c r="D2886" t="s">
        <v>72</v>
      </c>
      <c r="E2886" t="s">
        <v>38</v>
      </c>
      <c r="F2886" t="s">
        <v>26</v>
      </c>
      <c r="G2886" t="s">
        <v>27</v>
      </c>
      <c r="I2886" t="s">
        <v>54</v>
      </c>
      <c r="J2886" t="s">
        <v>39</v>
      </c>
      <c r="K2886" t="s">
        <v>55</v>
      </c>
      <c r="L2886" t="s">
        <v>102</v>
      </c>
      <c r="M2886" t="s">
        <v>103</v>
      </c>
      <c r="N2886" t="s">
        <v>63</v>
      </c>
      <c r="O2886">
        <v>1.08</v>
      </c>
      <c r="P2886">
        <v>1.08</v>
      </c>
      <c r="Q2886" t="s">
        <v>34</v>
      </c>
      <c r="R2886">
        <v>4.4999999999999998E-2</v>
      </c>
      <c r="S2886" t="s">
        <v>35</v>
      </c>
      <c r="T2886">
        <v>0.23</v>
      </c>
      <c r="U2886">
        <v>0.42</v>
      </c>
      <c r="V2886">
        <v>0.47</v>
      </c>
      <c r="W2886">
        <v>0.47</v>
      </c>
    </row>
    <row r="2887" spans="1:23" x14ac:dyDescent="0.35">
      <c r="A2887" t="s">
        <v>5524</v>
      </c>
      <c r="B2887" t="s">
        <v>5525</v>
      </c>
      <c r="C2887" t="str">
        <f t="shared" si="45"/>
        <v>STY070</v>
      </c>
      <c r="D2887" t="s">
        <v>72</v>
      </c>
      <c r="E2887" t="s">
        <v>38</v>
      </c>
      <c r="F2887" t="s">
        <v>26</v>
      </c>
      <c r="G2887" t="s">
        <v>27</v>
      </c>
      <c r="I2887" t="s">
        <v>54</v>
      </c>
      <c r="J2887" t="s">
        <v>39</v>
      </c>
      <c r="K2887" t="s">
        <v>55</v>
      </c>
      <c r="L2887" t="s">
        <v>102</v>
      </c>
      <c r="M2887" t="s">
        <v>103</v>
      </c>
      <c r="N2887" t="s">
        <v>63</v>
      </c>
      <c r="O2887">
        <v>1.24</v>
      </c>
      <c r="P2887">
        <v>1.24</v>
      </c>
      <c r="Q2887" t="s">
        <v>34</v>
      </c>
      <c r="R2887">
        <v>4.5999999999999999E-2</v>
      </c>
      <c r="S2887" t="s">
        <v>35</v>
      </c>
      <c r="T2887">
        <v>0.47499999999999998</v>
      </c>
      <c r="U2887">
        <v>0.23</v>
      </c>
      <c r="V2887">
        <v>0.42</v>
      </c>
      <c r="W2887">
        <v>0.47499999999999998</v>
      </c>
    </row>
    <row r="2888" spans="1:23" x14ac:dyDescent="0.35">
      <c r="A2888" t="s">
        <v>5526</v>
      </c>
      <c r="B2888" t="s">
        <v>5527</v>
      </c>
      <c r="C2888" t="str">
        <f t="shared" si="45"/>
        <v>STY071</v>
      </c>
      <c r="D2888" t="s">
        <v>72</v>
      </c>
      <c r="E2888" t="s">
        <v>38</v>
      </c>
      <c r="F2888" t="s">
        <v>26</v>
      </c>
      <c r="G2888" t="s">
        <v>27</v>
      </c>
      <c r="I2888" t="s">
        <v>54</v>
      </c>
      <c r="J2888" t="s">
        <v>39</v>
      </c>
      <c r="K2888" t="s">
        <v>55</v>
      </c>
      <c r="L2888" t="s">
        <v>102</v>
      </c>
      <c r="M2888" t="s">
        <v>103</v>
      </c>
      <c r="N2888" t="s">
        <v>63</v>
      </c>
      <c r="O2888">
        <v>2.04</v>
      </c>
      <c r="P2888">
        <v>2.04</v>
      </c>
      <c r="Q2888" t="s">
        <v>34</v>
      </c>
      <c r="R2888">
        <v>9.0999999999999998E-2</v>
      </c>
      <c r="S2888" t="s">
        <v>35</v>
      </c>
      <c r="T2888">
        <v>0.34499999999999997</v>
      </c>
      <c r="U2888">
        <v>0.41</v>
      </c>
      <c r="V2888">
        <v>0.64</v>
      </c>
      <c r="W2888">
        <v>0.64</v>
      </c>
    </row>
    <row r="2889" spans="1:23" x14ac:dyDescent="0.35">
      <c r="A2889" t="s">
        <v>5528</v>
      </c>
      <c r="B2889" t="s">
        <v>5529</v>
      </c>
      <c r="C2889" t="str">
        <f t="shared" si="45"/>
        <v>STY072</v>
      </c>
      <c r="D2889" t="s">
        <v>72</v>
      </c>
      <c r="E2889" t="s">
        <v>38</v>
      </c>
      <c r="F2889" t="s">
        <v>26</v>
      </c>
      <c r="G2889" t="s">
        <v>27</v>
      </c>
      <c r="I2889" t="s">
        <v>54</v>
      </c>
      <c r="J2889" t="s">
        <v>39</v>
      </c>
      <c r="K2889" t="s">
        <v>55</v>
      </c>
      <c r="L2889" t="s">
        <v>102</v>
      </c>
      <c r="M2889" t="s">
        <v>103</v>
      </c>
      <c r="N2889" t="s">
        <v>63</v>
      </c>
      <c r="O2889">
        <v>2.42</v>
      </c>
      <c r="P2889">
        <v>2.42</v>
      </c>
      <c r="Q2889" t="s">
        <v>34</v>
      </c>
      <c r="R2889">
        <v>9.1999999999999998E-2</v>
      </c>
      <c r="S2889" t="s">
        <v>35</v>
      </c>
      <c r="T2889">
        <v>0.64</v>
      </c>
      <c r="U2889">
        <v>0.35</v>
      </c>
      <c r="V2889">
        <v>0.41</v>
      </c>
      <c r="W2889">
        <v>0.64</v>
      </c>
    </row>
    <row r="2890" spans="1:23" x14ac:dyDescent="0.35">
      <c r="A2890" t="s">
        <v>5530</v>
      </c>
      <c r="B2890" t="s">
        <v>5531</v>
      </c>
      <c r="C2890" t="str">
        <f t="shared" si="45"/>
        <v>SV023</v>
      </c>
      <c r="D2890" t="s">
        <v>72</v>
      </c>
      <c r="E2890" t="s">
        <v>25</v>
      </c>
      <c r="F2890" t="s">
        <v>26</v>
      </c>
      <c r="G2890" t="s">
        <v>27</v>
      </c>
      <c r="I2890" t="s">
        <v>28</v>
      </c>
      <c r="J2890" t="s">
        <v>29</v>
      </c>
      <c r="K2890" t="s">
        <v>43</v>
      </c>
      <c r="L2890" t="s">
        <v>90</v>
      </c>
      <c r="M2890" t="s">
        <v>93</v>
      </c>
      <c r="N2890" t="s">
        <v>63</v>
      </c>
      <c r="O2890">
        <v>2.2200000000000002</v>
      </c>
      <c r="P2890">
        <v>2.2200000000000002</v>
      </c>
      <c r="Q2890" t="s">
        <v>34</v>
      </c>
      <c r="R2890">
        <v>7.0000000000000001E-3</v>
      </c>
      <c r="S2890" t="s">
        <v>35</v>
      </c>
      <c r="T2890">
        <v>0.25</v>
      </c>
      <c r="U2890">
        <v>0.24</v>
      </c>
      <c r="V2890">
        <v>0.11</v>
      </c>
      <c r="W2890">
        <v>0.25</v>
      </c>
    </row>
    <row r="2891" spans="1:23" x14ac:dyDescent="0.35">
      <c r="A2891" t="s">
        <v>5532</v>
      </c>
      <c r="B2891" t="s">
        <v>5533</v>
      </c>
      <c r="C2891" t="str">
        <f t="shared" si="45"/>
        <v>SV024</v>
      </c>
      <c r="D2891" t="s">
        <v>72</v>
      </c>
      <c r="E2891" t="s">
        <v>25</v>
      </c>
      <c r="F2891" t="s">
        <v>26</v>
      </c>
      <c r="G2891" t="s">
        <v>27</v>
      </c>
      <c r="I2891" t="s">
        <v>28</v>
      </c>
      <c r="J2891" t="s">
        <v>29</v>
      </c>
      <c r="K2891" t="s">
        <v>43</v>
      </c>
      <c r="L2891" t="s">
        <v>90</v>
      </c>
      <c r="M2891" t="s">
        <v>93</v>
      </c>
      <c r="N2891" t="s">
        <v>63</v>
      </c>
      <c r="O2891">
        <v>2.54</v>
      </c>
      <c r="P2891">
        <v>2.54</v>
      </c>
      <c r="Q2891" t="s">
        <v>34</v>
      </c>
      <c r="R2891">
        <v>8.0000000000000002E-3</v>
      </c>
      <c r="S2891" t="s">
        <v>35</v>
      </c>
      <c r="T2891">
        <v>0.25</v>
      </c>
      <c r="U2891">
        <v>0.24</v>
      </c>
      <c r="V2891">
        <v>0.13</v>
      </c>
      <c r="W2891">
        <v>0.25</v>
      </c>
    </row>
    <row r="2892" spans="1:23" x14ac:dyDescent="0.35">
      <c r="A2892" t="s">
        <v>5534</v>
      </c>
      <c r="B2892" t="s">
        <v>5535</v>
      </c>
      <c r="C2892" t="str">
        <f t="shared" si="45"/>
        <v>SV025</v>
      </c>
      <c r="D2892" t="s">
        <v>72</v>
      </c>
      <c r="E2892" t="s">
        <v>25</v>
      </c>
      <c r="F2892" t="s">
        <v>26</v>
      </c>
      <c r="G2892" t="s">
        <v>27</v>
      </c>
      <c r="I2892" t="s">
        <v>28</v>
      </c>
      <c r="J2892" t="s">
        <v>29</v>
      </c>
      <c r="K2892" t="s">
        <v>43</v>
      </c>
      <c r="L2892" t="s">
        <v>86</v>
      </c>
      <c r="M2892" t="s">
        <v>99</v>
      </c>
      <c r="N2892" t="s">
        <v>63</v>
      </c>
      <c r="O2892">
        <v>2.94</v>
      </c>
      <c r="P2892">
        <v>2.94</v>
      </c>
      <c r="Q2892" t="s">
        <v>34</v>
      </c>
      <c r="R2892">
        <v>8.9999999999999993E-3</v>
      </c>
      <c r="S2892" t="s">
        <v>35</v>
      </c>
      <c r="T2892">
        <v>0.32</v>
      </c>
      <c r="U2892">
        <v>0.25</v>
      </c>
      <c r="V2892">
        <v>0.11</v>
      </c>
      <c r="W2892">
        <v>0.32</v>
      </c>
    </row>
    <row r="2893" spans="1:23" x14ac:dyDescent="0.35">
      <c r="A2893" t="s">
        <v>5536</v>
      </c>
      <c r="B2893" t="s">
        <v>5537</v>
      </c>
      <c r="C2893" t="str">
        <f t="shared" si="45"/>
        <v>SV026</v>
      </c>
      <c r="D2893" t="s">
        <v>72</v>
      </c>
      <c r="E2893" t="s">
        <v>25</v>
      </c>
      <c r="F2893" t="s">
        <v>26</v>
      </c>
      <c r="G2893" t="s">
        <v>27</v>
      </c>
      <c r="I2893" t="s">
        <v>28</v>
      </c>
      <c r="J2893" t="s">
        <v>29</v>
      </c>
      <c r="K2893" t="s">
        <v>43</v>
      </c>
      <c r="L2893" t="s">
        <v>86</v>
      </c>
      <c r="M2893" t="s">
        <v>99</v>
      </c>
      <c r="N2893" t="s">
        <v>63</v>
      </c>
      <c r="O2893">
        <v>3.34</v>
      </c>
      <c r="P2893">
        <v>3.34</v>
      </c>
      <c r="Q2893" t="s">
        <v>34</v>
      </c>
      <c r="R2893">
        <v>0.01</v>
      </c>
      <c r="S2893" t="s">
        <v>35</v>
      </c>
      <c r="T2893">
        <v>0.35</v>
      </c>
      <c r="U2893">
        <v>0.255</v>
      </c>
      <c r="V2893">
        <v>0.11</v>
      </c>
      <c r="W2893">
        <v>0.35</v>
      </c>
    </row>
    <row r="2894" spans="1:23" x14ac:dyDescent="0.35">
      <c r="A2894" t="s">
        <v>5538</v>
      </c>
      <c r="B2894" t="s">
        <v>5539</v>
      </c>
      <c r="C2894" t="str">
        <f t="shared" si="45"/>
        <v>SV027</v>
      </c>
      <c r="D2894" t="s">
        <v>72</v>
      </c>
      <c r="E2894" t="s">
        <v>25</v>
      </c>
      <c r="F2894" t="s">
        <v>26</v>
      </c>
      <c r="G2894" t="s">
        <v>27</v>
      </c>
      <c r="I2894" t="s">
        <v>28</v>
      </c>
      <c r="J2894" t="s">
        <v>29</v>
      </c>
      <c r="K2894" t="s">
        <v>43</v>
      </c>
      <c r="L2894" t="s">
        <v>140</v>
      </c>
      <c r="M2894" t="s">
        <v>87</v>
      </c>
      <c r="N2894" t="s">
        <v>63</v>
      </c>
      <c r="O2894">
        <v>2.9</v>
      </c>
      <c r="P2894">
        <v>2.9</v>
      </c>
      <c r="Q2894" t="s">
        <v>34</v>
      </c>
      <c r="R2894">
        <v>1.0999999999999999E-2</v>
      </c>
      <c r="S2894" t="s">
        <v>35</v>
      </c>
      <c r="T2894">
        <v>0.24</v>
      </c>
      <c r="U2894">
        <v>0.24</v>
      </c>
      <c r="V2894">
        <v>0.19500000000000001</v>
      </c>
      <c r="W2894">
        <v>0.24</v>
      </c>
    </row>
    <row r="2895" spans="1:23" x14ac:dyDescent="0.35">
      <c r="A2895" t="s">
        <v>5540</v>
      </c>
      <c r="B2895" t="s">
        <v>5541</v>
      </c>
      <c r="C2895" t="str">
        <f t="shared" si="45"/>
        <v>SV028</v>
      </c>
      <c r="D2895" t="s">
        <v>72</v>
      </c>
      <c r="E2895" t="s">
        <v>25</v>
      </c>
      <c r="F2895" t="s">
        <v>26</v>
      </c>
      <c r="G2895" t="s">
        <v>27</v>
      </c>
      <c r="I2895" t="s">
        <v>28</v>
      </c>
      <c r="J2895" t="s">
        <v>29</v>
      </c>
      <c r="K2895" t="s">
        <v>43</v>
      </c>
      <c r="L2895" t="s">
        <v>140</v>
      </c>
      <c r="M2895" t="s">
        <v>106</v>
      </c>
      <c r="N2895" t="s">
        <v>63</v>
      </c>
      <c r="O2895">
        <v>3.4</v>
      </c>
      <c r="P2895">
        <v>3.4</v>
      </c>
      <c r="Q2895" t="s">
        <v>34</v>
      </c>
      <c r="R2895">
        <v>1.0999999999999999E-2</v>
      </c>
      <c r="S2895" t="s">
        <v>35</v>
      </c>
      <c r="T2895">
        <v>0.24</v>
      </c>
      <c r="U2895">
        <v>0.24</v>
      </c>
      <c r="V2895">
        <v>0.185</v>
      </c>
      <c r="W2895">
        <v>0.24</v>
      </c>
    </row>
    <row r="2896" spans="1:23" x14ac:dyDescent="0.35">
      <c r="A2896" t="s">
        <v>5542</v>
      </c>
      <c r="B2896" t="s">
        <v>5543</v>
      </c>
      <c r="C2896" t="str">
        <f t="shared" si="45"/>
        <v>SVH001DC</v>
      </c>
      <c r="D2896" t="s">
        <v>72</v>
      </c>
      <c r="E2896" t="s">
        <v>38</v>
      </c>
      <c r="F2896" t="s">
        <v>26</v>
      </c>
      <c r="I2896" t="s">
        <v>28</v>
      </c>
      <c r="J2896" t="s">
        <v>39</v>
      </c>
      <c r="K2896" t="s">
        <v>43</v>
      </c>
      <c r="L2896" t="s">
        <v>67</v>
      </c>
      <c r="M2896" t="s">
        <v>705</v>
      </c>
      <c r="N2896" t="s">
        <v>63</v>
      </c>
      <c r="O2896">
        <v>0.19</v>
      </c>
      <c r="P2896">
        <v>0.19</v>
      </c>
      <c r="Q2896" t="s">
        <v>34</v>
      </c>
      <c r="R2896">
        <v>1E-3</v>
      </c>
      <c r="S2896" t="s">
        <v>35</v>
      </c>
      <c r="T2896">
        <v>0.08</v>
      </c>
      <c r="U2896">
        <v>0.04</v>
      </c>
      <c r="V2896">
        <v>0.04</v>
      </c>
      <c r="W2896">
        <v>0.08</v>
      </c>
    </row>
    <row r="2897" spans="1:23" x14ac:dyDescent="0.35">
      <c r="A2897" t="s">
        <v>5544</v>
      </c>
      <c r="B2897" t="s">
        <v>5545</v>
      </c>
      <c r="C2897" t="str">
        <f t="shared" si="45"/>
        <v>SVH001</v>
      </c>
      <c r="D2897" t="s">
        <v>72</v>
      </c>
      <c r="E2897" t="s">
        <v>25</v>
      </c>
      <c r="F2897" t="s">
        <v>26</v>
      </c>
      <c r="I2897" t="s">
        <v>28</v>
      </c>
      <c r="J2897" t="s">
        <v>29</v>
      </c>
      <c r="K2897" t="s">
        <v>43</v>
      </c>
      <c r="L2897" t="s">
        <v>650</v>
      </c>
      <c r="M2897" t="s">
        <v>5546</v>
      </c>
      <c r="N2897" t="s">
        <v>63</v>
      </c>
      <c r="O2897">
        <v>0.22</v>
      </c>
      <c r="P2897">
        <v>0.22</v>
      </c>
      <c r="Q2897" t="s">
        <v>34</v>
      </c>
      <c r="R2897">
        <v>1E-3</v>
      </c>
      <c r="S2897" t="s">
        <v>35</v>
      </c>
      <c r="T2897">
        <v>6.5000000000000002E-2</v>
      </c>
      <c r="U2897">
        <v>6.5000000000000002E-2</v>
      </c>
      <c r="V2897">
        <v>5.5E-2</v>
      </c>
      <c r="W2897">
        <v>6.5000000000000002E-2</v>
      </c>
    </row>
    <row r="2898" spans="1:23" x14ac:dyDescent="0.35">
      <c r="A2898" t="s">
        <v>5547</v>
      </c>
      <c r="B2898" t="s">
        <v>5548</v>
      </c>
      <c r="C2898" t="str">
        <f t="shared" si="45"/>
        <v>SVH002</v>
      </c>
      <c r="D2898" t="s">
        <v>72</v>
      </c>
      <c r="E2898" t="s">
        <v>25</v>
      </c>
      <c r="F2898" t="s">
        <v>26</v>
      </c>
      <c r="G2898" t="s">
        <v>27</v>
      </c>
      <c r="I2898" t="s">
        <v>28</v>
      </c>
      <c r="J2898" t="s">
        <v>29</v>
      </c>
      <c r="K2898" t="s">
        <v>43</v>
      </c>
      <c r="L2898" t="s">
        <v>650</v>
      </c>
      <c r="M2898" t="s">
        <v>5546</v>
      </c>
      <c r="N2898" t="s">
        <v>63</v>
      </c>
      <c r="O2898">
        <v>0.3</v>
      </c>
      <c r="P2898">
        <v>0.3</v>
      </c>
      <c r="Q2898" t="s">
        <v>34</v>
      </c>
      <c r="R2898">
        <v>1E-3</v>
      </c>
      <c r="S2898" t="s">
        <v>35</v>
      </c>
      <c r="T2898">
        <v>0.09</v>
      </c>
      <c r="U2898">
        <v>7.0000000000000007E-2</v>
      </c>
      <c r="V2898">
        <v>6.5000000000000002E-2</v>
      </c>
      <c r="W2898">
        <v>0.09</v>
      </c>
    </row>
    <row r="2899" spans="1:23" x14ac:dyDescent="0.35">
      <c r="A2899" t="s">
        <v>5549</v>
      </c>
      <c r="B2899" t="s">
        <v>5550</v>
      </c>
      <c r="C2899" t="str">
        <f t="shared" si="45"/>
        <v>SVH003DC</v>
      </c>
      <c r="D2899" t="s">
        <v>72</v>
      </c>
      <c r="E2899" t="s">
        <v>38</v>
      </c>
      <c r="F2899" t="s">
        <v>26</v>
      </c>
      <c r="G2899" t="s">
        <v>27</v>
      </c>
      <c r="I2899" t="s">
        <v>28</v>
      </c>
      <c r="J2899" t="s">
        <v>39</v>
      </c>
      <c r="K2899" t="s">
        <v>43</v>
      </c>
      <c r="L2899" t="s">
        <v>1687</v>
      </c>
      <c r="M2899" t="s">
        <v>62</v>
      </c>
      <c r="N2899" t="s">
        <v>33</v>
      </c>
      <c r="O2899">
        <v>0.18</v>
      </c>
      <c r="P2899">
        <v>0.18</v>
      </c>
      <c r="Q2899" t="s">
        <v>34</v>
      </c>
      <c r="R2899">
        <v>1E-3</v>
      </c>
      <c r="S2899" t="s">
        <v>35</v>
      </c>
      <c r="T2899">
        <v>0.08</v>
      </c>
      <c r="U2899">
        <v>0.05</v>
      </c>
      <c r="V2899">
        <v>0.05</v>
      </c>
      <c r="W2899">
        <v>0.08</v>
      </c>
    </row>
    <row r="2900" spans="1:23" x14ac:dyDescent="0.35">
      <c r="A2900" t="s">
        <v>5551</v>
      </c>
      <c r="B2900" t="s">
        <v>5552</v>
      </c>
      <c r="C2900" t="str">
        <f t="shared" si="45"/>
        <v>SVH003</v>
      </c>
      <c r="D2900" t="s">
        <v>72</v>
      </c>
      <c r="E2900" t="s">
        <v>25</v>
      </c>
      <c r="F2900" t="s">
        <v>26</v>
      </c>
      <c r="I2900" t="s">
        <v>28</v>
      </c>
      <c r="J2900" t="s">
        <v>29</v>
      </c>
      <c r="K2900" t="s">
        <v>43</v>
      </c>
      <c r="L2900" t="s">
        <v>650</v>
      </c>
      <c r="M2900" t="s">
        <v>5546</v>
      </c>
      <c r="N2900" t="s">
        <v>63</v>
      </c>
      <c r="O2900">
        <v>0.2</v>
      </c>
      <c r="P2900">
        <v>0.2</v>
      </c>
      <c r="Q2900" t="s">
        <v>34</v>
      </c>
      <c r="R2900">
        <v>1E-3</v>
      </c>
      <c r="S2900" t="s">
        <v>35</v>
      </c>
      <c r="T2900">
        <v>0.55000000000000004</v>
      </c>
      <c r="U2900">
        <v>0.55000000000000004</v>
      </c>
      <c r="V2900">
        <v>0.55000000000000004</v>
      </c>
      <c r="W2900">
        <v>0.55000000000000004</v>
      </c>
    </row>
    <row r="2901" spans="1:23" x14ac:dyDescent="0.35">
      <c r="A2901" t="s">
        <v>5553</v>
      </c>
      <c r="B2901" t="s">
        <v>5554</v>
      </c>
      <c r="C2901" t="str">
        <f t="shared" si="45"/>
        <v>SVH007</v>
      </c>
      <c r="D2901">
        <v>0</v>
      </c>
      <c r="E2901" t="s">
        <v>25</v>
      </c>
      <c r="F2901" t="s">
        <v>26</v>
      </c>
      <c r="I2901" t="s">
        <v>28</v>
      </c>
      <c r="J2901" t="s">
        <v>29</v>
      </c>
      <c r="K2901" t="s">
        <v>43</v>
      </c>
      <c r="L2901" t="s">
        <v>67</v>
      </c>
      <c r="M2901" t="s">
        <v>705</v>
      </c>
      <c r="N2901" t="s">
        <v>63</v>
      </c>
      <c r="O2901">
        <v>0.2</v>
      </c>
      <c r="P2901">
        <v>0.2</v>
      </c>
      <c r="Q2901" t="s">
        <v>34</v>
      </c>
      <c r="R2901">
        <v>1E-3</v>
      </c>
      <c r="S2901" t="s">
        <v>35</v>
      </c>
      <c r="T2901">
        <v>1E-3</v>
      </c>
      <c r="U2901">
        <v>1E-3</v>
      </c>
      <c r="V2901">
        <v>1E-3</v>
      </c>
      <c r="W2901">
        <v>1E-3</v>
      </c>
    </row>
    <row r="2902" spans="1:23" x14ac:dyDescent="0.35">
      <c r="A2902" t="s">
        <v>5555</v>
      </c>
      <c r="B2902" t="s">
        <v>5556</v>
      </c>
      <c r="C2902" t="str">
        <f t="shared" si="45"/>
        <v>SVQ05</v>
      </c>
      <c r="D2902">
        <v>0</v>
      </c>
      <c r="E2902" t="s">
        <v>38</v>
      </c>
      <c r="F2902" t="s">
        <v>26</v>
      </c>
      <c r="I2902" t="s">
        <v>62</v>
      </c>
      <c r="J2902" t="s">
        <v>39</v>
      </c>
      <c r="K2902" t="s">
        <v>43</v>
      </c>
      <c r="L2902" t="s">
        <v>86</v>
      </c>
      <c r="M2902" t="s">
        <v>86</v>
      </c>
      <c r="N2902" t="s">
        <v>63</v>
      </c>
      <c r="O2902">
        <v>8.0000000000000002E-3</v>
      </c>
      <c r="P2902">
        <v>8.0000000000000002E-3</v>
      </c>
      <c r="Q2902" t="s">
        <v>34</v>
      </c>
      <c r="R2902">
        <v>0</v>
      </c>
      <c r="S2902" t="s">
        <v>35</v>
      </c>
      <c r="T2902">
        <v>3.7999999999999999E-2</v>
      </c>
      <c r="U2902">
        <v>3.7999999999999999E-2</v>
      </c>
      <c r="V2902">
        <v>3.7999999999999999E-2</v>
      </c>
      <c r="W2902">
        <v>3.7999999999999999E-2</v>
      </c>
    </row>
    <row r="2903" spans="1:23" x14ac:dyDescent="0.35">
      <c r="A2903" t="s">
        <v>5557</v>
      </c>
      <c r="B2903" t="s">
        <v>5558</v>
      </c>
      <c r="C2903" t="str">
        <f t="shared" si="45"/>
        <v>SVQ07</v>
      </c>
      <c r="D2903">
        <v>0</v>
      </c>
      <c r="E2903" t="s">
        <v>38</v>
      </c>
      <c r="F2903" t="s">
        <v>26</v>
      </c>
      <c r="I2903" t="s">
        <v>62</v>
      </c>
      <c r="J2903" t="s">
        <v>39</v>
      </c>
      <c r="K2903" t="s">
        <v>43</v>
      </c>
      <c r="L2903" t="s">
        <v>1505</v>
      </c>
      <c r="M2903" t="s">
        <v>1505</v>
      </c>
      <c r="N2903" t="s">
        <v>62</v>
      </c>
      <c r="O2903">
        <v>0.11</v>
      </c>
      <c r="P2903">
        <v>0.11</v>
      </c>
      <c r="Q2903" t="s">
        <v>34</v>
      </c>
      <c r="R2903">
        <v>1E-3</v>
      </c>
      <c r="S2903" t="s">
        <v>35</v>
      </c>
      <c r="T2903">
        <v>9.7000000000000003E-2</v>
      </c>
      <c r="U2903">
        <v>7.4999999999999997E-2</v>
      </c>
      <c r="V2903">
        <v>3.9E-2</v>
      </c>
      <c r="W2903">
        <v>9.7000000000000003E-2</v>
      </c>
    </row>
    <row r="2904" spans="1:23" x14ac:dyDescent="0.35">
      <c r="A2904" t="s">
        <v>5559</v>
      </c>
      <c r="B2904" t="s">
        <v>5560</v>
      </c>
      <c r="C2904" t="str">
        <f t="shared" si="45"/>
        <v>SVR21</v>
      </c>
      <c r="D2904">
        <v>0</v>
      </c>
      <c r="E2904" t="s">
        <v>38</v>
      </c>
      <c r="F2904" t="s">
        <v>26</v>
      </c>
      <c r="I2904" t="s">
        <v>62</v>
      </c>
      <c r="J2904" t="s">
        <v>39</v>
      </c>
      <c r="K2904" t="s">
        <v>43</v>
      </c>
      <c r="L2904" t="s">
        <v>62</v>
      </c>
      <c r="M2904" t="s">
        <v>62</v>
      </c>
      <c r="N2904" t="s">
        <v>62</v>
      </c>
      <c r="O2904">
        <v>0.10299999999999999</v>
      </c>
      <c r="P2904">
        <v>0.10299999999999999</v>
      </c>
      <c r="Q2904" t="s">
        <v>34</v>
      </c>
      <c r="R2904">
        <v>0</v>
      </c>
      <c r="S2904" t="s">
        <v>35</v>
      </c>
      <c r="T2904">
        <v>8.6999999999999994E-2</v>
      </c>
      <c r="U2904">
        <v>2.8000000000000001E-2</v>
      </c>
      <c r="V2904">
        <v>2.8000000000000001E-2</v>
      </c>
      <c r="W2904">
        <v>8.6999999999999994E-2</v>
      </c>
    </row>
    <row r="2905" spans="1:23" x14ac:dyDescent="0.35">
      <c r="A2905" t="s">
        <v>5561</v>
      </c>
      <c r="B2905" t="s">
        <v>5562</v>
      </c>
      <c r="C2905" t="str">
        <f t="shared" si="45"/>
        <v>SVR21W</v>
      </c>
      <c r="D2905">
        <v>0</v>
      </c>
      <c r="E2905" t="s">
        <v>38</v>
      </c>
      <c r="F2905" t="s">
        <v>26</v>
      </c>
      <c r="I2905" t="s">
        <v>62</v>
      </c>
      <c r="J2905" t="s">
        <v>39</v>
      </c>
      <c r="K2905" t="s">
        <v>43</v>
      </c>
      <c r="L2905" t="s">
        <v>62</v>
      </c>
      <c r="M2905" t="s">
        <v>62</v>
      </c>
      <c r="N2905" t="s">
        <v>62</v>
      </c>
      <c r="O2905">
        <v>0.1</v>
      </c>
      <c r="P2905">
        <v>0.1</v>
      </c>
      <c r="Q2905" t="s">
        <v>34</v>
      </c>
      <c r="R2905">
        <v>1E-3</v>
      </c>
      <c r="S2905" t="s">
        <v>35</v>
      </c>
      <c r="T2905">
        <v>7.4999999999999997E-2</v>
      </c>
      <c r="U2905">
        <v>0.03</v>
      </c>
      <c r="V2905">
        <v>0.11</v>
      </c>
      <c r="W2905">
        <v>0.11</v>
      </c>
    </row>
    <row r="2906" spans="1:23" x14ac:dyDescent="0.35">
      <c r="A2906" t="s">
        <v>5563</v>
      </c>
      <c r="B2906" t="s">
        <v>5564</v>
      </c>
      <c r="C2906" t="str">
        <f t="shared" si="45"/>
        <v>SVR22</v>
      </c>
      <c r="D2906">
        <v>0</v>
      </c>
      <c r="E2906" t="s">
        <v>38</v>
      </c>
      <c r="F2906" t="s">
        <v>26</v>
      </c>
      <c r="I2906" t="s">
        <v>62</v>
      </c>
      <c r="J2906" t="s">
        <v>39</v>
      </c>
      <c r="K2906" t="s">
        <v>43</v>
      </c>
      <c r="L2906" t="s">
        <v>62</v>
      </c>
      <c r="M2906" t="s">
        <v>62</v>
      </c>
      <c r="N2906" t="s">
        <v>62</v>
      </c>
      <c r="O2906">
        <v>0.10199999999999999</v>
      </c>
      <c r="P2906">
        <v>0.10199999999999999</v>
      </c>
      <c r="Q2906" t="s">
        <v>34</v>
      </c>
      <c r="R2906">
        <v>0</v>
      </c>
      <c r="S2906" t="s">
        <v>35</v>
      </c>
      <c r="T2906">
        <v>8.6999999999999994E-2</v>
      </c>
      <c r="U2906">
        <v>2.8000000000000001E-2</v>
      </c>
      <c r="V2906">
        <v>2.8000000000000001E-2</v>
      </c>
      <c r="W2906">
        <v>8.6999999999999994E-2</v>
      </c>
    </row>
    <row r="2907" spans="1:23" x14ac:dyDescent="0.35">
      <c r="A2907" t="s">
        <v>5565</v>
      </c>
      <c r="B2907" t="s">
        <v>5566</v>
      </c>
      <c r="C2907" t="str">
        <f t="shared" si="45"/>
        <v>SVR22W</v>
      </c>
      <c r="D2907">
        <v>0</v>
      </c>
      <c r="E2907" t="s">
        <v>38</v>
      </c>
      <c r="F2907" t="s">
        <v>26</v>
      </c>
      <c r="I2907" t="s">
        <v>62</v>
      </c>
      <c r="J2907" t="s">
        <v>39</v>
      </c>
      <c r="K2907" t="s">
        <v>43</v>
      </c>
      <c r="L2907" t="s">
        <v>62</v>
      </c>
      <c r="M2907" t="s">
        <v>62</v>
      </c>
      <c r="N2907" t="s">
        <v>62</v>
      </c>
      <c r="O2907">
        <v>0.1</v>
      </c>
      <c r="P2907">
        <v>0.1</v>
      </c>
      <c r="Q2907" t="s">
        <v>34</v>
      </c>
      <c r="R2907">
        <v>1E-3</v>
      </c>
      <c r="S2907" t="s">
        <v>35</v>
      </c>
      <c r="T2907">
        <v>7.4999999999999997E-2</v>
      </c>
      <c r="U2907">
        <v>0.03</v>
      </c>
      <c r="V2907">
        <v>0.11</v>
      </c>
      <c r="W2907">
        <v>0.11</v>
      </c>
    </row>
    <row r="2908" spans="1:23" x14ac:dyDescent="0.35">
      <c r="A2908" t="s">
        <v>5567</v>
      </c>
      <c r="B2908" t="s">
        <v>5568</v>
      </c>
      <c r="C2908" t="str">
        <f t="shared" si="45"/>
        <v>SVTY003DF</v>
      </c>
      <c r="D2908" t="s">
        <v>1735</v>
      </c>
      <c r="E2908" t="s">
        <v>38</v>
      </c>
      <c r="F2908" t="s">
        <v>26</v>
      </c>
      <c r="G2908" t="s">
        <v>160</v>
      </c>
      <c r="I2908" t="s">
        <v>62</v>
      </c>
      <c r="J2908" t="s">
        <v>39</v>
      </c>
      <c r="K2908" t="s">
        <v>43</v>
      </c>
      <c r="L2908" t="s">
        <v>62</v>
      </c>
      <c r="M2908" t="s">
        <v>62</v>
      </c>
      <c r="N2908" t="s">
        <v>49</v>
      </c>
      <c r="O2908">
        <v>1</v>
      </c>
      <c r="P2908">
        <v>1</v>
      </c>
      <c r="Q2908" t="s">
        <v>34</v>
      </c>
      <c r="R2908">
        <v>1E-3</v>
      </c>
      <c r="S2908" t="s">
        <v>35</v>
      </c>
      <c r="T2908">
        <v>0.34799999999999998</v>
      </c>
      <c r="U2908">
        <v>0.16200000000000001</v>
      </c>
      <c r="V2908">
        <v>1.7999999999999999E-2</v>
      </c>
      <c r="W2908">
        <v>0.34799999999999998</v>
      </c>
    </row>
    <row r="2909" spans="1:23" x14ac:dyDescent="0.35">
      <c r="A2909" t="s">
        <v>5569</v>
      </c>
      <c r="B2909" t="s">
        <v>5379</v>
      </c>
      <c r="C2909" t="str">
        <f t="shared" si="45"/>
        <v>SVTY004BDF</v>
      </c>
      <c r="D2909" t="s">
        <v>1735</v>
      </c>
      <c r="E2909" t="s">
        <v>38</v>
      </c>
      <c r="F2909" t="s">
        <v>26</v>
      </c>
      <c r="G2909" t="s">
        <v>160</v>
      </c>
      <c r="I2909" t="s">
        <v>62</v>
      </c>
      <c r="J2909" t="s">
        <v>39</v>
      </c>
      <c r="K2909" t="s">
        <v>43</v>
      </c>
      <c r="L2909" t="s">
        <v>43</v>
      </c>
      <c r="M2909" t="s">
        <v>43</v>
      </c>
      <c r="N2909" t="s">
        <v>49</v>
      </c>
      <c r="O2909">
        <v>1</v>
      </c>
      <c r="P2909">
        <v>1</v>
      </c>
      <c r="Q2909" t="s">
        <v>34</v>
      </c>
      <c r="R2909">
        <v>2E-3</v>
      </c>
      <c r="S2909" t="s">
        <v>35</v>
      </c>
      <c r="T2909">
        <v>0.34799999999999998</v>
      </c>
      <c r="U2909">
        <v>0.24399999999999999</v>
      </c>
      <c r="V2909">
        <v>1.7999999999999999E-2</v>
      </c>
      <c r="W2909">
        <v>0.34799999999999998</v>
      </c>
    </row>
    <row r="2910" spans="1:23" x14ac:dyDescent="0.35">
      <c r="A2910" t="s">
        <v>5570</v>
      </c>
      <c r="B2910" t="s">
        <v>5571</v>
      </c>
      <c r="C2910" t="str">
        <f t="shared" si="45"/>
        <v>SVTY010H</v>
      </c>
      <c r="D2910">
        <v>0</v>
      </c>
      <c r="E2910" t="s">
        <v>38</v>
      </c>
      <c r="F2910" t="s">
        <v>26</v>
      </c>
      <c r="I2910" t="s">
        <v>62</v>
      </c>
      <c r="J2910" t="s">
        <v>39</v>
      </c>
      <c r="K2910" t="s">
        <v>43</v>
      </c>
      <c r="L2910" t="s">
        <v>364</v>
      </c>
      <c r="M2910" t="s">
        <v>5572</v>
      </c>
      <c r="N2910" t="s">
        <v>62</v>
      </c>
      <c r="O2910">
        <v>0.11600000000000001</v>
      </c>
      <c r="P2910">
        <v>0.11600000000000001</v>
      </c>
      <c r="Q2910" t="s">
        <v>34</v>
      </c>
      <c r="R2910">
        <v>0</v>
      </c>
      <c r="S2910" t="s">
        <v>35</v>
      </c>
      <c r="T2910">
        <v>0.16</v>
      </c>
      <c r="U2910">
        <v>0.03</v>
      </c>
      <c r="V2910">
        <v>0.01</v>
      </c>
      <c r="W2910">
        <v>0.16</v>
      </c>
    </row>
    <row r="2911" spans="1:23" x14ac:dyDescent="0.35">
      <c r="A2911" t="s">
        <v>5573</v>
      </c>
      <c r="B2911" t="s">
        <v>5574</v>
      </c>
      <c r="C2911" t="str">
        <f t="shared" si="45"/>
        <v>SVTY034L</v>
      </c>
      <c r="D2911" t="s">
        <v>1735</v>
      </c>
      <c r="E2911" t="s">
        <v>25</v>
      </c>
      <c r="F2911" t="s">
        <v>26</v>
      </c>
      <c r="G2911" t="s">
        <v>160</v>
      </c>
      <c r="I2911" t="s">
        <v>62</v>
      </c>
      <c r="J2911" t="s">
        <v>29</v>
      </c>
      <c r="K2911" t="s">
        <v>43</v>
      </c>
      <c r="L2911" t="s">
        <v>43</v>
      </c>
      <c r="M2911" t="s">
        <v>43</v>
      </c>
      <c r="N2911" t="s">
        <v>49</v>
      </c>
      <c r="O2911">
        <v>1</v>
      </c>
      <c r="P2911">
        <v>1</v>
      </c>
      <c r="Q2911" t="s">
        <v>34</v>
      </c>
      <c r="R2911">
        <v>3.5999999999999997E-2</v>
      </c>
      <c r="S2911" t="s">
        <v>35</v>
      </c>
      <c r="T2911">
        <v>0.55000000000000004</v>
      </c>
      <c r="U2911">
        <v>0.55000000000000004</v>
      </c>
      <c r="V2911">
        <v>0.55000000000000004</v>
      </c>
      <c r="W2911">
        <v>0.55000000000000004</v>
      </c>
    </row>
    <row r="2912" spans="1:23" x14ac:dyDescent="0.35">
      <c r="A2912" t="s">
        <v>5575</v>
      </c>
      <c r="B2912" t="s">
        <v>5576</v>
      </c>
      <c r="C2912" t="str">
        <f t="shared" si="45"/>
        <v>SX302</v>
      </c>
      <c r="D2912" t="s">
        <v>72</v>
      </c>
      <c r="E2912" t="s">
        <v>38</v>
      </c>
      <c r="F2912" t="s">
        <v>26</v>
      </c>
      <c r="G2912" t="s">
        <v>27</v>
      </c>
      <c r="I2912" t="s">
        <v>62</v>
      </c>
      <c r="J2912" t="s">
        <v>39</v>
      </c>
      <c r="K2912" t="s">
        <v>45</v>
      </c>
      <c r="L2912" t="s">
        <v>256</v>
      </c>
      <c r="M2912" t="s">
        <v>277</v>
      </c>
      <c r="N2912" t="s">
        <v>63</v>
      </c>
      <c r="O2912">
        <v>0.41299999999999998</v>
      </c>
      <c r="P2912">
        <v>0.41299999999999998</v>
      </c>
      <c r="Q2912" t="s">
        <v>34</v>
      </c>
      <c r="R2912">
        <v>0</v>
      </c>
      <c r="S2912" t="s">
        <v>35</v>
      </c>
      <c r="T2912">
        <v>8.8999999999999996E-2</v>
      </c>
      <c r="U2912">
        <v>0.13100000000000001</v>
      </c>
      <c r="V2912">
        <v>2.5000000000000001E-2</v>
      </c>
      <c r="W2912">
        <v>0.13100000000000001</v>
      </c>
    </row>
    <row r="2913" spans="1:23" x14ac:dyDescent="0.35">
      <c r="A2913" t="s">
        <v>5577</v>
      </c>
      <c r="B2913" t="s">
        <v>5578</v>
      </c>
      <c r="C2913" t="str">
        <f t="shared" si="45"/>
        <v>SX319</v>
      </c>
      <c r="D2913" t="s">
        <v>72</v>
      </c>
      <c r="E2913" t="s">
        <v>38</v>
      </c>
      <c r="F2913" t="s">
        <v>26</v>
      </c>
      <c r="G2913" t="s">
        <v>27</v>
      </c>
      <c r="I2913" t="s">
        <v>54</v>
      </c>
      <c r="J2913" t="s">
        <v>39</v>
      </c>
      <c r="K2913" t="s">
        <v>30</v>
      </c>
      <c r="L2913" t="s">
        <v>62</v>
      </c>
      <c r="M2913" t="s">
        <v>67</v>
      </c>
      <c r="N2913" t="s">
        <v>33</v>
      </c>
      <c r="O2913">
        <v>0.62</v>
      </c>
      <c r="P2913">
        <v>0.62</v>
      </c>
      <c r="Q2913" t="s">
        <v>34</v>
      </c>
      <c r="R2913">
        <v>1E-3</v>
      </c>
      <c r="S2913" t="s">
        <v>35</v>
      </c>
      <c r="T2913">
        <v>0.14499999999999999</v>
      </c>
      <c r="U2913">
        <v>5.5E-2</v>
      </c>
      <c r="V2913">
        <v>5.5E-2</v>
      </c>
      <c r="W2913">
        <v>0.14499999999999999</v>
      </c>
    </row>
    <row r="2914" spans="1:23" x14ac:dyDescent="0.35">
      <c r="A2914" t="s">
        <v>5579</v>
      </c>
      <c r="B2914" t="s">
        <v>5580</v>
      </c>
      <c r="C2914" t="str">
        <f t="shared" si="45"/>
        <v>SX322</v>
      </c>
      <c r="D2914" t="s">
        <v>72</v>
      </c>
      <c r="E2914" t="s">
        <v>38</v>
      </c>
      <c r="F2914" t="s">
        <v>26</v>
      </c>
      <c r="G2914" t="s">
        <v>27</v>
      </c>
      <c r="I2914" t="s">
        <v>54</v>
      </c>
      <c r="J2914" t="s">
        <v>39</v>
      </c>
      <c r="K2914" t="s">
        <v>30</v>
      </c>
      <c r="L2914" t="s">
        <v>67</v>
      </c>
      <c r="M2914" t="s">
        <v>5581</v>
      </c>
      <c r="N2914" t="s">
        <v>352</v>
      </c>
      <c r="O2914">
        <v>0.67</v>
      </c>
      <c r="P2914">
        <v>0.67</v>
      </c>
      <c r="Q2914" t="s">
        <v>34</v>
      </c>
      <c r="R2914">
        <v>1E-3</v>
      </c>
      <c r="S2914" t="s">
        <v>35</v>
      </c>
      <c r="T2914">
        <v>0.16500000000000001</v>
      </c>
      <c r="U2914">
        <v>0.125</v>
      </c>
      <c r="V2914">
        <v>0.05</v>
      </c>
      <c r="W2914">
        <v>0.16500000000000001</v>
      </c>
    </row>
    <row r="2915" spans="1:23" x14ac:dyDescent="0.35">
      <c r="A2915" t="s">
        <v>5582</v>
      </c>
      <c r="B2915" t="s">
        <v>5583</v>
      </c>
      <c r="C2915" t="str">
        <f t="shared" si="45"/>
        <v>SX323</v>
      </c>
      <c r="D2915" t="s">
        <v>72</v>
      </c>
      <c r="E2915" t="s">
        <v>38</v>
      </c>
      <c r="F2915" t="s">
        <v>26</v>
      </c>
      <c r="G2915" t="s">
        <v>27</v>
      </c>
      <c r="I2915" t="s">
        <v>54</v>
      </c>
      <c r="J2915" t="s">
        <v>39</v>
      </c>
      <c r="K2915" t="s">
        <v>30</v>
      </c>
      <c r="L2915" t="s">
        <v>67</v>
      </c>
      <c r="M2915" t="s">
        <v>5581</v>
      </c>
      <c r="N2915" t="s">
        <v>352</v>
      </c>
      <c r="O2915">
        <v>0.87</v>
      </c>
      <c r="P2915">
        <v>0.87</v>
      </c>
      <c r="Q2915" t="s">
        <v>34</v>
      </c>
      <c r="R2915">
        <v>1E-3</v>
      </c>
      <c r="S2915" t="s">
        <v>35</v>
      </c>
      <c r="T2915">
        <v>0.16</v>
      </c>
      <c r="U2915">
        <v>0.125</v>
      </c>
      <c r="V2915">
        <v>0.05</v>
      </c>
      <c r="W2915">
        <v>0.16</v>
      </c>
    </row>
    <row r="2916" spans="1:23" x14ac:dyDescent="0.35">
      <c r="A2916" t="s">
        <v>5584</v>
      </c>
      <c r="B2916" t="s">
        <v>5585</v>
      </c>
      <c r="C2916" t="str">
        <f t="shared" si="45"/>
        <v>SXT04A</v>
      </c>
      <c r="D2916">
        <v>0</v>
      </c>
      <c r="E2916" t="s">
        <v>38</v>
      </c>
      <c r="F2916" t="s">
        <v>26</v>
      </c>
      <c r="G2916" t="s">
        <v>27</v>
      </c>
      <c r="I2916" t="s">
        <v>62</v>
      </c>
      <c r="J2916" t="s">
        <v>39</v>
      </c>
      <c r="K2916" t="s">
        <v>30</v>
      </c>
      <c r="L2916" t="s">
        <v>364</v>
      </c>
      <c r="M2916" t="s">
        <v>399</v>
      </c>
      <c r="N2916" t="s">
        <v>352</v>
      </c>
      <c r="O2916">
        <v>0.8</v>
      </c>
      <c r="P2916">
        <v>0.8</v>
      </c>
      <c r="Q2916" t="s">
        <v>34</v>
      </c>
      <c r="R2916">
        <v>6.0000000000000001E-3</v>
      </c>
      <c r="S2916" t="s">
        <v>35</v>
      </c>
      <c r="T2916">
        <v>0.27</v>
      </c>
      <c r="U2916">
        <v>0.17</v>
      </c>
      <c r="V2916">
        <v>0.14000000000000001</v>
      </c>
      <c r="W2916">
        <v>0.27</v>
      </c>
    </row>
    <row r="2917" spans="1:23" x14ac:dyDescent="0.35">
      <c r="A2917" t="s">
        <v>5586</v>
      </c>
      <c r="B2917" t="s">
        <v>5587</v>
      </c>
      <c r="C2917" t="str">
        <f t="shared" si="45"/>
        <v>SXT04B</v>
      </c>
      <c r="D2917">
        <v>0</v>
      </c>
      <c r="E2917" t="s">
        <v>38</v>
      </c>
      <c r="F2917" t="s">
        <v>26</v>
      </c>
      <c r="G2917" t="s">
        <v>27</v>
      </c>
      <c r="I2917" t="s">
        <v>62</v>
      </c>
      <c r="J2917" t="s">
        <v>39</v>
      </c>
      <c r="K2917" t="s">
        <v>43</v>
      </c>
      <c r="L2917" t="s">
        <v>399</v>
      </c>
      <c r="M2917" t="s">
        <v>62</v>
      </c>
      <c r="N2917" t="s">
        <v>352</v>
      </c>
      <c r="O2917">
        <v>1.61</v>
      </c>
      <c r="P2917">
        <v>1.61</v>
      </c>
      <c r="Q2917" t="s">
        <v>34</v>
      </c>
      <c r="R2917">
        <v>1.6E-2</v>
      </c>
      <c r="S2917" t="s">
        <v>35</v>
      </c>
      <c r="T2917">
        <v>0.34499999999999997</v>
      </c>
      <c r="U2917">
        <v>0.14499999999999999</v>
      </c>
      <c r="V2917">
        <v>0.32</v>
      </c>
      <c r="W2917">
        <v>0.34499999999999997</v>
      </c>
    </row>
    <row r="2918" spans="1:23" x14ac:dyDescent="0.35">
      <c r="A2918" t="s">
        <v>5588</v>
      </c>
      <c r="B2918" t="s">
        <v>5589</v>
      </c>
      <c r="C2918" t="str">
        <f t="shared" si="45"/>
        <v>SY</v>
      </c>
      <c r="D2918" t="s">
        <v>5590</v>
      </c>
      <c r="E2918" t="s">
        <v>38</v>
      </c>
      <c r="F2918" t="s">
        <v>243</v>
      </c>
      <c r="G2918" t="s">
        <v>160</v>
      </c>
      <c r="H2918" t="s">
        <v>244</v>
      </c>
      <c r="I2918" t="s">
        <v>53</v>
      </c>
      <c r="J2918" t="s">
        <v>5591</v>
      </c>
      <c r="K2918" t="s">
        <v>55</v>
      </c>
      <c r="L2918" t="s">
        <v>5592</v>
      </c>
      <c r="M2918" t="s">
        <v>5593</v>
      </c>
      <c r="N2918" t="s">
        <v>49</v>
      </c>
      <c r="O2918">
        <v>20</v>
      </c>
      <c r="P2918">
        <v>20</v>
      </c>
      <c r="Q2918" t="s">
        <v>34</v>
      </c>
      <c r="R2918">
        <v>2.5000000000000001E-2</v>
      </c>
      <c r="S2918" t="s">
        <v>35</v>
      </c>
      <c r="T2918">
        <v>1.81</v>
      </c>
      <c r="U2918">
        <v>0.39</v>
      </c>
      <c r="V2918">
        <v>3.5999999999999997E-2</v>
      </c>
      <c r="W2918">
        <v>1.81</v>
      </c>
    </row>
    <row r="2919" spans="1:23" x14ac:dyDescent="0.35">
      <c r="A2919" t="s">
        <v>5594</v>
      </c>
      <c r="B2919" t="s">
        <v>5595</v>
      </c>
      <c r="C2919" t="str">
        <f t="shared" si="45"/>
        <v>SY</v>
      </c>
      <c r="D2919" t="s">
        <v>677</v>
      </c>
      <c r="E2919" t="s">
        <v>38</v>
      </c>
      <c r="F2919" t="s">
        <v>243</v>
      </c>
      <c r="G2919" t="s">
        <v>160</v>
      </c>
      <c r="H2919" t="s">
        <v>244</v>
      </c>
      <c r="I2919" t="s">
        <v>53</v>
      </c>
      <c r="J2919" t="s">
        <v>5591</v>
      </c>
      <c r="K2919" t="s">
        <v>55</v>
      </c>
      <c r="L2919" t="s">
        <v>5592</v>
      </c>
      <c r="M2919" t="s">
        <v>5593</v>
      </c>
      <c r="N2919" t="s">
        <v>49</v>
      </c>
      <c r="O2919">
        <v>20</v>
      </c>
      <c r="P2919">
        <v>20</v>
      </c>
      <c r="Q2919" t="s">
        <v>34</v>
      </c>
      <c r="R2919">
        <v>2.5000000000000001E-2</v>
      </c>
      <c r="S2919" t="s">
        <v>35</v>
      </c>
      <c r="T2919">
        <v>1.81</v>
      </c>
      <c r="U2919">
        <v>0.39</v>
      </c>
      <c r="V2919">
        <v>3.5999999999999997E-2</v>
      </c>
      <c r="W2919">
        <v>1.81</v>
      </c>
    </row>
    <row r="2920" spans="1:23" x14ac:dyDescent="0.35">
      <c r="A2920" t="s">
        <v>5596</v>
      </c>
      <c r="B2920" t="s">
        <v>5597</v>
      </c>
      <c r="C2920" t="str">
        <f t="shared" si="45"/>
        <v>SY</v>
      </c>
      <c r="D2920" t="s">
        <v>5598</v>
      </c>
      <c r="E2920" t="s">
        <v>38</v>
      </c>
      <c r="F2920" t="s">
        <v>243</v>
      </c>
      <c r="G2920" t="s">
        <v>160</v>
      </c>
      <c r="H2920" t="s">
        <v>244</v>
      </c>
      <c r="I2920" t="s">
        <v>53</v>
      </c>
      <c r="J2920" t="s">
        <v>5591</v>
      </c>
      <c r="K2920" t="s">
        <v>55</v>
      </c>
      <c r="L2920" t="s">
        <v>5592</v>
      </c>
      <c r="M2920" t="s">
        <v>5593</v>
      </c>
      <c r="N2920" t="s">
        <v>49</v>
      </c>
      <c r="O2920">
        <v>16</v>
      </c>
      <c r="P2920">
        <v>16</v>
      </c>
      <c r="Q2920" t="s">
        <v>34</v>
      </c>
      <c r="R2920">
        <v>2.5000000000000001E-2</v>
      </c>
      <c r="S2920" t="s">
        <v>35</v>
      </c>
      <c r="T2920">
        <v>1.81</v>
      </c>
      <c r="U2920">
        <v>0.39</v>
      </c>
      <c r="V2920">
        <v>3.5999999999999997E-2</v>
      </c>
      <c r="W2920">
        <v>1.81</v>
      </c>
    </row>
    <row r="2921" spans="1:23" x14ac:dyDescent="0.35">
      <c r="A2921" t="s">
        <v>5599</v>
      </c>
      <c r="B2921" t="s">
        <v>5600</v>
      </c>
      <c r="C2921" t="str">
        <f t="shared" si="45"/>
        <v>SYCK</v>
      </c>
      <c r="D2921" t="s">
        <v>5601</v>
      </c>
      <c r="E2921" t="s">
        <v>38</v>
      </c>
      <c r="F2921" t="s">
        <v>26</v>
      </c>
      <c r="G2921" t="s">
        <v>160</v>
      </c>
      <c r="I2921" t="s">
        <v>53</v>
      </c>
      <c r="J2921" t="s">
        <v>5591</v>
      </c>
      <c r="K2921" t="s">
        <v>55</v>
      </c>
      <c r="L2921" t="s">
        <v>43</v>
      </c>
      <c r="M2921" t="s">
        <v>43</v>
      </c>
      <c r="N2921" t="s">
        <v>49</v>
      </c>
      <c r="O2921">
        <v>0.8</v>
      </c>
      <c r="P2921">
        <v>0.8</v>
      </c>
      <c r="Q2921" t="s">
        <v>34</v>
      </c>
      <c r="R2921">
        <v>4.0000000000000001E-3</v>
      </c>
      <c r="S2921" t="s">
        <v>35</v>
      </c>
      <c r="T2921">
        <v>0.28999999999999998</v>
      </c>
      <c r="U2921">
        <v>0.18</v>
      </c>
      <c r="V2921">
        <v>0.08</v>
      </c>
      <c r="W2921">
        <v>0.28999999999999998</v>
      </c>
    </row>
    <row r="2922" spans="1:23" x14ac:dyDescent="0.35">
      <c r="A2922" t="s">
        <v>5602</v>
      </c>
      <c r="B2922" t="s">
        <v>5603</v>
      </c>
      <c r="C2922" t="str">
        <f t="shared" si="45"/>
        <v>SYCRJK</v>
      </c>
      <c r="D2922" t="s">
        <v>5590</v>
      </c>
      <c r="E2922" t="s">
        <v>38</v>
      </c>
      <c r="F2922" t="s">
        <v>26</v>
      </c>
      <c r="G2922" t="s">
        <v>160</v>
      </c>
      <c r="I2922" t="s">
        <v>53</v>
      </c>
      <c r="J2922" t="s">
        <v>5591</v>
      </c>
      <c r="K2922" t="s">
        <v>55</v>
      </c>
      <c r="L2922" t="s">
        <v>5592</v>
      </c>
      <c r="M2922" t="s">
        <v>5593</v>
      </c>
      <c r="N2922" t="s">
        <v>49</v>
      </c>
      <c r="O2922">
        <v>0.4</v>
      </c>
      <c r="P2922">
        <v>0.4</v>
      </c>
      <c r="Q2922" t="s">
        <v>34</v>
      </c>
      <c r="R2922">
        <v>2E-3</v>
      </c>
      <c r="S2922" t="s">
        <v>35</v>
      </c>
      <c r="T2922">
        <v>0.25</v>
      </c>
      <c r="U2922">
        <v>0.17</v>
      </c>
      <c r="V2922">
        <v>0.04</v>
      </c>
      <c r="W2922">
        <v>0.25</v>
      </c>
    </row>
    <row r="2923" spans="1:23" x14ac:dyDescent="0.35">
      <c r="A2923" t="s">
        <v>5604</v>
      </c>
      <c r="B2923" t="s">
        <v>5603</v>
      </c>
      <c r="C2923" t="str">
        <f t="shared" si="45"/>
        <v>SYLAJK</v>
      </c>
      <c r="D2923" t="s">
        <v>677</v>
      </c>
      <c r="E2923" t="s">
        <v>38</v>
      </c>
      <c r="F2923" t="s">
        <v>26</v>
      </c>
      <c r="G2923" t="s">
        <v>160</v>
      </c>
      <c r="I2923" t="s">
        <v>53</v>
      </c>
      <c r="J2923" t="s">
        <v>5591</v>
      </c>
      <c r="K2923" t="s">
        <v>55</v>
      </c>
      <c r="L2923" t="s">
        <v>5592</v>
      </c>
      <c r="M2923" t="s">
        <v>5593</v>
      </c>
      <c r="N2923" t="s">
        <v>49</v>
      </c>
      <c r="O2923">
        <v>0.4</v>
      </c>
      <c r="P2923">
        <v>0.4</v>
      </c>
      <c r="Q2923" t="s">
        <v>34</v>
      </c>
      <c r="R2923">
        <v>2E-3</v>
      </c>
      <c r="S2923" t="s">
        <v>35</v>
      </c>
      <c r="T2923">
        <v>0.25</v>
      </c>
      <c r="U2923">
        <v>0.17</v>
      </c>
      <c r="V2923">
        <v>0.04</v>
      </c>
      <c r="W2923">
        <v>0.25</v>
      </c>
    </row>
    <row r="2924" spans="1:23" x14ac:dyDescent="0.35">
      <c r="A2924" t="s">
        <v>5605</v>
      </c>
      <c r="B2924" t="s">
        <v>5603</v>
      </c>
      <c r="C2924" t="str">
        <f t="shared" si="45"/>
        <v>SYVUJK</v>
      </c>
      <c r="D2924" t="s">
        <v>5598</v>
      </c>
      <c r="E2924" t="s">
        <v>38</v>
      </c>
      <c r="F2924" t="s">
        <v>26</v>
      </c>
      <c r="G2924" t="s">
        <v>160</v>
      </c>
      <c r="I2924" t="s">
        <v>53</v>
      </c>
      <c r="J2924" t="s">
        <v>5591</v>
      </c>
      <c r="K2924" t="s">
        <v>43</v>
      </c>
      <c r="L2924" t="s">
        <v>43</v>
      </c>
      <c r="M2924" t="s">
        <v>43</v>
      </c>
      <c r="N2924" t="s">
        <v>49</v>
      </c>
      <c r="O2924">
        <v>0.4</v>
      </c>
      <c r="P2924">
        <v>0.4</v>
      </c>
      <c r="Q2924" t="s">
        <v>34</v>
      </c>
      <c r="R2924">
        <v>2E-3</v>
      </c>
      <c r="S2924" t="s">
        <v>35</v>
      </c>
      <c r="T2924">
        <v>0.25</v>
      </c>
      <c r="U2924">
        <v>0.17</v>
      </c>
      <c r="V2924">
        <v>0.04</v>
      </c>
      <c r="W2924">
        <v>0.25</v>
      </c>
    </row>
    <row r="2925" spans="1:23" x14ac:dyDescent="0.35">
      <c r="A2925" t="s">
        <v>5606</v>
      </c>
      <c r="B2925" t="s">
        <v>5607</v>
      </c>
      <c r="C2925" t="str">
        <f t="shared" si="45"/>
        <v>T1C</v>
      </c>
      <c r="D2925" t="s">
        <v>72</v>
      </c>
      <c r="E2925" t="s">
        <v>38</v>
      </c>
      <c r="F2925" t="s">
        <v>26</v>
      </c>
      <c r="G2925" t="s">
        <v>160</v>
      </c>
      <c r="I2925" t="s">
        <v>165</v>
      </c>
      <c r="J2925" t="s">
        <v>39</v>
      </c>
      <c r="K2925" t="s">
        <v>45</v>
      </c>
      <c r="L2925" t="s">
        <v>710</v>
      </c>
      <c r="M2925" t="s">
        <v>753</v>
      </c>
      <c r="N2925" t="s">
        <v>709</v>
      </c>
      <c r="O2925">
        <v>4.5</v>
      </c>
      <c r="P2925">
        <v>4.5</v>
      </c>
      <c r="Q2925" t="s">
        <v>34</v>
      </c>
      <c r="R2925">
        <v>6.3E-2</v>
      </c>
      <c r="S2925" t="s">
        <v>35</v>
      </c>
      <c r="T2925">
        <v>0.5</v>
      </c>
      <c r="U2925">
        <v>0.5</v>
      </c>
      <c r="V2925">
        <v>0.25</v>
      </c>
      <c r="W2925">
        <v>0.5</v>
      </c>
    </row>
    <row r="2926" spans="1:23" x14ac:dyDescent="0.35">
      <c r="A2926" t="s">
        <v>5608</v>
      </c>
      <c r="B2926" t="s">
        <v>5609</v>
      </c>
      <c r="C2926" t="str">
        <f t="shared" si="45"/>
        <v>T2C</v>
      </c>
      <c r="D2926" t="s">
        <v>72</v>
      </c>
      <c r="E2926" t="s">
        <v>38</v>
      </c>
      <c r="F2926" t="s">
        <v>26</v>
      </c>
      <c r="G2926" t="s">
        <v>160</v>
      </c>
      <c r="I2926" t="s">
        <v>165</v>
      </c>
      <c r="J2926" t="s">
        <v>39</v>
      </c>
      <c r="K2926" t="s">
        <v>45</v>
      </c>
      <c r="L2926" t="s">
        <v>710</v>
      </c>
      <c r="M2926" t="s">
        <v>753</v>
      </c>
      <c r="N2926" t="s">
        <v>709</v>
      </c>
      <c r="O2926">
        <v>4.2300000000000004</v>
      </c>
      <c r="P2926">
        <v>4.2300000000000004</v>
      </c>
      <c r="Q2926" t="s">
        <v>34</v>
      </c>
      <c r="R2926">
        <v>4.8000000000000001E-2</v>
      </c>
      <c r="S2926" t="s">
        <v>35</v>
      </c>
      <c r="T2926">
        <v>0.46500000000000002</v>
      </c>
      <c r="U2926">
        <v>0.46</v>
      </c>
      <c r="V2926">
        <v>0.22500000000000001</v>
      </c>
      <c r="W2926">
        <v>0.46500000000000002</v>
      </c>
    </row>
    <row r="2927" spans="1:23" x14ac:dyDescent="0.35">
      <c r="A2927" t="s">
        <v>5610</v>
      </c>
      <c r="B2927" t="s">
        <v>898</v>
      </c>
      <c r="C2927" t="str">
        <f t="shared" si="45"/>
        <v>T34UF</v>
      </c>
      <c r="D2927">
        <v>0</v>
      </c>
      <c r="E2927" t="s">
        <v>38</v>
      </c>
      <c r="F2927" t="s">
        <v>26</v>
      </c>
      <c r="G2927" t="s">
        <v>27</v>
      </c>
      <c r="I2927" t="s">
        <v>28</v>
      </c>
      <c r="J2927" t="s">
        <v>39</v>
      </c>
      <c r="K2927" t="s">
        <v>43</v>
      </c>
      <c r="L2927" t="s">
        <v>67</v>
      </c>
      <c r="M2927" t="s">
        <v>5611</v>
      </c>
      <c r="N2927" t="s">
        <v>352</v>
      </c>
      <c r="O2927">
        <v>0.45</v>
      </c>
      <c r="P2927">
        <v>0.45</v>
      </c>
      <c r="Q2927" t="s">
        <v>34</v>
      </c>
      <c r="R2927">
        <v>1E-3</v>
      </c>
      <c r="S2927" t="s">
        <v>35</v>
      </c>
      <c r="T2927">
        <v>6.5000000000000002E-2</v>
      </c>
      <c r="U2927">
        <v>6.5000000000000002E-2</v>
      </c>
      <c r="V2927">
        <v>0.11</v>
      </c>
      <c r="W2927">
        <v>0.11</v>
      </c>
    </row>
    <row r="2928" spans="1:23" x14ac:dyDescent="0.35">
      <c r="A2928" t="s">
        <v>5612</v>
      </c>
      <c r="B2928" t="s">
        <v>5613</v>
      </c>
      <c r="C2928" t="str">
        <f t="shared" si="45"/>
        <v>TAA5101</v>
      </c>
      <c r="D2928" t="s">
        <v>72</v>
      </c>
      <c r="E2928" t="s">
        <v>25</v>
      </c>
      <c r="F2928" t="s">
        <v>26</v>
      </c>
      <c r="G2928" t="s">
        <v>27</v>
      </c>
      <c r="I2928" t="s">
        <v>46</v>
      </c>
      <c r="J2928" t="s">
        <v>39</v>
      </c>
      <c r="K2928" t="s">
        <v>55</v>
      </c>
      <c r="L2928" t="s">
        <v>653</v>
      </c>
      <c r="M2928" t="s">
        <v>4972</v>
      </c>
      <c r="N2928" t="s">
        <v>33</v>
      </c>
      <c r="O2928">
        <v>1.45</v>
      </c>
      <c r="P2928">
        <v>1.45</v>
      </c>
      <c r="Q2928" t="s">
        <v>34</v>
      </c>
      <c r="R2928">
        <v>6.0000000000000001E-3</v>
      </c>
      <c r="S2928" t="s">
        <v>35</v>
      </c>
      <c r="T2928">
        <v>0.27500000000000002</v>
      </c>
      <c r="U2928">
        <v>0.22500000000000001</v>
      </c>
      <c r="V2928">
        <v>9.5000000000000001E-2</v>
      </c>
      <c r="W2928">
        <v>0.27500000000000002</v>
      </c>
    </row>
    <row r="2929" spans="1:23" x14ac:dyDescent="0.35">
      <c r="A2929" t="s">
        <v>5614</v>
      </c>
      <c r="B2929" t="s">
        <v>5615</v>
      </c>
      <c r="C2929" t="str">
        <f t="shared" si="45"/>
        <v>TAA5102</v>
      </c>
      <c r="D2929" t="s">
        <v>72</v>
      </c>
      <c r="E2929" t="s">
        <v>25</v>
      </c>
      <c r="F2929" t="s">
        <v>26</v>
      </c>
      <c r="G2929" t="s">
        <v>27</v>
      </c>
      <c r="I2929" t="s">
        <v>46</v>
      </c>
      <c r="J2929" t="s">
        <v>39</v>
      </c>
      <c r="K2929" t="s">
        <v>55</v>
      </c>
      <c r="L2929" t="s">
        <v>653</v>
      </c>
      <c r="M2929" t="s">
        <v>4972</v>
      </c>
      <c r="N2929" t="s">
        <v>33</v>
      </c>
      <c r="O2929">
        <v>1.75</v>
      </c>
      <c r="P2929">
        <v>1.75</v>
      </c>
      <c r="Q2929" t="s">
        <v>34</v>
      </c>
      <c r="R2929">
        <v>6.0000000000000001E-3</v>
      </c>
      <c r="S2929" t="s">
        <v>35</v>
      </c>
      <c r="T2929">
        <v>0.27500000000000002</v>
      </c>
      <c r="U2929">
        <v>0.22500000000000001</v>
      </c>
      <c r="V2929">
        <v>9.5000000000000001E-2</v>
      </c>
      <c r="W2929">
        <v>0.27500000000000002</v>
      </c>
    </row>
    <row r="2930" spans="1:23" x14ac:dyDescent="0.35">
      <c r="A2930" t="s">
        <v>5616</v>
      </c>
      <c r="B2930" t="s">
        <v>5617</v>
      </c>
      <c r="C2930" t="str">
        <f t="shared" si="45"/>
        <v>TAA5103</v>
      </c>
      <c r="D2930" t="s">
        <v>72</v>
      </c>
      <c r="E2930" t="s">
        <v>25</v>
      </c>
      <c r="F2930" t="s">
        <v>26</v>
      </c>
      <c r="G2930" t="s">
        <v>27</v>
      </c>
      <c r="I2930" t="s">
        <v>46</v>
      </c>
      <c r="J2930" t="s">
        <v>39</v>
      </c>
      <c r="K2930" t="s">
        <v>55</v>
      </c>
      <c r="L2930" t="s">
        <v>653</v>
      </c>
      <c r="M2930" t="s">
        <v>4972</v>
      </c>
      <c r="N2930" t="s">
        <v>33</v>
      </c>
      <c r="O2930">
        <v>1.45</v>
      </c>
      <c r="P2930">
        <v>1.45</v>
      </c>
      <c r="Q2930" t="s">
        <v>34</v>
      </c>
      <c r="R2930">
        <v>6.0000000000000001E-3</v>
      </c>
      <c r="S2930" t="s">
        <v>35</v>
      </c>
      <c r="T2930">
        <v>0.27500000000000002</v>
      </c>
      <c r="U2930">
        <v>0.245</v>
      </c>
      <c r="V2930">
        <v>9.5000000000000001E-2</v>
      </c>
      <c r="W2930">
        <v>0.27500000000000002</v>
      </c>
    </row>
    <row r="2931" spans="1:23" x14ac:dyDescent="0.35">
      <c r="A2931" t="s">
        <v>5618</v>
      </c>
      <c r="B2931" t="s">
        <v>5619</v>
      </c>
      <c r="C2931" t="str">
        <f t="shared" si="45"/>
        <v>TAA5105</v>
      </c>
      <c r="D2931" t="s">
        <v>72</v>
      </c>
      <c r="E2931" t="s">
        <v>25</v>
      </c>
      <c r="F2931" t="s">
        <v>26</v>
      </c>
      <c r="G2931" t="s">
        <v>27</v>
      </c>
      <c r="I2931" t="s">
        <v>46</v>
      </c>
      <c r="J2931" t="s">
        <v>39</v>
      </c>
      <c r="K2931" t="s">
        <v>55</v>
      </c>
      <c r="L2931" t="s">
        <v>653</v>
      </c>
      <c r="M2931" t="s">
        <v>4972</v>
      </c>
      <c r="N2931" t="s">
        <v>33</v>
      </c>
      <c r="O2931">
        <v>0.99</v>
      </c>
      <c r="P2931">
        <v>0.99</v>
      </c>
      <c r="Q2931" t="s">
        <v>34</v>
      </c>
      <c r="R2931">
        <v>7.0000000000000001E-3</v>
      </c>
      <c r="S2931" t="s">
        <v>35</v>
      </c>
      <c r="T2931">
        <v>0.27500000000000002</v>
      </c>
      <c r="U2931">
        <v>0.26500000000000001</v>
      </c>
      <c r="V2931">
        <v>9.5000000000000001E-2</v>
      </c>
      <c r="W2931">
        <v>0.27500000000000002</v>
      </c>
    </row>
    <row r="2932" spans="1:23" x14ac:dyDescent="0.35">
      <c r="A2932" t="s">
        <v>5620</v>
      </c>
      <c r="B2932" t="s">
        <v>5621</v>
      </c>
      <c r="C2932" t="str">
        <f t="shared" si="45"/>
        <v>TAA5106</v>
      </c>
      <c r="D2932" t="s">
        <v>72</v>
      </c>
      <c r="E2932" t="s">
        <v>25</v>
      </c>
      <c r="F2932" t="s">
        <v>26</v>
      </c>
      <c r="G2932" t="s">
        <v>27</v>
      </c>
      <c r="I2932" t="s">
        <v>46</v>
      </c>
      <c r="J2932" t="s">
        <v>39</v>
      </c>
      <c r="K2932" t="s">
        <v>55</v>
      </c>
      <c r="L2932" t="s">
        <v>653</v>
      </c>
      <c r="M2932" t="s">
        <v>4972</v>
      </c>
      <c r="N2932" t="s">
        <v>33</v>
      </c>
      <c r="O2932">
        <v>1.29</v>
      </c>
      <c r="P2932">
        <v>1.29</v>
      </c>
      <c r="Q2932" t="s">
        <v>34</v>
      </c>
      <c r="R2932">
        <v>7.0000000000000001E-3</v>
      </c>
      <c r="S2932" t="s">
        <v>35</v>
      </c>
      <c r="T2932">
        <v>0.27500000000000002</v>
      </c>
      <c r="U2932">
        <v>0.26500000000000001</v>
      </c>
      <c r="V2932">
        <v>9.5000000000000001E-2</v>
      </c>
      <c r="W2932">
        <v>0.27500000000000002</v>
      </c>
    </row>
    <row r="2933" spans="1:23" x14ac:dyDescent="0.35">
      <c r="A2933" t="s">
        <v>5622</v>
      </c>
      <c r="B2933" t="s">
        <v>5623</v>
      </c>
      <c r="C2933" t="str">
        <f t="shared" si="45"/>
        <v>TAA5108</v>
      </c>
      <c r="D2933" t="s">
        <v>72</v>
      </c>
      <c r="E2933" t="s">
        <v>25</v>
      </c>
      <c r="F2933" t="s">
        <v>26</v>
      </c>
      <c r="G2933" t="s">
        <v>27</v>
      </c>
      <c r="I2933" t="s">
        <v>46</v>
      </c>
      <c r="J2933" t="s">
        <v>39</v>
      </c>
      <c r="K2933" t="s">
        <v>55</v>
      </c>
      <c r="L2933" t="s">
        <v>4512</v>
      </c>
      <c r="M2933" t="s">
        <v>4972</v>
      </c>
      <c r="N2933" t="s">
        <v>33</v>
      </c>
      <c r="O2933">
        <v>1.83</v>
      </c>
      <c r="P2933">
        <v>1.83</v>
      </c>
      <c r="Q2933" t="s">
        <v>34</v>
      </c>
      <c r="R2933">
        <v>8.0000000000000002E-3</v>
      </c>
      <c r="S2933" t="s">
        <v>35</v>
      </c>
      <c r="T2933">
        <v>0.32500000000000001</v>
      </c>
      <c r="U2933">
        <v>0.26500000000000001</v>
      </c>
      <c r="V2933">
        <v>9.5000000000000001E-2</v>
      </c>
      <c r="W2933">
        <v>0.32500000000000001</v>
      </c>
    </row>
    <row r="2934" spans="1:23" x14ac:dyDescent="0.35">
      <c r="A2934" t="s">
        <v>5624</v>
      </c>
      <c r="B2934" t="s">
        <v>5625</v>
      </c>
      <c r="C2934" t="str">
        <f t="shared" si="45"/>
        <v>TAA5109</v>
      </c>
      <c r="D2934" t="s">
        <v>72</v>
      </c>
      <c r="E2934" t="s">
        <v>25</v>
      </c>
      <c r="F2934" t="s">
        <v>26</v>
      </c>
      <c r="G2934" t="s">
        <v>27</v>
      </c>
      <c r="I2934" t="s">
        <v>46</v>
      </c>
      <c r="J2934" t="s">
        <v>39</v>
      </c>
      <c r="K2934" t="s">
        <v>55</v>
      </c>
      <c r="L2934" t="s">
        <v>4512</v>
      </c>
      <c r="M2934" t="s">
        <v>4972</v>
      </c>
      <c r="N2934" t="s">
        <v>33</v>
      </c>
      <c r="O2934">
        <v>2.13</v>
      </c>
      <c r="P2934">
        <v>2.13</v>
      </c>
      <c r="Q2934" t="s">
        <v>34</v>
      </c>
      <c r="R2934">
        <v>8.0000000000000002E-3</v>
      </c>
      <c r="S2934" t="s">
        <v>35</v>
      </c>
      <c r="T2934">
        <v>0.32500000000000001</v>
      </c>
      <c r="U2934">
        <v>0.26500000000000001</v>
      </c>
      <c r="V2934">
        <v>9.5000000000000001E-2</v>
      </c>
      <c r="W2934">
        <v>0.32500000000000001</v>
      </c>
    </row>
    <row r="2935" spans="1:23" x14ac:dyDescent="0.35">
      <c r="A2935" t="s">
        <v>5626</v>
      </c>
      <c r="B2935" t="s">
        <v>5627</v>
      </c>
      <c r="C2935" t="str">
        <f t="shared" si="45"/>
        <v>TAA5110</v>
      </c>
      <c r="D2935" t="s">
        <v>72</v>
      </c>
      <c r="E2935" t="s">
        <v>25</v>
      </c>
      <c r="F2935" t="s">
        <v>26</v>
      </c>
      <c r="G2935" t="s">
        <v>27</v>
      </c>
      <c r="I2935" t="s">
        <v>46</v>
      </c>
      <c r="J2935" t="s">
        <v>39</v>
      </c>
      <c r="K2935" t="s">
        <v>55</v>
      </c>
      <c r="L2935" t="s">
        <v>901</v>
      </c>
      <c r="M2935" t="s">
        <v>4972</v>
      </c>
      <c r="N2935" t="s">
        <v>33</v>
      </c>
      <c r="O2935">
        <v>1.42</v>
      </c>
      <c r="P2935">
        <v>1.42</v>
      </c>
      <c r="Q2935" t="s">
        <v>34</v>
      </c>
      <c r="R2935">
        <v>6.0000000000000001E-3</v>
      </c>
      <c r="S2935" t="s">
        <v>35</v>
      </c>
      <c r="T2935">
        <v>0.27500000000000002</v>
      </c>
      <c r="U2935">
        <v>0.245</v>
      </c>
      <c r="V2935">
        <v>9.5000000000000001E-2</v>
      </c>
      <c r="W2935">
        <v>0.27500000000000002</v>
      </c>
    </row>
    <row r="2936" spans="1:23" x14ac:dyDescent="0.35">
      <c r="A2936" t="s">
        <v>5628</v>
      </c>
      <c r="B2936" t="s">
        <v>5629</v>
      </c>
      <c r="C2936" t="str">
        <f t="shared" si="45"/>
        <v>TAA5112</v>
      </c>
      <c r="D2936" t="s">
        <v>72</v>
      </c>
      <c r="E2936" t="s">
        <v>25</v>
      </c>
      <c r="F2936" t="s">
        <v>26</v>
      </c>
      <c r="G2936" t="s">
        <v>27</v>
      </c>
      <c r="I2936" t="s">
        <v>46</v>
      </c>
      <c r="J2936" t="s">
        <v>39</v>
      </c>
      <c r="K2936" t="s">
        <v>55</v>
      </c>
      <c r="L2936" t="s">
        <v>787</v>
      </c>
      <c r="M2936" t="s">
        <v>4972</v>
      </c>
      <c r="N2936" t="s">
        <v>33</v>
      </c>
      <c r="O2936">
        <v>1.62</v>
      </c>
      <c r="P2936">
        <v>1.62</v>
      </c>
      <c r="Q2936" t="s">
        <v>34</v>
      </c>
      <c r="R2936">
        <v>6.0000000000000001E-3</v>
      </c>
      <c r="S2936" t="s">
        <v>35</v>
      </c>
      <c r="T2936">
        <v>0.25</v>
      </c>
      <c r="U2936">
        <v>0.20499999999999999</v>
      </c>
      <c r="V2936">
        <v>0.115</v>
      </c>
      <c r="W2936">
        <v>0.25</v>
      </c>
    </row>
    <row r="2937" spans="1:23" x14ac:dyDescent="0.35">
      <c r="A2937" t="s">
        <v>5630</v>
      </c>
      <c r="B2937" t="s">
        <v>5631</v>
      </c>
      <c r="C2937" t="str">
        <f t="shared" si="45"/>
        <v>TAA5113</v>
      </c>
      <c r="D2937" t="s">
        <v>72</v>
      </c>
      <c r="E2937" t="s">
        <v>25</v>
      </c>
      <c r="F2937" t="s">
        <v>26</v>
      </c>
      <c r="G2937" t="s">
        <v>27</v>
      </c>
      <c r="I2937" t="s">
        <v>46</v>
      </c>
      <c r="J2937" t="s">
        <v>39</v>
      </c>
      <c r="K2937" t="s">
        <v>55</v>
      </c>
      <c r="L2937" t="s">
        <v>787</v>
      </c>
      <c r="M2937" t="s">
        <v>4972</v>
      </c>
      <c r="N2937" t="s">
        <v>33</v>
      </c>
      <c r="O2937">
        <v>1.81</v>
      </c>
      <c r="P2937">
        <v>1.81</v>
      </c>
      <c r="Q2937" t="s">
        <v>34</v>
      </c>
      <c r="R2937">
        <v>6.0000000000000001E-3</v>
      </c>
      <c r="S2937" t="s">
        <v>35</v>
      </c>
      <c r="T2937">
        <v>0.25</v>
      </c>
      <c r="U2937">
        <v>0.20499999999999999</v>
      </c>
      <c r="V2937">
        <v>0.115</v>
      </c>
      <c r="W2937">
        <v>0.25</v>
      </c>
    </row>
    <row r="2938" spans="1:23" x14ac:dyDescent="0.35">
      <c r="A2938" t="s">
        <v>5632</v>
      </c>
      <c r="B2938" t="s">
        <v>5633</v>
      </c>
      <c r="C2938" t="str">
        <f t="shared" si="45"/>
        <v>TAA5114</v>
      </c>
      <c r="D2938" t="s">
        <v>72</v>
      </c>
      <c r="E2938" t="s">
        <v>25</v>
      </c>
      <c r="F2938" t="s">
        <v>26</v>
      </c>
      <c r="G2938" t="s">
        <v>27</v>
      </c>
      <c r="I2938" t="s">
        <v>46</v>
      </c>
      <c r="J2938" t="s">
        <v>39</v>
      </c>
      <c r="K2938" t="s">
        <v>55</v>
      </c>
      <c r="L2938" t="s">
        <v>787</v>
      </c>
      <c r="M2938" t="s">
        <v>4972</v>
      </c>
      <c r="N2938" t="s">
        <v>33</v>
      </c>
      <c r="O2938">
        <v>1.88</v>
      </c>
      <c r="P2938">
        <v>1.88</v>
      </c>
      <c r="Q2938" t="s">
        <v>34</v>
      </c>
      <c r="R2938">
        <v>7.0000000000000001E-3</v>
      </c>
      <c r="S2938" t="s">
        <v>35</v>
      </c>
      <c r="T2938">
        <v>0.32500000000000001</v>
      </c>
      <c r="U2938">
        <v>0.185</v>
      </c>
      <c r="V2938">
        <v>0.115</v>
      </c>
      <c r="W2938">
        <v>0.32500000000000001</v>
      </c>
    </row>
    <row r="2939" spans="1:23" x14ac:dyDescent="0.35">
      <c r="A2939" t="s">
        <v>5634</v>
      </c>
      <c r="B2939" t="s">
        <v>5635</v>
      </c>
      <c r="C2939" t="str">
        <f t="shared" si="45"/>
        <v>TAA5115</v>
      </c>
      <c r="D2939" t="s">
        <v>72</v>
      </c>
      <c r="E2939" t="s">
        <v>25</v>
      </c>
      <c r="F2939" t="s">
        <v>26</v>
      </c>
      <c r="G2939" t="s">
        <v>27</v>
      </c>
      <c r="I2939" t="s">
        <v>46</v>
      </c>
      <c r="J2939" t="s">
        <v>39</v>
      </c>
      <c r="K2939" t="s">
        <v>55</v>
      </c>
      <c r="L2939" t="s">
        <v>787</v>
      </c>
      <c r="M2939" t="s">
        <v>4972</v>
      </c>
      <c r="N2939" t="s">
        <v>33</v>
      </c>
      <c r="O2939">
        <v>2.2000000000000002</v>
      </c>
      <c r="P2939">
        <v>2.2000000000000002</v>
      </c>
      <c r="Q2939" t="s">
        <v>34</v>
      </c>
      <c r="R2939">
        <v>7.0000000000000001E-3</v>
      </c>
      <c r="S2939" t="s">
        <v>35</v>
      </c>
      <c r="T2939">
        <v>0.32500000000000001</v>
      </c>
      <c r="U2939">
        <v>0.185</v>
      </c>
      <c r="V2939">
        <v>0.115</v>
      </c>
      <c r="W2939">
        <v>0.32500000000000001</v>
      </c>
    </row>
    <row r="2940" spans="1:23" x14ac:dyDescent="0.35">
      <c r="A2940" t="s">
        <v>5636</v>
      </c>
      <c r="B2940" t="s">
        <v>5637</v>
      </c>
      <c r="C2940" t="str">
        <f t="shared" si="45"/>
        <v>TAA5117</v>
      </c>
      <c r="D2940" t="s">
        <v>72</v>
      </c>
      <c r="E2940" t="s">
        <v>25</v>
      </c>
      <c r="F2940" t="s">
        <v>26</v>
      </c>
      <c r="G2940" t="s">
        <v>27</v>
      </c>
      <c r="I2940" t="s">
        <v>46</v>
      </c>
      <c r="J2940" t="s">
        <v>39</v>
      </c>
      <c r="K2940" t="s">
        <v>55</v>
      </c>
      <c r="L2940" t="s">
        <v>787</v>
      </c>
      <c r="M2940" t="s">
        <v>4972</v>
      </c>
      <c r="N2940" t="s">
        <v>33</v>
      </c>
      <c r="O2940">
        <v>1.95</v>
      </c>
      <c r="P2940">
        <v>1.95</v>
      </c>
      <c r="Q2940" t="s">
        <v>34</v>
      </c>
      <c r="R2940">
        <v>1.2999999999999999E-2</v>
      </c>
      <c r="S2940" t="s">
        <v>35</v>
      </c>
      <c r="T2940">
        <v>0.33500000000000002</v>
      </c>
      <c r="U2940">
        <v>0.245</v>
      </c>
      <c r="V2940">
        <v>0.155</v>
      </c>
      <c r="W2940">
        <v>0.33500000000000002</v>
      </c>
    </row>
    <row r="2941" spans="1:23" x14ac:dyDescent="0.35">
      <c r="A2941" t="s">
        <v>5638</v>
      </c>
      <c r="B2941" t="s">
        <v>5639</v>
      </c>
      <c r="C2941" t="str">
        <f t="shared" si="45"/>
        <v>TAA5120</v>
      </c>
      <c r="D2941" t="s">
        <v>72</v>
      </c>
      <c r="E2941" t="s">
        <v>25</v>
      </c>
      <c r="F2941" t="s">
        <v>26</v>
      </c>
      <c r="G2941" t="s">
        <v>27</v>
      </c>
      <c r="I2941" t="s">
        <v>46</v>
      </c>
      <c r="J2941" t="s">
        <v>39</v>
      </c>
      <c r="K2941" t="s">
        <v>55</v>
      </c>
      <c r="L2941" t="s">
        <v>914</v>
      </c>
      <c r="M2941" t="s">
        <v>4972</v>
      </c>
      <c r="N2941" t="s">
        <v>33</v>
      </c>
      <c r="O2941">
        <v>1.77</v>
      </c>
      <c r="P2941">
        <v>1.77</v>
      </c>
      <c r="Q2941" t="s">
        <v>34</v>
      </c>
      <c r="R2941">
        <v>1.0999999999999999E-2</v>
      </c>
      <c r="S2941" t="s">
        <v>35</v>
      </c>
      <c r="T2941">
        <v>0.27</v>
      </c>
      <c r="U2941">
        <v>0.19</v>
      </c>
      <c r="V2941">
        <v>0.20499999999999999</v>
      </c>
      <c r="W2941">
        <v>0.27</v>
      </c>
    </row>
    <row r="2942" spans="1:23" x14ac:dyDescent="0.35">
      <c r="A2942" t="s">
        <v>5640</v>
      </c>
      <c r="B2942" t="s">
        <v>5641</v>
      </c>
      <c r="C2942" t="str">
        <f t="shared" si="45"/>
        <v>TAA5121</v>
      </c>
      <c r="D2942" t="s">
        <v>72</v>
      </c>
      <c r="E2942" t="s">
        <v>25</v>
      </c>
      <c r="F2942" t="s">
        <v>26</v>
      </c>
      <c r="G2942" t="s">
        <v>27</v>
      </c>
      <c r="I2942" t="s">
        <v>46</v>
      </c>
      <c r="J2942" t="s">
        <v>39</v>
      </c>
      <c r="K2942" t="s">
        <v>55</v>
      </c>
      <c r="L2942" t="s">
        <v>914</v>
      </c>
      <c r="M2942" t="s">
        <v>4972</v>
      </c>
      <c r="N2942" t="s">
        <v>33</v>
      </c>
      <c r="O2942">
        <v>2.71</v>
      </c>
      <c r="P2942">
        <v>2.71</v>
      </c>
      <c r="Q2942" t="s">
        <v>34</v>
      </c>
      <c r="R2942">
        <v>1.2E-2</v>
      </c>
      <c r="S2942" t="s">
        <v>35</v>
      </c>
      <c r="T2942">
        <v>0.33500000000000002</v>
      </c>
      <c r="U2942">
        <v>0.23499999999999999</v>
      </c>
      <c r="V2942">
        <v>0.155</v>
      </c>
      <c r="W2942">
        <v>0.33500000000000002</v>
      </c>
    </row>
    <row r="2943" spans="1:23" x14ac:dyDescent="0.35">
      <c r="A2943" t="s">
        <v>5642</v>
      </c>
      <c r="B2943" t="s">
        <v>5643</v>
      </c>
      <c r="C2943" t="str">
        <f t="shared" si="45"/>
        <v>TAA5123</v>
      </c>
      <c r="D2943" t="s">
        <v>72</v>
      </c>
      <c r="E2943" t="s">
        <v>25</v>
      </c>
      <c r="F2943" t="s">
        <v>26</v>
      </c>
      <c r="G2943" t="s">
        <v>27</v>
      </c>
      <c r="I2943" t="s">
        <v>46</v>
      </c>
      <c r="J2943" t="s">
        <v>39</v>
      </c>
      <c r="K2943" t="s">
        <v>55</v>
      </c>
      <c r="L2943" t="s">
        <v>31</v>
      </c>
      <c r="M2943" t="s">
        <v>4972</v>
      </c>
      <c r="N2943" t="s">
        <v>33</v>
      </c>
      <c r="O2943">
        <v>2.2799999999999998</v>
      </c>
      <c r="P2943">
        <v>2.2799999999999998</v>
      </c>
      <c r="Q2943" t="s">
        <v>34</v>
      </c>
      <c r="R2943">
        <v>8.9999999999999993E-3</v>
      </c>
      <c r="S2943" t="s">
        <v>35</v>
      </c>
      <c r="T2943">
        <v>0.27</v>
      </c>
      <c r="U2943">
        <v>0.19</v>
      </c>
      <c r="V2943">
        <v>0.185</v>
      </c>
      <c r="W2943">
        <v>0.27</v>
      </c>
    </row>
    <row r="2944" spans="1:23" x14ac:dyDescent="0.35">
      <c r="A2944" t="s">
        <v>5644</v>
      </c>
      <c r="B2944" t="s">
        <v>5645</v>
      </c>
      <c r="C2944" t="str">
        <f t="shared" si="45"/>
        <v>TAA5125</v>
      </c>
      <c r="D2944" t="s">
        <v>72</v>
      </c>
      <c r="E2944" t="s">
        <v>25</v>
      </c>
      <c r="F2944" t="s">
        <v>26</v>
      </c>
      <c r="G2944" t="s">
        <v>27</v>
      </c>
      <c r="I2944" t="s">
        <v>46</v>
      </c>
      <c r="J2944" t="s">
        <v>39</v>
      </c>
      <c r="K2944" t="s">
        <v>55</v>
      </c>
      <c r="L2944" t="s">
        <v>31</v>
      </c>
      <c r="M2944" t="s">
        <v>4972</v>
      </c>
      <c r="N2944" t="s">
        <v>33</v>
      </c>
      <c r="O2944">
        <v>2.81</v>
      </c>
      <c r="P2944">
        <v>2.81</v>
      </c>
      <c r="Q2944" t="s">
        <v>34</v>
      </c>
      <c r="R2944">
        <v>1.4999999999999999E-2</v>
      </c>
      <c r="S2944" t="s">
        <v>35</v>
      </c>
      <c r="T2944">
        <v>0.46</v>
      </c>
      <c r="U2944">
        <v>0.39</v>
      </c>
      <c r="V2944">
        <v>8.5000000000000006E-2</v>
      </c>
      <c r="W2944">
        <v>0.46</v>
      </c>
    </row>
    <row r="2945" spans="1:23" x14ac:dyDescent="0.35">
      <c r="A2945" t="s">
        <v>5646</v>
      </c>
      <c r="B2945" t="s">
        <v>5647</v>
      </c>
      <c r="C2945" t="str">
        <f t="shared" si="45"/>
        <v>TAA5126</v>
      </c>
      <c r="D2945" t="s">
        <v>72</v>
      </c>
      <c r="E2945" t="s">
        <v>25</v>
      </c>
      <c r="F2945" t="s">
        <v>26</v>
      </c>
      <c r="G2945" t="s">
        <v>27</v>
      </c>
      <c r="I2945" t="s">
        <v>46</v>
      </c>
      <c r="J2945" t="s">
        <v>39</v>
      </c>
      <c r="K2945" t="s">
        <v>55</v>
      </c>
      <c r="L2945" t="s">
        <v>31</v>
      </c>
      <c r="M2945" t="s">
        <v>4972</v>
      </c>
      <c r="N2945" t="s">
        <v>33</v>
      </c>
      <c r="O2945">
        <v>3.96</v>
      </c>
      <c r="P2945">
        <v>3.96</v>
      </c>
      <c r="Q2945" t="s">
        <v>34</v>
      </c>
      <c r="R2945">
        <v>1.7000000000000001E-2</v>
      </c>
      <c r="S2945" t="s">
        <v>35</v>
      </c>
      <c r="T2945">
        <v>0.46</v>
      </c>
      <c r="U2945">
        <v>0.42499999999999999</v>
      </c>
      <c r="V2945">
        <v>8.5000000000000006E-2</v>
      </c>
      <c r="W2945">
        <v>0.46</v>
      </c>
    </row>
    <row r="2946" spans="1:23" x14ac:dyDescent="0.35">
      <c r="A2946" t="s">
        <v>5648</v>
      </c>
      <c r="B2946" t="s">
        <v>5649</v>
      </c>
      <c r="C2946" t="str">
        <f t="shared" si="45"/>
        <v>TAA5127</v>
      </c>
      <c r="D2946" t="s">
        <v>72</v>
      </c>
      <c r="E2946" t="s">
        <v>25</v>
      </c>
      <c r="F2946" t="s">
        <v>26</v>
      </c>
      <c r="G2946" t="s">
        <v>27</v>
      </c>
      <c r="I2946" t="s">
        <v>46</v>
      </c>
      <c r="J2946" t="s">
        <v>39</v>
      </c>
      <c r="K2946" t="s">
        <v>55</v>
      </c>
      <c r="L2946" t="s">
        <v>31</v>
      </c>
      <c r="M2946" t="s">
        <v>4972</v>
      </c>
      <c r="N2946" t="s">
        <v>33</v>
      </c>
      <c r="O2946">
        <v>1.71</v>
      </c>
      <c r="P2946">
        <v>1.71</v>
      </c>
      <c r="Q2946" t="s">
        <v>34</v>
      </c>
      <c r="R2946">
        <v>6.0000000000000001E-3</v>
      </c>
      <c r="S2946" t="s">
        <v>35</v>
      </c>
      <c r="T2946">
        <v>0.33</v>
      </c>
      <c r="U2946">
        <v>0.22</v>
      </c>
      <c r="V2946">
        <v>8.5000000000000006E-2</v>
      </c>
      <c r="W2946">
        <v>0.33</v>
      </c>
    </row>
    <row r="2947" spans="1:23" x14ac:dyDescent="0.35">
      <c r="A2947" t="s">
        <v>5650</v>
      </c>
      <c r="B2947" t="s">
        <v>5651</v>
      </c>
      <c r="C2947" t="str">
        <f t="shared" ref="C2947:C3010" si="46">LEFT(A2947,FIND("-",A2947)-1)</f>
        <v>TAA5128</v>
      </c>
      <c r="D2947" t="s">
        <v>72</v>
      </c>
      <c r="E2947" t="s">
        <v>25</v>
      </c>
      <c r="F2947" t="s">
        <v>26</v>
      </c>
      <c r="G2947" t="s">
        <v>27</v>
      </c>
      <c r="I2947" t="s">
        <v>46</v>
      </c>
      <c r="J2947" t="s">
        <v>39</v>
      </c>
      <c r="K2947" t="s">
        <v>55</v>
      </c>
      <c r="L2947" t="s">
        <v>5652</v>
      </c>
      <c r="M2947" t="s">
        <v>4972</v>
      </c>
      <c r="N2947" t="s">
        <v>33</v>
      </c>
      <c r="O2947">
        <v>1.98</v>
      </c>
      <c r="P2947">
        <v>1.98</v>
      </c>
      <c r="Q2947" t="s">
        <v>34</v>
      </c>
      <c r="R2947">
        <v>1.2E-2</v>
      </c>
      <c r="S2947" t="s">
        <v>35</v>
      </c>
      <c r="T2947">
        <v>0.33500000000000002</v>
      </c>
      <c r="U2947">
        <v>0.23499999999999999</v>
      </c>
      <c r="V2947">
        <v>0.155</v>
      </c>
      <c r="W2947">
        <v>0.33500000000000002</v>
      </c>
    </row>
    <row r="2948" spans="1:23" x14ac:dyDescent="0.35">
      <c r="A2948" t="s">
        <v>5653</v>
      </c>
      <c r="B2948" t="s">
        <v>5654</v>
      </c>
      <c r="C2948" t="str">
        <f t="shared" si="46"/>
        <v>TAA5129</v>
      </c>
      <c r="D2948" t="s">
        <v>72</v>
      </c>
      <c r="E2948" t="s">
        <v>25</v>
      </c>
      <c r="F2948" t="s">
        <v>26</v>
      </c>
      <c r="G2948" t="s">
        <v>27</v>
      </c>
      <c r="I2948" t="s">
        <v>46</v>
      </c>
      <c r="J2948" t="s">
        <v>39</v>
      </c>
      <c r="K2948" t="s">
        <v>55</v>
      </c>
      <c r="L2948" t="s">
        <v>797</v>
      </c>
      <c r="M2948" t="s">
        <v>4972</v>
      </c>
      <c r="N2948" t="s">
        <v>33</v>
      </c>
      <c r="O2948">
        <v>6.17</v>
      </c>
      <c r="P2948">
        <v>6.17</v>
      </c>
      <c r="Q2948" t="s">
        <v>34</v>
      </c>
      <c r="R2948">
        <v>9.8000000000000004E-2</v>
      </c>
      <c r="S2948" t="s">
        <v>35</v>
      </c>
      <c r="T2948">
        <v>0.98</v>
      </c>
      <c r="U2948">
        <v>0.4</v>
      </c>
      <c r="V2948">
        <v>0.25</v>
      </c>
      <c r="W2948">
        <v>0.98</v>
      </c>
    </row>
    <row r="2949" spans="1:23" x14ac:dyDescent="0.35">
      <c r="A2949" t="s">
        <v>5655</v>
      </c>
      <c r="B2949" t="s">
        <v>5656</v>
      </c>
      <c r="C2949" t="str">
        <f t="shared" si="46"/>
        <v>TAA5131</v>
      </c>
      <c r="D2949" t="s">
        <v>72</v>
      </c>
      <c r="E2949" t="s">
        <v>25</v>
      </c>
      <c r="F2949" t="s">
        <v>26</v>
      </c>
      <c r="G2949" t="s">
        <v>27</v>
      </c>
      <c r="I2949" t="s">
        <v>46</v>
      </c>
      <c r="J2949" t="s">
        <v>39</v>
      </c>
      <c r="K2949" t="s">
        <v>55</v>
      </c>
      <c r="L2949" t="s">
        <v>797</v>
      </c>
      <c r="M2949" t="s">
        <v>4972</v>
      </c>
      <c r="N2949" t="s">
        <v>33</v>
      </c>
      <c r="O2949">
        <v>1.28</v>
      </c>
      <c r="P2949">
        <v>1.28</v>
      </c>
      <c r="Q2949" t="s">
        <v>34</v>
      </c>
      <c r="R2949">
        <v>4.0000000000000001E-3</v>
      </c>
      <c r="S2949" t="s">
        <v>35</v>
      </c>
      <c r="T2949">
        <v>0.23</v>
      </c>
      <c r="U2949">
        <v>0.17499999999999999</v>
      </c>
      <c r="V2949">
        <v>9.5000000000000001E-2</v>
      </c>
      <c r="W2949">
        <v>0.23</v>
      </c>
    </row>
    <row r="2950" spans="1:23" x14ac:dyDescent="0.35">
      <c r="A2950" t="s">
        <v>5657</v>
      </c>
      <c r="B2950" t="s">
        <v>5658</v>
      </c>
      <c r="C2950" t="str">
        <f t="shared" si="46"/>
        <v>TAA5132</v>
      </c>
      <c r="D2950" t="s">
        <v>72</v>
      </c>
      <c r="E2950" t="s">
        <v>25</v>
      </c>
      <c r="F2950" t="s">
        <v>26</v>
      </c>
      <c r="G2950" t="s">
        <v>27</v>
      </c>
      <c r="I2950" t="s">
        <v>46</v>
      </c>
      <c r="J2950" t="s">
        <v>39</v>
      </c>
      <c r="K2950" t="s">
        <v>55</v>
      </c>
      <c r="L2950" t="s">
        <v>5405</v>
      </c>
      <c r="M2950" t="s">
        <v>4972</v>
      </c>
      <c r="N2950" t="s">
        <v>33</v>
      </c>
      <c r="O2950">
        <v>0.66</v>
      </c>
      <c r="P2950">
        <v>0.66</v>
      </c>
      <c r="Q2950" t="s">
        <v>34</v>
      </c>
      <c r="R2950">
        <v>2E-3</v>
      </c>
      <c r="S2950" t="s">
        <v>35</v>
      </c>
      <c r="T2950">
        <v>0.28000000000000003</v>
      </c>
      <c r="U2950">
        <v>8.5000000000000006E-2</v>
      </c>
      <c r="V2950">
        <v>7.4999999999999997E-2</v>
      </c>
      <c r="W2950">
        <v>0.28000000000000003</v>
      </c>
    </row>
    <row r="2951" spans="1:23" x14ac:dyDescent="0.35">
      <c r="A2951" t="s">
        <v>5659</v>
      </c>
      <c r="B2951" t="s">
        <v>5660</v>
      </c>
      <c r="C2951" t="str">
        <f t="shared" si="46"/>
        <v>TAB001</v>
      </c>
      <c r="D2951">
        <v>0</v>
      </c>
      <c r="E2951" t="s">
        <v>38</v>
      </c>
      <c r="F2951" t="s">
        <v>26</v>
      </c>
      <c r="G2951" t="s">
        <v>27</v>
      </c>
      <c r="J2951" t="s">
        <v>39</v>
      </c>
      <c r="K2951" t="s">
        <v>43</v>
      </c>
      <c r="L2951" t="s">
        <v>43</v>
      </c>
      <c r="M2951" t="s">
        <v>43</v>
      </c>
      <c r="N2951" t="s">
        <v>33</v>
      </c>
      <c r="O2951">
        <v>0.01</v>
      </c>
      <c r="P2951">
        <v>0.01</v>
      </c>
      <c r="Q2951" t="s">
        <v>34</v>
      </c>
      <c r="R2951">
        <v>1E-3</v>
      </c>
      <c r="S2951" t="s">
        <v>35</v>
      </c>
      <c r="T2951">
        <v>7.6999999999999999E-2</v>
      </c>
      <c r="U2951">
        <v>7.0000000000000001E-3</v>
      </c>
      <c r="V2951">
        <v>7.0000000000000001E-3</v>
      </c>
      <c r="W2951">
        <v>7.6999999999999999E-2</v>
      </c>
    </row>
    <row r="2952" spans="1:23" x14ac:dyDescent="0.35">
      <c r="A2952" t="s">
        <v>5661</v>
      </c>
      <c r="B2952" t="s">
        <v>5662</v>
      </c>
      <c r="C2952" t="str">
        <f t="shared" si="46"/>
        <v>TAB002</v>
      </c>
      <c r="D2952" t="s">
        <v>72</v>
      </c>
      <c r="E2952" t="s">
        <v>38</v>
      </c>
      <c r="F2952" t="s">
        <v>26</v>
      </c>
      <c r="I2952" t="s">
        <v>28</v>
      </c>
      <c r="J2952" t="s">
        <v>39</v>
      </c>
      <c r="O2952">
        <v>0.01</v>
      </c>
      <c r="P2952">
        <v>0.01</v>
      </c>
      <c r="Q2952" t="s">
        <v>34</v>
      </c>
      <c r="R2952">
        <v>1E-3</v>
      </c>
      <c r="S2952" t="s">
        <v>35</v>
      </c>
      <c r="T2952">
        <v>0</v>
      </c>
      <c r="U2952">
        <v>0</v>
      </c>
      <c r="V2952">
        <v>0</v>
      </c>
      <c r="W2952">
        <v>0</v>
      </c>
    </row>
    <row r="2953" spans="1:23" x14ac:dyDescent="0.35">
      <c r="A2953" t="s">
        <v>5663</v>
      </c>
      <c r="B2953" t="s">
        <v>5664</v>
      </c>
      <c r="C2953" t="str">
        <f t="shared" si="46"/>
        <v>TAB003</v>
      </c>
      <c r="D2953" t="s">
        <v>72</v>
      </c>
      <c r="E2953" t="s">
        <v>38</v>
      </c>
      <c r="F2953" t="s">
        <v>26</v>
      </c>
      <c r="G2953" t="s">
        <v>27</v>
      </c>
      <c r="I2953" t="s">
        <v>28</v>
      </c>
      <c r="J2953" t="s">
        <v>39</v>
      </c>
      <c r="K2953" t="s">
        <v>43</v>
      </c>
      <c r="L2953" t="s">
        <v>43</v>
      </c>
      <c r="M2953" t="s">
        <v>43</v>
      </c>
      <c r="N2953" t="s">
        <v>33</v>
      </c>
      <c r="O2953">
        <v>0.01</v>
      </c>
      <c r="P2953">
        <v>0.01</v>
      </c>
      <c r="Q2953" t="s">
        <v>34</v>
      </c>
      <c r="R2953">
        <v>1E-3</v>
      </c>
      <c r="S2953" t="s">
        <v>35</v>
      </c>
      <c r="T2953">
        <v>7.6999999999999999E-2</v>
      </c>
      <c r="U2953">
        <v>7.0000000000000001E-3</v>
      </c>
      <c r="V2953">
        <v>7.0000000000000001E-3</v>
      </c>
      <c r="W2953">
        <v>7.6999999999999999E-2</v>
      </c>
    </row>
    <row r="2954" spans="1:23" x14ac:dyDescent="0.35">
      <c r="A2954" t="s">
        <v>5665</v>
      </c>
      <c r="B2954" t="s">
        <v>5666</v>
      </c>
      <c r="C2954" t="str">
        <f t="shared" si="46"/>
        <v>TAB5101</v>
      </c>
      <c r="D2954" t="s">
        <v>72</v>
      </c>
      <c r="E2954" t="s">
        <v>25</v>
      </c>
      <c r="F2954" t="s">
        <v>26</v>
      </c>
      <c r="G2954" t="s">
        <v>27</v>
      </c>
      <c r="I2954" t="s">
        <v>46</v>
      </c>
      <c r="J2954" t="s">
        <v>39</v>
      </c>
      <c r="K2954" t="s">
        <v>55</v>
      </c>
      <c r="L2954" t="s">
        <v>653</v>
      </c>
      <c r="M2954" t="s">
        <v>5001</v>
      </c>
      <c r="N2954" t="s">
        <v>33</v>
      </c>
      <c r="O2954">
        <v>1.56</v>
      </c>
      <c r="P2954">
        <v>1.56</v>
      </c>
      <c r="Q2954" t="s">
        <v>34</v>
      </c>
      <c r="R2954">
        <v>6.0000000000000001E-3</v>
      </c>
      <c r="S2954" t="s">
        <v>35</v>
      </c>
      <c r="T2954">
        <v>0.27500000000000002</v>
      </c>
      <c r="U2954">
        <v>0.22500000000000001</v>
      </c>
      <c r="V2954">
        <v>9.5000000000000001E-2</v>
      </c>
      <c r="W2954">
        <v>0.27500000000000002</v>
      </c>
    </row>
    <row r="2955" spans="1:23" x14ac:dyDescent="0.35">
      <c r="A2955" t="s">
        <v>5667</v>
      </c>
      <c r="B2955" t="s">
        <v>5668</v>
      </c>
      <c r="C2955" t="str">
        <f t="shared" si="46"/>
        <v>TAB5102</v>
      </c>
      <c r="D2955" t="s">
        <v>72</v>
      </c>
      <c r="E2955" t="s">
        <v>25</v>
      </c>
      <c r="F2955" t="s">
        <v>26</v>
      </c>
      <c r="G2955" t="s">
        <v>27</v>
      </c>
      <c r="I2955" t="s">
        <v>46</v>
      </c>
      <c r="J2955" t="s">
        <v>39</v>
      </c>
      <c r="K2955" t="s">
        <v>55</v>
      </c>
      <c r="L2955" t="s">
        <v>653</v>
      </c>
      <c r="M2955" t="s">
        <v>5001</v>
      </c>
      <c r="N2955" t="s">
        <v>33</v>
      </c>
      <c r="O2955">
        <v>1.86</v>
      </c>
      <c r="P2955">
        <v>1.86</v>
      </c>
      <c r="Q2955" t="s">
        <v>34</v>
      </c>
      <c r="R2955">
        <v>6.0000000000000001E-3</v>
      </c>
      <c r="S2955" t="s">
        <v>35</v>
      </c>
      <c r="T2955">
        <v>0.27500000000000002</v>
      </c>
      <c r="U2955">
        <v>0.22500000000000001</v>
      </c>
      <c r="V2955">
        <v>9.5000000000000001E-2</v>
      </c>
      <c r="W2955">
        <v>0.27500000000000002</v>
      </c>
    </row>
    <row r="2956" spans="1:23" x14ac:dyDescent="0.35">
      <c r="A2956" t="s">
        <v>5669</v>
      </c>
      <c r="B2956" t="s">
        <v>5670</v>
      </c>
      <c r="C2956" t="str">
        <f t="shared" si="46"/>
        <v>TAB5103</v>
      </c>
      <c r="D2956" t="s">
        <v>72</v>
      </c>
      <c r="E2956" t="s">
        <v>25</v>
      </c>
      <c r="F2956" t="s">
        <v>26</v>
      </c>
      <c r="G2956" t="s">
        <v>27</v>
      </c>
      <c r="I2956" t="s">
        <v>46</v>
      </c>
      <c r="J2956" t="s">
        <v>39</v>
      </c>
      <c r="K2956" t="s">
        <v>55</v>
      </c>
      <c r="L2956" t="s">
        <v>653</v>
      </c>
      <c r="M2956" t="s">
        <v>5001</v>
      </c>
      <c r="N2956" t="s">
        <v>33</v>
      </c>
      <c r="O2956">
        <v>1.46</v>
      </c>
      <c r="P2956">
        <v>1.46</v>
      </c>
      <c r="Q2956" t="s">
        <v>34</v>
      </c>
      <c r="R2956">
        <v>6.0000000000000001E-3</v>
      </c>
      <c r="S2956" t="s">
        <v>35</v>
      </c>
      <c r="T2956">
        <v>0.27500000000000002</v>
      </c>
      <c r="U2956">
        <v>0.245</v>
      </c>
      <c r="V2956">
        <v>9.5000000000000001E-2</v>
      </c>
      <c r="W2956">
        <v>0.27500000000000002</v>
      </c>
    </row>
    <row r="2957" spans="1:23" x14ac:dyDescent="0.35">
      <c r="A2957" t="s">
        <v>5671</v>
      </c>
      <c r="B2957" t="s">
        <v>5672</v>
      </c>
      <c r="C2957" t="str">
        <f t="shared" si="46"/>
        <v>TAB5105</v>
      </c>
      <c r="D2957" t="s">
        <v>72</v>
      </c>
      <c r="E2957" t="s">
        <v>25</v>
      </c>
      <c r="F2957" t="s">
        <v>26</v>
      </c>
      <c r="G2957" t="s">
        <v>27</v>
      </c>
      <c r="I2957" t="s">
        <v>46</v>
      </c>
      <c r="J2957" t="s">
        <v>39</v>
      </c>
      <c r="K2957" t="s">
        <v>55</v>
      </c>
      <c r="L2957" t="s">
        <v>653</v>
      </c>
      <c r="M2957" t="s">
        <v>5001</v>
      </c>
      <c r="N2957" t="s">
        <v>33</v>
      </c>
      <c r="O2957">
        <v>1.07</v>
      </c>
      <c r="P2957">
        <v>1.07</v>
      </c>
      <c r="Q2957" t="s">
        <v>34</v>
      </c>
      <c r="R2957">
        <v>6.0000000000000001E-3</v>
      </c>
      <c r="S2957" t="s">
        <v>35</v>
      </c>
      <c r="T2957">
        <v>0.27500000000000002</v>
      </c>
      <c r="U2957">
        <v>0.22500000000000001</v>
      </c>
      <c r="V2957">
        <v>9.5000000000000001E-2</v>
      </c>
      <c r="W2957">
        <v>0.27500000000000002</v>
      </c>
    </row>
    <row r="2958" spans="1:23" x14ac:dyDescent="0.35">
      <c r="A2958" t="s">
        <v>5673</v>
      </c>
      <c r="B2958" t="s">
        <v>5674</v>
      </c>
      <c r="C2958" t="str">
        <f t="shared" si="46"/>
        <v>TAB5106</v>
      </c>
      <c r="D2958" t="s">
        <v>72</v>
      </c>
      <c r="E2958" t="s">
        <v>25</v>
      </c>
      <c r="F2958" t="s">
        <v>26</v>
      </c>
      <c r="G2958" t="s">
        <v>27</v>
      </c>
      <c r="I2958" t="s">
        <v>46</v>
      </c>
      <c r="J2958" t="s">
        <v>39</v>
      </c>
      <c r="K2958" t="s">
        <v>55</v>
      </c>
      <c r="L2958" t="s">
        <v>653</v>
      </c>
      <c r="M2958" t="s">
        <v>5001</v>
      </c>
      <c r="N2958" t="s">
        <v>33</v>
      </c>
      <c r="O2958">
        <v>1.37</v>
      </c>
      <c r="P2958">
        <v>1.37</v>
      </c>
      <c r="Q2958" t="s">
        <v>34</v>
      </c>
      <c r="R2958">
        <v>6.0000000000000001E-3</v>
      </c>
      <c r="S2958" t="s">
        <v>35</v>
      </c>
      <c r="T2958">
        <v>0.27500000000000002</v>
      </c>
      <c r="U2958">
        <v>0.22500000000000001</v>
      </c>
      <c r="V2958">
        <v>9.5000000000000001E-2</v>
      </c>
      <c r="W2958">
        <v>0.27500000000000002</v>
      </c>
    </row>
    <row r="2959" spans="1:23" x14ac:dyDescent="0.35">
      <c r="A2959" t="s">
        <v>5675</v>
      </c>
      <c r="B2959" t="s">
        <v>5676</v>
      </c>
      <c r="C2959" t="str">
        <f t="shared" si="46"/>
        <v>TAB5108</v>
      </c>
      <c r="D2959" t="s">
        <v>72</v>
      </c>
      <c r="E2959" t="s">
        <v>25</v>
      </c>
      <c r="F2959" t="s">
        <v>26</v>
      </c>
      <c r="G2959" t="s">
        <v>27</v>
      </c>
      <c r="I2959" t="s">
        <v>46</v>
      </c>
      <c r="J2959" t="s">
        <v>39</v>
      </c>
      <c r="K2959" t="s">
        <v>55</v>
      </c>
      <c r="L2959" t="s">
        <v>4512</v>
      </c>
      <c r="M2959" t="s">
        <v>5001</v>
      </c>
      <c r="N2959" t="s">
        <v>33</v>
      </c>
      <c r="O2959">
        <v>2.2799999999999998</v>
      </c>
      <c r="P2959">
        <v>2.2799999999999998</v>
      </c>
      <c r="Q2959" t="s">
        <v>34</v>
      </c>
      <c r="R2959">
        <v>8.0000000000000002E-3</v>
      </c>
      <c r="S2959" t="s">
        <v>35</v>
      </c>
      <c r="T2959">
        <v>0.32500000000000001</v>
      </c>
      <c r="U2959">
        <v>0.26500000000000001</v>
      </c>
      <c r="V2959">
        <v>9.5000000000000001E-2</v>
      </c>
      <c r="W2959">
        <v>0.32500000000000001</v>
      </c>
    </row>
    <row r="2960" spans="1:23" x14ac:dyDescent="0.35">
      <c r="A2960" t="s">
        <v>5677</v>
      </c>
      <c r="B2960" t="s">
        <v>5678</v>
      </c>
      <c r="C2960" t="str">
        <f t="shared" si="46"/>
        <v>TAB5109</v>
      </c>
      <c r="D2960" t="s">
        <v>72</v>
      </c>
      <c r="E2960" t="s">
        <v>25</v>
      </c>
      <c r="F2960" t="s">
        <v>26</v>
      </c>
      <c r="G2960" t="s">
        <v>27</v>
      </c>
      <c r="I2960" t="s">
        <v>46</v>
      </c>
      <c r="J2960" t="s">
        <v>39</v>
      </c>
      <c r="K2960" t="s">
        <v>55</v>
      </c>
      <c r="L2960" t="s">
        <v>4512</v>
      </c>
      <c r="M2960" t="s">
        <v>5001</v>
      </c>
      <c r="N2960" t="s">
        <v>33</v>
      </c>
      <c r="O2960">
        <v>2.58</v>
      </c>
      <c r="P2960">
        <v>2.58</v>
      </c>
      <c r="Q2960" t="s">
        <v>34</v>
      </c>
      <c r="R2960">
        <v>8.0000000000000002E-3</v>
      </c>
      <c r="S2960" t="s">
        <v>35</v>
      </c>
      <c r="T2960">
        <v>0.32500000000000001</v>
      </c>
      <c r="U2960">
        <v>0.26500000000000001</v>
      </c>
      <c r="V2960">
        <v>9.5000000000000001E-2</v>
      </c>
      <c r="W2960">
        <v>0.32500000000000001</v>
      </c>
    </row>
    <row r="2961" spans="1:23" x14ac:dyDescent="0.35">
      <c r="A2961" t="s">
        <v>5679</v>
      </c>
      <c r="B2961" t="s">
        <v>5680</v>
      </c>
      <c r="C2961" t="str">
        <f t="shared" si="46"/>
        <v>TAB5110</v>
      </c>
      <c r="D2961" t="s">
        <v>72</v>
      </c>
      <c r="E2961" t="s">
        <v>25</v>
      </c>
      <c r="F2961" t="s">
        <v>26</v>
      </c>
      <c r="G2961" t="s">
        <v>27</v>
      </c>
      <c r="I2961" t="s">
        <v>46</v>
      </c>
      <c r="J2961" t="s">
        <v>39</v>
      </c>
      <c r="K2961" t="s">
        <v>55</v>
      </c>
      <c r="L2961" t="s">
        <v>901</v>
      </c>
      <c r="M2961" t="s">
        <v>5001</v>
      </c>
      <c r="N2961" t="s">
        <v>33</v>
      </c>
      <c r="O2961">
        <v>1.54</v>
      </c>
      <c r="P2961">
        <v>1.54</v>
      </c>
      <c r="Q2961" t="s">
        <v>34</v>
      </c>
      <c r="R2961">
        <v>6.0000000000000001E-3</v>
      </c>
      <c r="S2961" t="s">
        <v>35</v>
      </c>
      <c r="T2961">
        <v>0.27500000000000002</v>
      </c>
      <c r="U2961">
        <v>0.245</v>
      </c>
      <c r="V2961">
        <v>9.5000000000000001E-2</v>
      </c>
      <c r="W2961">
        <v>0.27500000000000002</v>
      </c>
    </row>
    <row r="2962" spans="1:23" x14ac:dyDescent="0.35">
      <c r="A2962" t="s">
        <v>5681</v>
      </c>
      <c r="B2962" t="s">
        <v>5682</v>
      </c>
      <c r="C2962" t="str">
        <f t="shared" si="46"/>
        <v>TAB5112</v>
      </c>
      <c r="D2962" t="s">
        <v>72</v>
      </c>
      <c r="E2962" t="s">
        <v>25</v>
      </c>
      <c r="F2962" t="s">
        <v>26</v>
      </c>
      <c r="G2962" t="s">
        <v>27</v>
      </c>
      <c r="I2962" t="s">
        <v>46</v>
      </c>
      <c r="J2962" t="s">
        <v>39</v>
      </c>
      <c r="K2962" t="s">
        <v>55</v>
      </c>
      <c r="L2962" t="s">
        <v>787</v>
      </c>
      <c r="M2962" t="s">
        <v>5001</v>
      </c>
      <c r="N2962" t="s">
        <v>33</v>
      </c>
      <c r="O2962">
        <v>1.67</v>
      </c>
      <c r="P2962">
        <v>1.67</v>
      </c>
      <c r="Q2962" t="s">
        <v>34</v>
      </c>
      <c r="R2962">
        <v>6.0000000000000001E-3</v>
      </c>
      <c r="S2962" t="s">
        <v>35</v>
      </c>
      <c r="T2962">
        <v>0.25</v>
      </c>
      <c r="U2962">
        <v>0.20499999999999999</v>
      </c>
      <c r="V2962">
        <v>0.115</v>
      </c>
      <c r="W2962">
        <v>0.25</v>
      </c>
    </row>
    <row r="2963" spans="1:23" x14ac:dyDescent="0.35">
      <c r="A2963" t="s">
        <v>5683</v>
      </c>
      <c r="B2963" t="s">
        <v>5684</v>
      </c>
      <c r="C2963" t="str">
        <f t="shared" si="46"/>
        <v>TAB5113</v>
      </c>
      <c r="D2963" t="s">
        <v>72</v>
      </c>
      <c r="E2963" t="s">
        <v>25</v>
      </c>
      <c r="F2963" t="s">
        <v>26</v>
      </c>
      <c r="G2963" t="s">
        <v>27</v>
      </c>
      <c r="I2963" t="s">
        <v>46</v>
      </c>
      <c r="J2963" t="s">
        <v>39</v>
      </c>
      <c r="K2963" t="s">
        <v>55</v>
      </c>
      <c r="L2963" t="s">
        <v>787</v>
      </c>
      <c r="M2963" t="s">
        <v>5001</v>
      </c>
      <c r="N2963" t="s">
        <v>33</v>
      </c>
      <c r="O2963">
        <v>1.86</v>
      </c>
      <c r="P2963">
        <v>1.86</v>
      </c>
      <c r="Q2963" t="s">
        <v>34</v>
      </c>
      <c r="R2963">
        <v>6.0000000000000001E-3</v>
      </c>
      <c r="S2963" t="s">
        <v>35</v>
      </c>
      <c r="T2963">
        <v>0.25</v>
      </c>
      <c r="U2963">
        <v>0.20499999999999999</v>
      </c>
      <c r="V2963">
        <v>0.115</v>
      </c>
      <c r="W2963">
        <v>0.25</v>
      </c>
    </row>
    <row r="2964" spans="1:23" x14ac:dyDescent="0.35">
      <c r="A2964" t="s">
        <v>5685</v>
      </c>
      <c r="B2964" t="s">
        <v>5686</v>
      </c>
      <c r="C2964" t="str">
        <f t="shared" si="46"/>
        <v>TAB5114</v>
      </c>
      <c r="D2964" t="s">
        <v>72</v>
      </c>
      <c r="E2964" t="s">
        <v>25</v>
      </c>
      <c r="F2964" t="s">
        <v>26</v>
      </c>
      <c r="G2964" t="s">
        <v>27</v>
      </c>
      <c r="I2964" t="s">
        <v>46</v>
      </c>
      <c r="J2964" t="s">
        <v>39</v>
      </c>
      <c r="K2964" t="s">
        <v>55</v>
      </c>
      <c r="L2964" t="s">
        <v>787</v>
      </c>
      <c r="M2964" t="s">
        <v>5001</v>
      </c>
      <c r="N2964" t="s">
        <v>33</v>
      </c>
      <c r="O2964">
        <v>1.91</v>
      </c>
      <c r="P2964">
        <v>1.91</v>
      </c>
      <c r="Q2964" t="s">
        <v>34</v>
      </c>
      <c r="R2964">
        <v>7.0000000000000001E-3</v>
      </c>
      <c r="S2964" t="s">
        <v>35</v>
      </c>
      <c r="T2964">
        <v>0.32500000000000001</v>
      </c>
      <c r="U2964">
        <v>0.185</v>
      </c>
      <c r="V2964">
        <v>0.115</v>
      </c>
      <c r="W2964">
        <v>0.32500000000000001</v>
      </c>
    </row>
    <row r="2965" spans="1:23" x14ac:dyDescent="0.35">
      <c r="A2965" t="s">
        <v>5687</v>
      </c>
      <c r="B2965" t="s">
        <v>5688</v>
      </c>
      <c r="C2965" t="str">
        <f t="shared" si="46"/>
        <v>TAB5115</v>
      </c>
      <c r="D2965" t="s">
        <v>72</v>
      </c>
      <c r="E2965" t="s">
        <v>25</v>
      </c>
      <c r="F2965" t="s">
        <v>26</v>
      </c>
      <c r="G2965" t="s">
        <v>27</v>
      </c>
      <c r="I2965" t="s">
        <v>46</v>
      </c>
      <c r="J2965" t="s">
        <v>39</v>
      </c>
      <c r="K2965" t="s">
        <v>55</v>
      </c>
      <c r="L2965" t="s">
        <v>787</v>
      </c>
      <c r="M2965" t="s">
        <v>5001</v>
      </c>
      <c r="N2965" t="s">
        <v>33</v>
      </c>
      <c r="O2965">
        <v>2.23</v>
      </c>
      <c r="P2965">
        <v>2.23</v>
      </c>
      <c r="Q2965" t="s">
        <v>34</v>
      </c>
      <c r="R2965">
        <v>7.0000000000000001E-3</v>
      </c>
      <c r="S2965" t="s">
        <v>35</v>
      </c>
      <c r="T2965">
        <v>0.32500000000000001</v>
      </c>
      <c r="U2965">
        <v>0.185</v>
      </c>
      <c r="V2965">
        <v>0.115</v>
      </c>
      <c r="W2965">
        <v>0.32500000000000001</v>
      </c>
    </row>
    <row r="2966" spans="1:23" x14ac:dyDescent="0.35">
      <c r="A2966" t="s">
        <v>5689</v>
      </c>
      <c r="B2966" t="s">
        <v>5690</v>
      </c>
      <c r="C2966" t="str">
        <f t="shared" si="46"/>
        <v>TAB5117</v>
      </c>
      <c r="D2966" t="s">
        <v>72</v>
      </c>
      <c r="E2966" t="s">
        <v>25</v>
      </c>
      <c r="F2966" t="s">
        <v>26</v>
      </c>
      <c r="G2966" t="s">
        <v>27</v>
      </c>
      <c r="I2966" t="s">
        <v>46</v>
      </c>
      <c r="J2966" t="s">
        <v>39</v>
      </c>
      <c r="K2966" t="s">
        <v>55</v>
      </c>
      <c r="L2966" t="s">
        <v>787</v>
      </c>
      <c r="M2966" t="s">
        <v>5001</v>
      </c>
      <c r="N2966" t="s">
        <v>33</v>
      </c>
      <c r="O2966">
        <v>2.68</v>
      </c>
      <c r="P2966">
        <v>2.68</v>
      </c>
      <c r="Q2966" t="s">
        <v>34</v>
      </c>
      <c r="R2966">
        <v>1.2E-2</v>
      </c>
      <c r="S2966" t="s">
        <v>35</v>
      </c>
      <c r="T2966">
        <v>0.33500000000000002</v>
      </c>
      <c r="U2966">
        <v>0.23499999999999999</v>
      </c>
      <c r="V2966">
        <v>0.155</v>
      </c>
      <c r="W2966">
        <v>0.33500000000000002</v>
      </c>
    </row>
    <row r="2967" spans="1:23" x14ac:dyDescent="0.35">
      <c r="A2967" t="s">
        <v>5691</v>
      </c>
      <c r="B2967" t="s">
        <v>5692</v>
      </c>
      <c r="C2967" t="str">
        <f t="shared" si="46"/>
        <v>TAB5120</v>
      </c>
      <c r="D2967" t="s">
        <v>72</v>
      </c>
      <c r="E2967" t="s">
        <v>25</v>
      </c>
      <c r="F2967" t="s">
        <v>26</v>
      </c>
      <c r="G2967" t="s">
        <v>27</v>
      </c>
      <c r="I2967" t="s">
        <v>46</v>
      </c>
      <c r="J2967" t="s">
        <v>39</v>
      </c>
      <c r="K2967" t="s">
        <v>55</v>
      </c>
      <c r="L2967" t="s">
        <v>914</v>
      </c>
      <c r="M2967" t="s">
        <v>5001</v>
      </c>
      <c r="N2967" t="s">
        <v>33</v>
      </c>
      <c r="O2967">
        <v>1.77</v>
      </c>
      <c r="P2967">
        <v>1.77</v>
      </c>
      <c r="Q2967" t="s">
        <v>34</v>
      </c>
      <c r="R2967">
        <v>8.9999999999999993E-3</v>
      </c>
      <c r="S2967" t="s">
        <v>35</v>
      </c>
      <c r="T2967">
        <v>0.27</v>
      </c>
      <c r="U2967">
        <v>0.19</v>
      </c>
      <c r="V2967">
        <v>0.185</v>
      </c>
      <c r="W2967">
        <v>0.27</v>
      </c>
    </row>
    <row r="2968" spans="1:23" x14ac:dyDescent="0.35">
      <c r="A2968" t="s">
        <v>5693</v>
      </c>
      <c r="B2968" t="s">
        <v>5694</v>
      </c>
      <c r="C2968" t="str">
        <f t="shared" si="46"/>
        <v>TAB5121</v>
      </c>
      <c r="D2968" t="s">
        <v>72</v>
      </c>
      <c r="E2968" t="s">
        <v>25</v>
      </c>
      <c r="F2968" t="s">
        <v>26</v>
      </c>
      <c r="G2968" t="s">
        <v>27</v>
      </c>
      <c r="I2968" t="s">
        <v>46</v>
      </c>
      <c r="J2968" t="s">
        <v>39</v>
      </c>
      <c r="K2968" t="s">
        <v>55</v>
      </c>
      <c r="L2968" t="s">
        <v>914</v>
      </c>
      <c r="M2968" t="s">
        <v>5001</v>
      </c>
      <c r="N2968" t="s">
        <v>33</v>
      </c>
      <c r="O2968">
        <v>2.82</v>
      </c>
      <c r="P2968">
        <v>2.82</v>
      </c>
      <c r="Q2968" t="s">
        <v>34</v>
      </c>
      <c r="R2968">
        <v>1.2E-2</v>
      </c>
      <c r="S2968" t="s">
        <v>35</v>
      </c>
      <c r="T2968">
        <v>0.33500000000000002</v>
      </c>
      <c r="U2968">
        <v>0.23499999999999999</v>
      </c>
      <c r="V2968">
        <v>0.155</v>
      </c>
      <c r="W2968">
        <v>0.33500000000000002</v>
      </c>
    </row>
    <row r="2969" spans="1:23" x14ac:dyDescent="0.35">
      <c r="A2969" t="s">
        <v>5695</v>
      </c>
      <c r="B2969" t="s">
        <v>5696</v>
      </c>
      <c r="C2969" t="str">
        <f t="shared" si="46"/>
        <v>TAB5123</v>
      </c>
      <c r="D2969" t="s">
        <v>72</v>
      </c>
      <c r="E2969" t="s">
        <v>25</v>
      </c>
      <c r="F2969" t="s">
        <v>26</v>
      </c>
      <c r="G2969" t="s">
        <v>27</v>
      </c>
      <c r="I2969" t="s">
        <v>46</v>
      </c>
      <c r="J2969" t="s">
        <v>39</v>
      </c>
      <c r="K2969" t="s">
        <v>55</v>
      </c>
      <c r="L2969" t="s">
        <v>31</v>
      </c>
      <c r="M2969" t="s">
        <v>5001</v>
      </c>
      <c r="N2969" t="s">
        <v>33</v>
      </c>
      <c r="O2969">
        <v>2.31</v>
      </c>
      <c r="P2969">
        <v>2.31</v>
      </c>
      <c r="Q2969" t="s">
        <v>34</v>
      </c>
      <c r="R2969">
        <v>8.9999999999999993E-3</v>
      </c>
      <c r="S2969" t="s">
        <v>35</v>
      </c>
      <c r="T2969">
        <v>0.27</v>
      </c>
      <c r="U2969">
        <v>0.19</v>
      </c>
      <c r="V2969">
        <v>0.185</v>
      </c>
      <c r="W2969">
        <v>0.27</v>
      </c>
    </row>
    <row r="2970" spans="1:23" x14ac:dyDescent="0.35">
      <c r="A2970" t="s">
        <v>5697</v>
      </c>
      <c r="B2970" t="s">
        <v>5698</v>
      </c>
      <c r="C2970" t="str">
        <f t="shared" si="46"/>
        <v>TAB5125</v>
      </c>
      <c r="D2970" t="s">
        <v>72</v>
      </c>
      <c r="E2970" t="s">
        <v>25</v>
      </c>
      <c r="F2970" t="s">
        <v>26</v>
      </c>
      <c r="G2970" t="s">
        <v>27</v>
      </c>
      <c r="I2970" t="s">
        <v>46</v>
      </c>
      <c r="J2970" t="s">
        <v>39</v>
      </c>
      <c r="K2970" t="s">
        <v>55</v>
      </c>
      <c r="L2970" t="s">
        <v>31</v>
      </c>
      <c r="M2970" t="s">
        <v>5001</v>
      </c>
      <c r="N2970" t="s">
        <v>33</v>
      </c>
      <c r="O2970">
        <v>2.63</v>
      </c>
      <c r="P2970">
        <v>2.63</v>
      </c>
      <c r="Q2970" t="s">
        <v>34</v>
      </c>
      <c r="R2970">
        <v>1.4999999999999999E-2</v>
      </c>
      <c r="S2970" t="s">
        <v>35</v>
      </c>
      <c r="T2970">
        <v>0.46</v>
      </c>
      <c r="U2970">
        <v>0.39</v>
      </c>
      <c r="V2970">
        <v>8.5000000000000006E-2</v>
      </c>
      <c r="W2970">
        <v>0.46</v>
      </c>
    </row>
    <row r="2971" spans="1:23" x14ac:dyDescent="0.35">
      <c r="A2971" t="s">
        <v>5699</v>
      </c>
      <c r="B2971" t="s">
        <v>5700</v>
      </c>
      <c r="C2971" t="str">
        <f t="shared" si="46"/>
        <v>TAB5126</v>
      </c>
      <c r="D2971" t="s">
        <v>72</v>
      </c>
      <c r="E2971" t="s">
        <v>25</v>
      </c>
      <c r="F2971" t="s">
        <v>26</v>
      </c>
      <c r="G2971" t="s">
        <v>27</v>
      </c>
      <c r="I2971" t="s">
        <v>46</v>
      </c>
      <c r="J2971" t="s">
        <v>39</v>
      </c>
      <c r="K2971" t="s">
        <v>55</v>
      </c>
      <c r="L2971" t="s">
        <v>31</v>
      </c>
      <c r="M2971" t="s">
        <v>4972</v>
      </c>
      <c r="N2971" t="s">
        <v>33</v>
      </c>
      <c r="O2971">
        <v>3.98</v>
      </c>
      <c r="P2971">
        <v>3.98</v>
      </c>
      <c r="Q2971" t="s">
        <v>34</v>
      </c>
      <c r="R2971">
        <v>1.7000000000000001E-2</v>
      </c>
      <c r="S2971" t="s">
        <v>35</v>
      </c>
      <c r="T2971">
        <v>0.46</v>
      </c>
      <c r="U2971">
        <v>0.42499999999999999</v>
      </c>
      <c r="V2971">
        <v>8.5000000000000006E-2</v>
      </c>
      <c r="W2971">
        <v>0.46</v>
      </c>
    </row>
    <row r="2972" spans="1:23" x14ac:dyDescent="0.35">
      <c r="A2972" t="s">
        <v>5701</v>
      </c>
      <c r="B2972" t="s">
        <v>5702</v>
      </c>
      <c r="C2972" t="str">
        <f t="shared" si="46"/>
        <v>TAB5127</v>
      </c>
      <c r="D2972" t="s">
        <v>72</v>
      </c>
      <c r="E2972" t="s">
        <v>25</v>
      </c>
      <c r="F2972" t="s">
        <v>26</v>
      </c>
      <c r="G2972" t="s">
        <v>27</v>
      </c>
      <c r="I2972" t="s">
        <v>46</v>
      </c>
      <c r="J2972" t="s">
        <v>39</v>
      </c>
      <c r="K2972" t="s">
        <v>55</v>
      </c>
      <c r="L2972" t="s">
        <v>31</v>
      </c>
      <c r="M2972" t="s">
        <v>5001</v>
      </c>
      <c r="N2972" t="s">
        <v>33</v>
      </c>
      <c r="O2972">
        <v>1.7</v>
      </c>
      <c r="P2972">
        <v>1.7</v>
      </c>
      <c r="Q2972" t="s">
        <v>34</v>
      </c>
      <c r="R2972">
        <v>6.0000000000000001E-3</v>
      </c>
      <c r="S2972" t="s">
        <v>35</v>
      </c>
      <c r="T2972">
        <v>0.33</v>
      </c>
      <c r="U2972">
        <v>0.22</v>
      </c>
      <c r="V2972">
        <v>8.5000000000000006E-2</v>
      </c>
      <c r="W2972">
        <v>0.33</v>
      </c>
    </row>
    <row r="2973" spans="1:23" x14ac:dyDescent="0.35">
      <c r="A2973" t="s">
        <v>5703</v>
      </c>
      <c r="B2973" t="s">
        <v>5704</v>
      </c>
      <c r="C2973" t="str">
        <f t="shared" si="46"/>
        <v>TAB5128</v>
      </c>
      <c r="D2973" t="s">
        <v>72</v>
      </c>
      <c r="E2973" t="s">
        <v>25</v>
      </c>
      <c r="F2973" t="s">
        <v>26</v>
      </c>
      <c r="G2973" t="s">
        <v>27</v>
      </c>
      <c r="I2973" t="s">
        <v>46</v>
      </c>
      <c r="J2973" t="s">
        <v>39</v>
      </c>
      <c r="K2973" t="s">
        <v>55</v>
      </c>
      <c r="L2973" t="s">
        <v>5652</v>
      </c>
      <c r="M2973" t="s">
        <v>5001</v>
      </c>
      <c r="N2973" t="s">
        <v>33</v>
      </c>
      <c r="O2973">
        <v>1.98</v>
      </c>
      <c r="P2973">
        <v>1.98</v>
      </c>
      <c r="Q2973" t="s">
        <v>34</v>
      </c>
      <c r="R2973">
        <v>1.2E-2</v>
      </c>
      <c r="S2973" t="s">
        <v>35</v>
      </c>
      <c r="T2973">
        <v>0.33500000000000002</v>
      </c>
      <c r="U2973">
        <v>0.23499999999999999</v>
      </c>
      <c r="V2973">
        <v>0.155</v>
      </c>
      <c r="W2973">
        <v>0.33500000000000002</v>
      </c>
    </row>
    <row r="2974" spans="1:23" x14ac:dyDescent="0.35">
      <c r="A2974" t="s">
        <v>5705</v>
      </c>
      <c r="B2974" t="s">
        <v>5706</v>
      </c>
      <c r="C2974" t="str">
        <f t="shared" si="46"/>
        <v>TAB5129</v>
      </c>
      <c r="D2974" t="s">
        <v>72</v>
      </c>
      <c r="E2974" t="s">
        <v>25</v>
      </c>
      <c r="F2974" t="s">
        <v>26</v>
      </c>
      <c r="G2974" t="s">
        <v>27</v>
      </c>
      <c r="I2974" t="s">
        <v>46</v>
      </c>
      <c r="J2974" t="s">
        <v>39</v>
      </c>
      <c r="K2974" t="s">
        <v>55</v>
      </c>
      <c r="L2974" t="s">
        <v>797</v>
      </c>
      <c r="M2974" t="s">
        <v>5001</v>
      </c>
      <c r="N2974" t="s">
        <v>33</v>
      </c>
      <c r="O2974">
        <v>6.17</v>
      </c>
      <c r="P2974">
        <v>6.17</v>
      </c>
      <c r="Q2974" t="s">
        <v>34</v>
      </c>
      <c r="R2974">
        <v>9.8000000000000004E-2</v>
      </c>
      <c r="S2974" t="s">
        <v>35</v>
      </c>
      <c r="T2974">
        <v>0.98</v>
      </c>
      <c r="U2974">
        <v>0.4</v>
      </c>
      <c r="V2974">
        <v>0.25</v>
      </c>
      <c r="W2974">
        <v>0.98</v>
      </c>
    </row>
    <row r="2975" spans="1:23" x14ac:dyDescent="0.35">
      <c r="A2975" t="s">
        <v>5707</v>
      </c>
      <c r="B2975" t="s">
        <v>5708</v>
      </c>
      <c r="C2975" t="str">
        <f t="shared" si="46"/>
        <v>TAB5131</v>
      </c>
      <c r="D2975" t="s">
        <v>72</v>
      </c>
      <c r="E2975" t="s">
        <v>25</v>
      </c>
      <c r="F2975" t="s">
        <v>26</v>
      </c>
      <c r="G2975" t="s">
        <v>27</v>
      </c>
      <c r="I2975" t="s">
        <v>46</v>
      </c>
      <c r="J2975" t="s">
        <v>39</v>
      </c>
      <c r="K2975" t="s">
        <v>55</v>
      </c>
      <c r="L2975" t="s">
        <v>797</v>
      </c>
      <c r="M2975" t="s">
        <v>5001</v>
      </c>
      <c r="N2975" t="s">
        <v>33</v>
      </c>
      <c r="O2975">
        <v>1.32</v>
      </c>
      <c r="P2975">
        <v>1.32</v>
      </c>
      <c r="Q2975" t="s">
        <v>34</v>
      </c>
      <c r="R2975">
        <v>4.0000000000000001E-3</v>
      </c>
      <c r="S2975" t="s">
        <v>35</v>
      </c>
      <c r="T2975">
        <v>0.23</v>
      </c>
      <c r="U2975">
        <v>0.17499999999999999</v>
      </c>
      <c r="V2975">
        <v>9.5000000000000001E-2</v>
      </c>
      <c r="W2975">
        <v>0.23</v>
      </c>
    </row>
    <row r="2976" spans="1:23" x14ac:dyDescent="0.35">
      <c r="A2976" t="s">
        <v>5709</v>
      </c>
      <c r="B2976" t="s">
        <v>5710</v>
      </c>
      <c r="C2976" t="str">
        <f t="shared" si="46"/>
        <v>TAB5132</v>
      </c>
      <c r="D2976" t="s">
        <v>72</v>
      </c>
      <c r="E2976" t="s">
        <v>25</v>
      </c>
      <c r="F2976" t="s">
        <v>26</v>
      </c>
      <c r="G2976" t="s">
        <v>27</v>
      </c>
      <c r="I2976" t="s">
        <v>46</v>
      </c>
      <c r="J2976" t="s">
        <v>39</v>
      </c>
      <c r="K2976" t="s">
        <v>55</v>
      </c>
      <c r="L2976" t="s">
        <v>5405</v>
      </c>
      <c r="M2976" t="s">
        <v>5001</v>
      </c>
      <c r="N2976" t="s">
        <v>33</v>
      </c>
      <c r="O2976">
        <v>0.66</v>
      </c>
      <c r="P2976">
        <v>0.66</v>
      </c>
      <c r="Q2976" t="s">
        <v>34</v>
      </c>
      <c r="R2976">
        <v>2E-3</v>
      </c>
      <c r="S2976" t="s">
        <v>35</v>
      </c>
      <c r="T2976">
        <v>0.28000000000000003</v>
      </c>
      <c r="U2976">
        <v>8.5000000000000006E-2</v>
      </c>
      <c r="V2976">
        <v>7.4999999999999997E-2</v>
      </c>
      <c r="W2976">
        <v>0.28000000000000003</v>
      </c>
    </row>
    <row r="2977" spans="1:23" x14ac:dyDescent="0.35">
      <c r="A2977" t="s">
        <v>5711</v>
      </c>
      <c r="B2977" t="s">
        <v>5712</v>
      </c>
      <c r="C2977" t="str">
        <f t="shared" si="46"/>
        <v>TAC5101</v>
      </c>
      <c r="D2977" t="s">
        <v>72</v>
      </c>
      <c r="E2977" t="s">
        <v>25</v>
      </c>
      <c r="F2977" t="s">
        <v>26</v>
      </c>
      <c r="G2977" t="s">
        <v>27</v>
      </c>
      <c r="I2977" t="s">
        <v>46</v>
      </c>
      <c r="J2977" t="s">
        <v>39</v>
      </c>
      <c r="K2977" t="s">
        <v>55</v>
      </c>
      <c r="L2977" t="s">
        <v>653</v>
      </c>
      <c r="M2977" t="s">
        <v>5028</v>
      </c>
      <c r="N2977" t="s">
        <v>33</v>
      </c>
      <c r="O2977">
        <v>1.79</v>
      </c>
      <c r="P2977">
        <v>1.79</v>
      </c>
      <c r="Q2977" t="s">
        <v>34</v>
      </c>
      <c r="R2977">
        <v>6.0000000000000001E-3</v>
      </c>
      <c r="S2977" t="s">
        <v>35</v>
      </c>
      <c r="T2977">
        <v>0.27500000000000002</v>
      </c>
      <c r="U2977">
        <v>0.22500000000000001</v>
      </c>
      <c r="V2977">
        <v>9.5000000000000001E-2</v>
      </c>
      <c r="W2977">
        <v>0.27500000000000002</v>
      </c>
    </row>
    <row r="2978" spans="1:23" x14ac:dyDescent="0.35">
      <c r="A2978" t="s">
        <v>5713</v>
      </c>
      <c r="B2978" t="s">
        <v>5714</v>
      </c>
      <c r="C2978" t="str">
        <f t="shared" si="46"/>
        <v>TAC5102</v>
      </c>
      <c r="D2978" t="s">
        <v>72</v>
      </c>
      <c r="E2978" t="s">
        <v>25</v>
      </c>
      <c r="F2978" t="s">
        <v>26</v>
      </c>
      <c r="G2978" t="s">
        <v>27</v>
      </c>
      <c r="I2978" t="s">
        <v>46</v>
      </c>
      <c r="J2978" t="s">
        <v>39</v>
      </c>
      <c r="K2978" t="s">
        <v>55</v>
      </c>
      <c r="L2978" t="s">
        <v>653</v>
      </c>
      <c r="M2978" t="s">
        <v>5028</v>
      </c>
      <c r="N2978" t="s">
        <v>33</v>
      </c>
      <c r="O2978">
        <v>2.09</v>
      </c>
      <c r="P2978">
        <v>2.09</v>
      </c>
      <c r="Q2978" t="s">
        <v>34</v>
      </c>
      <c r="R2978">
        <v>6.0000000000000001E-3</v>
      </c>
      <c r="S2978" t="s">
        <v>35</v>
      </c>
      <c r="T2978">
        <v>0.27500000000000002</v>
      </c>
      <c r="U2978">
        <v>0.22500000000000001</v>
      </c>
      <c r="V2978">
        <v>9.5000000000000001E-2</v>
      </c>
      <c r="W2978">
        <v>0.27500000000000002</v>
      </c>
    </row>
    <row r="2979" spans="1:23" x14ac:dyDescent="0.35">
      <c r="A2979" t="s">
        <v>5715</v>
      </c>
      <c r="B2979" t="s">
        <v>5716</v>
      </c>
      <c r="C2979" t="str">
        <f t="shared" si="46"/>
        <v>TAC5103</v>
      </c>
      <c r="D2979" t="s">
        <v>72</v>
      </c>
      <c r="E2979" t="s">
        <v>25</v>
      </c>
      <c r="F2979" t="s">
        <v>26</v>
      </c>
      <c r="G2979" t="s">
        <v>27</v>
      </c>
      <c r="I2979" t="s">
        <v>46</v>
      </c>
      <c r="J2979" t="s">
        <v>39</v>
      </c>
      <c r="K2979" t="s">
        <v>55</v>
      </c>
      <c r="L2979" t="s">
        <v>653</v>
      </c>
      <c r="M2979" t="s">
        <v>5028</v>
      </c>
      <c r="N2979" t="s">
        <v>33</v>
      </c>
      <c r="O2979">
        <v>1.71</v>
      </c>
      <c r="P2979">
        <v>1.71</v>
      </c>
      <c r="Q2979" t="s">
        <v>34</v>
      </c>
      <c r="R2979">
        <v>6.0000000000000001E-3</v>
      </c>
      <c r="S2979" t="s">
        <v>35</v>
      </c>
      <c r="T2979">
        <v>0.27500000000000002</v>
      </c>
      <c r="U2979">
        <v>0.245</v>
      </c>
      <c r="V2979">
        <v>9.5000000000000001E-2</v>
      </c>
      <c r="W2979">
        <v>0.27500000000000002</v>
      </c>
    </row>
    <row r="2980" spans="1:23" x14ac:dyDescent="0.35">
      <c r="A2980" t="s">
        <v>5717</v>
      </c>
      <c r="B2980" t="s">
        <v>5718</v>
      </c>
      <c r="C2980" t="str">
        <f t="shared" si="46"/>
        <v>TAC5105</v>
      </c>
      <c r="D2980" t="s">
        <v>72</v>
      </c>
      <c r="E2980" t="s">
        <v>25</v>
      </c>
      <c r="F2980" t="s">
        <v>26</v>
      </c>
      <c r="G2980" t="s">
        <v>27</v>
      </c>
      <c r="I2980" t="s">
        <v>46</v>
      </c>
      <c r="J2980" t="s">
        <v>39</v>
      </c>
      <c r="K2980" t="s">
        <v>55</v>
      </c>
      <c r="L2980" t="s">
        <v>653</v>
      </c>
      <c r="M2980" t="s">
        <v>5028</v>
      </c>
      <c r="N2980" t="s">
        <v>33</v>
      </c>
      <c r="O2980">
        <v>1.22</v>
      </c>
      <c r="P2980">
        <v>1.22</v>
      </c>
      <c r="Q2980" t="s">
        <v>34</v>
      </c>
      <c r="R2980">
        <v>6.0000000000000001E-3</v>
      </c>
      <c r="S2980" t="s">
        <v>35</v>
      </c>
      <c r="T2980">
        <v>0.27500000000000002</v>
      </c>
      <c r="U2980">
        <v>0.22500000000000001</v>
      </c>
      <c r="V2980">
        <v>9.5000000000000001E-2</v>
      </c>
      <c r="W2980">
        <v>0.27500000000000002</v>
      </c>
    </row>
    <row r="2981" spans="1:23" x14ac:dyDescent="0.35">
      <c r="A2981" t="s">
        <v>5719</v>
      </c>
      <c r="B2981" t="s">
        <v>5720</v>
      </c>
      <c r="C2981" t="str">
        <f t="shared" si="46"/>
        <v>TAC5106</v>
      </c>
      <c r="D2981" t="s">
        <v>72</v>
      </c>
      <c r="E2981" t="s">
        <v>25</v>
      </c>
      <c r="F2981" t="s">
        <v>26</v>
      </c>
      <c r="G2981" t="s">
        <v>27</v>
      </c>
      <c r="I2981" t="s">
        <v>46</v>
      </c>
      <c r="J2981" t="s">
        <v>39</v>
      </c>
      <c r="K2981" t="s">
        <v>55</v>
      </c>
      <c r="L2981" t="s">
        <v>653</v>
      </c>
      <c r="M2981" t="s">
        <v>5028</v>
      </c>
      <c r="N2981" t="s">
        <v>33</v>
      </c>
      <c r="O2981">
        <v>1.52</v>
      </c>
      <c r="P2981">
        <v>1.52</v>
      </c>
      <c r="Q2981" t="s">
        <v>34</v>
      </c>
      <c r="R2981">
        <v>6.0000000000000001E-3</v>
      </c>
      <c r="S2981" t="s">
        <v>35</v>
      </c>
      <c r="T2981">
        <v>0.27500000000000002</v>
      </c>
      <c r="U2981">
        <v>0.22500000000000001</v>
      </c>
      <c r="V2981">
        <v>9.5000000000000001E-2</v>
      </c>
      <c r="W2981">
        <v>0.27500000000000002</v>
      </c>
    </row>
    <row r="2982" spans="1:23" x14ac:dyDescent="0.35">
      <c r="A2982" t="s">
        <v>5721</v>
      </c>
      <c r="B2982" t="s">
        <v>5722</v>
      </c>
      <c r="C2982" t="str">
        <f t="shared" si="46"/>
        <v>TAC5108</v>
      </c>
      <c r="D2982" t="s">
        <v>72</v>
      </c>
      <c r="E2982" t="s">
        <v>25</v>
      </c>
      <c r="F2982" t="s">
        <v>26</v>
      </c>
      <c r="G2982" t="s">
        <v>27</v>
      </c>
      <c r="I2982" t="s">
        <v>46</v>
      </c>
      <c r="J2982" t="s">
        <v>39</v>
      </c>
      <c r="K2982" t="s">
        <v>55</v>
      </c>
      <c r="L2982" t="s">
        <v>4512</v>
      </c>
      <c r="M2982" t="s">
        <v>5028</v>
      </c>
      <c r="N2982" t="s">
        <v>33</v>
      </c>
      <c r="O2982">
        <v>1.66</v>
      </c>
      <c r="P2982">
        <v>1.66</v>
      </c>
      <c r="Q2982" t="s">
        <v>34</v>
      </c>
      <c r="R2982">
        <v>8.0000000000000002E-3</v>
      </c>
      <c r="S2982" t="s">
        <v>35</v>
      </c>
      <c r="T2982">
        <v>0.32500000000000001</v>
      </c>
      <c r="U2982">
        <v>0.27</v>
      </c>
      <c r="V2982">
        <v>9.5000000000000001E-2</v>
      </c>
      <c r="W2982">
        <v>0.32500000000000001</v>
      </c>
    </row>
    <row r="2983" spans="1:23" x14ac:dyDescent="0.35">
      <c r="A2983" t="s">
        <v>5723</v>
      </c>
      <c r="B2983" t="s">
        <v>5724</v>
      </c>
      <c r="C2983" t="str">
        <f t="shared" si="46"/>
        <v>TAC5109</v>
      </c>
      <c r="D2983" t="s">
        <v>72</v>
      </c>
      <c r="E2983" t="s">
        <v>25</v>
      </c>
      <c r="F2983" t="s">
        <v>26</v>
      </c>
      <c r="G2983" t="s">
        <v>27</v>
      </c>
      <c r="I2983" t="s">
        <v>46</v>
      </c>
      <c r="J2983" t="s">
        <v>39</v>
      </c>
      <c r="K2983" t="s">
        <v>55</v>
      </c>
      <c r="L2983" t="s">
        <v>4512</v>
      </c>
      <c r="M2983" t="s">
        <v>5028</v>
      </c>
      <c r="N2983" t="s">
        <v>33</v>
      </c>
      <c r="O2983">
        <v>1.96</v>
      </c>
      <c r="P2983">
        <v>1.96</v>
      </c>
      <c r="Q2983" t="s">
        <v>34</v>
      </c>
      <c r="R2983">
        <v>8.0000000000000002E-3</v>
      </c>
      <c r="S2983" t="s">
        <v>35</v>
      </c>
      <c r="T2983">
        <v>0.32500000000000001</v>
      </c>
      <c r="U2983">
        <v>0.26500000000000001</v>
      </c>
      <c r="V2983">
        <v>9.5000000000000001E-2</v>
      </c>
      <c r="W2983">
        <v>0.32500000000000001</v>
      </c>
    </row>
    <row r="2984" spans="1:23" x14ac:dyDescent="0.35">
      <c r="A2984" t="s">
        <v>5725</v>
      </c>
      <c r="B2984" t="s">
        <v>5726</v>
      </c>
      <c r="C2984" t="str">
        <f t="shared" si="46"/>
        <v>TAC5110</v>
      </c>
      <c r="D2984" t="s">
        <v>72</v>
      </c>
      <c r="E2984" t="s">
        <v>25</v>
      </c>
      <c r="F2984" t="s">
        <v>26</v>
      </c>
      <c r="G2984" t="s">
        <v>27</v>
      </c>
      <c r="I2984" t="s">
        <v>46</v>
      </c>
      <c r="J2984" t="s">
        <v>39</v>
      </c>
      <c r="K2984" t="s">
        <v>55</v>
      </c>
      <c r="L2984" t="s">
        <v>901</v>
      </c>
      <c r="M2984" t="s">
        <v>5028</v>
      </c>
      <c r="N2984" t="s">
        <v>33</v>
      </c>
      <c r="O2984">
        <v>1.66</v>
      </c>
      <c r="P2984">
        <v>1.66</v>
      </c>
      <c r="Q2984" t="s">
        <v>34</v>
      </c>
      <c r="R2984">
        <v>7.0000000000000001E-3</v>
      </c>
      <c r="S2984" t="s">
        <v>35</v>
      </c>
      <c r="T2984">
        <v>0.28499999999999998</v>
      </c>
      <c r="U2984">
        <v>0.245</v>
      </c>
      <c r="V2984">
        <v>9.5000000000000001E-2</v>
      </c>
      <c r="W2984">
        <v>0.28499999999999998</v>
      </c>
    </row>
    <row r="2985" spans="1:23" x14ac:dyDescent="0.35">
      <c r="A2985" t="s">
        <v>5727</v>
      </c>
      <c r="B2985" t="s">
        <v>5728</v>
      </c>
      <c r="C2985" t="str">
        <f t="shared" si="46"/>
        <v>TAC5112</v>
      </c>
      <c r="D2985" t="s">
        <v>72</v>
      </c>
      <c r="E2985" t="s">
        <v>25</v>
      </c>
      <c r="F2985" t="s">
        <v>26</v>
      </c>
      <c r="G2985" t="s">
        <v>27</v>
      </c>
      <c r="I2985" t="s">
        <v>46</v>
      </c>
      <c r="J2985" t="s">
        <v>39</v>
      </c>
      <c r="K2985" t="s">
        <v>55</v>
      </c>
      <c r="L2985" t="s">
        <v>787</v>
      </c>
      <c r="M2985" t="s">
        <v>5028</v>
      </c>
      <c r="N2985" t="s">
        <v>33</v>
      </c>
      <c r="O2985">
        <v>1.93</v>
      </c>
      <c r="P2985">
        <v>1.93</v>
      </c>
      <c r="Q2985" t="s">
        <v>34</v>
      </c>
      <c r="R2985">
        <v>6.0000000000000001E-3</v>
      </c>
      <c r="S2985" t="s">
        <v>35</v>
      </c>
      <c r="T2985">
        <v>0.25</v>
      </c>
      <c r="U2985">
        <v>0.20499999999999999</v>
      </c>
      <c r="V2985">
        <v>0.115</v>
      </c>
      <c r="W2985">
        <v>0.25</v>
      </c>
    </row>
    <row r="2986" spans="1:23" x14ac:dyDescent="0.35">
      <c r="A2986" t="s">
        <v>5729</v>
      </c>
      <c r="B2986" t="s">
        <v>5730</v>
      </c>
      <c r="C2986" t="str">
        <f t="shared" si="46"/>
        <v>TAC5113</v>
      </c>
      <c r="D2986" t="s">
        <v>72</v>
      </c>
      <c r="E2986" t="s">
        <v>25</v>
      </c>
      <c r="F2986" t="s">
        <v>26</v>
      </c>
      <c r="G2986" t="s">
        <v>27</v>
      </c>
      <c r="I2986" t="s">
        <v>46</v>
      </c>
      <c r="J2986" t="s">
        <v>39</v>
      </c>
      <c r="K2986" t="s">
        <v>55</v>
      </c>
      <c r="L2986" t="s">
        <v>787</v>
      </c>
      <c r="M2986" t="s">
        <v>5028</v>
      </c>
      <c r="N2986" t="s">
        <v>33</v>
      </c>
      <c r="O2986">
        <v>2.06</v>
      </c>
      <c r="P2986">
        <v>2.06</v>
      </c>
      <c r="Q2986" t="s">
        <v>34</v>
      </c>
      <c r="R2986">
        <v>6.0000000000000001E-3</v>
      </c>
      <c r="S2986" t="s">
        <v>35</v>
      </c>
      <c r="T2986">
        <v>0.25</v>
      </c>
      <c r="U2986">
        <v>0.20499999999999999</v>
      </c>
      <c r="V2986">
        <v>0.115</v>
      </c>
      <c r="W2986">
        <v>0.25</v>
      </c>
    </row>
    <row r="2987" spans="1:23" x14ac:dyDescent="0.35">
      <c r="A2987" t="s">
        <v>5731</v>
      </c>
      <c r="B2987" t="s">
        <v>5732</v>
      </c>
      <c r="C2987" t="str">
        <f t="shared" si="46"/>
        <v>TAC5114</v>
      </c>
      <c r="D2987" t="s">
        <v>72</v>
      </c>
      <c r="E2987" t="s">
        <v>25</v>
      </c>
      <c r="F2987" t="s">
        <v>26</v>
      </c>
      <c r="G2987" t="s">
        <v>27</v>
      </c>
      <c r="I2987" t="s">
        <v>46</v>
      </c>
      <c r="J2987" t="s">
        <v>39</v>
      </c>
      <c r="K2987" t="s">
        <v>55</v>
      </c>
      <c r="L2987" t="s">
        <v>787</v>
      </c>
      <c r="M2987" t="s">
        <v>5028</v>
      </c>
      <c r="N2987" t="s">
        <v>33</v>
      </c>
      <c r="O2987">
        <v>2.2000000000000002</v>
      </c>
      <c r="P2987">
        <v>2.2000000000000002</v>
      </c>
      <c r="Q2987" t="s">
        <v>34</v>
      </c>
      <c r="R2987">
        <v>7.0000000000000001E-3</v>
      </c>
      <c r="S2987" t="s">
        <v>35</v>
      </c>
      <c r="T2987">
        <v>0.32500000000000001</v>
      </c>
      <c r="U2987">
        <v>0.185</v>
      </c>
      <c r="V2987">
        <v>0.115</v>
      </c>
      <c r="W2987">
        <v>0.32500000000000001</v>
      </c>
    </row>
    <row r="2988" spans="1:23" x14ac:dyDescent="0.35">
      <c r="A2988" t="s">
        <v>5733</v>
      </c>
      <c r="B2988" t="s">
        <v>5734</v>
      </c>
      <c r="C2988" t="str">
        <f t="shared" si="46"/>
        <v>TAC5115</v>
      </c>
      <c r="D2988" t="s">
        <v>72</v>
      </c>
      <c r="E2988" t="s">
        <v>25</v>
      </c>
      <c r="F2988" t="s">
        <v>26</v>
      </c>
      <c r="G2988" t="s">
        <v>27</v>
      </c>
      <c r="I2988" t="s">
        <v>46</v>
      </c>
      <c r="J2988" t="s">
        <v>39</v>
      </c>
      <c r="K2988" t="s">
        <v>55</v>
      </c>
      <c r="L2988" t="s">
        <v>787</v>
      </c>
      <c r="M2988" t="s">
        <v>5028</v>
      </c>
      <c r="N2988" t="s">
        <v>33</v>
      </c>
      <c r="O2988">
        <v>2.48</v>
      </c>
      <c r="P2988">
        <v>2.48</v>
      </c>
      <c r="Q2988" t="s">
        <v>34</v>
      </c>
      <c r="R2988">
        <v>7.0000000000000001E-3</v>
      </c>
      <c r="S2988" t="s">
        <v>35</v>
      </c>
      <c r="T2988">
        <v>0.32500000000000001</v>
      </c>
      <c r="U2988">
        <v>0.185</v>
      </c>
      <c r="V2988">
        <v>0.115</v>
      </c>
      <c r="W2988">
        <v>0.32500000000000001</v>
      </c>
    </row>
    <row r="2989" spans="1:23" x14ac:dyDescent="0.35">
      <c r="A2989" t="s">
        <v>5735</v>
      </c>
      <c r="B2989" t="s">
        <v>5736</v>
      </c>
      <c r="C2989" t="str">
        <f t="shared" si="46"/>
        <v>TAC5117</v>
      </c>
      <c r="D2989" t="s">
        <v>72</v>
      </c>
      <c r="E2989" t="s">
        <v>25</v>
      </c>
      <c r="F2989" t="s">
        <v>26</v>
      </c>
      <c r="G2989" t="s">
        <v>27</v>
      </c>
      <c r="I2989" t="s">
        <v>46</v>
      </c>
      <c r="J2989" t="s">
        <v>39</v>
      </c>
      <c r="K2989" t="s">
        <v>55</v>
      </c>
      <c r="L2989" t="s">
        <v>787</v>
      </c>
      <c r="M2989" t="s">
        <v>5028</v>
      </c>
      <c r="N2989" t="s">
        <v>33</v>
      </c>
      <c r="O2989">
        <v>3.03</v>
      </c>
      <c r="P2989">
        <v>3.03</v>
      </c>
      <c r="Q2989" t="s">
        <v>34</v>
      </c>
      <c r="R2989">
        <v>0.01</v>
      </c>
      <c r="S2989" t="s">
        <v>35</v>
      </c>
      <c r="T2989">
        <v>0.27</v>
      </c>
      <c r="U2989">
        <v>0.245</v>
      </c>
      <c r="V2989">
        <v>0.155</v>
      </c>
      <c r="W2989">
        <v>0.27</v>
      </c>
    </row>
    <row r="2990" spans="1:23" x14ac:dyDescent="0.35">
      <c r="A2990" t="s">
        <v>5737</v>
      </c>
      <c r="B2990" t="s">
        <v>5738</v>
      </c>
      <c r="C2990" t="str">
        <f t="shared" si="46"/>
        <v>TAC5120</v>
      </c>
      <c r="D2990" t="s">
        <v>72</v>
      </c>
      <c r="E2990" t="s">
        <v>25</v>
      </c>
      <c r="F2990" t="s">
        <v>26</v>
      </c>
      <c r="G2990" t="s">
        <v>27</v>
      </c>
      <c r="I2990" t="s">
        <v>46</v>
      </c>
      <c r="J2990" t="s">
        <v>39</v>
      </c>
      <c r="K2990" t="s">
        <v>55</v>
      </c>
      <c r="L2990" t="s">
        <v>914</v>
      </c>
      <c r="M2990" t="s">
        <v>5028</v>
      </c>
      <c r="N2990" t="s">
        <v>33</v>
      </c>
      <c r="O2990">
        <v>1.96</v>
      </c>
      <c r="P2990">
        <v>1.96</v>
      </c>
      <c r="Q2990" t="s">
        <v>34</v>
      </c>
      <c r="R2990">
        <v>8.9999999999999993E-3</v>
      </c>
      <c r="S2990" t="s">
        <v>35</v>
      </c>
      <c r="T2990">
        <v>0.27</v>
      </c>
      <c r="U2990">
        <v>0.19</v>
      </c>
      <c r="V2990">
        <v>0.185</v>
      </c>
      <c r="W2990">
        <v>0.27</v>
      </c>
    </row>
    <row r="2991" spans="1:23" x14ac:dyDescent="0.35">
      <c r="A2991" t="s">
        <v>5739</v>
      </c>
      <c r="B2991" t="s">
        <v>5740</v>
      </c>
      <c r="C2991" t="str">
        <f t="shared" si="46"/>
        <v>TAC5121</v>
      </c>
      <c r="D2991" t="s">
        <v>72</v>
      </c>
      <c r="E2991" t="s">
        <v>25</v>
      </c>
      <c r="F2991" t="s">
        <v>26</v>
      </c>
      <c r="G2991" t="s">
        <v>27</v>
      </c>
      <c r="I2991" t="s">
        <v>46</v>
      </c>
      <c r="J2991" t="s">
        <v>39</v>
      </c>
      <c r="K2991" t="s">
        <v>55</v>
      </c>
      <c r="L2991" t="s">
        <v>914</v>
      </c>
      <c r="M2991" t="s">
        <v>5028</v>
      </c>
      <c r="N2991" t="s">
        <v>33</v>
      </c>
      <c r="O2991">
        <v>3.02</v>
      </c>
      <c r="P2991">
        <v>3.02</v>
      </c>
      <c r="Q2991" t="s">
        <v>34</v>
      </c>
      <c r="R2991">
        <v>1.4E-2</v>
      </c>
      <c r="S2991" t="s">
        <v>35</v>
      </c>
      <c r="T2991">
        <v>0.39500000000000002</v>
      </c>
      <c r="U2991">
        <v>0.23499999999999999</v>
      </c>
      <c r="V2991">
        <v>0.155</v>
      </c>
      <c r="W2991">
        <v>0.39500000000000002</v>
      </c>
    </row>
    <row r="2992" spans="1:23" x14ac:dyDescent="0.35">
      <c r="A2992" t="s">
        <v>5741</v>
      </c>
      <c r="B2992" t="s">
        <v>5742</v>
      </c>
      <c r="C2992" t="str">
        <f t="shared" si="46"/>
        <v>TAC5123</v>
      </c>
      <c r="D2992" t="s">
        <v>72</v>
      </c>
      <c r="E2992" t="s">
        <v>25</v>
      </c>
      <c r="F2992" t="s">
        <v>26</v>
      </c>
      <c r="G2992" t="s">
        <v>27</v>
      </c>
      <c r="I2992" t="s">
        <v>46</v>
      </c>
      <c r="J2992" t="s">
        <v>39</v>
      </c>
      <c r="K2992" t="s">
        <v>55</v>
      </c>
      <c r="L2992" t="s">
        <v>31</v>
      </c>
      <c r="M2992" t="s">
        <v>5028</v>
      </c>
      <c r="N2992" t="s">
        <v>33</v>
      </c>
      <c r="O2992">
        <v>2.82</v>
      </c>
      <c r="P2992">
        <v>2.82</v>
      </c>
      <c r="Q2992" t="s">
        <v>34</v>
      </c>
      <c r="R2992">
        <v>8.9999999999999993E-3</v>
      </c>
      <c r="S2992" t="s">
        <v>35</v>
      </c>
      <c r="T2992">
        <v>0.27</v>
      </c>
      <c r="U2992">
        <v>0.19</v>
      </c>
      <c r="V2992">
        <v>0.185</v>
      </c>
      <c r="W2992">
        <v>0.27</v>
      </c>
    </row>
    <row r="2993" spans="1:23" x14ac:dyDescent="0.35">
      <c r="A2993" t="s">
        <v>5743</v>
      </c>
      <c r="B2993" t="s">
        <v>5744</v>
      </c>
      <c r="C2993" t="str">
        <f t="shared" si="46"/>
        <v>TAC5125</v>
      </c>
      <c r="D2993" t="s">
        <v>72</v>
      </c>
      <c r="E2993" t="s">
        <v>25</v>
      </c>
      <c r="F2993" t="s">
        <v>26</v>
      </c>
      <c r="G2993" t="s">
        <v>27</v>
      </c>
      <c r="I2993" t="s">
        <v>46</v>
      </c>
      <c r="J2993" t="s">
        <v>39</v>
      </c>
      <c r="K2993" t="s">
        <v>55</v>
      </c>
      <c r="L2993" t="s">
        <v>31</v>
      </c>
      <c r="M2993" t="s">
        <v>5028</v>
      </c>
      <c r="N2993" t="s">
        <v>33</v>
      </c>
      <c r="O2993">
        <v>3.19</v>
      </c>
      <c r="P2993">
        <v>3.19</v>
      </c>
      <c r="Q2993" t="s">
        <v>34</v>
      </c>
      <c r="R2993">
        <v>1.4999999999999999E-2</v>
      </c>
      <c r="S2993" t="s">
        <v>35</v>
      </c>
      <c r="T2993">
        <v>0.46</v>
      </c>
      <c r="U2993">
        <v>0.39</v>
      </c>
      <c r="V2993">
        <v>8.5000000000000006E-2</v>
      </c>
      <c r="W2993">
        <v>0.46</v>
      </c>
    </row>
    <row r="2994" spans="1:23" x14ac:dyDescent="0.35">
      <c r="A2994" t="s">
        <v>5745</v>
      </c>
      <c r="B2994" t="s">
        <v>5746</v>
      </c>
      <c r="C2994" t="str">
        <f t="shared" si="46"/>
        <v>TAC5126</v>
      </c>
      <c r="D2994" t="s">
        <v>72</v>
      </c>
      <c r="E2994" t="s">
        <v>25</v>
      </c>
      <c r="F2994" t="s">
        <v>26</v>
      </c>
      <c r="G2994" t="s">
        <v>27</v>
      </c>
      <c r="I2994" t="s">
        <v>46</v>
      </c>
      <c r="J2994" t="s">
        <v>39</v>
      </c>
      <c r="K2994" t="s">
        <v>55</v>
      </c>
      <c r="L2994" t="s">
        <v>31</v>
      </c>
      <c r="M2994" t="s">
        <v>5028</v>
      </c>
      <c r="N2994" t="s">
        <v>33</v>
      </c>
      <c r="O2994">
        <v>4.5599999999999996</v>
      </c>
      <c r="P2994">
        <v>4.5599999999999996</v>
      </c>
      <c r="Q2994" t="s">
        <v>34</v>
      </c>
      <c r="R2994">
        <v>1.7000000000000001E-2</v>
      </c>
      <c r="S2994" t="s">
        <v>35</v>
      </c>
      <c r="T2994">
        <v>0.46</v>
      </c>
      <c r="U2994">
        <v>0.42499999999999999</v>
      </c>
      <c r="V2994">
        <v>8.5000000000000006E-2</v>
      </c>
      <c r="W2994">
        <v>0.46</v>
      </c>
    </row>
    <row r="2995" spans="1:23" x14ac:dyDescent="0.35">
      <c r="A2995" t="s">
        <v>5747</v>
      </c>
      <c r="B2995" t="s">
        <v>5748</v>
      </c>
      <c r="C2995" t="str">
        <f t="shared" si="46"/>
        <v>TAC5127</v>
      </c>
      <c r="D2995" t="s">
        <v>72</v>
      </c>
      <c r="E2995" t="s">
        <v>25</v>
      </c>
      <c r="F2995" t="s">
        <v>26</v>
      </c>
      <c r="G2995" t="s">
        <v>27</v>
      </c>
      <c r="I2995" t="s">
        <v>46</v>
      </c>
      <c r="J2995" t="s">
        <v>39</v>
      </c>
      <c r="K2995" t="s">
        <v>55</v>
      </c>
      <c r="L2995" t="s">
        <v>31</v>
      </c>
      <c r="M2995" t="s">
        <v>5028</v>
      </c>
      <c r="N2995" t="s">
        <v>33</v>
      </c>
      <c r="O2995">
        <v>2.0499999999999998</v>
      </c>
      <c r="P2995">
        <v>2.0499999999999998</v>
      </c>
      <c r="Q2995" t="s">
        <v>34</v>
      </c>
      <c r="R2995">
        <v>6.0000000000000001E-3</v>
      </c>
      <c r="S2995" t="s">
        <v>35</v>
      </c>
      <c r="T2995">
        <v>0.33</v>
      </c>
      <c r="U2995">
        <v>0.22</v>
      </c>
      <c r="V2995">
        <v>8.5000000000000006E-2</v>
      </c>
      <c r="W2995">
        <v>0.33</v>
      </c>
    </row>
    <row r="2996" spans="1:23" x14ac:dyDescent="0.35">
      <c r="A2996" t="s">
        <v>5749</v>
      </c>
      <c r="B2996" t="s">
        <v>5750</v>
      </c>
      <c r="C2996" t="str">
        <f t="shared" si="46"/>
        <v>TAC5128</v>
      </c>
      <c r="D2996" t="s">
        <v>72</v>
      </c>
      <c r="E2996" t="s">
        <v>25</v>
      </c>
      <c r="F2996" t="s">
        <v>26</v>
      </c>
      <c r="G2996" t="s">
        <v>27</v>
      </c>
      <c r="I2996" t="s">
        <v>46</v>
      </c>
      <c r="J2996" t="s">
        <v>39</v>
      </c>
      <c r="K2996" t="s">
        <v>55</v>
      </c>
      <c r="L2996" t="s">
        <v>5652</v>
      </c>
      <c r="M2996" t="s">
        <v>5028</v>
      </c>
      <c r="N2996" t="s">
        <v>33</v>
      </c>
      <c r="O2996">
        <v>2.2999999999999998</v>
      </c>
      <c r="P2996">
        <v>2.2999999999999998</v>
      </c>
      <c r="Q2996" t="s">
        <v>34</v>
      </c>
      <c r="R2996">
        <v>1.0999999999999999E-2</v>
      </c>
      <c r="S2996" t="s">
        <v>35</v>
      </c>
      <c r="T2996">
        <v>0.33500000000000002</v>
      </c>
      <c r="U2996">
        <v>0.22</v>
      </c>
      <c r="V2996">
        <v>0.155</v>
      </c>
      <c r="W2996">
        <v>0.33500000000000002</v>
      </c>
    </row>
    <row r="2997" spans="1:23" x14ac:dyDescent="0.35">
      <c r="A2997" t="s">
        <v>5751</v>
      </c>
      <c r="B2997" t="s">
        <v>5752</v>
      </c>
      <c r="C2997" t="str">
        <f t="shared" si="46"/>
        <v>TAC5129</v>
      </c>
      <c r="D2997" t="s">
        <v>72</v>
      </c>
      <c r="E2997" t="s">
        <v>25</v>
      </c>
      <c r="F2997" t="s">
        <v>26</v>
      </c>
      <c r="G2997" t="s">
        <v>27</v>
      </c>
      <c r="I2997" t="s">
        <v>46</v>
      </c>
      <c r="J2997" t="s">
        <v>39</v>
      </c>
      <c r="K2997" t="s">
        <v>55</v>
      </c>
      <c r="L2997" t="s">
        <v>797</v>
      </c>
      <c r="M2997" t="s">
        <v>5028</v>
      </c>
      <c r="N2997" t="s">
        <v>33</v>
      </c>
      <c r="O2997">
        <v>6.17</v>
      </c>
      <c r="P2997">
        <v>6.17</v>
      </c>
      <c r="Q2997" t="s">
        <v>34</v>
      </c>
      <c r="R2997">
        <v>9.4E-2</v>
      </c>
      <c r="S2997" t="s">
        <v>35</v>
      </c>
      <c r="T2997">
        <v>0.97</v>
      </c>
      <c r="U2997">
        <v>0.42</v>
      </c>
      <c r="V2997">
        <v>0.23</v>
      </c>
      <c r="W2997">
        <v>0.97</v>
      </c>
    </row>
    <row r="2998" spans="1:23" x14ac:dyDescent="0.35">
      <c r="A2998" t="s">
        <v>5753</v>
      </c>
      <c r="B2998" t="s">
        <v>5754</v>
      </c>
      <c r="C2998" t="str">
        <f t="shared" si="46"/>
        <v>TAC5131</v>
      </c>
      <c r="D2998" t="s">
        <v>72</v>
      </c>
      <c r="E2998" t="s">
        <v>25</v>
      </c>
      <c r="F2998" t="s">
        <v>26</v>
      </c>
      <c r="G2998" t="s">
        <v>27</v>
      </c>
      <c r="I2998" t="s">
        <v>46</v>
      </c>
      <c r="J2998" t="s">
        <v>39</v>
      </c>
      <c r="K2998" t="s">
        <v>55</v>
      </c>
      <c r="L2998" t="s">
        <v>797</v>
      </c>
      <c r="M2998" t="s">
        <v>5028</v>
      </c>
      <c r="N2998" t="s">
        <v>33</v>
      </c>
      <c r="O2998">
        <v>1.45</v>
      </c>
      <c r="P2998">
        <v>1.45</v>
      </c>
      <c r="Q2998" t="s">
        <v>34</v>
      </c>
      <c r="R2998">
        <v>4.0000000000000001E-3</v>
      </c>
      <c r="S2998" t="s">
        <v>35</v>
      </c>
      <c r="T2998">
        <v>0.23</v>
      </c>
      <c r="U2998">
        <v>0.17499999999999999</v>
      </c>
      <c r="V2998">
        <v>9.5000000000000001E-2</v>
      </c>
      <c r="W2998">
        <v>0.23</v>
      </c>
    </row>
    <row r="2999" spans="1:23" x14ac:dyDescent="0.35">
      <c r="A2999" t="s">
        <v>5755</v>
      </c>
      <c r="B2999" t="s">
        <v>5756</v>
      </c>
      <c r="C2999" t="str">
        <f t="shared" si="46"/>
        <v>TAC5132</v>
      </c>
      <c r="D2999" t="s">
        <v>72</v>
      </c>
      <c r="E2999" t="s">
        <v>25</v>
      </c>
      <c r="F2999" t="s">
        <v>26</v>
      </c>
      <c r="G2999" t="s">
        <v>27</v>
      </c>
      <c r="I2999" t="s">
        <v>46</v>
      </c>
      <c r="J2999" t="s">
        <v>39</v>
      </c>
      <c r="K2999" t="s">
        <v>55</v>
      </c>
      <c r="L2999" t="s">
        <v>5405</v>
      </c>
      <c r="M2999" t="s">
        <v>5028</v>
      </c>
      <c r="N2999" t="s">
        <v>33</v>
      </c>
      <c r="O2999">
        <v>0.81</v>
      </c>
      <c r="P2999">
        <v>0.81</v>
      </c>
      <c r="Q2999" t="s">
        <v>34</v>
      </c>
      <c r="R2999">
        <v>2E-3</v>
      </c>
      <c r="S2999" t="s">
        <v>35</v>
      </c>
      <c r="T2999">
        <v>0.28000000000000003</v>
      </c>
      <c r="U2999">
        <v>8.5000000000000006E-2</v>
      </c>
      <c r="V2999">
        <v>7.4999999999999997E-2</v>
      </c>
      <c r="W2999">
        <v>0.28000000000000003</v>
      </c>
    </row>
    <row r="3000" spans="1:23" x14ac:dyDescent="0.35">
      <c r="A3000" t="s">
        <v>5757</v>
      </c>
      <c r="B3000" t="s">
        <v>5758</v>
      </c>
      <c r="C3000" t="str">
        <f t="shared" si="46"/>
        <v>TAC5322</v>
      </c>
      <c r="D3000" t="s">
        <v>5095</v>
      </c>
      <c r="E3000" t="s">
        <v>25</v>
      </c>
      <c r="F3000" t="s">
        <v>26</v>
      </c>
      <c r="G3000" t="s">
        <v>27</v>
      </c>
      <c r="I3000" t="s">
        <v>46</v>
      </c>
      <c r="J3000" t="s">
        <v>39</v>
      </c>
      <c r="K3000" t="s">
        <v>45</v>
      </c>
      <c r="L3000" t="s">
        <v>914</v>
      </c>
      <c r="M3000" t="s">
        <v>1166</v>
      </c>
      <c r="N3000" t="s">
        <v>33</v>
      </c>
      <c r="O3000">
        <v>2.5</v>
      </c>
      <c r="P3000">
        <v>2.5</v>
      </c>
      <c r="Q3000" t="s">
        <v>34</v>
      </c>
      <c r="R3000">
        <v>4.0000000000000001E-3</v>
      </c>
      <c r="S3000" t="s">
        <v>35</v>
      </c>
      <c r="T3000">
        <v>0.27</v>
      </c>
      <c r="U3000">
        <v>0.185</v>
      </c>
      <c r="V3000">
        <v>8.5000000000000006E-2</v>
      </c>
      <c r="W3000">
        <v>0.27</v>
      </c>
    </row>
    <row r="3001" spans="1:23" x14ac:dyDescent="0.35">
      <c r="A3001" t="s">
        <v>5759</v>
      </c>
      <c r="B3001" t="s">
        <v>5760</v>
      </c>
      <c r="C3001" t="str">
        <f t="shared" si="46"/>
        <v>TAD5101</v>
      </c>
      <c r="D3001" t="s">
        <v>72</v>
      </c>
      <c r="E3001" t="s">
        <v>25</v>
      </c>
      <c r="F3001" t="s">
        <v>26</v>
      </c>
      <c r="G3001" t="s">
        <v>27</v>
      </c>
      <c r="I3001" t="s">
        <v>46</v>
      </c>
      <c r="J3001" t="s">
        <v>39</v>
      </c>
      <c r="K3001" t="s">
        <v>55</v>
      </c>
      <c r="L3001" t="s">
        <v>653</v>
      </c>
      <c r="M3001" t="s">
        <v>5055</v>
      </c>
      <c r="N3001" t="s">
        <v>33</v>
      </c>
      <c r="O3001">
        <v>1.78</v>
      </c>
      <c r="P3001">
        <v>1.78</v>
      </c>
      <c r="Q3001" t="s">
        <v>34</v>
      </c>
      <c r="R3001">
        <v>6.0000000000000001E-3</v>
      </c>
      <c r="S3001" t="s">
        <v>35</v>
      </c>
      <c r="T3001">
        <v>0.27500000000000002</v>
      </c>
      <c r="U3001">
        <v>0.22500000000000001</v>
      </c>
      <c r="V3001">
        <v>9.5000000000000001E-2</v>
      </c>
      <c r="W3001">
        <v>0.27500000000000002</v>
      </c>
    </row>
    <row r="3002" spans="1:23" x14ac:dyDescent="0.35">
      <c r="A3002" t="s">
        <v>5761</v>
      </c>
      <c r="B3002" t="s">
        <v>5762</v>
      </c>
      <c r="C3002" t="str">
        <f t="shared" si="46"/>
        <v>TAD5102</v>
      </c>
      <c r="D3002" t="s">
        <v>72</v>
      </c>
      <c r="E3002" t="s">
        <v>25</v>
      </c>
      <c r="F3002" t="s">
        <v>26</v>
      </c>
      <c r="G3002" t="s">
        <v>27</v>
      </c>
      <c r="I3002" t="s">
        <v>46</v>
      </c>
      <c r="J3002" t="s">
        <v>39</v>
      </c>
      <c r="K3002" t="s">
        <v>55</v>
      </c>
      <c r="L3002" t="s">
        <v>653</v>
      </c>
      <c r="M3002" t="s">
        <v>5055</v>
      </c>
      <c r="N3002" t="s">
        <v>33</v>
      </c>
      <c r="O3002">
        <v>2.08</v>
      </c>
      <c r="P3002">
        <v>2.08</v>
      </c>
      <c r="Q3002" t="s">
        <v>34</v>
      </c>
      <c r="R3002">
        <v>6.0000000000000001E-3</v>
      </c>
      <c r="S3002" t="s">
        <v>35</v>
      </c>
      <c r="T3002">
        <v>0.27500000000000002</v>
      </c>
      <c r="U3002">
        <v>0.22500000000000001</v>
      </c>
      <c r="V3002">
        <v>9.5000000000000001E-2</v>
      </c>
      <c r="W3002">
        <v>0.27500000000000002</v>
      </c>
    </row>
    <row r="3003" spans="1:23" x14ac:dyDescent="0.35">
      <c r="A3003" t="s">
        <v>5763</v>
      </c>
      <c r="B3003" t="s">
        <v>5764</v>
      </c>
      <c r="C3003" t="str">
        <f t="shared" si="46"/>
        <v>TAD5103</v>
      </c>
      <c r="D3003" t="s">
        <v>72</v>
      </c>
      <c r="E3003" t="s">
        <v>25</v>
      </c>
      <c r="F3003" t="s">
        <v>26</v>
      </c>
      <c r="G3003" t="s">
        <v>27</v>
      </c>
      <c r="I3003" t="s">
        <v>46</v>
      </c>
      <c r="J3003" t="s">
        <v>39</v>
      </c>
      <c r="K3003" t="s">
        <v>55</v>
      </c>
      <c r="L3003" t="s">
        <v>653</v>
      </c>
      <c r="M3003" t="s">
        <v>5055</v>
      </c>
      <c r="N3003" t="s">
        <v>33</v>
      </c>
      <c r="O3003">
        <v>1.81</v>
      </c>
      <c r="P3003">
        <v>1.81</v>
      </c>
      <c r="Q3003" t="s">
        <v>34</v>
      </c>
      <c r="R3003">
        <v>6.0000000000000001E-3</v>
      </c>
      <c r="S3003" t="s">
        <v>35</v>
      </c>
      <c r="T3003">
        <v>0.27500000000000002</v>
      </c>
      <c r="U3003">
        <v>0.245</v>
      </c>
      <c r="V3003">
        <v>9.5000000000000001E-2</v>
      </c>
      <c r="W3003">
        <v>0.27500000000000002</v>
      </c>
    </row>
    <row r="3004" spans="1:23" x14ac:dyDescent="0.35">
      <c r="A3004" t="s">
        <v>5765</v>
      </c>
      <c r="B3004" t="s">
        <v>5766</v>
      </c>
      <c r="C3004" t="str">
        <f t="shared" si="46"/>
        <v>TAD5105</v>
      </c>
      <c r="D3004" t="s">
        <v>72</v>
      </c>
      <c r="E3004" t="s">
        <v>25</v>
      </c>
      <c r="F3004" t="s">
        <v>26</v>
      </c>
      <c r="G3004" t="s">
        <v>27</v>
      </c>
      <c r="I3004" t="s">
        <v>46</v>
      </c>
      <c r="J3004" t="s">
        <v>39</v>
      </c>
      <c r="K3004" t="s">
        <v>55</v>
      </c>
      <c r="L3004" t="s">
        <v>653</v>
      </c>
      <c r="M3004" t="s">
        <v>5055</v>
      </c>
      <c r="N3004" t="s">
        <v>33</v>
      </c>
      <c r="O3004">
        <v>1.32</v>
      </c>
      <c r="P3004">
        <v>1.32</v>
      </c>
      <c r="Q3004" t="s">
        <v>34</v>
      </c>
      <c r="R3004">
        <v>6.0000000000000001E-3</v>
      </c>
      <c r="S3004" t="s">
        <v>35</v>
      </c>
      <c r="T3004">
        <v>0.27500000000000002</v>
      </c>
      <c r="U3004">
        <v>0.245</v>
      </c>
      <c r="V3004">
        <v>9.5000000000000001E-2</v>
      </c>
      <c r="W3004">
        <v>0.27500000000000002</v>
      </c>
    </row>
    <row r="3005" spans="1:23" x14ac:dyDescent="0.35">
      <c r="A3005" t="s">
        <v>5767</v>
      </c>
      <c r="B3005" t="s">
        <v>5768</v>
      </c>
      <c r="C3005" t="str">
        <f t="shared" si="46"/>
        <v>TAD5106</v>
      </c>
      <c r="D3005" t="s">
        <v>72</v>
      </c>
      <c r="E3005" t="s">
        <v>25</v>
      </c>
      <c r="F3005" t="s">
        <v>26</v>
      </c>
      <c r="G3005" t="s">
        <v>27</v>
      </c>
      <c r="I3005" t="s">
        <v>46</v>
      </c>
      <c r="J3005" t="s">
        <v>39</v>
      </c>
      <c r="K3005" t="s">
        <v>55</v>
      </c>
      <c r="L3005" t="s">
        <v>653</v>
      </c>
      <c r="M3005" t="s">
        <v>5055</v>
      </c>
      <c r="N3005" t="s">
        <v>33</v>
      </c>
      <c r="O3005">
        <v>1.62</v>
      </c>
      <c r="P3005">
        <v>1.62</v>
      </c>
      <c r="Q3005" t="s">
        <v>34</v>
      </c>
      <c r="R3005">
        <v>6.0000000000000001E-3</v>
      </c>
      <c r="S3005" t="s">
        <v>35</v>
      </c>
      <c r="T3005">
        <v>0.27500000000000002</v>
      </c>
      <c r="U3005">
        <v>0.245</v>
      </c>
      <c r="V3005">
        <v>9.5000000000000001E-2</v>
      </c>
      <c r="W3005">
        <v>0.27500000000000002</v>
      </c>
    </row>
    <row r="3006" spans="1:23" x14ac:dyDescent="0.35">
      <c r="A3006" t="s">
        <v>5769</v>
      </c>
      <c r="B3006" t="s">
        <v>5770</v>
      </c>
      <c r="C3006" t="str">
        <f t="shared" si="46"/>
        <v>TAD5108</v>
      </c>
      <c r="D3006" t="s">
        <v>72</v>
      </c>
      <c r="E3006" t="s">
        <v>25</v>
      </c>
      <c r="F3006" t="s">
        <v>26</v>
      </c>
      <c r="G3006" t="s">
        <v>27</v>
      </c>
      <c r="I3006" t="s">
        <v>46</v>
      </c>
      <c r="J3006" t="s">
        <v>39</v>
      </c>
      <c r="K3006" t="s">
        <v>55</v>
      </c>
      <c r="L3006" t="s">
        <v>4512</v>
      </c>
      <c r="M3006" t="s">
        <v>5055</v>
      </c>
      <c r="N3006" t="s">
        <v>33</v>
      </c>
      <c r="O3006">
        <v>2.38</v>
      </c>
      <c r="P3006">
        <v>2.38</v>
      </c>
      <c r="Q3006" t="s">
        <v>34</v>
      </c>
      <c r="R3006">
        <v>8.0000000000000002E-3</v>
      </c>
      <c r="S3006" t="s">
        <v>35</v>
      </c>
      <c r="T3006">
        <v>0.32500000000000001</v>
      </c>
      <c r="U3006">
        <v>0.26500000000000001</v>
      </c>
      <c r="V3006">
        <v>9.5000000000000001E-2</v>
      </c>
      <c r="W3006">
        <v>0.32500000000000001</v>
      </c>
    </row>
    <row r="3007" spans="1:23" x14ac:dyDescent="0.35">
      <c r="A3007" t="s">
        <v>5771</v>
      </c>
      <c r="B3007" t="s">
        <v>5772</v>
      </c>
      <c r="C3007" t="str">
        <f t="shared" si="46"/>
        <v>TAD5109</v>
      </c>
      <c r="D3007" t="s">
        <v>72</v>
      </c>
      <c r="E3007" t="s">
        <v>25</v>
      </c>
      <c r="F3007" t="s">
        <v>26</v>
      </c>
      <c r="G3007" t="s">
        <v>27</v>
      </c>
      <c r="I3007" t="s">
        <v>46</v>
      </c>
      <c r="J3007" t="s">
        <v>39</v>
      </c>
      <c r="K3007" t="s">
        <v>55</v>
      </c>
      <c r="L3007" t="s">
        <v>4512</v>
      </c>
      <c r="M3007" t="s">
        <v>5055</v>
      </c>
      <c r="N3007" t="s">
        <v>33</v>
      </c>
      <c r="O3007">
        <v>2.68</v>
      </c>
      <c r="P3007">
        <v>2.68</v>
      </c>
      <c r="Q3007" t="s">
        <v>34</v>
      </c>
      <c r="R3007">
        <v>8.0000000000000002E-3</v>
      </c>
      <c r="S3007" t="s">
        <v>35</v>
      </c>
      <c r="T3007">
        <v>0.32500000000000001</v>
      </c>
      <c r="U3007">
        <v>0.26500000000000001</v>
      </c>
      <c r="V3007">
        <v>9.5000000000000001E-2</v>
      </c>
      <c r="W3007">
        <v>0.32500000000000001</v>
      </c>
    </row>
    <row r="3008" spans="1:23" x14ac:dyDescent="0.35">
      <c r="A3008" t="s">
        <v>5773</v>
      </c>
      <c r="B3008" t="s">
        <v>5774</v>
      </c>
      <c r="C3008" t="str">
        <f t="shared" si="46"/>
        <v>TAD5110</v>
      </c>
      <c r="D3008" t="s">
        <v>72</v>
      </c>
      <c r="E3008" t="s">
        <v>25</v>
      </c>
      <c r="F3008" t="s">
        <v>26</v>
      </c>
      <c r="G3008" t="s">
        <v>27</v>
      </c>
      <c r="I3008" t="s">
        <v>46</v>
      </c>
      <c r="J3008" t="s">
        <v>39</v>
      </c>
      <c r="K3008" t="s">
        <v>55</v>
      </c>
      <c r="L3008" t="s">
        <v>901</v>
      </c>
      <c r="M3008" t="s">
        <v>5055</v>
      </c>
      <c r="N3008" t="s">
        <v>33</v>
      </c>
      <c r="O3008">
        <v>1.64</v>
      </c>
      <c r="P3008">
        <v>1.64</v>
      </c>
      <c r="Q3008" t="s">
        <v>34</v>
      </c>
      <c r="R3008">
        <v>6.0000000000000001E-3</v>
      </c>
      <c r="S3008" t="s">
        <v>35</v>
      </c>
      <c r="T3008">
        <v>0.27500000000000002</v>
      </c>
      <c r="U3008">
        <v>0.245</v>
      </c>
      <c r="V3008">
        <v>9.5000000000000001E-2</v>
      </c>
      <c r="W3008">
        <v>0.27500000000000002</v>
      </c>
    </row>
    <row r="3009" spans="1:23" x14ac:dyDescent="0.35">
      <c r="A3009" t="s">
        <v>5775</v>
      </c>
      <c r="B3009" t="s">
        <v>5776</v>
      </c>
      <c r="C3009" t="str">
        <f t="shared" si="46"/>
        <v>TAD5112</v>
      </c>
      <c r="D3009" t="s">
        <v>72</v>
      </c>
      <c r="E3009" t="s">
        <v>25</v>
      </c>
      <c r="F3009" t="s">
        <v>26</v>
      </c>
      <c r="G3009" t="s">
        <v>27</v>
      </c>
      <c r="I3009" t="s">
        <v>46</v>
      </c>
      <c r="J3009" t="s">
        <v>39</v>
      </c>
      <c r="K3009" t="s">
        <v>55</v>
      </c>
      <c r="L3009" t="s">
        <v>787</v>
      </c>
      <c r="M3009" t="s">
        <v>5055</v>
      </c>
      <c r="N3009" t="s">
        <v>33</v>
      </c>
      <c r="O3009">
        <v>1.93</v>
      </c>
      <c r="P3009">
        <v>1.93</v>
      </c>
      <c r="Q3009" t="s">
        <v>34</v>
      </c>
      <c r="R3009">
        <v>6.0000000000000001E-3</v>
      </c>
      <c r="S3009" t="s">
        <v>35</v>
      </c>
      <c r="T3009">
        <v>0.25</v>
      </c>
      <c r="U3009">
        <v>0.20499999999999999</v>
      </c>
      <c r="V3009">
        <v>0.115</v>
      </c>
      <c r="W3009">
        <v>0.25</v>
      </c>
    </row>
    <row r="3010" spans="1:23" x14ac:dyDescent="0.35">
      <c r="A3010" t="s">
        <v>5777</v>
      </c>
      <c r="B3010" t="s">
        <v>5778</v>
      </c>
      <c r="C3010" t="str">
        <f t="shared" si="46"/>
        <v>TAD5113</v>
      </c>
      <c r="D3010" t="s">
        <v>72</v>
      </c>
      <c r="E3010" t="s">
        <v>25</v>
      </c>
      <c r="F3010" t="s">
        <v>26</v>
      </c>
      <c r="G3010" t="s">
        <v>27</v>
      </c>
      <c r="I3010" t="s">
        <v>46</v>
      </c>
      <c r="J3010" t="s">
        <v>39</v>
      </c>
      <c r="K3010" t="s">
        <v>55</v>
      </c>
      <c r="L3010" t="s">
        <v>787</v>
      </c>
      <c r="M3010" t="s">
        <v>5055</v>
      </c>
      <c r="N3010" t="s">
        <v>33</v>
      </c>
      <c r="O3010">
        <v>2.04</v>
      </c>
      <c r="P3010">
        <v>2.04</v>
      </c>
      <c r="Q3010" t="s">
        <v>34</v>
      </c>
      <c r="R3010">
        <v>6.0000000000000001E-3</v>
      </c>
      <c r="S3010" t="s">
        <v>35</v>
      </c>
      <c r="T3010">
        <v>0.25</v>
      </c>
      <c r="U3010">
        <v>0.20499999999999999</v>
      </c>
      <c r="V3010">
        <v>0.115</v>
      </c>
      <c r="W3010">
        <v>0.25</v>
      </c>
    </row>
    <row r="3011" spans="1:23" x14ac:dyDescent="0.35">
      <c r="A3011" t="s">
        <v>5779</v>
      </c>
      <c r="B3011" t="s">
        <v>5780</v>
      </c>
      <c r="C3011" t="str">
        <f t="shared" ref="C3011:C3074" si="47">LEFT(A3011,FIND("-",A3011)-1)</f>
        <v>TAD5114</v>
      </c>
      <c r="D3011" t="s">
        <v>72</v>
      </c>
      <c r="E3011" t="s">
        <v>25</v>
      </c>
      <c r="F3011" t="s">
        <v>26</v>
      </c>
      <c r="G3011" t="s">
        <v>27</v>
      </c>
      <c r="I3011" t="s">
        <v>46</v>
      </c>
      <c r="J3011" t="s">
        <v>39</v>
      </c>
      <c r="K3011" t="s">
        <v>55</v>
      </c>
      <c r="L3011" t="s">
        <v>787</v>
      </c>
      <c r="M3011" t="s">
        <v>5055</v>
      </c>
      <c r="N3011" t="s">
        <v>33</v>
      </c>
      <c r="O3011">
        <v>2.2400000000000002</v>
      </c>
      <c r="P3011">
        <v>2.2400000000000002</v>
      </c>
      <c r="Q3011" t="s">
        <v>34</v>
      </c>
      <c r="R3011">
        <v>7.0000000000000001E-3</v>
      </c>
      <c r="S3011" t="s">
        <v>35</v>
      </c>
      <c r="T3011">
        <v>0.32500000000000001</v>
      </c>
      <c r="U3011">
        <v>0.185</v>
      </c>
      <c r="V3011">
        <v>0.115</v>
      </c>
      <c r="W3011">
        <v>0.32500000000000001</v>
      </c>
    </row>
    <row r="3012" spans="1:23" x14ac:dyDescent="0.35">
      <c r="A3012" t="s">
        <v>5781</v>
      </c>
      <c r="B3012" t="s">
        <v>5782</v>
      </c>
      <c r="C3012" t="str">
        <f t="shared" si="47"/>
        <v>TAD5115</v>
      </c>
      <c r="D3012" t="s">
        <v>72</v>
      </c>
      <c r="E3012" t="s">
        <v>25</v>
      </c>
      <c r="F3012" t="s">
        <v>26</v>
      </c>
      <c r="G3012" t="s">
        <v>27</v>
      </c>
      <c r="I3012" t="s">
        <v>46</v>
      </c>
      <c r="J3012" t="s">
        <v>39</v>
      </c>
      <c r="K3012" t="s">
        <v>55</v>
      </c>
      <c r="L3012" t="s">
        <v>787</v>
      </c>
      <c r="M3012" t="s">
        <v>5055</v>
      </c>
      <c r="N3012" t="s">
        <v>33</v>
      </c>
      <c r="O3012">
        <v>2.4700000000000002</v>
      </c>
      <c r="P3012">
        <v>2.4700000000000002</v>
      </c>
      <c r="Q3012" t="s">
        <v>34</v>
      </c>
      <c r="R3012">
        <v>7.0000000000000001E-3</v>
      </c>
      <c r="S3012" t="s">
        <v>35</v>
      </c>
      <c r="T3012">
        <v>0.32500000000000001</v>
      </c>
      <c r="U3012">
        <v>0.185</v>
      </c>
      <c r="V3012">
        <v>0.115</v>
      </c>
      <c r="W3012">
        <v>0.32500000000000001</v>
      </c>
    </row>
    <row r="3013" spans="1:23" x14ac:dyDescent="0.35">
      <c r="A3013" t="s">
        <v>5783</v>
      </c>
      <c r="B3013" t="s">
        <v>5784</v>
      </c>
      <c r="C3013" t="str">
        <f t="shared" si="47"/>
        <v>TAD5117</v>
      </c>
      <c r="D3013" t="s">
        <v>72</v>
      </c>
      <c r="E3013" t="s">
        <v>25</v>
      </c>
      <c r="F3013" t="s">
        <v>26</v>
      </c>
      <c r="G3013" t="s">
        <v>27</v>
      </c>
      <c r="I3013" t="s">
        <v>46</v>
      </c>
      <c r="J3013" t="s">
        <v>39</v>
      </c>
      <c r="K3013" t="s">
        <v>55</v>
      </c>
      <c r="L3013" t="s">
        <v>787</v>
      </c>
      <c r="M3013" t="s">
        <v>5055</v>
      </c>
      <c r="N3013" t="s">
        <v>33</v>
      </c>
      <c r="O3013">
        <v>2.68</v>
      </c>
      <c r="P3013">
        <v>2.68</v>
      </c>
      <c r="Q3013" t="s">
        <v>34</v>
      </c>
      <c r="R3013">
        <v>1.2E-2</v>
      </c>
      <c r="S3013" t="s">
        <v>35</v>
      </c>
      <c r="T3013">
        <v>0.33500000000000002</v>
      </c>
      <c r="U3013">
        <v>0.23499999999999999</v>
      </c>
      <c r="V3013">
        <v>0.155</v>
      </c>
      <c r="W3013">
        <v>0.33500000000000002</v>
      </c>
    </row>
    <row r="3014" spans="1:23" x14ac:dyDescent="0.35">
      <c r="A3014" t="s">
        <v>5785</v>
      </c>
      <c r="B3014" t="s">
        <v>5786</v>
      </c>
      <c r="C3014" t="str">
        <f t="shared" si="47"/>
        <v>TAD5120</v>
      </c>
      <c r="D3014" t="s">
        <v>72</v>
      </c>
      <c r="E3014" t="s">
        <v>25</v>
      </c>
      <c r="F3014" t="s">
        <v>26</v>
      </c>
      <c r="G3014" t="s">
        <v>27</v>
      </c>
      <c r="I3014" t="s">
        <v>46</v>
      </c>
      <c r="J3014" t="s">
        <v>39</v>
      </c>
      <c r="K3014" t="s">
        <v>55</v>
      </c>
      <c r="L3014" t="s">
        <v>914</v>
      </c>
      <c r="M3014" t="s">
        <v>5055</v>
      </c>
      <c r="N3014" t="s">
        <v>33</v>
      </c>
      <c r="O3014">
        <v>2.16</v>
      </c>
      <c r="P3014">
        <v>2.16</v>
      </c>
      <c r="Q3014" t="s">
        <v>34</v>
      </c>
      <c r="R3014">
        <v>8.9999999999999993E-3</v>
      </c>
      <c r="S3014" t="s">
        <v>35</v>
      </c>
      <c r="T3014">
        <v>0.27</v>
      </c>
      <c r="U3014">
        <v>0.19</v>
      </c>
      <c r="V3014">
        <v>0.185</v>
      </c>
      <c r="W3014">
        <v>0.27</v>
      </c>
    </row>
    <row r="3015" spans="1:23" x14ac:dyDescent="0.35">
      <c r="A3015" t="s">
        <v>5787</v>
      </c>
      <c r="B3015" t="s">
        <v>5788</v>
      </c>
      <c r="C3015" t="str">
        <f t="shared" si="47"/>
        <v>TAD5121</v>
      </c>
      <c r="D3015" t="s">
        <v>72</v>
      </c>
      <c r="E3015" t="s">
        <v>25</v>
      </c>
      <c r="F3015" t="s">
        <v>26</v>
      </c>
      <c r="G3015" t="s">
        <v>27</v>
      </c>
      <c r="I3015" t="s">
        <v>46</v>
      </c>
      <c r="J3015" t="s">
        <v>39</v>
      </c>
      <c r="K3015" t="s">
        <v>55</v>
      </c>
      <c r="L3015" t="s">
        <v>914</v>
      </c>
      <c r="M3015" t="s">
        <v>5055</v>
      </c>
      <c r="N3015" t="s">
        <v>33</v>
      </c>
      <c r="O3015">
        <v>3.14</v>
      </c>
      <c r="P3015">
        <v>3.14</v>
      </c>
      <c r="Q3015" t="s">
        <v>34</v>
      </c>
      <c r="R3015">
        <v>1.2E-2</v>
      </c>
      <c r="S3015" t="s">
        <v>35</v>
      </c>
      <c r="T3015">
        <v>0.33500000000000002</v>
      </c>
      <c r="U3015">
        <v>0.23499999999999999</v>
      </c>
      <c r="V3015">
        <v>0.155</v>
      </c>
      <c r="W3015">
        <v>0.33500000000000002</v>
      </c>
    </row>
    <row r="3016" spans="1:23" x14ac:dyDescent="0.35">
      <c r="A3016" t="s">
        <v>5789</v>
      </c>
      <c r="B3016" t="s">
        <v>5790</v>
      </c>
      <c r="C3016" t="str">
        <f t="shared" si="47"/>
        <v>TAD5123</v>
      </c>
      <c r="D3016" t="s">
        <v>72</v>
      </c>
      <c r="E3016" t="s">
        <v>25</v>
      </c>
      <c r="F3016" t="s">
        <v>26</v>
      </c>
      <c r="G3016" t="s">
        <v>27</v>
      </c>
      <c r="I3016" t="s">
        <v>46</v>
      </c>
      <c r="J3016" t="s">
        <v>39</v>
      </c>
      <c r="K3016" t="s">
        <v>55</v>
      </c>
      <c r="L3016" t="s">
        <v>31</v>
      </c>
      <c r="M3016" t="s">
        <v>5055</v>
      </c>
      <c r="N3016" t="s">
        <v>33</v>
      </c>
      <c r="O3016">
        <v>2.62</v>
      </c>
      <c r="P3016">
        <v>2.62</v>
      </c>
      <c r="Q3016" t="s">
        <v>34</v>
      </c>
      <c r="R3016">
        <v>8.9999999999999993E-3</v>
      </c>
      <c r="S3016" t="s">
        <v>35</v>
      </c>
      <c r="T3016">
        <v>0.27</v>
      </c>
      <c r="U3016">
        <v>0.19</v>
      </c>
      <c r="V3016">
        <v>0.185</v>
      </c>
      <c r="W3016">
        <v>0.27</v>
      </c>
    </row>
    <row r="3017" spans="1:23" x14ac:dyDescent="0.35">
      <c r="A3017" t="s">
        <v>5791</v>
      </c>
      <c r="B3017" t="s">
        <v>5792</v>
      </c>
      <c r="C3017" t="str">
        <f t="shared" si="47"/>
        <v>TAD5125</v>
      </c>
      <c r="D3017" t="s">
        <v>72</v>
      </c>
      <c r="E3017" t="s">
        <v>25</v>
      </c>
      <c r="F3017" t="s">
        <v>26</v>
      </c>
      <c r="G3017" t="s">
        <v>27</v>
      </c>
      <c r="I3017" t="s">
        <v>46</v>
      </c>
      <c r="J3017" t="s">
        <v>39</v>
      </c>
      <c r="K3017" t="s">
        <v>55</v>
      </c>
      <c r="L3017" t="s">
        <v>31</v>
      </c>
      <c r="M3017" t="s">
        <v>5055</v>
      </c>
      <c r="N3017" t="s">
        <v>33</v>
      </c>
      <c r="O3017">
        <v>3.22</v>
      </c>
      <c r="P3017">
        <v>3.22</v>
      </c>
      <c r="Q3017" t="s">
        <v>34</v>
      </c>
      <c r="R3017">
        <v>1.4999999999999999E-2</v>
      </c>
      <c r="S3017" t="s">
        <v>35</v>
      </c>
      <c r="T3017">
        <v>0.46</v>
      </c>
      <c r="U3017">
        <v>0.39</v>
      </c>
      <c r="V3017">
        <v>8.5000000000000006E-2</v>
      </c>
      <c r="W3017">
        <v>0.46</v>
      </c>
    </row>
    <row r="3018" spans="1:23" x14ac:dyDescent="0.35">
      <c r="A3018" t="s">
        <v>5793</v>
      </c>
      <c r="B3018" t="s">
        <v>5794</v>
      </c>
      <c r="C3018" t="str">
        <f t="shared" si="47"/>
        <v>TAD5126</v>
      </c>
      <c r="D3018" t="s">
        <v>72</v>
      </c>
      <c r="E3018" t="s">
        <v>25</v>
      </c>
      <c r="F3018" t="s">
        <v>26</v>
      </c>
      <c r="G3018" t="s">
        <v>27</v>
      </c>
      <c r="I3018" t="s">
        <v>46</v>
      </c>
      <c r="J3018" t="s">
        <v>39</v>
      </c>
      <c r="K3018" t="s">
        <v>55</v>
      </c>
      <c r="L3018" t="s">
        <v>31</v>
      </c>
      <c r="M3018" t="s">
        <v>5055</v>
      </c>
      <c r="N3018" t="s">
        <v>33</v>
      </c>
      <c r="O3018">
        <v>4.63</v>
      </c>
      <c r="P3018">
        <v>4.63</v>
      </c>
      <c r="Q3018" t="s">
        <v>34</v>
      </c>
      <c r="R3018">
        <v>1.7000000000000001E-2</v>
      </c>
      <c r="S3018" t="s">
        <v>35</v>
      </c>
      <c r="T3018">
        <v>0.46</v>
      </c>
      <c r="U3018">
        <v>0.42499999999999999</v>
      </c>
      <c r="V3018">
        <v>8.5000000000000006E-2</v>
      </c>
      <c r="W3018">
        <v>0.46</v>
      </c>
    </row>
    <row r="3019" spans="1:23" x14ac:dyDescent="0.35">
      <c r="A3019" t="s">
        <v>5795</v>
      </c>
      <c r="B3019" t="s">
        <v>5796</v>
      </c>
      <c r="C3019" t="str">
        <f t="shared" si="47"/>
        <v>TAD5127</v>
      </c>
      <c r="D3019" t="s">
        <v>72</v>
      </c>
      <c r="E3019" t="s">
        <v>25</v>
      </c>
      <c r="F3019" t="s">
        <v>26</v>
      </c>
      <c r="G3019" t="s">
        <v>27</v>
      </c>
      <c r="I3019" t="s">
        <v>46</v>
      </c>
      <c r="J3019" t="s">
        <v>39</v>
      </c>
      <c r="K3019" t="s">
        <v>55</v>
      </c>
      <c r="L3019" t="s">
        <v>31</v>
      </c>
      <c r="M3019" t="s">
        <v>5055</v>
      </c>
      <c r="N3019" t="s">
        <v>33</v>
      </c>
      <c r="O3019">
        <v>2.02</v>
      </c>
      <c r="P3019">
        <v>2.02</v>
      </c>
      <c r="Q3019" t="s">
        <v>34</v>
      </c>
      <c r="R3019">
        <v>6.0000000000000001E-3</v>
      </c>
      <c r="S3019" t="s">
        <v>35</v>
      </c>
      <c r="T3019">
        <v>0.33</v>
      </c>
      <c r="U3019">
        <v>0.22</v>
      </c>
      <c r="V3019">
        <v>8.5000000000000006E-2</v>
      </c>
      <c r="W3019">
        <v>0.33</v>
      </c>
    </row>
    <row r="3020" spans="1:23" x14ac:dyDescent="0.35">
      <c r="A3020" t="s">
        <v>5797</v>
      </c>
      <c r="B3020" t="s">
        <v>5798</v>
      </c>
      <c r="C3020" t="str">
        <f t="shared" si="47"/>
        <v>TAD5128</v>
      </c>
      <c r="D3020" t="s">
        <v>72</v>
      </c>
      <c r="E3020" t="s">
        <v>25</v>
      </c>
      <c r="F3020" t="s">
        <v>26</v>
      </c>
      <c r="G3020" t="s">
        <v>27</v>
      </c>
      <c r="I3020" t="s">
        <v>46</v>
      </c>
      <c r="J3020" t="s">
        <v>39</v>
      </c>
      <c r="K3020" t="s">
        <v>55</v>
      </c>
      <c r="L3020" t="s">
        <v>5652</v>
      </c>
      <c r="M3020" t="s">
        <v>5055</v>
      </c>
      <c r="N3020" t="s">
        <v>33</v>
      </c>
      <c r="O3020">
        <v>2.2000000000000002</v>
      </c>
      <c r="P3020">
        <v>2.2000000000000002</v>
      </c>
      <c r="Q3020" t="s">
        <v>34</v>
      </c>
      <c r="R3020">
        <v>1.2E-2</v>
      </c>
      <c r="S3020" t="s">
        <v>35</v>
      </c>
      <c r="T3020">
        <v>0.33</v>
      </c>
      <c r="U3020">
        <v>0.23499999999999999</v>
      </c>
      <c r="V3020">
        <v>0.155</v>
      </c>
      <c r="W3020">
        <v>0.33</v>
      </c>
    </row>
    <row r="3021" spans="1:23" x14ac:dyDescent="0.35">
      <c r="A3021" t="s">
        <v>5799</v>
      </c>
      <c r="B3021" t="s">
        <v>5800</v>
      </c>
      <c r="C3021" t="str">
        <f t="shared" si="47"/>
        <v>TAD5129</v>
      </c>
      <c r="D3021" t="s">
        <v>72</v>
      </c>
      <c r="E3021" t="s">
        <v>25</v>
      </c>
      <c r="F3021" t="s">
        <v>26</v>
      </c>
      <c r="G3021" t="s">
        <v>27</v>
      </c>
      <c r="I3021" t="s">
        <v>46</v>
      </c>
      <c r="J3021" t="s">
        <v>39</v>
      </c>
      <c r="K3021" t="s">
        <v>55</v>
      </c>
      <c r="L3021" t="s">
        <v>797</v>
      </c>
      <c r="M3021" t="s">
        <v>5055</v>
      </c>
      <c r="N3021" t="s">
        <v>33</v>
      </c>
      <c r="O3021">
        <v>6.17</v>
      </c>
      <c r="P3021">
        <v>6.17</v>
      </c>
      <c r="Q3021" t="s">
        <v>34</v>
      </c>
      <c r="R3021">
        <v>9.4E-2</v>
      </c>
      <c r="S3021" t="s">
        <v>35</v>
      </c>
      <c r="T3021">
        <v>0.97</v>
      </c>
      <c r="U3021">
        <v>0.42</v>
      </c>
      <c r="V3021">
        <v>0.23</v>
      </c>
      <c r="W3021">
        <v>0.97</v>
      </c>
    </row>
    <row r="3022" spans="1:23" x14ac:dyDescent="0.35">
      <c r="A3022" t="s">
        <v>5801</v>
      </c>
      <c r="B3022" t="s">
        <v>5802</v>
      </c>
      <c r="C3022" t="str">
        <f t="shared" si="47"/>
        <v>TAD5131</v>
      </c>
      <c r="D3022" t="s">
        <v>72</v>
      </c>
      <c r="E3022" t="s">
        <v>25</v>
      </c>
      <c r="F3022" t="s">
        <v>26</v>
      </c>
      <c r="G3022" t="s">
        <v>27</v>
      </c>
      <c r="I3022" t="s">
        <v>46</v>
      </c>
      <c r="J3022" t="s">
        <v>39</v>
      </c>
      <c r="K3022" t="s">
        <v>55</v>
      </c>
      <c r="L3022" t="s">
        <v>797</v>
      </c>
      <c r="M3022" t="s">
        <v>5055</v>
      </c>
      <c r="N3022" t="s">
        <v>33</v>
      </c>
      <c r="O3022">
        <v>1.52</v>
      </c>
      <c r="P3022">
        <v>1.52</v>
      </c>
      <c r="Q3022" t="s">
        <v>34</v>
      </c>
      <c r="R3022">
        <v>4.0000000000000001E-3</v>
      </c>
      <c r="S3022" t="s">
        <v>35</v>
      </c>
      <c r="T3022">
        <v>0.23</v>
      </c>
      <c r="U3022">
        <v>0.17499999999999999</v>
      </c>
      <c r="V3022">
        <v>9.5000000000000001E-2</v>
      </c>
      <c r="W3022">
        <v>0.23</v>
      </c>
    </row>
    <row r="3023" spans="1:23" x14ac:dyDescent="0.35">
      <c r="A3023" t="s">
        <v>5803</v>
      </c>
      <c r="B3023" t="s">
        <v>5804</v>
      </c>
      <c r="C3023" t="str">
        <f t="shared" si="47"/>
        <v>TAD5132</v>
      </c>
      <c r="D3023" t="s">
        <v>72</v>
      </c>
      <c r="E3023" t="s">
        <v>25</v>
      </c>
      <c r="F3023" t="s">
        <v>26</v>
      </c>
      <c r="G3023" t="s">
        <v>27</v>
      </c>
      <c r="I3023" t="s">
        <v>46</v>
      </c>
      <c r="J3023" t="s">
        <v>39</v>
      </c>
      <c r="K3023" t="s">
        <v>55</v>
      </c>
      <c r="L3023" t="s">
        <v>5405</v>
      </c>
      <c r="M3023" t="s">
        <v>5055</v>
      </c>
      <c r="N3023" t="s">
        <v>33</v>
      </c>
      <c r="O3023">
        <v>0.79</v>
      </c>
      <c r="P3023">
        <v>0.79</v>
      </c>
      <c r="Q3023" t="s">
        <v>34</v>
      </c>
      <c r="R3023">
        <v>2E-3</v>
      </c>
      <c r="S3023" t="s">
        <v>35</v>
      </c>
      <c r="T3023">
        <v>0.28000000000000003</v>
      </c>
      <c r="U3023">
        <v>8.5000000000000006E-2</v>
      </c>
      <c r="V3023">
        <v>7.4999999999999997E-2</v>
      </c>
      <c r="W3023">
        <v>0.28000000000000003</v>
      </c>
    </row>
    <row r="3024" spans="1:23" x14ac:dyDescent="0.35">
      <c r="A3024" t="s">
        <v>5805</v>
      </c>
      <c r="B3024" t="s">
        <v>5806</v>
      </c>
      <c r="C3024" t="str">
        <f t="shared" si="47"/>
        <v>TAE5132</v>
      </c>
      <c r="D3024" t="s">
        <v>72</v>
      </c>
      <c r="E3024" t="s">
        <v>25</v>
      </c>
      <c r="F3024" t="s">
        <v>26</v>
      </c>
      <c r="G3024" t="s">
        <v>27</v>
      </c>
      <c r="I3024" t="s">
        <v>46</v>
      </c>
      <c r="J3024" t="s">
        <v>39</v>
      </c>
      <c r="K3024" t="s">
        <v>45</v>
      </c>
      <c r="L3024" t="s">
        <v>5405</v>
      </c>
      <c r="M3024" t="s">
        <v>1166</v>
      </c>
      <c r="N3024" t="s">
        <v>33</v>
      </c>
      <c r="O3024">
        <v>0.64</v>
      </c>
      <c r="P3024">
        <v>0.64</v>
      </c>
      <c r="Q3024" t="s">
        <v>34</v>
      </c>
      <c r="R3024">
        <v>2E-3</v>
      </c>
      <c r="S3024" t="s">
        <v>35</v>
      </c>
      <c r="T3024">
        <v>0.21</v>
      </c>
      <c r="U3024">
        <v>0.16500000000000001</v>
      </c>
      <c r="V3024">
        <v>0.05</v>
      </c>
      <c r="W3024">
        <v>0.21</v>
      </c>
    </row>
    <row r="3025" spans="1:23" x14ac:dyDescent="0.35">
      <c r="A3025" t="s">
        <v>5807</v>
      </c>
      <c r="B3025" t="s">
        <v>5808</v>
      </c>
      <c r="C3025" t="str">
        <f t="shared" si="47"/>
        <v>TAE5303</v>
      </c>
      <c r="D3025" t="s">
        <v>5095</v>
      </c>
      <c r="E3025" t="s">
        <v>25</v>
      </c>
      <c r="F3025" t="s">
        <v>26</v>
      </c>
      <c r="G3025" t="s">
        <v>27</v>
      </c>
      <c r="I3025" t="s">
        <v>46</v>
      </c>
      <c r="J3025" t="s">
        <v>39</v>
      </c>
      <c r="K3025" t="s">
        <v>45</v>
      </c>
      <c r="L3025" t="s">
        <v>653</v>
      </c>
      <c r="M3025" t="s">
        <v>1166</v>
      </c>
      <c r="N3025" t="s">
        <v>33</v>
      </c>
      <c r="O3025">
        <v>2.5</v>
      </c>
      <c r="P3025">
        <v>2.5</v>
      </c>
      <c r="Q3025" t="s">
        <v>34</v>
      </c>
      <c r="R3025">
        <v>0.01</v>
      </c>
      <c r="S3025" t="s">
        <v>35</v>
      </c>
      <c r="T3025">
        <v>0.39</v>
      </c>
      <c r="U3025">
        <v>0.215</v>
      </c>
      <c r="V3025">
        <v>0.12</v>
      </c>
      <c r="W3025">
        <v>0.39</v>
      </c>
    </row>
    <row r="3026" spans="1:23" x14ac:dyDescent="0.35">
      <c r="A3026" t="s">
        <v>5809</v>
      </c>
      <c r="B3026" t="s">
        <v>5810</v>
      </c>
      <c r="C3026" t="str">
        <f t="shared" si="47"/>
        <v>TAE5310</v>
      </c>
      <c r="D3026" t="s">
        <v>5095</v>
      </c>
      <c r="E3026" t="s">
        <v>25</v>
      </c>
      <c r="F3026" t="s">
        <v>26</v>
      </c>
      <c r="G3026" t="s">
        <v>27</v>
      </c>
      <c r="I3026" t="s">
        <v>46</v>
      </c>
      <c r="J3026" t="s">
        <v>39</v>
      </c>
      <c r="K3026" t="s">
        <v>45</v>
      </c>
      <c r="L3026" t="s">
        <v>901</v>
      </c>
      <c r="M3026" t="s">
        <v>1166</v>
      </c>
      <c r="N3026" t="s">
        <v>33</v>
      </c>
      <c r="O3026">
        <v>1.6</v>
      </c>
      <c r="P3026">
        <v>1.6</v>
      </c>
      <c r="Q3026" t="s">
        <v>34</v>
      </c>
      <c r="R3026">
        <v>5.0000000000000001E-3</v>
      </c>
      <c r="S3026" t="s">
        <v>35</v>
      </c>
      <c r="T3026">
        <v>0.19</v>
      </c>
      <c r="U3026">
        <v>0.19</v>
      </c>
      <c r="V3026">
        <v>0.15</v>
      </c>
      <c r="W3026">
        <v>0.19</v>
      </c>
    </row>
    <row r="3027" spans="1:23" x14ac:dyDescent="0.35">
      <c r="A3027" t="s">
        <v>5811</v>
      </c>
      <c r="B3027" t="s">
        <v>5812</v>
      </c>
      <c r="C3027" t="str">
        <f t="shared" si="47"/>
        <v>TAE5316</v>
      </c>
      <c r="D3027" t="s">
        <v>5095</v>
      </c>
      <c r="E3027" t="s">
        <v>25</v>
      </c>
      <c r="F3027" t="s">
        <v>26</v>
      </c>
      <c r="G3027" t="s">
        <v>27</v>
      </c>
      <c r="I3027" t="s">
        <v>46</v>
      </c>
      <c r="J3027" t="s">
        <v>39</v>
      </c>
      <c r="K3027" t="s">
        <v>45</v>
      </c>
      <c r="L3027" t="s">
        <v>787</v>
      </c>
      <c r="M3027" t="s">
        <v>1166</v>
      </c>
      <c r="N3027" t="s">
        <v>33</v>
      </c>
      <c r="O3027">
        <v>1.4</v>
      </c>
      <c r="P3027">
        <v>1.4</v>
      </c>
      <c r="Q3027" t="s">
        <v>34</v>
      </c>
      <c r="R3027">
        <v>2E-3</v>
      </c>
      <c r="S3027" t="s">
        <v>35</v>
      </c>
      <c r="T3027">
        <v>0.26</v>
      </c>
      <c r="U3027">
        <v>0.16</v>
      </c>
      <c r="V3027">
        <v>5.5E-2</v>
      </c>
      <c r="W3027">
        <v>0.26</v>
      </c>
    </row>
    <row r="3028" spans="1:23" x14ac:dyDescent="0.35">
      <c r="A3028" t="s">
        <v>5813</v>
      </c>
      <c r="B3028" t="s">
        <v>5814</v>
      </c>
      <c r="C3028" t="str">
        <f t="shared" si="47"/>
        <v>TAE5317</v>
      </c>
      <c r="D3028" t="s">
        <v>5095</v>
      </c>
      <c r="E3028" t="s">
        <v>25</v>
      </c>
      <c r="F3028" t="s">
        <v>26</v>
      </c>
      <c r="G3028" t="s">
        <v>27</v>
      </c>
      <c r="I3028" t="s">
        <v>46</v>
      </c>
      <c r="J3028" t="s">
        <v>39</v>
      </c>
      <c r="K3028" t="s">
        <v>45</v>
      </c>
      <c r="L3028" t="s">
        <v>787</v>
      </c>
      <c r="M3028" t="s">
        <v>1166</v>
      </c>
      <c r="N3028" t="s">
        <v>33</v>
      </c>
      <c r="O3028">
        <v>2.9</v>
      </c>
      <c r="P3028">
        <v>2.9</v>
      </c>
      <c r="Q3028" t="s">
        <v>34</v>
      </c>
      <c r="R3028">
        <v>5.0000000000000001E-3</v>
      </c>
      <c r="S3028" t="s">
        <v>35</v>
      </c>
      <c r="T3028">
        <v>0.43</v>
      </c>
      <c r="U3028">
        <v>0.15</v>
      </c>
      <c r="V3028">
        <v>7.4999999999999997E-2</v>
      </c>
      <c r="W3028">
        <v>0.43</v>
      </c>
    </row>
    <row r="3029" spans="1:23" x14ac:dyDescent="0.35">
      <c r="A3029" t="s">
        <v>5815</v>
      </c>
      <c r="B3029" t="s">
        <v>5816</v>
      </c>
      <c r="C3029" t="str">
        <f t="shared" si="47"/>
        <v>TAE5319</v>
      </c>
      <c r="D3029" t="s">
        <v>5095</v>
      </c>
      <c r="E3029" t="s">
        <v>25</v>
      </c>
      <c r="F3029" t="s">
        <v>26</v>
      </c>
      <c r="G3029" t="s">
        <v>27</v>
      </c>
      <c r="I3029" t="s">
        <v>46</v>
      </c>
      <c r="J3029" t="s">
        <v>39</v>
      </c>
      <c r="K3029" t="s">
        <v>45</v>
      </c>
      <c r="L3029" t="s">
        <v>797</v>
      </c>
      <c r="M3029" t="s">
        <v>1166</v>
      </c>
      <c r="N3029" t="s">
        <v>33</v>
      </c>
      <c r="O3029">
        <v>1.9</v>
      </c>
      <c r="P3029">
        <v>1.9</v>
      </c>
      <c r="Q3029" t="s">
        <v>34</v>
      </c>
      <c r="R3029">
        <v>2E-3</v>
      </c>
      <c r="S3029" t="s">
        <v>35</v>
      </c>
      <c r="T3029">
        <v>0.26</v>
      </c>
      <c r="U3029">
        <v>0.16</v>
      </c>
      <c r="V3029">
        <v>5.5E-2</v>
      </c>
      <c r="W3029">
        <v>0.26</v>
      </c>
    </row>
    <row r="3030" spans="1:23" x14ac:dyDescent="0.35">
      <c r="A3030" t="s">
        <v>5817</v>
      </c>
      <c r="B3030" t="s">
        <v>5758</v>
      </c>
      <c r="C3030" t="str">
        <f t="shared" si="47"/>
        <v>TAE5322</v>
      </c>
      <c r="D3030" t="s">
        <v>5095</v>
      </c>
      <c r="E3030" t="s">
        <v>25</v>
      </c>
      <c r="F3030" t="s">
        <v>26</v>
      </c>
      <c r="G3030" t="s">
        <v>27</v>
      </c>
      <c r="I3030" t="s">
        <v>46</v>
      </c>
      <c r="J3030" t="s">
        <v>39</v>
      </c>
      <c r="K3030" t="s">
        <v>45</v>
      </c>
      <c r="L3030" t="s">
        <v>914</v>
      </c>
      <c r="M3030" t="s">
        <v>1166</v>
      </c>
      <c r="N3030" t="s">
        <v>33</v>
      </c>
      <c r="O3030">
        <v>2.5</v>
      </c>
      <c r="P3030">
        <v>2.5</v>
      </c>
      <c r="Q3030" t="s">
        <v>34</v>
      </c>
      <c r="R3030">
        <v>4.0000000000000001E-3</v>
      </c>
      <c r="S3030" t="s">
        <v>35</v>
      </c>
      <c r="T3030">
        <v>0.27</v>
      </c>
      <c r="U3030">
        <v>0.185</v>
      </c>
      <c r="V3030">
        <v>8.5000000000000006E-2</v>
      </c>
      <c r="W3030">
        <v>0.27</v>
      </c>
    </row>
    <row r="3031" spans="1:23" x14ac:dyDescent="0.35">
      <c r="A3031" t="s">
        <v>5818</v>
      </c>
      <c r="B3031" t="s">
        <v>5819</v>
      </c>
      <c r="C3031" t="str">
        <f t="shared" si="47"/>
        <v>TAE5323</v>
      </c>
      <c r="D3031" t="s">
        <v>5095</v>
      </c>
      <c r="E3031" t="s">
        <v>25</v>
      </c>
      <c r="F3031" t="s">
        <v>26</v>
      </c>
      <c r="G3031" t="s">
        <v>27</v>
      </c>
      <c r="I3031" t="s">
        <v>46</v>
      </c>
      <c r="J3031" t="s">
        <v>39</v>
      </c>
      <c r="K3031" t="s">
        <v>45</v>
      </c>
      <c r="L3031" t="s">
        <v>31</v>
      </c>
      <c r="M3031" t="s">
        <v>1166</v>
      </c>
      <c r="N3031" t="s">
        <v>33</v>
      </c>
      <c r="O3031">
        <v>4.9000000000000004</v>
      </c>
      <c r="P3031">
        <v>4.9000000000000004</v>
      </c>
      <c r="Q3031" t="s">
        <v>34</v>
      </c>
      <c r="R3031">
        <v>1.2E-2</v>
      </c>
      <c r="S3031" t="s">
        <v>35</v>
      </c>
      <c r="T3031">
        <v>0.33</v>
      </c>
      <c r="U3031">
        <v>0.25</v>
      </c>
      <c r="V3031">
        <v>0.15</v>
      </c>
      <c r="W3031">
        <v>0.33</v>
      </c>
    </row>
    <row r="3032" spans="1:23" x14ac:dyDescent="0.35">
      <c r="A3032" t="s">
        <v>5820</v>
      </c>
      <c r="B3032" t="s">
        <v>5821</v>
      </c>
      <c r="C3032" t="str">
        <f t="shared" si="47"/>
        <v>TAE5324</v>
      </c>
      <c r="D3032" t="s">
        <v>5095</v>
      </c>
      <c r="E3032" t="s">
        <v>25</v>
      </c>
      <c r="F3032" t="s">
        <v>26</v>
      </c>
      <c r="G3032" t="s">
        <v>27</v>
      </c>
      <c r="I3032" t="s">
        <v>46</v>
      </c>
      <c r="J3032" t="s">
        <v>39</v>
      </c>
      <c r="K3032" t="s">
        <v>45</v>
      </c>
      <c r="L3032" t="s">
        <v>31</v>
      </c>
      <c r="M3032" t="s">
        <v>1166</v>
      </c>
      <c r="N3032" t="s">
        <v>33</v>
      </c>
      <c r="O3032">
        <v>4.9000000000000004</v>
      </c>
      <c r="P3032">
        <v>4.9000000000000004</v>
      </c>
      <c r="Q3032" t="s">
        <v>34</v>
      </c>
      <c r="R3032">
        <v>1.2E-2</v>
      </c>
      <c r="S3032" t="s">
        <v>35</v>
      </c>
      <c r="T3032">
        <v>0.33</v>
      </c>
      <c r="U3032">
        <v>0.25</v>
      </c>
      <c r="V3032">
        <v>0.15</v>
      </c>
      <c r="W3032">
        <v>0.33</v>
      </c>
    </row>
    <row r="3033" spans="1:23" x14ac:dyDescent="0.35">
      <c r="A3033" t="s">
        <v>5822</v>
      </c>
      <c r="B3033" t="s">
        <v>5823</v>
      </c>
      <c r="C3033" t="str">
        <f t="shared" si="47"/>
        <v>TAF5303</v>
      </c>
      <c r="D3033" t="s">
        <v>5095</v>
      </c>
      <c r="E3033" t="s">
        <v>25</v>
      </c>
      <c r="F3033" t="s">
        <v>26</v>
      </c>
      <c r="G3033" t="s">
        <v>27</v>
      </c>
      <c r="I3033" t="s">
        <v>46</v>
      </c>
      <c r="J3033" t="s">
        <v>39</v>
      </c>
      <c r="K3033" t="s">
        <v>45</v>
      </c>
      <c r="L3033" t="s">
        <v>653</v>
      </c>
      <c r="M3033" t="s">
        <v>1166</v>
      </c>
      <c r="N3033" t="s">
        <v>33</v>
      </c>
      <c r="O3033">
        <v>2.5</v>
      </c>
      <c r="P3033">
        <v>2.5</v>
      </c>
      <c r="Q3033" t="s">
        <v>34</v>
      </c>
      <c r="R3033">
        <v>0.01</v>
      </c>
      <c r="S3033" t="s">
        <v>35</v>
      </c>
      <c r="T3033">
        <v>0.39</v>
      </c>
      <c r="U3033">
        <v>0.215</v>
      </c>
      <c r="V3033">
        <v>0.12</v>
      </c>
      <c r="W3033">
        <v>0.39</v>
      </c>
    </row>
    <row r="3034" spans="1:23" x14ac:dyDescent="0.35">
      <c r="A3034" t="s">
        <v>5824</v>
      </c>
      <c r="B3034" t="s">
        <v>5825</v>
      </c>
      <c r="C3034" t="str">
        <f t="shared" si="47"/>
        <v>TAF5310</v>
      </c>
      <c r="D3034" t="s">
        <v>5095</v>
      </c>
      <c r="E3034" t="s">
        <v>25</v>
      </c>
      <c r="F3034" t="s">
        <v>26</v>
      </c>
      <c r="G3034" t="s">
        <v>27</v>
      </c>
      <c r="I3034" t="s">
        <v>46</v>
      </c>
      <c r="J3034" t="s">
        <v>39</v>
      </c>
      <c r="K3034" t="s">
        <v>45</v>
      </c>
      <c r="L3034" t="s">
        <v>901</v>
      </c>
      <c r="M3034" t="s">
        <v>1166</v>
      </c>
      <c r="N3034" t="s">
        <v>33</v>
      </c>
      <c r="O3034">
        <v>1.6</v>
      </c>
      <c r="P3034">
        <v>1.6</v>
      </c>
      <c r="Q3034" t="s">
        <v>34</v>
      </c>
      <c r="R3034">
        <v>5.0000000000000001E-3</v>
      </c>
      <c r="S3034" t="s">
        <v>35</v>
      </c>
      <c r="T3034">
        <v>0.19</v>
      </c>
      <c r="U3034">
        <v>0.19</v>
      </c>
      <c r="V3034">
        <v>0.15</v>
      </c>
      <c r="W3034">
        <v>0.19</v>
      </c>
    </row>
    <row r="3035" spans="1:23" x14ac:dyDescent="0.35">
      <c r="A3035" t="s">
        <v>5826</v>
      </c>
      <c r="B3035" t="s">
        <v>5827</v>
      </c>
      <c r="C3035" t="str">
        <f t="shared" si="47"/>
        <v>TAF5316</v>
      </c>
      <c r="D3035" t="s">
        <v>5095</v>
      </c>
      <c r="E3035" t="s">
        <v>25</v>
      </c>
      <c r="F3035" t="s">
        <v>26</v>
      </c>
      <c r="G3035" t="s">
        <v>27</v>
      </c>
      <c r="I3035" t="s">
        <v>46</v>
      </c>
      <c r="J3035" t="s">
        <v>39</v>
      </c>
      <c r="K3035" t="s">
        <v>45</v>
      </c>
      <c r="L3035" t="s">
        <v>787</v>
      </c>
      <c r="M3035" t="s">
        <v>1166</v>
      </c>
      <c r="N3035" t="s">
        <v>33</v>
      </c>
      <c r="O3035">
        <v>1.4</v>
      </c>
      <c r="P3035">
        <v>1.4</v>
      </c>
      <c r="Q3035" t="s">
        <v>34</v>
      </c>
      <c r="R3035">
        <v>2E-3</v>
      </c>
      <c r="S3035" t="s">
        <v>35</v>
      </c>
      <c r="T3035">
        <v>0.26</v>
      </c>
      <c r="U3035">
        <v>0.16</v>
      </c>
      <c r="V3035">
        <v>5.5E-2</v>
      </c>
      <c r="W3035">
        <v>0.26</v>
      </c>
    </row>
    <row r="3036" spans="1:23" x14ac:dyDescent="0.35">
      <c r="A3036" t="s">
        <v>5828</v>
      </c>
      <c r="B3036" t="s">
        <v>5829</v>
      </c>
      <c r="C3036" t="str">
        <f t="shared" si="47"/>
        <v>TAF5317</v>
      </c>
      <c r="D3036" t="s">
        <v>5095</v>
      </c>
      <c r="E3036" t="s">
        <v>25</v>
      </c>
      <c r="F3036" t="s">
        <v>26</v>
      </c>
      <c r="G3036" t="s">
        <v>27</v>
      </c>
      <c r="I3036" t="s">
        <v>46</v>
      </c>
      <c r="J3036" t="s">
        <v>39</v>
      </c>
      <c r="K3036" t="s">
        <v>45</v>
      </c>
      <c r="L3036" t="s">
        <v>787</v>
      </c>
      <c r="M3036" t="s">
        <v>1166</v>
      </c>
      <c r="N3036" t="s">
        <v>33</v>
      </c>
      <c r="O3036">
        <v>2.9</v>
      </c>
      <c r="P3036">
        <v>2.9</v>
      </c>
      <c r="Q3036" t="s">
        <v>34</v>
      </c>
      <c r="R3036">
        <v>5.0000000000000001E-3</v>
      </c>
      <c r="S3036" t="s">
        <v>35</v>
      </c>
      <c r="T3036">
        <v>0.43</v>
      </c>
      <c r="U3036">
        <v>0.15</v>
      </c>
      <c r="V3036">
        <v>7.4999999999999997E-2</v>
      </c>
      <c r="W3036">
        <v>0.43</v>
      </c>
    </row>
    <row r="3037" spans="1:23" x14ac:dyDescent="0.35">
      <c r="A3037" t="s">
        <v>5830</v>
      </c>
      <c r="B3037" t="s">
        <v>5831</v>
      </c>
      <c r="C3037" t="str">
        <f t="shared" si="47"/>
        <v>TAF5319</v>
      </c>
      <c r="D3037" t="s">
        <v>5095</v>
      </c>
      <c r="E3037" t="s">
        <v>25</v>
      </c>
      <c r="F3037" t="s">
        <v>26</v>
      </c>
      <c r="G3037" t="s">
        <v>27</v>
      </c>
      <c r="I3037" t="s">
        <v>46</v>
      </c>
      <c r="J3037" t="s">
        <v>39</v>
      </c>
      <c r="K3037" t="s">
        <v>45</v>
      </c>
      <c r="L3037" t="s">
        <v>797</v>
      </c>
      <c r="M3037" t="s">
        <v>1166</v>
      </c>
      <c r="N3037" t="s">
        <v>33</v>
      </c>
      <c r="O3037">
        <v>1.9</v>
      </c>
      <c r="P3037">
        <v>1.9</v>
      </c>
      <c r="Q3037" t="s">
        <v>34</v>
      </c>
      <c r="R3037">
        <v>2E-3</v>
      </c>
      <c r="S3037" t="s">
        <v>35</v>
      </c>
      <c r="T3037">
        <v>0.26</v>
      </c>
      <c r="U3037">
        <v>0.16</v>
      </c>
      <c r="V3037">
        <v>5.5E-2</v>
      </c>
      <c r="W3037">
        <v>0.26</v>
      </c>
    </row>
    <row r="3038" spans="1:23" x14ac:dyDescent="0.35">
      <c r="A3038" t="s">
        <v>5832</v>
      </c>
      <c r="B3038" t="s">
        <v>5833</v>
      </c>
      <c r="C3038" t="str">
        <f t="shared" si="47"/>
        <v>TAF5322</v>
      </c>
      <c r="D3038" t="s">
        <v>5095</v>
      </c>
      <c r="E3038" t="s">
        <v>25</v>
      </c>
      <c r="F3038" t="s">
        <v>26</v>
      </c>
      <c r="G3038" t="s">
        <v>27</v>
      </c>
      <c r="I3038" t="s">
        <v>46</v>
      </c>
      <c r="J3038" t="s">
        <v>39</v>
      </c>
      <c r="K3038" t="s">
        <v>45</v>
      </c>
      <c r="L3038" t="s">
        <v>914</v>
      </c>
      <c r="M3038" t="s">
        <v>1166</v>
      </c>
      <c r="N3038" t="s">
        <v>33</v>
      </c>
      <c r="O3038">
        <v>2.5</v>
      </c>
      <c r="P3038">
        <v>2.5</v>
      </c>
      <c r="Q3038" t="s">
        <v>34</v>
      </c>
      <c r="R3038">
        <v>4.0000000000000001E-3</v>
      </c>
      <c r="S3038" t="s">
        <v>35</v>
      </c>
      <c r="T3038">
        <v>0.27</v>
      </c>
      <c r="U3038">
        <v>0.185</v>
      </c>
      <c r="V3038">
        <v>8.5000000000000006E-2</v>
      </c>
      <c r="W3038">
        <v>0.27</v>
      </c>
    </row>
    <row r="3039" spans="1:23" x14ac:dyDescent="0.35">
      <c r="A3039" t="s">
        <v>5834</v>
      </c>
      <c r="B3039" t="s">
        <v>5835</v>
      </c>
      <c r="C3039" t="str">
        <f t="shared" si="47"/>
        <v>TAF5323</v>
      </c>
      <c r="D3039" t="s">
        <v>5095</v>
      </c>
      <c r="E3039" t="s">
        <v>25</v>
      </c>
      <c r="F3039" t="s">
        <v>26</v>
      </c>
      <c r="G3039" t="s">
        <v>27</v>
      </c>
      <c r="I3039" t="s">
        <v>46</v>
      </c>
      <c r="J3039" t="s">
        <v>39</v>
      </c>
      <c r="K3039" t="s">
        <v>45</v>
      </c>
      <c r="L3039" t="s">
        <v>31</v>
      </c>
      <c r="M3039" t="s">
        <v>1166</v>
      </c>
      <c r="N3039" t="s">
        <v>33</v>
      </c>
      <c r="O3039">
        <v>4.9000000000000004</v>
      </c>
      <c r="P3039">
        <v>4.9000000000000004</v>
      </c>
      <c r="Q3039" t="s">
        <v>34</v>
      </c>
      <c r="R3039">
        <v>1.2E-2</v>
      </c>
      <c r="S3039" t="s">
        <v>35</v>
      </c>
      <c r="T3039">
        <v>0.33</v>
      </c>
      <c r="U3039">
        <v>0.25</v>
      </c>
      <c r="V3039">
        <v>0.15</v>
      </c>
      <c r="W3039">
        <v>0.33</v>
      </c>
    </row>
    <row r="3040" spans="1:23" x14ac:dyDescent="0.35">
      <c r="A3040" t="s">
        <v>5836</v>
      </c>
      <c r="B3040" t="s">
        <v>5837</v>
      </c>
      <c r="C3040" t="str">
        <f t="shared" si="47"/>
        <v>TAF5324</v>
      </c>
      <c r="D3040" t="s">
        <v>5095</v>
      </c>
      <c r="E3040" t="s">
        <v>25</v>
      </c>
      <c r="F3040" t="s">
        <v>26</v>
      </c>
      <c r="G3040" t="s">
        <v>27</v>
      </c>
      <c r="I3040" t="s">
        <v>46</v>
      </c>
      <c r="J3040" t="s">
        <v>39</v>
      </c>
      <c r="K3040" t="s">
        <v>45</v>
      </c>
      <c r="L3040" t="s">
        <v>31</v>
      </c>
      <c r="M3040" t="s">
        <v>1166</v>
      </c>
      <c r="N3040" t="s">
        <v>33</v>
      </c>
      <c r="O3040">
        <v>4.9000000000000004</v>
      </c>
      <c r="P3040">
        <v>4.9000000000000004</v>
      </c>
      <c r="Q3040" t="s">
        <v>34</v>
      </c>
      <c r="R3040">
        <v>1.2E-2</v>
      </c>
      <c r="S3040" t="s">
        <v>35</v>
      </c>
      <c r="T3040">
        <v>0.33</v>
      </c>
      <c r="U3040">
        <v>0.25</v>
      </c>
      <c r="V3040">
        <v>0.15</v>
      </c>
      <c r="W3040">
        <v>0.33</v>
      </c>
    </row>
    <row r="3041" spans="1:23" x14ac:dyDescent="0.35">
      <c r="A3041" t="s">
        <v>5838</v>
      </c>
      <c r="B3041" t="s">
        <v>5839</v>
      </c>
      <c r="C3041" t="str">
        <f t="shared" si="47"/>
        <v>TAT304</v>
      </c>
      <c r="D3041" t="s">
        <v>72</v>
      </c>
      <c r="E3041" t="s">
        <v>38</v>
      </c>
      <c r="F3041" t="s">
        <v>26</v>
      </c>
      <c r="G3041" t="s">
        <v>27</v>
      </c>
      <c r="I3041" t="s">
        <v>54</v>
      </c>
      <c r="J3041" t="s">
        <v>39</v>
      </c>
      <c r="K3041" t="s">
        <v>55</v>
      </c>
      <c r="L3041" t="s">
        <v>31</v>
      </c>
      <c r="M3041" t="s">
        <v>5840</v>
      </c>
      <c r="N3041" t="s">
        <v>33</v>
      </c>
      <c r="O3041">
        <v>3.14</v>
      </c>
      <c r="P3041">
        <v>3.14</v>
      </c>
      <c r="Q3041" t="s">
        <v>34</v>
      </c>
      <c r="R3041">
        <v>8.0000000000000002E-3</v>
      </c>
      <c r="S3041" t="s">
        <v>35</v>
      </c>
      <c r="T3041">
        <v>0.21</v>
      </c>
      <c r="U3041">
        <v>0.25</v>
      </c>
      <c r="V3041">
        <v>0.155</v>
      </c>
      <c r="W3041">
        <v>0.25</v>
      </c>
    </row>
    <row r="3042" spans="1:23" x14ac:dyDescent="0.35">
      <c r="A3042" t="s">
        <v>5841</v>
      </c>
      <c r="B3042" t="s">
        <v>5842</v>
      </c>
      <c r="C3042" t="str">
        <f t="shared" si="47"/>
        <v>TAT305W</v>
      </c>
      <c r="D3042" t="s">
        <v>72</v>
      </c>
      <c r="E3042" t="s">
        <v>38</v>
      </c>
      <c r="F3042" t="s">
        <v>26</v>
      </c>
      <c r="G3042" t="s">
        <v>27</v>
      </c>
      <c r="J3042" t="s">
        <v>39</v>
      </c>
      <c r="K3042" t="s">
        <v>55</v>
      </c>
      <c r="L3042" t="s">
        <v>653</v>
      </c>
      <c r="M3042" t="s">
        <v>5840</v>
      </c>
      <c r="N3042" t="s">
        <v>33</v>
      </c>
      <c r="O3042">
        <v>1.26</v>
      </c>
      <c r="P3042">
        <v>1.26</v>
      </c>
      <c r="Q3042" t="s">
        <v>34</v>
      </c>
      <c r="R3042">
        <v>4.0000000000000001E-3</v>
      </c>
      <c r="S3042" t="s">
        <v>35</v>
      </c>
      <c r="T3042">
        <v>0.32500000000000001</v>
      </c>
      <c r="U3042">
        <v>0.18</v>
      </c>
      <c r="V3042">
        <v>7.0000000000000007E-2</v>
      </c>
      <c r="W3042">
        <v>0.32500000000000001</v>
      </c>
    </row>
    <row r="3043" spans="1:23" x14ac:dyDescent="0.35">
      <c r="A3043" t="s">
        <v>5843</v>
      </c>
      <c r="B3043" t="s">
        <v>4650</v>
      </c>
      <c r="C3043" t="str">
        <f t="shared" si="47"/>
        <v>TBC01</v>
      </c>
      <c r="D3043" t="s">
        <v>1210</v>
      </c>
      <c r="E3043" t="s">
        <v>38</v>
      </c>
      <c r="F3043" t="s">
        <v>26</v>
      </c>
      <c r="G3043" t="s">
        <v>160</v>
      </c>
      <c r="I3043" t="s">
        <v>28</v>
      </c>
      <c r="J3043" t="s">
        <v>39</v>
      </c>
      <c r="K3043" t="s">
        <v>30</v>
      </c>
      <c r="L3043" t="s">
        <v>3986</v>
      </c>
      <c r="M3043" t="s">
        <v>4651</v>
      </c>
      <c r="N3043" t="s">
        <v>49</v>
      </c>
      <c r="O3043">
        <v>14.02</v>
      </c>
      <c r="P3043">
        <v>14.02</v>
      </c>
      <c r="Q3043" t="s">
        <v>34</v>
      </c>
      <c r="R3043">
        <v>0.11700000000000001</v>
      </c>
      <c r="S3043" t="s">
        <v>35</v>
      </c>
      <c r="T3043">
        <v>0.32500000000000001</v>
      </c>
      <c r="U3043">
        <v>0.44</v>
      </c>
      <c r="V3043">
        <v>0.86499999999999999</v>
      </c>
      <c r="W3043">
        <v>0.86499999999999999</v>
      </c>
    </row>
    <row r="3044" spans="1:23" x14ac:dyDescent="0.35">
      <c r="A3044" t="s">
        <v>5844</v>
      </c>
      <c r="B3044" t="s">
        <v>5845</v>
      </c>
      <c r="C3044" t="str">
        <f t="shared" si="47"/>
        <v>TBC02</v>
      </c>
      <c r="D3044" t="s">
        <v>50</v>
      </c>
      <c r="E3044" t="s">
        <v>38</v>
      </c>
      <c r="F3044" t="s">
        <v>243</v>
      </c>
      <c r="G3044" t="s">
        <v>160</v>
      </c>
      <c r="I3044" t="s">
        <v>28</v>
      </c>
      <c r="J3044" t="s">
        <v>39</v>
      </c>
      <c r="K3044" t="s">
        <v>30</v>
      </c>
      <c r="L3044" t="s">
        <v>5846</v>
      </c>
      <c r="M3044" t="s">
        <v>5847</v>
      </c>
      <c r="N3044" t="s">
        <v>360</v>
      </c>
      <c r="O3044">
        <v>12.56</v>
      </c>
      <c r="P3044">
        <v>12</v>
      </c>
      <c r="Q3044" t="s">
        <v>34</v>
      </c>
      <c r="R3044">
        <v>4.1000000000000002E-2</v>
      </c>
      <c r="S3044" t="s">
        <v>35</v>
      </c>
      <c r="T3044">
        <v>0.19</v>
      </c>
      <c r="U3044">
        <v>0.46</v>
      </c>
      <c r="V3044">
        <v>0.47</v>
      </c>
      <c r="W3044">
        <v>0.47</v>
      </c>
    </row>
    <row r="3045" spans="1:23" x14ac:dyDescent="0.35">
      <c r="A3045" t="s">
        <v>5848</v>
      </c>
      <c r="B3045" t="s">
        <v>3150</v>
      </c>
      <c r="C3045" t="str">
        <f t="shared" si="47"/>
        <v>TBC03</v>
      </c>
      <c r="D3045" t="s">
        <v>50</v>
      </c>
      <c r="E3045" t="s">
        <v>38</v>
      </c>
      <c r="F3045" t="s">
        <v>243</v>
      </c>
      <c r="G3045" t="s">
        <v>160</v>
      </c>
      <c r="I3045" t="s">
        <v>28</v>
      </c>
      <c r="J3045" t="s">
        <v>39</v>
      </c>
      <c r="K3045" t="s">
        <v>30</v>
      </c>
      <c r="L3045" t="s">
        <v>5846</v>
      </c>
      <c r="M3045" t="s">
        <v>5847</v>
      </c>
      <c r="N3045" t="s">
        <v>360</v>
      </c>
      <c r="O3045">
        <v>11.5</v>
      </c>
      <c r="P3045">
        <v>11.5</v>
      </c>
      <c r="Q3045" t="s">
        <v>34</v>
      </c>
      <c r="R3045">
        <v>3.9E-2</v>
      </c>
      <c r="S3045" t="s">
        <v>35</v>
      </c>
      <c r="T3045">
        <v>0.47499999999999998</v>
      </c>
      <c r="U3045">
        <v>0.19</v>
      </c>
      <c r="V3045">
        <v>0.46</v>
      </c>
      <c r="W3045">
        <v>0.47499999999999998</v>
      </c>
    </row>
    <row r="3046" spans="1:23" x14ac:dyDescent="0.35">
      <c r="A3046" t="s">
        <v>5849</v>
      </c>
      <c r="B3046" t="s">
        <v>4653</v>
      </c>
      <c r="C3046" t="str">
        <f t="shared" si="47"/>
        <v>TBC04</v>
      </c>
      <c r="D3046" t="s">
        <v>1210</v>
      </c>
      <c r="E3046" t="s">
        <v>38</v>
      </c>
      <c r="F3046" t="s">
        <v>243</v>
      </c>
      <c r="G3046" t="s">
        <v>160</v>
      </c>
      <c r="H3046" t="s">
        <v>244</v>
      </c>
      <c r="I3046" t="s">
        <v>28</v>
      </c>
      <c r="J3046" t="s">
        <v>39</v>
      </c>
      <c r="K3046" t="s">
        <v>30</v>
      </c>
      <c r="L3046" t="s">
        <v>3986</v>
      </c>
      <c r="M3046" t="s">
        <v>4651</v>
      </c>
      <c r="N3046" t="s">
        <v>49</v>
      </c>
      <c r="O3046">
        <v>16.8</v>
      </c>
      <c r="P3046">
        <v>15.8</v>
      </c>
      <c r="Q3046" t="s">
        <v>34</v>
      </c>
      <c r="R3046">
        <v>0.14299999999999999</v>
      </c>
      <c r="S3046" t="s">
        <v>35</v>
      </c>
      <c r="T3046">
        <v>0.32500000000000001</v>
      </c>
      <c r="U3046">
        <v>0.54</v>
      </c>
      <c r="V3046">
        <v>0.86499999999999999</v>
      </c>
      <c r="W3046">
        <v>0.86499999999999999</v>
      </c>
    </row>
    <row r="3047" spans="1:23" x14ac:dyDescent="0.35">
      <c r="A3047" t="s">
        <v>5850</v>
      </c>
      <c r="B3047" t="s">
        <v>3136</v>
      </c>
      <c r="C3047" t="str">
        <f t="shared" si="47"/>
        <v>TBC05</v>
      </c>
      <c r="D3047" t="s">
        <v>50</v>
      </c>
      <c r="E3047" t="s">
        <v>38</v>
      </c>
      <c r="F3047" t="s">
        <v>243</v>
      </c>
      <c r="G3047" t="s">
        <v>160</v>
      </c>
      <c r="I3047" t="s">
        <v>28</v>
      </c>
      <c r="J3047" t="s">
        <v>39</v>
      </c>
      <c r="K3047" t="s">
        <v>30</v>
      </c>
      <c r="L3047" t="s">
        <v>5846</v>
      </c>
      <c r="M3047" t="s">
        <v>5847</v>
      </c>
      <c r="N3047" t="s">
        <v>360</v>
      </c>
      <c r="O3047">
        <v>13.69</v>
      </c>
      <c r="P3047">
        <v>13</v>
      </c>
      <c r="Q3047" t="s">
        <v>34</v>
      </c>
      <c r="R3047">
        <v>0.05</v>
      </c>
      <c r="S3047" t="s">
        <v>35</v>
      </c>
      <c r="T3047">
        <v>0.19</v>
      </c>
      <c r="U3047">
        <v>0.56000000000000005</v>
      </c>
      <c r="V3047">
        <v>0.47</v>
      </c>
      <c r="W3047">
        <v>0.56000000000000005</v>
      </c>
    </row>
    <row r="3048" spans="1:23" x14ac:dyDescent="0.35">
      <c r="A3048" t="s">
        <v>5851</v>
      </c>
      <c r="B3048" t="s">
        <v>3152</v>
      </c>
      <c r="C3048" t="str">
        <f t="shared" si="47"/>
        <v>TBC06</v>
      </c>
      <c r="D3048" t="s">
        <v>50</v>
      </c>
      <c r="E3048" t="s">
        <v>38</v>
      </c>
      <c r="F3048" t="s">
        <v>243</v>
      </c>
      <c r="G3048" t="s">
        <v>160</v>
      </c>
      <c r="I3048" t="s">
        <v>28</v>
      </c>
      <c r="J3048" t="s">
        <v>39</v>
      </c>
      <c r="K3048" t="s">
        <v>30</v>
      </c>
      <c r="L3048" t="s">
        <v>5846</v>
      </c>
      <c r="M3048" t="s">
        <v>5847</v>
      </c>
      <c r="N3048" t="s">
        <v>360</v>
      </c>
      <c r="O3048">
        <v>13</v>
      </c>
      <c r="P3048">
        <v>13</v>
      </c>
      <c r="Q3048" t="s">
        <v>34</v>
      </c>
      <c r="R3048">
        <v>0.05</v>
      </c>
      <c r="S3048" t="s">
        <v>35</v>
      </c>
      <c r="T3048">
        <v>0.57999999999999996</v>
      </c>
      <c r="U3048">
        <v>0.19</v>
      </c>
      <c r="V3048">
        <v>0.45</v>
      </c>
      <c r="W3048">
        <v>0.57999999999999996</v>
      </c>
    </row>
    <row r="3049" spans="1:23" x14ac:dyDescent="0.35">
      <c r="A3049" t="s">
        <v>5852</v>
      </c>
      <c r="B3049" t="s">
        <v>4657</v>
      </c>
      <c r="C3049" t="str">
        <f t="shared" si="47"/>
        <v>TBC07</v>
      </c>
      <c r="D3049" t="s">
        <v>1210</v>
      </c>
      <c r="E3049" t="s">
        <v>38</v>
      </c>
      <c r="F3049" t="s">
        <v>26</v>
      </c>
      <c r="G3049" t="s">
        <v>160</v>
      </c>
      <c r="I3049" t="s">
        <v>28</v>
      </c>
      <c r="J3049" t="s">
        <v>39</v>
      </c>
      <c r="K3049" t="s">
        <v>30</v>
      </c>
      <c r="L3049" t="s">
        <v>3986</v>
      </c>
      <c r="M3049" t="s">
        <v>4651</v>
      </c>
      <c r="N3049" t="s">
        <v>49</v>
      </c>
      <c r="O3049">
        <v>19.5</v>
      </c>
      <c r="P3049">
        <v>19.5</v>
      </c>
      <c r="Q3049" t="s">
        <v>34</v>
      </c>
      <c r="R3049">
        <v>0.17100000000000001</v>
      </c>
      <c r="S3049" t="s">
        <v>35</v>
      </c>
      <c r="T3049">
        <v>0.32500000000000001</v>
      </c>
      <c r="U3049">
        <v>0.64500000000000002</v>
      </c>
      <c r="V3049">
        <v>0.86499999999999999</v>
      </c>
      <c r="W3049">
        <v>0.86499999999999999</v>
      </c>
    </row>
    <row r="3050" spans="1:23" x14ac:dyDescent="0.35">
      <c r="A3050" t="s">
        <v>5853</v>
      </c>
      <c r="B3050" t="s">
        <v>3140</v>
      </c>
      <c r="C3050" t="str">
        <f t="shared" si="47"/>
        <v>TBC08</v>
      </c>
      <c r="D3050" t="s">
        <v>50</v>
      </c>
      <c r="E3050" t="s">
        <v>38</v>
      </c>
      <c r="F3050" t="s">
        <v>371</v>
      </c>
      <c r="G3050" t="s">
        <v>160</v>
      </c>
      <c r="I3050" t="s">
        <v>28</v>
      </c>
      <c r="J3050" t="s">
        <v>39</v>
      </c>
      <c r="K3050" t="s">
        <v>30</v>
      </c>
      <c r="L3050" t="s">
        <v>5846</v>
      </c>
      <c r="M3050" t="s">
        <v>5847</v>
      </c>
      <c r="N3050" t="s">
        <v>360</v>
      </c>
      <c r="O3050">
        <v>17.18</v>
      </c>
      <c r="P3050">
        <v>16.5</v>
      </c>
      <c r="Q3050" t="s">
        <v>34</v>
      </c>
      <c r="R3050">
        <v>6.3E-2</v>
      </c>
      <c r="S3050" t="s">
        <v>35</v>
      </c>
      <c r="T3050">
        <v>0.2</v>
      </c>
      <c r="U3050">
        <v>0.67</v>
      </c>
      <c r="V3050">
        <v>0.47</v>
      </c>
      <c r="W3050">
        <v>0.67</v>
      </c>
    </row>
    <row r="3051" spans="1:23" x14ac:dyDescent="0.35">
      <c r="A3051" t="s">
        <v>5854</v>
      </c>
      <c r="B3051" t="s">
        <v>3154</v>
      </c>
      <c r="C3051" t="str">
        <f t="shared" si="47"/>
        <v>TBC09</v>
      </c>
      <c r="D3051" t="s">
        <v>50</v>
      </c>
      <c r="E3051" t="s">
        <v>38</v>
      </c>
      <c r="F3051" t="s">
        <v>371</v>
      </c>
      <c r="G3051" t="s">
        <v>160</v>
      </c>
      <c r="I3051" t="s">
        <v>28</v>
      </c>
      <c r="J3051" t="s">
        <v>39</v>
      </c>
      <c r="K3051" t="s">
        <v>30</v>
      </c>
      <c r="L3051" t="s">
        <v>5846</v>
      </c>
      <c r="M3051" t="s">
        <v>5847</v>
      </c>
      <c r="N3051" t="s">
        <v>360</v>
      </c>
      <c r="O3051">
        <v>17.5</v>
      </c>
      <c r="P3051">
        <v>17.5</v>
      </c>
      <c r="Q3051" t="s">
        <v>34</v>
      </c>
      <c r="R3051">
        <v>6.3E-2</v>
      </c>
      <c r="S3051" t="s">
        <v>35</v>
      </c>
      <c r="T3051">
        <v>0.69</v>
      </c>
      <c r="U3051">
        <v>0.19</v>
      </c>
      <c r="V3051">
        <v>0.49</v>
      </c>
      <c r="W3051">
        <v>0.69</v>
      </c>
    </row>
    <row r="3052" spans="1:23" x14ac:dyDescent="0.35">
      <c r="A3052" t="s">
        <v>5855</v>
      </c>
      <c r="B3052" t="s">
        <v>4659</v>
      </c>
      <c r="C3052" t="str">
        <f t="shared" si="47"/>
        <v>TBC10</v>
      </c>
      <c r="D3052" t="s">
        <v>1210</v>
      </c>
      <c r="E3052" t="s">
        <v>38</v>
      </c>
      <c r="F3052" t="s">
        <v>243</v>
      </c>
      <c r="G3052" t="s">
        <v>160</v>
      </c>
      <c r="I3052" t="s">
        <v>28</v>
      </c>
      <c r="J3052" t="s">
        <v>39</v>
      </c>
      <c r="K3052" t="s">
        <v>30</v>
      </c>
      <c r="L3052" t="s">
        <v>3986</v>
      </c>
      <c r="M3052" t="s">
        <v>4651</v>
      </c>
      <c r="N3052" t="s">
        <v>49</v>
      </c>
      <c r="O3052">
        <v>28.9</v>
      </c>
      <c r="P3052">
        <v>28.9</v>
      </c>
      <c r="Q3052" t="s">
        <v>34</v>
      </c>
      <c r="R3052">
        <v>0.216</v>
      </c>
      <c r="S3052" t="s">
        <v>35</v>
      </c>
      <c r="T3052">
        <v>0.35499999999999998</v>
      </c>
      <c r="U3052">
        <v>0.745</v>
      </c>
      <c r="V3052">
        <v>0.86499999999999999</v>
      </c>
      <c r="W3052">
        <v>0.86499999999999999</v>
      </c>
    </row>
    <row r="3053" spans="1:23" x14ac:dyDescent="0.35">
      <c r="A3053" t="s">
        <v>5856</v>
      </c>
      <c r="B3053" t="s">
        <v>3142</v>
      </c>
      <c r="C3053" t="str">
        <f t="shared" si="47"/>
        <v>TBC11</v>
      </c>
      <c r="D3053" t="s">
        <v>50</v>
      </c>
      <c r="E3053" t="s">
        <v>38</v>
      </c>
      <c r="F3053" t="s">
        <v>371</v>
      </c>
      <c r="G3053" t="s">
        <v>160</v>
      </c>
      <c r="I3053" t="s">
        <v>28</v>
      </c>
      <c r="J3053" t="s">
        <v>39</v>
      </c>
      <c r="K3053" t="s">
        <v>30</v>
      </c>
      <c r="L3053" t="s">
        <v>5846</v>
      </c>
      <c r="M3053" t="s">
        <v>5847</v>
      </c>
      <c r="N3053" t="s">
        <v>360</v>
      </c>
      <c r="O3053">
        <v>21.43</v>
      </c>
      <c r="P3053">
        <v>20.8</v>
      </c>
      <c r="Q3053" t="s">
        <v>34</v>
      </c>
      <c r="R3053">
        <v>0.1</v>
      </c>
      <c r="S3053" t="s">
        <v>35</v>
      </c>
      <c r="T3053">
        <v>0.24</v>
      </c>
      <c r="U3053">
        <v>0.78</v>
      </c>
      <c r="V3053">
        <v>0.53500000000000003</v>
      </c>
      <c r="W3053">
        <v>0.78</v>
      </c>
    </row>
    <row r="3054" spans="1:23" x14ac:dyDescent="0.35">
      <c r="A3054" t="s">
        <v>5857</v>
      </c>
      <c r="B3054" t="s">
        <v>4661</v>
      </c>
      <c r="C3054" t="str">
        <f t="shared" si="47"/>
        <v>TBC12</v>
      </c>
      <c r="D3054" t="s">
        <v>1210</v>
      </c>
      <c r="E3054" t="s">
        <v>38</v>
      </c>
      <c r="F3054" t="s">
        <v>243</v>
      </c>
      <c r="G3054" t="s">
        <v>160</v>
      </c>
      <c r="I3054" t="s">
        <v>28</v>
      </c>
      <c r="J3054" t="s">
        <v>39</v>
      </c>
      <c r="K3054" t="s">
        <v>30</v>
      </c>
      <c r="L3054" t="s">
        <v>3986</v>
      </c>
      <c r="M3054" t="s">
        <v>4651</v>
      </c>
      <c r="N3054" t="s">
        <v>49</v>
      </c>
      <c r="O3054">
        <v>33</v>
      </c>
      <c r="P3054">
        <v>33</v>
      </c>
      <c r="Q3054" t="s">
        <v>34</v>
      </c>
      <c r="R3054">
        <v>0.245</v>
      </c>
      <c r="S3054" t="s">
        <v>35</v>
      </c>
      <c r="T3054">
        <v>0.35499999999999998</v>
      </c>
      <c r="U3054">
        <v>0.84499999999999997</v>
      </c>
      <c r="V3054">
        <v>0.86499999999999999</v>
      </c>
      <c r="W3054">
        <v>0.86499999999999999</v>
      </c>
    </row>
    <row r="3055" spans="1:23" x14ac:dyDescent="0.35">
      <c r="A3055" t="s">
        <v>5858</v>
      </c>
      <c r="B3055" t="s">
        <v>3144</v>
      </c>
      <c r="C3055" t="str">
        <f t="shared" si="47"/>
        <v>TBC13</v>
      </c>
      <c r="D3055" t="s">
        <v>50</v>
      </c>
      <c r="E3055" t="s">
        <v>38</v>
      </c>
      <c r="F3055" t="s">
        <v>371</v>
      </c>
      <c r="G3055" t="s">
        <v>160</v>
      </c>
      <c r="I3055" t="s">
        <v>28</v>
      </c>
      <c r="J3055" t="s">
        <v>39</v>
      </c>
      <c r="K3055" t="s">
        <v>30</v>
      </c>
      <c r="L3055" t="s">
        <v>5846</v>
      </c>
      <c r="M3055" t="s">
        <v>5847</v>
      </c>
      <c r="N3055" t="s">
        <v>360</v>
      </c>
      <c r="O3055">
        <v>25.87</v>
      </c>
      <c r="P3055">
        <v>25</v>
      </c>
      <c r="Q3055" t="s">
        <v>34</v>
      </c>
      <c r="R3055">
        <v>0.11</v>
      </c>
      <c r="S3055" t="s">
        <v>35</v>
      </c>
      <c r="T3055">
        <v>0.23499999999999999</v>
      </c>
      <c r="U3055">
        <v>0.875</v>
      </c>
      <c r="V3055">
        <v>0.53</v>
      </c>
      <c r="W3055">
        <v>0.875</v>
      </c>
    </row>
    <row r="3056" spans="1:23" x14ac:dyDescent="0.35">
      <c r="A3056" t="s">
        <v>5859</v>
      </c>
      <c r="B3056" t="s">
        <v>4733</v>
      </c>
      <c r="C3056" t="str">
        <f t="shared" si="47"/>
        <v>TBC24</v>
      </c>
      <c r="D3056" t="s">
        <v>1210</v>
      </c>
      <c r="E3056" t="s">
        <v>38</v>
      </c>
      <c r="F3056" t="s">
        <v>387</v>
      </c>
      <c r="G3056" t="s">
        <v>160</v>
      </c>
      <c r="I3056" t="s">
        <v>28</v>
      </c>
      <c r="J3056" t="s">
        <v>39</v>
      </c>
      <c r="K3056" t="s">
        <v>30</v>
      </c>
      <c r="L3056" t="s">
        <v>3986</v>
      </c>
      <c r="M3056" t="s">
        <v>4651</v>
      </c>
      <c r="N3056" t="s">
        <v>49</v>
      </c>
      <c r="O3056">
        <v>39</v>
      </c>
      <c r="P3056">
        <v>39</v>
      </c>
      <c r="Q3056" t="s">
        <v>34</v>
      </c>
      <c r="R3056">
        <v>0.19800000000000001</v>
      </c>
      <c r="S3056" t="s">
        <v>35</v>
      </c>
      <c r="T3056">
        <v>0.39</v>
      </c>
      <c r="U3056">
        <v>0.35499999999999998</v>
      </c>
      <c r="V3056">
        <v>1.94</v>
      </c>
      <c r="W3056">
        <v>1.94</v>
      </c>
    </row>
    <row r="3057" spans="1:23" x14ac:dyDescent="0.35">
      <c r="A3057" t="s">
        <v>5860</v>
      </c>
      <c r="B3057" t="s">
        <v>4735</v>
      </c>
      <c r="C3057" t="str">
        <f t="shared" si="47"/>
        <v>TBC25</v>
      </c>
      <c r="D3057" t="s">
        <v>1210</v>
      </c>
      <c r="E3057" t="s">
        <v>38</v>
      </c>
      <c r="F3057" t="s">
        <v>387</v>
      </c>
      <c r="G3057" t="s">
        <v>160</v>
      </c>
      <c r="I3057" t="s">
        <v>28</v>
      </c>
      <c r="J3057" t="s">
        <v>39</v>
      </c>
      <c r="K3057" t="s">
        <v>30</v>
      </c>
      <c r="L3057" t="s">
        <v>3986</v>
      </c>
      <c r="M3057" t="s">
        <v>4651</v>
      </c>
      <c r="N3057" t="s">
        <v>49</v>
      </c>
      <c r="O3057">
        <v>42</v>
      </c>
      <c r="P3057">
        <v>42</v>
      </c>
      <c r="Q3057" t="s">
        <v>34</v>
      </c>
      <c r="R3057">
        <v>0.249</v>
      </c>
      <c r="S3057" t="s">
        <v>35</v>
      </c>
      <c r="T3057">
        <v>0.41</v>
      </c>
      <c r="U3057">
        <v>0.38</v>
      </c>
      <c r="V3057">
        <v>1.94</v>
      </c>
      <c r="W3057">
        <v>1.94</v>
      </c>
    </row>
    <row r="3058" spans="1:23" x14ac:dyDescent="0.35">
      <c r="A3058" t="s">
        <v>5861</v>
      </c>
      <c r="B3058" t="s">
        <v>4729</v>
      </c>
      <c r="C3058" t="str">
        <f t="shared" si="47"/>
        <v>TBC26</v>
      </c>
      <c r="D3058" t="s">
        <v>1210</v>
      </c>
      <c r="E3058" t="s">
        <v>38</v>
      </c>
      <c r="F3058" t="s">
        <v>26</v>
      </c>
      <c r="G3058" t="s">
        <v>160</v>
      </c>
      <c r="I3058" t="s">
        <v>28</v>
      </c>
      <c r="J3058" t="s">
        <v>39</v>
      </c>
      <c r="K3058" t="s">
        <v>30</v>
      </c>
      <c r="L3058" t="s">
        <v>3986</v>
      </c>
      <c r="M3058" t="s">
        <v>4651</v>
      </c>
      <c r="N3058" t="s">
        <v>49</v>
      </c>
      <c r="O3058">
        <v>15.72</v>
      </c>
      <c r="P3058">
        <v>15.72</v>
      </c>
      <c r="Q3058" t="s">
        <v>34</v>
      </c>
      <c r="R3058">
        <v>0.13800000000000001</v>
      </c>
      <c r="S3058" t="s">
        <v>35</v>
      </c>
      <c r="T3058">
        <v>0.32500000000000001</v>
      </c>
      <c r="U3058">
        <v>0.52500000000000002</v>
      </c>
      <c r="V3058">
        <v>0.85</v>
      </c>
      <c r="W3058">
        <v>0.85</v>
      </c>
    </row>
    <row r="3059" spans="1:23" x14ac:dyDescent="0.35">
      <c r="A3059" t="s">
        <v>5862</v>
      </c>
      <c r="B3059" t="s">
        <v>4731</v>
      </c>
      <c r="C3059" t="str">
        <f t="shared" si="47"/>
        <v>TBC27</v>
      </c>
      <c r="D3059" t="s">
        <v>1210</v>
      </c>
      <c r="E3059" t="s">
        <v>38</v>
      </c>
      <c r="F3059" t="s">
        <v>26</v>
      </c>
      <c r="G3059" t="s">
        <v>160</v>
      </c>
      <c r="I3059" t="s">
        <v>28</v>
      </c>
      <c r="J3059" t="s">
        <v>39</v>
      </c>
      <c r="K3059" t="s">
        <v>30</v>
      </c>
      <c r="L3059" t="s">
        <v>3986</v>
      </c>
      <c r="M3059" t="s">
        <v>4651</v>
      </c>
      <c r="N3059" t="s">
        <v>49</v>
      </c>
      <c r="O3059">
        <v>18.3</v>
      </c>
      <c r="P3059">
        <v>18.3</v>
      </c>
      <c r="Q3059" t="s">
        <v>34</v>
      </c>
      <c r="R3059">
        <v>0.151</v>
      </c>
      <c r="S3059" t="s">
        <v>35</v>
      </c>
      <c r="T3059">
        <v>0.35499999999999998</v>
      </c>
      <c r="U3059">
        <v>0.52500000000000002</v>
      </c>
      <c r="V3059">
        <v>0.85</v>
      </c>
      <c r="W3059">
        <v>0.85</v>
      </c>
    </row>
    <row r="3060" spans="1:23" x14ac:dyDescent="0.35">
      <c r="A3060" t="s">
        <v>5863</v>
      </c>
      <c r="B3060" t="s">
        <v>4725</v>
      </c>
      <c r="C3060" t="str">
        <f t="shared" si="47"/>
        <v>TBC32</v>
      </c>
      <c r="D3060" t="s">
        <v>1210</v>
      </c>
      <c r="E3060" t="s">
        <v>38</v>
      </c>
      <c r="F3060" t="s">
        <v>26</v>
      </c>
      <c r="G3060" t="s">
        <v>160</v>
      </c>
      <c r="I3060" t="s">
        <v>28</v>
      </c>
      <c r="J3060" t="s">
        <v>39</v>
      </c>
      <c r="K3060" t="s">
        <v>30</v>
      </c>
      <c r="L3060" t="s">
        <v>3986</v>
      </c>
      <c r="M3060" t="s">
        <v>4651</v>
      </c>
      <c r="N3060" t="s">
        <v>49</v>
      </c>
      <c r="O3060">
        <v>18.5</v>
      </c>
      <c r="P3060">
        <v>18.5</v>
      </c>
      <c r="Q3060" t="s">
        <v>34</v>
      </c>
      <c r="R3060">
        <v>9.8000000000000004E-2</v>
      </c>
      <c r="S3060" t="s">
        <v>35</v>
      </c>
      <c r="T3060">
        <v>0.32500000000000001</v>
      </c>
      <c r="U3060">
        <v>0.375</v>
      </c>
      <c r="V3060">
        <v>0.85</v>
      </c>
      <c r="W3060">
        <v>0.85</v>
      </c>
    </row>
    <row r="3061" spans="1:23" x14ac:dyDescent="0.35">
      <c r="A3061" t="s">
        <v>5864</v>
      </c>
      <c r="B3061" t="s">
        <v>4727</v>
      </c>
      <c r="C3061" t="str">
        <f t="shared" si="47"/>
        <v>TBC33</v>
      </c>
      <c r="D3061" t="s">
        <v>1210</v>
      </c>
      <c r="E3061" t="s">
        <v>38</v>
      </c>
      <c r="F3061" t="s">
        <v>26</v>
      </c>
      <c r="G3061" t="s">
        <v>160</v>
      </c>
      <c r="I3061" t="s">
        <v>28</v>
      </c>
      <c r="J3061" t="s">
        <v>39</v>
      </c>
      <c r="K3061" t="s">
        <v>30</v>
      </c>
      <c r="L3061" t="s">
        <v>3986</v>
      </c>
      <c r="M3061" t="s">
        <v>4651</v>
      </c>
      <c r="N3061" t="s">
        <v>49</v>
      </c>
      <c r="O3061">
        <v>20.59</v>
      </c>
      <c r="P3061">
        <v>20.59</v>
      </c>
      <c r="Q3061" t="s">
        <v>34</v>
      </c>
      <c r="R3061">
        <v>0.11</v>
      </c>
      <c r="S3061" t="s">
        <v>35</v>
      </c>
      <c r="T3061">
        <v>0.35499999999999998</v>
      </c>
      <c r="U3061">
        <v>0.375</v>
      </c>
      <c r="V3061">
        <v>0.85</v>
      </c>
      <c r="W3061">
        <v>0.85</v>
      </c>
    </row>
    <row r="3062" spans="1:23" x14ac:dyDescent="0.35">
      <c r="A3062" t="s">
        <v>5865</v>
      </c>
      <c r="B3062" t="s">
        <v>5866</v>
      </c>
      <c r="C3062" t="str">
        <f t="shared" si="47"/>
        <v>TBL303</v>
      </c>
      <c r="D3062" t="s">
        <v>72</v>
      </c>
      <c r="E3062" t="s">
        <v>38</v>
      </c>
      <c r="F3062" t="s">
        <v>26</v>
      </c>
      <c r="G3062" t="s">
        <v>27</v>
      </c>
      <c r="I3062" t="s">
        <v>54</v>
      </c>
      <c r="J3062" t="s">
        <v>39</v>
      </c>
      <c r="K3062" t="s">
        <v>55</v>
      </c>
      <c r="L3062" t="s">
        <v>914</v>
      </c>
      <c r="M3062" t="s">
        <v>5867</v>
      </c>
      <c r="N3062" t="s">
        <v>33</v>
      </c>
      <c r="O3062">
        <v>2.3199999999999998</v>
      </c>
      <c r="P3062">
        <v>2.3199999999999998</v>
      </c>
      <c r="Q3062" t="s">
        <v>34</v>
      </c>
      <c r="R3062">
        <v>8.9999999999999993E-3</v>
      </c>
      <c r="S3062" t="s">
        <v>35</v>
      </c>
      <c r="T3062">
        <v>0.25</v>
      </c>
      <c r="U3062">
        <v>0.18</v>
      </c>
      <c r="V3062">
        <v>0.19</v>
      </c>
      <c r="W3062">
        <v>0.25</v>
      </c>
    </row>
    <row r="3063" spans="1:23" x14ac:dyDescent="0.35">
      <c r="A3063" t="s">
        <v>5868</v>
      </c>
      <c r="B3063" t="s">
        <v>5869</v>
      </c>
      <c r="C3063" t="str">
        <f t="shared" si="47"/>
        <v>TBL304</v>
      </c>
      <c r="D3063" t="s">
        <v>72</v>
      </c>
      <c r="E3063" t="s">
        <v>38</v>
      </c>
      <c r="F3063" t="s">
        <v>26</v>
      </c>
      <c r="G3063" t="s">
        <v>27</v>
      </c>
      <c r="I3063" t="s">
        <v>54</v>
      </c>
      <c r="J3063" t="s">
        <v>39</v>
      </c>
      <c r="K3063" t="s">
        <v>55</v>
      </c>
      <c r="L3063" t="s">
        <v>31</v>
      </c>
      <c r="M3063" t="s">
        <v>5867</v>
      </c>
      <c r="N3063" t="s">
        <v>33</v>
      </c>
      <c r="O3063">
        <v>2.73</v>
      </c>
      <c r="P3063">
        <v>2.73</v>
      </c>
      <c r="Q3063" t="s">
        <v>34</v>
      </c>
      <c r="R3063">
        <v>8.9999999999999993E-3</v>
      </c>
      <c r="S3063" t="s">
        <v>35</v>
      </c>
      <c r="T3063">
        <v>0.25</v>
      </c>
      <c r="U3063">
        <v>0.18</v>
      </c>
      <c r="V3063">
        <v>0.19</v>
      </c>
      <c r="W3063">
        <v>0.25</v>
      </c>
    </row>
    <row r="3064" spans="1:23" x14ac:dyDescent="0.35">
      <c r="A3064" t="s">
        <v>5870</v>
      </c>
      <c r="B3064" t="s">
        <v>5871</v>
      </c>
      <c r="C3064" t="str">
        <f t="shared" si="47"/>
        <v>TBL305</v>
      </c>
      <c r="D3064" t="s">
        <v>72</v>
      </c>
      <c r="E3064" t="s">
        <v>25</v>
      </c>
      <c r="F3064" t="s">
        <v>26</v>
      </c>
      <c r="G3064" t="s">
        <v>27</v>
      </c>
      <c r="J3064" t="s">
        <v>29</v>
      </c>
      <c r="K3064" t="s">
        <v>43</v>
      </c>
      <c r="L3064" t="s">
        <v>653</v>
      </c>
      <c r="M3064" t="s">
        <v>5867</v>
      </c>
      <c r="N3064" t="s">
        <v>33</v>
      </c>
      <c r="O3064">
        <v>1.22</v>
      </c>
      <c r="P3064">
        <v>1.22</v>
      </c>
      <c r="Q3064" t="s">
        <v>34</v>
      </c>
      <c r="R3064">
        <v>3.0000000000000001E-3</v>
      </c>
      <c r="S3064" t="s">
        <v>35</v>
      </c>
      <c r="T3064">
        <v>0.17499999999999999</v>
      </c>
      <c r="U3064">
        <v>0.19500000000000001</v>
      </c>
      <c r="V3064">
        <v>0.08</v>
      </c>
      <c r="W3064">
        <v>0.19500000000000001</v>
      </c>
    </row>
    <row r="3065" spans="1:23" x14ac:dyDescent="0.35">
      <c r="A3065" t="s">
        <v>5872</v>
      </c>
      <c r="B3065" t="s">
        <v>5871</v>
      </c>
      <c r="C3065" t="str">
        <f t="shared" si="47"/>
        <v>TBL305W</v>
      </c>
      <c r="D3065" t="s">
        <v>72</v>
      </c>
      <c r="E3065" t="s">
        <v>38</v>
      </c>
      <c r="F3065" t="s">
        <v>26</v>
      </c>
      <c r="G3065" t="s">
        <v>27</v>
      </c>
      <c r="I3065" t="s">
        <v>54</v>
      </c>
      <c r="J3065" t="s">
        <v>39</v>
      </c>
      <c r="K3065" t="s">
        <v>55</v>
      </c>
      <c r="L3065" t="s">
        <v>653</v>
      </c>
      <c r="M3065" t="s">
        <v>5867</v>
      </c>
      <c r="N3065" t="s">
        <v>33</v>
      </c>
      <c r="O3065">
        <v>1.22</v>
      </c>
      <c r="P3065">
        <v>1.22</v>
      </c>
      <c r="Q3065" t="s">
        <v>34</v>
      </c>
      <c r="R3065">
        <v>3.0000000000000001E-3</v>
      </c>
      <c r="S3065" t="s">
        <v>35</v>
      </c>
      <c r="T3065">
        <v>0.17499999999999999</v>
      </c>
      <c r="U3065">
        <v>0.19500000000000001</v>
      </c>
      <c r="V3065">
        <v>0.08</v>
      </c>
      <c r="W3065">
        <v>0.19500000000000001</v>
      </c>
    </row>
    <row r="3066" spans="1:23" x14ac:dyDescent="0.35">
      <c r="A3066" t="s">
        <v>5873</v>
      </c>
      <c r="B3066" t="s">
        <v>5874</v>
      </c>
      <c r="C3066" t="str">
        <f t="shared" si="47"/>
        <v>TDPB01</v>
      </c>
      <c r="D3066">
        <v>0</v>
      </c>
      <c r="E3066" t="s">
        <v>38</v>
      </c>
      <c r="F3066" t="s">
        <v>26</v>
      </c>
      <c r="G3066" t="s">
        <v>27</v>
      </c>
      <c r="I3066" t="s">
        <v>54</v>
      </c>
      <c r="J3066" t="s">
        <v>39</v>
      </c>
      <c r="K3066" t="s">
        <v>30</v>
      </c>
      <c r="L3066" t="s">
        <v>399</v>
      </c>
      <c r="M3066" t="s">
        <v>2362</v>
      </c>
      <c r="N3066" t="s">
        <v>352</v>
      </c>
      <c r="O3066">
        <v>0.2</v>
      </c>
      <c r="P3066">
        <v>0.2</v>
      </c>
      <c r="Q3066" t="s">
        <v>34</v>
      </c>
      <c r="R3066">
        <v>1E-3</v>
      </c>
      <c r="S3066" t="s">
        <v>35</v>
      </c>
      <c r="T3066">
        <v>0.05</v>
      </c>
      <c r="U3066">
        <v>0.155</v>
      </c>
      <c r="V3066">
        <v>0.08</v>
      </c>
      <c r="W3066">
        <v>0.155</v>
      </c>
    </row>
    <row r="3067" spans="1:23" x14ac:dyDescent="0.35">
      <c r="A3067" t="s">
        <v>5875</v>
      </c>
      <c r="B3067" t="s">
        <v>5876</v>
      </c>
      <c r="C3067" t="str">
        <f t="shared" si="47"/>
        <v>TEL315</v>
      </c>
      <c r="D3067" t="s">
        <v>72</v>
      </c>
      <c r="E3067" t="s">
        <v>25</v>
      </c>
      <c r="F3067" t="s">
        <v>26</v>
      </c>
      <c r="G3067" t="s">
        <v>27</v>
      </c>
      <c r="I3067" t="s">
        <v>53</v>
      </c>
      <c r="J3067" t="s">
        <v>29</v>
      </c>
      <c r="K3067" t="s">
        <v>55</v>
      </c>
      <c r="L3067" t="s">
        <v>653</v>
      </c>
      <c r="M3067" t="s">
        <v>32</v>
      </c>
      <c r="N3067" t="s">
        <v>33</v>
      </c>
      <c r="O3067">
        <v>2.42</v>
      </c>
      <c r="P3067">
        <v>2.42</v>
      </c>
      <c r="Q3067" t="s">
        <v>34</v>
      </c>
      <c r="R3067">
        <v>7.0000000000000001E-3</v>
      </c>
      <c r="S3067" t="s">
        <v>35</v>
      </c>
      <c r="T3067">
        <v>0.27</v>
      </c>
      <c r="U3067">
        <v>0.17499999999999999</v>
      </c>
      <c r="V3067">
        <v>0.09</v>
      </c>
      <c r="W3067">
        <v>0.27</v>
      </c>
    </row>
    <row r="3068" spans="1:23" x14ac:dyDescent="0.35">
      <c r="A3068" t="s">
        <v>5877</v>
      </c>
      <c r="B3068" t="s">
        <v>5878</v>
      </c>
      <c r="C3068" t="str">
        <f t="shared" si="47"/>
        <v>TEL317</v>
      </c>
      <c r="D3068" t="s">
        <v>412</v>
      </c>
      <c r="E3068" t="s">
        <v>25</v>
      </c>
      <c r="F3068" t="s">
        <v>26</v>
      </c>
      <c r="G3068" t="s">
        <v>27</v>
      </c>
      <c r="I3068" t="s">
        <v>53</v>
      </c>
      <c r="J3068" t="s">
        <v>29</v>
      </c>
      <c r="K3068" t="s">
        <v>55</v>
      </c>
      <c r="L3068" t="s">
        <v>70</v>
      </c>
      <c r="M3068" t="s">
        <v>32</v>
      </c>
      <c r="N3068" t="s">
        <v>33</v>
      </c>
      <c r="O3068">
        <v>2.21</v>
      </c>
      <c r="P3068">
        <v>2.21</v>
      </c>
      <c r="Q3068" t="s">
        <v>34</v>
      </c>
      <c r="R3068">
        <v>8.9999999999999993E-3</v>
      </c>
      <c r="S3068" t="s">
        <v>35</v>
      </c>
      <c r="T3068">
        <v>0.35</v>
      </c>
      <c r="U3068">
        <v>0.18</v>
      </c>
      <c r="V3068">
        <v>0.14000000000000001</v>
      </c>
      <c r="W3068">
        <v>0.35</v>
      </c>
    </row>
    <row r="3069" spans="1:23" x14ac:dyDescent="0.35">
      <c r="A3069" t="s">
        <v>5879</v>
      </c>
      <c r="B3069" t="s">
        <v>5880</v>
      </c>
      <c r="C3069" t="str">
        <f t="shared" si="47"/>
        <v>TEL334</v>
      </c>
      <c r="D3069" t="s">
        <v>72</v>
      </c>
      <c r="E3069" t="s">
        <v>25</v>
      </c>
      <c r="F3069" t="s">
        <v>26</v>
      </c>
      <c r="G3069" t="s">
        <v>27</v>
      </c>
      <c r="I3069" t="s">
        <v>53</v>
      </c>
      <c r="J3069" t="s">
        <v>29</v>
      </c>
      <c r="K3069" t="s">
        <v>55</v>
      </c>
      <c r="L3069" t="s">
        <v>914</v>
      </c>
      <c r="M3069" t="s">
        <v>32</v>
      </c>
      <c r="N3069" t="s">
        <v>33</v>
      </c>
      <c r="O3069">
        <v>4.95</v>
      </c>
      <c r="P3069">
        <v>4.95</v>
      </c>
      <c r="Q3069" t="s">
        <v>34</v>
      </c>
      <c r="R3069">
        <v>8.9999999999999993E-3</v>
      </c>
      <c r="S3069" t="s">
        <v>35</v>
      </c>
      <c r="T3069">
        <v>0.27</v>
      </c>
      <c r="U3069">
        <v>0.24</v>
      </c>
      <c r="V3069">
        <v>0.14000000000000001</v>
      </c>
      <c r="W3069">
        <v>0.27</v>
      </c>
    </row>
    <row r="3070" spans="1:23" x14ac:dyDescent="0.35">
      <c r="A3070" t="s">
        <v>5881</v>
      </c>
      <c r="B3070" t="s">
        <v>5882</v>
      </c>
      <c r="C3070" t="str">
        <f t="shared" si="47"/>
        <v>TEL337</v>
      </c>
      <c r="D3070" t="s">
        <v>72</v>
      </c>
      <c r="E3070" t="s">
        <v>25</v>
      </c>
      <c r="F3070" t="s">
        <v>26</v>
      </c>
      <c r="G3070" t="s">
        <v>27</v>
      </c>
      <c r="I3070" t="s">
        <v>53</v>
      </c>
      <c r="J3070" t="s">
        <v>29</v>
      </c>
      <c r="K3070" t="s">
        <v>55</v>
      </c>
      <c r="L3070" t="s">
        <v>787</v>
      </c>
      <c r="M3070" t="s">
        <v>32</v>
      </c>
      <c r="N3070" t="s">
        <v>33</v>
      </c>
      <c r="O3070">
        <v>3.23</v>
      </c>
      <c r="P3070">
        <v>3.23</v>
      </c>
      <c r="Q3070" t="s">
        <v>34</v>
      </c>
      <c r="R3070">
        <v>6.0000000000000001E-3</v>
      </c>
      <c r="S3070" t="s">
        <v>35</v>
      </c>
      <c r="T3070">
        <v>0.39</v>
      </c>
      <c r="U3070">
        <v>0.17499999999999999</v>
      </c>
      <c r="V3070">
        <v>0.85</v>
      </c>
      <c r="W3070">
        <v>0.85</v>
      </c>
    </row>
    <row r="3071" spans="1:23" x14ac:dyDescent="0.35">
      <c r="A3071" t="s">
        <v>5883</v>
      </c>
      <c r="B3071" t="s">
        <v>5884</v>
      </c>
      <c r="C3071" t="str">
        <f t="shared" si="47"/>
        <v>TEL353</v>
      </c>
      <c r="D3071" t="s">
        <v>72</v>
      </c>
      <c r="E3071" t="s">
        <v>25</v>
      </c>
      <c r="F3071" t="s">
        <v>26</v>
      </c>
      <c r="G3071" t="s">
        <v>27</v>
      </c>
      <c r="J3071" t="s">
        <v>29</v>
      </c>
      <c r="K3071" t="s">
        <v>55</v>
      </c>
      <c r="L3071" t="s">
        <v>914</v>
      </c>
      <c r="M3071" t="s">
        <v>32</v>
      </c>
      <c r="N3071" t="s">
        <v>33</v>
      </c>
      <c r="O3071">
        <v>3.03</v>
      </c>
      <c r="P3071">
        <v>3.03</v>
      </c>
      <c r="Q3071" t="s">
        <v>34</v>
      </c>
      <c r="R3071">
        <v>6.0000000000000001E-3</v>
      </c>
      <c r="S3071" t="s">
        <v>35</v>
      </c>
      <c r="T3071">
        <v>0.26500000000000001</v>
      </c>
      <c r="U3071">
        <v>0.23499999999999999</v>
      </c>
      <c r="V3071">
        <v>0.1</v>
      </c>
      <c r="W3071">
        <v>0.26500000000000001</v>
      </c>
    </row>
    <row r="3072" spans="1:23" x14ac:dyDescent="0.35">
      <c r="A3072" t="s">
        <v>5885</v>
      </c>
      <c r="B3072" t="s">
        <v>5886</v>
      </c>
      <c r="C3072" t="str">
        <f t="shared" si="47"/>
        <v>TEL354</v>
      </c>
      <c r="D3072" t="s">
        <v>72</v>
      </c>
      <c r="E3072" t="s">
        <v>25</v>
      </c>
      <c r="F3072" t="s">
        <v>26</v>
      </c>
      <c r="G3072" t="s">
        <v>27</v>
      </c>
      <c r="J3072" t="s">
        <v>29</v>
      </c>
      <c r="K3072" t="s">
        <v>55</v>
      </c>
      <c r="L3072" t="s">
        <v>31</v>
      </c>
      <c r="M3072" t="s">
        <v>32</v>
      </c>
      <c r="N3072" t="s">
        <v>33</v>
      </c>
      <c r="O3072">
        <v>4.33</v>
      </c>
      <c r="P3072">
        <v>4.33</v>
      </c>
      <c r="Q3072" t="s">
        <v>34</v>
      </c>
      <c r="R3072">
        <v>8.9999999999999993E-3</v>
      </c>
      <c r="S3072" t="s">
        <v>35</v>
      </c>
      <c r="T3072">
        <v>0.26500000000000001</v>
      </c>
      <c r="U3072">
        <v>0.23499999999999999</v>
      </c>
      <c r="V3072">
        <v>0.14000000000000001</v>
      </c>
      <c r="W3072">
        <v>0.26500000000000001</v>
      </c>
    </row>
    <row r="3073" spans="1:23" x14ac:dyDescent="0.35">
      <c r="A3073" t="s">
        <v>5887</v>
      </c>
      <c r="B3073" t="s">
        <v>5888</v>
      </c>
      <c r="C3073" t="str">
        <f t="shared" si="47"/>
        <v>TEX315</v>
      </c>
      <c r="D3073" t="s">
        <v>72</v>
      </c>
      <c r="E3073" t="s">
        <v>25</v>
      </c>
      <c r="F3073" t="s">
        <v>26</v>
      </c>
      <c r="G3073" t="s">
        <v>27</v>
      </c>
      <c r="I3073" t="s">
        <v>53</v>
      </c>
      <c r="J3073" t="s">
        <v>29</v>
      </c>
      <c r="K3073" t="s">
        <v>55</v>
      </c>
      <c r="L3073" t="s">
        <v>653</v>
      </c>
      <c r="M3073" t="s">
        <v>32</v>
      </c>
      <c r="N3073" t="s">
        <v>33</v>
      </c>
      <c r="O3073">
        <v>2.56</v>
      </c>
      <c r="P3073">
        <v>2.56</v>
      </c>
      <c r="Q3073" t="s">
        <v>34</v>
      </c>
      <c r="R3073">
        <v>4.0000000000000001E-3</v>
      </c>
      <c r="S3073" t="s">
        <v>35</v>
      </c>
      <c r="T3073">
        <v>0.27</v>
      </c>
      <c r="U3073">
        <v>0.17499999999999999</v>
      </c>
      <c r="V3073">
        <v>0.09</v>
      </c>
      <c r="W3073">
        <v>0.27</v>
      </c>
    </row>
    <row r="3074" spans="1:23" x14ac:dyDescent="0.35">
      <c r="A3074" t="s">
        <v>5889</v>
      </c>
      <c r="B3074" t="s">
        <v>5890</v>
      </c>
      <c r="C3074" t="str">
        <f t="shared" si="47"/>
        <v>TEX317</v>
      </c>
      <c r="D3074" t="s">
        <v>72</v>
      </c>
      <c r="E3074" t="s">
        <v>25</v>
      </c>
      <c r="F3074" t="s">
        <v>26</v>
      </c>
      <c r="G3074" t="s">
        <v>27</v>
      </c>
      <c r="I3074" t="s">
        <v>53</v>
      </c>
      <c r="J3074" t="s">
        <v>29</v>
      </c>
      <c r="K3074" t="s">
        <v>55</v>
      </c>
      <c r="L3074" t="s">
        <v>70</v>
      </c>
      <c r="M3074" t="s">
        <v>32</v>
      </c>
      <c r="N3074" t="s">
        <v>33</v>
      </c>
      <c r="O3074">
        <v>2.23</v>
      </c>
      <c r="P3074">
        <v>2.23</v>
      </c>
      <c r="Q3074" t="s">
        <v>34</v>
      </c>
      <c r="R3074">
        <v>8.9999999999999993E-3</v>
      </c>
      <c r="S3074" t="s">
        <v>35</v>
      </c>
      <c r="T3074">
        <v>0.35</v>
      </c>
      <c r="U3074">
        <v>0.18</v>
      </c>
      <c r="V3074">
        <v>0.14000000000000001</v>
      </c>
      <c r="W3074">
        <v>0.35</v>
      </c>
    </row>
    <row r="3075" spans="1:23" x14ac:dyDescent="0.35">
      <c r="A3075" t="s">
        <v>5891</v>
      </c>
      <c r="B3075" t="s">
        <v>5892</v>
      </c>
      <c r="C3075" t="str">
        <f t="shared" ref="C3075:C3138" si="48">LEFT(A3075,FIND("-",A3075)-1)</f>
        <v>TEX334</v>
      </c>
      <c r="D3075" t="s">
        <v>72</v>
      </c>
      <c r="E3075" t="s">
        <v>25</v>
      </c>
      <c r="F3075" t="s">
        <v>26</v>
      </c>
      <c r="G3075" t="s">
        <v>27</v>
      </c>
      <c r="J3075" t="s">
        <v>29</v>
      </c>
      <c r="K3075" t="s">
        <v>55</v>
      </c>
      <c r="L3075" t="s">
        <v>31</v>
      </c>
      <c r="M3075" t="s">
        <v>32</v>
      </c>
      <c r="N3075" t="s">
        <v>33</v>
      </c>
      <c r="O3075">
        <v>5.0199999999999996</v>
      </c>
      <c r="P3075">
        <v>5.0199999999999996</v>
      </c>
      <c r="Q3075" t="s">
        <v>34</v>
      </c>
      <c r="R3075">
        <v>8.9999999999999993E-3</v>
      </c>
      <c r="S3075" t="s">
        <v>35</v>
      </c>
      <c r="T3075">
        <v>0.27</v>
      </c>
      <c r="U3075">
        <v>0.24</v>
      </c>
      <c r="V3075">
        <v>0.14000000000000001</v>
      </c>
      <c r="W3075">
        <v>0.27</v>
      </c>
    </row>
    <row r="3076" spans="1:23" x14ac:dyDescent="0.35">
      <c r="A3076" t="s">
        <v>5893</v>
      </c>
      <c r="B3076" t="s">
        <v>5894</v>
      </c>
      <c r="C3076" t="str">
        <f t="shared" si="48"/>
        <v>TEX337</v>
      </c>
      <c r="D3076" t="s">
        <v>72</v>
      </c>
      <c r="E3076" t="s">
        <v>25</v>
      </c>
      <c r="F3076" t="s">
        <v>26</v>
      </c>
      <c r="G3076" t="s">
        <v>27</v>
      </c>
      <c r="J3076" t="s">
        <v>29</v>
      </c>
      <c r="K3076" t="s">
        <v>55</v>
      </c>
      <c r="L3076" t="s">
        <v>787</v>
      </c>
      <c r="M3076" t="s">
        <v>32</v>
      </c>
      <c r="N3076" t="s">
        <v>33</v>
      </c>
      <c r="O3076">
        <v>3.3</v>
      </c>
      <c r="P3076">
        <v>3.3</v>
      </c>
      <c r="Q3076" t="s">
        <v>34</v>
      </c>
      <c r="R3076">
        <v>6.0000000000000001E-3</v>
      </c>
      <c r="S3076" t="s">
        <v>35</v>
      </c>
      <c r="T3076">
        <v>0.39</v>
      </c>
      <c r="U3076">
        <v>0.17499999999999999</v>
      </c>
      <c r="V3076">
        <v>8.5000000000000006E-2</v>
      </c>
      <c r="W3076">
        <v>0.39</v>
      </c>
    </row>
    <row r="3077" spans="1:23" x14ac:dyDescent="0.35">
      <c r="A3077" t="s">
        <v>5895</v>
      </c>
      <c r="B3077" t="s">
        <v>5896</v>
      </c>
      <c r="C3077" t="str">
        <f t="shared" si="48"/>
        <v>TEX353</v>
      </c>
      <c r="D3077" t="s">
        <v>72</v>
      </c>
      <c r="E3077" t="s">
        <v>25</v>
      </c>
      <c r="F3077" t="s">
        <v>26</v>
      </c>
      <c r="G3077" t="s">
        <v>27</v>
      </c>
      <c r="J3077" t="s">
        <v>29</v>
      </c>
      <c r="K3077" t="s">
        <v>55</v>
      </c>
      <c r="L3077" t="s">
        <v>914</v>
      </c>
      <c r="M3077" t="s">
        <v>32</v>
      </c>
      <c r="N3077" t="s">
        <v>33</v>
      </c>
      <c r="O3077">
        <v>3.1</v>
      </c>
      <c r="P3077">
        <v>3.1</v>
      </c>
      <c r="Q3077" t="s">
        <v>34</v>
      </c>
      <c r="R3077">
        <v>6.0000000000000001E-3</v>
      </c>
      <c r="S3077" t="s">
        <v>35</v>
      </c>
      <c r="T3077">
        <v>0.26500000000000001</v>
      </c>
      <c r="U3077">
        <v>0.23499999999999999</v>
      </c>
      <c r="V3077">
        <v>0.1</v>
      </c>
      <c r="W3077">
        <v>0.26500000000000001</v>
      </c>
    </row>
    <row r="3078" spans="1:23" x14ac:dyDescent="0.35">
      <c r="A3078" t="s">
        <v>5897</v>
      </c>
      <c r="B3078" t="s">
        <v>5898</v>
      </c>
      <c r="C3078" t="str">
        <f t="shared" si="48"/>
        <v>TEX354</v>
      </c>
      <c r="D3078" t="s">
        <v>72</v>
      </c>
      <c r="E3078" t="s">
        <v>25</v>
      </c>
      <c r="F3078" t="s">
        <v>26</v>
      </c>
      <c r="G3078" t="s">
        <v>27</v>
      </c>
      <c r="J3078" t="s">
        <v>29</v>
      </c>
      <c r="K3078" t="s">
        <v>55</v>
      </c>
      <c r="L3078" t="s">
        <v>31</v>
      </c>
      <c r="M3078" t="s">
        <v>32</v>
      </c>
      <c r="N3078" t="s">
        <v>33</v>
      </c>
      <c r="O3078">
        <v>4.4000000000000004</v>
      </c>
      <c r="P3078">
        <v>4.4000000000000004</v>
      </c>
      <c r="Q3078" t="s">
        <v>34</v>
      </c>
      <c r="R3078">
        <v>8.9999999999999993E-3</v>
      </c>
      <c r="S3078" t="s">
        <v>35</v>
      </c>
      <c r="T3078">
        <v>0.26500000000000001</v>
      </c>
      <c r="U3078">
        <v>0.23499999999999999</v>
      </c>
      <c r="V3078">
        <v>0.14000000000000001</v>
      </c>
      <c r="W3078">
        <v>0.26500000000000001</v>
      </c>
    </row>
    <row r="3079" spans="1:23" x14ac:dyDescent="0.35">
      <c r="A3079" t="s">
        <v>5899</v>
      </c>
      <c r="B3079" t="s">
        <v>5900</v>
      </c>
      <c r="C3079" t="str">
        <f t="shared" si="48"/>
        <v>TFI305</v>
      </c>
      <c r="D3079" t="s">
        <v>72</v>
      </c>
      <c r="E3079" t="s">
        <v>25</v>
      </c>
      <c r="F3079" t="s">
        <v>26</v>
      </c>
      <c r="G3079" t="s">
        <v>27</v>
      </c>
      <c r="J3079" t="s">
        <v>29</v>
      </c>
      <c r="K3079" t="s">
        <v>43</v>
      </c>
      <c r="L3079" t="s">
        <v>653</v>
      </c>
      <c r="M3079" t="s">
        <v>5901</v>
      </c>
      <c r="N3079" t="s">
        <v>33</v>
      </c>
      <c r="O3079">
        <v>1.08</v>
      </c>
      <c r="P3079">
        <v>1.08</v>
      </c>
      <c r="Q3079" t="s">
        <v>34</v>
      </c>
      <c r="R3079">
        <v>4.0000000000000001E-3</v>
      </c>
      <c r="S3079" t="s">
        <v>35</v>
      </c>
      <c r="T3079">
        <v>0.21</v>
      </c>
      <c r="U3079">
        <v>0.215</v>
      </c>
      <c r="V3079">
        <v>8.5000000000000006E-2</v>
      </c>
      <c r="W3079">
        <v>0.215</v>
      </c>
    </row>
    <row r="3080" spans="1:23" x14ac:dyDescent="0.35">
      <c r="A3080" t="s">
        <v>5902</v>
      </c>
      <c r="B3080" t="s">
        <v>5900</v>
      </c>
      <c r="C3080" t="str">
        <f t="shared" si="48"/>
        <v>TFI305W</v>
      </c>
      <c r="D3080" t="s">
        <v>72</v>
      </c>
      <c r="E3080" t="s">
        <v>38</v>
      </c>
      <c r="F3080" t="s">
        <v>26</v>
      </c>
      <c r="G3080" t="s">
        <v>27</v>
      </c>
      <c r="I3080" t="s">
        <v>54</v>
      </c>
      <c r="J3080" t="s">
        <v>39</v>
      </c>
      <c r="K3080" t="s">
        <v>55</v>
      </c>
      <c r="L3080" t="s">
        <v>653</v>
      </c>
      <c r="M3080" t="s">
        <v>5901</v>
      </c>
      <c r="N3080" t="s">
        <v>33</v>
      </c>
      <c r="O3080">
        <v>1.08</v>
      </c>
      <c r="P3080">
        <v>1.08</v>
      </c>
      <c r="Q3080" t="s">
        <v>34</v>
      </c>
      <c r="R3080">
        <v>4.0000000000000001E-3</v>
      </c>
      <c r="S3080" t="s">
        <v>35</v>
      </c>
      <c r="T3080">
        <v>0.21</v>
      </c>
      <c r="U3080">
        <v>0.215</v>
      </c>
      <c r="V3080">
        <v>8.5000000000000006E-2</v>
      </c>
      <c r="W3080">
        <v>0.215</v>
      </c>
    </row>
    <row r="3081" spans="1:23" x14ac:dyDescent="0.35">
      <c r="A3081" t="s">
        <v>5903</v>
      </c>
      <c r="B3081" t="s">
        <v>5904</v>
      </c>
      <c r="C3081" t="str">
        <f t="shared" si="48"/>
        <v>TFR342</v>
      </c>
      <c r="D3081" t="s">
        <v>72</v>
      </c>
      <c r="E3081" t="s">
        <v>38</v>
      </c>
      <c r="F3081" t="s">
        <v>243</v>
      </c>
      <c r="G3081" t="s">
        <v>160</v>
      </c>
      <c r="H3081" t="s">
        <v>244</v>
      </c>
      <c r="I3081" t="s">
        <v>53</v>
      </c>
      <c r="J3081" t="s">
        <v>39</v>
      </c>
      <c r="K3081" t="s">
        <v>55</v>
      </c>
      <c r="L3081" t="s">
        <v>31</v>
      </c>
      <c r="M3081" t="s">
        <v>710</v>
      </c>
      <c r="N3081" t="s">
        <v>33</v>
      </c>
      <c r="O3081">
        <v>8.99</v>
      </c>
      <c r="P3081">
        <v>8.99</v>
      </c>
      <c r="Q3081" t="s">
        <v>34</v>
      </c>
      <c r="R3081">
        <v>0.06</v>
      </c>
      <c r="S3081" t="s">
        <v>35</v>
      </c>
      <c r="T3081">
        <v>1.07</v>
      </c>
      <c r="U3081">
        <v>0.41499999999999998</v>
      </c>
      <c r="V3081">
        <v>0.13500000000000001</v>
      </c>
      <c r="W3081">
        <v>1.07</v>
      </c>
    </row>
    <row r="3082" spans="1:23" x14ac:dyDescent="0.35">
      <c r="A3082" t="s">
        <v>5905</v>
      </c>
      <c r="B3082" t="s">
        <v>5904</v>
      </c>
      <c r="C3082" t="str">
        <f t="shared" si="48"/>
        <v>TFR362</v>
      </c>
      <c r="D3082" t="s">
        <v>72</v>
      </c>
      <c r="E3082" t="s">
        <v>38</v>
      </c>
      <c r="F3082" t="s">
        <v>243</v>
      </c>
      <c r="G3082" t="s">
        <v>160</v>
      </c>
      <c r="H3082" t="s">
        <v>244</v>
      </c>
      <c r="I3082" t="s">
        <v>53</v>
      </c>
      <c r="J3082" t="s">
        <v>39</v>
      </c>
      <c r="K3082" t="s">
        <v>55</v>
      </c>
      <c r="L3082" t="s">
        <v>31</v>
      </c>
      <c r="M3082" t="s">
        <v>710</v>
      </c>
      <c r="N3082" t="s">
        <v>33</v>
      </c>
      <c r="O3082">
        <v>11.6</v>
      </c>
      <c r="P3082">
        <v>11</v>
      </c>
      <c r="Q3082" t="s">
        <v>34</v>
      </c>
      <c r="R3082">
        <v>0.06</v>
      </c>
      <c r="S3082" t="s">
        <v>35</v>
      </c>
      <c r="T3082">
        <v>1.0900000000000001</v>
      </c>
      <c r="U3082">
        <v>0.41</v>
      </c>
      <c r="V3082">
        <v>0.13500000000000001</v>
      </c>
      <c r="W3082">
        <v>1.0900000000000001</v>
      </c>
    </row>
    <row r="3083" spans="1:23" x14ac:dyDescent="0.35">
      <c r="A3083" t="s">
        <v>5906</v>
      </c>
      <c r="B3083" t="s">
        <v>5907</v>
      </c>
      <c r="C3083" t="str">
        <f t="shared" si="48"/>
        <v>TFR392</v>
      </c>
      <c r="D3083" t="s">
        <v>72</v>
      </c>
      <c r="E3083" t="s">
        <v>38</v>
      </c>
      <c r="F3083" t="s">
        <v>26</v>
      </c>
      <c r="G3083" t="s">
        <v>27</v>
      </c>
      <c r="I3083" t="s">
        <v>53</v>
      </c>
      <c r="J3083" t="s">
        <v>39</v>
      </c>
      <c r="K3083" t="s">
        <v>55</v>
      </c>
      <c r="L3083" t="s">
        <v>31</v>
      </c>
      <c r="M3083" t="s">
        <v>710</v>
      </c>
      <c r="N3083" t="s">
        <v>33</v>
      </c>
      <c r="O3083">
        <v>7.7</v>
      </c>
      <c r="P3083">
        <v>6.3</v>
      </c>
      <c r="Q3083" t="s">
        <v>34</v>
      </c>
      <c r="R3083">
        <v>7.8E-2</v>
      </c>
      <c r="S3083" t="s">
        <v>35</v>
      </c>
      <c r="T3083">
        <v>0.32500000000000001</v>
      </c>
      <c r="U3083">
        <v>0.25</v>
      </c>
      <c r="V3083">
        <v>0.96</v>
      </c>
      <c r="W3083">
        <v>0.96</v>
      </c>
    </row>
    <row r="3084" spans="1:23" x14ac:dyDescent="0.35">
      <c r="A3084" t="s">
        <v>5908</v>
      </c>
      <c r="B3084" t="s">
        <v>5907</v>
      </c>
      <c r="C3084" t="str">
        <f t="shared" si="48"/>
        <v>TFR394</v>
      </c>
      <c r="D3084" t="s">
        <v>72</v>
      </c>
      <c r="E3084" t="s">
        <v>38</v>
      </c>
      <c r="F3084" t="s">
        <v>26</v>
      </c>
      <c r="G3084" t="s">
        <v>27</v>
      </c>
      <c r="I3084" t="s">
        <v>53</v>
      </c>
      <c r="J3084" t="s">
        <v>39</v>
      </c>
      <c r="K3084" t="s">
        <v>55</v>
      </c>
      <c r="L3084" t="s">
        <v>31</v>
      </c>
      <c r="M3084" t="s">
        <v>710</v>
      </c>
      <c r="N3084" t="s">
        <v>33</v>
      </c>
      <c r="O3084">
        <v>6.5</v>
      </c>
      <c r="P3084">
        <v>6.5</v>
      </c>
      <c r="Q3084" t="s">
        <v>34</v>
      </c>
      <c r="R3084">
        <v>0.06</v>
      </c>
      <c r="S3084" t="s">
        <v>35</v>
      </c>
      <c r="T3084">
        <v>0.94</v>
      </c>
      <c r="U3084">
        <v>0.30499999999999999</v>
      </c>
      <c r="V3084">
        <v>0.21</v>
      </c>
      <c r="W3084">
        <v>0.94</v>
      </c>
    </row>
    <row r="3085" spans="1:23" x14ac:dyDescent="0.35">
      <c r="A3085" t="s">
        <v>5909</v>
      </c>
      <c r="B3085" t="s">
        <v>5910</v>
      </c>
      <c r="C3085" t="str">
        <f t="shared" si="48"/>
        <v>TLE305</v>
      </c>
      <c r="D3085" t="s">
        <v>72</v>
      </c>
      <c r="E3085" t="s">
        <v>25</v>
      </c>
      <c r="F3085" t="s">
        <v>26</v>
      </c>
      <c r="G3085" t="s">
        <v>27</v>
      </c>
      <c r="J3085" t="s">
        <v>29</v>
      </c>
      <c r="K3085" t="s">
        <v>43</v>
      </c>
      <c r="L3085" t="s">
        <v>653</v>
      </c>
      <c r="M3085" t="s">
        <v>2565</v>
      </c>
      <c r="N3085" t="s">
        <v>33</v>
      </c>
      <c r="O3085">
        <v>1.1100000000000001</v>
      </c>
      <c r="P3085">
        <v>1.1100000000000001</v>
      </c>
      <c r="Q3085" t="s">
        <v>34</v>
      </c>
      <c r="R3085">
        <v>3.0000000000000001E-3</v>
      </c>
      <c r="S3085" t="s">
        <v>35</v>
      </c>
      <c r="T3085">
        <v>0.19</v>
      </c>
      <c r="U3085">
        <v>0.17</v>
      </c>
      <c r="V3085">
        <v>0.08</v>
      </c>
      <c r="W3085">
        <v>0.19</v>
      </c>
    </row>
    <row r="3086" spans="1:23" x14ac:dyDescent="0.35">
      <c r="A3086" t="s">
        <v>5911</v>
      </c>
      <c r="B3086" t="s">
        <v>5910</v>
      </c>
      <c r="C3086" t="str">
        <f t="shared" si="48"/>
        <v>TLE305W</v>
      </c>
      <c r="D3086" t="s">
        <v>72</v>
      </c>
      <c r="E3086" t="s">
        <v>38</v>
      </c>
      <c r="F3086" t="s">
        <v>26</v>
      </c>
      <c r="G3086" t="s">
        <v>27</v>
      </c>
      <c r="J3086" t="s">
        <v>39</v>
      </c>
      <c r="K3086" t="s">
        <v>55</v>
      </c>
      <c r="L3086" t="s">
        <v>653</v>
      </c>
      <c r="M3086" t="s">
        <v>2565</v>
      </c>
      <c r="N3086" t="s">
        <v>33</v>
      </c>
      <c r="O3086">
        <v>1.1100000000000001</v>
      </c>
      <c r="P3086">
        <v>1.1100000000000001</v>
      </c>
      <c r="Q3086" t="s">
        <v>34</v>
      </c>
      <c r="R3086">
        <v>3.0000000000000001E-3</v>
      </c>
      <c r="S3086" t="s">
        <v>35</v>
      </c>
      <c r="T3086">
        <v>0.19</v>
      </c>
      <c r="U3086">
        <v>0.17</v>
      </c>
      <c r="V3086">
        <v>0.08</v>
      </c>
      <c r="W3086">
        <v>0.19</v>
      </c>
    </row>
    <row r="3087" spans="1:23" x14ac:dyDescent="0.35">
      <c r="A3087" t="s">
        <v>5912</v>
      </c>
      <c r="B3087" t="s">
        <v>5913</v>
      </c>
      <c r="C3087" t="str">
        <f t="shared" si="48"/>
        <v>TMI305W</v>
      </c>
      <c r="D3087" t="s">
        <v>72</v>
      </c>
      <c r="E3087" t="s">
        <v>38</v>
      </c>
      <c r="F3087" t="s">
        <v>26</v>
      </c>
      <c r="I3087" t="s">
        <v>53</v>
      </c>
      <c r="J3087" t="s">
        <v>39</v>
      </c>
      <c r="K3087" t="s">
        <v>55</v>
      </c>
      <c r="L3087" t="s">
        <v>653</v>
      </c>
      <c r="M3087" t="s">
        <v>55</v>
      </c>
      <c r="N3087" t="s">
        <v>33</v>
      </c>
      <c r="O3087">
        <v>1.9</v>
      </c>
      <c r="P3087">
        <v>1.8</v>
      </c>
      <c r="Q3087" t="s">
        <v>34</v>
      </c>
      <c r="R3087">
        <v>4.0000000000000001E-3</v>
      </c>
      <c r="S3087" t="s">
        <v>35</v>
      </c>
      <c r="T3087">
        <v>0.22</v>
      </c>
      <c r="U3087">
        <v>0.155</v>
      </c>
      <c r="V3087">
        <v>0.115</v>
      </c>
      <c r="W3087">
        <v>0.22</v>
      </c>
    </row>
    <row r="3088" spans="1:23" x14ac:dyDescent="0.35">
      <c r="A3088" t="s">
        <v>5914</v>
      </c>
      <c r="B3088" t="s">
        <v>5913</v>
      </c>
      <c r="C3088" t="str">
        <f t="shared" si="48"/>
        <v>TMI355</v>
      </c>
      <c r="D3088" t="s">
        <v>72</v>
      </c>
      <c r="E3088" t="s">
        <v>25</v>
      </c>
      <c r="F3088" t="s">
        <v>26</v>
      </c>
      <c r="G3088" t="s">
        <v>27</v>
      </c>
      <c r="I3088" t="s">
        <v>54</v>
      </c>
      <c r="J3088" t="s">
        <v>29</v>
      </c>
      <c r="K3088" t="s">
        <v>43</v>
      </c>
      <c r="L3088" t="s">
        <v>653</v>
      </c>
      <c r="M3088" t="s">
        <v>316</v>
      </c>
      <c r="N3088" t="s">
        <v>33</v>
      </c>
      <c r="O3088">
        <v>1.75</v>
      </c>
      <c r="P3088">
        <v>1.75</v>
      </c>
      <c r="Q3088" t="s">
        <v>34</v>
      </c>
      <c r="R3088">
        <v>4.0000000000000001E-3</v>
      </c>
      <c r="S3088" t="s">
        <v>35</v>
      </c>
      <c r="T3088">
        <v>0.22</v>
      </c>
      <c r="U3088">
        <v>0.155</v>
      </c>
      <c r="V3088">
        <v>0.115</v>
      </c>
      <c r="W3088">
        <v>0.22</v>
      </c>
    </row>
    <row r="3089" spans="1:23" x14ac:dyDescent="0.35">
      <c r="A3089" t="s">
        <v>5915</v>
      </c>
      <c r="B3089" t="s">
        <v>5916</v>
      </c>
      <c r="C3089" t="str">
        <f t="shared" si="48"/>
        <v>TMO353</v>
      </c>
      <c r="D3089" t="s">
        <v>72</v>
      </c>
      <c r="E3089" t="s">
        <v>38</v>
      </c>
      <c r="F3089" t="s">
        <v>26</v>
      </c>
      <c r="G3089" t="s">
        <v>27</v>
      </c>
      <c r="I3089" t="s">
        <v>52</v>
      </c>
      <c r="J3089" t="s">
        <v>39</v>
      </c>
      <c r="K3089" t="s">
        <v>55</v>
      </c>
      <c r="L3089" t="s">
        <v>914</v>
      </c>
      <c r="M3089" t="s">
        <v>3980</v>
      </c>
      <c r="N3089" t="s">
        <v>33</v>
      </c>
      <c r="O3089">
        <v>2</v>
      </c>
      <c r="P3089">
        <v>2</v>
      </c>
      <c r="Q3089" t="s">
        <v>34</v>
      </c>
      <c r="R3089">
        <v>7.0000000000000001E-3</v>
      </c>
      <c r="S3089" t="s">
        <v>35</v>
      </c>
      <c r="T3089">
        <v>0.24</v>
      </c>
      <c r="U3089">
        <v>0.2</v>
      </c>
      <c r="V3089">
        <v>0.155</v>
      </c>
      <c r="W3089">
        <v>0.24</v>
      </c>
    </row>
    <row r="3090" spans="1:23" x14ac:dyDescent="0.35">
      <c r="A3090" t="s">
        <v>5917</v>
      </c>
      <c r="B3090" t="s">
        <v>5918</v>
      </c>
      <c r="C3090" t="str">
        <f t="shared" si="48"/>
        <v>TMO354</v>
      </c>
      <c r="D3090" t="s">
        <v>72</v>
      </c>
      <c r="E3090" t="s">
        <v>38</v>
      </c>
      <c r="F3090" t="s">
        <v>26</v>
      </c>
      <c r="G3090" t="s">
        <v>27</v>
      </c>
      <c r="I3090" t="s">
        <v>52</v>
      </c>
      <c r="J3090" t="s">
        <v>39</v>
      </c>
      <c r="K3090" t="s">
        <v>55</v>
      </c>
      <c r="L3090" t="s">
        <v>31</v>
      </c>
      <c r="M3090" t="s">
        <v>3980</v>
      </c>
      <c r="N3090" t="s">
        <v>33</v>
      </c>
      <c r="O3090">
        <v>2.6</v>
      </c>
      <c r="P3090">
        <v>2.6</v>
      </c>
      <c r="Q3090" t="s">
        <v>34</v>
      </c>
      <c r="R3090">
        <v>7.0000000000000001E-3</v>
      </c>
      <c r="S3090" t="s">
        <v>35</v>
      </c>
      <c r="T3090">
        <v>0.24</v>
      </c>
      <c r="U3090">
        <v>0.2</v>
      </c>
      <c r="V3090">
        <v>0.155</v>
      </c>
      <c r="W3090">
        <v>0.24</v>
      </c>
    </row>
    <row r="3091" spans="1:23" x14ac:dyDescent="0.35">
      <c r="A3091" t="s">
        <v>5919</v>
      </c>
      <c r="B3091" t="s">
        <v>5920</v>
      </c>
      <c r="C3091" t="str">
        <f t="shared" si="48"/>
        <v>TMO355</v>
      </c>
      <c r="D3091" t="s">
        <v>72</v>
      </c>
      <c r="E3091" t="s">
        <v>38</v>
      </c>
      <c r="F3091" t="s">
        <v>26</v>
      </c>
      <c r="G3091" t="s">
        <v>27</v>
      </c>
      <c r="I3091" t="s">
        <v>52</v>
      </c>
      <c r="J3091" t="s">
        <v>39</v>
      </c>
      <c r="K3091" t="s">
        <v>55</v>
      </c>
      <c r="L3091" t="s">
        <v>653</v>
      </c>
      <c r="M3091" t="s">
        <v>3980</v>
      </c>
      <c r="N3091" t="s">
        <v>33</v>
      </c>
      <c r="O3091">
        <v>1.06</v>
      </c>
      <c r="P3091">
        <v>1.06</v>
      </c>
      <c r="Q3091" t="s">
        <v>34</v>
      </c>
      <c r="R3091">
        <v>3.0000000000000001E-3</v>
      </c>
      <c r="S3091" t="s">
        <v>35</v>
      </c>
      <c r="T3091">
        <v>0.255</v>
      </c>
      <c r="U3091">
        <v>0.17</v>
      </c>
      <c r="V3091">
        <v>0.08</v>
      </c>
      <c r="W3091">
        <v>0.255</v>
      </c>
    </row>
    <row r="3092" spans="1:23" x14ac:dyDescent="0.35">
      <c r="A3092" t="s">
        <v>5921</v>
      </c>
      <c r="B3092" t="s">
        <v>5922</v>
      </c>
      <c r="C3092" t="str">
        <f t="shared" si="48"/>
        <v>TMU303</v>
      </c>
      <c r="D3092" t="s">
        <v>72</v>
      </c>
      <c r="E3092" t="s">
        <v>38</v>
      </c>
      <c r="F3092" t="s">
        <v>26</v>
      </c>
      <c r="G3092" t="s">
        <v>27</v>
      </c>
      <c r="I3092" t="s">
        <v>54</v>
      </c>
      <c r="J3092" t="s">
        <v>39</v>
      </c>
      <c r="K3092" t="s">
        <v>55</v>
      </c>
      <c r="L3092" t="s">
        <v>914</v>
      </c>
      <c r="M3092" t="s">
        <v>5923</v>
      </c>
      <c r="N3092" t="s">
        <v>33</v>
      </c>
      <c r="O3092">
        <v>2.16</v>
      </c>
      <c r="P3092">
        <v>1.8</v>
      </c>
      <c r="Q3092" t="s">
        <v>34</v>
      </c>
      <c r="R3092">
        <v>8.9999999999999993E-3</v>
      </c>
      <c r="S3092" t="s">
        <v>35</v>
      </c>
      <c r="T3092">
        <v>0.245</v>
      </c>
      <c r="U3092">
        <v>0.22</v>
      </c>
      <c r="V3092">
        <v>0.157</v>
      </c>
      <c r="W3092">
        <v>0.245</v>
      </c>
    </row>
    <row r="3093" spans="1:23" x14ac:dyDescent="0.35">
      <c r="A3093" t="s">
        <v>5924</v>
      </c>
      <c r="B3093" t="s">
        <v>5925</v>
      </c>
      <c r="C3093" t="str">
        <f t="shared" si="48"/>
        <v>TMU304</v>
      </c>
      <c r="D3093" t="s">
        <v>72</v>
      </c>
      <c r="E3093" t="s">
        <v>38</v>
      </c>
      <c r="F3093" t="s">
        <v>26</v>
      </c>
      <c r="G3093" t="s">
        <v>27</v>
      </c>
      <c r="I3093" t="s">
        <v>54</v>
      </c>
      <c r="J3093" t="s">
        <v>39</v>
      </c>
      <c r="K3093" t="s">
        <v>55</v>
      </c>
      <c r="L3093" t="s">
        <v>31</v>
      </c>
      <c r="M3093" t="s">
        <v>5923</v>
      </c>
      <c r="N3093" t="s">
        <v>33</v>
      </c>
      <c r="O3093">
        <v>2.76</v>
      </c>
      <c r="P3093">
        <v>2.76</v>
      </c>
      <c r="Q3093" t="s">
        <v>34</v>
      </c>
      <c r="R3093">
        <v>8.9999999999999993E-3</v>
      </c>
      <c r="S3093" t="s">
        <v>35</v>
      </c>
      <c r="T3093">
        <v>0.26</v>
      </c>
      <c r="U3093">
        <v>0.22</v>
      </c>
      <c r="V3093">
        <v>0.15</v>
      </c>
      <c r="W3093">
        <v>0.26</v>
      </c>
    </row>
    <row r="3094" spans="1:23" x14ac:dyDescent="0.35">
      <c r="A3094" t="s">
        <v>5926</v>
      </c>
      <c r="B3094" t="s">
        <v>5927</v>
      </c>
      <c r="C3094" t="str">
        <f t="shared" si="48"/>
        <v>TMU305</v>
      </c>
      <c r="D3094" t="s">
        <v>72</v>
      </c>
      <c r="E3094" t="s">
        <v>25</v>
      </c>
      <c r="F3094" t="s">
        <v>26</v>
      </c>
      <c r="G3094" t="s">
        <v>27</v>
      </c>
      <c r="J3094" t="s">
        <v>29</v>
      </c>
      <c r="K3094" t="s">
        <v>43</v>
      </c>
      <c r="L3094" t="s">
        <v>653</v>
      </c>
      <c r="M3094" t="s">
        <v>5923</v>
      </c>
      <c r="N3094" t="s">
        <v>33</v>
      </c>
      <c r="O3094">
        <v>1.46</v>
      </c>
      <c r="P3094">
        <v>1.46</v>
      </c>
      <c r="Q3094" t="s">
        <v>34</v>
      </c>
      <c r="R3094">
        <v>3.0000000000000001E-3</v>
      </c>
      <c r="S3094" t="s">
        <v>35</v>
      </c>
      <c r="T3094">
        <v>0.255</v>
      </c>
      <c r="U3094">
        <v>0.17</v>
      </c>
      <c r="V3094">
        <v>0.08</v>
      </c>
      <c r="W3094">
        <v>0.255</v>
      </c>
    </row>
    <row r="3095" spans="1:23" x14ac:dyDescent="0.35">
      <c r="A3095" t="s">
        <v>5928</v>
      </c>
      <c r="B3095" t="s">
        <v>5927</v>
      </c>
      <c r="C3095" t="str">
        <f t="shared" si="48"/>
        <v>TMU305W</v>
      </c>
      <c r="D3095" t="s">
        <v>72</v>
      </c>
      <c r="E3095" t="s">
        <v>38</v>
      </c>
      <c r="F3095" t="s">
        <v>26</v>
      </c>
      <c r="G3095" t="s">
        <v>27</v>
      </c>
      <c r="I3095" t="s">
        <v>54</v>
      </c>
      <c r="J3095" t="s">
        <v>39</v>
      </c>
      <c r="K3095" t="s">
        <v>55</v>
      </c>
      <c r="L3095" t="s">
        <v>653</v>
      </c>
      <c r="M3095" t="s">
        <v>5923</v>
      </c>
      <c r="N3095" t="s">
        <v>33</v>
      </c>
      <c r="O3095">
        <v>1.46</v>
      </c>
      <c r="P3095">
        <v>1.46</v>
      </c>
      <c r="Q3095" t="s">
        <v>34</v>
      </c>
      <c r="R3095">
        <v>3.0000000000000001E-3</v>
      </c>
      <c r="S3095" t="s">
        <v>35</v>
      </c>
      <c r="T3095">
        <v>0.255</v>
      </c>
      <c r="U3095">
        <v>0.17</v>
      </c>
      <c r="V3095">
        <v>0.08</v>
      </c>
      <c r="W3095">
        <v>0.255</v>
      </c>
    </row>
    <row r="3096" spans="1:23" x14ac:dyDescent="0.35">
      <c r="A3096" t="s">
        <v>5929</v>
      </c>
      <c r="B3096" t="s">
        <v>5930</v>
      </c>
      <c r="C3096" t="str">
        <f t="shared" si="48"/>
        <v>TMU315</v>
      </c>
      <c r="D3096" t="s">
        <v>72</v>
      </c>
      <c r="E3096" t="s">
        <v>25</v>
      </c>
      <c r="F3096" t="s">
        <v>26</v>
      </c>
      <c r="G3096" t="s">
        <v>27</v>
      </c>
      <c r="J3096" t="s">
        <v>29</v>
      </c>
      <c r="K3096" t="s">
        <v>43</v>
      </c>
      <c r="L3096" t="s">
        <v>653</v>
      </c>
      <c r="M3096" t="s">
        <v>5923</v>
      </c>
      <c r="N3096" t="s">
        <v>33</v>
      </c>
      <c r="O3096">
        <v>1.04</v>
      </c>
      <c r="P3096">
        <v>1.04</v>
      </c>
      <c r="Q3096" t="s">
        <v>34</v>
      </c>
      <c r="R3096">
        <v>0.03</v>
      </c>
      <c r="S3096" t="s">
        <v>35</v>
      </c>
      <c r="T3096">
        <v>0.315</v>
      </c>
      <c r="U3096">
        <v>0.28000000000000003</v>
      </c>
      <c r="V3096">
        <v>0.34499999999999997</v>
      </c>
      <c r="W3096">
        <v>0.34499999999999997</v>
      </c>
    </row>
    <row r="3097" spans="1:23" x14ac:dyDescent="0.35">
      <c r="A3097" t="s">
        <v>5931</v>
      </c>
      <c r="B3097" t="s">
        <v>5930</v>
      </c>
      <c r="C3097" t="str">
        <f t="shared" si="48"/>
        <v>TMU315W</v>
      </c>
      <c r="D3097" t="s">
        <v>72</v>
      </c>
      <c r="E3097" t="s">
        <v>38</v>
      </c>
      <c r="F3097" t="s">
        <v>26</v>
      </c>
      <c r="G3097" t="s">
        <v>27</v>
      </c>
      <c r="I3097" t="s">
        <v>54</v>
      </c>
      <c r="J3097" t="s">
        <v>39</v>
      </c>
      <c r="K3097" t="s">
        <v>55</v>
      </c>
      <c r="L3097" t="s">
        <v>653</v>
      </c>
      <c r="M3097" t="s">
        <v>5923</v>
      </c>
      <c r="N3097" t="s">
        <v>33</v>
      </c>
      <c r="O3097">
        <v>1.04</v>
      </c>
      <c r="P3097">
        <v>1.04</v>
      </c>
      <c r="Q3097" t="s">
        <v>34</v>
      </c>
      <c r="R3097">
        <v>0.03</v>
      </c>
      <c r="S3097" t="s">
        <v>35</v>
      </c>
      <c r="T3097">
        <v>0.315</v>
      </c>
      <c r="U3097">
        <v>0.28000000000000003</v>
      </c>
      <c r="V3097">
        <v>0.34499999999999997</v>
      </c>
      <c r="W3097">
        <v>0.34499999999999997</v>
      </c>
    </row>
    <row r="3098" spans="1:23" x14ac:dyDescent="0.35">
      <c r="A3098" t="s">
        <v>5932</v>
      </c>
      <c r="B3098" t="s">
        <v>5933</v>
      </c>
      <c r="C3098" t="str">
        <f t="shared" si="48"/>
        <v>TMVSQHO1</v>
      </c>
      <c r="D3098" t="s">
        <v>72</v>
      </c>
      <c r="E3098" t="s">
        <v>38</v>
      </c>
      <c r="F3098" t="s">
        <v>26</v>
      </c>
      <c r="G3098" t="s">
        <v>27</v>
      </c>
      <c r="I3098" t="s">
        <v>52</v>
      </c>
      <c r="J3098" t="s">
        <v>39</v>
      </c>
      <c r="K3098" t="s">
        <v>30</v>
      </c>
      <c r="L3098" t="s">
        <v>67</v>
      </c>
      <c r="M3098" t="s">
        <v>705</v>
      </c>
      <c r="N3098" t="s">
        <v>63</v>
      </c>
      <c r="O3098">
        <v>0.33</v>
      </c>
      <c r="P3098">
        <v>0.33</v>
      </c>
      <c r="Q3098" t="s">
        <v>34</v>
      </c>
      <c r="R3098">
        <v>1E-3</v>
      </c>
      <c r="S3098" t="s">
        <v>35</v>
      </c>
      <c r="T3098">
        <v>8.5000000000000006E-2</v>
      </c>
      <c r="U3098">
        <v>6.5000000000000002E-2</v>
      </c>
      <c r="V3098">
        <v>0.06</v>
      </c>
      <c r="W3098">
        <v>8.5000000000000006E-2</v>
      </c>
    </row>
    <row r="3099" spans="1:23" x14ac:dyDescent="0.35">
      <c r="A3099" t="s">
        <v>5934</v>
      </c>
      <c r="B3099" t="s">
        <v>5935</v>
      </c>
      <c r="C3099" t="str">
        <f t="shared" si="48"/>
        <v>TMVSQHO2</v>
      </c>
      <c r="D3099" t="s">
        <v>72</v>
      </c>
      <c r="E3099" t="s">
        <v>38</v>
      </c>
      <c r="F3099" t="s">
        <v>26</v>
      </c>
      <c r="G3099" t="s">
        <v>27</v>
      </c>
      <c r="I3099" t="s">
        <v>52</v>
      </c>
      <c r="J3099" t="s">
        <v>39</v>
      </c>
      <c r="K3099" t="s">
        <v>30</v>
      </c>
      <c r="L3099" t="s">
        <v>67</v>
      </c>
      <c r="M3099" t="s">
        <v>705</v>
      </c>
      <c r="N3099" t="s">
        <v>63</v>
      </c>
      <c r="O3099">
        <v>0.41</v>
      </c>
      <c r="P3099">
        <v>0.41</v>
      </c>
      <c r="Q3099" t="s">
        <v>34</v>
      </c>
      <c r="R3099">
        <v>1E-3</v>
      </c>
      <c r="S3099" t="s">
        <v>35</v>
      </c>
      <c r="T3099">
        <v>0.14000000000000001</v>
      </c>
      <c r="U3099">
        <v>7.0000000000000007E-2</v>
      </c>
      <c r="V3099">
        <v>7.0000000000000007E-2</v>
      </c>
      <c r="W3099">
        <v>0.14000000000000001</v>
      </c>
    </row>
    <row r="3100" spans="1:23" x14ac:dyDescent="0.35">
      <c r="A3100" t="s">
        <v>5936</v>
      </c>
      <c r="B3100" t="s">
        <v>5937</v>
      </c>
      <c r="C3100" t="str">
        <f t="shared" si="48"/>
        <v>TNE305</v>
      </c>
      <c r="D3100" t="s">
        <v>72</v>
      </c>
      <c r="E3100" t="s">
        <v>25</v>
      </c>
      <c r="F3100" t="s">
        <v>26</v>
      </c>
      <c r="G3100" t="s">
        <v>27</v>
      </c>
      <c r="J3100" t="s">
        <v>29</v>
      </c>
      <c r="K3100" t="s">
        <v>43</v>
      </c>
      <c r="L3100" t="s">
        <v>653</v>
      </c>
      <c r="M3100" t="s">
        <v>5938</v>
      </c>
      <c r="N3100" t="s">
        <v>33</v>
      </c>
      <c r="O3100">
        <v>1.49</v>
      </c>
      <c r="P3100">
        <v>1.49</v>
      </c>
      <c r="Q3100" t="s">
        <v>34</v>
      </c>
      <c r="R3100">
        <v>4.0000000000000001E-3</v>
      </c>
      <c r="S3100" t="s">
        <v>35</v>
      </c>
      <c r="T3100">
        <v>0.28000000000000003</v>
      </c>
      <c r="U3100">
        <v>0.18</v>
      </c>
      <c r="V3100">
        <v>7.4999999999999997E-2</v>
      </c>
      <c r="W3100">
        <v>0.28000000000000003</v>
      </c>
    </row>
    <row r="3101" spans="1:23" x14ac:dyDescent="0.35">
      <c r="A3101" t="s">
        <v>5939</v>
      </c>
      <c r="B3101" t="s">
        <v>5937</v>
      </c>
      <c r="C3101" t="str">
        <f t="shared" si="48"/>
        <v>TNE305W</v>
      </c>
      <c r="D3101" t="s">
        <v>72</v>
      </c>
      <c r="E3101" t="s">
        <v>38</v>
      </c>
      <c r="F3101" t="s">
        <v>26</v>
      </c>
      <c r="G3101" t="s">
        <v>27</v>
      </c>
      <c r="I3101" t="s">
        <v>54</v>
      </c>
      <c r="J3101" t="s">
        <v>39</v>
      </c>
      <c r="K3101" t="s">
        <v>55</v>
      </c>
      <c r="L3101" t="s">
        <v>653</v>
      </c>
      <c r="M3101" t="s">
        <v>5938</v>
      </c>
      <c r="N3101" t="s">
        <v>33</v>
      </c>
      <c r="O3101">
        <v>1.49</v>
      </c>
      <c r="P3101">
        <v>1.49</v>
      </c>
      <c r="Q3101" t="s">
        <v>34</v>
      </c>
      <c r="R3101">
        <v>4.0000000000000001E-3</v>
      </c>
      <c r="S3101" t="s">
        <v>35</v>
      </c>
      <c r="T3101">
        <v>0.28000000000000003</v>
      </c>
      <c r="U3101">
        <v>0.18</v>
      </c>
      <c r="V3101">
        <v>7.4999999999999997E-2</v>
      </c>
      <c r="W3101">
        <v>0.28000000000000003</v>
      </c>
    </row>
    <row r="3102" spans="1:23" x14ac:dyDescent="0.35">
      <c r="A3102" t="s">
        <v>5940</v>
      </c>
      <c r="B3102" t="s">
        <v>5941</v>
      </c>
      <c r="C3102" t="str">
        <f t="shared" si="48"/>
        <v>TOP10</v>
      </c>
      <c r="D3102" t="s">
        <v>5942</v>
      </c>
      <c r="E3102" t="s">
        <v>38</v>
      </c>
      <c r="F3102" t="s">
        <v>26</v>
      </c>
      <c r="G3102" t="s">
        <v>160</v>
      </c>
      <c r="I3102" t="s">
        <v>53</v>
      </c>
      <c r="J3102" t="s">
        <v>39</v>
      </c>
      <c r="K3102" t="s">
        <v>55</v>
      </c>
      <c r="L3102" t="s">
        <v>5943</v>
      </c>
      <c r="M3102" t="s">
        <v>5944</v>
      </c>
      <c r="N3102" t="s">
        <v>49</v>
      </c>
      <c r="O3102">
        <v>4.4000000000000004</v>
      </c>
      <c r="P3102">
        <v>4.4000000000000004</v>
      </c>
      <c r="Q3102" t="s">
        <v>34</v>
      </c>
      <c r="R3102">
        <v>1.4E-2</v>
      </c>
      <c r="S3102" t="s">
        <v>35</v>
      </c>
      <c r="T3102">
        <v>3.7999999999999999E-2</v>
      </c>
      <c r="U3102">
        <v>0.92400000000000004</v>
      </c>
      <c r="V3102">
        <v>0.40699999999999997</v>
      </c>
      <c r="W3102">
        <v>0.92400000000000004</v>
      </c>
    </row>
    <row r="3103" spans="1:23" x14ac:dyDescent="0.35">
      <c r="A3103" t="s">
        <v>5945</v>
      </c>
      <c r="B3103" t="s">
        <v>5946</v>
      </c>
      <c r="C3103" t="str">
        <f t="shared" si="48"/>
        <v>TR61515</v>
      </c>
      <c r="D3103" t="s">
        <v>5947</v>
      </c>
      <c r="E3103" t="s">
        <v>38</v>
      </c>
      <c r="F3103" t="s">
        <v>26</v>
      </c>
      <c r="G3103" t="s">
        <v>160</v>
      </c>
      <c r="I3103" t="s">
        <v>54</v>
      </c>
      <c r="J3103" t="s">
        <v>716</v>
      </c>
      <c r="K3103" t="s">
        <v>55</v>
      </c>
      <c r="L3103" t="s">
        <v>1052</v>
      </c>
      <c r="M3103" t="s">
        <v>1065</v>
      </c>
      <c r="N3103" t="s">
        <v>1030</v>
      </c>
      <c r="O3103">
        <v>0.3</v>
      </c>
      <c r="P3103">
        <v>0.3</v>
      </c>
      <c r="Q3103" t="s">
        <v>34</v>
      </c>
      <c r="R3103">
        <v>2E-3</v>
      </c>
      <c r="S3103" t="s">
        <v>35</v>
      </c>
      <c r="T3103">
        <v>0.125</v>
      </c>
      <c r="U3103">
        <v>1.1000000000000001</v>
      </c>
      <c r="V3103">
        <v>1.4999999999999999E-2</v>
      </c>
      <c r="W3103">
        <v>1.1000000000000001</v>
      </c>
    </row>
    <row r="3104" spans="1:23" x14ac:dyDescent="0.35">
      <c r="A3104" t="s">
        <v>5948</v>
      </c>
      <c r="B3104" t="s">
        <v>5949</v>
      </c>
      <c r="C3104" t="str">
        <f t="shared" si="48"/>
        <v>TR61565</v>
      </c>
      <c r="D3104" t="s">
        <v>5947</v>
      </c>
      <c r="E3104" t="s">
        <v>38</v>
      </c>
      <c r="F3104" t="s">
        <v>243</v>
      </c>
      <c r="G3104" t="s">
        <v>160</v>
      </c>
      <c r="H3104" t="s">
        <v>244</v>
      </c>
      <c r="I3104" t="s">
        <v>54</v>
      </c>
      <c r="J3104" t="s">
        <v>716</v>
      </c>
      <c r="K3104" t="s">
        <v>55</v>
      </c>
      <c r="L3104" t="s">
        <v>1052</v>
      </c>
      <c r="M3104" t="s">
        <v>1065</v>
      </c>
      <c r="N3104" t="s">
        <v>1030</v>
      </c>
      <c r="O3104">
        <v>0.5</v>
      </c>
      <c r="P3104">
        <v>0.5</v>
      </c>
      <c r="Q3104" t="s">
        <v>34</v>
      </c>
      <c r="R3104">
        <v>3.0000000000000001E-3</v>
      </c>
      <c r="S3104" t="s">
        <v>35</v>
      </c>
      <c r="T3104">
        <v>0.125</v>
      </c>
      <c r="U3104">
        <v>1.7</v>
      </c>
      <c r="V3104">
        <v>1.4999999999999999E-2</v>
      </c>
      <c r="W3104">
        <v>1.7</v>
      </c>
    </row>
    <row r="3105" spans="1:23" x14ac:dyDescent="0.35">
      <c r="A3105" t="s">
        <v>5950</v>
      </c>
      <c r="B3105" t="s">
        <v>5951</v>
      </c>
      <c r="C3105" t="str">
        <f t="shared" si="48"/>
        <v>TR61606</v>
      </c>
      <c r="D3105" t="s">
        <v>5947</v>
      </c>
      <c r="E3105" t="s">
        <v>38</v>
      </c>
      <c r="F3105" t="s">
        <v>26</v>
      </c>
      <c r="G3105" t="s">
        <v>160</v>
      </c>
      <c r="I3105" t="s">
        <v>54</v>
      </c>
      <c r="J3105" t="s">
        <v>716</v>
      </c>
      <c r="K3105" t="s">
        <v>55</v>
      </c>
      <c r="L3105" t="s">
        <v>1052</v>
      </c>
      <c r="M3105" t="s">
        <v>1065</v>
      </c>
      <c r="N3105" t="s">
        <v>1030</v>
      </c>
      <c r="O3105">
        <v>0.8</v>
      </c>
      <c r="P3105">
        <v>0.8</v>
      </c>
      <c r="Q3105" t="s">
        <v>34</v>
      </c>
      <c r="R3105">
        <v>1E-3</v>
      </c>
      <c r="S3105" t="s">
        <v>35</v>
      </c>
      <c r="T3105">
        <v>0.1</v>
      </c>
      <c r="U3105">
        <v>0.92</v>
      </c>
      <c r="V3105">
        <v>1.4999999999999999E-2</v>
      </c>
      <c r="W3105">
        <v>0.92</v>
      </c>
    </row>
    <row r="3106" spans="1:23" x14ac:dyDescent="0.35">
      <c r="A3106" t="s">
        <v>5952</v>
      </c>
      <c r="B3106" t="s">
        <v>5953</v>
      </c>
      <c r="C3106" t="str">
        <f t="shared" si="48"/>
        <v>TR61607</v>
      </c>
      <c r="D3106" t="s">
        <v>5947</v>
      </c>
      <c r="E3106" t="s">
        <v>38</v>
      </c>
      <c r="F3106" t="s">
        <v>26</v>
      </c>
      <c r="G3106" t="s">
        <v>160</v>
      </c>
      <c r="I3106" t="s">
        <v>54</v>
      </c>
      <c r="J3106" t="s">
        <v>716</v>
      </c>
      <c r="K3106" t="s">
        <v>55</v>
      </c>
      <c r="L3106" t="s">
        <v>1052</v>
      </c>
      <c r="M3106" t="s">
        <v>1065</v>
      </c>
      <c r="N3106" t="s">
        <v>1030</v>
      </c>
      <c r="O3106">
        <v>1</v>
      </c>
      <c r="P3106">
        <v>1</v>
      </c>
      <c r="Q3106" t="s">
        <v>34</v>
      </c>
      <c r="R3106">
        <v>2E-3</v>
      </c>
      <c r="S3106" t="s">
        <v>35</v>
      </c>
      <c r="T3106">
        <v>0.1</v>
      </c>
      <c r="U3106">
        <v>1</v>
      </c>
      <c r="V3106">
        <v>1.4999999999999999E-2</v>
      </c>
      <c r="W3106">
        <v>1</v>
      </c>
    </row>
    <row r="3107" spans="1:23" x14ac:dyDescent="0.35">
      <c r="A3107" t="s">
        <v>5954</v>
      </c>
      <c r="B3107" t="s">
        <v>5955</v>
      </c>
      <c r="C3107" t="str">
        <f t="shared" si="48"/>
        <v>TR61614</v>
      </c>
      <c r="D3107" t="s">
        <v>5947</v>
      </c>
      <c r="E3107" t="s">
        <v>38</v>
      </c>
      <c r="F3107" t="s">
        <v>26</v>
      </c>
      <c r="G3107" t="s">
        <v>160</v>
      </c>
      <c r="I3107" t="s">
        <v>54</v>
      </c>
      <c r="J3107" t="s">
        <v>716</v>
      </c>
      <c r="K3107" t="s">
        <v>55</v>
      </c>
      <c r="L3107" t="s">
        <v>1052</v>
      </c>
      <c r="M3107" t="s">
        <v>1065</v>
      </c>
      <c r="N3107" t="s">
        <v>1030</v>
      </c>
      <c r="O3107">
        <v>1.2</v>
      </c>
      <c r="P3107">
        <v>1.2</v>
      </c>
      <c r="Q3107" t="s">
        <v>34</v>
      </c>
      <c r="R3107">
        <v>2E-3</v>
      </c>
      <c r="S3107" t="s">
        <v>35</v>
      </c>
      <c r="T3107">
        <v>0.1</v>
      </c>
      <c r="U3107">
        <v>1.2</v>
      </c>
      <c r="V3107">
        <v>1.4999999999999999E-2</v>
      </c>
      <c r="W3107">
        <v>1.2</v>
      </c>
    </row>
    <row r="3108" spans="1:23" x14ac:dyDescent="0.35">
      <c r="A3108" t="s">
        <v>5956</v>
      </c>
      <c r="B3108" t="s">
        <v>5957</v>
      </c>
      <c r="C3108" t="str">
        <f t="shared" si="48"/>
        <v>TR61695</v>
      </c>
      <c r="D3108" t="s">
        <v>5947</v>
      </c>
      <c r="E3108" t="s">
        <v>38</v>
      </c>
      <c r="F3108" t="s">
        <v>26</v>
      </c>
      <c r="G3108" t="s">
        <v>160</v>
      </c>
      <c r="I3108" t="s">
        <v>54</v>
      </c>
      <c r="J3108" t="s">
        <v>716</v>
      </c>
      <c r="K3108" t="s">
        <v>55</v>
      </c>
      <c r="L3108" t="s">
        <v>1052</v>
      </c>
      <c r="M3108" t="s">
        <v>1065</v>
      </c>
      <c r="N3108" t="s">
        <v>1030</v>
      </c>
      <c r="O3108">
        <v>0.3</v>
      </c>
      <c r="P3108">
        <v>0.3</v>
      </c>
      <c r="Q3108" t="s">
        <v>34</v>
      </c>
      <c r="R3108">
        <v>1.6E-2</v>
      </c>
      <c r="S3108" t="s">
        <v>35</v>
      </c>
      <c r="T3108">
        <v>0.96</v>
      </c>
      <c r="U3108">
        <v>1.107</v>
      </c>
      <c r="V3108">
        <v>1.4999999999999999E-2</v>
      </c>
      <c r="W3108">
        <v>1.107</v>
      </c>
    </row>
    <row r="3109" spans="1:23" x14ac:dyDescent="0.35">
      <c r="A3109" t="s">
        <v>5958</v>
      </c>
      <c r="B3109" t="s">
        <v>2416</v>
      </c>
      <c r="C3109" t="str">
        <f t="shared" si="48"/>
        <v>TR61A</v>
      </c>
      <c r="D3109" t="s">
        <v>5947</v>
      </c>
      <c r="E3109" t="s">
        <v>25</v>
      </c>
      <c r="F3109" t="s">
        <v>26</v>
      </c>
      <c r="G3109" t="s">
        <v>160</v>
      </c>
      <c r="I3109" t="s">
        <v>54</v>
      </c>
      <c r="J3109" t="s">
        <v>39</v>
      </c>
      <c r="K3109" t="s">
        <v>55</v>
      </c>
      <c r="L3109" t="s">
        <v>1052</v>
      </c>
      <c r="M3109" t="s">
        <v>1065</v>
      </c>
      <c r="N3109" t="s">
        <v>1030</v>
      </c>
      <c r="O3109">
        <v>1.1499999999999999</v>
      </c>
      <c r="P3109">
        <v>1.1499999999999999</v>
      </c>
      <c r="Q3109" t="s">
        <v>34</v>
      </c>
      <c r="R3109">
        <v>1.4E-2</v>
      </c>
      <c r="S3109" t="s">
        <v>35</v>
      </c>
      <c r="T3109">
        <v>0.125</v>
      </c>
      <c r="U3109">
        <v>1.01</v>
      </c>
      <c r="V3109">
        <v>0.11</v>
      </c>
      <c r="W3109">
        <v>1.01</v>
      </c>
    </row>
    <row r="3110" spans="1:23" x14ac:dyDescent="0.35">
      <c r="A3110" t="s">
        <v>5959</v>
      </c>
      <c r="B3110" t="s">
        <v>2407</v>
      </c>
      <c r="C3110" t="str">
        <f t="shared" si="48"/>
        <v>TR61B</v>
      </c>
      <c r="D3110" t="s">
        <v>5947</v>
      </c>
      <c r="E3110" t="s">
        <v>25</v>
      </c>
      <c r="F3110" t="s">
        <v>26</v>
      </c>
      <c r="G3110" t="s">
        <v>160</v>
      </c>
      <c r="I3110" t="s">
        <v>54</v>
      </c>
      <c r="J3110" t="s">
        <v>39</v>
      </c>
      <c r="K3110" t="s">
        <v>55</v>
      </c>
      <c r="L3110" t="s">
        <v>1052</v>
      </c>
      <c r="M3110" t="s">
        <v>1065</v>
      </c>
      <c r="N3110" t="s">
        <v>1030</v>
      </c>
      <c r="O3110">
        <v>1.23</v>
      </c>
      <c r="P3110">
        <v>1.23</v>
      </c>
      <c r="Q3110" t="s">
        <v>34</v>
      </c>
      <c r="R3110">
        <v>0.106</v>
      </c>
      <c r="S3110" t="s">
        <v>35</v>
      </c>
      <c r="T3110">
        <v>0.125</v>
      </c>
      <c r="U3110">
        <v>0.92</v>
      </c>
      <c r="V3110">
        <v>0.92</v>
      </c>
      <c r="W3110">
        <v>0.92</v>
      </c>
    </row>
    <row r="3111" spans="1:23" x14ac:dyDescent="0.35">
      <c r="A3111" t="s">
        <v>5960</v>
      </c>
      <c r="B3111" t="s">
        <v>2410</v>
      </c>
      <c r="C3111" t="str">
        <f t="shared" si="48"/>
        <v>TR61C</v>
      </c>
      <c r="D3111" t="s">
        <v>5947</v>
      </c>
      <c r="E3111" t="s">
        <v>25</v>
      </c>
      <c r="F3111" t="s">
        <v>26</v>
      </c>
      <c r="G3111" t="s">
        <v>160</v>
      </c>
      <c r="I3111" t="s">
        <v>54</v>
      </c>
      <c r="J3111" t="s">
        <v>39</v>
      </c>
      <c r="K3111" t="s">
        <v>55</v>
      </c>
      <c r="L3111" t="s">
        <v>1052</v>
      </c>
      <c r="M3111" t="s">
        <v>1065</v>
      </c>
      <c r="N3111" t="s">
        <v>1030</v>
      </c>
      <c r="O3111">
        <v>2.15</v>
      </c>
      <c r="P3111">
        <v>2.15</v>
      </c>
      <c r="Q3111" t="s">
        <v>34</v>
      </c>
      <c r="R3111">
        <v>2.4E-2</v>
      </c>
      <c r="S3111" t="s">
        <v>35</v>
      </c>
      <c r="T3111">
        <v>0.125</v>
      </c>
      <c r="U3111">
        <v>1.71</v>
      </c>
      <c r="V3111">
        <v>0.11</v>
      </c>
      <c r="W3111">
        <v>1.71</v>
      </c>
    </row>
    <row r="3112" spans="1:23" x14ac:dyDescent="0.35">
      <c r="A3112" t="s">
        <v>5961</v>
      </c>
      <c r="B3112" t="s">
        <v>2413</v>
      </c>
      <c r="C3112" t="str">
        <f t="shared" si="48"/>
        <v>TR61D</v>
      </c>
      <c r="D3112" t="s">
        <v>5947</v>
      </c>
      <c r="E3112" t="s">
        <v>25</v>
      </c>
      <c r="F3112" t="s">
        <v>26</v>
      </c>
      <c r="G3112" t="s">
        <v>160</v>
      </c>
      <c r="I3112" t="s">
        <v>54</v>
      </c>
      <c r="J3112" t="s">
        <v>39</v>
      </c>
      <c r="K3112" t="s">
        <v>55</v>
      </c>
      <c r="L3112" t="s">
        <v>1052</v>
      </c>
      <c r="M3112" t="s">
        <v>1065</v>
      </c>
      <c r="N3112" t="s">
        <v>1030</v>
      </c>
      <c r="O3112">
        <v>1.23</v>
      </c>
      <c r="P3112">
        <v>1.23</v>
      </c>
      <c r="Q3112" t="s">
        <v>34</v>
      </c>
      <c r="R3112">
        <v>0.13500000000000001</v>
      </c>
      <c r="S3112" t="s">
        <v>35</v>
      </c>
      <c r="T3112">
        <v>0.125</v>
      </c>
      <c r="U3112">
        <v>1.2</v>
      </c>
      <c r="V3112">
        <v>0.9</v>
      </c>
      <c r="W3112">
        <v>1.2</v>
      </c>
    </row>
    <row r="3113" spans="1:23" x14ac:dyDescent="0.35">
      <c r="A3113" t="s">
        <v>5962</v>
      </c>
      <c r="B3113" t="s">
        <v>2416</v>
      </c>
      <c r="C3113" t="str">
        <f t="shared" si="48"/>
        <v>TR61E</v>
      </c>
      <c r="D3113" t="s">
        <v>5947</v>
      </c>
      <c r="E3113" t="s">
        <v>25</v>
      </c>
      <c r="F3113" t="s">
        <v>26</v>
      </c>
      <c r="G3113" t="s">
        <v>160</v>
      </c>
      <c r="I3113" t="s">
        <v>54</v>
      </c>
      <c r="J3113" t="s">
        <v>39</v>
      </c>
      <c r="K3113" t="s">
        <v>55</v>
      </c>
      <c r="L3113" t="s">
        <v>1052</v>
      </c>
      <c r="M3113" t="s">
        <v>1065</v>
      </c>
      <c r="N3113" t="s">
        <v>1030</v>
      </c>
      <c r="O3113">
        <v>1.36</v>
      </c>
      <c r="P3113">
        <v>1.36</v>
      </c>
      <c r="Q3113" t="s">
        <v>34</v>
      </c>
      <c r="R3113">
        <v>2E-3</v>
      </c>
      <c r="S3113" t="s">
        <v>35</v>
      </c>
      <c r="T3113">
        <v>0.125</v>
      </c>
      <c r="U3113">
        <v>0.11</v>
      </c>
      <c r="V3113">
        <v>0.11</v>
      </c>
      <c r="W3113">
        <v>0.125</v>
      </c>
    </row>
    <row r="3114" spans="1:23" x14ac:dyDescent="0.35">
      <c r="A3114" t="s">
        <v>5963</v>
      </c>
      <c r="B3114" t="s">
        <v>5964</v>
      </c>
      <c r="C3114" t="str">
        <f t="shared" si="48"/>
        <v>TR71002</v>
      </c>
      <c r="D3114" t="s">
        <v>5965</v>
      </c>
      <c r="E3114" t="s">
        <v>38</v>
      </c>
      <c r="F3114" t="s">
        <v>26</v>
      </c>
      <c r="G3114" t="s">
        <v>160</v>
      </c>
      <c r="I3114" t="s">
        <v>54</v>
      </c>
      <c r="J3114" t="s">
        <v>39</v>
      </c>
      <c r="K3114" t="s">
        <v>55</v>
      </c>
      <c r="L3114" t="s">
        <v>3019</v>
      </c>
      <c r="M3114" t="s">
        <v>2980</v>
      </c>
      <c r="N3114" t="s">
        <v>1030</v>
      </c>
      <c r="O3114">
        <v>14.2</v>
      </c>
      <c r="P3114">
        <v>14.2</v>
      </c>
      <c r="Q3114" t="s">
        <v>34</v>
      </c>
      <c r="R3114">
        <v>4.7E-2</v>
      </c>
      <c r="S3114" t="s">
        <v>35</v>
      </c>
      <c r="T3114">
        <v>0.74</v>
      </c>
      <c r="U3114">
        <v>0.74</v>
      </c>
      <c r="V3114">
        <v>8.5000000000000006E-2</v>
      </c>
      <c r="W3114">
        <v>0.74</v>
      </c>
    </row>
    <row r="3115" spans="1:23" x14ac:dyDescent="0.35">
      <c r="A3115" t="s">
        <v>5966</v>
      </c>
      <c r="B3115" t="s">
        <v>5967</v>
      </c>
      <c r="C3115" t="str">
        <f t="shared" si="48"/>
        <v>TR71003</v>
      </c>
      <c r="D3115" t="s">
        <v>5965</v>
      </c>
      <c r="E3115" t="s">
        <v>38</v>
      </c>
      <c r="F3115" t="s">
        <v>26</v>
      </c>
      <c r="G3115" t="s">
        <v>160</v>
      </c>
      <c r="I3115" t="s">
        <v>54</v>
      </c>
      <c r="J3115" t="s">
        <v>39</v>
      </c>
      <c r="K3115" t="s">
        <v>55</v>
      </c>
      <c r="L3115" t="s">
        <v>3019</v>
      </c>
      <c r="M3115" t="s">
        <v>2980</v>
      </c>
      <c r="N3115" t="s">
        <v>1030</v>
      </c>
      <c r="O3115">
        <v>19.8</v>
      </c>
      <c r="P3115">
        <v>19.8</v>
      </c>
      <c r="Q3115" t="s">
        <v>34</v>
      </c>
      <c r="R3115">
        <v>5.3999999999999999E-2</v>
      </c>
      <c r="S3115" t="s">
        <v>35</v>
      </c>
      <c r="T3115">
        <v>0.8</v>
      </c>
      <c r="U3115">
        <v>0.8</v>
      </c>
      <c r="V3115">
        <v>8.5000000000000006E-2</v>
      </c>
      <c r="W3115">
        <v>0.8</v>
      </c>
    </row>
    <row r="3116" spans="1:23" x14ac:dyDescent="0.35">
      <c r="A3116" t="s">
        <v>5968</v>
      </c>
      <c r="B3116" t="s">
        <v>5969</v>
      </c>
      <c r="C3116" t="str">
        <f t="shared" si="48"/>
        <v>TR71006</v>
      </c>
      <c r="D3116" t="s">
        <v>5965</v>
      </c>
      <c r="E3116" t="s">
        <v>38</v>
      </c>
      <c r="F3116" t="s">
        <v>243</v>
      </c>
      <c r="G3116" t="s">
        <v>160</v>
      </c>
      <c r="I3116" t="s">
        <v>54</v>
      </c>
      <c r="J3116" t="s">
        <v>39</v>
      </c>
      <c r="K3116" t="s">
        <v>55</v>
      </c>
      <c r="L3116" t="s">
        <v>3019</v>
      </c>
      <c r="M3116" t="s">
        <v>2980</v>
      </c>
      <c r="N3116" t="s">
        <v>1030</v>
      </c>
      <c r="O3116">
        <v>22</v>
      </c>
      <c r="P3116">
        <v>22</v>
      </c>
      <c r="Q3116" t="s">
        <v>34</v>
      </c>
      <c r="R3116">
        <v>0.06</v>
      </c>
      <c r="S3116" t="s">
        <v>35</v>
      </c>
      <c r="T3116">
        <v>0.84</v>
      </c>
      <c r="U3116">
        <v>0.84</v>
      </c>
      <c r="V3116">
        <v>8.5000000000000006E-2</v>
      </c>
      <c r="W3116">
        <v>0.84</v>
      </c>
    </row>
    <row r="3117" spans="1:23" x14ac:dyDescent="0.35">
      <c r="A3117" t="s">
        <v>5970</v>
      </c>
      <c r="B3117" t="s">
        <v>5971</v>
      </c>
      <c r="C3117" t="str">
        <f t="shared" si="48"/>
        <v>TR71007</v>
      </c>
      <c r="D3117" t="s">
        <v>5965</v>
      </c>
      <c r="E3117" t="s">
        <v>38</v>
      </c>
      <c r="F3117" t="s">
        <v>26</v>
      </c>
      <c r="G3117" t="s">
        <v>160</v>
      </c>
      <c r="I3117" t="s">
        <v>54</v>
      </c>
      <c r="J3117" t="s">
        <v>39</v>
      </c>
      <c r="K3117" t="s">
        <v>55</v>
      </c>
      <c r="L3117" t="s">
        <v>1037</v>
      </c>
      <c r="M3117" t="s">
        <v>2980</v>
      </c>
      <c r="N3117" t="s">
        <v>1030</v>
      </c>
      <c r="O3117">
        <v>18.399999999999999</v>
      </c>
      <c r="P3117">
        <v>18.399999999999999</v>
      </c>
      <c r="Q3117" t="s">
        <v>34</v>
      </c>
      <c r="R3117">
        <v>5.8999999999999997E-2</v>
      </c>
      <c r="S3117" t="s">
        <v>35</v>
      </c>
      <c r="T3117">
        <v>0.94</v>
      </c>
      <c r="U3117">
        <v>0.74</v>
      </c>
      <c r="V3117">
        <v>8.5000000000000006E-2</v>
      </c>
      <c r="W3117">
        <v>0.94</v>
      </c>
    </row>
    <row r="3118" spans="1:23" x14ac:dyDescent="0.35">
      <c r="A3118" t="s">
        <v>5972</v>
      </c>
      <c r="B3118" t="s">
        <v>5973</v>
      </c>
      <c r="C3118" t="str">
        <f t="shared" si="48"/>
        <v>TR71008</v>
      </c>
      <c r="D3118" t="s">
        <v>5965</v>
      </c>
      <c r="E3118" t="s">
        <v>38</v>
      </c>
      <c r="F3118" t="s">
        <v>243</v>
      </c>
      <c r="G3118" t="s">
        <v>160</v>
      </c>
      <c r="I3118" t="s">
        <v>54</v>
      </c>
      <c r="J3118" t="s">
        <v>39</v>
      </c>
      <c r="K3118" t="s">
        <v>55</v>
      </c>
      <c r="L3118" t="s">
        <v>1037</v>
      </c>
      <c r="M3118" t="s">
        <v>2980</v>
      </c>
      <c r="N3118" t="s">
        <v>1030</v>
      </c>
      <c r="O3118">
        <v>22.1</v>
      </c>
      <c r="P3118">
        <v>22.1</v>
      </c>
      <c r="Q3118" t="s">
        <v>34</v>
      </c>
      <c r="R3118">
        <v>6.4000000000000001E-2</v>
      </c>
      <c r="S3118" t="s">
        <v>35</v>
      </c>
      <c r="T3118">
        <v>0.94</v>
      </c>
      <c r="U3118">
        <v>0.8</v>
      </c>
      <c r="V3118">
        <v>8.5000000000000006E-2</v>
      </c>
      <c r="W3118">
        <v>0.94</v>
      </c>
    </row>
    <row r="3119" spans="1:23" x14ac:dyDescent="0.35">
      <c r="A3119" t="s">
        <v>5974</v>
      </c>
      <c r="B3119" t="s">
        <v>5975</v>
      </c>
      <c r="C3119" t="str">
        <f t="shared" si="48"/>
        <v>TR71009</v>
      </c>
      <c r="D3119" t="s">
        <v>5965</v>
      </c>
      <c r="E3119" t="s">
        <v>38</v>
      </c>
      <c r="F3119" t="s">
        <v>243</v>
      </c>
      <c r="G3119" t="s">
        <v>160</v>
      </c>
      <c r="I3119" t="s">
        <v>54</v>
      </c>
      <c r="J3119" t="s">
        <v>39</v>
      </c>
      <c r="K3119" t="s">
        <v>55</v>
      </c>
      <c r="L3119" t="s">
        <v>1037</v>
      </c>
      <c r="M3119" t="s">
        <v>2980</v>
      </c>
      <c r="N3119" t="s">
        <v>1030</v>
      </c>
      <c r="O3119">
        <v>24</v>
      </c>
      <c r="P3119">
        <v>24</v>
      </c>
      <c r="Q3119" t="s">
        <v>34</v>
      </c>
      <c r="R3119">
        <v>6.7000000000000004E-2</v>
      </c>
      <c r="S3119" t="s">
        <v>35</v>
      </c>
      <c r="T3119">
        <v>0.94</v>
      </c>
      <c r="U3119">
        <v>0.84</v>
      </c>
      <c r="V3119">
        <v>8.5000000000000006E-2</v>
      </c>
      <c r="W3119">
        <v>0.94</v>
      </c>
    </row>
    <row r="3120" spans="1:23" x14ac:dyDescent="0.35">
      <c r="A3120" t="s">
        <v>5976</v>
      </c>
      <c r="B3120" t="s">
        <v>5977</v>
      </c>
      <c r="C3120" t="str">
        <f t="shared" si="48"/>
        <v>TR71010</v>
      </c>
      <c r="D3120" t="s">
        <v>5965</v>
      </c>
      <c r="E3120" t="s">
        <v>38</v>
      </c>
      <c r="F3120" t="s">
        <v>243</v>
      </c>
      <c r="G3120" t="s">
        <v>160</v>
      </c>
      <c r="I3120" t="s">
        <v>54</v>
      </c>
      <c r="J3120" t="s">
        <v>39</v>
      </c>
      <c r="K3120" t="s">
        <v>55</v>
      </c>
      <c r="L3120" t="s">
        <v>3019</v>
      </c>
      <c r="M3120" t="s">
        <v>2980</v>
      </c>
      <c r="N3120" t="s">
        <v>1030</v>
      </c>
      <c r="O3120">
        <v>27.4</v>
      </c>
      <c r="P3120">
        <v>27.4</v>
      </c>
      <c r="Q3120" t="s">
        <v>34</v>
      </c>
      <c r="R3120">
        <v>7.4999999999999997E-2</v>
      </c>
      <c r="S3120" t="s">
        <v>35</v>
      </c>
      <c r="T3120">
        <v>0.94</v>
      </c>
      <c r="U3120">
        <v>0.94</v>
      </c>
      <c r="V3120">
        <v>8.5000000000000006E-2</v>
      </c>
      <c r="W3120">
        <v>0.94</v>
      </c>
    </row>
    <row r="3121" spans="1:23" x14ac:dyDescent="0.35">
      <c r="A3121" t="s">
        <v>5978</v>
      </c>
      <c r="B3121" t="s">
        <v>5979</v>
      </c>
      <c r="C3121" t="str">
        <f t="shared" si="48"/>
        <v>TR71011</v>
      </c>
      <c r="D3121" t="s">
        <v>5965</v>
      </c>
      <c r="E3121" t="s">
        <v>38</v>
      </c>
      <c r="F3121" t="s">
        <v>243</v>
      </c>
      <c r="G3121" t="s">
        <v>160</v>
      </c>
      <c r="I3121" t="s">
        <v>54</v>
      </c>
      <c r="J3121" t="s">
        <v>39</v>
      </c>
      <c r="K3121" t="s">
        <v>55</v>
      </c>
      <c r="L3121" t="s">
        <v>1037</v>
      </c>
      <c r="M3121" t="s">
        <v>2980</v>
      </c>
      <c r="N3121" t="s">
        <v>1030</v>
      </c>
      <c r="O3121">
        <v>27.3</v>
      </c>
      <c r="P3121">
        <v>27.3</v>
      </c>
      <c r="Q3121" t="s">
        <v>34</v>
      </c>
      <c r="R3121">
        <v>7.8E-2</v>
      </c>
      <c r="S3121" t="s">
        <v>35</v>
      </c>
      <c r="T3121">
        <v>1.24</v>
      </c>
      <c r="U3121">
        <v>0.74</v>
      </c>
      <c r="V3121">
        <v>8.5000000000000006E-2</v>
      </c>
      <c r="W3121">
        <v>1.24</v>
      </c>
    </row>
    <row r="3122" spans="1:23" x14ac:dyDescent="0.35">
      <c r="A3122" t="s">
        <v>5980</v>
      </c>
      <c r="B3122" t="s">
        <v>5981</v>
      </c>
      <c r="C3122" t="str">
        <f t="shared" si="48"/>
        <v>TR71012</v>
      </c>
      <c r="D3122" t="s">
        <v>5965</v>
      </c>
      <c r="E3122" t="s">
        <v>38</v>
      </c>
      <c r="F3122" t="s">
        <v>243</v>
      </c>
      <c r="G3122" t="s">
        <v>160</v>
      </c>
      <c r="I3122" t="s">
        <v>54</v>
      </c>
      <c r="J3122" t="s">
        <v>39</v>
      </c>
      <c r="K3122" t="s">
        <v>55</v>
      </c>
      <c r="L3122" t="s">
        <v>1037</v>
      </c>
      <c r="M3122" t="s">
        <v>2980</v>
      </c>
      <c r="N3122" t="s">
        <v>1030</v>
      </c>
      <c r="O3122">
        <v>26</v>
      </c>
      <c r="P3122">
        <v>26</v>
      </c>
      <c r="Q3122" t="s">
        <v>34</v>
      </c>
      <c r="R3122">
        <v>7.0999999999999994E-2</v>
      </c>
      <c r="S3122" t="s">
        <v>35</v>
      </c>
      <c r="T3122">
        <v>1.04</v>
      </c>
      <c r="U3122">
        <v>0.8</v>
      </c>
      <c r="V3122">
        <v>8.5000000000000006E-2</v>
      </c>
      <c r="W3122">
        <v>1.04</v>
      </c>
    </row>
    <row r="3123" spans="1:23" x14ac:dyDescent="0.35">
      <c r="A3123" t="s">
        <v>5982</v>
      </c>
      <c r="B3123" t="s">
        <v>5983</v>
      </c>
      <c r="C3123" t="str">
        <f t="shared" si="48"/>
        <v>TR71013</v>
      </c>
      <c r="D3123" t="s">
        <v>5965</v>
      </c>
      <c r="E3123" t="s">
        <v>38</v>
      </c>
      <c r="F3123" t="s">
        <v>243</v>
      </c>
      <c r="G3123" t="s">
        <v>160</v>
      </c>
      <c r="I3123" t="s">
        <v>54</v>
      </c>
      <c r="J3123" t="s">
        <v>39</v>
      </c>
      <c r="K3123" t="s">
        <v>55</v>
      </c>
      <c r="L3123" t="s">
        <v>1037</v>
      </c>
      <c r="M3123" t="s">
        <v>2980</v>
      </c>
      <c r="N3123" t="s">
        <v>1030</v>
      </c>
      <c r="O3123">
        <v>26.4</v>
      </c>
      <c r="P3123">
        <v>26.4</v>
      </c>
      <c r="Q3123" t="s">
        <v>34</v>
      </c>
      <c r="R3123">
        <v>7.3999999999999996E-2</v>
      </c>
      <c r="S3123" t="s">
        <v>35</v>
      </c>
      <c r="T3123">
        <v>1.04</v>
      </c>
      <c r="U3123">
        <v>0.84</v>
      </c>
      <c r="V3123">
        <v>8.5000000000000006E-2</v>
      </c>
      <c r="W3123">
        <v>1.04</v>
      </c>
    </row>
    <row r="3124" spans="1:23" x14ac:dyDescent="0.35">
      <c r="A3124" t="s">
        <v>5984</v>
      </c>
      <c r="B3124" t="s">
        <v>5985</v>
      </c>
      <c r="C3124" t="str">
        <f t="shared" si="48"/>
        <v>TR71014</v>
      </c>
      <c r="D3124" t="s">
        <v>5965</v>
      </c>
      <c r="E3124" t="s">
        <v>38</v>
      </c>
      <c r="F3124" t="s">
        <v>243</v>
      </c>
      <c r="G3124" t="s">
        <v>160</v>
      </c>
      <c r="I3124" t="s">
        <v>54</v>
      </c>
      <c r="J3124" t="s">
        <v>39</v>
      </c>
      <c r="K3124" t="s">
        <v>55</v>
      </c>
      <c r="L3124" t="s">
        <v>1037</v>
      </c>
      <c r="M3124" t="s">
        <v>2980</v>
      </c>
      <c r="N3124" t="s">
        <v>1030</v>
      </c>
      <c r="O3124">
        <v>30</v>
      </c>
      <c r="P3124">
        <v>30</v>
      </c>
      <c r="Q3124" t="s">
        <v>34</v>
      </c>
      <c r="R3124">
        <v>8.3000000000000004E-2</v>
      </c>
      <c r="S3124" t="s">
        <v>35</v>
      </c>
      <c r="T3124">
        <v>1.04</v>
      </c>
      <c r="U3124">
        <v>0.94</v>
      </c>
      <c r="V3124">
        <v>8.5000000000000006E-2</v>
      </c>
      <c r="W3124">
        <v>1.04</v>
      </c>
    </row>
    <row r="3125" spans="1:23" x14ac:dyDescent="0.35">
      <c r="A3125" t="s">
        <v>5986</v>
      </c>
      <c r="B3125" t="s">
        <v>5987</v>
      </c>
      <c r="C3125" t="str">
        <f t="shared" si="48"/>
        <v>TR71016</v>
      </c>
      <c r="D3125" t="s">
        <v>5965</v>
      </c>
      <c r="E3125" t="s">
        <v>38</v>
      </c>
      <c r="F3125" t="s">
        <v>243</v>
      </c>
      <c r="G3125" t="s">
        <v>160</v>
      </c>
      <c r="I3125" t="s">
        <v>54</v>
      </c>
      <c r="J3125" t="s">
        <v>39</v>
      </c>
      <c r="K3125" t="s">
        <v>55</v>
      </c>
      <c r="L3125" t="s">
        <v>1037</v>
      </c>
      <c r="M3125" t="s">
        <v>2980</v>
      </c>
      <c r="N3125" t="s">
        <v>1030</v>
      </c>
      <c r="O3125">
        <v>25.8</v>
      </c>
      <c r="P3125">
        <v>25.8</v>
      </c>
      <c r="Q3125" t="s">
        <v>34</v>
      </c>
      <c r="R3125">
        <v>7.1999999999999995E-2</v>
      </c>
      <c r="S3125" t="s">
        <v>35</v>
      </c>
      <c r="T3125">
        <v>1.1399999999999999</v>
      </c>
      <c r="U3125">
        <v>0.74</v>
      </c>
      <c r="V3125">
        <v>8.5000000000000006E-2</v>
      </c>
      <c r="W3125">
        <v>1.1399999999999999</v>
      </c>
    </row>
    <row r="3126" spans="1:23" x14ac:dyDescent="0.35">
      <c r="A3126" t="s">
        <v>5988</v>
      </c>
      <c r="B3126" t="s">
        <v>5989</v>
      </c>
      <c r="C3126" t="str">
        <f t="shared" si="48"/>
        <v>TR71017</v>
      </c>
      <c r="D3126" t="s">
        <v>5965</v>
      </c>
      <c r="E3126" t="s">
        <v>38</v>
      </c>
      <c r="F3126" t="s">
        <v>243</v>
      </c>
      <c r="G3126" t="s">
        <v>160</v>
      </c>
      <c r="I3126" t="s">
        <v>54</v>
      </c>
      <c r="J3126" t="s">
        <v>39</v>
      </c>
      <c r="K3126" t="s">
        <v>55</v>
      </c>
      <c r="L3126" t="s">
        <v>1037</v>
      </c>
      <c r="M3126" t="s">
        <v>2980</v>
      </c>
      <c r="N3126" t="s">
        <v>1030</v>
      </c>
      <c r="O3126">
        <v>28</v>
      </c>
      <c r="P3126">
        <v>28</v>
      </c>
      <c r="Q3126" t="s">
        <v>34</v>
      </c>
      <c r="R3126">
        <v>7.8E-2</v>
      </c>
      <c r="S3126" t="s">
        <v>35</v>
      </c>
      <c r="T3126">
        <v>1.1399999999999999</v>
      </c>
      <c r="U3126">
        <v>0.8</v>
      </c>
      <c r="V3126">
        <v>8.5000000000000006E-2</v>
      </c>
      <c r="W3126">
        <v>1.1399999999999999</v>
      </c>
    </row>
    <row r="3127" spans="1:23" x14ac:dyDescent="0.35">
      <c r="A3127" t="s">
        <v>5990</v>
      </c>
      <c r="B3127" t="s">
        <v>5991</v>
      </c>
      <c r="C3127" t="str">
        <f t="shared" si="48"/>
        <v>TR71018</v>
      </c>
      <c r="D3127" t="s">
        <v>5965</v>
      </c>
      <c r="E3127" t="s">
        <v>38</v>
      </c>
      <c r="F3127" t="s">
        <v>243</v>
      </c>
      <c r="G3127" t="s">
        <v>160</v>
      </c>
      <c r="I3127" t="s">
        <v>54</v>
      </c>
      <c r="J3127" t="s">
        <v>39</v>
      </c>
      <c r="K3127" t="s">
        <v>55</v>
      </c>
      <c r="L3127" t="s">
        <v>1037</v>
      </c>
      <c r="M3127" t="s">
        <v>2980</v>
      </c>
      <c r="N3127" t="s">
        <v>1030</v>
      </c>
      <c r="O3127">
        <v>28</v>
      </c>
      <c r="P3127">
        <v>28</v>
      </c>
      <c r="Q3127" t="s">
        <v>34</v>
      </c>
      <c r="R3127">
        <v>8.1000000000000003E-2</v>
      </c>
      <c r="S3127" t="s">
        <v>35</v>
      </c>
      <c r="T3127">
        <v>1.1399999999999999</v>
      </c>
      <c r="U3127">
        <v>0.84</v>
      </c>
      <c r="V3127">
        <v>8.5000000000000006E-2</v>
      </c>
      <c r="W3127">
        <v>1.1399999999999999</v>
      </c>
    </row>
    <row r="3128" spans="1:23" x14ac:dyDescent="0.35">
      <c r="A3128" t="s">
        <v>5992</v>
      </c>
      <c r="B3128" t="s">
        <v>5993</v>
      </c>
      <c r="C3128" t="str">
        <f t="shared" si="48"/>
        <v>TR71019</v>
      </c>
      <c r="D3128" t="s">
        <v>5965</v>
      </c>
      <c r="E3128" t="s">
        <v>38</v>
      </c>
      <c r="F3128" t="s">
        <v>243</v>
      </c>
      <c r="G3128" t="s">
        <v>160</v>
      </c>
      <c r="I3128" t="s">
        <v>54</v>
      </c>
      <c r="J3128" t="s">
        <v>39</v>
      </c>
      <c r="K3128" t="s">
        <v>55</v>
      </c>
      <c r="L3128" t="s">
        <v>1037</v>
      </c>
      <c r="M3128" t="s">
        <v>2980</v>
      </c>
      <c r="N3128" t="s">
        <v>1030</v>
      </c>
      <c r="O3128">
        <v>31.8</v>
      </c>
      <c r="P3128">
        <v>31.8</v>
      </c>
      <c r="Q3128" t="s">
        <v>34</v>
      </c>
      <c r="R3128">
        <v>9.0999999999999998E-2</v>
      </c>
      <c r="S3128" t="s">
        <v>35</v>
      </c>
      <c r="T3128">
        <v>1.1399999999999999</v>
      </c>
      <c r="U3128">
        <v>0.94</v>
      </c>
      <c r="V3128">
        <v>8.5000000000000006E-2</v>
      </c>
      <c r="W3128">
        <v>1.1399999999999999</v>
      </c>
    </row>
    <row r="3129" spans="1:23" x14ac:dyDescent="0.35">
      <c r="A3129" t="s">
        <v>5994</v>
      </c>
      <c r="B3129" t="s">
        <v>5995</v>
      </c>
      <c r="C3129" t="str">
        <f t="shared" si="48"/>
        <v>TR71021</v>
      </c>
      <c r="D3129" t="s">
        <v>5965</v>
      </c>
      <c r="E3129" t="s">
        <v>38</v>
      </c>
      <c r="F3129" t="s">
        <v>26</v>
      </c>
      <c r="G3129" t="s">
        <v>160</v>
      </c>
      <c r="I3129" t="s">
        <v>54</v>
      </c>
      <c r="J3129" t="s">
        <v>39</v>
      </c>
      <c r="K3129" t="s">
        <v>55</v>
      </c>
      <c r="L3129" t="s">
        <v>1037</v>
      </c>
      <c r="M3129" t="s">
        <v>2980</v>
      </c>
      <c r="N3129" t="s">
        <v>1030</v>
      </c>
      <c r="O3129">
        <v>23.8</v>
      </c>
      <c r="P3129">
        <v>23.8</v>
      </c>
      <c r="Q3129" t="s">
        <v>34</v>
      </c>
      <c r="R3129">
        <v>6.5000000000000002E-2</v>
      </c>
      <c r="S3129" t="s">
        <v>35</v>
      </c>
      <c r="T3129">
        <v>1.04</v>
      </c>
      <c r="U3129">
        <v>0.74</v>
      </c>
      <c r="V3129">
        <v>8.5000000000000006E-2</v>
      </c>
      <c r="W3129">
        <v>1.04</v>
      </c>
    </row>
    <row r="3130" spans="1:23" x14ac:dyDescent="0.35">
      <c r="A3130" t="s">
        <v>5996</v>
      </c>
      <c r="B3130" t="s">
        <v>5997</v>
      </c>
      <c r="C3130" t="str">
        <f t="shared" si="48"/>
        <v>TR71022</v>
      </c>
      <c r="D3130" t="s">
        <v>5965</v>
      </c>
      <c r="E3130" t="s">
        <v>38</v>
      </c>
      <c r="F3130" t="s">
        <v>243</v>
      </c>
      <c r="G3130" t="s">
        <v>160</v>
      </c>
      <c r="I3130" t="s">
        <v>54</v>
      </c>
      <c r="J3130" t="s">
        <v>39</v>
      </c>
      <c r="K3130" t="s">
        <v>55</v>
      </c>
      <c r="L3130" t="s">
        <v>1037</v>
      </c>
      <c r="M3130" t="s">
        <v>2980</v>
      </c>
      <c r="N3130" t="s">
        <v>1030</v>
      </c>
      <c r="O3130">
        <v>28.3</v>
      </c>
      <c r="P3130">
        <v>28.3</v>
      </c>
      <c r="Q3130" t="s">
        <v>34</v>
      </c>
      <c r="R3130">
        <v>8.4000000000000005E-2</v>
      </c>
      <c r="S3130" t="s">
        <v>35</v>
      </c>
      <c r="T3130">
        <v>1.24</v>
      </c>
      <c r="U3130">
        <v>0.8</v>
      </c>
      <c r="V3130">
        <v>8.5000000000000006E-2</v>
      </c>
      <c r="W3130">
        <v>1.24</v>
      </c>
    </row>
    <row r="3131" spans="1:23" x14ac:dyDescent="0.35">
      <c r="A3131" t="s">
        <v>5998</v>
      </c>
      <c r="B3131" t="s">
        <v>5999</v>
      </c>
      <c r="C3131" t="str">
        <f t="shared" si="48"/>
        <v>TR71023</v>
      </c>
      <c r="D3131" t="s">
        <v>5965</v>
      </c>
      <c r="E3131" t="s">
        <v>38</v>
      </c>
      <c r="F3131" t="s">
        <v>243</v>
      </c>
      <c r="G3131" t="s">
        <v>160</v>
      </c>
      <c r="I3131" t="s">
        <v>54</v>
      </c>
      <c r="J3131" t="s">
        <v>39</v>
      </c>
      <c r="K3131" t="s">
        <v>55</v>
      </c>
      <c r="L3131" t="s">
        <v>1037</v>
      </c>
      <c r="M3131" t="s">
        <v>2980</v>
      </c>
      <c r="N3131" t="s">
        <v>1030</v>
      </c>
      <c r="O3131">
        <v>32.5</v>
      </c>
      <c r="P3131">
        <v>32.5</v>
      </c>
      <c r="Q3131" t="s">
        <v>34</v>
      </c>
      <c r="R3131">
        <v>8.8999999999999996E-2</v>
      </c>
      <c r="S3131" t="s">
        <v>35</v>
      </c>
      <c r="T3131">
        <v>1.24</v>
      </c>
      <c r="U3131">
        <v>0.84</v>
      </c>
      <c r="V3131">
        <v>8.5000000000000006E-2</v>
      </c>
      <c r="W3131">
        <v>1.24</v>
      </c>
    </row>
    <row r="3132" spans="1:23" x14ac:dyDescent="0.35">
      <c r="A3132" t="s">
        <v>6000</v>
      </c>
      <c r="B3132" t="s">
        <v>6001</v>
      </c>
      <c r="C3132" t="str">
        <f t="shared" si="48"/>
        <v>TR71024</v>
      </c>
      <c r="D3132" t="s">
        <v>5965</v>
      </c>
      <c r="E3132" t="s">
        <v>38</v>
      </c>
      <c r="F3132" t="s">
        <v>243</v>
      </c>
      <c r="G3132" t="s">
        <v>160</v>
      </c>
      <c r="I3132" t="s">
        <v>54</v>
      </c>
      <c r="J3132" t="s">
        <v>39</v>
      </c>
      <c r="K3132" t="s">
        <v>55</v>
      </c>
      <c r="L3132" t="s">
        <v>1037</v>
      </c>
      <c r="M3132" t="s">
        <v>2980</v>
      </c>
      <c r="N3132" t="s">
        <v>1030</v>
      </c>
      <c r="O3132">
        <v>37.1</v>
      </c>
      <c r="P3132">
        <v>37.1</v>
      </c>
      <c r="Q3132" t="s">
        <v>34</v>
      </c>
      <c r="R3132">
        <v>9.9000000000000005E-2</v>
      </c>
      <c r="S3132" t="s">
        <v>35</v>
      </c>
      <c r="T3132">
        <v>1.24</v>
      </c>
      <c r="U3132">
        <v>0.94</v>
      </c>
      <c r="V3132">
        <v>8.5000000000000006E-2</v>
      </c>
      <c r="W3132">
        <v>1.24</v>
      </c>
    </row>
    <row r="3133" spans="1:23" x14ac:dyDescent="0.35">
      <c r="A3133" t="s">
        <v>6002</v>
      </c>
      <c r="B3133" t="s">
        <v>6003</v>
      </c>
      <c r="C3133" t="str">
        <f t="shared" si="48"/>
        <v>TR71028</v>
      </c>
      <c r="D3133" t="s">
        <v>5965</v>
      </c>
      <c r="E3133" t="s">
        <v>38</v>
      </c>
      <c r="F3133" t="s">
        <v>243</v>
      </c>
      <c r="G3133" t="s">
        <v>160</v>
      </c>
      <c r="I3133" t="s">
        <v>54</v>
      </c>
      <c r="J3133" t="s">
        <v>716</v>
      </c>
      <c r="K3133" t="s">
        <v>55</v>
      </c>
      <c r="L3133" t="s">
        <v>1037</v>
      </c>
      <c r="M3133" t="s">
        <v>2980</v>
      </c>
      <c r="N3133" t="s">
        <v>1030</v>
      </c>
      <c r="O3133">
        <v>27</v>
      </c>
      <c r="P3133">
        <v>27</v>
      </c>
      <c r="Q3133" t="s">
        <v>34</v>
      </c>
      <c r="R3133">
        <v>9.6000000000000002E-2</v>
      </c>
      <c r="S3133" t="s">
        <v>35</v>
      </c>
      <c r="T3133">
        <v>1.34</v>
      </c>
      <c r="U3133">
        <v>0.84</v>
      </c>
      <c r="V3133">
        <v>8.5000000000000006E-2</v>
      </c>
      <c r="W3133">
        <v>1.34</v>
      </c>
    </row>
    <row r="3134" spans="1:23" x14ac:dyDescent="0.35">
      <c r="A3134" t="s">
        <v>6004</v>
      </c>
      <c r="B3134" t="s">
        <v>6005</v>
      </c>
      <c r="C3134" t="str">
        <f t="shared" si="48"/>
        <v>TR71031</v>
      </c>
      <c r="D3134" t="s">
        <v>5965</v>
      </c>
      <c r="E3134" t="s">
        <v>38</v>
      </c>
      <c r="F3134" t="s">
        <v>243</v>
      </c>
      <c r="G3134" t="s">
        <v>160</v>
      </c>
      <c r="I3134" t="s">
        <v>54</v>
      </c>
      <c r="J3134" t="s">
        <v>39</v>
      </c>
      <c r="K3134" t="s">
        <v>55</v>
      </c>
      <c r="L3134" t="s">
        <v>1037</v>
      </c>
      <c r="M3134" t="s">
        <v>2980</v>
      </c>
      <c r="N3134" t="s">
        <v>1030</v>
      </c>
      <c r="O3134">
        <v>30.9</v>
      </c>
      <c r="P3134">
        <v>30.9</v>
      </c>
      <c r="Q3134" t="s">
        <v>34</v>
      </c>
      <c r="R3134">
        <v>9.0999999999999998E-2</v>
      </c>
      <c r="S3134" t="s">
        <v>35</v>
      </c>
      <c r="T3134">
        <v>1.44</v>
      </c>
      <c r="U3134">
        <v>0.74</v>
      </c>
      <c r="V3134">
        <v>8.5000000000000006E-2</v>
      </c>
      <c r="W3134">
        <v>1.44</v>
      </c>
    </row>
    <row r="3135" spans="1:23" x14ac:dyDescent="0.35">
      <c r="A3135" t="s">
        <v>6006</v>
      </c>
      <c r="B3135" t="s">
        <v>6007</v>
      </c>
      <c r="C3135" t="str">
        <f t="shared" si="48"/>
        <v>TR71032</v>
      </c>
      <c r="D3135" t="s">
        <v>5965</v>
      </c>
      <c r="E3135" t="s">
        <v>38</v>
      </c>
      <c r="F3135" t="s">
        <v>243</v>
      </c>
      <c r="G3135" t="s">
        <v>160</v>
      </c>
      <c r="I3135" t="s">
        <v>54</v>
      </c>
      <c r="J3135" t="s">
        <v>716</v>
      </c>
      <c r="K3135" t="s">
        <v>55</v>
      </c>
      <c r="L3135" t="s">
        <v>1037</v>
      </c>
      <c r="M3135" t="s">
        <v>2980</v>
      </c>
      <c r="N3135" t="s">
        <v>1030</v>
      </c>
      <c r="O3135">
        <v>27.8</v>
      </c>
      <c r="P3135">
        <v>27.8</v>
      </c>
      <c r="Q3135" t="s">
        <v>34</v>
      </c>
      <c r="R3135">
        <v>9.8000000000000004E-2</v>
      </c>
      <c r="S3135" t="s">
        <v>35</v>
      </c>
      <c r="T3135">
        <v>1.44</v>
      </c>
      <c r="U3135">
        <v>0.8</v>
      </c>
      <c r="V3135">
        <v>8.5000000000000006E-2</v>
      </c>
      <c r="W3135">
        <v>1.44</v>
      </c>
    </row>
    <row r="3136" spans="1:23" x14ac:dyDescent="0.35">
      <c r="A3136" t="s">
        <v>6008</v>
      </c>
      <c r="B3136" t="s">
        <v>6009</v>
      </c>
      <c r="C3136" t="str">
        <f t="shared" si="48"/>
        <v>TR71033</v>
      </c>
      <c r="D3136" t="s">
        <v>5965</v>
      </c>
      <c r="E3136" t="s">
        <v>38</v>
      </c>
      <c r="F3136" t="s">
        <v>243</v>
      </c>
      <c r="G3136" t="s">
        <v>160</v>
      </c>
      <c r="I3136" t="s">
        <v>54</v>
      </c>
      <c r="J3136" t="s">
        <v>39</v>
      </c>
      <c r="K3136" t="s">
        <v>55</v>
      </c>
      <c r="L3136" t="s">
        <v>1037</v>
      </c>
      <c r="M3136" t="s">
        <v>2980</v>
      </c>
      <c r="N3136" t="s">
        <v>1030</v>
      </c>
      <c r="O3136">
        <v>35.9</v>
      </c>
      <c r="P3136">
        <v>35.9</v>
      </c>
      <c r="Q3136" t="s">
        <v>34</v>
      </c>
      <c r="R3136">
        <v>0.10299999999999999</v>
      </c>
      <c r="S3136" t="s">
        <v>35</v>
      </c>
      <c r="T3136">
        <v>1.44</v>
      </c>
      <c r="U3136">
        <v>0.84</v>
      </c>
      <c r="V3136">
        <v>8.5000000000000006E-2</v>
      </c>
      <c r="W3136">
        <v>1.44</v>
      </c>
    </row>
    <row r="3137" spans="1:23" x14ac:dyDescent="0.35">
      <c r="A3137" t="s">
        <v>6010</v>
      </c>
      <c r="B3137" t="s">
        <v>6011</v>
      </c>
      <c r="C3137" t="str">
        <f t="shared" si="48"/>
        <v>TR71034</v>
      </c>
      <c r="D3137" t="s">
        <v>5965</v>
      </c>
      <c r="E3137" t="s">
        <v>38</v>
      </c>
      <c r="F3137" t="s">
        <v>243</v>
      </c>
      <c r="G3137" t="s">
        <v>160</v>
      </c>
      <c r="I3137" t="s">
        <v>54</v>
      </c>
      <c r="J3137" t="s">
        <v>39</v>
      </c>
      <c r="K3137" t="s">
        <v>55</v>
      </c>
      <c r="L3137" t="s">
        <v>1037</v>
      </c>
      <c r="M3137" t="s">
        <v>2980</v>
      </c>
      <c r="N3137" t="s">
        <v>1030</v>
      </c>
      <c r="O3137">
        <v>37.9</v>
      </c>
      <c r="P3137">
        <v>37.9</v>
      </c>
      <c r="Q3137" t="s">
        <v>34</v>
      </c>
      <c r="R3137">
        <v>0.115</v>
      </c>
      <c r="S3137" t="s">
        <v>35</v>
      </c>
      <c r="T3137">
        <v>1.44</v>
      </c>
      <c r="U3137">
        <v>0.94</v>
      </c>
      <c r="V3137">
        <v>8.5000000000000006E-2</v>
      </c>
      <c r="W3137">
        <v>1.44</v>
      </c>
    </row>
    <row r="3138" spans="1:23" x14ac:dyDescent="0.35">
      <c r="A3138" t="s">
        <v>6012</v>
      </c>
      <c r="B3138" t="s">
        <v>6013</v>
      </c>
      <c r="C3138" t="str">
        <f t="shared" si="48"/>
        <v>TR71041</v>
      </c>
      <c r="D3138" t="s">
        <v>5965</v>
      </c>
      <c r="E3138" t="s">
        <v>38</v>
      </c>
      <c r="F3138" t="s">
        <v>243</v>
      </c>
      <c r="G3138" t="s">
        <v>160</v>
      </c>
      <c r="I3138" t="s">
        <v>54</v>
      </c>
      <c r="J3138" t="s">
        <v>39</v>
      </c>
      <c r="K3138" t="s">
        <v>55</v>
      </c>
      <c r="L3138" t="s">
        <v>1037</v>
      </c>
      <c r="M3138" t="s">
        <v>2980</v>
      </c>
      <c r="N3138" t="s">
        <v>1030</v>
      </c>
      <c r="O3138">
        <v>31.4</v>
      </c>
      <c r="P3138">
        <v>31.4</v>
      </c>
      <c r="Q3138" t="s">
        <v>34</v>
      </c>
      <c r="R3138">
        <v>9.7000000000000003E-2</v>
      </c>
      <c r="S3138" t="s">
        <v>35</v>
      </c>
      <c r="T3138">
        <v>1.54</v>
      </c>
      <c r="U3138">
        <v>0.74</v>
      </c>
      <c r="V3138">
        <v>8.5000000000000006E-2</v>
      </c>
      <c r="W3138">
        <v>1.54</v>
      </c>
    </row>
    <row r="3139" spans="1:23" x14ac:dyDescent="0.35">
      <c r="A3139" t="s">
        <v>6014</v>
      </c>
      <c r="B3139" t="s">
        <v>6015</v>
      </c>
      <c r="C3139" t="str">
        <f t="shared" ref="C3139:C3202" si="49">LEFT(A3139,FIND("-",A3139)-1)</f>
        <v>TR71042</v>
      </c>
      <c r="D3139" t="s">
        <v>5965</v>
      </c>
      <c r="E3139" t="s">
        <v>38</v>
      </c>
      <c r="F3139" t="s">
        <v>243</v>
      </c>
      <c r="G3139" t="s">
        <v>160</v>
      </c>
      <c r="I3139" t="s">
        <v>54</v>
      </c>
      <c r="J3139" t="s">
        <v>716</v>
      </c>
      <c r="K3139" t="s">
        <v>55</v>
      </c>
      <c r="L3139" t="s">
        <v>1037</v>
      </c>
      <c r="M3139" t="s">
        <v>2980</v>
      </c>
      <c r="N3139" t="s">
        <v>1030</v>
      </c>
      <c r="O3139">
        <v>29.1</v>
      </c>
      <c r="P3139">
        <v>29.1</v>
      </c>
      <c r="Q3139" t="s">
        <v>34</v>
      </c>
      <c r="R3139">
        <v>0.105</v>
      </c>
      <c r="S3139" t="s">
        <v>35</v>
      </c>
      <c r="T3139">
        <v>1.54</v>
      </c>
      <c r="U3139">
        <v>0.8</v>
      </c>
      <c r="V3139">
        <v>8.5000000000000006E-2</v>
      </c>
      <c r="W3139">
        <v>1.54</v>
      </c>
    </row>
    <row r="3140" spans="1:23" x14ac:dyDescent="0.35">
      <c r="A3140" t="s">
        <v>6016</v>
      </c>
      <c r="B3140" t="s">
        <v>6017</v>
      </c>
      <c r="C3140" t="str">
        <f t="shared" si="49"/>
        <v>TR71043</v>
      </c>
      <c r="D3140" t="s">
        <v>5965</v>
      </c>
      <c r="E3140" t="s">
        <v>38</v>
      </c>
      <c r="F3140" t="s">
        <v>243</v>
      </c>
      <c r="G3140" t="s">
        <v>160</v>
      </c>
      <c r="I3140" t="s">
        <v>54</v>
      </c>
      <c r="J3140" t="s">
        <v>716</v>
      </c>
      <c r="K3140" t="s">
        <v>55</v>
      </c>
      <c r="L3140" t="s">
        <v>1037</v>
      </c>
      <c r="M3140" t="s">
        <v>2980</v>
      </c>
      <c r="N3140" t="s">
        <v>1030</v>
      </c>
      <c r="O3140">
        <v>29.3</v>
      </c>
      <c r="P3140">
        <v>29.3</v>
      </c>
      <c r="Q3140" t="s">
        <v>34</v>
      </c>
      <c r="R3140">
        <v>0.11</v>
      </c>
      <c r="S3140" t="s">
        <v>35</v>
      </c>
      <c r="T3140">
        <v>1.54</v>
      </c>
      <c r="U3140">
        <v>0.84</v>
      </c>
      <c r="V3140">
        <v>8.5000000000000006E-2</v>
      </c>
      <c r="W3140">
        <v>1.54</v>
      </c>
    </row>
    <row r="3141" spans="1:23" x14ac:dyDescent="0.35">
      <c r="A3141" t="s">
        <v>6018</v>
      </c>
      <c r="B3141" t="s">
        <v>6019</v>
      </c>
      <c r="C3141" t="str">
        <f t="shared" si="49"/>
        <v>TR71044</v>
      </c>
      <c r="D3141" t="s">
        <v>5965</v>
      </c>
      <c r="E3141" t="s">
        <v>38</v>
      </c>
      <c r="F3141" t="s">
        <v>243</v>
      </c>
      <c r="G3141" t="s">
        <v>160</v>
      </c>
      <c r="I3141" t="s">
        <v>54</v>
      </c>
      <c r="J3141" t="s">
        <v>39</v>
      </c>
      <c r="K3141" t="s">
        <v>55</v>
      </c>
      <c r="L3141" t="s">
        <v>1037</v>
      </c>
      <c r="M3141" t="s">
        <v>2980</v>
      </c>
      <c r="N3141" t="s">
        <v>1030</v>
      </c>
      <c r="O3141">
        <v>43.1</v>
      </c>
      <c r="P3141">
        <v>43.1</v>
      </c>
      <c r="Q3141" t="s">
        <v>34</v>
      </c>
      <c r="R3141">
        <v>0.123</v>
      </c>
      <c r="S3141" t="s">
        <v>35</v>
      </c>
      <c r="T3141">
        <v>1.54</v>
      </c>
      <c r="U3141">
        <v>0.94</v>
      </c>
      <c r="V3141">
        <v>8.5000000000000006E-2</v>
      </c>
      <c r="W3141">
        <v>1.54</v>
      </c>
    </row>
    <row r="3142" spans="1:23" x14ac:dyDescent="0.35">
      <c r="A3142" t="s">
        <v>6020</v>
      </c>
      <c r="B3142" t="s">
        <v>6021</v>
      </c>
      <c r="C3142" t="str">
        <f t="shared" si="49"/>
        <v>TR71051</v>
      </c>
      <c r="D3142" t="s">
        <v>5965</v>
      </c>
      <c r="E3142" t="s">
        <v>38</v>
      </c>
      <c r="F3142" t="s">
        <v>243</v>
      </c>
      <c r="G3142" t="s">
        <v>160</v>
      </c>
      <c r="I3142" t="s">
        <v>54</v>
      </c>
      <c r="J3142" t="s">
        <v>39</v>
      </c>
      <c r="K3142" t="s">
        <v>55</v>
      </c>
      <c r="L3142" t="s">
        <v>1037</v>
      </c>
      <c r="M3142" t="s">
        <v>2980</v>
      </c>
      <c r="N3142" t="s">
        <v>1030</v>
      </c>
      <c r="O3142">
        <v>36.700000000000003</v>
      </c>
      <c r="P3142">
        <v>36.700000000000003</v>
      </c>
      <c r="Q3142" t="s">
        <v>34</v>
      </c>
      <c r="R3142">
        <v>0.10299999999999999</v>
      </c>
      <c r="S3142" t="s">
        <v>35</v>
      </c>
      <c r="T3142">
        <v>1.64</v>
      </c>
      <c r="U3142">
        <v>0.74</v>
      </c>
      <c r="V3142">
        <v>8.5000000000000006E-2</v>
      </c>
      <c r="W3142">
        <v>1.64</v>
      </c>
    </row>
    <row r="3143" spans="1:23" x14ac:dyDescent="0.35">
      <c r="A3143" t="s">
        <v>6022</v>
      </c>
      <c r="B3143" t="s">
        <v>6023</v>
      </c>
      <c r="C3143" t="str">
        <f t="shared" si="49"/>
        <v>TR71052</v>
      </c>
      <c r="D3143" t="s">
        <v>5965</v>
      </c>
      <c r="E3143" t="s">
        <v>38</v>
      </c>
      <c r="F3143" t="s">
        <v>243</v>
      </c>
      <c r="G3143" t="s">
        <v>160</v>
      </c>
      <c r="I3143" t="s">
        <v>54</v>
      </c>
      <c r="J3143" t="s">
        <v>716</v>
      </c>
      <c r="K3143" t="s">
        <v>55</v>
      </c>
      <c r="L3143" t="s">
        <v>1037</v>
      </c>
      <c r="M3143" t="s">
        <v>2980</v>
      </c>
      <c r="N3143" t="s">
        <v>1030</v>
      </c>
      <c r="O3143">
        <v>31.4</v>
      </c>
      <c r="P3143">
        <v>31.4</v>
      </c>
      <c r="Q3143" t="s">
        <v>34</v>
      </c>
      <c r="R3143">
        <v>0.112</v>
      </c>
      <c r="S3143" t="s">
        <v>35</v>
      </c>
      <c r="T3143">
        <v>1.64</v>
      </c>
      <c r="U3143">
        <v>0.8</v>
      </c>
      <c r="V3143">
        <v>8.5000000000000006E-2</v>
      </c>
      <c r="W3143">
        <v>1.64</v>
      </c>
    </row>
    <row r="3144" spans="1:23" x14ac:dyDescent="0.35">
      <c r="A3144" t="s">
        <v>6024</v>
      </c>
      <c r="B3144" t="s">
        <v>6025</v>
      </c>
      <c r="C3144" t="str">
        <f t="shared" si="49"/>
        <v>TR71053</v>
      </c>
      <c r="D3144" t="s">
        <v>5965</v>
      </c>
      <c r="E3144" t="s">
        <v>38</v>
      </c>
      <c r="F3144" t="s">
        <v>243</v>
      </c>
      <c r="G3144" t="s">
        <v>160</v>
      </c>
      <c r="I3144" t="s">
        <v>54</v>
      </c>
      <c r="J3144" t="s">
        <v>39</v>
      </c>
      <c r="K3144" t="s">
        <v>55</v>
      </c>
      <c r="L3144" t="s">
        <v>1037</v>
      </c>
      <c r="M3144" t="s">
        <v>2980</v>
      </c>
      <c r="N3144" t="s">
        <v>1030</v>
      </c>
      <c r="O3144">
        <v>40.9</v>
      </c>
      <c r="P3144">
        <v>40.9</v>
      </c>
      <c r="Q3144" t="s">
        <v>34</v>
      </c>
      <c r="R3144">
        <v>0.11700000000000001</v>
      </c>
      <c r="S3144" t="s">
        <v>35</v>
      </c>
      <c r="T3144">
        <v>1.64</v>
      </c>
      <c r="U3144">
        <v>0.84</v>
      </c>
      <c r="V3144">
        <v>8.5000000000000006E-2</v>
      </c>
      <c r="W3144">
        <v>1.64</v>
      </c>
    </row>
    <row r="3145" spans="1:23" x14ac:dyDescent="0.35">
      <c r="A3145" t="s">
        <v>6026</v>
      </c>
      <c r="B3145" t="s">
        <v>6027</v>
      </c>
      <c r="C3145" t="str">
        <f t="shared" si="49"/>
        <v>TR71054</v>
      </c>
      <c r="D3145" t="s">
        <v>5965</v>
      </c>
      <c r="E3145" t="s">
        <v>38</v>
      </c>
      <c r="F3145" t="s">
        <v>243</v>
      </c>
      <c r="G3145" t="s">
        <v>160</v>
      </c>
      <c r="I3145" t="s">
        <v>54</v>
      </c>
      <c r="J3145" t="s">
        <v>716</v>
      </c>
      <c r="K3145" t="s">
        <v>55</v>
      </c>
      <c r="L3145" t="s">
        <v>1037</v>
      </c>
      <c r="M3145" t="s">
        <v>2980</v>
      </c>
      <c r="N3145" t="s">
        <v>1030</v>
      </c>
      <c r="O3145">
        <v>39.5</v>
      </c>
      <c r="P3145">
        <v>39.5</v>
      </c>
      <c r="Q3145" t="s">
        <v>34</v>
      </c>
      <c r="R3145">
        <v>0.13100000000000001</v>
      </c>
      <c r="S3145" t="s">
        <v>35</v>
      </c>
      <c r="T3145">
        <v>1.64</v>
      </c>
      <c r="U3145">
        <v>0.94</v>
      </c>
      <c r="V3145">
        <v>8.5000000000000006E-2</v>
      </c>
      <c r="W3145">
        <v>1.64</v>
      </c>
    </row>
    <row r="3146" spans="1:23" x14ac:dyDescent="0.35">
      <c r="A3146" t="s">
        <v>6028</v>
      </c>
      <c r="B3146" t="s">
        <v>6029</v>
      </c>
      <c r="C3146" t="str">
        <f t="shared" si="49"/>
        <v>TR71061</v>
      </c>
      <c r="D3146" t="s">
        <v>5965</v>
      </c>
      <c r="E3146" t="s">
        <v>38</v>
      </c>
      <c r="F3146" t="s">
        <v>243</v>
      </c>
      <c r="G3146" t="s">
        <v>160</v>
      </c>
      <c r="I3146" t="s">
        <v>54</v>
      </c>
      <c r="J3146" t="s">
        <v>39</v>
      </c>
      <c r="K3146" t="s">
        <v>55</v>
      </c>
      <c r="L3146" t="s">
        <v>1037</v>
      </c>
      <c r="M3146" t="s">
        <v>2980</v>
      </c>
      <c r="N3146" t="s">
        <v>1030</v>
      </c>
      <c r="O3146">
        <v>39.1</v>
      </c>
      <c r="P3146">
        <v>39.1</v>
      </c>
      <c r="Q3146" t="s">
        <v>34</v>
      </c>
      <c r="R3146">
        <v>0.109</v>
      </c>
      <c r="S3146" t="s">
        <v>35</v>
      </c>
      <c r="T3146">
        <v>1.74</v>
      </c>
      <c r="U3146">
        <v>0.74</v>
      </c>
      <c r="V3146">
        <v>8.5000000000000006E-2</v>
      </c>
      <c r="W3146">
        <v>1.74</v>
      </c>
    </row>
    <row r="3147" spans="1:23" x14ac:dyDescent="0.35">
      <c r="A3147" t="s">
        <v>6030</v>
      </c>
      <c r="B3147" t="s">
        <v>6031</v>
      </c>
      <c r="C3147" t="str">
        <f t="shared" si="49"/>
        <v>TR71062</v>
      </c>
      <c r="D3147" t="s">
        <v>5965</v>
      </c>
      <c r="E3147" t="s">
        <v>38</v>
      </c>
      <c r="F3147" t="s">
        <v>243</v>
      </c>
      <c r="G3147" t="s">
        <v>160</v>
      </c>
      <c r="I3147" t="s">
        <v>54</v>
      </c>
      <c r="J3147" t="s">
        <v>716</v>
      </c>
      <c r="K3147" t="s">
        <v>55</v>
      </c>
      <c r="L3147" t="s">
        <v>1037</v>
      </c>
      <c r="M3147" t="s">
        <v>2980</v>
      </c>
      <c r="N3147" t="s">
        <v>1030</v>
      </c>
      <c r="O3147">
        <v>35.9</v>
      </c>
      <c r="P3147">
        <v>35.9</v>
      </c>
      <c r="Q3147" t="s">
        <v>34</v>
      </c>
      <c r="R3147">
        <v>0.11799999999999999</v>
      </c>
      <c r="S3147" t="s">
        <v>35</v>
      </c>
      <c r="T3147">
        <v>1.74</v>
      </c>
      <c r="U3147">
        <v>0.8</v>
      </c>
      <c r="V3147">
        <v>8.5000000000000006E-2</v>
      </c>
      <c r="W3147">
        <v>1.74</v>
      </c>
    </row>
    <row r="3148" spans="1:23" x14ac:dyDescent="0.35">
      <c r="A3148" t="s">
        <v>6032</v>
      </c>
      <c r="B3148" t="s">
        <v>6033</v>
      </c>
      <c r="C3148" t="str">
        <f t="shared" si="49"/>
        <v>TR71063</v>
      </c>
      <c r="D3148" t="s">
        <v>5965</v>
      </c>
      <c r="E3148" t="s">
        <v>38</v>
      </c>
      <c r="F3148" t="s">
        <v>243</v>
      </c>
      <c r="G3148" t="s">
        <v>160</v>
      </c>
      <c r="I3148" t="s">
        <v>54</v>
      </c>
      <c r="J3148" t="s">
        <v>39</v>
      </c>
      <c r="K3148" t="s">
        <v>55</v>
      </c>
      <c r="L3148" t="s">
        <v>1037</v>
      </c>
      <c r="M3148" t="s">
        <v>2980</v>
      </c>
      <c r="N3148" t="s">
        <v>1030</v>
      </c>
      <c r="O3148">
        <v>42.9</v>
      </c>
      <c r="P3148">
        <v>42.9</v>
      </c>
      <c r="Q3148" t="s">
        <v>34</v>
      </c>
      <c r="R3148">
        <v>0.124</v>
      </c>
      <c r="S3148" t="s">
        <v>35</v>
      </c>
      <c r="T3148">
        <v>1.74</v>
      </c>
      <c r="U3148">
        <v>0.84</v>
      </c>
      <c r="V3148">
        <v>8.5000000000000006E-2</v>
      </c>
      <c r="W3148">
        <v>1.74</v>
      </c>
    </row>
    <row r="3149" spans="1:23" x14ac:dyDescent="0.35">
      <c r="A3149" t="s">
        <v>6034</v>
      </c>
      <c r="B3149" t="s">
        <v>6035</v>
      </c>
      <c r="C3149" t="str">
        <f t="shared" si="49"/>
        <v>TR71064</v>
      </c>
      <c r="D3149" t="s">
        <v>5965</v>
      </c>
      <c r="E3149" t="s">
        <v>38</v>
      </c>
      <c r="F3149" t="s">
        <v>243</v>
      </c>
      <c r="G3149" t="s">
        <v>160</v>
      </c>
      <c r="I3149" t="s">
        <v>54</v>
      </c>
      <c r="J3149" t="s">
        <v>716</v>
      </c>
      <c r="K3149" t="s">
        <v>55</v>
      </c>
      <c r="L3149" t="s">
        <v>1037</v>
      </c>
      <c r="M3149" t="s">
        <v>2980</v>
      </c>
      <c r="N3149" t="s">
        <v>1030</v>
      </c>
      <c r="O3149">
        <v>42.9</v>
      </c>
      <c r="P3149">
        <v>42.9</v>
      </c>
      <c r="Q3149" t="s">
        <v>34</v>
      </c>
      <c r="R3149">
        <v>0.13900000000000001</v>
      </c>
      <c r="S3149" t="s">
        <v>35</v>
      </c>
      <c r="T3149">
        <v>1.74</v>
      </c>
      <c r="U3149">
        <v>0.94</v>
      </c>
      <c r="V3149">
        <v>8.5000000000000006E-2</v>
      </c>
      <c r="W3149">
        <v>1.74</v>
      </c>
    </row>
    <row r="3150" spans="1:23" x14ac:dyDescent="0.35">
      <c r="A3150" t="s">
        <v>6036</v>
      </c>
      <c r="B3150" t="s">
        <v>6037</v>
      </c>
      <c r="C3150" t="str">
        <f t="shared" si="49"/>
        <v>TR71073</v>
      </c>
      <c r="D3150" t="s">
        <v>5965</v>
      </c>
      <c r="E3150" t="s">
        <v>38</v>
      </c>
      <c r="F3150" t="s">
        <v>243</v>
      </c>
      <c r="G3150" t="s">
        <v>160</v>
      </c>
      <c r="I3150" t="s">
        <v>54</v>
      </c>
      <c r="J3150" t="s">
        <v>716</v>
      </c>
      <c r="K3150" t="s">
        <v>55</v>
      </c>
      <c r="L3150" t="s">
        <v>1037</v>
      </c>
      <c r="M3150" t="s">
        <v>2980</v>
      </c>
      <c r="N3150" t="s">
        <v>1030</v>
      </c>
      <c r="O3150">
        <v>37.200000000000003</v>
      </c>
      <c r="P3150">
        <v>37.200000000000003</v>
      </c>
      <c r="Q3150" t="s">
        <v>34</v>
      </c>
      <c r="R3150">
        <v>0.13100000000000001</v>
      </c>
      <c r="S3150" t="s">
        <v>35</v>
      </c>
      <c r="T3150">
        <v>1.84</v>
      </c>
      <c r="U3150">
        <v>0.84</v>
      </c>
      <c r="V3150">
        <v>8.5000000000000006E-2</v>
      </c>
      <c r="W3150">
        <v>1.84</v>
      </c>
    </row>
    <row r="3151" spans="1:23" x14ac:dyDescent="0.35">
      <c r="A3151" t="s">
        <v>6038</v>
      </c>
      <c r="B3151" t="s">
        <v>6039</v>
      </c>
      <c r="C3151" t="str">
        <f t="shared" si="49"/>
        <v>TR71074</v>
      </c>
      <c r="D3151" t="s">
        <v>5965</v>
      </c>
      <c r="E3151" t="s">
        <v>38</v>
      </c>
      <c r="F3151" t="s">
        <v>243</v>
      </c>
      <c r="G3151" t="s">
        <v>160</v>
      </c>
      <c r="I3151" t="s">
        <v>54</v>
      </c>
      <c r="J3151" t="s">
        <v>716</v>
      </c>
      <c r="K3151" t="s">
        <v>55</v>
      </c>
      <c r="L3151" t="s">
        <v>1037</v>
      </c>
      <c r="M3151" t="s">
        <v>2980</v>
      </c>
      <c r="N3151" t="s">
        <v>1030</v>
      </c>
      <c r="O3151">
        <v>42.5</v>
      </c>
      <c r="P3151">
        <v>42.5</v>
      </c>
      <c r="Q3151" t="s">
        <v>34</v>
      </c>
      <c r="R3151">
        <v>0.14699999999999999</v>
      </c>
      <c r="S3151" t="s">
        <v>35</v>
      </c>
      <c r="T3151">
        <v>1.84</v>
      </c>
      <c r="U3151">
        <v>0.94</v>
      </c>
      <c r="V3151">
        <v>8.5000000000000006E-2</v>
      </c>
      <c r="W3151">
        <v>1.84</v>
      </c>
    </row>
    <row r="3152" spans="1:23" x14ac:dyDescent="0.35">
      <c r="A3152" t="s">
        <v>6040</v>
      </c>
      <c r="B3152" t="s">
        <v>6041</v>
      </c>
      <c r="C3152" t="str">
        <f t="shared" si="49"/>
        <v>TR71096</v>
      </c>
      <c r="D3152" t="s">
        <v>5965</v>
      </c>
      <c r="E3152" t="s">
        <v>38</v>
      </c>
      <c r="F3152" t="s">
        <v>26</v>
      </c>
      <c r="G3152" t="s">
        <v>160</v>
      </c>
      <c r="I3152" t="s">
        <v>54</v>
      </c>
      <c r="J3152" t="s">
        <v>716</v>
      </c>
      <c r="K3152" t="s">
        <v>55</v>
      </c>
      <c r="L3152" t="s">
        <v>3849</v>
      </c>
      <c r="M3152" t="s">
        <v>2980</v>
      </c>
      <c r="N3152" t="s">
        <v>1030</v>
      </c>
      <c r="O3152">
        <v>12</v>
      </c>
      <c r="P3152">
        <v>12</v>
      </c>
      <c r="Q3152" t="s">
        <v>34</v>
      </c>
      <c r="R3152">
        <v>4.7E-2</v>
      </c>
      <c r="S3152" t="s">
        <v>35</v>
      </c>
      <c r="T3152">
        <v>0.74</v>
      </c>
      <c r="U3152">
        <v>0.74</v>
      </c>
      <c r="V3152">
        <v>8.5000000000000006E-2</v>
      </c>
      <c r="W3152">
        <v>0.74</v>
      </c>
    </row>
    <row r="3153" spans="1:23" x14ac:dyDescent="0.35">
      <c r="A3153" t="s">
        <v>6042</v>
      </c>
      <c r="B3153" t="s">
        <v>6043</v>
      </c>
      <c r="C3153" t="str">
        <f t="shared" si="49"/>
        <v>TR71097</v>
      </c>
      <c r="D3153" t="s">
        <v>5965</v>
      </c>
      <c r="E3153" t="s">
        <v>38</v>
      </c>
      <c r="F3153" t="s">
        <v>26</v>
      </c>
      <c r="G3153" t="s">
        <v>160</v>
      </c>
      <c r="I3153" t="s">
        <v>54</v>
      </c>
      <c r="J3153" t="s">
        <v>716</v>
      </c>
      <c r="K3153" t="s">
        <v>55</v>
      </c>
      <c r="L3153" t="s">
        <v>3849</v>
      </c>
      <c r="M3153" t="s">
        <v>2980</v>
      </c>
      <c r="N3153" t="s">
        <v>1030</v>
      </c>
      <c r="O3153">
        <v>12</v>
      </c>
      <c r="P3153">
        <v>12</v>
      </c>
      <c r="Q3153" t="s">
        <v>34</v>
      </c>
      <c r="R3153">
        <v>0.06</v>
      </c>
      <c r="S3153" t="s">
        <v>35</v>
      </c>
      <c r="T3153">
        <v>0.84</v>
      </c>
      <c r="U3153">
        <v>0.84</v>
      </c>
      <c r="V3153">
        <v>8.5000000000000006E-2</v>
      </c>
      <c r="W3153">
        <v>0.84</v>
      </c>
    </row>
    <row r="3154" spans="1:23" x14ac:dyDescent="0.35">
      <c r="A3154" t="s">
        <v>6044</v>
      </c>
      <c r="B3154" t="s">
        <v>6045</v>
      </c>
      <c r="C3154" t="str">
        <f t="shared" si="49"/>
        <v>TR71101</v>
      </c>
      <c r="D3154" t="s">
        <v>5965</v>
      </c>
      <c r="E3154" t="s">
        <v>38</v>
      </c>
      <c r="F3154" t="s">
        <v>243</v>
      </c>
      <c r="G3154" t="s">
        <v>160</v>
      </c>
      <c r="I3154" t="s">
        <v>54</v>
      </c>
      <c r="J3154" t="s">
        <v>39</v>
      </c>
      <c r="K3154" t="s">
        <v>55</v>
      </c>
      <c r="L3154" t="s">
        <v>3852</v>
      </c>
      <c r="M3154" t="s">
        <v>2980</v>
      </c>
      <c r="N3154" t="s">
        <v>1030</v>
      </c>
      <c r="O3154">
        <v>20.399999999999999</v>
      </c>
      <c r="P3154">
        <v>20.399999999999999</v>
      </c>
      <c r="Q3154" t="s">
        <v>34</v>
      </c>
      <c r="R3154">
        <v>6.4000000000000001E-2</v>
      </c>
      <c r="S3154" t="s">
        <v>35</v>
      </c>
      <c r="T3154">
        <v>0.94</v>
      </c>
      <c r="U3154">
        <v>0.8</v>
      </c>
      <c r="V3154">
        <v>8.5000000000000006E-2</v>
      </c>
      <c r="W3154">
        <v>0.94</v>
      </c>
    </row>
    <row r="3155" spans="1:23" x14ac:dyDescent="0.35">
      <c r="A3155" t="s">
        <v>6046</v>
      </c>
      <c r="B3155" t="s">
        <v>6047</v>
      </c>
      <c r="C3155" t="str">
        <f t="shared" si="49"/>
        <v>TR71102</v>
      </c>
      <c r="D3155" t="s">
        <v>5965</v>
      </c>
      <c r="E3155" t="s">
        <v>38</v>
      </c>
      <c r="F3155" t="s">
        <v>243</v>
      </c>
      <c r="G3155" t="s">
        <v>160</v>
      </c>
      <c r="I3155" t="s">
        <v>54</v>
      </c>
      <c r="J3155" t="s">
        <v>39</v>
      </c>
      <c r="K3155" t="s">
        <v>55</v>
      </c>
      <c r="L3155" t="s">
        <v>3852</v>
      </c>
      <c r="M3155" t="s">
        <v>2980</v>
      </c>
      <c r="N3155" t="s">
        <v>1030</v>
      </c>
      <c r="O3155">
        <v>20.6</v>
      </c>
      <c r="P3155">
        <v>20.6</v>
      </c>
      <c r="Q3155" t="s">
        <v>34</v>
      </c>
      <c r="R3155">
        <v>6.4000000000000001E-2</v>
      </c>
      <c r="S3155" t="s">
        <v>35</v>
      </c>
      <c r="T3155">
        <v>0.94</v>
      </c>
      <c r="U3155">
        <v>0.8</v>
      </c>
      <c r="V3155">
        <v>8.5000000000000006E-2</v>
      </c>
      <c r="W3155">
        <v>0.94</v>
      </c>
    </row>
    <row r="3156" spans="1:23" x14ac:dyDescent="0.35">
      <c r="A3156" t="s">
        <v>6048</v>
      </c>
      <c r="B3156" t="s">
        <v>6049</v>
      </c>
      <c r="C3156" t="str">
        <f t="shared" si="49"/>
        <v>TR71103</v>
      </c>
      <c r="D3156" t="s">
        <v>5965</v>
      </c>
      <c r="E3156" t="s">
        <v>38</v>
      </c>
      <c r="F3156" t="s">
        <v>243</v>
      </c>
      <c r="G3156" t="s">
        <v>160</v>
      </c>
      <c r="I3156" t="s">
        <v>54</v>
      </c>
      <c r="J3156" t="s">
        <v>39</v>
      </c>
      <c r="K3156" t="s">
        <v>55</v>
      </c>
      <c r="L3156" t="s">
        <v>3852</v>
      </c>
      <c r="M3156" t="s">
        <v>2980</v>
      </c>
      <c r="N3156" t="s">
        <v>1030</v>
      </c>
      <c r="O3156">
        <v>20.399999999999999</v>
      </c>
      <c r="P3156">
        <v>20.399999999999999</v>
      </c>
      <c r="Q3156" t="s">
        <v>34</v>
      </c>
      <c r="R3156">
        <v>6.7000000000000004E-2</v>
      </c>
      <c r="S3156" t="s">
        <v>35</v>
      </c>
      <c r="T3156">
        <v>0.94</v>
      </c>
      <c r="U3156">
        <v>0.84</v>
      </c>
      <c r="V3156">
        <v>8.5000000000000006E-2</v>
      </c>
      <c r="W3156">
        <v>0.94</v>
      </c>
    </row>
    <row r="3157" spans="1:23" x14ac:dyDescent="0.35">
      <c r="A3157" t="s">
        <v>6050</v>
      </c>
      <c r="B3157" t="s">
        <v>6051</v>
      </c>
      <c r="C3157" t="str">
        <f t="shared" si="49"/>
        <v>TR71104</v>
      </c>
      <c r="D3157" t="s">
        <v>5965</v>
      </c>
      <c r="E3157" t="s">
        <v>38</v>
      </c>
      <c r="F3157" t="s">
        <v>243</v>
      </c>
      <c r="G3157" t="s">
        <v>160</v>
      </c>
      <c r="I3157" t="s">
        <v>54</v>
      </c>
      <c r="J3157" t="s">
        <v>39</v>
      </c>
      <c r="K3157" t="s">
        <v>55</v>
      </c>
      <c r="L3157" t="s">
        <v>3852</v>
      </c>
      <c r="M3157" t="s">
        <v>2980</v>
      </c>
      <c r="N3157" t="s">
        <v>1030</v>
      </c>
      <c r="O3157">
        <v>18.899999999999999</v>
      </c>
      <c r="P3157">
        <v>18.899999999999999</v>
      </c>
      <c r="Q3157" t="s">
        <v>34</v>
      </c>
      <c r="R3157">
        <v>6.7000000000000004E-2</v>
      </c>
      <c r="S3157" t="s">
        <v>35</v>
      </c>
      <c r="T3157">
        <v>0.94</v>
      </c>
      <c r="U3157">
        <v>0.84</v>
      </c>
      <c r="V3157">
        <v>8.5000000000000006E-2</v>
      </c>
      <c r="W3157">
        <v>0.94</v>
      </c>
    </row>
    <row r="3158" spans="1:23" x14ac:dyDescent="0.35">
      <c r="A3158" t="s">
        <v>6052</v>
      </c>
      <c r="B3158" t="s">
        <v>6053</v>
      </c>
      <c r="C3158" t="str">
        <f t="shared" si="49"/>
        <v>TR71105</v>
      </c>
      <c r="D3158" t="s">
        <v>5965</v>
      </c>
      <c r="E3158" t="s">
        <v>38</v>
      </c>
      <c r="F3158" t="s">
        <v>243</v>
      </c>
      <c r="G3158" t="s">
        <v>160</v>
      </c>
      <c r="I3158" t="s">
        <v>54</v>
      </c>
      <c r="J3158" t="s">
        <v>39</v>
      </c>
      <c r="K3158" t="s">
        <v>55</v>
      </c>
      <c r="L3158" t="s">
        <v>3849</v>
      </c>
      <c r="M3158" t="s">
        <v>2980</v>
      </c>
      <c r="N3158" t="s">
        <v>1030</v>
      </c>
      <c r="O3158">
        <v>19.8</v>
      </c>
      <c r="P3158">
        <v>19.8</v>
      </c>
      <c r="Q3158" t="s">
        <v>34</v>
      </c>
      <c r="R3158">
        <v>0.06</v>
      </c>
      <c r="S3158" t="s">
        <v>35</v>
      </c>
      <c r="T3158">
        <v>0.84</v>
      </c>
      <c r="U3158">
        <v>0.84</v>
      </c>
      <c r="V3158">
        <v>8.5000000000000006E-2</v>
      </c>
      <c r="W3158">
        <v>0.84</v>
      </c>
    </row>
    <row r="3159" spans="1:23" x14ac:dyDescent="0.35">
      <c r="A3159" t="s">
        <v>6054</v>
      </c>
      <c r="B3159" t="s">
        <v>6055</v>
      </c>
      <c r="C3159" t="str">
        <f t="shared" si="49"/>
        <v>TR71106</v>
      </c>
      <c r="D3159" t="s">
        <v>5965</v>
      </c>
      <c r="E3159" t="s">
        <v>38</v>
      </c>
      <c r="F3159" t="s">
        <v>243</v>
      </c>
      <c r="G3159" t="s">
        <v>160</v>
      </c>
      <c r="I3159" t="s">
        <v>54</v>
      </c>
      <c r="J3159" t="s">
        <v>39</v>
      </c>
      <c r="K3159" t="s">
        <v>55</v>
      </c>
      <c r="L3159" t="s">
        <v>3849</v>
      </c>
      <c r="M3159" t="s">
        <v>2980</v>
      </c>
      <c r="N3159" t="s">
        <v>1030</v>
      </c>
      <c r="O3159">
        <v>21</v>
      </c>
      <c r="P3159">
        <v>21</v>
      </c>
      <c r="Q3159" t="s">
        <v>34</v>
      </c>
      <c r="R3159">
        <v>7.4999999999999997E-2</v>
      </c>
      <c r="S3159" t="s">
        <v>35</v>
      </c>
      <c r="T3159">
        <v>0.94</v>
      </c>
      <c r="U3159">
        <v>0.94</v>
      </c>
      <c r="V3159">
        <v>8.5000000000000006E-2</v>
      </c>
      <c r="W3159">
        <v>0.94</v>
      </c>
    </row>
    <row r="3160" spans="1:23" x14ac:dyDescent="0.35">
      <c r="A3160" t="s">
        <v>6056</v>
      </c>
      <c r="B3160" t="s">
        <v>6057</v>
      </c>
      <c r="C3160" t="str">
        <f t="shared" si="49"/>
        <v>TR71108</v>
      </c>
      <c r="D3160" t="s">
        <v>5965</v>
      </c>
      <c r="E3160" t="s">
        <v>38</v>
      </c>
      <c r="F3160" t="s">
        <v>243</v>
      </c>
      <c r="G3160" t="s">
        <v>160</v>
      </c>
      <c r="I3160" t="s">
        <v>54</v>
      </c>
      <c r="J3160" t="s">
        <v>39</v>
      </c>
      <c r="K3160" t="s">
        <v>55</v>
      </c>
      <c r="L3160" t="s">
        <v>3852</v>
      </c>
      <c r="M3160" t="s">
        <v>2980</v>
      </c>
      <c r="N3160" t="s">
        <v>1030</v>
      </c>
      <c r="O3160">
        <v>24.9</v>
      </c>
      <c r="P3160">
        <v>24.9</v>
      </c>
      <c r="Q3160" t="s">
        <v>34</v>
      </c>
      <c r="R3160">
        <v>7.3999999999999996E-2</v>
      </c>
      <c r="S3160" t="s">
        <v>35</v>
      </c>
      <c r="T3160">
        <v>1.04</v>
      </c>
      <c r="U3160">
        <v>0.84</v>
      </c>
      <c r="V3160">
        <v>8.5000000000000006E-2</v>
      </c>
      <c r="W3160">
        <v>1.04</v>
      </c>
    </row>
    <row r="3161" spans="1:23" x14ac:dyDescent="0.35">
      <c r="A3161" t="s">
        <v>6058</v>
      </c>
      <c r="B3161" t="s">
        <v>6059</v>
      </c>
      <c r="C3161" t="str">
        <f t="shared" si="49"/>
        <v>TR71109</v>
      </c>
      <c r="D3161" t="s">
        <v>5965</v>
      </c>
      <c r="E3161" t="s">
        <v>38</v>
      </c>
      <c r="F3161" t="s">
        <v>243</v>
      </c>
      <c r="G3161" t="s">
        <v>160</v>
      </c>
      <c r="I3161" t="s">
        <v>54</v>
      </c>
      <c r="J3161" t="s">
        <v>39</v>
      </c>
      <c r="K3161" t="s">
        <v>55</v>
      </c>
      <c r="L3161" t="s">
        <v>3852</v>
      </c>
      <c r="M3161" t="s">
        <v>2980</v>
      </c>
      <c r="N3161" t="s">
        <v>1030</v>
      </c>
      <c r="O3161">
        <v>23.7</v>
      </c>
      <c r="P3161">
        <v>23.7</v>
      </c>
      <c r="Q3161" t="s">
        <v>34</v>
      </c>
      <c r="R3161">
        <v>7.3999999999999996E-2</v>
      </c>
      <c r="S3161" t="s">
        <v>35</v>
      </c>
      <c r="T3161">
        <v>1.04</v>
      </c>
      <c r="U3161">
        <v>0.84</v>
      </c>
      <c r="V3161">
        <v>8.5000000000000006E-2</v>
      </c>
      <c r="W3161">
        <v>1.04</v>
      </c>
    </row>
    <row r="3162" spans="1:23" x14ac:dyDescent="0.35">
      <c r="A3162" t="s">
        <v>6060</v>
      </c>
      <c r="B3162" t="s">
        <v>6061</v>
      </c>
      <c r="C3162" t="str">
        <f t="shared" si="49"/>
        <v>TR71110</v>
      </c>
      <c r="D3162" t="s">
        <v>5965</v>
      </c>
      <c r="E3162" t="s">
        <v>38</v>
      </c>
      <c r="F3162" t="s">
        <v>243</v>
      </c>
      <c r="G3162" t="s">
        <v>160</v>
      </c>
      <c r="I3162" t="s">
        <v>54</v>
      </c>
      <c r="J3162" t="s">
        <v>39</v>
      </c>
      <c r="K3162" t="s">
        <v>55</v>
      </c>
      <c r="L3162" t="s">
        <v>3852</v>
      </c>
      <c r="M3162" t="s">
        <v>2980</v>
      </c>
      <c r="N3162" t="s">
        <v>1030</v>
      </c>
      <c r="O3162">
        <v>22.9</v>
      </c>
      <c r="P3162">
        <v>22.9</v>
      </c>
      <c r="Q3162" t="s">
        <v>34</v>
      </c>
      <c r="R3162">
        <v>8.3000000000000004E-2</v>
      </c>
      <c r="S3162" t="s">
        <v>35</v>
      </c>
      <c r="T3162">
        <v>1.04</v>
      </c>
      <c r="U3162">
        <v>0.94</v>
      </c>
      <c r="V3162">
        <v>8.5000000000000006E-2</v>
      </c>
      <c r="W3162">
        <v>1.04</v>
      </c>
    </row>
    <row r="3163" spans="1:23" x14ac:dyDescent="0.35">
      <c r="A3163" t="s">
        <v>6062</v>
      </c>
      <c r="B3163" t="s">
        <v>6063</v>
      </c>
      <c r="C3163" t="str">
        <f t="shared" si="49"/>
        <v>TR71111</v>
      </c>
      <c r="D3163" t="s">
        <v>5965</v>
      </c>
      <c r="E3163" t="s">
        <v>38</v>
      </c>
      <c r="F3163" t="s">
        <v>243</v>
      </c>
      <c r="G3163" t="s">
        <v>160</v>
      </c>
      <c r="I3163" t="s">
        <v>54</v>
      </c>
      <c r="J3163" t="s">
        <v>39</v>
      </c>
      <c r="K3163" t="s">
        <v>55</v>
      </c>
      <c r="L3163" t="s">
        <v>3852</v>
      </c>
      <c r="M3163" t="s">
        <v>2980</v>
      </c>
      <c r="N3163" t="s">
        <v>1030</v>
      </c>
      <c r="O3163">
        <v>24.9</v>
      </c>
      <c r="P3163">
        <v>24.9</v>
      </c>
      <c r="Q3163" t="s">
        <v>34</v>
      </c>
      <c r="R3163">
        <v>8.3000000000000004E-2</v>
      </c>
      <c r="S3163" t="s">
        <v>35</v>
      </c>
      <c r="T3163">
        <v>1.04</v>
      </c>
      <c r="U3163">
        <v>0.94</v>
      </c>
      <c r="V3163">
        <v>8.5000000000000006E-2</v>
      </c>
      <c r="W3163">
        <v>1.04</v>
      </c>
    </row>
    <row r="3164" spans="1:23" x14ac:dyDescent="0.35">
      <c r="A3164" t="s">
        <v>6064</v>
      </c>
      <c r="B3164" t="s">
        <v>6065</v>
      </c>
      <c r="C3164" t="str">
        <f t="shared" si="49"/>
        <v>TR71112</v>
      </c>
      <c r="D3164" t="s">
        <v>5965</v>
      </c>
      <c r="E3164" t="s">
        <v>38</v>
      </c>
      <c r="F3164" t="s">
        <v>243</v>
      </c>
      <c r="G3164" t="s">
        <v>160</v>
      </c>
      <c r="I3164" t="s">
        <v>54</v>
      </c>
      <c r="J3164" t="s">
        <v>39</v>
      </c>
      <c r="K3164" t="s">
        <v>55</v>
      </c>
      <c r="L3164" t="s">
        <v>3852</v>
      </c>
      <c r="M3164" t="s">
        <v>2980</v>
      </c>
      <c r="N3164" t="s">
        <v>1030</v>
      </c>
      <c r="O3164">
        <v>29</v>
      </c>
      <c r="P3164">
        <v>29</v>
      </c>
      <c r="Q3164" t="s">
        <v>34</v>
      </c>
      <c r="R3164">
        <v>8.8999999999999996E-2</v>
      </c>
      <c r="S3164" t="s">
        <v>35</v>
      </c>
      <c r="T3164">
        <v>1.24</v>
      </c>
      <c r="U3164">
        <v>0.84</v>
      </c>
      <c r="V3164">
        <v>8.5000000000000006E-2</v>
      </c>
      <c r="W3164">
        <v>1.24</v>
      </c>
    </row>
    <row r="3165" spans="1:23" x14ac:dyDescent="0.35">
      <c r="A3165" t="s">
        <v>6066</v>
      </c>
      <c r="B3165" t="s">
        <v>6067</v>
      </c>
      <c r="C3165" t="str">
        <f t="shared" si="49"/>
        <v>TR71113</v>
      </c>
      <c r="D3165" t="s">
        <v>5965</v>
      </c>
      <c r="E3165" t="s">
        <v>38</v>
      </c>
      <c r="F3165" t="s">
        <v>243</v>
      </c>
      <c r="G3165" t="s">
        <v>160</v>
      </c>
      <c r="I3165" t="s">
        <v>54</v>
      </c>
      <c r="J3165" t="s">
        <v>39</v>
      </c>
      <c r="K3165" t="s">
        <v>55</v>
      </c>
      <c r="L3165" t="s">
        <v>3852</v>
      </c>
      <c r="M3165" t="s">
        <v>2980</v>
      </c>
      <c r="N3165" t="s">
        <v>1030</v>
      </c>
      <c r="O3165">
        <v>29.6</v>
      </c>
      <c r="P3165">
        <v>29.6</v>
      </c>
      <c r="Q3165" t="s">
        <v>34</v>
      </c>
      <c r="R3165">
        <v>8.8999999999999996E-2</v>
      </c>
      <c r="S3165" t="s">
        <v>35</v>
      </c>
      <c r="T3165">
        <v>1.24</v>
      </c>
      <c r="U3165">
        <v>0.84</v>
      </c>
      <c r="V3165">
        <v>8.5000000000000006E-2</v>
      </c>
      <c r="W3165">
        <v>1.24</v>
      </c>
    </row>
    <row r="3166" spans="1:23" x14ac:dyDescent="0.35">
      <c r="A3166" t="s">
        <v>6068</v>
      </c>
      <c r="B3166" t="s">
        <v>6069</v>
      </c>
      <c r="C3166" t="str">
        <f t="shared" si="49"/>
        <v>TR71114</v>
      </c>
      <c r="D3166" t="s">
        <v>5965</v>
      </c>
      <c r="E3166" t="s">
        <v>38</v>
      </c>
      <c r="F3166" t="s">
        <v>243</v>
      </c>
      <c r="G3166" t="s">
        <v>160</v>
      </c>
      <c r="I3166" t="s">
        <v>54</v>
      </c>
      <c r="J3166" t="s">
        <v>39</v>
      </c>
      <c r="K3166" t="s">
        <v>55</v>
      </c>
      <c r="L3166" t="s">
        <v>3852</v>
      </c>
      <c r="M3166" t="s">
        <v>2980</v>
      </c>
      <c r="N3166" t="s">
        <v>1030</v>
      </c>
      <c r="O3166">
        <v>32.700000000000003</v>
      </c>
      <c r="P3166">
        <v>32.700000000000003</v>
      </c>
      <c r="Q3166" t="s">
        <v>34</v>
      </c>
      <c r="R3166">
        <v>9.9000000000000005E-2</v>
      </c>
      <c r="S3166" t="s">
        <v>35</v>
      </c>
      <c r="T3166">
        <v>1.24</v>
      </c>
      <c r="U3166">
        <v>0.94</v>
      </c>
      <c r="V3166">
        <v>8.5000000000000006E-2</v>
      </c>
      <c r="W3166">
        <v>1.24</v>
      </c>
    </row>
    <row r="3167" spans="1:23" x14ac:dyDescent="0.35">
      <c r="A3167" t="s">
        <v>6070</v>
      </c>
      <c r="B3167" t="s">
        <v>6071</v>
      </c>
      <c r="C3167" t="str">
        <f t="shared" si="49"/>
        <v>TR71115</v>
      </c>
      <c r="D3167" t="s">
        <v>5965</v>
      </c>
      <c r="E3167" t="s">
        <v>38</v>
      </c>
      <c r="F3167" t="s">
        <v>243</v>
      </c>
      <c r="G3167" t="s">
        <v>160</v>
      </c>
      <c r="I3167" t="s">
        <v>54</v>
      </c>
      <c r="J3167" t="s">
        <v>39</v>
      </c>
      <c r="K3167" t="s">
        <v>55</v>
      </c>
      <c r="L3167" t="s">
        <v>3852</v>
      </c>
      <c r="M3167" t="s">
        <v>2980</v>
      </c>
      <c r="N3167" t="s">
        <v>1030</v>
      </c>
      <c r="O3167">
        <v>33</v>
      </c>
      <c r="P3167">
        <v>33</v>
      </c>
      <c r="Q3167" t="s">
        <v>34</v>
      </c>
      <c r="R3167">
        <v>9.9000000000000005E-2</v>
      </c>
      <c r="S3167" t="s">
        <v>35</v>
      </c>
      <c r="T3167">
        <v>1.24</v>
      </c>
      <c r="U3167">
        <v>0.94</v>
      </c>
      <c r="V3167">
        <v>8.5000000000000006E-2</v>
      </c>
      <c r="W3167">
        <v>1.24</v>
      </c>
    </row>
    <row r="3168" spans="1:23" x14ac:dyDescent="0.35">
      <c r="A3168" t="s">
        <v>6072</v>
      </c>
      <c r="B3168" t="s">
        <v>5946</v>
      </c>
      <c r="C3168" t="str">
        <f t="shared" si="49"/>
        <v>TR71515</v>
      </c>
      <c r="D3168" t="s">
        <v>5965</v>
      </c>
      <c r="E3168" t="s">
        <v>38</v>
      </c>
      <c r="F3168" t="s">
        <v>26</v>
      </c>
      <c r="G3168" t="s">
        <v>160</v>
      </c>
      <c r="I3168" t="s">
        <v>54</v>
      </c>
      <c r="J3168" t="s">
        <v>716</v>
      </c>
      <c r="K3168" t="s">
        <v>55</v>
      </c>
      <c r="L3168" t="s">
        <v>1052</v>
      </c>
      <c r="M3168" t="s">
        <v>1065</v>
      </c>
      <c r="N3168" t="s">
        <v>1030</v>
      </c>
      <c r="O3168">
        <v>0.3</v>
      </c>
      <c r="P3168">
        <v>0.3</v>
      </c>
      <c r="Q3168" t="s">
        <v>34</v>
      </c>
      <c r="R3168">
        <v>2E-3</v>
      </c>
      <c r="S3168" t="s">
        <v>35</v>
      </c>
      <c r="T3168">
        <v>0.125</v>
      </c>
      <c r="U3168">
        <v>1.1000000000000001</v>
      </c>
      <c r="V3168">
        <v>1.4999999999999999E-2</v>
      </c>
      <c r="W3168">
        <v>1.1000000000000001</v>
      </c>
    </row>
    <row r="3169" spans="1:23" x14ac:dyDescent="0.35">
      <c r="A3169" t="s">
        <v>6073</v>
      </c>
      <c r="B3169" t="s">
        <v>5949</v>
      </c>
      <c r="C3169" t="str">
        <f t="shared" si="49"/>
        <v>TR71565</v>
      </c>
      <c r="D3169" t="s">
        <v>5965</v>
      </c>
      <c r="E3169" t="s">
        <v>38</v>
      </c>
      <c r="F3169" t="s">
        <v>26</v>
      </c>
      <c r="G3169" t="s">
        <v>160</v>
      </c>
      <c r="I3169" t="s">
        <v>54</v>
      </c>
      <c r="J3169" t="s">
        <v>716</v>
      </c>
      <c r="K3169" t="s">
        <v>55</v>
      </c>
      <c r="L3169" t="s">
        <v>1052</v>
      </c>
      <c r="M3169" t="s">
        <v>1065</v>
      </c>
      <c r="N3169" t="s">
        <v>1030</v>
      </c>
      <c r="O3169">
        <v>0.5</v>
      </c>
      <c r="P3169">
        <v>0.5</v>
      </c>
      <c r="Q3169" t="s">
        <v>34</v>
      </c>
      <c r="R3169">
        <v>3.0000000000000001E-3</v>
      </c>
      <c r="S3169" t="s">
        <v>35</v>
      </c>
      <c r="T3169">
        <v>0.125</v>
      </c>
      <c r="U3169">
        <v>1.7</v>
      </c>
      <c r="V3169">
        <v>1.4999999999999999E-2</v>
      </c>
      <c r="W3169">
        <v>1.7</v>
      </c>
    </row>
    <row r="3170" spans="1:23" x14ac:dyDescent="0.35">
      <c r="A3170" t="s">
        <v>6074</v>
      </c>
      <c r="B3170" t="s">
        <v>5951</v>
      </c>
      <c r="C3170" t="str">
        <f t="shared" si="49"/>
        <v>TR71606</v>
      </c>
      <c r="D3170" t="s">
        <v>5965</v>
      </c>
      <c r="E3170" t="s">
        <v>38</v>
      </c>
      <c r="F3170" t="s">
        <v>26</v>
      </c>
      <c r="G3170" t="s">
        <v>160</v>
      </c>
      <c r="I3170" t="s">
        <v>54</v>
      </c>
      <c r="J3170" t="s">
        <v>716</v>
      </c>
      <c r="K3170" t="s">
        <v>55</v>
      </c>
      <c r="L3170" t="s">
        <v>1052</v>
      </c>
      <c r="M3170" t="s">
        <v>1065</v>
      </c>
      <c r="N3170" t="s">
        <v>1030</v>
      </c>
      <c r="O3170">
        <v>0.8</v>
      </c>
      <c r="P3170">
        <v>0.8</v>
      </c>
      <c r="Q3170" t="s">
        <v>34</v>
      </c>
      <c r="R3170">
        <v>1E-3</v>
      </c>
      <c r="S3170" t="s">
        <v>35</v>
      </c>
      <c r="T3170">
        <v>0.1</v>
      </c>
      <c r="U3170">
        <v>0.92</v>
      </c>
      <c r="V3170">
        <v>1.4999999999999999E-2</v>
      </c>
      <c r="W3170">
        <v>0.92</v>
      </c>
    </row>
    <row r="3171" spans="1:23" x14ac:dyDescent="0.35">
      <c r="A3171" t="s">
        <v>6075</v>
      </c>
      <c r="B3171" t="s">
        <v>5955</v>
      </c>
      <c r="C3171" t="str">
        <f t="shared" si="49"/>
        <v>TR71614</v>
      </c>
      <c r="D3171" t="s">
        <v>5965</v>
      </c>
      <c r="E3171" t="s">
        <v>38</v>
      </c>
      <c r="F3171" t="s">
        <v>26</v>
      </c>
      <c r="G3171" t="s">
        <v>160</v>
      </c>
      <c r="I3171" t="s">
        <v>54</v>
      </c>
      <c r="J3171" t="s">
        <v>716</v>
      </c>
      <c r="K3171" t="s">
        <v>55</v>
      </c>
      <c r="L3171" t="s">
        <v>1052</v>
      </c>
      <c r="M3171" t="s">
        <v>1065</v>
      </c>
      <c r="N3171" t="s">
        <v>1030</v>
      </c>
      <c r="O3171">
        <v>1.2</v>
      </c>
      <c r="P3171">
        <v>1.2</v>
      </c>
      <c r="Q3171" t="s">
        <v>34</v>
      </c>
      <c r="R3171">
        <v>2E-3</v>
      </c>
      <c r="S3171" t="s">
        <v>35</v>
      </c>
      <c r="T3171">
        <v>0.1</v>
      </c>
      <c r="U3171">
        <v>1.2</v>
      </c>
      <c r="V3171">
        <v>1.4999999999999999E-2</v>
      </c>
      <c r="W3171">
        <v>1.2</v>
      </c>
    </row>
    <row r="3172" spans="1:23" x14ac:dyDescent="0.35">
      <c r="A3172" t="s">
        <v>6076</v>
      </c>
      <c r="B3172" t="s">
        <v>2416</v>
      </c>
      <c r="C3172" t="str">
        <f t="shared" si="49"/>
        <v>TR71A</v>
      </c>
      <c r="D3172" t="s">
        <v>5965</v>
      </c>
      <c r="E3172" t="s">
        <v>25</v>
      </c>
      <c r="F3172" t="s">
        <v>26</v>
      </c>
      <c r="G3172" t="s">
        <v>160</v>
      </c>
      <c r="I3172" t="s">
        <v>54</v>
      </c>
      <c r="J3172" t="s">
        <v>39</v>
      </c>
      <c r="K3172" t="s">
        <v>55</v>
      </c>
      <c r="L3172" t="s">
        <v>1052</v>
      </c>
      <c r="M3172" t="s">
        <v>1065</v>
      </c>
      <c r="N3172" t="s">
        <v>1030</v>
      </c>
      <c r="O3172">
        <v>1.1499999999999999</v>
      </c>
      <c r="P3172">
        <v>1.1499999999999999</v>
      </c>
      <c r="Q3172" t="s">
        <v>34</v>
      </c>
      <c r="R3172">
        <v>1.4E-2</v>
      </c>
      <c r="S3172" t="s">
        <v>35</v>
      </c>
      <c r="T3172">
        <v>0.125</v>
      </c>
      <c r="U3172">
        <v>1.01</v>
      </c>
      <c r="V3172">
        <v>0.11</v>
      </c>
      <c r="W3172">
        <v>1.01</v>
      </c>
    </row>
    <row r="3173" spans="1:23" x14ac:dyDescent="0.35">
      <c r="A3173" t="s">
        <v>6077</v>
      </c>
      <c r="B3173" t="s">
        <v>2407</v>
      </c>
      <c r="C3173" t="str">
        <f t="shared" si="49"/>
        <v>TR71B</v>
      </c>
      <c r="D3173" t="s">
        <v>5965</v>
      </c>
      <c r="E3173" t="s">
        <v>25</v>
      </c>
      <c r="F3173" t="s">
        <v>26</v>
      </c>
      <c r="G3173" t="s">
        <v>160</v>
      </c>
      <c r="I3173" t="s">
        <v>54</v>
      </c>
      <c r="J3173" t="s">
        <v>39</v>
      </c>
      <c r="K3173" t="s">
        <v>55</v>
      </c>
      <c r="L3173" t="s">
        <v>1052</v>
      </c>
      <c r="M3173" t="s">
        <v>1065</v>
      </c>
      <c r="N3173" t="s">
        <v>1030</v>
      </c>
      <c r="O3173">
        <v>1.23</v>
      </c>
      <c r="P3173">
        <v>1.23</v>
      </c>
      <c r="Q3173" t="s">
        <v>34</v>
      </c>
      <c r="R3173">
        <v>0.106</v>
      </c>
      <c r="S3173" t="s">
        <v>35</v>
      </c>
      <c r="T3173">
        <v>0.125</v>
      </c>
      <c r="U3173">
        <v>0.92</v>
      </c>
      <c r="V3173">
        <v>0.92</v>
      </c>
      <c r="W3173">
        <v>0.92</v>
      </c>
    </row>
    <row r="3174" spans="1:23" x14ac:dyDescent="0.35">
      <c r="A3174" t="s">
        <v>6078</v>
      </c>
      <c r="B3174" t="s">
        <v>2410</v>
      </c>
      <c r="C3174" t="str">
        <f t="shared" si="49"/>
        <v>TR71C</v>
      </c>
      <c r="D3174" t="s">
        <v>5965</v>
      </c>
      <c r="E3174" t="s">
        <v>25</v>
      </c>
      <c r="F3174" t="s">
        <v>26</v>
      </c>
      <c r="G3174" t="s">
        <v>160</v>
      </c>
      <c r="I3174" t="s">
        <v>54</v>
      </c>
      <c r="J3174" t="s">
        <v>39</v>
      </c>
      <c r="K3174" t="s">
        <v>55</v>
      </c>
      <c r="L3174" t="s">
        <v>1052</v>
      </c>
      <c r="M3174" t="s">
        <v>1065</v>
      </c>
      <c r="N3174" t="s">
        <v>1030</v>
      </c>
      <c r="O3174">
        <v>2.15</v>
      </c>
      <c r="P3174">
        <v>2.15</v>
      </c>
      <c r="Q3174" t="s">
        <v>34</v>
      </c>
      <c r="R3174">
        <v>2.4E-2</v>
      </c>
      <c r="S3174" t="s">
        <v>35</v>
      </c>
      <c r="T3174">
        <v>0.125</v>
      </c>
      <c r="U3174">
        <v>1.71</v>
      </c>
      <c r="V3174">
        <v>0.11</v>
      </c>
      <c r="W3174">
        <v>1.71</v>
      </c>
    </row>
    <row r="3175" spans="1:23" x14ac:dyDescent="0.35">
      <c r="A3175" t="s">
        <v>6079</v>
      </c>
      <c r="B3175" t="s">
        <v>2413</v>
      </c>
      <c r="C3175" t="str">
        <f t="shared" si="49"/>
        <v>TR71D</v>
      </c>
      <c r="D3175" t="s">
        <v>5965</v>
      </c>
      <c r="E3175" t="s">
        <v>25</v>
      </c>
      <c r="F3175" t="s">
        <v>26</v>
      </c>
      <c r="G3175" t="s">
        <v>160</v>
      </c>
      <c r="I3175" t="s">
        <v>54</v>
      </c>
      <c r="J3175" t="s">
        <v>39</v>
      </c>
      <c r="K3175" t="s">
        <v>55</v>
      </c>
      <c r="L3175" t="s">
        <v>1052</v>
      </c>
      <c r="M3175" t="s">
        <v>1065</v>
      </c>
      <c r="N3175" t="s">
        <v>1030</v>
      </c>
      <c r="O3175">
        <v>1.23</v>
      </c>
      <c r="P3175">
        <v>1.23</v>
      </c>
      <c r="Q3175" t="s">
        <v>34</v>
      </c>
      <c r="R3175">
        <v>0.13500000000000001</v>
      </c>
      <c r="S3175" t="s">
        <v>35</v>
      </c>
      <c r="T3175">
        <v>0.125</v>
      </c>
      <c r="U3175">
        <v>1.2</v>
      </c>
      <c r="V3175">
        <v>0.9</v>
      </c>
      <c r="W3175">
        <v>1.2</v>
      </c>
    </row>
    <row r="3176" spans="1:23" x14ac:dyDescent="0.35">
      <c r="A3176" t="s">
        <v>6080</v>
      </c>
      <c r="B3176" t="s">
        <v>2416</v>
      </c>
      <c r="C3176" t="str">
        <f t="shared" si="49"/>
        <v>TR71E</v>
      </c>
      <c r="D3176" t="s">
        <v>5965</v>
      </c>
      <c r="E3176" t="s">
        <v>25</v>
      </c>
      <c r="F3176" t="s">
        <v>26</v>
      </c>
      <c r="G3176" t="s">
        <v>160</v>
      </c>
      <c r="I3176" t="s">
        <v>54</v>
      </c>
      <c r="J3176" t="s">
        <v>39</v>
      </c>
      <c r="K3176" t="s">
        <v>55</v>
      </c>
      <c r="L3176" t="s">
        <v>1052</v>
      </c>
      <c r="M3176" t="s">
        <v>1065</v>
      </c>
      <c r="N3176" t="s">
        <v>1030</v>
      </c>
      <c r="O3176">
        <v>1.36</v>
      </c>
      <c r="P3176">
        <v>1.36</v>
      </c>
      <c r="Q3176" t="s">
        <v>34</v>
      </c>
      <c r="R3176">
        <v>2E-3</v>
      </c>
      <c r="S3176" t="s">
        <v>35</v>
      </c>
      <c r="T3176">
        <v>0.125</v>
      </c>
      <c r="U3176">
        <v>0.11</v>
      </c>
      <c r="V3176">
        <v>0.11</v>
      </c>
      <c r="W3176">
        <v>0.125</v>
      </c>
    </row>
    <row r="3177" spans="1:23" x14ac:dyDescent="0.35">
      <c r="A3177" t="s">
        <v>6081</v>
      </c>
      <c r="B3177" t="s">
        <v>5946</v>
      </c>
      <c r="C3177" t="str">
        <f t="shared" si="49"/>
        <v>TR81515</v>
      </c>
      <c r="D3177" t="s">
        <v>6082</v>
      </c>
      <c r="E3177" t="s">
        <v>38</v>
      </c>
      <c r="F3177" t="s">
        <v>26</v>
      </c>
      <c r="G3177" t="s">
        <v>160</v>
      </c>
      <c r="I3177" t="s">
        <v>54</v>
      </c>
      <c r="J3177" t="s">
        <v>716</v>
      </c>
      <c r="K3177" t="s">
        <v>55</v>
      </c>
      <c r="L3177" t="s">
        <v>1052</v>
      </c>
      <c r="M3177" t="s">
        <v>1065</v>
      </c>
      <c r="N3177" t="s">
        <v>1030</v>
      </c>
      <c r="O3177">
        <v>0.3</v>
      </c>
      <c r="P3177">
        <v>0.3</v>
      </c>
      <c r="Q3177" t="s">
        <v>34</v>
      </c>
      <c r="R3177">
        <v>2E-3</v>
      </c>
      <c r="S3177" t="s">
        <v>35</v>
      </c>
      <c r="T3177">
        <v>0.125</v>
      </c>
      <c r="U3177">
        <v>1.1000000000000001</v>
      </c>
      <c r="V3177">
        <v>1.4999999999999999E-2</v>
      </c>
      <c r="W3177">
        <v>1.1000000000000001</v>
      </c>
    </row>
    <row r="3178" spans="1:23" x14ac:dyDescent="0.35">
      <c r="A3178" t="s">
        <v>6083</v>
      </c>
      <c r="B3178" t="s">
        <v>5949</v>
      </c>
      <c r="C3178" t="str">
        <f t="shared" si="49"/>
        <v>TR81565</v>
      </c>
      <c r="D3178" t="s">
        <v>6082</v>
      </c>
      <c r="E3178" t="s">
        <v>38</v>
      </c>
      <c r="F3178" t="s">
        <v>26</v>
      </c>
      <c r="G3178" t="s">
        <v>160</v>
      </c>
      <c r="I3178" t="s">
        <v>54</v>
      </c>
      <c r="J3178" t="s">
        <v>716</v>
      </c>
      <c r="K3178" t="s">
        <v>55</v>
      </c>
      <c r="L3178" t="s">
        <v>1052</v>
      </c>
      <c r="M3178" t="s">
        <v>1065</v>
      </c>
      <c r="N3178" t="s">
        <v>1030</v>
      </c>
      <c r="O3178">
        <v>0.5</v>
      </c>
      <c r="P3178">
        <v>0.5</v>
      </c>
      <c r="Q3178" t="s">
        <v>34</v>
      </c>
      <c r="R3178">
        <v>3.0000000000000001E-3</v>
      </c>
      <c r="S3178" t="s">
        <v>35</v>
      </c>
      <c r="T3178">
        <v>0.125</v>
      </c>
      <c r="U3178">
        <v>1.7</v>
      </c>
      <c r="V3178">
        <v>1.4999999999999999E-2</v>
      </c>
      <c r="W3178">
        <v>1.7</v>
      </c>
    </row>
    <row r="3179" spans="1:23" x14ac:dyDescent="0.35">
      <c r="A3179" t="s">
        <v>6084</v>
      </c>
      <c r="B3179" t="s">
        <v>5951</v>
      </c>
      <c r="C3179" t="str">
        <f t="shared" si="49"/>
        <v>TR81606</v>
      </c>
      <c r="D3179" t="s">
        <v>6082</v>
      </c>
      <c r="E3179" t="s">
        <v>38</v>
      </c>
      <c r="F3179" t="s">
        <v>26</v>
      </c>
      <c r="G3179" t="s">
        <v>160</v>
      </c>
      <c r="I3179" t="s">
        <v>54</v>
      </c>
      <c r="J3179" t="s">
        <v>716</v>
      </c>
      <c r="K3179" t="s">
        <v>55</v>
      </c>
      <c r="L3179" t="s">
        <v>1052</v>
      </c>
      <c r="M3179" t="s">
        <v>1065</v>
      </c>
      <c r="N3179" t="s">
        <v>1030</v>
      </c>
      <c r="O3179">
        <v>0.8</v>
      </c>
      <c r="P3179">
        <v>0.8</v>
      </c>
      <c r="Q3179" t="s">
        <v>34</v>
      </c>
      <c r="R3179">
        <v>1E-3</v>
      </c>
      <c r="S3179" t="s">
        <v>35</v>
      </c>
      <c r="T3179">
        <v>0.1</v>
      </c>
      <c r="U3179">
        <v>0.92</v>
      </c>
      <c r="V3179">
        <v>1.4999999999999999E-2</v>
      </c>
      <c r="W3179">
        <v>0.92</v>
      </c>
    </row>
    <row r="3180" spans="1:23" x14ac:dyDescent="0.35">
      <c r="A3180" t="s">
        <v>6085</v>
      </c>
      <c r="B3180" t="s">
        <v>5953</v>
      </c>
      <c r="C3180" t="str">
        <f t="shared" si="49"/>
        <v>TR81607</v>
      </c>
      <c r="D3180" t="s">
        <v>6082</v>
      </c>
      <c r="E3180" t="s">
        <v>38</v>
      </c>
      <c r="F3180" t="s">
        <v>26</v>
      </c>
      <c r="G3180" t="s">
        <v>160</v>
      </c>
      <c r="I3180" t="s">
        <v>54</v>
      </c>
      <c r="J3180" t="s">
        <v>716</v>
      </c>
      <c r="K3180" t="s">
        <v>55</v>
      </c>
      <c r="L3180" t="s">
        <v>1052</v>
      </c>
      <c r="M3180" t="s">
        <v>1065</v>
      </c>
      <c r="N3180" t="s">
        <v>1030</v>
      </c>
      <c r="O3180">
        <v>1</v>
      </c>
      <c r="P3180">
        <v>1</v>
      </c>
      <c r="Q3180" t="s">
        <v>34</v>
      </c>
      <c r="R3180">
        <v>2E-3</v>
      </c>
      <c r="S3180" t="s">
        <v>35</v>
      </c>
      <c r="T3180">
        <v>0.1</v>
      </c>
      <c r="U3180">
        <v>1</v>
      </c>
      <c r="V3180">
        <v>1.4999999999999999E-2</v>
      </c>
      <c r="W3180">
        <v>1</v>
      </c>
    </row>
    <row r="3181" spans="1:23" x14ac:dyDescent="0.35">
      <c r="A3181" t="s">
        <v>6086</v>
      </c>
      <c r="B3181" t="s">
        <v>5955</v>
      </c>
      <c r="C3181" t="str">
        <f t="shared" si="49"/>
        <v>TR81614</v>
      </c>
      <c r="D3181" t="s">
        <v>6082</v>
      </c>
      <c r="E3181" t="s">
        <v>38</v>
      </c>
      <c r="F3181" t="s">
        <v>26</v>
      </c>
      <c r="G3181" t="s">
        <v>160</v>
      </c>
      <c r="I3181" t="s">
        <v>54</v>
      </c>
      <c r="J3181" t="s">
        <v>716</v>
      </c>
      <c r="K3181" t="s">
        <v>55</v>
      </c>
      <c r="L3181" t="s">
        <v>1052</v>
      </c>
      <c r="M3181" t="s">
        <v>1065</v>
      </c>
      <c r="N3181" t="s">
        <v>1030</v>
      </c>
      <c r="O3181">
        <v>1.2</v>
      </c>
      <c r="P3181">
        <v>1.2</v>
      </c>
      <c r="Q3181" t="s">
        <v>34</v>
      </c>
      <c r="R3181">
        <v>2E-3</v>
      </c>
      <c r="S3181" t="s">
        <v>35</v>
      </c>
      <c r="T3181">
        <v>0.1</v>
      </c>
      <c r="U3181">
        <v>1.2</v>
      </c>
      <c r="V3181">
        <v>1.4999999999999999E-2</v>
      </c>
      <c r="W3181">
        <v>1.2</v>
      </c>
    </row>
    <row r="3182" spans="1:23" x14ac:dyDescent="0.35">
      <c r="A3182" t="s">
        <v>6087</v>
      </c>
      <c r="B3182" t="s">
        <v>5957</v>
      </c>
      <c r="C3182" t="str">
        <f t="shared" si="49"/>
        <v>TR81695</v>
      </c>
      <c r="D3182" t="s">
        <v>6082</v>
      </c>
      <c r="E3182" t="s">
        <v>38</v>
      </c>
      <c r="F3182" t="s">
        <v>26</v>
      </c>
      <c r="G3182" t="s">
        <v>160</v>
      </c>
      <c r="I3182" t="s">
        <v>54</v>
      </c>
      <c r="J3182" t="s">
        <v>716</v>
      </c>
      <c r="K3182" t="s">
        <v>55</v>
      </c>
      <c r="L3182" t="s">
        <v>1052</v>
      </c>
      <c r="M3182" t="s">
        <v>1065</v>
      </c>
      <c r="N3182" t="s">
        <v>1030</v>
      </c>
      <c r="O3182">
        <v>0.3</v>
      </c>
      <c r="P3182">
        <v>0.3</v>
      </c>
      <c r="Q3182" t="s">
        <v>34</v>
      </c>
      <c r="R3182">
        <v>1.6E-2</v>
      </c>
      <c r="S3182" t="s">
        <v>35</v>
      </c>
      <c r="T3182">
        <v>0.96</v>
      </c>
      <c r="U3182">
        <v>1.107</v>
      </c>
      <c r="V3182">
        <v>1.4999999999999999E-2</v>
      </c>
      <c r="W3182">
        <v>1.107</v>
      </c>
    </row>
    <row r="3183" spans="1:23" x14ac:dyDescent="0.35">
      <c r="A3183" t="s">
        <v>6088</v>
      </c>
      <c r="B3183" t="s">
        <v>2416</v>
      </c>
      <c r="C3183" t="str">
        <f t="shared" si="49"/>
        <v>TR81A</v>
      </c>
      <c r="D3183" t="s">
        <v>6082</v>
      </c>
      <c r="E3183" t="s">
        <v>25</v>
      </c>
      <c r="F3183" t="s">
        <v>26</v>
      </c>
      <c r="G3183" t="s">
        <v>160</v>
      </c>
      <c r="I3183" t="s">
        <v>54</v>
      </c>
      <c r="J3183" t="s">
        <v>39</v>
      </c>
      <c r="K3183" t="s">
        <v>55</v>
      </c>
      <c r="L3183" t="s">
        <v>1052</v>
      </c>
      <c r="M3183" t="s">
        <v>1065</v>
      </c>
      <c r="N3183" t="s">
        <v>1030</v>
      </c>
      <c r="O3183">
        <v>1.1499999999999999</v>
      </c>
      <c r="P3183">
        <v>1.1499999999999999</v>
      </c>
      <c r="Q3183" t="s">
        <v>34</v>
      </c>
      <c r="R3183">
        <v>1.4E-2</v>
      </c>
      <c r="S3183" t="s">
        <v>35</v>
      </c>
      <c r="T3183">
        <v>0.125</v>
      </c>
      <c r="U3183">
        <v>1.01</v>
      </c>
      <c r="V3183">
        <v>0.11</v>
      </c>
      <c r="W3183">
        <v>1.01</v>
      </c>
    </row>
    <row r="3184" spans="1:23" x14ac:dyDescent="0.35">
      <c r="A3184" t="s">
        <v>6089</v>
      </c>
      <c r="B3184" t="s">
        <v>2407</v>
      </c>
      <c r="C3184" t="str">
        <f t="shared" si="49"/>
        <v>TR81B</v>
      </c>
      <c r="D3184" t="s">
        <v>6082</v>
      </c>
      <c r="E3184" t="s">
        <v>25</v>
      </c>
      <c r="F3184" t="s">
        <v>26</v>
      </c>
      <c r="G3184" t="s">
        <v>160</v>
      </c>
      <c r="I3184" t="s">
        <v>54</v>
      </c>
      <c r="J3184" t="s">
        <v>39</v>
      </c>
      <c r="K3184" t="s">
        <v>55</v>
      </c>
      <c r="L3184" t="s">
        <v>1052</v>
      </c>
      <c r="M3184" t="s">
        <v>1065</v>
      </c>
      <c r="N3184" t="s">
        <v>1030</v>
      </c>
      <c r="O3184">
        <v>1.23</v>
      </c>
      <c r="P3184">
        <v>1.23</v>
      </c>
      <c r="Q3184" t="s">
        <v>34</v>
      </c>
      <c r="R3184">
        <v>0.106</v>
      </c>
      <c r="S3184" t="s">
        <v>35</v>
      </c>
      <c r="T3184">
        <v>0.125</v>
      </c>
      <c r="U3184">
        <v>0.92</v>
      </c>
      <c r="V3184">
        <v>0.92</v>
      </c>
      <c r="W3184">
        <v>0.92</v>
      </c>
    </row>
    <row r="3185" spans="1:23" x14ac:dyDescent="0.35">
      <c r="A3185" t="s">
        <v>6090</v>
      </c>
      <c r="B3185" t="s">
        <v>2410</v>
      </c>
      <c r="C3185" t="str">
        <f t="shared" si="49"/>
        <v>TR81C</v>
      </c>
      <c r="D3185" t="s">
        <v>6082</v>
      </c>
      <c r="E3185" t="s">
        <v>25</v>
      </c>
      <c r="F3185" t="s">
        <v>26</v>
      </c>
      <c r="G3185" t="s">
        <v>160</v>
      </c>
      <c r="I3185" t="s">
        <v>54</v>
      </c>
      <c r="J3185" t="s">
        <v>39</v>
      </c>
      <c r="K3185" t="s">
        <v>55</v>
      </c>
      <c r="L3185" t="s">
        <v>1052</v>
      </c>
      <c r="M3185" t="s">
        <v>1065</v>
      </c>
      <c r="N3185" t="s">
        <v>1030</v>
      </c>
      <c r="O3185">
        <v>2.15</v>
      </c>
      <c r="P3185">
        <v>2.15</v>
      </c>
      <c r="Q3185" t="s">
        <v>34</v>
      </c>
      <c r="R3185">
        <v>2.4E-2</v>
      </c>
      <c r="S3185" t="s">
        <v>35</v>
      </c>
      <c r="T3185">
        <v>0.125</v>
      </c>
      <c r="U3185">
        <v>1.71</v>
      </c>
      <c r="V3185">
        <v>0.11</v>
      </c>
      <c r="W3185">
        <v>1.71</v>
      </c>
    </row>
    <row r="3186" spans="1:23" x14ac:dyDescent="0.35">
      <c r="A3186" t="s">
        <v>6091</v>
      </c>
      <c r="B3186" t="s">
        <v>2413</v>
      </c>
      <c r="C3186" t="str">
        <f t="shared" si="49"/>
        <v>TR81D</v>
      </c>
      <c r="D3186" t="s">
        <v>6082</v>
      </c>
      <c r="E3186" t="s">
        <v>25</v>
      </c>
      <c r="F3186" t="s">
        <v>26</v>
      </c>
      <c r="G3186" t="s">
        <v>160</v>
      </c>
      <c r="I3186" t="s">
        <v>54</v>
      </c>
      <c r="J3186" t="s">
        <v>39</v>
      </c>
      <c r="K3186" t="s">
        <v>55</v>
      </c>
      <c r="L3186" t="s">
        <v>1052</v>
      </c>
      <c r="M3186" t="s">
        <v>1065</v>
      </c>
      <c r="N3186" t="s">
        <v>1030</v>
      </c>
      <c r="O3186">
        <v>1.23</v>
      </c>
      <c r="P3186">
        <v>1.23</v>
      </c>
      <c r="Q3186" t="s">
        <v>34</v>
      </c>
      <c r="R3186">
        <v>0.13500000000000001</v>
      </c>
      <c r="S3186" t="s">
        <v>35</v>
      </c>
      <c r="T3186">
        <v>0.125</v>
      </c>
      <c r="U3186">
        <v>1.2</v>
      </c>
      <c r="V3186">
        <v>0.9</v>
      </c>
      <c r="W3186">
        <v>1.2</v>
      </c>
    </row>
    <row r="3187" spans="1:23" x14ac:dyDescent="0.35">
      <c r="A3187" t="s">
        <v>6092</v>
      </c>
      <c r="B3187" t="s">
        <v>2416</v>
      </c>
      <c r="C3187" t="str">
        <f t="shared" si="49"/>
        <v>TR81E</v>
      </c>
      <c r="D3187" t="s">
        <v>6082</v>
      </c>
      <c r="E3187" t="s">
        <v>25</v>
      </c>
      <c r="F3187" t="s">
        <v>26</v>
      </c>
      <c r="G3187" t="s">
        <v>160</v>
      </c>
      <c r="I3187" t="s">
        <v>54</v>
      </c>
      <c r="J3187" t="s">
        <v>39</v>
      </c>
      <c r="K3187" t="s">
        <v>55</v>
      </c>
      <c r="L3187" t="s">
        <v>1052</v>
      </c>
      <c r="M3187" t="s">
        <v>1065</v>
      </c>
      <c r="N3187" t="s">
        <v>1030</v>
      </c>
      <c r="O3187">
        <v>1.36</v>
      </c>
      <c r="P3187">
        <v>1.36</v>
      </c>
      <c r="Q3187" t="s">
        <v>34</v>
      </c>
      <c r="R3187">
        <v>2E-3</v>
      </c>
      <c r="S3187" t="s">
        <v>35</v>
      </c>
      <c r="T3187">
        <v>0.125</v>
      </c>
      <c r="U3187">
        <v>0.11</v>
      </c>
      <c r="V3187">
        <v>0.11</v>
      </c>
      <c r="W3187">
        <v>0.125</v>
      </c>
    </row>
    <row r="3188" spans="1:23" x14ac:dyDescent="0.35">
      <c r="A3188" t="s">
        <v>6093</v>
      </c>
      <c r="B3188" t="s">
        <v>5946</v>
      </c>
      <c r="C3188" t="str">
        <f t="shared" si="49"/>
        <v>TR91515</v>
      </c>
      <c r="D3188" t="s">
        <v>6094</v>
      </c>
      <c r="E3188" t="s">
        <v>38</v>
      </c>
      <c r="F3188" t="s">
        <v>26</v>
      </c>
      <c r="G3188" t="s">
        <v>160</v>
      </c>
      <c r="I3188" t="s">
        <v>54</v>
      </c>
      <c r="J3188" t="s">
        <v>716</v>
      </c>
      <c r="K3188" t="s">
        <v>55</v>
      </c>
      <c r="L3188" t="s">
        <v>1052</v>
      </c>
      <c r="M3188" t="s">
        <v>1065</v>
      </c>
      <c r="N3188" t="s">
        <v>1030</v>
      </c>
      <c r="O3188">
        <v>0.3</v>
      </c>
      <c r="P3188">
        <v>0.3</v>
      </c>
      <c r="Q3188" t="s">
        <v>34</v>
      </c>
      <c r="R3188">
        <v>2E-3</v>
      </c>
      <c r="S3188" t="s">
        <v>35</v>
      </c>
      <c r="T3188">
        <v>0.125</v>
      </c>
      <c r="U3188">
        <v>1.1000000000000001</v>
      </c>
      <c r="V3188">
        <v>1.4999999999999999E-2</v>
      </c>
      <c r="W3188">
        <v>1.1000000000000001</v>
      </c>
    </row>
    <row r="3189" spans="1:23" x14ac:dyDescent="0.35">
      <c r="A3189" t="s">
        <v>6095</v>
      </c>
      <c r="B3189" t="s">
        <v>5949</v>
      </c>
      <c r="C3189" t="str">
        <f t="shared" si="49"/>
        <v>TR91565</v>
      </c>
      <c r="D3189" t="s">
        <v>6094</v>
      </c>
      <c r="E3189" t="s">
        <v>38</v>
      </c>
      <c r="F3189" t="s">
        <v>26</v>
      </c>
      <c r="G3189" t="s">
        <v>160</v>
      </c>
      <c r="I3189" t="s">
        <v>54</v>
      </c>
      <c r="J3189" t="s">
        <v>716</v>
      </c>
      <c r="K3189" t="s">
        <v>55</v>
      </c>
      <c r="L3189" t="s">
        <v>1052</v>
      </c>
      <c r="M3189" t="s">
        <v>1065</v>
      </c>
      <c r="N3189" t="s">
        <v>1030</v>
      </c>
      <c r="O3189">
        <v>0.5</v>
      </c>
      <c r="P3189">
        <v>0.5</v>
      </c>
      <c r="Q3189" t="s">
        <v>34</v>
      </c>
      <c r="R3189">
        <v>3.0000000000000001E-3</v>
      </c>
      <c r="S3189" t="s">
        <v>35</v>
      </c>
      <c r="T3189">
        <v>0.125</v>
      </c>
      <c r="U3189">
        <v>1.7</v>
      </c>
      <c r="V3189">
        <v>1.4999999999999999E-2</v>
      </c>
      <c r="W3189">
        <v>1.7</v>
      </c>
    </row>
    <row r="3190" spans="1:23" x14ac:dyDescent="0.35">
      <c r="A3190" t="s">
        <v>6096</v>
      </c>
      <c r="B3190" t="s">
        <v>5951</v>
      </c>
      <c r="C3190" t="str">
        <f t="shared" si="49"/>
        <v>TR91606</v>
      </c>
      <c r="D3190" t="s">
        <v>6094</v>
      </c>
      <c r="E3190" t="s">
        <v>38</v>
      </c>
      <c r="F3190" t="s">
        <v>26</v>
      </c>
      <c r="G3190" t="s">
        <v>160</v>
      </c>
      <c r="I3190" t="s">
        <v>54</v>
      </c>
      <c r="J3190" t="s">
        <v>716</v>
      </c>
      <c r="K3190" t="s">
        <v>55</v>
      </c>
      <c r="L3190" t="s">
        <v>1052</v>
      </c>
      <c r="M3190" t="s">
        <v>1065</v>
      </c>
      <c r="N3190" t="s">
        <v>1030</v>
      </c>
      <c r="O3190">
        <v>0.8</v>
      </c>
      <c r="P3190">
        <v>0.8</v>
      </c>
      <c r="Q3190" t="s">
        <v>34</v>
      </c>
      <c r="R3190">
        <v>1E-3</v>
      </c>
      <c r="S3190" t="s">
        <v>35</v>
      </c>
      <c r="T3190">
        <v>0.1</v>
      </c>
      <c r="U3190">
        <v>0.92</v>
      </c>
      <c r="V3190">
        <v>1.4999999999999999E-2</v>
      </c>
      <c r="W3190">
        <v>0.92</v>
      </c>
    </row>
    <row r="3191" spans="1:23" x14ac:dyDescent="0.35">
      <c r="A3191" t="s">
        <v>6097</v>
      </c>
      <c r="B3191" t="s">
        <v>5953</v>
      </c>
      <c r="C3191" t="str">
        <f t="shared" si="49"/>
        <v>TR91607</v>
      </c>
      <c r="D3191" t="s">
        <v>6094</v>
      </c>
      <c r="E3191" t="s">
        <v>38</v>
      </c>
      <c r="F3191" t="s">
        <v>26</v>
      </c>
      <c r="G3191" t="s">
        <v>160</v>
      </c>
      <c r="I3191" t="s">
        <v>54</v>
      </c>
      <c r="J3191" t="s">
        <v>716</v>
      </c>
      <c r="K3191" t="s">
        <v>55</v>
      </c>
      <c r="L3191" t="s">
        <v>1052</v>
      </c>
      <c r="M3191" t="s">
        <v>1065</v>
      </c>
      <c r="N3191" t="s">
        <v>1030</v>
      </c>
      <c r="O3191">
        <v>1</v>
      </c>
      <c r="P3191">
        <v>1</v>
      </c>
      <c r="Q3191" t="s">
        <v>34</v>
      </c>
      <c r="R3191">
        <v>2E-3</v>
      </c>
      <c r="S3191" t="s">
        <v>35</v>
      </c>
      <c r="T3191">
        <v>0.1</v>
      </c>
      <c r="U3191">
        <v>1</v>
      </c>
      <c r="V3191">
        <v>1.4999999999999999E-2</v>
      </c>
      <c r="W3191">
        <v>1</v>
      </c>
    </row>
    <row r="3192" spans="1:23" x14ac:dyDescent="0.35">
      <c r="A3192" t="s">
        <v>6098</v>
      </c>
      <c r="B3192" t="s">
        <v>5955</v>
      </c>
      <c r="C3192" t="str">
        <f t="shared" si="49"/>
        <v>TR91614</v>
      </c>
      <c r="D3192" t="s">
        <v>6094</v>
      </c>
      <c r="E3192" t="s">
        <v>38</v>
      </c>
      <c r="F3192" t="s">
        <v>26</v>
      </c>
      <c r="G3192" t="s">
        <v>160</v>
      </c>
      <c r="I3192" t="s">
        <v>54</v>
      </c>
      <c r="J3192" t="s">
        <v>716</v>
      </c>
      <c r="K3192" t="s">
        <v>55</v>
      </c>
      <c r="L3192" t="s">
        <v>1052</v>
      </c>
      <c r="M3192" t="s">
        <v>1065</v>
      </c>
      <c r="N3192" t="s">
        <v>1030</v>
      </c>
      <c r="O3192">
        <v>1.2</v>
      </c>
      <c r="P3192">
        <v>1.2</v>
      </c>
      <c r="Q3192" t="s">
        <v>34</v>
      </c>
      <c r="R3192">
        <v>2E-3</v>
      </c>
      <c r="S3192" t="s">
        <v>35</v>
      </c>
      <c r="T3192">
        <v>0.1</v>
      </c>
      <c r="U3192">
        <v>1.2</v>
      </c>
      <c r="V3192">
        <v>1.4999999999999999E-2</v>
      </c>
      <c r="W3192">
        <v>1.2</v>
      </c>
    </row>
    <row r="3193" spans="1:23" x14ac:dyDescent="0.35">
      <c r="A3193" t="s">
        <v>6099</v>
      </c>
      <c r="B3193" t="s">
        <v>5957</v>
      </c>
      <c r="C3193" t="str">
        <f t="shared" si="49"/>
        <v>TR91695</v>
      </c>
      <c r="D3193" t="s">
        <v>6094</v>
      </c>
      <c r="E3193" t="s">
        <v>38</v>
      </c>
      <c r="F3193" t="s">
        <v>26</v>
      </c>
      <c r="G3193" t="s">
        <v>160</v>
      </c>
      <c r="I3193" t="s">
        <v>54</v>
      </c>
      <c r="J3193" t="s">
        <v>716</v>
      </c>
      <c r="K3193" t="s">
        <v>55</v>
      </c>
      <c r="L3193" t="s">
        <v>1052</v>
      </c>
      <c r="M3193" t="s">
        <v>1065</v>
      </c>
      <c r="N3193" t="s">
        <v>1030</v>
      </c>
      <c r="O3193">
        <v>0.3</v>
      </c>
      <c r="P3193">
        <v>0.3</v>
      </c>
      <c r="Q3193" t="s">
        <v>34</v>
      </c>
      <c r="R3193">
        <v>1.6E-2</v>
      </c>
      <c r="S3193" t="s">
        <v>35</v>
      </c>
      <c r="T3193">
        <v>0.96</v>
      </c>
      <c r="U3193">
        <v>1.107</v>
      </c>
      <c r="V3193">
        <v>1.4999999999999999E-2</v>
      </c>
      <c r="W3193">
        <v>1.107</v>
      </c>
    </row>
    <row r="3194" spans="1:23" x14ac:dyDescent="0.35">
      <c r="A3194" t="s">
        <v>6100</v>
      </c>
      <c r="B3194" t="s">
        <v>2416</v>
      </c>
      <c r="C3194" t="str">
        <f t="shared" si="49"/>
        <v>TR91A</v>
      </c>
      <c r="D3194" t="s">
        <v>6094</v>
      </c>
      <c r="E3194" t="s">
        <v>25</v>
      </c>
      <c r="F3194" t="s">
        <v>26</v>
      </c>
      <c r="G3194" t="s">
        <v>160</v>
      </c>
      <c r="I3194" t="s">
        <v>54</v>
      </c>
      <c r="J3194" t="s">
        <v>39</v>
      </c>
      <c r="K3194" t="s">
        <v>55</v>
      </c>
      <c r="L3194" t="s">
        <v>1052</v>
      </c>
      <c r="M3194" t="s">
        <v>1065</v>
      </c>
      <c r="N3194" t="s">
        <v>1030</v>
      </c>
      <c r="O3194">
        <v>1.1499999999999999</v>
      </c>
      <c r="P3194">
        <v>1.1499999999999999</v>
      </c>
      <c r="Q3194" t="s">
        <v>34</v>
      </c>
      <c r="R3194">
        <v>1.4E-2</v>
      </c>
      <c r="S3194" t="s">
        <v>35</v>
      </c>
      <c r="T3194">
        <v>0.125</v>
      </c>
      <c r="U3194">
        <v>1.01</v>
      </c>
      <c r="V3194">
        <v>0.11</v>
      </c>
      <c r="W3194">
        <v>1.01</v>
      </c>
    </row>
    <row r="3195" spans="1:23" x14ac:dyDescent="0.35">
      <c r="A3195" t="s">
        <v>6101</v>
      </c>
      <c r="B3195" t="s">
        <v>2407</v>
      </c>
      <c r="C3195" t="str">
        <f t="shared" si="49"/>
        <v>TR91B</v>
      </c>
      <c r="D3195" t="s">
        <v>6094</v>
      </c>
      <c r="E3195" t="s">
        <v>25</v>
      </c>
      <c r="F3195" t="s">
        <v>26</v>
      </c>
      <c r="G3195" t="s">
        <v>160</v>
      </c>
      <c r="I3195" t="s">
        <v>54</v>
      </c>
      <c r="J3195" t="s">
        <v>39</v>
      </c>
      <c r="K3195" t="s">
        <v>55</v>
      </c>
      <c r="L3195" t="s">
        <v>1052</v>
      </c>
      <c r="M3195" t="s">
        <v>1065</v>
      </c>
      <c r="N3195" t="s">
        <v>1030</v>
      </c>
      <c r="O3195">
        <v>1.23</v>
      </c>
      <c r="P3195">
        <v>1.23</v>
      </c>
      <c r="Q3195" t="s">
        <v>34</v>
      </c>
      <c r="R3195">
        <v>0.106</v>
      </c>
      <c r="S3195" t="s">
        <v>35</v>
      </c>
      <c r="T3195">
        <v>0.125</v>
      </c>
      <c r="U3195">
        <v>0.92</v>
      </c>
      <c r="V3195">
        <v>0.92</v>
      </c>
      <c r="W3195">
        <v>0.92</v>
      </c>
    </row>
    <row r="3196" spans="1:23" x14ac:dyDescent="0.35">
      <c r="A3196" t="s">
        <v>6102</v>
      </c>
      <c r="B3196" t="s">
        <v>2410</v>
      </c>
      <c r="C3196" t="str">
        <f t="shared" si="49"/>
        <v>TR91C</v>
      </c>
      <c r="D3196" t="s">
        <v>6094</v>
      </c>
      <c r="E3196" t="s">
        <v>25</v>
      </c>
      <c r="F3196" t="s">
        <v>26</v>
      </c>
      <c r="G3196" t="s">
        <v>160</v>
      </c>
      <c r="I3196" t="s">
        <v>54</v>
      </c>
      <c r="J3196" t="s">
        <v>39</v>
      </c>
      <c r="K3196" t="s">
        <v>55</v>
      </c>
      <c r="L3196" t="s">
        <v>1052</v>
      </c>
      <c r="M3196" t="s">
        <v>1065</v>
      </c>
      <c r="N3196" t="s">
        <v>1030</v>
      </c>
      <c r="O3196">
        <v>2.15</v>
      </c>
      <c r="P3196">
        <v>2.15</v>
      </c>
      <c r="Q3196" t="s">
        <v>34</v>
      </c>
      <c r="R3196">
        <v>2.4E-2</v>
      </c>
      <c r="S3196" t="s">
        <v>35</v>
      </c>
      <c r="T3196">
        <v>0.125</v>
      </c>
      <c r="U3196">
        <v>1.71</v>
      </c>
      <c r="V3196">
        <v>0.11</v>
      </c>
      <c r="W3196">
        <v>1.71</v>
      </c>
    </row>
    <row r="3197" spans="1:23" x14ac:dyDescent="0.35">
      <c r="A3197" t="s">
        <v>6103</v>
      </c>
      <c r="B3197" t="s">
        <v>2413</v>
      </c>
      <c r="C3197" t="str">
        <f t="shared" si="49"/>
        <v>TR91D</v>
      </c>
      <c r="D3197" t="s">
        <v>6094</v>
      </c>
      <c r="E3197" t="s">
        <v>25</v>
      </c>
      <c r="F3197" t="s">
        <v>26</v>
      </c>
      <c r="G3197" t="s">
        <v>160</v>
      </c>
      <c r="I3197" t="s">
        <v>54</v>
      </c>
      <c r="J3197" t="s">
        <v>39</v>
      </c>
      <c r="K3197" t="s">
        <v>55</v>
      </c>
      <c r="L3197" t="s">
        <v>1052</v>
      </c>
      <c r="M3197" t="s">
        <v>1065</v>
      </c>
      <c r="N3197" t="s">
        <v>1030</v>
      </c>
      <c r="O3197">
        <v>1.23</v>
      </c>
      <c r="P3197">
        <v>1.23</v>
      </c>
      <c r="Q3197" t="s">
        <v>34</v>
      </c>
      <c r="R3197">
        <v>0.13500000000000001</v>
      </c>
      <c r="S3197" t="s">
        <v>35</v>
      </c>
      <c r="T3197">
        <v>0.125</v>
      </c>
      <c r="U3197">
        <v>1.2</v>
      </c>
      <c r="V3197">
        <v>0.9</v>
      </c>
      <c r="W3197">
        <v>1.2</v>
      </c>
    </row>
    <row r="3198" spans="1:23" x14ac:dyDescent="0.35">
      <c r="A3198" t="s">
        <v>6104</v>
      </c>
      <c r="B3198" t="s">
        <v>2416</v>
      </c>
      <c r="C3198" t="str">
        <f t="shared" si="49"/>
        <v>TR91E</v>
      </c>
      <c r="D3198" t="s">
        <v>6094</v>
      </c>
      <c r="E3198" t="s">
        <v>25</v>
      </c>
      <c r="F3198" t="s">
        <v>26</v>
      </c>
      <c r="G3198" t="s">
        <v>160</v>
      </c>
      <c r="I3198" t="s">
        <v>54</v>
      </c>
      <c r="J3198" t="s">
        <v>39</v>
      </c>
      <c r="K3198" t="s">
        <v>55</v>
      </c>
      <c r="L3198" t="s">
        <v>1052</v>
      </c>
      <c r="M3198" t="s">
        <v>1065</v>
      </c>
      <c r="N3198" t="s">
        <v>1030</v>
      </c>
      <c r="O3198">
        <v>1.36</v>
      </c>
      <c r="P3198">
        <v>1.36</v>
      </c>
      <c r="Q3198" t="s">
        <v>34</v>
      </c>
      <c r="R3198">
        <v>2E-3</v>
      </c>
      <c r="S3198" t="s">
        <v>35</v>
      </c>
      <c r="T3198">
        <v>0.125</v>
      </c>
      <c r="U3198">
        <v>0.11</v>
      </c>
      <c r="V3198">
        <v>0.11</v>
      </c>
      <c r="W3198">
        <v>0.125</v>
      </c>
    </row>
    <row r="3199" spans="1:23" x14ac:dyDescent="0.35">
      <c r="A3199" t="s">
        <v>6105</v>
      </c>
      <c r="B3199" t="s">
        <v>6106</v>
      </c>
      <c r="C3199" t="str">
        <f t="shared" si="49"/>
        <v>TRN001</v>
      </c>
      <c r="D3199">
        <v>0</v>
      </c>
      <c r="E3199" t="s">
        <v>38</v>
      </c>
      <c r="F3199" t="s">
        <v>26</v>
      </c>
      <c r="I3199" t="s">
        <v>62</v>
      </c>
      <c r="J3199" t="s">
        <v>39</v>
      </c>
      <c r="K3199" t="s">
        <v>30</v>
      </c>
      <c r="L3199" t="s">
        <v>364</v>
      </c>
      <c r="M3199" t="s">
        <v>959</v>
      </c>
      <c r="N3199" t="s">
        <v>62</v>
      </c>
      <c r="O3199">
        <v>1E-3</v>
      </c>
      <c r="P3199">
        <v>1E-3</v>
      </c>
      <c r="Q3199" t="s">
        <v>34</v>
      </c>
      <c r="R3199">
        <v>1E-3</v>
      </c>
      <c r="S3199" t="s">
        <v>35</v>
      </c>
      <c r="T3199">
        <v>0.55500000000000005</v>
      </c>
      <c r="U3199">
        <v>0.55500000000000005</v>
      </c>
      <c r="V3199">
        <v>0.55500000000000005</v>
      </c>
      <c r="W3199">
        <v>0.55500000000000005</v>
      </c>
    </row>
    <row r="3200" spans="1:23" x14ac:dyDescent="0.35">
      <c r="A3200" t="s">
        <v>6107</v>
      </c>
      <c r="B3200" t="s">
        <v>6108</v>
      </c>
      <c r="C3200" t="str">
        <f t="shared" si="49"/>
        <v>TS11</v>
      </c>
      <c r="D3200" t="s">
        <v>72</v>
      </c>
      <c r="E3200" t="s">
        <v>25</v>
      </c>
      <c r="F3200" t="s">
        <v>26</v>
      </c>
      <c r="G3200" t="s">
        <v>27</v>
      </c>
      <c r="J3200" t="s">
        <v>29</v>
      </c>
      <c r="K3200" t="s">
        <v>43</v>
      </c>
      <c r="L3200" t="s">
        <v>90</v>
      </c>
      <c r="M3200" t="s">
        <v>6109</v>
      </c>
      <c r="N3200" t="s">
        <v>63</v>
      </c>
      <c r="O3200">
        <v>0.88</v>
      </c>
      <c r="P3200">
        <v>0.88</v>
      </c>
      <c r="Q3200" t="s">
        <v>34</v>
      </c>
      <c r="R3200">
        <v>4.0000000000000001E-3</v>
      </c>
      <c r="S3200" t="s">
        <v>35</v>
      </c>
      <c r="T3200">
        <v>0.25</v>
      </c>
      <c r="U3200">
        <v>0.17</v>
      </c>
      <c r="V3200">
        <v>9.5000000000000001E-2</v>
      </c>
      <c r="W3200">
        <v>0.25</v>
      </c>
    </row>
    <row r="3201" spans="1:23" x14ac:dyDescent="0.35">
      <c r="A3201" t="s">
        <v>6110</v>
      </c>
      <c r="B3201" t="s">
        <v>6111</v>
      </c>
      <c r="C3201" t="str">
        <f t="shared" si="49"/>
        <v>TS5</v>
      </c>
      <c r="D3201" t="s">
        <v>72</v>
      </c>
      <c r="E3201" t="s">
        <v>25</v>
      </c>
      <c r="F3201" t="s">
        <v>26</v>
      </c>
      <c r="G3201" t="s">
        <v>27</v>
      </c>
      <c r="I3201" t="s">
        <v>28</v>
      </c>
      <c r="J3201" t="s">
        <v>29</v>
      </c>
      <c r="K3201" t="s">
        <v>43</v>
      </c>
      <c r="L3201" t="s">
        <v>90</v>
      </c>
      <c r="M3201" t="s">
        <v>6109</v>
      </c>
      <c r="N3201" t="s">
        <v>63</v>
      </c>
      <c r="O3201">
        <v>0.89</v>
      </c>
      <c r="P3201">
        <v>0.89</v>
      </c>
      <c r="Q3201" t="s">
        <v>34</v>
      </c>
      <c r="R3201">
        <v>4.0000000000000001E-3</v>
      </c>
      <c r="S3201" t="s">
        <v>35</v>
      </c>
      <c r="T3201">
        <v>0.25</v>
      </c>
      <c r="U3201">
        <v>0.17</v>
      </c>
      <c r="V3201">
        <v>9.5000000000000001E-2</v>
      </c>
      <c r="W3201">
        <v>0.25</v>
      </c>
    </row>
    <row r="3202" spans="1:23" x14ac:dyDescent="0.35">
      <c r="A3202" t="s">
        <v>6112</v>
      </c>
      <c r="B3202" t="s">
        <v>6113</v>
      </c>
      <c r="C3202" t="str">
        <f t="shared" si="49"/>
        <v>TS7</v>
      </c>
      <c r="D3202" t="s">
        <v>72</v>
      </c>
      <c r="E3202" t="s">
        <v>25</v>
      </c>
      <c r="F3202" t="s">
        <v>26</v>
      </c>
      <c r="G3202" t="s">
        <v>27</v>
      </c>
      <c r="J3202" t="s">
        <v>29</v>
      </c>
      <c r="K3202" t="s">
        <v>43</v>
      </c>
      <c r="L3202" t="s">
        <v>90</v>
      </c>
      <c r="M3202" t="s">
        <v>6109</v>
      </c>
      <c r="N3202" t="s">
        <v>63</v>
      </c>
      <c r="O3202">
        <v>0.89</v>
      </c>
      <c r="P3202">
        <v>0.89</v>
      </c>
      <c r="Q3202" t="s">
        <v>34</v>
      </c>
      <c r="R3202">
        <v>4.0000000000000001E-3</v>
      </c>
      <c r="S3202" t="s">
        <v>35</v>
      </c>
      <c r="T3202">
        <v>0.25</v>
      </c>
      <c r="U3202">
        <v>0.17</v>
      </c>
      <c r="V3202">
        <v>9.5000000000000001E-2</v>
      </c>
      <c r="W3202">
        <v>0.25</v>
      </c>
    </row>
    <row r="3203" spans="1:23" x14ac:dyDescent="0.35">
      <c r="A3203" t="s">
        <v>6114</v>
      </c>
      <c r="B3203" t="s">
        <v>6115</v>
      </c>
      <c r="C3203" t="str">
        <f t="shared" ref="C3203:C3266" si="50">LEFT(A3203,FIND("-",A3203)-1)</f>
        <v>TS8</v>
      </c>
      <c r="D3203" t="s">
        <v>72</v>
      </c>
      <c r="E3203" t="s">
        <v>25</v>
      </c>
      <c r="F3203" t="s">
        <v>26</v>
      </c>
      <c r="G3203" t="s">
        <v>27</v>
      </c>
      <c r="J3203" t="s">
        <v>29</v>
      </c>
      <c r="K3203" t="s">
        <v>43</v>
      </c>
      <c r="L3203" t="s">
        <v>86</v>
      </c>
      <c r="M3203" t="s">
        <v>86</v>
      </c>
      <c r="N3203" t="s">
        <v>63</v>
      </c>
      <c r="O3203">
        <v>1.17</v>
      </c>
      <c r="P3203">
        <v>1.17</v>
      </c>
      <c r="Q3203" t="s">
        <v>34</v>
      </c>
      <c r="R3203">
        <v>8.9999999999999993E-3</v>
      </c>
      <c r="S3203" t="s">
        <v>35</v>
      </c>
      <c r="T3203">
        <v>0.35</v>
      </c>
      <c r="U3203">
        <v>0.18</v>
      </c>
      <c r="V3203">
        <v>0.14000000000000001</v>
      </c>
      <c r="W3203">
        <v>0.35</v>
      </c>
    </row>
    <row r="3204" spans="1:23" x14ac:dyDescent="0.35">
      <c r="A3204" t="s">
        <v>6116</v>
      </c>
      <c r="B3204" t="s">
        <v>914</v>
      </c>
      <c r="C3204" t="str">
        <f t="shared" si="50"/>
        <v>TSI303</v>
      </c>
      <c r="D3204" t="s">
        <v>72</v>
      </c>
      <c r="E3204" t="s">
        <v>38</v>
      </c>
      <c r="F3204" t="s">
        <v>26</v>
      </c>
      <c r="G3204" t="s">
        <v>27</v>
      </c>
      <c r="I3204" t="s">
        <v>54</v>
      </c>
      <c r="J3204" t="s">
        <v>39</v>
      </c>
      <c r="K3204" t="s">
        <v>55</v>
      </c>
      <c r="L3204" t="s">
        <v>914</v>
      </c>
      <c r="M3204" t="s">
        <v>6117</v>
      </c>
      <c r="N3204" t="s">
        <v>33</v>
      </c>
      <c r="O3204">
        <v>2.8</v>
      </c>
      <c r="P3204">
        <v>2.5</v>
      </c>
      <c r="Q3204" t="s">
        <v>34</v>
      </c>
      <c r="R3204">
        <v>7.0000000000000001E-3</v>
      </c>
      <c r="S3204" t="s">
        <v>35</v>
      </c>
      <c r="T3204">
        <v>0.24</v>
      </c>
      <c r="U3204">
        <v>0.2</v>
      </c>
      <c r="V3204">
        <v>0.155</v>
      </c>
      <c r="W3204">
        <v>0.24</v>
      </c>
    </row>
    <row r="3205" spans="1:23" x14ac:dyDescent="0.35">
      <c r="A3205" t="s">
        <v>6118</v>
      </c>
      <c r="B3205" t="s">
        <v>6119</v>
      </c>
      <c r="C3205" t="str">
        <f t="shared" si="50"/>
        <v>TSI304</v>
      </c>
      <c r="D3205" t="s">
        <v>72</v>
      </c>
      <c r="E3205" t="s">
        <v>38</v>
      </c>
      <c r="F3205" t="s">
        <v>26</v>
      </c>
      <c r="G3205" t="s">
        <v>27</v>
      </c>
      <c r="I3205" t="s">
        <v>54</v>
      </c>
      <c r="J3205" t="s">
        <v>39</v>
      </c>
      <c r="K3205" t="s">
        <v>55</v>
      </c>
      <c r="L3205" t="s">
        <v>31</v>
      </c>
      <c r="M3205" t="s">
        <v>6117</v>
      </c>
      <c r="N3205" t="s">
        <v>33</v>
      </c>
      <c r="O3205">
        <v>3.4</v>
      </c>
      <c r="P3205">
        <v>3</v>
      </c>
      <c r="Q3205" t="s">
        <v>34</v>
      </c>
      <c r="R3205">
        <v>7.0000000000000001E-3</v>
      </c>
      <c r="S3205" t="s">
        <v>35</v>
      </c>
      <c r="T3205">
        <v>0.24</v>
      </c>
      <c r="U3205">
        <v>0.2</v>
      </c>
      <c r="V3205">
        <v>0.155</v>
      </c>
      <c r="W3205">
        <v>0.24</v>
      </c>
    </row>
    <row r="3206" spans="1:23" x14ac:dyDescent="0.35">
      <c r="A3206" t="s">
        <v>6120</v>
      </c>
      <c r="B3206" t="s">
        <v>6121</v>
      </c>
      <c r="C3206" t="str">
        <f t="shared" si="50"/>
        <v>TSI305</v>
      </c>
      <c r="D3206" t="s">
        <v>72</v>
      </c>
      <c r="E3206" t="s">
        <v>25</v>
      </c>
      <c r="F3206" t="s">
        <v>26</v>
      </c>
      <c r="G3206" t="s">
        <v>27</v>
      </c>
      <c r="I3206" t="s">
        <v>54</v>
      </c>
      <c r="J3206" t="s">
        <v>29</v>
      </c>
      <c r="K3206" t="s">
        <v>43</v>
      </c>
      <c r="L3206" t="s">
        <v>653</v>
      </c>
      <c r="M3206" t="s">
        <v>6117</v>
      </c>
      <c r="N3206" t="s">
        <v>33</v>
      </c>
      <c r="O3206">
        <v>1.58</v>
      </c>
      <c r="P3206">
        <v>1.58</v>
      </c>
      <c r="Q3206" t="s">
        <v>34</v>
      </c>
      <c r="R3206">
        <v>3.0000000000000001E-3</v>
      </c>
      <c r="S3206" t="s">
        <v>35</v>
      </c>
      <c r="T3206">
        <v>0.17</v>
      </c>
      <c r="U3206">
        <v>0.25</v>
      </c>
      <c r="V3206">
        <v>0.08</v>
      </c>
      <c r="W3206">
        <v>0.25</v>
      </c>
    </row>
    <row r="3207" spans="1:23" x14ac:dyDescent="0.35">
      <c r="A3207" t="s">
        <v>6122</v>
      </c>
      <c r="B3207" t="s">
        <v>6121</v>
      </c>
      <c r="C3207" t="str">
        <f t="shared" si="50"/>
        <v>TSI305W</v>
      </c>
      <c r="D3207" t="s">
        <v>72</v>
      </c>
      <c r="E3207" t="s">
        <v>38</v>
      </c>
      <c r="F3207" t="s">
        <v>26</v>
      </c>
      <c r="G3207" t="s">
        <v>27</v>
      </c>
      <c r="I3207" t="s">
        <v>52</v>
      </c>
      <c r="J3207" t="s">
        <v>39</v>
      </c>
      <c r="K3207" t="s">
        <v>55</v>
      </c>
      <c r="L3207" t="s">
        <v>653</v>
      </c>
      <c r="M3207" t="s">
        <v>6117</v>
      </c>
      <c r="N3207" t="s">
        <v>33</v>
      </c>
      <c r="O3207">
        <v>1.58</v>
      </c>
      <c r="P3207">
        <v>1.58</v>
      </c>
      <c r="Q3207" t="s">
        <v>34</v>
      </c>
      <c r="R3207">
        <v>3.0000000000000001E-3</v>
      </c>
      <c r="S3207" t="s">
        <v>35</v>
      </c>
      <c r="T3207">
        <v>0.17</v>
      </c>
      <c r="U3207">
        <v>0.25</v>
      </c>
      <c r="V3207">
        <v>0.08</v>
      </c>
      <c r="W3207">
        <v>0.25</v>
      </c>
    </row>
    <row r="3208" spans="1:23" x14ac:dyDescent="0.35">
      <c r="A3208" t="s">
        <v>6123</v>
      </c>
      <c r="B3208" t="s">
        <v>6124</v>
      </c>
      <c r="C3208" t="str">
        <f t="shared" si="50"/>
        <v>TSI307</v>
      </c>
      <c r="D3208" t="s">
        <v>72</v>
      </c>
      <c r="E3208" t="s">
        <v>38</v>
      </c>
      <c r="F3208" t="s">
        <v>26</v>
      </c>
      <c r="G3208" t="s">
        <v>27</v>
      </c>
      <c r="I3208" t="s">
        <v>54</v>
      </c>
      <c r="J3208" t="s">
        <v>39</v>
      </c>
      <c r="K3208" t="s">
        <v>55</v>
      </c>
      <c r="L3208" t="s">
        <v>4512</v>
      </c>
      <c r="M3208" t="s">
        <v>6117</v>
      </c>
      <c r="N3208" t="s">
        <v>33</v>
      </c>
      <c r="O3208">
        <v>2.2999999999999998</v>
      </c>
      <c r="P3208">
        <v>2.2000000000000002</v>
      </c>
      <c r="Q3208" t="s">
        <v>34</v>
      </c>
      <c r="R3208">
        <v>5.0000000000000001E-3</v>
      </c>
      <c r="S3208" t="s">
        <v>35</v>
      </c>
      <c r="T3208">
        <v>0.33500000000000002</v>
      </c>
      <c r="U3208">
        <v>0.2</v>
      </c>
      <c r="V3208">
        <v>6.8000000000000005E-2</v>
      </c>
      <c r="W3208">
        <v>0.33500000000000002</v>
      </c>
    </row>
    <row r="3209" spans="1:23" x14ac:dyDescent="0.35">
      <c r="A3209" t="s">
        <v>6125</v>
      </c>
      <c r="B3209" t="s">
        <v>6121</v>
      </c>
      <c r="C3209" t="str">
        <f t="shared" si="50"/>
        <v>TSI315</v>
      </c>
      <c r="D3209" t="s">
        <v>72</v>
      </c>
      <c r="E3209" t="s">
        <v>25</v>
      </c>
      <c r="F3209" t="s">
        <v>26</v>
      </c>
      <c r="G3209" t="s">
        <v>27</v>
      </c>
      <c r="J3209" t="s">
        <v>29</v>
      </c>
      <c r="K3209" t="s">
        <v>43</v>
      </c>
      <c r="L3209" t="s">
        <v>653</v>
      </c>
      <c r="M3209" t="s">
        <v>6117</v>
      </c>
      <c r="N3209" t="s">
        <v>33</v>
      </c>
      <c r="O3209">
        <v>1.21</v>
      </c>
      <c r="P3209">
        <v>1.21</v>
      </c>
      <c r="Q3209" t="s">
        <v>34</v>
      </c>
      <c r="R3209">
        <v>0.04</v>
      </c>
      <c r="S3209" t="s">
        <v>35</v>
      </c>
      <c r="T3209">
        <v>0.35</v>
      </c>
      <c r="U3209">
        <v>0.27</v>
      </c>
      <c r="V3209">
        <v>0.42499999999999999</v>
      </c>
      <c r="W3209">
        <v>0.42499999999999999</v>
      </c>
    </row>
    <row r="3210" spans="1:23" x14ac:dyDescent="0.35">
      <c r="A3210" t="s">
        <v>6126</v>
      </c>
      <c r="B3210" t="s">
        <v>6121</v>
      </c>
      <c r="C3210" t="str">
        <f t="shared" si="50"/>
        <v>TSI315W</v>
      </c>
      <c r="D3210" t="s">
        <v>72</v>
      </c>
      <c r="E3210" t="s">
        <v>38</v>
      </c>
      <c r="F3210" t="s">
        <v>26</v>
      </c>
      <c r="G3210" t="s">
        <v>27</v>
      </c>
      <c r="J3210" t="s">
        <v>39</v>
      </c>
      <c r="K3210" t="s">
        <v>55</v>
      </c>
      <c r="L3210" t="s">
        <v>653</v>
      </c>
      <c r="M3210" t="s">
        <v>6117</v>
      </c>
      <c r="N3210" t="s">
        <v>33</v>
      </c>
      <c r="O3210">
        <v>1.21</v>
      </c>
      <c r="P3210">
        <v>1.21</v>
      </c>
      <c r="Q3210" t="s">
        <v>34</v>
      </c>
      <c r="R3210">
        <v>0.04</v>
      </c>
      <c r="S3210" t="s">
        <v>35</v>
      </c>
      <c r="T3210">
        <v>0.35</v>
      </c>
      <c r="U3210">
        <v>0.27</v>
      </c>
      <c r="V3210">
        <v>0.42499999999999999</v>
      </c>
      <c r="W3210">
        <v>0.42499999999999999</v>
      </c>
    </row>
    <row r="3211" spans="1:23" x14ac:dyDescent="0.35">
      <c r="A3211" t="s">
        <v>6127</v>
      </c>
      <c r="B3211" t="s">
        <v>6128</v>
      </c>
      <c r="C3211" t="str">
        <f t="shared" si="50"/>
        <v>TSVT002</v>
      </c>
      <c r="D3211" t="s">
        <v>177</v>
      </c>
      <c r="E3211" t="s">
        <v>25</v>
      </c>
      <c r="F3211" t="s">
        <v>26</v>
      </c>
      <c r="G3211" t="s">
        <v>27</v>
      </c>
      <c r="I3211" t="s">
        <v>53</v>
      </c>
      <c r="J3211" t="s">
        <v>29</v>
      </c>
      <c r="K3211" t="s">
        <v>45</v>
      </c>
      <c r="L3211" t="s">
        <v>90</v>
      </c>
      <c r="M3211" t="s">
        <v>87</v>
      </c>
      <c r="N3211" t="s">
        <v>63</v>
      </c>
      <c r="O3211">
        <v>3</v>
      </c>
      <c r="P3211">
        <v>2.8</v>
      </c>
      <c r="Q3211" t="s">
        <v>34</v>
      </c>
      <c r="R3211">
        <v>7.0000000000000001E-3</v>
      </c>
      <c r="S3211" t="s">
        <v>35</v>
      </c>
      <c r="T3211">
        <v>0.25</v>
      </c>
      <c r="U3211">
        <v>0.24</v>
      </c>
      <c r="V3211">
        <v>0.11</v>
      </c>
      <c r="W3211">
        <v>0.25</v>
      </c>
    </row>
    <row r="3212" spans="1:23" x14ac:dyDescent="0.35">
      <c r="A3212" t="s">
        <v>6129</v>
      </c>
      <c r="B3212" t="s">
        <v>6130</v>
      </c>
      <c r="C3212" t="str">
        <f t="shared" si="50"/>
        <v>TSVT003</v>
      </c>
      <c r="D3212" t="s">
        <v>177</v>
      </c>
      <c r="E3212" t="s">
        <v>25</v>
      </c>
      <c r="F3212" t="s">
        <v>26</v>
      </c>
      <c r="G3212" t="s">
        <v>27</v>
      </c>
      <c r="I3212" t="s">
        <v>53</v>
      </c>
      <c r="J3212" t="s">
        <v>29</v>
      </c>
      <c r="K3212" t="s">
        <v>45</v>
      </c>
      <c r="L3212" t="s">
        <v>86</v>
      </c>
      <c r="M3212" t="s">
        <v>87</v>
      </c>
      <c r="N3212" t="s">
        <v>63</v>
      </c>
      <c r="O3212">
        <v>3.4</v>
      </c>
      <c r="P3212">
        <v>3</v>
      </c>
      <c r="Q3212" t="s">
        <v>34</v>
      </c>
      <c r="R3212">
        <v>8.9999999999999993E-3</v>
      </c>
      <c r="S3212" t="s">
        <v>35</v>
      </c>
      <c r="T3212">
        <v>0.32</v>
      </c>
      <c r="U3212">
        <v>0.25</v>
      </c>
      <c r="V3212">
        <v>0.11</v>
      </c>
      <c r="W3212">
        <v>0.32</v>
      </c>
    </row>
    <row r="3213" spans="1:23" x14ac:dyDescent="0.35">
      <c r="A3213" t="s">
        <v>6131</v>
      </c>
      <c r="B3213" t="s">
        <v>6132</v>
      </c>
      <c r="C3213" t="str">
        <f t="shared" si="50"/>
        <v>TSVT004</v>
      </c>
      <c r="D3213" t="s">
        <v>177</v>
      </c>
      <c r="E3213" t="s">
        <v>25</v>
      </c>
      <c r="F3213" t="s">
        <v>26</v>
      </c>
      <c r="G3213" t="s">
        <v>27</v>
      </c>
      <c r="I3213" t="s">
        <v>53</v>
      </c>
      <c r="J3213" t="s">
        <v>29</v>
      </c>
      <c r="K3213" t="s">
        <v>45</v>
      </c>
      <c r="L3213" t="s">
        <v>90</v>
      </c>
      <c r="M3213" t="s">
        <v>93</v>
      </c>
      <c r="N3213" t="s">
        <v>63</v>
      </c>
      <c r="O3213">
        <v>3</v>
      </c>
      <c r="P3213">
        <v>2.8</v>
      </c>
      <c r="Q3213" t="s">
        <v>34</v>
      </c>
      <c r="R3213">
        <v>7.0000000000000001E-3</v>
      </c>
      <c r="S3213" t="s">
        <v>35</v>
      </c>
      <c r="T3213">
        <v>0.25</v>
      </c>
      <c r="U3213">
        <v>0.24</v>
      </c>
      <c r="V3213">
        <v>0.13</v>
      </c>
      <c r="W3213">
        <v>0.25</v>
      </c>
    </row>
    <row r="3214" spans="1:23" x14ac:dyDescent="0.35">
      <c r="A3214" t="s">
        <v>6133</v>
      </c>
      <c r="B3214" t="s">
        <v>6134</v>
      </c>
      <c r="C3214" t="str">
        <f t="shared" si="50"/>
        <v>TSVT005</v>
      </c>
      <c r="D3214" t="s">
        <v>177</v>
      </c>
      <c r="E3214" t="s">
        <v>25</v>
      </c>
      <c r="F3214" t="s">
        <v>26</v>
      </c>
      <c r="G3214" t="s">
        <v>27</v>
      </c>
      <c r="I3214" t="s">
        <v>53</v>
      </c>
      <c r="J3214" t="s">
        <v>29</v>
      </c>
      <c r="K3214" t="s">
        <v>45</v>
      </c>
      <c r="L3214" t="s">
        <v>86</v>
      </c>
      <c r="M3214" t="s">
        <v>96</v>
      </c>
      <c r="N3214" t="s">
        <v>63</v>
      </c>
      <c r="O3214">
        <v>3.5</v>
      </c>
      <c r="P3214">
        <v>3.3</v>
      </c>
      <c r="Q3214" t="s">
        <v>34</v>
      </c>
      <c r="R3214">
        <v>8.9999999999999993E-3</v>
      </c>
      <c r="S3214" t="s">
        <v>35</v>
      </c>
      <c r="T3214">
        <v>0.32</v>
      </c>
      <c r="U3214">
        <v>0.25</v>
      </c>
      <c r="V3214">
        <v>0.11</v>
      </c>
      <c r="W3214">
        <v>0.32</v>
      </c>
    </row>
    <row r="3215" spans="1:23" x14ac:dyDescent="0.35">
      <c r="A3215" t="s">
        <v>6135</v>
      </c>
      <c r="B3215" t="s">
        <v>142</v>
      </c>
      <c r="C3215" t="str">
        <f t="shared" si="50"/>
        <v>TSVT006</v>
      </c>
      <c r="D3215" t="s">
        <v>72</v>
      </c>
      <c r="E3215" t="s">
        <v>25</v>
      </c>
      <c r="F3215" t="s">
        <v>26</v>
      </c>
      <c r="G3215" t="s">
        <v>27</v>
      </c>
      <c r="I3215" t="s">
        <v>53</v>
      </c>
      <c r="J3215" t="s">
        <v>39</v>
      </c>
      <c r="K3215" t="s">
        <v>45</v>
      </c>
      <c r="L3215" t="s">
        <v>140</v>
      </c>
      <c r="M3215" t="s">
        <v>87</v>
      </c>
      <c r="N3215" t="s">
        <v>63</v>
      </c>
      <c r="O3215">
        <v>3.28</v>
      </c>
      <c r="P3215">
        <v>3.28</v>
      </c>
      <c r="Q3215" t="s">
        <v>34</v>
      </c>
      <c r="R3215">
        <v>1.0999999999999999E-2</v>
      </c>
      <c r="S3215" t="s">
        <v>35</v>
      </c>
      <c r="T3215">
        <v>0.24</v>
      </c>
      <c r="U3215">
        <v>0.24</v>
      </c>
      <c r="V3215">
        <v>0.19500000000000001</v>
      </c>
      <c r="W3215">
        <v>0.24</v>
      </c>
    </row>
    <row r="3216" spans="1:23" x14ac:dyDescent="0.35">
      <c r="A3216" t="s">
        <v>6136</v>
      </c>
      <c r="B3216" t="s">
        <v>6137</v>
      </c>
      <c r="C3216" t="str">
        <f t="shared" si="50"/>
        <v>TSVT101</v>
      </c>
      <c r="D3216" t="s">
        <v>177</v>
      </c>
      <c r="E3216" t="s">
        <v>25</v>
      </c>
      <c r="F3216" t="s">
        <v>26</v>
      </c>
      <c r="G3216" t="s">
        <v>27</v>
      </c>
      <c r="I3216" t="s">
        <v>53</v>
      </c>
      <c r="J3216" t="s">
        <v>29</v>
      </c>
      <c r="K3216" t="s">
        <v>45</v>
      </c>
      <c r="L3216" t="s">
        <v>90</v>
      </c>
      <c r="M3216" t="s">
        <v>106</v>
      </c>
      <c r="N3216" t="s">
        <v>63</v>
      </c>
      <c r="O3216">
        <v>3</v>
      </c>
      <c r="P3216">
        <v>2.5</v>
      </c>
      <c r="Q3216" t="s">
        <v>34</v>
      </c>
      <c r="R3216">
        <v>8.9999999999999993E-3</v>
      </c>
      <c r="S3216" t="s">
        <v>35</v>
      </c>
      <c r="T3216">
        <v>0.245</v>
      </c>
      <c r="U3216">
        <v>0.215</v>
      </c>
      <c r="V3216">
        <v>0.17</v>
      </c>
      <c r="W3216">
        <v>0.245</v>
      </c>
    </row>
    <row r="3217" spans="1:23" x14ac:dyDescent="0.35">
      <c r="A3217" t="s">
        <v>6138</v>
      </c>
      <c r="B3217" t="s">
        <v>6139</v>
      </c>
      <c r="C3217" t="str">
        <f t="shared" si="50"/>
        <v>TSVT102</v>
      </c>
      <c r="D3217" t="s">
        <v>177</v>
      </c>
      <c r="E3217" t="s">
        <v>25</v>
      </c>
      <c r="F3217" t="s">
        <v>26</v>
      </c>
      <c r="G3217" t="s">
        <v>27</v>
      </c>
      <c r="I3217" t="s">
        <v>53</v>
      </c>
      <c r="J3217" t="s">
        <v>29</v>
      </c>
      <c r="K3217" t="s">
        <v>45</v>
      </c>
      <c r="L3217" t="s">
        <v>86</v>
      </c>
      <c r="M3217" t="s">
        <v>106</v>
      </c>
      <c r="N3217" t="s">
        <v>63</v>
      </c>
      <c r="O3217">
        <v>3.6</v>
      </c>
      <c r="P3217">
        <v>3.1</v>
      </c>
      <c r="Q3217" t="s">
        <v>34</v>
      </c>
      <c r="R3217">
        <v>8.9999999999999993E-3</v>
      </c>
      <c r="S3217" t="s">
        <v>35</v>
      </c>
      <c r="T3217">
        <v>0.245</v>
      </c>
      <c r="U3217">
        <v>0.215</v>
      </c>
      <c r="V3217">
        <v>0.17</v>
      </c>
      <c r="W3217">
        <v>0.245</v>
      </c>
    </row>
    <row r="3218" spans="1:23" x14ac:dyDescent="0.35">
      <c r="A3218" t="s">
        <v>6140</v>
      </c>
      <c r="B3218" t="s">
        <v>6141</v>
      </c>
      <c r="C3218" t="str">
        <f t="shared" si="50"/>
        <v>TSVT103</v>
      </c>
      <c r="D3218" t="s">
        <v>177</v>
      </c>
      <c r="E3218" t="s">
        <v>25</v>
      </c>
      <c r="F3218" t="s">
        <v>26</v>
      </c>
      <c r="G3218" t="s">
        <v>160</v>
      </c>
      <c r="I3218" t="s">
        <v>53</v>
      </c>
      <c r="J3218" t="s">
        <v>29</v>
      </c>
      <c r="K3218" t="s">
        <v>45</v>
      </c>
      <c r="L3218" t="s">
        <v>86</v>
      </c>
      <c r="M3218" t="s">
        <v>106</v>
      </c>
      <c r="N3218" t="s">
        <v>63</v>
      </c>
      <c r="O3218">
        <v>15</v>
      </c>
      <c r="P3218">
        <v>15</v>
      </c>
      <c r="Q3218" t="s">
        <v>34</v>
      </c>
      <c r="R3218">
        <v>0.05</v>
      </c>
      <c r="S3218" t="s">
        <v>35</v>
      </c>
      <c r="T3218">
        <v>1.1000000000000001</v>
      </c>
      <c r="U3218">
        <v>0.26</v>
      </c>
      <c r="V3218">
        <v>0.17499999999999999</v>
      </c>
      <c r="W3218">
        <v>1.1000000000000001</v>
      </c>
    </row>
    <row r="3219" spans="1:23" x14ac:dyDescent="0.35">
      <c r="A3219" t="s">
        <v>6142</v>
      </c>
      <c r="B3219" t="s">
        <v>6143</v>
      </c>
      <c r="C3219" t="str">
        <f t="shared" si="50"/>
        <v>TSVT104</v>
      </c>
      <c r="D3219" t="s">
        <v>72</v>
      </c>
      <c r="E3219" t="s">
        <v>25</v>
      </c>
      <c r="F3219" t="s">
        <v>26</v>
      </c>
      <c r="G3219" t="s">
        <v>27</v>
      </c>
      <c r="I3219" t="s">
        <v>53</v>
      </c>
      <c r="J3219" t="s">
        <v>39</v>
      </c>
      <c r="K3219" t="s">
        <v>45</v>
      </c>
      <c r="L3219" t="s">
        <v>140</v>
      </c>
      <c r="M3219" t="s">
        <v>106</v>
      </c>
      <c r="N3219" t="s">
        <v>63</v>
      </c>
      <c r="O3219">
        <v>3.44</v>
      </c>
      <c r="P3219">
        <v>3.2</v>
      </c>
      <c r="Q3219" t="s">
        <v>34</v>
      </c>
      <c r="R3219">
        <v>0.01</v>
      </c>
      <c r="S3219" t="s">
        <v>35</v>
      </c>
      <c r="T3219">
        <v>0.24</v>
      </c>
      <c r="U3219">
        <v>0.24</v>
      </c>
      <c r="V3219">
        <v>0.185</v>
      </c>
      <c r="W3219">
        <v>0.24</v>
      </c>
    </row>
    <row r="3220" spans="1:23" x14ac:dyDescent="0.35">
      <c r="A3220" t="s">
        <v>6144</v>
      </c>
      <c r="B3220" t="s">
        <v>6145</v>
      </c>
      <c r="C3220" t="str">
        <f t="shared" si="50"/>
        <v>TVT315W</v>
      </c>
      <c r="D3220" t="s">
        <v>72</v>
      </c>
      <c r="E3220" t="s">
        <v>38</v>
      </c>
      <c r="F3220" t="s">
        <v>26</v>
      </c>
      <c r="G3220" t="s">
        <v>27</v>
      </c>
      <c r="I3220" t="s">
        <v>53</v>
      </c>
      <c r="J3220" t="s">
        <v>39</v>
      </c>
      <c r="K3220" t="s">
        <v>55</v>
      </c>
      <c r="L3220" t="s">
        <v>653</v>
      </c>
      <c r="M3220" t="s">
        <v>1671</v>
      </c>
      <c r="N3220" t="s">
        <v>33</v>
      </c>
      <c r="O3220">
        <v>0.93</v>
      </c>
      <c r="P3220">
        <v>0.7</v>
      </c>
      <c r="Q3220" t="s">
        <v>34</v>
      </c>
      <c r="R3220">
        <v>3.0000000000000001E-3</v>
      </c>
      <c r="S3220" t="s">
        <v>35</v>
      </c>
      <c r="T3220">
        <v>0.27500000000000002</v>
      </c>
      <c r="U3220">
        <v>0.125</v>
      </c>
      <c r="V3220">
        <v>7.4999999999999997E-2</v>
      </c>
      <c r="W3220">
        <v>0.27500000000000002</v>
      </c>
    </row>
    <row r="3221" spans="1:23" x14ac:dyDescent="0.35">
      <c r="A3221" t="s">
        <v>6146</v>
      </c>
      <c r="B3221" t="s">
        <v>6147</v>
      </c>
      <c r="C3221" t="str">
        <f t="shared" si="50"/>
        <v>TWF303</v>
      </c>
      <c r="D3221" t="s">
        <v>72</v>
      </c>
      <c r="E3221" t="s">
        <v>38</v>
      </c>
      <c r="F3221" t="s">
        <v>26</v>
      </c>
      <c r="G3221" t="s">
        <v>27</v>
      </c>
      <c r="I3221" t="s">
        <v>54</v>
      </c>
      <c r="J3221" t="s">
        <v>39</v>
      </c>
      <c r="K3221" t="s">
        <v>55</v>
      </c>
      <c r="L3221" t="s">
        <v>6148</v>
      </c>
      <c r="M3221" t="s">
        <v>6149</v>
      </c>
      <c r="N3221" t="s">
        <v>33</v>
      </c>
      <c r="O3221">
        <v>2.88</v>
      </c>
      <c r="P3221">
        <v>2.88</v>
      </c>
      <c r="Q3221" t="s">
        <v>34</v>
      </c>
      <c r="R3221">
        <v>3.6999999999999998E-2</v>
      </c>
      <c r="S3221" t="s">
        <v>35</v>
      </c>
      <c r="T3221">
        <v>0.44500000000000001</v>
      </c>
      <c r="U3221">
        <v>0.27</v>
      </c>
      <c r="V3221">
        <v>0.31</v>
      </c>
      <c r="W3221">
        <v>0.44500000000000001</v>
      </c>
    </row>
    <row r="3222" spans="1:23" x14ac:dyDescent="0.35">
      <c r="A3222" t="s">
        <v>6150</v>
      </c>
      <c r="B3222" t="s">
        <v>6151</v>
      </c>
      <c r="C3222" t="str">
        <f t="shared" si="50"/>
        <v>TWF304</v>
      </c>
      <c r="D3222" t="s">
        <v>72</v>
      </c>
      <c r="E3222" t="s">
        <v>38</v>
      </c>
      <c r="F3222" t="s">
        <v>26</v>
      </c>
      <c r="G3222" t="s">
        <v>27</v>
      </c>
      <c r="I3222" t="s">
        <v>54</v>
      </c>
      <c r="J3222" t="s">
        <v>39</v>
      </c>
      <c r="K3222" t="s">
        <v>55</v>
      </c>
      <c r="L3222" t="s">
        <v>31</v>
      </c>
      <c r="M3222" t="s">
        <v>6149</v>
      </c>
      <c r="N3222" t="s">
        <v>33</v>
      </c>
      <c r="O3222">
        <v>3.43</v>
      </c>
      <c r="P3222">
        <v>3.43</v>
      </c>
      <c r="Q3222" t="s">
        <v>34</v>
      </c>
      <c r="R3222">
        <v>3.5000000000000003E-2</v>
      </c>
      <c r="S3222" t="s">
        <v>35</v>
      </c>
      <c r="T3222">
        <v>0.44500000000000001</v>
      </c>
      <c r="U3222">
        <v>0.26500000000000001</v>
      </c>
      <c r="V3222">
        <v>0.3</v>
      </c>
      <c r="W3222">
        <v>0.44500000000000001</v>
      </c>
    </row>
    <row r="3223" spans="1:23" x14ac:dyDescent="0.35">
      <c r="A3223" t="s">
        <v>6152</v>
      </c>
      <c r="B3223" t="s">
        <v>6153</v>
      </c>
      <c r="C3223" t="str">
        <f t="shared" si="50"/>
        <v>TWF305</v>
      </c>
      <c r="D3223" t="s">
        <v>72</v>
      </c>
      <c r="E3223" t="s">
        <v>25</v>
      </c>
      <c r="F3223" t="s">
        <v>26</v>
      </c>
      <c r="G3223" t="s">
        <v>27</v>
      </c>
      <c r="J3223" t="s">
        <v>29</v>
      </c>
      <c r="K3223" t="s">
        <v>43</v>
      </c>
      <c r="L3223" t="s">
        <v>653</v>
      </c>
      <c r="M3223" t="s">
        <v>6149</v>
      </c>
      <c r="N3223" t="s">
        <v>33</v>
      </c>
      <c r="O3223">
        <v>1.85</v>
      </c>
      <c r="P3223">
        <v>1.85</v>
      </c>
      <c r="Q3223" t="s">
        <v>34</v>
      </c>
      <c r="R3223">
        <v>3.0000000000000001E-3</v>
      </c>
      <c r="S3223" t="s">
        <v>35</v>
      </c>
      <c r="T3223">
        <v>0.255</v>
      </c>
      <c r="U3223">
        <v>0.17</v>
      </c>
      <c r="V3223">
        <v>0.08</v>
      </c>
      <c r="W3223">
        <v>0.255</v>
      </c>
    </row>
    <row r="3224" spans="1:23" x14ac:dyDescent="0.35">
      <c r="A3224" t="s">
        <v>6154</v>
      </c>
      <c r="B3224" t="s">
        <v>6153</v>
      </c>
      <c r="C3224" t="str">
        <f t="shared" si="50"/>
        <v>TWF305W</v>
      </c>
      <c r="D3224" t="s">
        <v>72</v>
      </c>
      <c r="E3224" t="s">
        <v>38</v>
      </c>
      <c r="F3224" t="s">
        <v>26</v>
      </c>
      <c r="G3224" t="s">
        <v>27</v>
      </c>
      <c r="I3224" t="s">
        <v>54</v>
      </c>
      <c r="J3224" t="s">
        <v>39</v>
      </c>
      <c r="K3224" t="s">
        <v>55</v>
      </c>
      <c r="L3224" t="s">
        <v>653</v>
      </c>
      <c r="M3224" t="s">
        <v>6149</v>
      </c>
      <c r="N3224" t="s">
        <v>33</v>
      </c>
      <c r="O3224">
        <v>1.85</v>
      </c>
      <c r="P3224">
        <v>1.85</v>
      </c>
      <c r="Q3224" t="s">
        <v>34</v>
      </c>
      <c r="R3224">
        <v>3.0000000000000001E-3</v>
      </c>
      <c r="S3224" t="s">
        <v>35</v>
      </c>
      <c r="T3224">
        <v>0.255</v>
      </c>
      <c r="U3224">
        <v>0.17</v>
      </c>
      <c r="V3224">
        <v>0.08</v>
      </c>
      <c r="W3224">
        <v>0.255</v>
      </c>
    </row>
    <row r="3225" spans="1:23" x14ac:dyDescent="0.35">
      <c r="A3225" t="s">
        <v>6155</v>
      </c>
      <c r="B3225" t="s">
        <v>6156</v>
      </c>
      <c r="C3225" t="str">
        <f t="shared" si="50"/>
        <v>TWF315</v>
      </c>
      <c r="D3225" t="s">
        <v>72</v>
      </c>
      <c r="E3225" t="s">
        <v>25</v>
      </c>
      <c r="F3225" t="s">
        <v>26</v>
      </c>
      <c r="G3225" t="s">
        <v>27</v>
      </c>
      <c r="J3225" t="s">
        <v>29</v>
      </c>
      <c r="K3225" t="s">
        <v>43</v>
      </c>
      <c r="L3225" t="s">
        <v>653</v>
      </c>
      <c r="M3225" t="s">
        <v>6149</v>
      </c>
      <c r="N3225" t="s">
        <v>33</v>
      </c>
      <c r="O3225">
        <v>1.38</v>
      </c>
      <c r="P3225">
        <v>1.38</v>
      </c>
      <c r="Q3225" t="s">
        <v>34</v>
      </c>
      <c r="R3225">
        <v>3.0000000000000001E-3</v>
      </c>
      <c r="S3225" t="s">
        <v>35</v>
      </c>
      <c r="T3225">
        <v>0.255</v>
      </c>
      <c r="U3225">
        <v>0.17</v>
      </c>
      <c r="V3225">
        <v>0.08</v>
      </c>
      <c r="W3225">
        <v>0.255</v>
      </c>
    </row>
    <row r="3226" spans="1:23" x14ac:dyDescent="0.35">
      <c r="A3226" t="s">
        <v>6157</v>
      </c>
      <c r="B3226" t="s">
        <v>6156</v>
      </c>
      <c r="C3226" t="str">
        <f t="shared" si="50"/>
        <v>TWF315W</v>
      </c>
      <c r="D3226" t="s">
        <v>72</v>
      </c>
      <c r="E3226" t="s">
        <v>38</v>
      </c>
      <c r="F3226" t="s">
        <v>26</v>
      </c>
      <c r="G3226" t="s">
        <v>27</v>
      </c>
      <c r="I3226" t="s">
        <v>54</v>
      </c>
      <c r="J3226" t="s">
        <v>39</v>
      </c>
      <c r="K3226" t="s">
        <v>55</v>
      </c>
      <c r="L3226" t="s">
        <v>653</v>
      </c>
      <c r="M3226" t="s">
        <v>6149</v>
      </c>
      <c r="N3226" t="s">
        <v>33</v>
      </c>
      <c r="O3226">
        <v>1.38</v>
      </c>
      <c r="P3226">
        <v>1.38</v>
      </c>
      <c r="Q3226" t="s">
        <v>34</v>
      </c>
      <c r="R3226">
        <v>3.0000000000000001E-3</v>
      </c>
      <c r="S3226" t="s">
        <v>35</v>
      </c>
      <c r="T3226">
        <v>0.255</v>
      </c>
      <c r="U3226">
        <v>0.17</v>
      </c>
      <c r="V3226">
        <v>0.08</v>
      </c>
      <c r="W3226">
        <v>0.255</v>
      </c>
    </row>
    <row r="3227" spans="1:23" x14ac:dyDescent="0.35">
      <c r="A3227" t="s">
        <v>6158</v>
      </c>
      <c r="B3227" t="s">
        <v>6159</v>
      </c>
      <c r="C3227" t="str">
        <f t="shared" si="50"/>
        <v>TWS007</v>
      </c>
      <c r="D3227" t="s">
        <v>72</v>
      </c>
      <c r="E3227" t="s">
        <v>38</v>
      </c>
      <c r="F3227" t="s">
        <v>26</v>
      </c>
      <c r="G3227" t="s">
        <v>27</v>
      </c>
      <c r="I3227" t="s">
        <v>52</v>
      </c>
      <c r="J3227" t="s">
        <v>39</v>
      </c>
      <c r="K3227" t="s">
        <v>30</v>
      </c>
      <c r="L3227" t="s">
        <v>787</v>
      </c>
      <c r="M3227" t="s">
        <v>308</v>
      </c>
      <c r="N3227" t="s">
        <v>33</v>
      </c>
      <c r="O3227">
        <v>1.1599999999999999</v>
      </c>
      <c r="P3227">
        <v>1.1599999999999999</v>
      </c>
      <c r="Q3227" t="s">
        <v>34</v>
      </c>
      <c r="R3227">
        <v>2E-3</v>
      </c>
      <c r="S3227" t="s">
        <v>35</v>
      </c>
      <c r="T3227">
        <v>0.23</v>
      </c>
      <c r="U3227">
        <v>0.185</v>
      </c>
      <c r="V3227">
        <v>5.5E-2</v>
      </c>
      <c r="W3227">
        <v>0.23</v>
      </c>
    </row>
    <row r="3228" spans="1:23" x14ac:dyDescent="0.35">
      <c r="A3228" t="s">
        <v>6160</v>
      </c>
      <c r="B3228" t="s">
        <v>6161</v>
      </c>
      <c r="C3228" t="str">
        <f t="shared" si="50"/>
        <v>TWS009</v>
      </c>
      <c r="D3228" t="s">
        <v>72</v>
      </c>
      <c r="E3228" t="s">
        <v>38</v>
      </c>
      <c r="F3228" t="s">
        <v>26</v>
      </c>
      <c r="G3228" t="s">
        <v>27</v>
      </c>
      <c r="I3228" t="s">
        <v>52</v>
      </c>
      <c r="J3228" t="s">
        <v>39</v>
      </c>
      <c r="K3228" t="s">
        <v>30</v>
      </c>
      <c r="L3228" t="s">
        <v>653</v>
      </c>
      <c r="M3228" t="s">
        <v>308</v>
      </c>
      <c r="N3228" t="s">
        <v>33</v>
      </c>
      <c r="O3228">
        <v>1.54</v>
      </c>
      <c r="P3228">
        <v>1.39</v>
      </c>
      <c r="Q3228" t="s">
        <v>34</v>
      </c>
      <c r="R3228">
        <v>3.0000000000000001E-3</v>
      </c>
      <c r="S3228" t="s">
        <v>35</v>
      </c>
      <c r="T3228">
        <v>0.2</v>
      </c>
      <c r="U3228">
        <v>0.15</v>
      </c>
      <c r="V3228">
        <v>8.5000000000000006E-2</v>
      </c>
      <c r="W3228">
        <v>0.2</v>
      </c>
    </row>
    <row r="3229" spans="1:23" x14ac:dyDescent="0.35">
      <c r="A3229" t="s">
        <v>6162</v>
      </c>
      <c r="B3229" t="s">
        <v>6163</v>
      </c>
      <c r="C3229" t="str">
        <f t="shared" si="50"/>
        <v>UFGDUNACELB</v>
      </c>
      <c r="D3229">
        <v>0</v>
      </c>
      <c r="E3229" t="s">
        <v>38</v>
      </c>
      <c r="F3229" t="s">
        <v>26</v>
      </c>
      <c r="I3229" t="s">
        <v>28</v>
      </c>
      <c r="J3229" t="s">
        <v>39</v>
      </c>
      <c r="K3229" t="s">
        <v>43</v>
      </c>
      <c r="L3229" t="s">
        <v>140</v>
      </c>
      <c r="M3229" t="s">
        <v>87</v>
      </c>
      <c r="N3229" t="s">
        <v>63</v>
      </c>
      <c r="O3229">
        <v>0.26</v>
      </c>
      <c r="P3229">
        <v>0.26</v>
      </c>
      <c r="Q3229" t="s">
        <v>34</v>
      </c>
      <c r="R3229">
        <v>1E-3</v>
      </c>
      <c r="S3229" t="s">
        <v>35</v>
      </c>
      <c r="T3229">
        <v>0.12</v>
      </c>
      <c r="U3229">
        <v>0.1</v>
      </c>
      <c r="V3229">
        <v>0.05</v>
      </c>
      <c r="W3229">
        <v>0.12</v>
      </c>
    </row>
    <row r="3230" spans="1:23" x14ac:dyDescent="0.35">
      <c r="A3230" t="s">
        <v>6164</v>
      </c>
      <c r="B3230" t="s">
        <v>6165</v>
      </c>
      <c r="C3230" t="str">
        <f t="shared" si="50"/>
        <v>UFGDUNAEELB</v>
      </c>
      <c r="D3230" t="s">
        <v>72</v>
      </c>
      <c r="E3230" t="s">
        <v>38</v>
      </c>
      <c r="F3230" t="s">
        <v>26</v>
      </c>
      <c r="G3230" t="s">
        <v>27</v>
      </c>
      <c r="I3230" t="s">
        <v>28</v>
      </c>
      <c r="J3230" t="s">
        <v>39</v>
      </c>
      <c r="K3230" t="s">
        <v>43</v>
      </c>
      <c r="L3230" t="s">
        <v>140</v>
      </c>
      <c r="M3230" t="s">
        <v>106</v>
      </c>
      <c r="N3230" t="s">
        <v>63</v>
      </c>
      <c r="O3230">
        <v>0.32</v>
      </c>
      <c r="P3230">
        <v>0.32</v>
      </c>
      <c r="Q3230" t="s">
        <v>34</v>
      </c>
      <c r="R3230">
        <v>1E-3</v>
      </c>
      <c r="S3230" t="s">
        <v>35</v>
      </c>
      <c r="T3230">
        <v>7.4999999999999997E-2</v>
      </c>
      <c r="U3230">
        <v>7.4999999999999997E-2</v>
      </c>
      <c r="V3230">
        <v>0.03</v>
      </c>
      <c r="W3230">
        <v>7.4999999999999997E-2</v>
      </c>
    </row>
    <row r="3231" spans="1:23" x14ac:dyDescent="0.35">
      <c r="A3231" t="s">
        <v>6166</v>
      </c>
      <c r="B3231" t="s">
        <v>6167</v>
      </c>
      <c r="C3231" t="str">
        <f t="shared" si="50"/>
        <v>UFG</v>
      </c>
      <c r="D3231">
        <v>0</v>
      </c>
      <c r="E3231" t="s">
        <v>25</v>
      </c>
      <c r="F3231" t="s">
        <v>26</v>
      </c>
      <c r="G3231" t="s">
        <v>27</v>
      </c>
      <c r="I3231" t="s">
        <v>43</v>
      </c>
      <c r="J3231" t="s">
        <v>29</v>
      </c>
      <c r="K3231" t="s">
        <v>43</v>
      </c>
      <c r="L3231" t="s">
        <v>249</v>
      </c>
      <c r="M3231" t="s">
        <v>1256</v>
      </c>
      <c r="N3231" t="s">
        <v>63</v>
      </c>
      <c r="O3231">
        <v>1.44</v>
      </c>
      <c r="P3231">
        <v>1.44</v>
      </c>
      <c r="Q3231" t="s">
        <v>34</v>
      </c>
      <c r="R3231">
        <v>3.0000000000000001E-3</v>
      </c>
      <c r="S3231" t="s">
        <v>35</v>
      </c>
      <c r="T3231">
        <v>0.18</v>
      </c>
      <c r="U3231">
        <v>0.12</v>
      </c>
      <c r="V3231">
        <v>0.155</v>
      </c>
      <c r="W3231">
        <v>0.18</v>
      </c>
    </row>
    <row r="3232" spans="1:23" x14ac:dyDescent="0.35">
      <c r="A3232" t="s">
        <v>6168</v>
      </c>
      <c r="B3232" t="s">
        <v>6169</v>
      </c>
      <c r="C3232" t="str">
        <f t="shared" si="50"/>
        <v>UFG</v>
      </c>
      <c r="D3232">
        <v>0</v>
      </c>
      <c r="E3232" t="s">
        <v>25</v>
      </c>
      <c r="F3232" t="s">
        <v>26</v>
      </c>
      <c r="G3232" t="s">
        <v>27</v>
      </c>
      <c r="I3232" t="s">
        <v>43</v>
      </c>
      <c r="J3232" t="s">
        <v>29</v>
      </c>
      <c r="K3232" t="s">
        <v>43</v>
      </c>
      <c r="L3232" t="s">
        <v>90</v>
      </c>
      <c r="M3232" t="s">
        <v>93</v>
      </c>
      <c r="N3232" t="s">
        <v>63</v>
      </c>
      <c r="O3232">
        <v>2.6</v>
      </c>
      <c r="P3232">
        <v>2.6</v>
      </c>
      <c r="Q3232" t="s">
        <v>34</v>
      </c>
      <c r="R3232">
        <v>8.0000000000000002E-3</v>
      </c>
      <c r="S3232" t="s">
        <v>35</v>
      </c>
      <c r="T3232">
        <v>0.25</v>
      </c>
      <c r="U3232">
        <v>0.24</v>
      </c>
      <c r="V3232">
        <v>0.13</v>
      </c>
      <c r="W3232">
        <v>0.25</v>
      </c>
    </row>
    <row r="3233" spans="1:23" x14ac:dyDescent="0.35">
      <c r="A3233" t="s">
        <v>6170</v>
      </c>
      <c r="B3233" t="s">
        <v>6171</v>
      </c>
      <c r="C3233" t="str">
        <f t="shared" si="50"/>
        <v>UFG</v>
      </c>
      <c r="D3233">
        <v>0</v>
      </c>
      <c r="E3233" t="s">
        <v>25</v>
      </c>
      <c r="F3233" t="s">
        <v>26</v>
      </c>
      <c r="G3233" t="s">
        <v>27</v>
      </c>
      <c r="I3233" t="s">
        <v>43</v>
      </c>
      <c r="J3233" t="s">
        <v>29</v>
      </c>
      <c r="K3233" t="s">
        <v>43</v>
      </c>
      <c r="L3233" t="s">
        <v>86</v>
      </c>
      <c r="M3233" t="s">
        <v>99</v>
      </c>
      <c r="N3233" t="s">
        <v>63</v>
      </c>
      <c r="O3233">
        <v>3.32</v>
      </c>
      <c r="P3233">
        <v>3.32</v>
      </c>
      <c r="Q3233" t="s">
        <v>34</v>
      </c>
      <c r="R3233">
        <v>1.0999999999999999E-2</v>
      </c>
      <c r="S3233" t="s">
        <v>35</v>
      </c>
      <c r="T3233">
        <v>0.32</v>
      </c>
      <c r="U3233">
        <v>0.255</v>
      </c>
      <c r="V3233">
        <v>0.13</v>
      </c>
      <c r="W3233">
        <v>0.32</v>
      </c>
    </row>
    <row r="3234" spans="1:23" x14ac:dyDescent="0.35">
      <c r="A3234" t="s">
        <v>6172</v>
      </c>
      <c r="B3234" t="s">
        <v>6173</v>
      </c>
      <c r="C3234" t="str">
        <f t="shared" si="50"/>
        <v>UFG</v>
      </c>
      <c r="D3234">
        <v>0</v>
      </c>
      <c r="E3234" t="s">
        <v>25</v>
      </c>
      <c r="F3234" t="s">
        <v>26</v>
      </c>
      <c r="G3234" t="s">
        <v>27</v>
      </c>
      <c r="I3234" t="s">
        <v>43</v>
      </c>
      <c r="J3234" t="s">
        <v>29</v>
      </c>
      <c r="K3234" t="s">
        <v>43</v>
      </c>
      <c r="L3234" t="s">
        <v>90</v>
      </c>
      <c r="M3234" t="s">
        <v>87</v>
      </c>
      <c r="N3234" t="s">
        <v>63</v>
      </c>
      <c r="O3234">
        <v>2.2000000000000002</v>
      </c>
      <c r="P3234">
        <v>2.2000000000000002</v>
      </c>
      <c r="Q3234" t="s">
        <v>34</v>
      </c>
      <c r="R3234">
        <v>7.0000000000000001E-3</v>
      </c>
      <c r="S3234" t="s">
        <v>35</v>
      </c>
      <c r="T3234">
        <v>0.25</v>
      </c>
      <c r="U3234">
        <v>0.24</v>
      </c>
      <c r="V3234">
        <v>0.11</v>
      </c>
      <c r="W3234">
        <v>0.25</v>
      </c>
    </row>
    <row r="3235" spans="1:23" x14ac:dyDescent="0.35">
      <c r="A3235" t="s">
        <v>6174</v>
      </c>
      <c r="B3235" t="s">
        <v>6175</v>
      </c>
      <c r="C3235" t="str">
        <f t="shared" si="50"/>
        <v>UFG</v>
      </c>
      <c r="D3235" t="s">
        <v>72</v>
      </c>
      <c r="E3235" t="s">
        <v>25</v>
      </c>
      <c r="F3235" t="s">
        <v>26</v>
      </c>
      <c r="G3235" t="s">
        <v>27</v>
      </c>
      <c r="I3235" t="s">
        <v>43</v>
      </c>
      <c r="J3235" t="s">
        <v>29</v>
      </c>
      <c r="K3235" t="s">
        <v>43</v>
      </c>
      <c r="L3235" t="s">
        <v>86</v>
      </c>
      <c r="M3235" t="s">
        <v>86</v>
      </c>
      <c r="N3235" t="s">
        <v>63</v>
      </c>
      <c r="O3235">
        <v>2.66</v>
      </c>
      <c r="P3235">
        <v>2.66</v>
      </c>
      <c r="Q3235" t="s">
        <v>34</v>
      </c>
      <c r="R3235">
        <v>8.9999999999999993E-3</v>
      </c>
      <c r="S3235" t="s">
        <v>35</v>
      </c>
      <c r="T3235">
        <v>0.32</v>
      </c>
      <c r="U3235">
        <v>0.25</v>
      </c>
      <c r="V3235">
        <v>0.11</v>
      </c>
      <c r="W3235">
        <v>0.32</v>
      </c>
    </row>
    <row r="3236" spans="1:23" x14ac:dyDescent="0.35">
      <c r="A3236" t="s">
        <v>6176</v>
      </c>
      <c r="B3236" t="s">
        <v>6177</v>
      </c>
      <c r="C3236" t="str">
        <f t="shared" si="50"/>
        <v>UFG</v>
      </c>
      <c r="D3236" t="s">
        <v>72</v>
      </c>
      <c r="E3236" t="s">
        <v>25</v>
      </c>
      <c r="F3236" t="s">
        <v>26</v>
      </c>
      <c r="G3236" t="s">
        <v>27</v>
      </c>
      <c r="I3236" t="s">
        <v>28</v>
      </c>
      <c r="J3236" t="s">
        <v>29</v>
      </c>
      <c r="K3236" t="s">
        <v>43</v>
      </c>
      <c r="L3236" t="s">
        <v>67</v>
      </c>
      <c r="M3236" t="s">
        <v>705</v>
      </c>
      <c r="N3236" t="s">
        <v>63</v>
      </c>
      <c r="O3236">
        <v>0.2</v>
      </c>
      <c r="P3236">
        <v>0.2</v>
      </c>
      <c r="Q3236" t="s">
        <v>34</v>
      </c>
      <c r="R3236">
        <v>1E-3</v>
      </c>
      <c r="S3236" t="s">
        <v>35</v>
      </c>
      <c r="T3236">
        <v>0.09</v>
      </c>
      <c r="U3236">
        <v>7.0000000000000007E-2</v>
      </c>
      <c r="V3236">
        <v>6.5000000000000002E-2</v>
      </c>
      <c r="W3236">
        <v>0.09</v>
      </c>
    </row>
    <row r="3237" spans="1:23" x14ac:dyDescent="0.35">
      <c r="A3237" t="s">
        <v>6178</v>
      </c>
      <c r="B3237" t="s">
        <v>6179</v>
      </c>
      <c r="C3237" t="str">
        <f t="shared" si="50"/>
        <v>UFG</v>
      </c>
      <c r="D3237" t="s">
        <v>72</v>
      </c>
      <c r="E3237" t="s">
        <v>25</v>
      </c>
      <c r="F3237" t="s">
        <v>26</v>
      </c>
      <c r="G3237" t="s">
        <v>27</v>
      </c>
      <c r="I3237" t="s">
        <v>28</v>
      </c>
      <c r="J3237" t="s">
        <v>29</v>
      </c>
      <c r="K3237" t="s">
        <v>43</v>
      </c>
      <c r="L3237" t="s">
        <v>67</v>
      </c>
      <c r="M3237" t="s">
        <v>705</v>
      </c>
      <c r="N3237" t="s">
        <v>63</v>
      </c>
      <c r="O3237">
        <v>0.25</v>
      </c>
      <c r="P3237">
        <v>0.25</v>
      </c>
      <c r="Q3237" t="s">
        <v>34</v>
      </c>
      <c r="R3237">
        <v>1E-3</v>
      </c>
      <c r="S3237" t="s">
        <v>35</v>
      </c>
      <c r="T3237">
        <v>0.09</v>
      </c>
      <c r="U3237">
        <v>7.0000000000000007E-2</v>
      </c>
      <c r="V3237">
        <v>6.5000000000000002E-2</v>
      </c>
      <c r="W3237">
        <v>0.09</v>
      </c>
    </row>
    <row r="3238" spans="1:23" x14ac:dyDescent="0.35">
      <c r="A3238" t="s">
        <v>6180</v>
      </c>
      <c r="B3238" t="s">
        <v>6181</v>
      </c>
      <c r="C3238" t="str">
        <f t="shared" si="50"/>
        <v>UFG</v>
      </c>
      <c r="D3238" t="s">
        <v>72</v>
      </c>
      <c r="E3238" t="s">
        <v>25</v>
      </c>
      <c r="F3238" t="s">
        <v>26</v>
      </c>
      <c r="G3238" t="s">
        <v>27</v>
      </c>
      <c r="I3238" t="s">
        <v>28</v>
      </c>
      <c r="J3238" t="s">
        <v>29</v>
      </c>
      <c r="K3238" t="s">
        <v>43</v>
      </c>
      <c r="L3238" t="s">
        <v>67</v>
      </c>
      <c r="M3238" t="s">
        <v>705</v>
      </c>
      <c r="N3238" t="s">
        <v>63</v>
      </c>
      <c r="O3238">
        <v>0.2</v>
      </c>
      <c r="P3238">
        <v>0.2</v>
      </c>
      <c r="Q3238" t="s">
        <v>34</v>
      </c>
      <c r="R3238">
        <v>1E-3</v>
      </c>
      <c r="S3238" t="s">
        <v>35</v>
      </c>
      <c r="T3238">
        <v>0.09</v>
      </c>
      <c r="U3238">
        <v>7.0000000000000007E-2</v>
      </c>
      <c r="V3238">
        <v>6.5000000000000002E-2</v>
      </c>
      <c r="W3238">
        <v>0.09</v>
      </c>
    </row>
    <row r="3239" spans="1:23" x14ac:dyDescent="0.35">
      <c r="A3239" t="s">
        <v>6182</v>
      </c>
      <c r="B3239" t="s">
        <v>6183</v>
      </c>
      <c r="C3239" t="str">
        <f t="shared" si="50"/>
        <v>UFG</v>
      </c>
      <c r="D3239" t="s">
        <v>72</v>
      </c>
      <c r="E3239" t="s">
        <v>25</v>
      </c>
      <c r="F3239" t="s">
        <v>26</v>
      </c>
      <c r="G3239" t="s">
        <v>27</v>
      </c>
      <c r="I3239" t="s">
        <v>28</v>
      </c>
      <c r="J3239" t="s">
        <v>29</v>
      </c>
      <c r="K3239" t="s">
        <v>43</v>
      </c>
      <c r="L3239" t="s">
        <v>67</v>
      </c>
      <c r="M3239" t="s">
        <v>705</v>
      </c>
      <c r="N3239" t="s">
        <v>63</v>
      </c>
      <c r="O3239">
        <v>0.2</v>
      </c>
      <c r="P3239">
        <v>0.2</v>
      </c>
      <c r="Q3239" t="s">
        <v>34</v>
      </c>
      <c r="R3239">
        <v>1E-3</v>
      </c>
      <c r="S3239" t="s">
        <v>35</v>
      </c>
      <c r="T3239">
        <v>0.09</v>
      </c>
      <c r="U3239">
        <v>7.0000000000000007E-2</v>
      </c>
      <c r="V3239">
        <v>6.5000000000000002E-2</v>
      </c>
      <c r="W3239">
        <v>0.09</v>
      </c>
    </row>
    <row r="3240" spans="1:23" x14ac:dyDescent="0.35">
      <c r="A3240" t="s">
        <v>6184</v>
      </c>
      <c r="B3240" t="s">
        <v>6185</v>
      </c>
      <c r="C3240" t="str">
        <f t="shared" si="50"/>
        <v>UFG</v>
      </c>
      <c r="D3240" t="s">
        <v>72</v>
      </c>
      <c r="E3240" t="s">
        <v>25</v>
      </c>
      <c r="F3240" t="s">
        <v>26</v>
      </c>
      <c r="G3240" t="s">
        <v>27</v>
      </c>
      <c r="I3240" t="s">
        <v>28</v>
      </c>
      <c r="J3240" t="s">
        <v>29</v>
      </c>
      <c r="K3240" t="s">
        <v>43</v>
      </c>
      <c r="L3240" t="s">
        <v>67</v>
      </c>
      <c r="M3240" t="s">
        <v>705</v>
      </c>
      <c r="N3240" t="s">
        <v>63</v>
      </c>
      <c r="O3240">
        <v>0.2</v>
      </c>
      <c r="P3240">
        <v>0.2</v>
      </c>
      <c r="Q3240" t="s">
        <v>34</v>
      </c>
      <c r="R3240">
        <v>1E-3</v>
      </c>
      <c r="S3240" t="s">
        <v>35</v>
      </c>
      <c r="T3240">
        <v>0.09</v>
      </c>
      <c r="U3240">
        <v>7.0000000000000007E-2</v>
      </c>
      <c r="V3240">
        <v>6.5000000000000002E-2</v>
      </c>
      <c r="W3240">
        <v>0.09</v>
      </c>
    </row>
    <row r="3241" spans="1:23" x14ac:dyDescent="0.35">
      <c r="A3241" t="s">
        <v>6186</v>
      </c>
      <c r="B3241" t="s">
        <v>6187</v>
      </c>
      <c r="C3241" t="str">
        <f t="shared" si="50"/>
        <v>UFG</v>
      </c>
      <c r="D3241" t="s">
        <v>72</v>
      </c>
      <c r="E3241" t="s">
        <v>25</v>
      </c>
      <c r="F3241" t="s">
        <v>26</v>
      </c>
      <c r="G3241" t="s">
        <v>27</v>
      </c>
      <c r="I3241" t="s">
        <v>28</v>
      </c>
      <c r="J3241" t="s">
        <v>29</v>
      </c>
      <c r="K3241" t="s">
        <v>43</v>
      </c>
      <c r="L3241" t="s">
        <v>67</v>
      </c>
      <c r="M3241" t="s">
        <v>705</v>
      </c>
      <c r="N3241" t="s">
        <v>63</v>
      </c>
      <c r="O3241">
        <v>0.25</v>
      </c>
      <c r="P3241">
        <v>0.25</v>
      </c>
      <c r="Q3241" t="s">
        <v>34</v>
      </c>
      <c r="R3241">
        <v>1E-3</v>
      </c>
      <c r="S3241" t="s">
        <v>35</v>
      </c>
      <c r="T3241">
        <v>0.09</v>
      </c>
      <c r="U3241">
        <v>7.0000000000000007E-2</v>
      </c>
      <c r="V3241">
        <v>6.5000000000000002E-2</v>
      </c>
      <c r="W3241">
        <v>0.09</v>
      </c>
    </row>
    <row r="3242" spans="1:23" x14ac:dyDescent="0.35">
      <c r="A3242" t="s">
        <v>6188</v>
      </c>
      <c r="B3242" t="s">
        <v>6189</v>
      </c>
      <c r="C3242" t="str">
        <f t="shared" si="50"/>
        <v>UFG</v>
      </c>
      <c r="D3242" t="s">
        <v>72</v>
      </c>
      <c r="E3242" t="s">
        <v>25</v>
      </c>
      <c r="F3242" t="s">
        <v>26</v>
      </c>
      <c r="G3242" t="s">
        <v>27</v>
      </c>
      <c r="I3242" t="s">
        <v>28</v>
      </c>
      <c r="J3242" t="s">
        <v>29</v>
      </c>
      <c r="K3242" t="s">
        <v>43</v>
      </c>
      <c r="L3242" t="s">
        <v>67</v>
      </c>
      <c r="M3242" t="s">
        <v>705</v>
      </c>
      <c r="N3242" t="s">
        <v>63</v>
      </c>
      <c r="O3242">
        <v>0.2</v>
      </c>
      <c r="P3242">
        <v>0.2</v>
      </c>
      <c r="Q3242" t="s">
        <v>34</v>
      </c>
      <c r="R3242">
        <v>1E-3</v>
      </c>
      <c r="S3242" t="s">
        <v>35</v>
      </c>
      <c r="T3242">
        <v>6.5000000000000002E-2</v>
      </c>
      <c r="U3242">
        <v>6.5000000000000002E-2</v>
      </c>
      <c r="V3242">
        <v>5.5E-2</v>
      </c>
      <c r="W3242">
        <v>6.5000000000000002E-2</v>
      </c>
    </row>
    <row r="3243" spans="1:23" x14ac:dyDescent="0.35">
      <c r="A3243" t="s">
        <v>6190</v>
      </c>
      <c r="B3243" t="s">
        <v>6191</v>
      </c>
      <c r="C3243" t="str">
        <f t="shared" si="50"/>
        <v>UFG</v>
      </c>
      <c r="D3243" t="s">
        <v>72</v>
      </c>
      <c r="E3243" t="s">
        <v>25</v>
      </c>
      <c r="F3243" t="s">
        <v>26</v>
      </c>
      <c r="G3243" t="s">
        <v>27</v>
      </c>
      <c r="I3243" t="s">
        <v>28</v>
      </c>
      <c r="J3243" t="s">
        <v>29</v>
      </c>
      <c r="K3243" t="s">
        <v>43</v>
      </c>
      <c r="L3243" t="s">
        <v>67</v>
      </c>
      <c r="M3243" t="s">
        <v>705</v>
      </c>
      <c r="N3243" t="s">
        <v>63</v>
      </c>
      <c r="O3243">
        <v>0.2</v>
      </c>
      <c r="P3243">
        <v>0.2</v>
      </c>
      <c r="Q3243" t="s">
        <v>34</v>
      </c>
      <c r="R3243">
        <v>1E-3</v>
      </c>
      <c r="S3243" t="s">
        <v>35</v>
      </c>
      <c r="T3243">
        <v>0.55000000000000004</v>
      </c>
      <c r="U3243">
        <v>0.55000000000000004</v>
      </c>
      <c r="V3243">
        <v>0.55000000000000004</v>
      </c>
      <c r="W3243">
        <v>0.55000000000000004</v>
      </c>
    </row>
    <row r="3244" spans="1:23" x14ac:dyDescent="0.35">
      <c r="A3244" t="s">
        <v>6192</v>
      </c>
      <c r="B3244" t="s">
        <v>6193</v>
      </c>
      <c r="C3244" t="str">
        <f t="shared" si="50"/>
        <v>UFG</v>
      </c>
      <c r="D3244" t="s">
        <v>72</v>
      </c>
      <c r="E3244" t="s">
        <v>25</v>
      </c>
      <c r="F3244" t="s">
        <v>26</v>
      </c>
      <c r="G3244" t="s">
        <v>27</v>
      </c>
      <c r="I3244" t="s">
        <v>28</v>
      </c>
      <c r="J3244" t="s">
        <v>29</v>
      </c>
      <c r="K3244" t="s">
        <v>43</v>
      </c>
      <c r="L3244" t="s">
        <v>67</v>
      </c>
      <c r="M3244" t="s">
        <v>705</v>
      </c>
      <c r="N3244" t="s">
        <v>63</v>
      </c>
      <c r="O3244">
        <v>0.25</v>
      </c>
      <c r="P3244">
        <v>0.25</v>
      </c>
      <c r="Q3244" t="s">
        <v>34</v>
      </c>
      <c r="R3244">
        <v>1E-3</v>
      </c>
      <c r="S3244" t="s">
        <v>35</v>
      </c>
      <c r="T3244">
        <v>6.5000000000000002E-2</v>
      </c>
      <c r="U3244">
        <v>6.5000000000000002E-2</v>
      </c>
      <c r="V3244">
        <v>5.5E-2</v>
      </c>
      <c r="W3244">
        <v>6.5000000000000002E-2</v>
      </c>
    </row>
    <row r="3245" spans="1:23" x14ac:dyDescent="0.35">
      <c r="A3245" t="s">
        <v>6194</v>
      </c>
      <c r="B3245" t="s">
        <v>6195</v>
      </c>
      <c r="C3245" t="str">
        <f t="shared" si="50"/>
        <v>UFG</v>
      </c>
      <c r="D3245" t="s">
        <v>72</v>
      </c>
      <c r="E3245" t="s">
        <v>25</v>
      </c>
      <c r="F3245" t="s">
        <v>26</v>
      </c>
      <c r="G3245" t="s">
        <v>27</v>
      </c>
      <c r="I3245" t="s">
        <v>28</v>
      </c>
      <c r="J3245" t="s">
        <v>29</v>
      </c>
      <c r="K3245" t="s">
        <v>43</v>
      </c>
      <c r="L3245" t="s">
        <v>67</v>
      </c>
      <c r="M3245" t="s">
        <v>705</v>
      </c>
      <c r="N3245" t="s">
        <v>63</v>
      </c>
      <c r="O3245">
        <v>0.2</v>
      </c>
      <c r="P3245">
        <v>0.2</v>
      </c>
      <c r="Q3245" t="s">
        <v>34</v>
      </c>
      <c r="R3245">
        <v>1E-3</v>
      </c>
      <c r="S3245" t="s">
        <v>35</v>
      </c>
      <c r="T3245">
        <v>0.09</v>
      </c>
      <c r="U3245">
        <v>7.0000000000000007E-2</v>
      </c>
      <c r="V3245">
        <v>6.5000000000000002E-2</v>
      </c>
      <c r="W3245">
        <v>0.09</v>
      </c>
    </row>
    <row r="3246" spans="1:23" x14ac:dyDescent="0.35">
      <c r="A3246" t="s">
        <v>6196</v>
      </c>
      <c r="B3246" t="s">
        <v>6197</v>
      </c>
      <c r="C3246" t="str">
        <f t="shared" si="50"/>
        <v>UFG</v>
      </c>
      <c r="D3246" t="s">
        <v>72</v>
      </c>
      <c r="E3246" t="s">
        <v>25</v>
      </c>
      <c r="F3246" t="s">
        <v>26</v>
      </c>
      <c r="G3246" t="s">
        <v>27</v>
      </c>
      <c r="I3246" t="s">
        <v>28</v>
      </c>
      <c r="J3246" t="s">
        <v>29</v>
      </c>
      <c r="K3246" t="s">
        <v>43</v>
      </c>
      <c r="L3246" t="s">
        <v>67</v>
      </c>
      <c r="M3246" t="s">
        <v>705</v>
      </c>
      <c r="N3246" t="s">
        <v>63</v>
      </c>
      <c r="O3246">
        <v>0.22</v>
      </c>
      <c r="P3246">
        <v>0.22</v>
      </c>
      <c r="Q3246" t="s">
        <v>34</v>
      </c>
      <c r="R3246">
        <v>1E-3</v>
      </c>
      <c r="S3246" t="s">
        <v>35</v>
      </c>
      <c r="T3246">
        <v>0.09</v>
      </c>
      <c r="U3246">
        <v>7.0000000000000007E-2</v>
      </c>
      <c r="V3246">
        <v>6.5000000000000002E-2</v>
      </c>
      <c r="W3246">
        <v>0.09</v>
      </c>
    </row>
    <row r="3247" spans="1:23" x14ac:dyDescent="0.35">
      <c r="A3247" t="s">
        <v>6198</v>
      </c>
      <c r="B3247" t="s">
        <v>6199</v>
      </c>
      <c r="C3247" t="str">
        <f t="shared" si="50"/>
        <v>UFG</v>
      </c>
      <c r="D3247" t="s">
        <v>72</v>
      </c>
      <c r="E3247" t="s">
        <v>25</v>
      </c>
      <c r="F3247" t="s">
        <v>26</v>
      </c>
      <c r="G3247" t="s">
        <v>27</v>
      </c>
      <c r="I3247" t="s">
        <v>28</v>
      </c>
      <c r="J3247" t="s">
        <v>29</v>
      </c>
      <c r="K3247" t="s">
        <v>43</v>
      </c>
      <c r="L3247" t="s">
        <v>67</v>
      </c>
      <c r="M3247" t="s">
        <v>705</v>
      </c>
      <c r="N3247" t="s">
        <v>63</v>
      </c>
      <c r="O3247">
        <v>0.2</v>
      </c>
      <c r="P3247">
        <v>0.2</v>
      </c>
      <c r="Q3247" t="s">
        <v>34</v>
      </c>
      <c r="R3247">
        <v>1E-3</v>
      </c>
      <c r="S3247" t="s">
        <v>35</v>
      </c>
      <c r="T3247">
        <v>8.5000000000000006E-2</v>
      </c>
      <c r="U3247">
        <v>6.5000000000000002E-2</v>
      </c>
      <c r="V3247">
        <v>0.06</v>
      </c>
      <c r="W3247">
        <v>8.5000000000000006E-2</v>
      </c>
    </row>
    <row r="3248" spans="1:23" x14ac:dyDescent="0.35">
      <c r="A3248" t="s">
        <v>6200</v>
      </c>
      <c r="B3248" t="s">
        <v>6201</v>
      </c>
      <c r="C3248" t="str">
        <f t="shared" si="50"/>
        <v>UFG</v>
      </c>
      <c r="D3248" t="s">
        <v>72</v>
      </c>
      <c r="E3248" t="s">
        <v>25</v>
      </c>
      <c r="F3248" t="s">
        <v>26</v>
      </c>
      <c r="G3248" t="s">
        <v>27</v>
      </c>
      <c r="I3248" t="s">
        <v>28</v>
      </c>
      <c r="J3248" t="s">
        <v>29</v>
      </c>
      <c r="K3248" t="s">
        <v>43</v>
      </c>
      <c r="L3248" t="s">
        <v>43</v>
      </c>
      <c r="M3248" t="s">
        <v>43</v>
      </c>
      <c r="N3248" t="s">
        <v>63</v>
      </c>
      <c r="O3248">
        <v>3.14</v>
      </c>
      <c r="P3248">
        <v>3.14</v>
      </c>
      <c r="Q3248" t="s">
        <v>34</v>
      </c>
      <c r="R3248">
        <v>1E-3</v>
      </c>
      <c r="S3248" t="s">
        <v>35</v>
      </c>
      <c r="T3248">
        <v>6.5000000000000002E-2</v>
      </c>
      <c r="U3248">
        <v>6.5000000000000002E-2</v>
      </c>
      <c r="V3248">
        <v>5.5E-2</v>
      </c>
      <c r="W3248">
        <v>6.5000000000000002E-2</v>
      </c>
    </row>
    <row r="3249" spans="1:23" x14ac:dyDescent="0.35">
      <c r="A3249" t="s">
        <v>6202</v>
      </c>
      <c r="B3249" t="s">
        <v>6203</v>
      </c>
      <c r="C3249" t="str">
        <f t="shared" si="50"/>
        <v>UFG</v>
      </c>
      <c r="D3249" t="s">
        <v>72</v>
      </c>
      <c r="E3249" t="s">
        <v>25</v>
      </c>
      <c r="F3249" t="s">
        <v>26</v>
      </c>
      <c r="G3249" t="s">
        <v>27</v>
      </c>
      <c r="I3249" t="s">
        <v>28</v>
      </c>
      <c r="J3249" t="s">
        <v>29</v>
      </c>
      <c r="K3249" t="s">
        <v>43</v>
      </c>
      <c r="L3249" t="s">
        <v>67</v>
      </c>
      <c r="M3249" t="s">
        <v>705</v>
      </c>
      <c r="N3249" t="s">
        <v>63</v>
      </c>
      <c r="O3249">
        <v>0.18</v>
      </c>
      <c r="P3249">
        <v>0.18</v>
      </c>
      <c r="Q3249" t="s">
        <v>34</v>
      </c>
      <c r="R3249">
        <v>1E-3</v>
      </c>
      <c r="S3249" t="s">
        <v>35</v>
      </c>
      <c r="T3249">
        <v>6.5000000000000002E-2</v>
      </c>
      <c r="U3249">
        <v>6.5000000000000002E-2</v>
      </c>
      <c r="V3249">
        <v>5.5E-2</v>
      </c>
      <c r="W3249">
        <v>6.5000000000000002E-2</v>
      </c>
    </row>
    <row r="3250" spans="1:23" x14ac:dyDescent="0.35">
      <c r="A3250" t="s">
        <v>6204</v>
      </c>
      <c r="B3250" t="s">
        <v>6205</v>
      </c>
      <c r="C3250" t="str">
        <f t="shared" si="50"/>
        <v>UFG</v>
      </c>
      <c r="D3250" t="s">
        <v>72</v>
      </c>
      <c r="E3250" t="s">
        <v>25</v>
      </c>
      <c r="F3250" t="s">
        <v>26</v>
      </c>
      <c r="G3250" t="s">
        <v>27</v>
      </c>
      <c r="I3250" t="s">
        <v>28</v>
      </c>
      <c r="J3250" t="s">
        <v>29</v>
      </c>
      <c r="K3250" t="s">
        <v>43</v>
      </c>
      <c r="L3250" t="s">
        <v>67</v>
      </c>
      <c r="M3250" t="s">
        <v>705</v>
      </c>
      <c r="N3250" t="s">
        <v>63</v>
      </c>
      <c r="O3250">
        <v>0.16</v>
      </c>
      <c r="P3250">
        <v>0.16</v>
      </c>
      <c r="Q3250" t="s">
        <v>34</v>
      </c>
      <c r="R3250">
        <v>1E-3</v>
      </c>
      <c r="S3250" t="s">
        <v>35</v>
      </c>
      <c r="T3250">
        <v>0.09</v>
      </c>
      <c r="U3250">
        <v>7.0000000000000007E-2</v>
      </c>
      <c r="V3250">
        <v>6.5000000000000002E-2</v>
      </c>
      <c r="W3250">
        <v>0.09</v>
      </c>
    </row>
    <row r="3251" spans="1:23" x14ac:dyDescent="0.35">
      <c r="A3251" t="s">
        <v>6206</v>
      </c>
      <c r="B3251" t="s">
        <v>6207</v>
      </c>
      <c r="C3251" t="str">
        <f t="shared" si="50"/>
        <v>UFG</v>
      </c>
      <c r="D3251" t="s">
        <v>72</v>
      </c>
      <c r="E3251" t="s">
        <v>25</v>
      </c>
      <c r="F3251" t="s">
        <v>26</v>
      </c>
      <c r="G3251" t="s">
        <v>27</v>
      </c>
      <c r="I3251" t="s">
        <v>28</v>
      </c>
      <c r="J3251" t="s">
        <v>29</v>
      </c>
      <c r="K3251" t="s">
        <v>43</v>
      </c>
      <c r="L3251" t="s">
        <v>90</v>
      </c>
      <c r="M3251" t="s">
        <v>6109</v>
      </c>
      <c r="N3251" t="s">
        <v>63</v>
      </c>
      <c r="O3251">
        <v>0.55000000000000004</v>
      </c>
      <c r="P3251">
        <v>0.55000000000000004</v>
      </c>
      <c r="Q3251" t="s">
        <v>34</v>
      </c>
      <c r="R3251">
        <v>1E-3</v>
      </c>
      <c r="S3251" t="s">
        <v>35</v>
      </c>
      <c r="T3251">
        <v>0</v>
      </c>
      <c r="U3251">
        <v>0</v>
      </c>
      <c r="V3251">
        <v>0</v>
      </c>
      <c r="W3251">
        <v>0</v>
      </c>
    </row>
    <row r="3252" spans="1:23" x14ac:dyDescent="0.35">
      <c r="A3252" t="s">
        <v>6208</v>
      </c>
      <c r="B3252" t="s">
        <v>6209</v>
      </c>
      <c r="C3252" t="str">
        <f t="shared" si="50"/>
        <v>UFG</v>
      </c>
      <c r="D3252" t="s">
        <v>72</v>
      </c>
      <c r="E3252" t="s">
        <v>25</v>
      </c>
      <c r="F3252" t="s">
        <v>26</v>
      </c>
      <c r="G3252" t="s">
        <v>27</v>
      </c>
      <c r="I3252" t="s">
        <v>28</v>
      </c>
      <c r="J3252" t="s">
        <v>29</v>
      </c>
      <c r="K3252" t="s">
        <v>43</v>
      </c>
      <c r="L3252" t="s">
        <v>86</v>
      </c>
      <c r="M3252" t="s">
        <v>86</v>
      </c>
      <c r="N3252" t="s">
        <v>63</v>
      </c>
      <c r="O3252">
        <v>0.51</v>
      </c>
      <c r="P3252">
        <v>0.51</v>
      </c>
      <c r="Q3252" t="s">
        <v>34</v>
      </c>
      <c r="R3252">
        <v>1E-3</v>
      </c>
      <c r="S3252" t="s">
        <v>35</v>
      </c>
      <c r="T3252">
        <v>0.09</v>
      </c>
      <c r="U3252">
        <v>7.0000000000000007E-2</v>
      </c>
      <c r="V3252">
        <v>6.5000000000000002E-2</v>
      </c>
      <c r="W3252">
        <v>0.09</v>
      </c>
    </row>
    <row r="3253" spans="1:23" x14ac:dyDescent="0.35">
      <c r="A3253" t="s">
        <v>6210</v>
      </c>
      <c r="B3253" t="s">
        <v>6211</v>
      </c>
      <c r="C3253" t="str">
        <f t="shared" si="50"/>
        <v>UFG</v>
      </c>
      <c r="D3253" t="s">
        <v>72</v>
      </c>
      <c r="E3253" t="s">
        <v>25</v>
      </c>
      <c r="F3253" t="s">
        <v>26</v>
      </c>
      <c r="G3253" t="s">
        <v>27</v>
      </c>
      <c r="I3253" t="s">
        <v>28</v>
      </c>
      <c r="J3253" t="s">
        <v>29</v>
      </c>
      <c r="K3253" t="s">
        <v>43</v>
      </c>
      <c r="L3253" t="s">
        <v>90</v>
      </c>
      <c r="M3253" t="s">
        <v>6109</v>
      </c>
      <c r="N3253" t="s">
        <v>63</v>
      </c>
      <c r="O3253">
        <v>0.28999999999999998</v>
      </c>
      <c r="P3253">
        <v>0.28999999999999998</v>
      </c>
      <c r="Q3253" t="s">
        <v>34</v>
      </c>
      <c r="R3253">
        <v>1E-3</v>
      </c>
      <c r="S3253" t="s">
        <v>35</v>
      </c>
      <c r="T3253">
        <v>0.125</v>
      </c>
      <c r="U3253">
        <v>0.22500000000000001</v>
      </c>
      <c r="V3253">
        <v>0.02</v>
      </c>
      <c r="W3253">
        <v>0.22500000000000001</v>
      </c>
    </row>
    <row r="3254" spans="1:23" x14ac:dyDescent="0.35">
      <c r="A3254" t="s">
        <v>6212</v>
      </c>
      <c r="B3254" t="s">
        <v>6213</v>
      </c>
      <c r="C3254" t="str">
        <f t="shared" si="50"/>
        <v>UFG</v>
      </c>
      <c r="D3254" t="s">
        <v>72</v>
      </c>
      <c r="E3254" t="s">
        <v>25</v>
      </c>
      <c r="F3254" t="s">
        <v>26</v>
      </c>
      <c r="G3254" t="s">
        <v>27</v>
      </c>
      <c r="I3254" t="s">
        <v>28</v>
      </c>
      <c r="J3254" t="s">
        <v>29</v>
      </c>
      <c r="K3254" t="s">
        <v>43</v>
      </c>
      <c r="L3254" t="s">
        <v>86</v>
      </c>
      <c r="M3254" t="s">
        <v>86</v>
      </c>
      <c r="N3254" t="s">
        <v>63</v>
      </c>
      <c r="O3254">
        <v>0.36</v>
      </c>
      <c r="P3254">
        <v>0.36</v>
      </c>
      <c r="Q3254" t="s">
        <v>34</v>
      </c>
      <c r="R3254">
        <v>1E-3</v>
      </c>
      <c r="S3254" t="s">
        <v>35</v>
      </c>
      <c r="T3254">
        <v>0.125</v>
      </c>
      <c r="U3254">
        <v>0.28499999999999998</v>
      </c>
      <c r="V3254">
        <v>0.02</v>
      </c>
      <c r="W3254">
        <v>0.28499999999999998</v>
      </c>
    </row>
    <row r="3255" spans="1:23" x14ac:dyDescent="0.35">
      <c r="A3255" t="s">
        <v>6214</v>
      </c>
      <c r="B3255" t="s">
        <v>6215</v>
      </c>
      <c r="C3255" t="str">
        <f t="shared" si="50"/>
        <v>UFG</v>
      </c>
      <c r="D3255" t="s">
        <v>72</v>
      </c>
      <c r="E3255" t="s">
        <v>25</v>
      </c>
      <c r="F3255" t="s">
        <v>26</v>
      </c>
      <c r="G3255" t="s">
        <v>27</v>
      </c>
      <c r="I3255" t="s">
        <v>28</v>
      </c>
      <c r="J3255" t="s">
        <v>29</v>
      </c>
      <c r="K3255" t="s">
        <v>43</v>
      </c>
      <c r="L3255" t="s">
        <v>90</v>
      </c>
      <c r="M3255" t="s">
        <v>6109</v>
      </c>
      <c r="N3255" t="s">
        <v>63</v>
      </c>
      <c r="O3255">
        <v>0.52</v>
      </c>
      <c r="P3255">
        <v>0.52</v>
      </c>
      <c r="Q3255" t="s">
        <v>34</v>
      </c>
      <c r="R3255">
        <v>1E-3</v>
      </c>
      <c r="S3255" t="s">
        <v>35</v>
      </c>
      <c r="T3255">
        <v>0.22</v>
      </c>
      <c r="U3255">
        <v>0.22</v>
      </c>
      <c r="V3255">
        <v>0.02</v>
      </c>
      <c r="W3255">
        <v>0.22</v>
      </c>
    </row>
    <row r="3256" spans="1:23" x14ac:dyDescent="0.35">
      <c r="A3256" t="s">
        <v>6216</v>
      </c>
      <c r="B3256" t="s">
        <v>6217</v>
      </c>
      <c r="C3256" t="str">
        <f t="shared" si="50"/>
        <v>UFG</v>
      </c>
      <c r="D3256" t="s">
        <v>72</v>
      </c>
      <c r="E3256" t="s">
        <v>25</v>
      </c>
      <c r="F3256" t="s">
        <v>26</v>
      </c>
      <c r="G3256" t="s">
        <v>27</v>
      </c>
      <c r="I3256" t="s">
        <v>28</v>
      </c>
      <c r="J3256" t="s">
        <v>29</v>
      </c>
      <c r="K3256" t="s">
        <v>43</v>
      </c>
      <c r="L3256" t="s">
        <v>90</v>
      </c>
      <c r="M3256" t="s">
        <v>6109</v>
      </c>
      <c r="N3256" t="s">
        <v>63</v>
      </c>
      <c r="O3256">
        <v>0.4</v>
      </c>
      <c r="P3256">
        <v>0.4</v>
      </c>
      <c r="Q3256" t="s">
        <v>34</v>
      </c>
      <c r="R3256">
        <v>1E-3</v>
      </c>
      <c r="S3256" t="s">
        <v>35</v>
      </c>
      <c r="T3256">
        <v>0.23</v>
      </c>
      <c r="U3256">
        <v>0.13</v>
      </c>
      <c r="V3256">
        <v>0.02</v>
      </c>
      <c r="W3256">
        <v>0.23</v>
      </c>
    </row>
    <row r="3257" spans="1:23" x14ac:dyDescent="0.35">
      <c r="A3257" t="s">
        <v>6218</v>
      </c>
      <c r="B3257" t="s">
        <v>6219</v>
      </c>
      <c r="C3257" t="str">
        <f t="shared" si="50"/>
        <v>UFG</v>
      </c>
      <c r="D3257" t="s">
        <v>72</v>
      </c>
      <c r="E3257" t="s">
        <v>25</v>
      </c>
      <c r="F3257" t="s">
        <v>26</v>
      </c>
      <c r="G3257" t="s">
        <v>27</v>
      </c>
      <c r="I3257" t="s">
        <v>28</v>
      </c>
      <c r="J3257" t="s">
        <v>29</v>
      </c>
      <c r="K3257" t="s">
        <v>43</v>
      </c>
      <c r="L3257" t="s">
        <v>86</v>
      </c>
      <c r="M3257" t="s">
        <v>86</v>
      </c>
      <c r="N3257" t="s">
        <v>63</v>
      </c>
      <c r="O3257">
        <v>0.52</v>
      </c>
      <c r="P3257">
        <v>0.52</v>
      </c>
      <c r="Q3257" t="s">
        <v>34</v>
      </c>
      <c r="R3257">
        <v>1E-3</v>
      </c>
      <c r="S3257" t="s">
        <v>35</v>
      </c>
      <c r="T3257">
        <v>0.09</v>
      </c>
      <c r="U3257">
        <v>7.0000000000000007E-2</v>
      </c>
      <c r="V3257">
        <v>6.5000000000000002E-2</v>
      </c>
      <c r="W3257">
        <v>0.09</v>
      </c>
    </row>
    <row r="3258" spans="1:23" x14ac:dyDescent="0.35">
      <c r="A3258" t="s">
        <v>6220</v>
      </c>
      <c r="B3258" t="s">
        <v>6221</v>
      </c>
      <c r="C3258" t="str">
        <f t="shared" si="50"/>
        <v>UFG</v>
      </c>
      <c r="D3258" t="s">
        <v>72</v>
      </c>
      <c r="E3258" t="s">
        <v>25</v>
      </c>
      <c r="F3258" t="s">
        <v>26</v>
      </c>
      <c r="G3258" t="s">
        <v>27</v>
      </c>
      <c r="I3258" t="s">
        <v>28</v>
      </c>
      <c r="J3258" t="s">
        <v>29</v>
      </c>
      <c r="K3258" t="s">
        <v>43</v>
      </c>
      <c r="L3258" t="s">
        <v>90</v>
      </c>
      <c r="M3258" t="s">
        <v>6109</v>
      </c>
      <c r="N3258" t="s">
        <v>63</v>
      </c>
      <c r="O3258">
        <v>0.55000000000000004</v>
      </c>
      <c r="P3258">
        <v>0.55000000000000004</v>
      </c>
      <c r="Q3258" t="s">
        <v>34</v>
      </c>
      <c r="R3258">
        <v>1E-3</v>
      </c>
      <c r="S3258" t="s">
        <v>35</v>
      </c>
      <c r="T3258">
        <v>0.55000000000000004</v>
      </c>
      <c r="U3258">
        <v>0.55000000000000004</v>
      </c>
      <c r="V3258">
        <v>0.55000000000000004</v>
      </c>
      <c r="W3258">
        <v>0.55000000000000004</v>
      </c>
    </row>
    <row r="3259" spans="1:23" x14ac:dyDescent="0.35">
      <c r="A3259" t="s">
        <v>6222</v>
      </c>
      <c r="B3259" t="s">
        <v>6223</v>
      </c>
      <c r="C3259" t="str">
        <f t="shared" si="50"/>
        <v>UFG</v>
      </c>
      <c r="D3259" t="s">
        <v>72</v>
      </c>
      <c r="E3259" t="s">
        <v>25</v>
      </c>
      <c r="F3259" t="s">
        <v>26</v>
      </c>
      <c r="G3259" t="s">
        <v>27</v>
      </c>
      <c r="I3259" t="s">
        <v>28</v>
      </c>
      <c r="J3259" t="s">
        <v>29</v>
      </c>
      <c r="K3259" t="s">
        <v>43</v>
      </c>
      <c r="L3259" t="s">
        <v>86</v>
      </c>
      <c r="M3259" t="s">
        <v>86</v>
      </c>
      <c r="N3259" t="s">
        <v>63</v>
      </c>
      <c r="O3259">
        <v>0.52</v>
      </c>
      <c r="P3259">
        <v>0.52</v>
      </c>
      <c r="Q3259" t="s">
        <v>34</v>
      </c>
      <c r="R3259">
        <v>1E-3</v>
      </c>
      <c r="S3259" t="s">
        <v>35</v>
      </c>
      <c r="T3259">
        <v>0.55000000000000004</v>
      </c>
      <c r="U3259">
        <v>0.55000000000000004</v>
      </c>
      <c r="V3259">
        <v>0.55000000000000004</v>
      </c>
      <c r="W3259">
        <v>0.55000000000000004</v>
      </c>
    </row>
    <row r="3260" spans="1:23" x14ac:dyDescent="0.35">
      <c r="A3260" t="s">
        <v>6224</v>
      </c>
      <c r="B3260" t="s">
        <v>6225</v>
      </c>
      <c r="C3260" t="str">
        <f t="shared" si="50"/>
        <v>UFG</v>
      </c>
      <c r="D3260" t="s">
        <v>72</v>
      </c>
      <c r="E3260" t="s">
        <v>25</v>
      </c>
      <c r="F3260" t="s">
        <v>26</v>
      </c>
      <c r="G3260" t="s">
        <v>27</v>
      </c>
      <c r="I3260" t="s">
        <v>28</v>
      </c>
      <c r="J3260" t="s">
        <v>29</v>
      </c>
      <c r="K3260" t="s">
        <v>43</v>
      </c>
      <c r="L3260" t="s">
        <v>90</v>
      </c>
      <c r="M3260" t="s">
        <v>6109</v>
      </c>
      <c r="N3260" t="s">
        <v>63</v>
      </c>
      <c r="O3260">
        <v>0.2</v>
      </c>
      <c r="P3260">
        <v>0.2</v>
      </c>
      <c r="Q3260" t="s">
        <v>34</v>
      </c>
      <c r="R3260">
        <v>1E-3</v>
      </c>
      <c r="S3260" t="s">
        <v>35</v>
      </c>
      <c r="T3260">
        <v>0.22500000000000001</v>
      </c>
      <c r="U3260">
        <v>0.12</v>
      </c>
      <c r="V3260">
        <v>0.02</v>
      </c>
      <c r="W3260">
        <v>0.22500000000000001</v>
      </c>
    </row>
    <row r="3261" spans="1:23" x14ac:dyDescent="0.35">
      <c r="A3261" t="s">
        <v>6226</v>
      </c>
      <c r="B3261" t="s">
        <v>6227</v>
      </c>
      <c r="C3261" t="str">
        <f t="shared" si="50"/>
        <v>UFG</v>
      </c>
      <c r="D3261" t="s">
        <v>72</v>
      </c>
      <c r="E3261" t="s">
        <v>25</v>
      </c>
      <c r="F3261" t="s">
        <v>26</v>
      </c>
      <c r="G3261" t="s">
        <v>27</v>
      </c>
      <c r="I3261" t="s">
        <v>28</v>
      </c>
      <c r="J3261" t="s">
        <v>29</v>
      </c>
      <c r="K3261" t="s">
        <v>43</v>
      </c>
      <c r="L3261" t="s">
        <v>86</v>
      </c>
      <c r="M3261" t="s">
        <v>86</v>
      </c>
      <c r="N3261" t="s">
        <v>63</v>
      </c>
      <c r="O3261">
        <v>0.22</v>
      </c>
      <c r="P3261">
        <v>0.22</v>
      </c>
      <c r="Q3261" t="s">
        <v>34</v>
      </c>
      <c r="R3261">
        <v>1E-3</v>
      </c>
      <c r="S3261" t="s">
        <v>35</v>
      </c>
      <c r="T3261">
        <v>0.28499999999999998</v>
      </c>
      <c r="U3261">
        <v>0.125</v>
      </c>
      <c r="V3261">
        <v>0.02</v>
      </c>
      <c r="W3261">
        <v>0.28499999999999998</v>
      </c>
    </row>
    <row r="3262" spans="1:23" x14ac:dyDescent="0.35">
      <c r="A3262" t="s">
        <v>6228</v>
      </c>
      <c r="B3262" t="s">
        <v>6229</v>
      </c>
      <c r="C3262" t="str">
        <f t="shared" si="50"/>
        <v>UFG</v>
      </c>
      <c r="D3262" t="s">
        <v>72</v>
      </c>
      <c r="E3262" t="s">
        <v>25</v>
      </c>
      <c r="F3262" t="s">
        <v>26</v>
      </c>
      <c r="G3262" t="s">
        <v>27</v>
      </c>
      <c r="I3262" t="s">
        <v>28</v>
      </c>
      <c r="J3262" t="s">
        <v>29</v>
      </c>
      <c r="K3262" t="s">
        <v>43</v>
      </c>
      <c r="L3262" t="s">
        <v>90</v>
      </c>
      <c r="M3262" t="s">
        <v>6109</v>
      </c>
      <c r="N3262" t="s">
        <v>63</v>
      </c>
      <c r="O3262">
        <v>0.28999999999999998</v>
      </c>
      <c r="P3262">
        <v>0.28999999999999998</v>
      </c>
      <c r="Q3262" t="s">
        <v>34</v>
      </c>
      <c r="R3262">
        <v>1E-3</v>
      </c>
      <c r="S3262" t="s">
        <v>35</v>
      </c>
      <c r="T3262">
        <v>0.22500000000000001</v>
      </c>
      <c r="U3262">
        <v>0.12</v>
      </c>
      <c r="V3262">
        <v>0.02</v>
      </c>
      <c r="W3262">
        <v>0.22500000000000001</v>
      </c>
    </row>
    <row r="3263" spans="1:23" x14ac:dyDescent="0.35">
      <c r="A3263" t="s">
        <v>6230</v>
      </c>
      <c r="B3263" t="s">
        <v>6231</v>
      </c>
      <c r="C3263" t="str">
        <f t="shared" si="50"/>
        <v>UFG</v>
      </c>
      <c r="D3263" t="s">
        <v>72</v>
      </c>
      <c r="E3263" t="s">
        <v>25</v>
      </c>
      <c r="F3263" t="s">
        <v>26</v>
      </c>
      <c r="G3263" t="s">
        <v>27</v>
      </c>
      <c r="I3263" t="s">
        <v>28</v>
      </c>
      <c r="J3263" t="s">
        <v>29</v>
      </c>
      <c r="K3263" t="s">
        <v>43</v>
      </c>
      <c r="L3263" t="s">
        <v>86</v>
      </c>
      <c r="M3263" t="s">
        <v>86</v>
      </c>
      <c r="N3263" t="s">
        <v>63</v>
      </c>
      <c r="O3263">
        <v>0.39</v>
      </c>
      <c r="P3263">
        <v>0.39</v>
      </c>
      <c r="Q3263" t="s">
        <v>34</v>
      </c>
      <c r="R3263">
        <v>1E-3</v>
      </c>
      <c r="S3263" t="s">
        <v>35</v>
      </c>
      <c r="T3263">
        <v>0.28499999999999998</v>
      </c>
      <c r="U3263">
        <v>0.125</v>
      </c>
      <c r="V3263">
        <v>0.02</v>
      </c>
      <c r="W3263">
        <v>0.28499999999999998</v>
      </c>
    </row>
    <row r="3264" spans="1:23" x14ac:dyDescent="0.35">
      <c r="A3264" t="s">
        <v>6232</v>
      </c>
      <c r="B3264" t="s">
        <v>6233</v>
      </c>
      <c r="C3264" t="str">
        <f t="shared" si="50"/>
        <v>UFG</v>
      </c>
      <c r="D3264" t="s">
        <v>72</v>
      </c>
      <c r="E3264" t="s">
        <v>25</v>
      </c>
      <c r="F3264" t="s">
        <v>26</v>
      </c>
      <c r="G3264" t="s">
        <v>27</v>
      </c>
      <c r="I3264" t="s">
        <v>28</v>
      </c>
      <c r="J3264" t="s">
        <v>29</v>
      </c>
      <c r="K3264" t="s">
        <v>43</v>
      </c>
      <c r="L3264" t="s">
        <v>90</v>
      </c>
      <c r="M3264" t="s">
        <v>6109</v>
      </c>
      <c r="N3264" t="s">
        <v>63</v>
      </c>
      <c r="O3264">
        <v>0.27</v>
      </c>
      <c r="P3264">
        <v>0.27</v>
      </c>
      <c r="Q3264" t="s">
        <v>34</v>
      </c>
      <c r="R3264">
        <v>1E-3</v>
      </c>
      <c r="S3264" t="s">
        <v>35</v>
      </c>
      <c r="T3264">
        <v>0.22500000000000001</v>
      </c>
      <c r="U3264">
        <v>0.12</v>
      </c>
      <c r="V3264">
        <v>0.02</v>
      </c>
      <c r="W3264">
        <v>0.22500000000000001</v>
      </c>
    </row>
    <row r="3265" spans="1:23" x14ac:dyDescent="0.35">
      <c r="A3265" t="s">
        <v>6234</v>
      </c>
      <c r="B3265" t="s">
        <v>6235</v>
      </c>
      <c r="C3265" t="str">
        <f t="shared" si="50"/>
        <v>UFG</v>
      </c>
      <c r="D3265" t="s">
        <v>72</v>
      </c>
      <c r="E3265" t="s">
        <v>25</v>
      </c>
      <c r="F3265" t="s">
        <v>26</v>
      </c>
      <c r="G3265" t="s">
        <v>27</v>
      </c>
      <c r="I3265" t="s">
        <v>28</v>
      </c>
      <c r="J3265" t="s">
        <v>29</v>
      </c>
      <c r="K3265" t="s">
        <v>43</v>
      </c>
      <c r="L3265" t="s">
        <v>86</v>
      </c>
      <c r="M3265" t="s">
        <v>86</v>
      </c>
      <c r="N3265" t="s">
        <v>63</v>
      </c>
      <c r="O3265">
        <v>0.32</v>
      </c>
      <c r="P3265">
        <v>0.32</v>
      </c>
      <c r="Q3265" t="s">
        <v>34</v>
      </c>
      <c r="R3265">
        <v>1E-3</v>
      </c>
      <c r="S3265" t="s">
        <v>35</v>
      </c>
      <c r="T3265">
        <v>0.28499999999999998</v>
      </c>
      <c r="U3265">
        <v>0.125</v>
      </c>
      <c r="V3265">
        <v>0.02</v>
      </c>
      <c r="W3265">
        <v>0.28499999999999998</v>
      </c>
    </row>
    <row r="3266" spans="1:23" x14ac:dyDescent="0.35">
      <c r="A3266" t="s">
        <v>6236</v>
      </c>
      <c r="B3266" t="s">
        <v>6237</v>
      </c>
      <c r="C3266" t="str">
        <f t="shared" si="50"/>
        <v>UFGTRUDUNAC</v>
      </c>
      <c r="D3266" t="s">
        <v>72</v>
      </c>
      <c r="E3266" t="s">
        <v>25</v>
      </c>
      <c r="F3266" t="s">
        <v>26</v>
      </c>
      <c r="G3266" t="s">
        <v>27</v>
      </c>
      <c r="I3266" t="s">
        <v>28</v>
      </c>
      <c r="J3266" t="s">
        <v>29</v>
      </c>
      <c r="K3266" t="s">
        <v>43</v>
      </c>
      <c r="L3266" t="s">
        <v>140</v>
      </c>
      <c r="M3266" t="s">
        <v>87</v>
      </c>
      <c r="N3266" t="s">
        <v>63</v>
      </c>
      <c r="O3266">
        <v>2.74</v>
      </c>
      <c r="P3266">
        <v>2.74</v>
      </c>
      <c r="Q3266" t="s">
        <v>34</v>
      </c>
      <c r="R3266">
        <v>1.0999999999999999E-2</v>
      </c>
      <c r="S3266" t="s">
        <v>35</v>
      </c>
      <c r="T3266">
        <v>0.24</v>
      </c>
      <c r="U3266">
        <v>0.24</v>
      </c>
      <c r="V3266">
        <v>0.19500000000000001</v>
      </c>
      <c r="W3266">
        <v>0.24</v>
      </c>
    </row>
    <row r="3267" spans="1:23" x14ac:dyDescent="0.35">
      <c r="A3267" t="s">
        <v>6238</v>
      </c>
      <c r="B3267" t="s">
        <v>6239</v>
      </c>
      <c r="C3267" t="str">
        <f t="shared" ref="C3267:C3330" si="51">LEFT(A3267,FIND("-",A3267)-1)</f>
        <v>UFGTRUDUNAE</v>
      </c>
      <c r="D3267" t="s">
        <v>72</v>
      </c>
      <c r="E3267" t="s">
        <v>25</v>
      </c>
      <c r="F3267" t="s">
        <v>26</v>
      </c>
      <c r="G3267" t="s">
        <v>27</v>
      </c>
      <c r="I3267" t="s">
        <v>28</v>
      </c>
      <c r="J3267" t="s">
        <v>29</v>
      </c>
      <c r="K3267" t="s">
        <v>43</v>
      </c>
      <c r="L3267" t="s">
        <v>140</v>
      </c>
      <c r="M3267" t="s">
        <v>106</v>
      </c>
      <c r="N3267" t="s">
        <v>63</v>
      </c>
      <c r="O3267">
        <v>3.43</v>
      </c>
      <c r="P3267">
        <v>3.43</v>
      </c>
      <c r="Q3267" t="s">
        <v>34</v>
      </c>
      <c r="R3267">
        <v>1.0999999999999999E-2</v>
      </c>
      <c r="S3267" t="s">
        <v>35</v>
      </c>
      <c r="T3267">
        <v>0.24</v>
      </c>
      <c r="U3267">
        <v>0.24</v>
      </c>
      <c r="V3267">
        <v>0.185</v>
      </c>
      <c r="W3267">
        <v>0.24</v>
      </c>
    </row>
    <row r="3268" spans="1:23" x14ac:dyDescent="0.35">
      <c r="A3268" t="s">
        <v>6240</v>
      </c>
      <c r="B3268" t="s">
        <v>6241</v>
      </c>
      <c r="C3268" t="str">
        <f t="shared" si="51"/>
        <v>UFGTRUELBOW</v>
      </c>
      <c r="D3268" t="s">
        <v>72</v>
      </c>
      <c r="E3268" t="s">
        <v>38</v>
      </c>
      <c r="F3268" t="s">
        <v>26</v>
      </c>
      <c r="I3268" t="s">
        <v>28</v>
      </c>
      <c r="J3268" t="s">
        <v>39</v>
      </c>
      <c r="K3268" t="s">
        <v>43</v>
      </c>
      <c r="L3268" t="s">
        <v>90</v>
      </c>
      <c r="M3268" t="s">
        <v>106</v>
      </c>
      <c r="N3268" t="s">
        <v>63</v>
      </c>
      <c r="O3268">
        <v>0.28999999999999998</v>
      </c>
      <c r="P3268">
        <v>0.28999999999999998</v>
      </c>
      <c r="Q3268" t="s">
        <v>34</v>
      </c>
      <c r="R3268">
        <v>1E-3</v>
      </c>
      <c r="S3268" t="s">
        <v>35</v>
      </c>
      <c r="T3268">
        <v>7.4999999999999997E-2</v>
      </c>
      <c r="U3268">
        <v>7.4999999999999997E-2</v>
      </c>
      <c r="V3268">
        <v>0.03</v>
      </c>
      <c r="W3268">
        <v>7.4999999999999997E-2</v>
      </c>
    </row>
    <row r="3269" spans="1:23" x14ac:dyDescent="0.35">
      <c r="A3269" t="s">
        <v>6242</v>
      </c>
      <c r="B3269" t="s">
        <v>6243</v>
      </c>
      <c r="C3269" t="str">
        <f t="shared" si="51"/>
        <v>UFGTRUTRNACD</v>
      </c>
      <c r="D3269" t="s">
        <v>72</v>
      </c>
      <c r="E3269" t="s">
        <v>25</v>
      </c>
      <c r="F3269" t="s">
        <v>26</v>
      </c>
      <c r="G3269" t="s">
        <v>27</v>
      </c>
      <c r="I3269" t="s">
        <v>28</v>
      </c>
      <c r="J3269" t="s">
        <v>29</v>
      </c>
      <c r="K3269" t="s">
        <v>43</v>
      </c>
      <c r="L3269" t="s">
        <v>86</v>
      </c>
      <c r="M3269" t="s">
        <v>96</v>
      </c>
      <c r="N3269" t="s">
        <v>63</v>
      </c>
      <c r="O3269">
        <v>3.2</v>
      </c>
      <c r="P3269">
        <v>3.2</v>
      </c>
      <c r="Q3269" t="s">
        <v>34</v>
      </c>
      <c r="R3269">
        <v>1.2E-2</v>
      </c>
      <c r="S3269" t="s">
        <v>35</v>
      </c>
      <c r="T3269">
        <v>0.55000000000000004</v>
      </c>
      <c r="U3269">
        <v>0.55000000000000004</v>
      </c>
      <c r="V3269">
        <v>0.55000000000000004</v>
      </c>
      <c r="W3269">
        <v>0.55000000000000004</v>
      </c>
    </row>
    <row r="3270" spans="1:23" x14ac:dyDescent="0.35">
      <c r="A3270" t="s">
        <v>6244</v>
      </c>
      <c r="B3270" t="s">
        <v>6245</v>
      </c>
      <c r="C3270" t="str">
        <f t="shared" si="51"/>
        <v>UFGTRUTRNAC</v>
      </c>
      <c r="D3270" t="s">
        <v>72</v>
      </c>
      <c r="E3270" t="s">
        <v>25</v>
      </c>
      <c r="F3270" t="s">
        <v>26</v>
      </c>
      <c r="G3270" t="s">
        <v>27</v>
      </c>
      <c r="I3270" t="s">
        <v>28</v>
      </c>
      <c r="J3270" t="s">
        <v>29</v>
      </c>
      <c r="K3270" t="s">
        <v>43</v>
      </c>
      <c r="L3270" t="s">
        <v>86</v>
      </c>
      <c r="M3270" t="s">
        <v>87</v>
      </c>
      <c r="N3270" t="s">
        <v>63</v>
      </c>
      <c r="O3270">
        <v>2.7</v>
      </c>
      <c r="P3270">
        <v>2.7</v>
      </c>
      <c r="Q3270" t="s">
        <v>34</v>
      </c>
      <c r="R3270">
        <v>0.01</v>
      </c>
      <c r="S3270" t="s">
        <v>35</v>
      </c>
      <c r="T3270">
        <v>0.55000000000000004</v>
      </c>
      <c r="U3270">
        <v>0.55000000000000004</v>
      </c>
      <c r="V3270">
        <v>0.55000000000000004</v>
      </c>
      <c r="W3270">
        <v>0.55000000000000004</v>
      </c>
    </row>
    <row r="3271" spans="1:23" x14ac:dyDescent="0.35">
      <c r="A3271" t="s">
        <v>6246</v>
      </c>
      <c r="B3271" t="s">
        <v>6247</v>
      </c>
      <c r="C3271" t="str">
        <f t="shared" si="51"/>
        <v>UFGTRUTWNACD</v>
      </c>
      <c r="D3271" t="s">
        <v>72</v>
      </c>
      <c r="E3271" t="s">
        <v>25</v>
      </c>
      <c r="F3271" t="s">
        <v>26</v>
      </c>
      <c r="G3271" t="s">
        <v>27</v>
      </c>
      <c r="I3271" t="s">
        <v>28</v>
      </c>
      <c r="J3271" t="s">
        <v>29</v>
      </c>
      <c r="K3271" t="s">
        <v>43</v>
      </c>
      <c r="L3271" t="s">
        <v>90</v>
      </c>
      <c r="M3271" t="s">
        <v>96</v>
      </c>
      <c r="N3271" t="s">
        <v>63</v>
      </c>
      <c r="O3271">
        <v>2.58</v>
      </c>
      <c r="P3271">
        <v>2.58</v>
      </c>
      <c r="Q3271" t="s">
        <v>34</v>
      </c>
      <c r="R3271">
        <v>8.0000000000000002E-3</v>
      </c>
      <c r="S3271" t="s">
        <v>35</v>
      </c>
      <c r="T3271">
        <v>0.25</v>
      </c>
      <c r="U3271">
        <v>0.24</v>
      </c>
      <c r="V3271">
        <v>0.13</v>
      </c>
      <c r="W3271">
        <v>0.25</v>
      </c>
    </row>
    <row r="3272" spans="1:23" x14ac:dyDescent="0.35">
      <c r="A3272" t="s">
        <v>6248</v>
      </c>
      <c r="B3272" t="s">
        <v>6249</v>
      </c>
      <c r="C3272" t="str">
        <f t="shared" si="51"/>
        <v>UFGTRUTWNAC</v>
      </c>
      <c r="D3272" t="s">
        <v>72</v>
      </c>
      <c r="E3272" t="s">
        <v>25</v>
      </c>
      <c r="F3272" t="s">
        <v>26</v>
      </c>
      <c r="G3272" t="s">
        <v>27</v>
      </c>
      <c r="I3272" t="s">
        <v>28</v>
      </c>
      <c r="J3272" t="s">
        <v>29</v>
      </c>
      <c r="K3272" t="s">
        <v>43</v>
      </c>
      <c r="L3272" t="s">
        <v>90</v>
      </c>
      <c r="M3272" t="s">
        <v>87</v>
      </c>
      <c r="N3272" t="s">
        <v>63</v>
      </c>
      <c r="O3272">
        <v>2.0499999999999998</v>
      </c>
      <c r="P3272">
        <v>2.0499999999999998</v>
      </c>
      <c r="Q3272" t="s">
        <v>34</v>
      </c>
      <c r="R3272">
        <v>7.0000000000000001E-3</v>
      </c>
      <c r="S3272" t="s">
        <v>35</v>
      </c>
      <c r="T3272">
        <v>0.25</v>
      </c>
      <c r="U3272">
        <v>0.24</v>
      </c>
      <c r="V3272">
        <v>0.11</v>
      </c>
      <c r="W3272">
        <v>0.25</v>
      </c>
    </row>
    <row r="3273" spans="1:23" x14ac:dyDescent="0.35">
      <c r="A3273" t="s">
        <v>6250</v>
      </c>
      <c r="B3273" t="s">
        <v>6251</v>
      </c>
      <c r="C3273" t="str">
        <f t="shared" si="51"/>
        <v>UFGTRUTWNAE</v>
      </c>
      <c r="D3273" t="s">
        <v>72</v>
      </c>
      <c r="E3273" t="s">
        <v>25</v>
      </c>
      <c r="F3273" t="s">
        <v>26</v>
      </c>
      <c r="G3273" t="s">
        <v>27</v>
      </c>
      <c r="I3273" t="s">
        <v>28</v>
      </c>
      <c r="J3273" t="s">
        <v>29</v>
      </c>
      <c r="K3273" t="s">
        <v>43</v>
      </c>
      <c r="L3273" t="s">
        <v>90</v>
      </c>
      <c r="M3273" t="s">
        <v>106</v>
      </c>
      <c r="N3273" t="s">
        <v>63</v>
      </c>
      <c r="O3273">
        <v>2.86</v>
      </c>
      <c r="P3273">
        <v>2.86</v>
      </c>
      <c r="Q3273" t="s">
        <v>34</v>
      </c>
      <c r="R3273">
        <v>8.9999999999999993E-3</v>
      </c>
      <c r="S3273" t="s">
        <v>35</v>
      </c>
      <c r="T3273">
        <v>0.245</v>
      </c>
      <c r="U3273">
        <v>0.215</v>
      </c>
      <c r="V3273">
        <v>0.17</v>
      </c>
      <c r="W3273">
        <v>0.245</v>
      </c>
    </row>
    <row r="3274" spans="1:23" x14ac:dyDescent="0.35">
      <c r="A3274" t="s">
        <v>6252</v>
      </c>
      <c r="B3274" t="s">
        <v>6253</v>
      </c>
      <c r="C3274" t="str">
        <f t="shared" si="51"/>
        <v>UTY365</v>
      </c>
      <c r="D3274" t="s">
        <v>72</v>
      </c>
      <c r="E3274" t="s">
        <v>25</v>
      </c>
      <c r="F3274" t="s">
        <v>26</v>
      </c>
      <c r="G3274" t="s">
        <v>27</v>
      </c>
      <c r="J3274" t="s">
        <v>29</v>
      </c>
      <c r="K3274" t="s">
        <v>43</v>
      </c>
      <c r="L3274" t="s">
        <v>653</v>
      </c>
      <c r="M3274" t="s">
        <v>6254</v>
      </c>
      <c r="N3274" t="s">
        <v>33</v>
      </c>
      <c r="O3274">
        <v>1.55</v>
      </c>
      <c r="P3274">
        <v>1.55</v>
      </c>
      <c r="Q3274" t="s">
        <v>34</v>
      </c>
      <c r="R3274">
        <v>4.0000000000000001E-3</v>
      </c>
      <c r="S3274" t="s">
        <v>35</v>
      </c>
      <c r="T3274">
        <v>0.24</v>
      </c>
      <c r="U3274">
        <v>0.185</v>
      </c>
      <c r="V3274">
        <v>8.5000000000000006E-2</v>
      </c>
      <c r="W3274">
        <v>0.24</v>
      </c>
    </row>
    <row r="3275" spans="1:23" x14ac:dyDescent="0.35">
      <c r="A3275" t="s">
        <v>6255</v>
      </c>
      <c r="B3275" t="s">
        <v>6256</v>
      </c>
      <c r="C3275" t="str">
        <f t="shared" si="51"/>
        <v>UTY385</v>
      </c>
      <c r="D3275" t="s">
        <v>72</v>
      </c>
      <c r="E3275" t="s">
        <v>25</v>
      </c>
      <c r="F3275" t="s">
        <v>26</v>
      </c>
      <c r="G3275" t="s">
        <v>27</v>
      </c>
      <c r="J3275" t="s">
        <v>29</v>
      </c>
      <c r="K3275" t="s">
        <v>43</v>
      </c>
      <c r="L3275" t="s">
        <v>653</v>
      </c>
      <c r="M3275" t="s">
        <v>6149</v>
      </c>
      <c r="N3275" t="s">
        <v>33</v>
      </c>
      <c r="O3275">
        <v>1.81</v>
      </c>
      <c r="P3275">
        <v>1.81</v>
      </c>
      <c r="Q3275" t="s">
        <v>34</v>
      </c>
      <c r="R3275">
        <v>3.0000000000000001E-3</v>
      </c>
      <c r="S3275" t="s">
        <v>35</v>
      </c>
      <c r="T3275">
        <v>0.255</v>
      </c>
      <c r="U3275">
        <v>0.13</v>
      </c>
      <c r="V3275">
        <v>0.09</v>
      </c>
      <c r="W3275">
        <v>0.255</v>
      </c>
    </row>
    <row r="3276" spans="1:23" x14ac:dyDescent="0.35">
      <c r="A3276" t="s">
        <v>6257</v>
      </c>
      <c r="B3276" t="s">
        <v>6256</v>
      </c>
      <c r="C3276" t="str">
        <f t="shared" si="51"/>
        <v>UTY385W</v>
      </c>
      <c r="D3276" t="s">
        <v>72</v>
      </c>
      <c r="E3276" t="s">
        <v>38</v>
      </c>
      <c r="F3276" t="s">
        <v>26</v>
      </c>
      <c r="G3276" t="s">
        <v>27</v>
      </c>
      <c r="I3276" t="s">
        <v>54</v>
      </c>
      <c r="J3276" t="s">
        <v>39</v>
      </c>
      <c r="K3276" t="s">
        <v>55</v>
      </c>
      <c r="L3276" t="s">
        <v>653</v>
      </c>
      <c r="M3276" t="s">
        <v>6149</v>
      </c>
      <c r="N3276" t="s">
        <v>33</v>
      </c>
      <c r="O3276">
        <v>1.81</v>
      </c>
      <c r="P3276">
        <v>1.81</v>
      </c>
      <c r="Q3276" t="s">
        <v>34</v>
      </c>
      <c r="R3276">
        <v>3.0000000000000001E-3</v>
      </c>
      <c r="S3276" t="s">
        <v>35</v>
      </c>
      <c r="T3276">
        <v>0.255</v>
      </c>
      <c r="U3276">
        <v>0.13</v>
      </c>
      <c r="V3276">
        <v>0.09</v>
      </c>
      <c r="W3276">
        <v>0.255</v>
      </c>
    </row>
    <row r="3277" spans="1:23" x14ac:dyDescent="0.35">
      <c r="A3277" t="s">
        <v>6258</v>
      </c>
      <c r="B3277" t="s">
        <v>6259</v>
      </c>
      <c r="C3277" t="str">
        <f t="shared" si="51"/>
        <v>V206</v>
      </c>
      <c r="D3277">
        <v>0</v>
      </c>
      <c r="E3277" t="s">
        <v>38</v>
      </c>
      <c r="F3277" t="s">
        <v>26</v>
      </c>
      <c r="G3277" t="s">
        <v>27</v>
      </c>
      <c r="I3277" t="s">
        <v>43</v>
      </c>
      <c r="J3277" t="s">
        <v>39</v>
      </c>
      <c r="K3277" t="s">
        <v>43</v>
      </c>
      <c r="L3277" t="s">
        <v>62</v>
      </c>
      <c r="M3277" t="s">
        <v>1256</v>
      </c>
      <c r="N3277" t="s">
        <v>63</v>
      </c>
      <c r="O3277">
        <v>0.01</v>
      </c>
      <c r="P3277">
        <v>0.01</v>
      </c>
      <c r="Q3277" t="s">
        <v>34</v>
      </c>
      <c r="R3277">
        <v>1E-3</v>
      </c>
      <c r="S3277" t="s">
        <v>35</v>
      </c>
      <c r="T3277">
        <v>0.09</v>
      </c>
      <c r="U3277">
        <v>7.0000000000000007E-2</v>
      </c>
      <c r="V3277">
        <v>6.5000000000000002E-2</v>
      </c>
      <c r="W3277">
        <v>0.09</v>
      </c>
    </row>
    <row r="3278" spans="1:23" x14ac:dyDescent="0.35">
      <c r="A3278" t="s">
        <v>6260</v>
      </c>
      <c r="B3278" t="s">
        <v>6261</v>
      </c>
      <c r="C3278" t="str">
        <f t="shared" si="51"/>
        <v>V210.1</v>
      </c>
      <c r="D3278">
        <v>0</v>
      </c>
      <c r="E3278" t="s">
        <v>38</v>
      </c>
      <c r="F3278" t="s">
        <v>26</v>
      </c>
      <c r="I3278" t="s">
        <v>43</v>
      </c>
      <c r="J3278" t="s">
        <v>39</v>
      </c>
      <c r="K3278" t="s">
        <v>43</v>
      </c>
      <c r="L3278" t="s">
        <v>1256</v>
      </c>
      <c r="M3278" t="s">
        <v>43</v>
      </c>
      <c r="N3278" t="s">
        <v>63</v>
      </c>
      <c r="O3278">
        <v>0.01</v>
      </c>
      <c r="P3278">
        <v>0.01</v>
      </c>
      <c r="Q3278" t="s">
        <v>34</v>
      </c>
      <c r="R3278">
        <v>1E-3</v>
      </c>
      <c r="S3278" t="s">
        <v>35</v>
      </c>
      <c r="T3278">
        <v>0</v>
      </c>
      <c r="U3278">
        <v>0</v>
      </c>
      <c r="V3278">
        <v>0</v>
      </c>
      <c r="W3278">
        <v>0</v>
      </c>
    </row>
    <row r="3279" spans="1:23" x14ac:dyDescent="0.35">
      <c r="A3279" t="s">
        <v>6262</v>
      </c>
      <c r="B3279" t="s">
        <v>6263</v>
      </c>
      <c r="C3279" t="str">
        <f t="shared" si="51"/>
        <v>V214</v>
      </c>
      <c r="D3279">
        <v>0</v>
      </c>
      <c r="E3279" t="s">
        <v>38</v>
      </c>
      <c r="F3279" t="s">
        <v>26</v>
      </c>
      <c r="G3279" t="s">
        <v>27</v>
      </c>
      <c r="I3279" t="s">
        <v>43</v>
      </c>
      <c r="J3279" t="s">
        <v>39</v>
      </c>
      <c r="K3279" t="s">
        <v>43</v>
      </c>
      <c r="L3279" t="s">
        <v>43</v>
      </c>
      <c r="M3279" t="s">
        <v>43</v>
      </c>
      <c r="N3279" t="s">
        <v>33</v>
      </c>
      <c r="O3279">
        <v>0.01</v>
      </c>
      <c r="P3279">
        <v>0.01</v>
      </c>
      <c r="Q3279" t="s">
        <v>34</v>
      </c>
      <c r="R3279">
        <v>3.0000000000000001E-3</v>
      </c>
      <c r="S3279" t="s">
        <v>35</v>
      </c>
      <c r="T3279">
        <v>0.56999999999999995</v>
      </c>
      <c r="U3279">
        <v>0.39</v>
      </c>
      <c r="V3279">
        <v>1.2E-2</v>
      </c>
      <c r="W3279">
        <v>0.56999999999999995</v>
      </c>
    </row>
    <row r="3280" spans="1:23" x14ac:dyDescent="0.35">
      <c r="A3280" t="s">
        <v>6264</v>
      </c>
      <c r="B3280" t="s">
        <v>6265</v>
      </c>
      <c r="C3280" t="str">
        <f t="shared" si="51"/>
        <v>V220</v>
      </c>
      <c r="D3280">
        <v>0</v>
      </c>
      <c r="E3280" t="s">
        <v>38</v>
      </c>
      <c r="F3280" t="s">
        <v>26</v>
      </c>
      <c r="G3280" t="s">
        <v>27</v>
      </c>
      <c r="I3280" t="s">
        <v>54</v>
      </c>
      <c r="J3280" t="s">
        <v>39</v>
      </c>
      <c r="K3280" t="s">
        <v>55</v>
      </c>
      <c r="L3280" t="s">
        <v>62</v>
      </c>
      <c r="M3280" t="s">
        <v>43</v>
      </c>
      <c r="N3280" t="s">
        <v>62</v>
      </c>
      <c r="O3280">
        <v>0.06</v>
      </c>
      <c r="P3280">
        <v>0.06</v>
      </c>
      <c r="Q3280" t="s">
        <v>34</v>
      </c>
      <c r="R3280">
        <v>1E-3</v>
      </c>
      <c r="S3280" t="s">
        <v>35</v>
      </c>
      <c r="T3280">
        <v>3.4000000000000002E-2</v>
      </c>
      <c r="U3280">
        <v>3.3000000000000002E-2</v>
      </c>
      <c r="V3280">
        <v>0.03</v>
      </c>
      <c r="W3280">
        <v>3.4000000000000002E-2</v>
      </c>
    </row>
    <row r="3281" spans="1:23" x14ac:dyDescent="0.35">
      <c r="A3281" t="s">
        <v>6266</v>
      </c>
      <c r="B3281" t="s">
        <v>6267</v>
      </c>
      <c r="C3281" t="str">
        <f t="shared" si="51"/>
        <v>V221</v>
      </c>
      <c r="D3281" t="s">
        <v>72</v>
      </c>
      <c r="E3281" t="s">
        <v>38</v>
      </c>
      <c r="F3281" t="s">
        <v>26</v>
      </c>
      <c r="I3281" t="s">
        <v>53</v>
      </c>
      <c r="J3281" t="s">
        <v>39</v>
      </c>
      <c r="K3281" t="s">
        <v>55</v>
      </c>
      <c r="L3281" t="s">
        <v>1505</v>
      </c>
      <c r="M3281" t="s">
        <v>1505</v>
      </c>
      <c r="N3281" t="s">
        <v>63</v>
      </c>
      <c r="O3281">
        <v>5.5E-2</v>
      </c>
      <c r="P3281">
        <v>5.5E-2</v>
      </c>
      <c r="Q3281" t="s">
        <v>34</v>
      </c>
      <c r="R3281">
        <v>1E-3</v>
      </c>
      <c r="S3281" t="s">
        <v>35</v>
      </c>
      <c r="T3281">
        <v>0</v>
      </c>
      <c r="U3281">
        <v>0</v>
      </c>
      <c r="V3281">
        <v>0</v>
      </c>
      <c r="W3281">
        <v>0</v>
      </c>
    </row>
    <row r="3282" spans="1:23" x14ac:dyDescent="0.35">
      <c r="A3282" t="s">
        <v>6268</v>
      </c>
      <c r="B3282" t="s">
        <v>6269</v>
      </c>
      <c r="C3282" t="str">
        <f t="shared" si="51"/>
        <v>V222</v>
      </c>
      <c r="D3282" t="s">
        <v>72</v>
      </c>
      <c r="E3282" t="s">
        <v>38</v>
      </c>
      <c r="F3282" t="s">
        <v>26</v>
      </c>
      <c r="I3282" t="s">
        <v>53</v>
      </c>
      <c r="J3282" t="s">
        <v>39</v>
      </c>
      <c r="K3282" t="s">
        <v>55</v>
      </c>
      <c r="L3282" t="s">
        <v>1505</v>
      </c>
      <c r="M3282" t="s">
        <v>1505</v>
      </c>
      <c r="N3282" t="s">
        <v>63</v>
      </c>
      <c r="O3282">
        <v>5.5E-2</v>
      </c>
      <c r="P3282">
        <v>5.5E-2</v>
      </c>
      <c r="Q3282" t="s">
        <v>34</v>
      </c>
      <c r="R3282">
        <v>1E-3</v>
      </c>
      <c r="S3282" t="s">
        <v>35</v>
      </c>
      <c r="T3282">
        <v>0</v>
      </c>
      <c r="U3282">
        <v>0</v>
      </c>
      <c r="V3282">
        <v>0</v>
      </c>
      <c r="W3282">
        <v>0</v>
      </c>
    </row>
    <row r="3283" spans="1:23" x14ac:dyDescent="0.35">
      <c r="A3283" t="s">
        <v>6270</v>
      </c>
      <c r="B3283" t="s">
        <v>101</v>
      </c>
      <c r="C3283" t="str">
        <f t="shared" si="51"/>
        <v>VB</v>
      </c>
      <c r="D3283">
        <v>0</v>
      </c>
      <c r="E3283" t="s">
        <v>25</v>
      </c>
      <c r="F3283" t="s">
        <v>26</v>
      </c>
      <c r="G3283" t="s">
        <v>27</v>
      </c>
      <c r="I3283" t="s">
        <v>28</v>
      </c>
      <c r="J3283" t="s">
        <v>39</v>
      </c>
      <c r="K3283" t="s">
        <v>55</v>
      </c>
      <c r="L3283" t="s">
        <v>102</v>
      </c>
      <c r="M3283" t="s">
        <v>103</v>
      </c>
      <c r="N3283" t="s">
        <v>63</v>
      </c>
      <c r="O3283">
        <v>1.27</v>
      </c>
      <c r="P3283">
        <v>1.27</v>
      </c>
      <c r="Q3283" t="s">
        <v>34</v>
      </c>
      <c r="R3283">
        <v>7.0000000000000001E-3</v>
      </c>
      <c r="S3283" t="s">
        <v>35</v>
      </c>
      <c r="T3283">
        <v>0</v>
      </c>
      <c r="U3283">
        <v>0</v>
      </c>
      <c r="V3283">
        <v>0</v>
      </c>
      <c r="W3283">
        <v>0</v>
      </c>
    </row>
    <row r="3284" spans="1:23" x14ac:dyDescent="0.35">
      <c r="A3284" t="s">
        <v>6271</v>
      </c>
      <c r="B3284" t="s">
        <v>135</v>
      </c>
      <c r="C3284" t="str">
        <f t="shared" si="51"/>
        <v>VB</v>
      </c>
      <c r="D3284">
        <v>0</v>
      </c>
      <c r="E3284" t="s">
        <v>25</v>
      </c>
      <c r="F3284" t="s">
        <v>26</v>
      </c>
      <c r="G3284" t="s">
        <v>27</v>
      </c>
      <c r="I3284" t="s">
        <v>28</v>
      </c>
      <c r="J3284" t="s">
        <v>39</v>
      </c>
      <c r="K3284" t="s">
        <v>55</v>
      </c>
      <c r="L3284" t="s">
        <v>102</v>
      </c>
      <c r="M3284" t="s">
        <v>103</v>
      </c>
      <c r="N3284" t="s">
        <v>63</v>
      </c>
      <c r="O3284">
        <v>1.07</v>
      </c>
      <c r="P3284">
        <v>0.7</v>
      </c>
      <c r="Q3284" t="s">
        <v>34</v>
      </c>
      <c r="R3284">
        <v>4.0000000000000001E-3</v>
      </c>
      <c r="S3284" t="s">
        <v>35</v>
      </c>
      <c r="T3284">
        <v>0</v>
      </c>
      <c r="U3284">
        <v>0</v>
      </c>
      <c r="V3284">
        <v>0</v>
      </c>
      <c r="W3284">
        <v>0</v>
      </c>
    </row>
    <row r="3285" spans="1:23" x14ac:dyDescent="0.35">
      <c r="A3285" t="s">
        <v>6272</v>
      </c>
      <c r="B3285" t="s">
        <v>195</v>
      </c>
      <c r="C3285" t="str">
        <f t="shared" si="51"/>
        <v>VB</v>
      </c>
      <c r="D3285">
        <v>0</v>
      </c>
      <c r="E3285" t="s">
        <v>25</v>
      </c>
      <c r="F3285" t="s">
        <v>26</v>
      </c>
      <c r="G3285" t="s">
        <v>27</v>
      </c>
      <c r="I3285" t="s">
        <v>28</v>
      </c>
      <c r="J3285" t="s">
        <v>39</v>
      </c>
      <c r="K3285" t="s">
        <v>45</v>
      </c>
      <c r="L3285" t="s">
        <v>192</v>
      </c>
      <c r="M3285" t="s">
        <v>196</v>
      </c>
      <c r="N3285" t="s">
        <v>63</v>
      </c>
      <c r="O3285">
        <v>1.76</v>
      </c>
      <c r="P3285">
        <v>1.76</v>
      </c>
      <c r="Q3285" t="s">
        <v>34</v>
      </c>
      <c r="R3285">
        <v>3.0000000000000001E-3</v>
      </c>
      <c r="S3285" t="s">
        <v>35</v>
      </c>
      <c r="T3285">
        <v>0</v>
      </c>
      <c r="U3285">
        <v>0</v>
      </c>
      <c r="V3285">
        <v>0</v>
      </c>
      <c r="W3285">
        <v>0</v>
      </c>
    </row>
    <row r="3286" spans="1:23" x14ac:dyDescent="0.35">
      <c r="A3286" t="s">
        <v>6273</v>
      </c>
      <c r="B3286" t="s">
        <v>241</v>
      </c>
      <c r="C3286" t="str">
        <f t="shared" si="51"/>
        <v>VB</v>
      </c>
      <c r="D3286">
        <v>0</v>
      </c>
      <c r="E3286" t="s">
        <v>25</v>
      </c>
      <c r="F3286" t="s">
        <v>26</v>
      </c>
      <c r="G3286" t="s">
        <v>27</v>
      </c>
      <c r="I3286" t="s">
        <v>28</v>
      </c>
      <c r="J3286" t="s">
        <v>39</v>
      </c>
      <c r="K3286" t="s">
        <v>55</v>
      </c>
      <c r="L3286" t="s">
        <v>245</v>
      </c>
      <c r="M3286" t="s">
        <v>246</v>
      </c>
      <c r="N3286" t="s">
        <v>63</v>
      </c>
      <c r="O3286">
        <v>8.06</v>
      </c>
      <c r="P3286">
        <v>8.06</v>
      </c>
      <c r="Q3286" t="s">
        <v>34</v>
      </c>
      <c r="R3286">
        <v>0.104</v>
      </c>
      <c r="S3286" t="s">
        <v>35</v>
      </c>
      <c r="T3286">
        <v>0</v>
      </c>
      <c r="U3286">
        <v>0</v>
      </c>
      <c r="V3286">
        <v>0</v>
      </c>
      <c r="W3286">
        <v>0</v>
      </c>
    </row>
    <row r="3287" spans="1:23" x14ac:dyDescent="0.35">
      <c r="A3287" t="s">
        <v>6274</v>
      </c>
      <c r="B3287" t="s">
        <v>248</v>
      </c>
      <c r="C3287" t="str">
        <f t="shared" si="51"/>
        <v>VB</v>
      </c>
      <c r="D3287">
        <v>0</v>
      </c>
      <c r="E3287" t="s">
        <v>25</v>
      </c>
      <c r="F3287" t="s">
        <v>26</v>
      </c>
      <c r="G3287" t="s">
        <v>27</v>
      </c>
      <c r="I3287" t="s">
        <v>28</v>
      </c>
      <c r="J3287" t="s">
        <v>39</v>
      </c>
      <c r="K3287" t="s">
        <v>45</v>
      </c>
      <c r="L3287" t="s">
        <v>249</v>
      </c>
      <c r="M3287" t="s">
        <v>250</v>
      </c>
      <c r="N3287" t="s">
        <v>63</v>
      </c>
      <c r="O3287">
        <v>2.3199999999999998</v>
      </c>
      <c r="P3287">
        <v>2.3199999999999998</v>
      </c>
      <c r="Q3287" t="s">
        <v>34</v>
      </c>
      <c r="R3287">
        <v>6.0000000000000001E-3</v>
      </c>
      <c r="S3287" t="s">
        <v>35</v>
      </c>
      <c r="T3287">
        <v>0</v>
      </c>
      <c r="U3287">
        <v>0</v>
      </c>
      <c r="V3287">
        <v>0</v>
      </c>
      <c r="W3287">
        <v>0</v>
      </c>
    </row>
    <row r="3288" spans="1:23" x14ac:dyDescent="0.35">
      <c r="A3288" t="s">
        <v>6275</v>
      </c>
      <c r="B3288" t="s">
        <v>273</v>
      </c>
      <c r="C3288" t="str">
        <f t="shared" si="51"/>
        <v>VB</v>
      </c>
      <c r="D3288">
        <v>0</v>
      </c>
      <c r="E3288" t="s">
        <v>25</v>
      </c>
      <c r="F3288" t="s">
        <v>26</v>
      </c>
      <c r="G3288" t="s">
        <v>27</v>
      </c>
      <c r="I3288" t="s">
        <v>28</v>
      </c>
      <c r="J3288" t="s">
        <v>39</v>
      </c>
      <c r="K3288" t="s">
        <v>30</v>
      </c>
      <c r="L3288" t="s">
        <v>102</v>
      </c>
      <c r="M3288" t="s">
        <v>274</v>
      </c>
      <c r="N3288" t="s">
        <v>63</v>
      </c>
      <c r="O3288">
        <v>0.57999999999999996</v>
      </c>
      <c r="P3288">
        <v>0.57999999999999996</v>
      </c>
      <c r="Q3288" t="s">
        <v>34</v>
      </c>
      <c r="R3288">
        <v>1E-3</v>
      </c>
      <c r="S3288" t="s">
        <v>35</v>
      </c>
      <c r="T3288">
        <v>0</v>
      </c>
      <c r="U3288">
        <v>0</v>
      </c>
      <c r="V3288">
        <v>0</v>
      </c>
      <c r="W3288">
        <v>0</v>
      </c>
    </row>
    <row r="3289" spans="1:23" x14ac:dyDescent="0.35">
      <c r="A3289" t="s">
        <v>6276</v>
      </c>
      <c r="B3289" t="s">
        <v>307</v>
      </c>
      <c r="C3289" t="str">
        <f t="shared" si="51"/>
        <v>VB</v>
      </c>
      <c r="D3289">
        <v>0</v>
      </c>
      <c r="E3289" t="s">
        <v>25</v>
      </c>
      <c r="F3289" t="s">
        <v>26</v>
      </c>
      <c r="G3289" t="s">
        <v>27</v>
      </c>
      <c r="I3289" t="s">
        <v>28</v>
      </c>
      <c r="J3289" t="s">
        <v>39</v>
      </c>
      <c r="K3289" t="s">
        <v>30</v>
      </c>
      <c r="L3289" t="s">
        <v>308</v>
      </c>
      <c r="M3289" t="s">
        <v>308</v>
      </c>
      <c r="N3289" t="s">
        <v>63</v>
      </c>
      <c r="O3289">
        <v>0.53</v>
      </c>
      <c r="P3289">
        <v>0.53</v>
      </c>
      <c r="Q3289" t="s">
        <v>34</v>
      </c>
      <c r="R3289">
        <v>1E-3</v>
      </c>
      <c r="S3289" t="s">
        <v>35</v>
      </c>
      <c r="T3289">
        <v>0</v>
      </c>
      <c r="U3289">
        <v>0</v>
      </c>
      <c r="V3289">
        <v>0</v>
      </c>
      <c r="W3289">
        <v>0</v>
      </c>
    </row>
    <row r="3290" spans="1:23" x14ac:dyDescent="0.35">
      <c r="A3290" t="s">
        <v>6277</v>
      </c>
      <c r="B3290" t="s">
        <v>349</v>
      </c>
      <c r="C3290" t="str">
        <f t="shared" si="51"/>
        <v>VB</v>
      </c>
      <c r="D3290">
        <v>0</v>
      </c>
      <c r="E3290" t="s">
        <v>25</v>
      </c>
      <c r="F3290" t="s">
        <v>26</v>
      </c>
      <c r="G3290" t="s">
        <v>27</v>
      </c>
      <c r="I3290" t="s">
        <v>28</v>
      </c>
      <c r="J3290" t="s">
        <v>39</v>
      </c>
      <c r="K3290" t="s">
        <v>43</v>
      </c>
      <c r="L3290" t="s">
        <v>345</v>
      </c>
      <c r="M3290" t="s">
        <v>346</v>
      </c>
      <c r="N3290" t="s">
        <v>347</v>
      </c>
      <c r="O3290">
        <v>0.04</v>
      </c>
      <c r="P3290">
        <v>0.04</v>
      </c>
      <c r="Q3290" t="s">
        <v>34</v>
      </c>
      <c r="R3290">
        <v>1E-3</v>
      </c>
      <c r="S3290" t="s">
        <v>35</v>
      </c>
      <c r="T3290">
        <v>0</v>
      </c>
      <c r="U3290">
        <v>0</v>
      </c>
      <c r="V3290">
        <v>0</v>
      </c>
      <c r="W3290">
        <v>0</v>
      </c>
    </row>
    <row r="3291" spans="1:23" x14ac:dyDescent="0.35">
      <c r="A3291" t="s">
        <v>6278</v>
      </c>
      <c r="B3291" t="s">
        <v>356</v>
      </c>
      <c r="C3291" t="str">
        <f t="shared" si="51"/>
        <v>VB</v>
      </c>
      <c r="D3291">
        <v>0</v>
      </c>
      <c r="E3291" t="s">
        <v>25</v>
      </c>
      <c r="F3291" t="s">
        <v>26</v>
      </c>
      <c r="G3291" t="s">
        <v>27</v>
      </c>
      <c r="I3291" t="s">
        <v>28</v>
      </c>
      <c r="J3291" t="s">
        <v>39</v>
      </c>
      <c r="K3291" t="s">
        <v>43</v>
      </c>
      <c r="L3291" t="s">
        <v>345</v>
      </c>
      <c r="M3291" t="s">
        <v>357</v>
      </c>
      <c r="N3291" t="s">
        <v>347</v>
      </c>
      <c r="O3291">
        <v>0.44</v>
      </c>
      <c r="P3291">
        <v>0.44</v>
      </c>
      <c r="Q3291" t="s">
        <v>34</v>
      </c>
      <c r="R3291">
        <v>2E-3</v>
      </c>
      <c r="S3291" t="s">
        <v>35</v>
      </c>
      <c r="T3291">
        <v>0</v>
      </c>
      <c r="U3291">
        <v>0</v>
      </c>
      <c r="V3291">
        <v>0</v>
      </c>
      <c r="W3291">
        <v>0</v>
      </c>
    </row>
    <row r="3292" spans="1:23" x14ac:dyDescent="0.35">
      <c r="A3292" t="s">
        <v>6279</v>
      </c>
      <c r="B3292" t="s">
        <v>666</v>
      </c>
      <c r="C3292" t="str">
        <f t="shared" si="51"/>
        <v>VB</v>
      </c>
      <c r="D3292">
        <v>0</v>
      </c>
      <c r="E3292" t="s">
        <v>25</v>
      </c>
      <c r="F3292" t="s">
        <v>26</v>
      </c>
      <c r="G3292" t="s">
        <v>27</v>
      </c>
      <c r="I3292" t="s">
        <v>28</v>
      </c>
      <c r="J3292" t="s">
        <v>39</v>
      </c>
      <c r="K3292" t="s">
        <v>55</v>
      </c>
      <c r="L3292" t="s">
        <v>245</v>
      </c>
      <c r="M3292" t="s">
        <v>667</v>
      </c>
      <c r="N3292" t="s">
        <v>63</v>
      </c>
      <c r="O3292">
        <v>12.92</v>
      </c>
      <c r="P3292">
        <v>12.92</v>
      </c>
      <c r="Q3292" t="s">
        <v>34</v>
      </c>
      <c r="R3292">
        <v>0.14499999999999999</v>
      </c>
      <c r="S3292" t="s">
        <v>35</v>
      </c>
      <c r="T3292">
        <v>0</v>
      </c>
      <c r="U3292">
        <v>0</v>
      </c>
      <c r="V3292">
        <v>0</v>
      </c>
      <c r="W3292">
        <v>0</v>
      </c>
    </row>
    <row r="3293" spans="1:23" x14ac:dyDescent="0.35">
      <c r="A3293" t="s">
        <v>6280</v>
      </c>
      <c r="B3293" t="s">
        <v>676</v>
      </c>
      <c r="C3293" t="str">
        <f t="shared" si="51"/>
        <v>VB</v>
      </c>
      <c r="D3293">
        <v>0</v>
      </c>
      <c r="E3293" t="s">
        <v>25</v>
      </c>
      <c r="F3293" t="s">
        <v>26</v>
      </c>
      <c r="G3293" t="s">
        <v>27</v>
      </c>
      <c r="I3293" t="s">
        <v>28</v>
      </c>
      <c r="J3293" t="s">
        <v>39</v>
      </c>
      <c r="K3293" t="s">
        <v>55</v>
      </c>
      <c r="L3293" t="s">
        <v>245</v>
      </c>
      <c r="M3293" t="s">
        <v>677</v>
      </c>
      <c r="N3293" t="s">
        <v>63</v>
      </c>
      <c r="O3293">
        <v>15.81</v>
      </c>
      <c r="P3293">
        <v>13</v>
      </c>
      <c r="Q3293" t="s">
        <v>34</v>
      </c>
      <c r="R3293">
        <v>0.26300000000000001</v>
      </c>
      <c r="S3293" t="s">
        <v>35</v>
      </c>
      <c r="T3293">
        <v>0</v>
      </c>
      <c r="U3293">
        <v>0</v>
      </c>
      <c r="V3293">
        <v>0</v>
      </c>
      <c r="W3293">
        <v>0</v>
      </c>
    </row>
    <row r="3294" spans="1:23" x14ac:dyDescent="0.35">
      <c r="A3294" t="s">
        <v>6281</v>
      </c>
      <c r="B3294" t="s">
        <v>679</v>
      </c>
      <c r="C3294" t="str">
        <f t="shared" si="51"/>
        <v>VB</v>
      </c>
      <c r="D3294">
        <v>0</v>
      </c>
      <c r="E3294" t="s">
        <v>25</v>
      </c>
      <c r="F3294" t="s">
        <v>26</v>
      </c>
      <c r="G3294" t="s">
        <v>27</v>
      </c>
      <c r="I3294" t="s">
        <v>28</v>
      </c>
      <c r="J3294" t="s">
        <v>39</v>
      </c>
      <c r="K3294" t="s">
        <v>55</v>
      </c>
      <c r="L3294" t="s">
        <v>245</v>
      </c>
      <c r="M3294" t="s">
        <v>681</v>
      </c>
      <c r="N3294" t="s">
        <v>63</v>
      </c>
      <c r="O3294">
        <v>18.5</v>
      </c>
      <c r="P3294">
        <v>16</v>
      </c>
      <c r="Q3294" t="s">
        <v>34</v>
      </c>
      <c r="R3294">
        <v>0.308</v>
      </c>
      <c r="S3294" t="s">
        <v>35</v>
      </c>
      <c r="T3294">
        <v>0</v>
      </c>
      <c r="U3294">
        <v>0</v>
      </c>
      <c r="V3294">
        <v>0</v>
      </c>
      <c r="W3294">
        <v>0</v>
      </c>
    </row>
    <row r="3295" spans="1:23" x14ac:dyDescent="0.35">
      <c r="A3295" t="s">
        <v>6282</v>
      </c>
      <c r="B3295" t="s">
        <v>683</v>
      </c>
      <c r="C3295" t="str">
        <f t="shared" si="51"/>
        <v>VB</v>
      </c>
      <c r="D3295">
        <v>0</v>
      </c>
      <c r="E3295" t="s">
        <v>25</v>
      </c>
      <c r="F3295" t="s">
        <v>26</v>
      </c>
      <c r="G3295" t="s">
        <v>27</v>
      </c>
      <c r="I3295" t="s">
        <v>28</v>
      </c>
      <c r="J3295" t="s">
        <v>39</v>
      </c>
      <c r="K3295" t="s">
        <v>55</v>
      </c>
      <c r="L3295" t="s">
        <v>245</v>
      </c>
      <c r="M3295" t="s">
        <v>67</v>
      </c>
      <c r="N3295" t="s">
        <v>63</v>
      </c>
      <c r="O3295">
        <v>17.190000000000001</v>
      </c>
      <c r="P3295">
        <v>17.100000000000001</v>
      </c>
      <c r="Q3295" t="s">
        <v>34</v>
      </c>
      <c r="R3295">
        <v>0.316</v>
      </c>
      <c r="S3295" t="s">
        <v>35</v>
      </c>
      <c r="T3295">
        <v>0</v>
      </c>
      <c r="U3295">
        <v>0</v>
      </c>
      <c r="V3295">
        <v>0</v>
      </c>
      <c r="W3295">
        <v>0</v>
      </c>
    </row>
    <row r="3296" spans="1:23" x14ac:dyDescent="0.35">
      <c r="A3296" t="s">
        <v>6283</v>
      </c>
      <c r="B3296" t="s">
        <v>685</v>
      </c>
      <c r="C3296" t="str">
        <f t="shared" si="51"/>
        <v>VB</v>
      </c>
      <c r="D3296">
        <v>0</v>
      </c>
      <c r="E3296" t="s">
        <v>25</v>
      </c>
      <c r="F3296" t="s">
        <v>26</v>
      </c>
      <c r="G3296" t="s">
        <v>27</v>
      </c>
      <c r="I3296" t="s">
        <v>28</v>
      </c>
      <c r="J3296" t="s">
        <v>39</v>
      </c>
      <c r="K3296" t="s">
        <v>55</v>
      </c>
      <c r="L3296" t="s">
        <v>245</v>
      </c>
      <c r="M3296" t="s">
        <v>67</v>
      </c>
      <c r="N3296" t="s">
        <v>63</v>
      </c>
      <c r="O3296">
        <v>17.2</v>
      </c>
      <c r="P3296">
        <v>16.3</v>
      </c>
      <c r="Q3296" t="s">
        <v>34</v>
      </c>
      <c r="R3296">
        <v>0.11600000000000001</v>
      </c>
      <c r="S3296" t="s">
        <v>35</v>
      </c>
      <c r="T3296">
        <v>0</v>
      </c>
      <c r="U3296">
        <v>0</v>
      </c>
      <c r="V3296">
        <v>0</v>
      </c>
      <c r="W3296">
        <v>0</v>
      </c>
    </row>
    <row r="3297" spans="1:23" x14ac:dyDescent="0.35">
      <c r="A3297" t="s">
        <v>6284</v>
      </c>
      <c r="B3297" t="s">
        <v>688</v>
      </c>
      <c r="C3297" t="str">
        <f t="shared" si="51"/>
        <v>VB</v>
      </c>
      <c r="D3297">
        <v>0</v>
      </c>
      <c r="E3297" t="s">
        <v>25</v>
      </c>
      <c r="F3297" t="s">
        <v>26</v>
      </c>
      <c r="G3297" t="s">
        <v>27</v>
      </c>
      <c r="I3297" t="s">
        <v>28</v>
      </c>
      <c r="J3297" t="s">
        <v>39</v>
      </c>
      <c r="K3297" t="s">
        <v>55</v>
      </c>
      <c r="L3297" t="s">
        <v>245</v>
      </c>
      <c r="M3297" t="s">
        <v>67</v>
      </c>
      <c r="N3297" t="s">
        <v>63</v>
      </c>
      <c r="O3297">
        <v>17.079999999999998</v>
      </c>
      <c r="P3297">
        <v>16</v>
      </c>
      <c r="Q3297" t="s">
        <v>34</v>
      </c>
      <c r="R3297">
        <v>0.115</v>
      </c>
      <c r="S3297" t="s">
        <v>35</v>
      </c>
      <c r="T3297">
        <v>0</v>
      </c>
      <c r="U3297">
        <v>0</v>
      </c>
      <c r="V3297">
        <v>0</v>
      </c>
      <c r="W3297">
        <v>0</v>
      </c>
    </row>
    <row r="3298" spans="1:23" x14ac:dyDescent="0.35">
      <c r="A3298" t="s">
        <v>6285</v>
      </c>
      <c r="B3298" t="s">
        <v>690</v>
      </c>
      <c r="C3298" t="str">
        <f t="shared" si="51"/>
        <v>VB</v>
      </c>
      <c r="D3298">
        <v>0</v>
      </c>
      <c r="E3298" t="s">
        <v>25</v>
      </c>
      <c r="F3298" t="s">
        <v>26</v>
      </c>
      <c r="G3298" t="s">
        <v>27</v>
      </c>
      <c r="I3298" t="s">
        <v>28</v>
      </c>
      <c r="J3298" t="s">
        <v>39</v>
      </c>
      <c r="K3298" t="s">
        <v>55</v>
      </c>
      <c r="L3298" t="s">
        <v>691</v>
      </c>
      <c r="M3298" t="s">
        <v>692</v>
      </c>
      <c r="N3298" t="s">
        <v>63</v>
      </c>
      <c r="O3298">
        <v>9.4700000000000006</v>
      </c>
      <c r="P3298">
        <v>9.4700000000000006</v>
      </c>
      <c r="Q3298" t="s">
        <v>34</v>
      </c>
      <c r="R3298">
        <v>0.23300000000000001</v>
      </c>
      <c r="S3298" t="s">
        <v>35</v>
      </c>
      <c r="T3298">
        <v>0</v>
      </c>
      <c r="U3298">
        <v>0</v>
      </c>
      <c r="V3298">
        <v>0</v>
      </c>
      <c r="W3298">
        <v>0</v>
      </c>
    </row>
    <row r="3299" spans="1:23" x14ac:dyDescent="0.35">
      <c r="A3299" t="s">
        <v>6286</v>
      </c>
      <c r="B3299" t="s">
        <v>694</v>
      </c>
      <c r="C3299" t="str">
        <f t="shared" si="51"/>
        <v>VB</v>
      </c>
      <c r="D3299">
        <v>0</v>
      </c>
      <c r="E3299" t="s">
        <v>25</v>
      </c>
      <c r="F3299" t="s">
        <v>26</v>
      </c>
      <c r="G3299" t="s">
        <v>27</v>
      </c>
      <c r="I3299" t="s">
        <v>28</v>
      </c>
      <c r="J3299" t="s">
        <v>39</v>
      </c>
      <c r="K3299" t="s">
        <v>55</v>
      </c>
      <c r="L3299" t="s">
        <v>245</v>
      </c>
      <c r="M3299" t="s">
        <v>67</v>
      </c>
      <c r="N3299" t="s">
        <v>63</v>
      </c>
      <c r="O3299">
        <v>16.78</v>
      </c>
      <c r="P3299">
        <v>16.78</v>
      </c>
      <c r="Q3299" t="s">
        <v>34</v>
      </c>
      <c r="R3299">
        <v>0.22800000000000001</v>
      </c>
      <c r="S3299" t="s">
        <v>35</v>
      </c>
      <c r="T3299">
        <v>0</v>
      </c>
      <c r="U3299">
        <v>0</v>
      </c>
      <c r="V3299">
        <v>0</v>
      </c>
      <c r="W3299">
        <v>0</v>
      </c>
    </row>
    <row r="3300" spans="1:23" x14ac:dyDescent="0.35">
      <c r="A3300" t="s">
        <v>6287</v>
      </c>
      <c r="B3300" t="s">
        <v>669</v>
      </c>
      <c r="C3300" t="str">
        <f t="shared" si="51"/>
        <v>VB</v>
      </c>
      <c r="D3300">
        <v>0</v>
      </c>
      <c r="E3300" t="s">
        <v>25</v>
      </c>
      <c r="F3300" t="s">
        <v>26</v>
      </c>
      <c r="G3300" t="s">
        <v>27</v>
      </c>
      <c r="I3300" t="s">
        <v>28</v>
      </c>
      <c r="J3300" t="s">
        <v>39</v>
      </c>
      <c r="K3300" t="s">
        <v>55</v>
      </c>
      <c r="L3300" t="s">
        <v>245</v>
      </c>
      <c r="M3300" t="s">
        <v>671</v>
      </c>
      <c r="N3300" t="s">
        <v>63</v>
      </c>
      <c r="O3300">
        <v>12.4</v>
      </c>
      <c r="P3300">
        <v>9.1</v>
      </c>
      <c r="Q3300" t="s">
        <v>34</v>
      </c>
      <c r="R3300">
        <v>8.5000000000000006E-2</v>
      </c>
      <c r="S3300" t="s">
        <v>35</v>
      </c>
      <c r="T3300">
        <v>0</v>
      </c>
      <c r="U3300">
        <v>0</v>
      </c>
      <c r="V3300">
        <v>0</v>
      </c>
      <c r="W3300">
        <v>0</v>
      </c>
    </row>
    <row r="3301" spans="1:23" x14ac:dyDescent="0.35">
      <c r="A3301" t="s">
        <v>6288</v>
      </c>
      <c r="B3301" t="s">
        <v>697</v>
      </c>
      <c r="C3301" t="str">
        <f t="shared" si="51"/>
        <v>VB</v>
      </c>
      <c r="D3301">
        <v>0</v>
      </c>
      <c r="E3301" t="s">
        <v>25</v>
      </c>
      <c r="F3301" t="s">
        <v>26</v>
      </c>
      <c r="G3301" t="s">
        <v>27</v>
      </c>
      <c r="I3301" t="s">
        <v>28</v>
      </c>
      <c r="J3301" t="s">
        <v>39</v>
      </c>
      <c r="K3301" t="s">
        <v>55</v>
      </c>
      <c r="L3301" t="s">
        <v>245</v>
      </c>
      <c r="M3301" t="s">
        <v>671</v>
      </c>
      <c r="N3301" t="s">
        <v>63</v>
      </c>
      <c r="O3301">
        <v>9.8000000000000007</v>
      </c>
      <c r="P3301">
        <v>8.1</v>
      </c>
      <c r="Q3301" t="s">
        <v>34</v>
      </c>
      <c r="R3301">
        <v>0.214</v>
      </c>
      <c r="S3301" t="s">
        <v>35</v>
      </c>
      <c r="T3301">
        <v>0</v>
      </c>
      <c r="U3301">
        <v>0</v>
      </c>
      <c r="V3301">
        <v>0</v>
      </c>
      <c r="W3301">
        <v>0</v>
      </c>
    </row>
    <row r="3302" spans="1:23" x14ac:dyDescent="0.35">
      <c r="A3302" t="s">
        <v>6289</v>
      </c>
      <c r="B3302" t="s">
        <v>1009</v>
      </c>
      <c r="C3302" t="str">
        <f t="shared" si="51"/>
        <v>VB</v>
      </c>
      <c r="D3302">
        <v>0</v>
      </c>
      <c r="E3302" t="s">
        <v>25</v>
      </c>
      <c r="F3302" t="s">
        <v>26</v>
      </c>
      <c r="I3302" t="s">
        <v>28</v>
      </c>
      <c r="J3302" t="s">
        <v>39</v>
      </c>
      <c r="K3302" t="s">
        <v>30</v>
      </c>
      <c r="L3302" t="s">
        <v>1010</v>
      </c>
      <c r="M3302" t="s">
        <v>1011</v>
      </c>
      <c r="N3302" t="s">
        <v>709</v>
      </c>
      <c r="O3302">
        <v>14.4</v>
      </c>
      <c r="P3302">
        <v>14.4</v>
      </c>
      <c r="Q3302" t="s">
        <v>34</v>
      </c>
      <c r="R3302">
        <v>2.8000000000000001E-2</v>
      </c>
      <c r="S3302" t="s">
        <v>35</v>
      </c>
      <c r="T3302">
        <v>0</v>
      </c>
      <c r="U3302">
        <v>0</v>
      </c>
      <c r="V3302">
        <v>0</v>
      </c>
      <c r="W3302">
        <v>0</v>
      </c>
    </row>
    <row r="3303" spans="1:23" x14ac:dyDescent="0.35">
      <c r="A3303" t="s">
        <v>6290</v>
      </c>
      <c r="B3303" t="s">
        <v>1013</v>
      </c>
      <c r="C3303" t="str">
        <f t="shared" si="51"/>
        <v>VB</v>
      </c>
      <c r="D3303">
        <v>0</v>
      </c>
      <c r="E3303" t="s">
        <v>25</v>
      </c>
      <c r="F3303" t="s">
        <v>26</v>
      </c>
      <c r="I3303" t="s">
        <v>28</v>
      </c>
      <c r="J3303" t="s">
        <v>39</v>
      </c>
      <c r="K3303" t="s">
        <v>30</v>
      </c>
      <c r="L3303" t="s">
        <v>1010</v>
      </c>
      <c r="M3303" t="s">
        <v>1011</v>
      </c>
      <c r="N3303" t="s">
        <v>709</v>
      </c>
      <c r="O3303">
        <v>13.6</v>
      </c>
      <c r="P3303">
        <v>13.6</v>
      </c>
      <c r="Q3303" t="s">
        <v>34</v>
      </c>
      <c r="R3303">
        <v>2.9000000000000001E-2</v>
      </c>
      <c r="S3303" t="s">
        <v>35</v>
      </c>
      <c r="T3303">
        <v>0</v>
      </c>
      <c r="U3303">
        <v>0</v>
      </c>
      <c r="V3303">
        <v>0</v>
      </c>
      <c r="W3303">
        <v>0</v>
      </c>
    </row>
    <row r="3304" spans="1:23" x14ac:dyDescent="0.35">
      <c r="A3304" t="s">
        <v>6291</v>
      </c>
      <c r="B3304" t="s">
        <v>1277</v>
      </c>
      <c r="C3304" t="str">
        <f t="shared" si="51"/>
        <v>VB</v>
      </c>
      <c r="D3304">
        <v>0</v>
      </c>
      <c r="E3304" t="s">
        <v>25</v>
      </c>
      <c r="F3304" t="s">
        <v>26</v>
      </c>
      <c r="G3304" t="s">
        <v>27</v>
      </c>
      <c r="I3304" t="s">
        <v>28</v>
      </c>
      <c r="J3304" t="s">
        <v>39</v>
      </c>
      <c r="K3304" t="s">
        <v>30</v>
      </c>
      <c r="L3304" t="s">
        <v>1278</v>
      </c>
      <c r="M3304" t="s">
        <v>55</v>
      </c>
      <c r="N3304" t="s">
        <v>33</v>
      </c>
      <c r="O3304">
        <v>0.8</v>
      </c>
      <c r="P3304">
        <v>0.8</v>
      </c>
      <c r="Q3304" t="s">
        <v>34</v>
      </c>
      <c r="R3304">
        <v>3.0000000000000001E-3</v>
      </c>
      <c r="S3304" t="s">
        <v>35</v>
      </c>
      <c r="T3304">
        <v>0</v>
      </c>
      <c r="U3304">
        <v>0</v>
      </c>
      <c r="V3304">
        <v>0</v>
      </c>
      <c r="W3304">
        <v>0</v>
      </c>
    </row>
    <row r="3305" spans="1:23" x14ac:dyDescent="0.35">
      <c r="A3305" t="s">
        <v>6292</v>
      </c>
      <c r="B3305" t="s">
        <v>1771</v>
      </c>
      <c r="C3305" t="str">
        <f t="shared" si="51"/>
        <v>VB</v>
      </c>
      <c r="D3305">
        <v>0</v>
      </c>
      <c r="E3305" t="s">
        <v>25</v>
      </c>
      <c r="F3305" t="s">
        <v>26</v>
      </c>
      <c r="G3305" t="s">
        <v>27</v>
      </c>
      <c r="I3305" t="s">
        <v>28</v>
      </c>
      <c r="J3305" t="s">
        <v>39</v>
      </c>
      <c r="K3305" t="s">
        <v>55</v>
      </c>
      <c r="L3305" t="s">
        <v>102</v>
      </c>
      <c r="M3305" t="s">
        <v>103</v>
      </c>
      <c r="N3305" t="s">
        <v>63</v>
      </c>
      <c r="O3305">
        <v>2.48</v>
      </c>
      <c r="P3305">
        <v>2.48</v>
      </c>
      <c r="Q3305" t="s">
        <v>34</v>
      </c>
      <c r="R3305">
        <v>0.01</v>
      </c>
      <c r="S3305" t="s">
        <v>35</v>
      </c>
      <c r="T3305">
        <v>0</v>
      </c>
      <c r="U3305">
        <v>0</v>
      </c>
      <c r="V3305">
        <v>0</v>
      </c>
      <c r="W3305">
        <v>0</v>
      </c>
    </row>
    <row r="3306" spans="1:23" x14ac:dyDescent="0.35">
      <c r="A3306" t="s">
        <v>6293</v>
      </c>
      <c r="B3306" t="s">
        <v>1775</v>
      </c>
      <c r="C3306" t="str">
        <f t="shared" si="51"/>
        <v>VB</v>
      </c>
      <c r="D3306">
        <v>0</v>
      </c>
      <c r="E3306" t="s">
        <v>25</v>
      </c>
      <c r="F3306" t="s">
        <v>26</v>
      </c>
      <c r="G3306" t="s">
        <v>27</v>
      </c>
      <c r="I3306" t="s">
        <v>28</v>
      </c>
      <c r="J3306" t="s">
        <v>39</v>
      </c>
      <c r="K3306" t="s">
        <v>55</v>
      </c>
      <c r="L3306" t="s">
        <v>102</v>
      </c>
      <c r="M3306" t="s">
        <v>103</v>
      </c>
      <c r="N3306" t="s">
        <v>63</v>
      </c>
      <c r="O3306">
        <v>2.92</v>
      </c>
      <c r="P3306">
        <v>2.92</v>
      </c>
      <c r="Q3306" t="s">
        <v>34</v>
      </c>
      <c r="R3306">
        <v>0.16700000000000001</v>
      </c>
      <c r="S3306" t="s">
        <v>35</v>
      </c>
      <c r="T3306">
        <v>0</v>
      </c>
      <c r="U3306">
        <v>0</v>
      </c>
      <c r="V3306">
        <v>0</v>
      </c>
      <c r="W3306">
        <v>0</v>
      </c>
    </row>
    <row r="3307" spans="1:23" x14ac:dyDescent="0.35">
      <c r="A3307" t="s">
        <v>6294</v>
      </c>
      <c r="B3307" t="s">
        <v>1779</v>
      </c>
      <c r="C3307" t="str">
        <f t="shared" si="51"/>
        <v>VB</v>
      </c>
      <c r="D3307">
        <v>0</v>
      </c>
      <c r="E3307" t="s">
        <v>25</v>
      </c>
      <c r="F3307" t="s">
        <v>26</v>
      </c>
      <c r="G3307" t="s">
        <v>27</v>
      </c>
      <c r="I3307" t="s">
        <v>28</v>
      </c>
      <c r="J3307" t="s">
        <v>39</v>
      </c>
      <c r="K3307" t="s">
        <v>55</v>
      </c>
      <c r="L3307" t="s">
        <v>102</v>
      </c>
      <c r="M3307" t="s">
        <v>103</v>
      </c>
      <c r="N3307" t="s">
        <v>63</v>
      </c>
      <c r="O3307">
        <v>4.1399999999999997</v>
      </c>
      <c r="P3307">
        <v>4.1399999999999997</v>
      </c>
      <c r="Q3307" t="s">
        <v>34</v>
      </c>
      <c r="R3307">
        <v>6.0000000000000001E-3</v>
      </c>
      <c r="S3307" t="s">
        <v>35</v>
      </c>
      <c r="T3307">
        <v>0</v>
      </c>
      <c r="U3307">
        <v>0</v>
      </c>
      <c r="V3307">
        <v>0</v>
      </c>
      <c r="W3307">
        <v>0</v>
      </c>
    </row>
    <row r="3308" spans="1:23" x14ac:dyDescent="0.35">
      <c r="A3308" t="s">
        <v>6295</v>
      </c>
      <c r="B3308" t="s">
        <v>1785</v>
      </c>
      <c r="C3308" t="str">
        <f t="shared" si="51"/>
        <v>VB</v>
      </c>
      <c r="D3308">
        <v>0</v>
      </c>
      <c r="E3308" t="s">
        <v>25</v>
      </c>
      <c r="F3308" t="s">
        <v>26</v>
      </c>
      <c r="G3308" t="s">
        <v>27</v>
      </c>
      <c r="I3308" t="s">
        <v>28</v>
      </c>
      <c r="J3308" t="s">
        <v>39</v>
      </c>
      <c r="K3308" t="s">
        <v>55</v>
      </c>
      <c r="L3308" t="s">
        <v>102</v>
      </c>
      <c r="M3308" t="s">
        <v>103</v>
      </c>
      <c r="N3308" t="s">
        <v>63</v>
      </c>
      <c r="O3308">
        <v>1.74</v>
      </c>
      <c r="P3308">
        <v>1.74</v>
      </c>
      <c r="Q3308" t="s">
        <v>34</v>
      </c>
      <c r="R3308">
        <v>7.0000000000000001E-3</v>
      </c>
      <c r="S3308" t="s">
        <v>35</v>
      </c>
      <c r="T3308">
        <v>0</v>
      </c>
      <c r="U3308">
        <v>0</v>
      </c>
      <c r="V3308">
        <v>0</v>
      </c>
      <c r="W3308">
        <v>0</v>
      </c>
    </row>
    <row r="3309" spans="1:23" x14ac:dyDescent="0.35">
      <c r="A3309" t="s">
        <v>6296</v>
      </c>
      <c r="B3309" t="s">
        <v>1787</v>
      </c>
      <c r="C3309" t="str">
        <f t="shared" si="51"/>
        <v>VB</v>
      </c>
      <c r="D3309">
        <v>0</v>
      </c>
      <c r="E3309" t="s">
        <v>25</v>
      </c>
      <c r="F3309" t="s">
        <v>26</v>
      </c>
      <c r="G3309" t="s">
        <v>27</v>
      </c>
      <c r="I3309" t="s">
        <v>28</v>
      </c>
      <c r="J3309" t="s">
        <v>39</v>
      </c>
      <c r="K3309" t="s">
        <v>55</v>
      </c>
      <c r="L3309" t="s">
        <v>102</v>
      </c>
      <c r="M3309" t="s">
        <v>103</v>
      </c>
      <c r="N3309" t="s">
        <v>63</v>
      </c>
      <c r="O3309">
        <v>7.8</v>
      </c>
      <c r="P3309">
        <v>7.8</v>
      </c>
      <c r="Q3309" t="s">
        <v>34</v>
      </c>
      <c r="R3309">
        <v>4.2000000000000003E-2</v>
      </c>
      <c r="S3309" t="s">
        <v>35</v>
      </c>
      <c r="T3309">
        <v>0</v>
      </c>
      <c r="U3309">
        <v>0</v>
      </c>
      <c r="V3309">
        <v>0</v>
      </c>
      <c r="W3309">
        <v>0</v>
      </c>
    </row>
    <row r="3310" spans="1:23" x14ac:dyDescent="0.35">
      <c r="A3310" t="s">
        <v>6297</v>
      </c>
      <c r="B3310" t="s">
        <v>1789</v>
      </c>
      <c r="C3310" t="str">
        <f t="shared" si="51"/>
        <v>VB</v>
      </c>
      <c r="D3310">
        <v>0</v>
      </c>
      <c r="E3310" t="s">
        <v>25</v>
      </c>
      <c r="F3310" t="s">
        <v>26</v>
      </c>
      <c r="G3310" t="s">
        <v>27</v>
      </c>
      <c r="I3310" t="s">
        <v>28</v>
      </c>
      <c r="J3310" t="s">
        <v>39</v>
      </c>
      <c r="K3310" t="s">
        <v>55</v>
      </c>
      <c r="L3310" t="s">
        <v>102</v>
      </c>
      <c r="M3310" t="s">
        <v>103</v>
      </c>
      <c r="N3310" t="s">
        <v>63</v>
      </c>
      <c r="O3310">
        <v>1.5</v>
      </c>
      <c r="P3310">
        <v>1.5</v>
      </c>
      <c r="Q3310" t="s">
        <v>34</v>
      </c>
      <c r="R3310">
        <v>8.9999999999999993E-3</v>
      </c>
      <c r="S3310" t="s">
        <v>35</v>
      </c>
      <c r="T3310">
        <v>0</v>
      </c>
      <c r="U3310">
        <v>0</v>
      </c>
      <c r="V3310">
        <v>0</v>
      </c>
      <c r="W3310">
        <v>0</v>
      </c>
    </row>
    <row r="3311" spans="1:23" x14ac:dyDescent="0.35">
      <c r="A3311" t="s">
        <v>6298</v>
      </c>
      <c r="B3311" t="s">
        <v>1857</v>
      </c>
      <c r="C3311" t="str">
        <f t="shared" si="51"/>
        <v>VB</v>
      </c>
      <c r="D3311">
        <v>0</v>
      </c>
      <c r="E3311" t="s">
        <v>25</v>
      </c>
      <c r="F3311" t="s">
        <v>26</v>
      </c>
      <c r="G3311" t="s">
        <v>27</v>
      </c>
      <c r="I3311" t="s">
        <v>28</v>
      </c>
      <c r="J3311" t="s">
        <v>39</v>
      </c>
      <c r="K3311" t="s">
        <v>30</v>
      </c>
      <c r="L3311" t="s">
        <v>1858</v>
      </c>
      <c r="M3311" t="s">
        <v>1859</v>
      </c>
      <c r="N3311" t="s">
        <v>347</v>
      </c>
      <c r="O3311">
        <v>5.21</v>
      </c>
      <c r="P3311">
        <v>5</v>
      </c>
      <c r="Q3311" t="s">
        <v>34</v>
      </c>
      <c r="R3311">
        <v>1.7000000000000001E-2</v>
      </c>
      <c r="S3311" t="s">
        <v>35</v>
      </c>
      <c r="T3311">
        <v>0</v>
      </c>
      <c r="U3311">
        <v>0</v>
      </c>
      <c r="V3311">
        <v>0</v>
      </c>
      <c r="W3311">
        <v>0</v>
      </c>
    </row>
    <row r="3312" spans="1:23" x14ac:dyDescent="0.35">
      <c r="A3312" t="s">
        <v>6299</v>
      </c>
      <c r="B3312" t="s">
        <v>1861</v>
      </c>
      <c r="C3312" t="str">
        <f t="shared" si="51"/>
        <v>VB</v>
      </c>
      <c r="D3312">
        <v>0</v>
      </c>
      <c r="E3312" t="s">
        <v>25</v>
      </c>
      <c r="F3312" t="s">
        <v>26</v>
      </c>
      <c r="G3312" t="s">
        <v>27</v>
      </c>
      <c r="I3312" t="s">
        <v>28</v>
      </c>
      <c r="J3312" t="s">
        <v>39</v>
      </c>
      <c r="K3312" t="s">
        <v>30</v>
      </c>
      <c r="L3312" t="s">
        <v>1858</v>
      </c>
      <c r="M3312" t="s">
        <v>1859</v>
      </c>
      <c r="N3312" t="s">
        <v>347</v>
      </c>
      <c r="O3312">
        <v>8.25</v>
      </c>
      <c r="P3312">
        <v>7.68</v>
      </c>
      <c r="Q3312" t="s">
        <v>34</v>
      </c>
      <c r="R3312">
        <v>0.03</v>
      </c>
      <c r="S3312" t="s">
        <v>35</v>
      </c>
      <c r="T3312">
        <v>0</v>
      </c>
      <c r="U3312">
        <v>0</v>
      </c>
      <c r="V3312">
        <v>0</v>
      </c>
      <c r="W3312">
        <v>0</v>
      </c>
    </row>
    <row r="3313" spans="1:23" x14ac:dyDescent="0.35">
      <c r="A3313" t="s">
        <v>6300</v>
      </c>
      <c r="B3313" t="s">
        <v>1863</v>
      </c>
      <c r="C3313" t="str">
        <f t="shared" si="51"/>
        <v>VB</v>
      </c>
      <c r="D3313">
        <v>0</v>
      </c>
      <c r="E3313" t="s">
        <v>25</v>
      </c>
      <c r="F3313" t="s">
        <v>26</v>
      </c>
      <c r="G3313" t="s">
        <v>27</v>
      </c>
      <c r="I3313" t="s">
        <v>28</v>
      </c>
      <c r="J3313" t="s">
        <v>39</v>
      </c>
      <c r="K3313" t="s">
        <v>30</v>
      </c>
      <c r="L3313" t="s">
        <v>1858</v>
      </c>
      <c r="M3313" t="s">
        <v>1864</v>
      </c>
      <c r="N3313" t="s">
        <v>347</v>
      </c>
      <c r="O3313">
        <v>5.76</v>
      </c>
      <c r="P3313">
        <v>5.76</v>
      </c>
      <c r="Q3313" t="s">
        <v>34</v>
      </c>
      <c r="R3313">
        <v>1.4999999999999999E-2</v>
      </c>
      <c r="S3313" t="s">
        <v>35</v>
      </c>
      <c r="T3313">
        <v>0</v>
      </c>
      <c r="U3313">
        <v>0</v>
      </c>
      <c r="V3313">
        <v>0</v>
      </c>
      <c r="W3313">
        <v>0</v>
      </c>
    </row>
    <row r="3314" spans="1:23" x14ac:dyDescent="0.35">
      <c r="A3314" t="s">
        <v>6301</v>
      </c>
      <c r="B3314" t="s">
        <v>1866</v>
      </c>
      <c r="C3314" t="str">
        <f t="shared" si="51"/>
        <v>VB</v>
      </c>
      <c r="D3314">
        <v>0</v>
      </c>
      <c r="E3314" t="s">
        <v>25</v>
      </c>
      <c r="F3314" t="s">
        <v>26</v>
      </c>
      <c r="G3314" t="s">
        <v>27</v>
      </c>
      <c r="I3314" t="s">
        <v>28</v>
      </c>
      <c r="J3314" t="s">
        <v>39</v>
      </c>
      <c r="K3314" t="s">
        <v>30</v>
      </c>
      <c r="L3314" t="s">
        <v>1858</v>
      </c>
      <c r="M3314" t="s">
        <v>1864</v>
      </c>
      <c r="N3314" t="s">
        <v>347</v>
      </c>
      <c r="O3314">
        <v>8.26</v>
      </c>
      <c r="P3314">
        <v>8.26</v>
      </c>
      <c r="Q3314" t="s">
        <v>34</v>
      </c>
      <c r="R3314">
        <v>2.5000000000000001E-2</v>
      </c>
      <c r="S3314" t="s">
        <v>35</v>
      </c>
      <c r="T3314">
        <v>0</v>
      </c>
      <c r="U3314">
        <v>0</v>
      </c>
      <c r="V3314">
        <v>0</v>
      </c>
      <c r="W3314">
        <v>0</v>
      </c>
    </row>
    <row r="3315" spans="1:23" x14ac:dyDescent="0.35">
      <c r="A3315" t="s">
        <v>6302</v>
      </c>
      <c r="B3315" t="s">
        <v>1893</v>
      </c>
      <c r="C3315" t="str">
        <f t="shared" si="51"/>
        <v>VB</v>
      </c>
      <c r="D3315">
        <v>0</v>
      </c>
      <c r="E3315" t="s">
        <v>25</v>
      </c>
      <c r="F3315" t="s">
        <v>26</v>
      </c>
      <c r="G3315" t="s">
        <v>27</v>
      </c>
      <c r="I3315" t="s">
        <v>28</v>
      </c>
      <c r="J3315" t="s">
        <v>39</v>
      </c>
      <c r="K3315" t="s">
        <v>43</v>
      </c>
      <c r="L3315" t="s">
        <v>345</v>
      </c>
      <c r="M3315" t="s">
        <v>181</v>
      </c>
      <c r="N3315" t="s">
        <v>347</v>
      </c>
      <c r="O3315">
        <v>1.0900000000000001</v>
      </c>
      <c r="P3315">
        <v>1.0900000000000001</v>
      </c>
      <c r="Q3315" t="s">
        <v>34</v>
      </c>
      <c r="R3315">
        <v>1E-3</v>
      </c>
      <c r="S3315" t="s">
        <v>35</v>
      </c>
      <c r="T3315">
        <v>0</v>
      </c>
      <c r="U3315">
        <v>0</v>
      </c>
      <c r="V3315">
        <v>0</v>
      </c>
      <c r="W3315">
        <v>0</v>
      </c>
    </row>
    <row r="3316" spans="1:23" x14ac:dyDescent="0.35">
      <c r="A3316" t="s">
        <v>6303</v>
      </c>
      <c r="B3316" t="s">
        <v>1895</v>
      </c>
      <c r="C3316" t="str">
        <f t="shared" si="51"/>
        <v>VB</v>
      </c>
      <c r="D3316">
        <v>0</v>
      </c>
      <c r="E3316" t="s">
        <v>25</v>
      </c>
      <c r="F3316" t="s">
        <v>26</v>
      </c>
      <c r="G3316" t="s">
        <v>27</v>
      </c>
      <c r="I3316" t="s">
        <v>28</v>
      </c>
      <c r="J3316" t="s">
        <v>39</v>
      </c>
      <c r="K3316" t="s">
        <v>30</v>
      </c>
      <c r="L3316" t="s">
        <v>345</v>
      </c>
      <c r="M3316" t="s">
        <v>1896</v>
      </c>
      <c r="N3316" t="s">
        <v>347</v>
      </c>
      <c r="O3316">
        <v>0.66</v>
      </c>
      <c r="P3316">
        <v>0.66</v>
      </c>
      <c r="Q3316" t="s">
        <v>34</v>
      </c>
      <c r="R3316">
        <v>4.0000000000000001E-3</v>
      </c>
      <c r="S3316" t="s">
        <v>35</v>
      </c>
      <c r="T3316">
        <v>0</v>
      </c>
      <c r="U3316">
        <v>0</v>
      </c>
      <c r="V3316">
        <v>0</v>
      </c>
      <c r="W3316">
        <v>0</v>
      </c>
    </row>
    <row r="3317" spans="1:23" x14ac:dyDescent="0.35">
      <c r="A3317" t="s">
        <v>6304</v>
      </c>
      <c r="B3317" t="s">
        <v>1898</v>
      </c>
      <c r="C3317" t="str">
        <f t="shared" si="51"/>
        <v>VB</v>
      </c>
      <c r="D3317">
        <v>0</v>
      </c>
      <c r="E3317" t="s">
        <v>25</v>
      </c>
      <c r="F3317" t="s">
        <v>26</v>
      </c>
      <c r="G3317" t="s">
        <v>27</v>
      </c>
      <c r="I3317" t="s">
        <v>28</v>
      </c>
      <c r="J3317" t="s">
        <v>39</v>
      </c>
      <c r="K3317" t="s">
        <v>30</v>
      </c>
      <c r="L3317" t="s">
        <v>345</v>
      </c>
      <c r="M3317" t="s">
        <v>1896</v>
      </c>
      <c r="N3317" t="s">
        <v>347</v>
      </c>
      <c r="O3317">
        <v>0.67</v>
      </c>
      <c r="P3317">
        <v>0.67</v>
      </c>
      <c r="Q3317" t="s">
        <v>34</v>
      </c>
      <c r="R3317">
        <v>4.0000000000000001E-3</v>
      </c>
      <c r="S3317" t="s">
        <v>35</v>
      </c>
      <c r="T3317">
        <v>0</v>
      </c>
      <c r="U3317">
        <v>0</v>
      </c>
      <c r="V3317">
        <v>0</v>
      </c>
      <c r="W3317">
        <v>0</v>
      </c>
    </row>
    <row r="3318" spans="1:23" x14ac:dyDescent="0.35">
      <c r="A3318" t="s">
        <v>6305</v>
      </c>
      <c r="B3318" t="s">
        <v>1900</v>
      </c>
      <c r="C3318" t="str">
        <f t="shared" si="51"/>
        <v>VB</v>
      </c>
      <c r="D3318">
        <v>0</v>
      </c>
      <c r="E3318" t="s">
        <v>25</v>
      </c>
      <c r="F3318" t="s">
        <v>26</v>
      </c>
      <c r="G3318" t="s">
        <v>27</v>
      </c>
      <c r="I3318" t="s">
        <v>28</v>
      </c>
      <c r="J3318" t="s">
        <v>39</v>
      </c>
      <c r="K3318" t="s">
        <v>30</v>
      </c>
      <c r="L3318" t="s">
        <v>345</v>
      </c>
      <c r="M3318" t="s">
        <v>1896</v>
      </c>
      <c r="N3318" t="s">
        <v>347</v>
      </c>
      <c r="O3318">
        <v>0.52</v>
      </c>
      <c r="P3318">
        <v>0.52</v>
      </c>
      <c r="Q3318" t="s">
        <v>34</v>
      </c>
      <c r="R3318">
        <v>1E-3</v>
      </c>
      <c r="S3318" t="s">
        <v>35</v>
      </c>
      <c r="T3318">
        <v>0</v>
      </c>
      <c r="U3318">
        <v>0</v>
      </c>
      <c r="V3318">
        <v>0</v>
      </c>
      <c r="W3318">
        <v>0</v>
      </c>
    </row>
    <row r="3319" spans="1:23" x14ac:dyDescent="0.35">
      <c r="A3319" t="s">
        <v>6306</v>
      </c>
      <c r="B3319" t="s">
        <v>6307</v>
      </c>
      <c r="C3319" t="str">
        <f t="shared" si="51"/>
        <v>VB</v>
      </c>
      <c r="D3319">
        <v>0</v>
      </c>
      <c r="E3319" t="s">
        <v>25</v>
      </c>
      <c r="F3319" t="s">
        <v>26</v>
      </c>
      <c r="G3319" t="s">
        <v>27</v>
      </c>
      <c r="I3319" t="s">
        <v>28</v>
      </c>
      <c r="J3319" t="s">
        <v>39</v>
      </c>
      <c r="K3319" t="s">
        <v>30</v>
      </c>
      <c r="L3319" t="s">
        <v>345</v>
      </c>
      <c r="M3319" t="s">
        <v>1896</v>
      </c>
      <c r="N3319" t="s">
        <v>347</v>
      </c>
      <c r="O3319">
        <v>0.52</v>
      </c>
      <c r="P3319">
        <v>0.45</v>
      </c>
      <c r="Q3319" t="s">
        <v>34</v>
      </c>
      <c r="R3319">
        <v>1E-3</v>
      </c>
      <c r="S3319" t="s">
        <v>35</v>
      </c>
      <c r="T3319">
        <v>0</v>
      </c>
      <c r="U3319">
        <v>0</v>
      </c>
      <c r="V3319">
        <v>0</v>
      </c>
      <c r="W3319">
        <v>0</v>
      </c>
    </row>
    <row r="3320" spans="1:23" x14ac:dyDescent="0.35">
      <c r="A3320" t="s">
        <v>6308</v>
      </c>
      <c r="B3320" t="s">
        <v>6309</v>
      </c>
      <c r="C3320" t="str">
        <f t="shared" si="51"/>
        <v>VB</v>
      </c>
      <c r="D3320">
        <v>0</v>
      </c>
      <c r="E3320" t="s">
        <v>25</v>
      </c>
      <c r="F3320" t="s">
        <v>26</v>
      </c>
      <c r="G3320" t="s">
        <v>27</v>
      </c>
      <c r="I3320" t="s">
        <v>28</v>
      </c>
      <c r="J3320" t="s">
        <v>39</v>
      </c>
      <c r="K3320" t="s">
        <v>30</v>
      </c>
      <c r="L3320" t="s">
        <v>345</v>
      </c>
      <c r="M3320" t="s">
        <v>1896</v>
      </c>
      <c r="N3320" t="s">
        <v>347</v>
      </c>
      <c r="O3320">
        <v>0.57999999999999996</v>
      </c>
      <c r="P3320">
        <v>0.57999999999999996</v>
      </c>
      <c r="Q3320" t="s">
        <v>34</v>
      </c>
      <c r="R3320">
        <v>2E-3</v>
      </c>
      <c r="S3320" t="s">
        <v>35</v>
      </c>
      <c r="T3320">
        <v>0</v>
      </c>
      <c r="U3320">
        <v>0</v>
      </c>
      <c r="V3320">
        <v>0</v>
      </c>
      <c r="W3320">
        <v>0</v>
      </c>
    </row>
    <row r="3321" spans="1:23" x14ac:dyDescent="0.35">
      <c r="A3321" t="s">
        <v>6310</v>
      </c>
      <c r="B3321" t="s">
        <v>1906</v>
      </c>
      <c r="C3321" t="str">
        <f t="shared" si="51"/>
        <v>VB</v>
      </c>
      <c r="D3321">
        <v>0</v>
      </c>
      <c r="E3321" t="s">
        <v>25</v>
      </c>
      <c r="F3321" t="s">
        <v>26</v>
      </c>
      <c r="G3321" t="s">
        <v>27</v>
      </c>
      <c r="I3321" t="s">
        <v>28</v>
      </c>
      <c r="J3321" t="s">
        <v>39</v>
      </c>
      <c r="K3321" t="s">
        <v>55</v>
      </c>
      <c r="L3321" t="s">
        <v>345</v>
      </c>
      <c r="M3321" t="s">
        <v>67</v>
      </c>
      <c r="N3321" t="s">
        <v>347</v>
      </c>
      <c r="O3321">
        <v>0.22</v>
      </c>
      <c r="P3321">
        <v>0.22</v>
      </c>
      <c r="Q3321" t="s">
        <v>34</v>
      </c>
      <c r="R3321">
        <v>1E-3</v>
      </c>
      <c r="S3321" t="s">
        <v>35</v>
      </c>
      <c r="T3321">
        <v>0</v>
      </c>
      <c r="U3321">
        <v>0</v>
      </c>
      <c r="V3321">
        <v>0</v>
      </c>
      <c r="W3321">
        <v>0</v>
      </c>
    </row>
    <row r="3322" spans="1:23" x14ac:dyDescent="0.35">
      <c r="A3322" t="s">
        <v>6311</v>
      </c>
      <c r="B3322" t="s">
        <v>6312</v>
      </c>
      <c r="C3322" t="str">
        <f t="shared" si="51"/>
        <v>VB</v>
      </c>
      <c r="D3322">
        <v>0</v>
      </c>
      <c r="E3322" t="s">
        <v>25</v>
      </c>
      <c r="F3322" t="s">
        <v>26</v>
      </c>
      <c r="G3322" t="s">
        <v>27</v>
      </c>
      <c r="I3322" t="s">
        <v>28</v>
      </c>
      <c r="J3322" t="s">
        <v>39</v>
      </c>
      <c r="K3322" t="s">
        <v>55</v>
      </c>
      <c r="L3322" t="s">
        <v>345</v>
      </c>
      <c r="M3322" t="s">
        <v>67</v>
      </c>
      <c r="N3322" t="s">
        <v>347</v>
      </c>
      <c r="O3322">
        <v>0.45</v>
      </c>
      <c r="P3322">
        <v>0.45</v>
      </c>
      <c r="Q3322" t="s">
        <v>34</v>
      </c>
      <c r="R3322">
        <v>2E-3</v>
      </c>
      <c r="S3322" t="s">
        <v>35</v>
      </c>
      <c r="T3322">
        <v>0</v>
      </c>
      <c r="U3322">
        <v>0</v>
      </c>
      <c r="V3322">
        <v>0</v>
      </c>
      <c r="W3322">
        <v>0</v>
      </c>
    </row>
    <row r="3323" spans="1:23" x14ac:dyDescent="0.35">
      <c r="A3323" t="s">
        <v>6313</v>
      </c>
      <c r="B3323" t="s">
        <v>1923</v>
      </c>
      <c r="C3323" t="str">
        <f t="shared" si="51"/>
        <v>VB</v>
      </c>
      <c r="D3323">
        <v>0</v>
      </c>
      <c r="E3323" t="s">
        <v>25</v>
      </c>
      <c r="F3323" t="s">
        <v>26</v>
      </c>
      <c r="G3323" t="s">
        <v>27</v>
      </c>
      <c r="I3323" t="s">
        <v>28</v>
      </c>
      <c r="J3323" t="s">
        <v>39</v>
      </c>
      <c r="K3323" t="s">
        <v>55</v>
      </c>
      <c r="L3323" t="s">
        <v>1884</v>
      </c>
      <c r="M3323" t="s">
        <v>1924</v>
      </c>
      <c r="N3323" t="s">
        <v>347</v>
      </c>
      <c r="O3323">
        <v>15.8</v>
      </c>
      <c r="P3323">
        <v>15.8</v>
      </c>
      <c r="Q3323" t="s">
        <v>34</v>
      </c>
      <c r="R3323">
        <v>4.3999999999999997E-2</v>
      </c>
      <c r="S3323" t="s">
        <v>35</v>
      </c>
      <c r="T3323">
        <v>0</v>
      </c>
      <c r="U3323">
        <v>0</v>
      </c>
      <c r="V3323">
        <v>0</v>
      </c>
      <c r="W3323">
        <v>0</v>
      </c>
    </row>
    <row r="3324" spans="1:23" x14ac:dyDescent="0.35">
      <c r="A3324" t="s">
        <v>6314</v>
      </c>
      <c r="B3324" t="s">
        <v>1926</v>
      </c>
      <c r="C3324" t="str">
        <f t="shared" si="51"/>
        <v>VB</v>
      </c>
      <c r="D3324">
        <v>0</v>
      </c>
      <c r="E3324" t="s">
        <v>25</v>
      </c>
      <c r="F3324" t="s">
        <v>26</v>
      </c>
      <c r="G3324" t="s">
        <v>27</v>
      </c>
      <c r="I3324" t="s">
        <v>28</v>
      </c>
      <c r="J3324" t="s">
        <v>39</v>
      </c>
      <c r="K3324" t="s">
        <v>55</v>
      </c>
      <c r="L3324" t="s">
        <v>1884</v>
      </c>
      <c r="M3324" t="s">
        <v>1927</v>
      </c>
      <c r="N3324" t="s">
        <v>347</v>
      </c>
      <c r="O3324">
        <v>15</v>
      </c>
      <c r="P3324">
        <v>15</v>
      </c>
      <c r="Q3324" t="s">
        <v>34</v>
      </c>
      <c r="R3324">
        <v>4.3999999999999997E-2</v>
      </c>
      <c r="S3324" t="s">
        <v>35</v>
      </c>
      <c r="T3324">
        <v>0</v>
      </c>
      <c r="U3324">
        <v>0</v>
      </c>
      <c r="V3324">
        <v>0</v>
      </c>
      <c r="W3324">
        <v>0</v>
      </c>
    </row>
    <row r="3325" spans="1:23" x14ac:dyDescent="0.35">
      <c r="A3325" t="s">
        <v>6315</v>
      </c>
      <c r="B3325" t="s">
        <v>1943</v>
      </c>
      <c r="C3325" t="str">
        <f t="shared" si="51"/>
        <v>VB</v>
      </c>
      <c r="D3325">
        <v>0</v>
      </c>
      <c r="E3325" t="s">
        <v>25</v>
      </c>
      <c r="F3325" t="s">
        <v>26</v>
      </c>
      <c r="G3325" t="s">
        <v>27</v>
      </c>
      <c r="I3325" t="s">
        <v>28</v>
      </c>
      <c r="J3325" t="s">
        <v>39</v>
      </c>
      <c r="K3325" t="s">
        <v>55</v>
      </c>
      <c r="L3325" t="s">
        <v>1884</v>
      </c>
      <c r="M3325" t="s">
        <v>1944</v>
      </c>
      <c r="N3325" t="s">
        <v>347</v>
      </c>
      <c r="O3325">
        <v>7.62</v>
      </c>
      <c r="P3325">
        <v>7.62</v>
      </c>
      <c r="Q3325" t="s">
        <v>34</v>
      </c>
      <c r="R3325">
        <v>3.6999999999999998E-2</v>
      </c>
      <c r="S3325" t="s">
        <v>35</v>
      </c>
      <c r="T3325">
        <v>0</v>
      </c>
      <c r="U3325">
        <v>0</v>
      </c>
      <c r="V3325">
        <v>0</v>
      </c>
      <c r="W3325">
        <v>0</v>
      </c>
    </row>
    <row r="3326" spans="1:23" x14ac:dyDescent="0.35">
      <c r="A3326" t="s">
        <v>6316</v>
      </c>
      <c r="B3326" t="s">
        <v>1946</v>
      </c>
      <c r="C3326" t="str">
        <f t="shared" si="51"/>
        <v>VB</v>
      </c>
      <c r="D3326">
        <v>0</v>
      </c>
      <c r="E3326" t="s">
        <v>25</v>
      </c>
      <c r="F3326" t="s">
        <v>26</v>
      </c>
      <c r="G3326" t="s">
        <v>27</v>
      </c>
      <c r="I3326" t="s">
        <v>28</v>
      </c>
      <c r="J3326" t="s">
        <v>39</v>
      </c>
      <c r="K3326" t="s">
        <v>55</v>
      </c>
      <c r="L3326" t="s">
        <v>1884</v>
      </c>
      <c r="M3326" t="s">
        <v>1947</v>
      </c>
      <c r="N3326" t="s">
        <v>347</v>
      </c>
      <c r="O3326">
        <v>12.4</v>
      </c>
      <c r="P3326">
        <v>12.4</v>
      </c>
      <c r="Q3326" t="s">
        <v>34</v>
      </c>
      <c r="R3326">
        <v>3.6999999999999998E-2</v>
      </c>
      <c r="S3326" t="s">
        <v>35</v>
      </c>
      <c r="T3326">
        <v>0</v>
      </c>
      <c r="U3326">
        <v>0</v>
      </c>
      <c r="V3326">
        <v>0</v>
      </c>
      <c r="W3326">
        <v>0</v>
      </c>
    </row>
    <row r="3327" spans="1:23" x14ac:dyDescent="0.35">
      <c r="A3327" t="s">
        <v>6317</v>
      </c>
      <c r="B3327" t="s">
        <v>6318</v>
      </c>
      <c r="C3327" t="str">
        <f t="shared" si="51"/>
        <v>VB</v>
      </c>
      <c r="D3327">
        <v>0</v>
      </c>
      <c r="E3327" t="s">
        <v>25</v>
      </c>
      <c r="F3327" t="s">
        <v>26</v>
      </c>
      <c r="G3327" t="s">
        <v>27</v>
      </c>
      <c r="I3327" t="s">
        <v>28</v>
      </c>
      <c r="J3327" t="s">
        <v>39</v>
      </c>
      <c r="K3327" t="s">
        <v>30</v>
      </c>
      <c r="L3327" t="s">
        <v>345</v>
      </c>
      <c r="M3327" t="s">
        <v>1896</v>
      </c>
      <c r="N3327" t="s">
        <v>347</v>
      </c>
      <c r="O3327">
        <v>0.6</v>
      </c>
      <c r="P3327">
        <v>0.6</v>
      </c>
      <c r="Q3327" t="s">
        <v>34</v>
      </c>
      <c r="R3327">
        <v>4.0000000000000001E-3</v>
      </c>
      <c r="S3327" t="s">
        <v>35</v>
      </c>
      <c r="T3327">
        <v>0</v>
      </c>
      <c r="U3327">
        <v>0</v>
      </c>
      <c r="V3327">
        <v>0</v>
      </c>
      <c r="W3327">
        <v>0</v>
      </c>
    </row>
    <row r="3328" spans="1:23" x14ac:dyDescent="0.35">
      <c r="A3328" t="s">
        <v>6319</v>
      </c>
      <c r="B3328" t="s">
        <v>6320</v>
      </c>
      <c r="C3328" t="str">
        <f t="shared" si="51"/>
        <v>VB</v>
      </c>
      <c r="D3328">
        <v>0</v>
      </c>
      <c r="E3328" t="s">
        <v>25</v>
      </c>
      <c r="F3328" t="s">
        <v>26</v>
      </c>
      <c r="G3328" t="s">
        <v>27</v>
      </c>
      <c r="I3328" t="s">
        <v>28</v>
      </c>
      <c r="J3328" t="s">
        <v>39</v>
      </c>
      <c r="K3328" t="s">
        <v>30</v>
      </c>
      <c r="L3328" t="s">
        <v>345</v>
      </c>
      <c r="M3328" t="s">
        <v>1896</v>
      </c>
      <c r="N3328" t="s">
        <v>347</v>
      </c>
      <c r="O3328">
        <v>0.6</v>
      </c>
      <c r="P3328">
        <v>0.6</v>
      </c>
      <c r="Q3328" t="s">
        <v>34</v>
      </c>
      <c r="R3328">
        <v>4.0000000000000001E-3</v>
      </c>
      <c r="S3328" t="s">
        <v>35</v>
      </c>
      <c r="T3328">
        <v>0</v>
      </c>
      <c r="U3328">
        <v>0</v>
      </c>
      <c r="V3328">
        <v>0</v>
      </c>
      <c r="W3328">
        <v>0</v>
      </c>
    </row>
    <row r="3329" spans="1:23" x14ac:dyDescent="0.35">
      <c r="A3329" t="s">
        <v>6321</v>
      </c>
      <c r="B3329" t="s">
        <v>1949</v>
      </c>
      <c r="C3329" t="str">
        <f t="shared" si="51"/>
        <v>VB</v>
      </c>
      <c r="D3329">
        <v>0</v>
      </c>
      <c r="E3329" t="s">
        <v>25</v>
      </c>
      <c r="F3329" t="s">
        <v>26</v>
      </c>
      <c r="G3329" t="s">
        <v>27</v>
      </c>
      <c r="I3329" t="s">
        <v>28</v>
      </c>
      <c r="J3329" t="s">
        <v>39</v>
      </c>
      <c r="K3329" t="s">
        <v>55</v>
      </c>
      <c r="L3329" t="s">
        <v>1884</v>
      </c>
      <c r="M3329" t="s">
        <v>1947</v>
      </c>
      <c r="N3329" t="s">
        <v>347</v>
      </c>
      <c r="O3329">
        <v>15.48</v>
      </c>
      <c r="P3329">
        <v>15.48</v>
      </c>
      <c r="Q3329" t="s">
        <v>34</v>
      </c>
      <c r="R3329">
        <v>5.8000000000000003E-2</v>
      </c>
      <c r="S3329" t="s">
        <v>35</v>
      </c>
      <c r="T3329">
        <v>0</v>
      </c>
      <c r="U3329">
        <v>0</v>
      </c>
      <c r="V3329">
        <v>0</v>
      </c>
      <c r="W3329">
        <v>0</v>
      </c>
    </row>
    <row r="3330" spans="1:23" x14ac:dyDescent="0.35">
      <c r="A3330" t="s">
        <v>6322</v>
      </c>
      <c r="B3330" t="s">
        <v>1951</v>
      </c>
      <c r="C3330" t="str">
        <f t="shared" si="51"/>
        <v>VB</v>
      </c>
      <c r="D3330">
        <v>0</v>
      </c>
      <c r="E3330" t="s">
        <v>25</v>
      </c>
      <c r="F3330" t="s">
        <v>26</v>
      </c>
      <c r="G3330" t="s">
        <v>27</v>
      </c>
      <c r="I3330" t="s">
        <v>28</v>
      </c>
      <c r="J3330" t="s">
        <v>39</v>
      </c>
      <c r="K3330" t="s">
        <v>55</v>
      </c>
      <c r="L3330" t="s">
        <v>1884</v>
      </c>
      <c r="M3330" t="s">
        <v>1944</v>
      </c>
      <c r="N3330" t="s">
        <v>347</v>
      </c>
      <c r="O3330">
        <v>9.58</v>
      </c>
      <c r="P3330">
        <v>9.58</v>
      </c>
      <c r="Q3330" t="s">
        <v>34</v>
      </c>
      <c r="R3330">
        <v>4.3999999999999997E-2</v>
      </c>
      <c r="S3330" t="s">
        <v>35</v>
      </c>
      <c r="T3330">
        <v>0</v>
      </c>
      <c r="U3330">
        <v>0</v>
      </c>
      <c r="V3330">
        <v>0</v>
      </c>
      <c r="W3330">
        <v>0</v>
      </c>
    </row>
    <row r="3331" spans="1:23" x14ac:dyDescent="0.35">
      <c r="A3331" t="s">
        <v>6323</v>
      </c>
      <c r="B3331" t="s">
        <v>1893</v>
      </c>
      <c r="C3331" t="str">
        <f t="shared" ref="C3331:C3394" si="52">LEFT(A3331,FIND("-",A3331)-1)</f>
        <v>VB</v>
      </c>
      <c r="D3331">
        <v>0</v>
      </c>
      <c r="E3331" t="s">
        <v>25</v>
      </c>
      <c r="F3331" t="s">
        <v>26</v>
      </c>
      <c r="G3331" t="s">
        <v>27</v>
      </c>
      <c r="I3331" t="s">
        <v>28</v>
      </c>
      <c r="J3331" t="s">
        <v>39</v>
      </c>
      <c r="K3331" t="s">
        <v>30</v>
      </c>
      <c r="L3331" t="s">
        <v>345</v>
      </c>
      <c r="M3331" t="s">
        <v>181</v>
      </c>
      <c r="N3331" t="s">
        <v>347</v>
      </c>
      <c r="O3331">
        <v>1.06</v>
      </c>
      <c r="P3331">
        <v>1.06</v>
      </c>
      <c r="Q3331" t="s">
        <v>34</v>
      </c>
      <c r="R3331">
        <v>1E-3</v>
      </c>
      <c r="S3331" t="s">
        <v>35</v>
      </c>
      <c r="T3331">
        <v>0</v>
      </c>
      <c r="U3331">
        <v>0</v>
      </c>
      <c r="V3331">
        <v>0</v>
      </c>
      <c r="W3331">
        <v>0</v>
      </c>
    </row>
    <row r="3332" spans="1:23" x14ac:dyDescent="0.35">
      <c r="A3332" t="s">
        <v>6324</v>
      </c>
      <c r="B3332" t="s">
        <v>1923</v>
      </c>
      <c r="C3332" t="str">
        <f t="shared" si="52"/>
        <v>VB</v>
      </c>
      <c r="D3332">
        <v>0</v>
      </c>
      <c r="E3332" t="s">
        <v>25</v>
      </c>
      <c r="F3332" t="s">
        <v>26</v>
      </c>
      <c r="G3332" t="s">
        <v>27</v>
      </c>
      <c r="I3332" t="s">
        <v>28</v>
      </c>
      <c r="J3332" t="s">
        <v>39</v>
      </c>
      <c r="K3332" t="s">
        <v>55</v>
      </c>
      <c r="L3332" t="s">
        <v>1884</v>
      </c>
      <c r="M3332" t="s">
        <v>1924</v>
      </c>
      <c r="N3332" t="s">
        <v>347</v>
      </c>
      <c r="O3332">
        <v>15.8</v>
      </c>
      <c r="P3332">
        <v>15.8</v>
      </c>
      <c r="Q3332" t="s">
        <v>34</v>
      </c>
      <c r="R3332">
        <v>4.3999999999999997E-2</v>
      </c>
      <c r="S3332" t="s">
        <v>35</v>
      </c>
      <c r="T3332">
        <v>0</v>
      </c>
      <c r="U3332">
        <v>0</v>
      </c>
      <c r="V3332">
        <v>0</v>
      </c>
      <c r="W3332">
        <v>0</v>
      </c>
    </row>
    <row r="3333" spans="1:23" x14ac:dyDescent="0.35">
      <c r="A3333" t="s">
        <v>6325</v>
      </c>
      <c r="B3333" t="s">
        <v>1926</v>
      </c>
      <c r="C3333" t="str">
        <f t="shared" si="52"/>
        <v>VB</v>
      </c>
      <c r="D3333">
        <v>0</v>
      </c>
      <c r="E3333" t="s">
        <v>25</v>
      </c>
      <c r="F3333" t="s">
        <v>26</v>
      </c>
      <c r="G3333" t="s">
        <v>27</v>
      </c>
      <c r="I3333" t="s">
        <v>28</v>
      </c>
      <c r="J3333" t="s">
        <v>39</v>
      </c>
      <c r="K3333" t="s">
        <v>55</v>
      </c>
      <c r="L3333" t="s">
        <v>1927</v>
      </c>
      <c r="M3333" t="s">
        <v>654</v>
      </c>
      <c r="N3333" t="s">
        <v>347</v>
      </c>
      <c r="O3333">
        <v>15</v>
      </c>
      <c r="P3333">
        <v>15</v>
      </c>
      <c r="Q3333" t="s">
        <v>34</v>
      </c>
      <c r="R3333">
        <v>4.3999999999999997E-2</v>
      </c>
      <c r="S3333" t="s">
        <v>35</v>
      </c>
      <c r="T3333">
        <v>0</v>
      </c>
      <c r="U3333">
        <v>0</v>
      </c>
      <c r="V3333">
        <v>0</v>
      </c>
      <c r="W3333">
        <v>0</v>
      </c>
    </row>
    <row r="3334" spans="1:23" x14ac:dyDescent="0.35">
      <c r="A3334" t="s">
        <v>6326</v>
      </c>
      <c r="B3334" t="s">
        <v>1981</v>
      </c>
      <c r="C3334" t="str">
        <f t="shared" si="52"/>
        <v>VB</v>
      </c>
      <c r="D3334">
        <v>0</v>
      </c>
      <c r="E3334" t="s">
        <v>25</v>
      </c>
      <c r="F3334" t="s">
        <v>26</v>
      </c>
      <c r="G3334" t="s">
        <v>27</v>
      </c>
      <c r="I3334" t="s">
        <v>28</v>
      </c>
      <c r="J3334" t="s">
        <v>39</v>
      </c>
      <c r="K3334" t="s">
        <v>55</v>
      </c>
      <c r="L3334" t="s">
        <v>345</v>
      </c>
      <c r="M3334" t="s">
        <v>181</v>
      </c>
      <c r="N3334" t="s">
        <v>347</v>
      </c>
      <c r="O3334">
        <v>1.08</v>
      </c>
      <c r="P3334">
        <v>1.08</v>
      </c>
      <c r="Q3334" t="s">
        <v>34</v>
      </c>
      <c r="R3334">
        <v>1E-3</v>
      </c>
      <c r="S3334" t="s">
        <v>35</v>
      </c>
      <c r="T3334">
        <v>0</v>
      </c>
      <c r="U3334">
        <v>0</v>
      </c>
      <c r="V3334">
        <v>0</v>
      </c>
      <c r="W3334">
        <v>0</v>
      </c>
    </row>
    <row r="3335" spans="1:23" x14ac:dyDescent="0.35">
      <c r="A3335" t="s">
        <v>6327</v>
      </c>
      <c r="B3335" t="s">
        <v>1989</v>
      </c>
      <c r="C3335" t="str">
        <f t="shared" si="52"/>
        <v>VB</v>
      </c>
      <c r="D3335">
        <v>0</v>
      </c>
      <c r="E3335" t="s">
        <v>25</v>
      </c>
      <c r="F3335" t="s">
        <v>26</v>
      </c>
      <c r="G3335" t="s">
        <v>27</v>
      </c>
      <c r="I3335" t="s">
        <v>28</v>
      </c>
      <c r="J3335" t="s">
        <v>39</v>
      </c>
      <c r="K3335" t="s">
        <v>55</v>
      </c>
      <c r="L3335" t="s">
        <v>1884</v>
      </c>
      <c r="M3335" t="s">
        <v>181</v>
      </c>
      <c r="N3335" t="s">
        <v>347</v>
      </c>
      <c r="O3335">
        <v>1.07</v>
      </c>
      <c r="P3335">
        <v>1.07</v>
      </c>
      <c r="Q3335" t="s">
        <v>34</v>
      </c>
      <c r="R3335">
        <v>1E-3</v>
      </c>
      <c r="S3335" t="s">
        <v>35</v>
      </c>
      <c r="T3335">
        <v>0</v>
      </c>
      <c r="U3335">
        <v>0</v>
      </c>
      <c r="V3335">
        <v>0</v>
      </c>
      <c r="W3335">
        <v>0</v>
      </c>
    </row>
    <row r="3336" spans="1:23" x14ac:dyDescent="0.35">
      <c r="A3336" t="s">
        <v>6328</v>
      </c>
      <c r="B3336" t="s">
        <v>1923</v>
      </c>
      <c r="C3336" t="str">
        <f t="shared" si="52"/>
        <v>VB</v>
      </c>
      <c r="D3336">
        <v>0</v>
      </c>
      <c r="E3336" t="s">
        <v>25</v>
      </c>
      <c r="F3336" t="s">
        <v>26</v>
      </c>
      <c r="G3336" t="s">
        <v>27</v>
      </c>
      <c r="I3336" t="s">
        <v>28</v>
      </c>
      <c r="J3336" t="s">
        <v>39</v>
      </c>
      <c r="K3336" t="s">
        <v>55</v>
      </c>
      <c r="L3336" t="s">
        <v>1884</v>
      </c>
      <c r="M3336" t="s">
        <v>1924</v>
      </c>
      <c r="N3336" t="s">
        <v>347</v>
      </c>
      <c r="O3336">
        <v>15.8</v>
      </c>
      <c r="P3336">
        <v>15.8</v>
      </c>
      <c r="Q3336" t="s">
        <v>34</v>
      </c>
      <c r="R3336">
        <v>4.3999999999999997E-2</v>
      </c>
      <c r="S3336" t="s">
        <v>35</v>
      </c>
      <c r="T3336">
        <v>0</v>
      </c>
      <c r="U3336">
        <v>0</v>
      </c>
      <c r="V3336">
        <v>0</v>
      </c>
      <c r="W3336">
        <v>0</v>
      </c>
    </row>
    <row r="3337" spans="1:23" x14ac:dyDescent="0.35">
      <c r="A3337" t="s">
        <v>6329</v>
      </c>
      <c r="B3337" t="s">
        <v>1926</v>
      </c>
      <c r="C3337" t="str">
        <f t="shared" si="52"/>
        <v>VB</v>
      </c>
      <c r="D3337">
        <v>0</v>
      </c>
      <c r="E3337" t="s">
        <v>25</v>
      </c>
      <c r="F3337" t="s">
        <v>26</v>
      </c>
      <c r="G3337" t="s">
        <v>27</v>
      </c>
      <c r="I3337" t="s">
        <v>28</v>
      </c>
      <c r="J3337" t="s">
        <v>39</v>
      </c>
      <c r="K3337" t="s">
        <v>55</v>
      </c>
      <c r="L3337" t="s">
        <v>1884</v>
      </c>
      <c r="M3337" t="s">
        <v>1927</v>
      </c>
      <c r="N3337" t="s">
        <v>347</v>
      </c>
      <c r="O3337">
        <v>15.8</v>
      </c>
      <c r="P3337">
        <v>15.8</v>
      </c>
      <c r="Q3337" t="s">
        <v>34</v>
      </c>
      <c r="R3337">
        <v>3.9E-2</v>
      </c>
      <c r="S3337" t="s">
        <v>35</v>
      </c>
      <c r="T3337">
        <v>0</v>
      </c>
      <c r="U3337">
        <v>0</v>
      </c>
      <c r="V3337">
        <v>0</v>
      </c>
      <c r="W3337">
        <v>0</v>
      </c>
    </row>
    <row r="3338" spans="1:23" x14ac:dyDescent="0.35">
      <c r="A3338" t="s">
        <v>6330</v>
      </c>
      <c r="B3338" t="s">
        <v>2032</v>
      </c>
      <c r="C3338" t="str">
        <f t="shared" si="52"/>
        <v>VB</v>
      </c>
      <c r="D3338">
        <v>0</v>
      </c>
      <c r="E3338" t="s">
        <v>25</v>
      </c>
      <c r="F3338" t="s">
        <v>26</v>
      </c>
      <c r="G3338" t="s">
        <v>27</v>
      </c>
      <c r="I3338" t="s">
        <v>28</v>
      </c>
      <c r="J3338" t="s">
        <v>39</v>
      </c>
      <c r="K3338" t="s">
        <v>55</v>
      </c>
      <c r="L3338" t="s">
        <v>1884</v>
      </c>
      <c r="M3338" t="s">
        <v>2030</v>
      </c>
      <c r="N3338" t="s">
        <v>347</v>
      </c>
      <c r="O3338">
        <v>30.72</v>
      </c>
      <c r="P3338">
        <v>30.72</v>
      </c>
      <c r="Q3338" t="s">
        <v>34</v>
      </c>
      <c r="R3338">
        <v>6.4000000000000001E-2</v>
      </c>
      <c r="S3338" t="s">
        <v>35</v>
      </c>
      <c r="T3338">
        <v>0</v>
      </c>
      <c r="U3338">
        <v>0</v>
      </c>
      <c r="V3338">
        <v>0</v>
      </c>
      <c r="W3338">
        <v>0</v>
      </c>
    </row>
    <row r="3339" spans="1:23" x14ac:dyDescent="0.35">
      <c r="A3339" t="s">
        <v>6331</v>
      </c>
      <c r="B3339" t="s">
        <v>2050</v>
      </c>
      <c r="C3339" t="str">
        <f t="shared" si="52"/>
        <v>VB</v>
      </c>
      <c r="D3339">
        <v>0</v>
      </c>
      <c r="E3339" t="s">
        <v>25</v>
      </c>
      <c r="F3339" t="s">
        <v>26</v>
      </c>
      <c r="G3339" t="s">
        <v>27</v>
      </c>
      <c r="I3339" t="s">
        <v>28</v>
      </c>
      <c r="J3339" t="s">
        <v>39</v>
      </c>
      <c r="K3339" t="s">
        <v>30</v>
      </c>
      <c r="L3339" t="s">
        <v>345</v>
      </c>
      <c r="M3339" t="s">
        <v>1255</v>
      </c>
      <c r="N3339" t="s">
        <v>347</v>
      </c>
      <c r="O3339">
        <v>0.9</v>
      </c>
      <c r="P3339">
        <v>0.9</v>
      </c>
      <c r="Q3339" t="s">
        <v>34</v>
      </c>
      <c r="R3339">
        <v>1E-3</v>
      </c>
      <c r="S3339" t="s">
        <v>35</v>
      </c>
      <c r="T3339">
        <v>0</v>
      </c>
      <c r="U3339">
        <v>0</v>
      </c>
      <c r="V3339">
        <v>0</v>
      </c>
      <c r="W3339">
        <v>0</v>
      </c>
    </row>
    <row r="3340" spans="1:23" x14ac:dyDescent="0.35">
      <c r="A3340" t="s">
        <v>6332</v>
      </c>
      <c r="B3340" t="s">
        <v>2058</v>
      </c>
      <c r="C3340" t="str">
        <f t="shared" si="52"/>
        <v>VB</v>
      </c>
      <c r="D3340">
        <v>0</v>
      </c>
      <c r="E3340" t="s">
        <v>25</v>
      </c>
      <c r="F3340" t="s">
        <v>26</v>
      </c>
      <c r="G3340" t="s">
        <v>27</v>
      </c>
      <c r="I3340" t="s">
        <v>28</v>
      </c>
      <c r="J3340" t="s">
        <v>39</v>
      </c>
      <c r="K3340" t="s">
        <v>30</v>
      </c>
      <c r="L3340" t="s">
        <v>345</v>
      </c>
      <c r="M3340" t="s">
        <v>1255</v>
      </c>
      <c r="N3340" t="s">
        <v>347</v>
      </c>
      <c r="O3340">
        <v>0.84</v>
      </c>
      <c r="P3340">
        <v>0.84</v>
      </c>
      <c r="Q3340" t="s">
        <v>34</v>
      </c>
      <c r="R3340">
        <v>1E-3</v>
      </c>
      <c r="S3340" t="s">
        <v>35</v>
      </c>
      <c r="T3340">
        <v>0</v>
      </c>
      <c r="U3340">
        <v>0</v>
      </c>
      <c r="V3340">
        <v>0</v>
      </c>
      <c r="W3340">
        <v>0</v>
      </c>
    </row>
    <row r="3341" spans="1:23" x14ac:dyDescent="0.35">
      <c r="A3341" t="s">
        <v>6333</v>
      </c>
      <c r="B3341" t="s">
        <v>2062</v>
      </c>
      <c r="C3341" t="str">
        <f t="shared" si="52"/>
        <v>VB</v>
      </c>
      <c r="D3341">
        <v>0</v>
      </c>
      <c r="E3341" t="s">
        <v>25</v>
      </c>
      <c r="F3341" t="s">
        <v>26</v>
      </c>
      <c r="G3341" t="s">
        <v>27</v>
      </c>
      <c r="I3341" t="s">
        <v>28</v>
      </c>
      <c r="J3341" t="s">
        <v>39</v>
      </c>
      <c r="K3341" t="s">
        <v>30</v>
      </c>
      <c r="L3341" t="s">
        <v>345</v>
      </c>
      <c r="M3341" t="s">
        <v>1255</v>
      </c>
      <c r="N3341" t="s">
        <v>347</v>
      </c>
      <c r="O3341">
        <v>0.61</v>
      </c>
      <c r="P3341">
        <v>0.61</v>
      </c>
      <c r="Q3341" t="s">
        <v>34</v>
      </c>
      <c r="R3341">
        <v>1E-3</v>
      </c>
      <c r="S3341" t="s">
        <v>35</v>
      </c>
      <c r="T3341">
        <v>0</v>
      </c>
      <c r="U3341">
        <v>0</v>
      </c>
      <c r="V3341">
        <v>0</v>
      </c>
      <c r="W3341">
        <v>0</v>
      </c>
    </row>
    <row r="3342" spans="1:23" x14ac:dyDescent="0.35">
      <c r="A3342" t="s">
        <v>6334</v>
      </c>
      <c r="B3342" t="s">
        <v>2064</v>
      </c>
      <c r="C3342" t="str">
        <f t="shared" si="52"/>
        <v>VB</v>
      </c>
      <c r="D3342">
        <v>0</v>
      </c>
      <c r="E3342" t="s">
        <v>25</v>
      </c>
      <c r="F3342" t="s">
        <v>26</v>
      </c>
      <c r="G3342" t="s">
        <v>27</v>
      </c>
      <c r="I3342" t="s">
        <v>28</v>
      </c>
      <c r="J3342" t="s">
        <v>39</v>
      </c>
      <c r="K3342" t="s">
        <v>30</v>
      </c>
      <c r="L3342" t="s">
        <v>345</v>
      </c>
      <c r="M3342" t="s">
        <v>1255</v>
      </c>
      <c r="N3342" t="s">
        <v>347</v>
      </c>
      <c r="O3342">
        <v>0.6</v>
      </c>
      <c r="P3342">
        <v>0.6</v>
      </c>
      <c r="Q3342" t="s">
        <v>34</v>
      </c>
      <c r="R3342">
        <v>1E-3</v>
      </c>
      <c r="S3342" t="s">
        <v>35</v>
      </c>
      <c r="T3342">
        <v>0</v>
      </c>
      <c r="U3342">
        <v>0</v>
      </c>
      <c r="V3342">
        <v>0</v>
      </c>
      <c r="W3342">
        <v>0</v>
      </c>
    </row>
    <row r="3343" spans="1:23" x14ac:dyDescent="0.35">
      <c r="A3343" t="s">
        <v>6335</v>
      </c>
      <c r="B3343" t="s">
        <v>2066</v>
      </c>
      <c r="C3343" t="str">
        <f t="shared" si="52"/>
        <v>VB</v>
      </c>
      <c r="D3343">
        <v>0</v>
      </c>
      <c r="E3343" t="s">
        <v>25</v>
      </c>
      <c r="F3343" t="s">
        <v>26</v>
      </c>
      <c r="G3343" t="s">
        <v>27</v>
      </c>
      <c r="I3343" t="s">
        <v>28</v>
      </c>
      <c r="J3343" t="s">
        <v>39</v>
      </c>
      <c r="K3343" t="s">
        <v>30</v>
      </c>
      <c r="L3343" t="s">
        <v>345</v>
      </c>
      <c r="M3343" t="s">
        <v>1255</v>
      </c>
      <c r="N3343" t="s">
        <v>347</v>
      </c>
      <c r="O3343">
        <v>0.51</v>
      </c>
      <c r="P3343">
        <v>0.51</v>
      </c>
      <c r="Q3343" t="s">
        <v>34</v>
      </c>
      <c r="R3343">
        <v>1E-3</v>
      </c>
      <c r="S3343" t="s">
        <v>35</v>
      </c>
      <c r="T3343">
        <v>0</v>
      </c>
      <c r="U3343">
        <v>0</v>
      </c>
      <c r="V3343">
        <v>0</v>
      </c>
      <c r="W3343">
        <v>0</v>
      </c>
    </row>
    <row r="3344" spans="1:23" x14ac:dyDescent="0.35">
      <c r="A3344" t="s">
        <v>6336</v>
      </c>
      <c r="B3344" t="s">
        <v>2068</v>
      </c>
      <c r="C3344" t="str">
        <f t="shared" si="52"/>
        <v>VB</v>
      </c>
      <c r="D3344">
        <v>0</v>
      </c>
      <c r="E3344" t="s">
        <v>25</v>
      </c>
      <c r="F3344" t="s">
        <v>26</v>
      </c>
      <c r="G3344" t="s">
        <v>27</v>
      </c>
      <c r="I3344" t="s">
        <v>28</v>
      </c>
      <c r="J3344" t="s">
        <v>39</v>
      </c>
      <c r="K3344" t="s">
        <v>30</v>
      </c>
      <c r="L3344" t="s">
        <v>345</v>
      </c>
      <c r="M3344" t="s">
        <v>1255</v>
      </c>
      <c r="N3344" t="s">
        <v>347</v>
      </c>
      <c r="O3344">
        <v>0.82</v>
      </c>
      <c r="P3344">
        <v>0.82</v>
      </c>
      <c r="Q3344" t="s">
        <v>34</v>
      </c>
      <c r="R3344">
        <v>1E-3</v>
      </c>
      <c r="S3344" t="s">
        <v>35</v>
      </c>
      <c r="T3344">
        <v>0</v>
      </c>
      <c r="U3344">
        <v>0</v>
      </c>
      <c r="V3344">
        <v>0</v>
      </c>
      <c r="W3344">
        <v>0</v>
      </c>
    </row>
    <row r="3345" spans="1:23" x14ac:dyDescent="0.35">
      <c r="A3345" t="s">
        <v>6337</v>
      </c>
      <c r="B3345" t="s">
        <v>2070</v>
      </c>
      <c r="C3345" t="str">
        <f t="shared" si="52"/>
        <v>VB</v>
      </c>
      <c r="D3345">
        <v>0</v>
      </c>
      <c r="E3345" t="s">
        <v>25</v>
      </c>
      <c r="F3345" t="s">
        <v>26</v>
      </c>
      <c r="G3345" t="s">
        <v>27</v>
      </c>
      <c r="I3345" t="s">
        <v>28</v>
      </c>
      <c r="J3345" t="s">
        <v>39</v>
      </c>
      <c r="K3345" t="s">
        <v>30</v>
      </c>
      <c r="L3345" t="s">
        <v>345</v>
      </c>
      <c r="M3345" t="s">
        <v>1255</v>
      </c>
      <c r="N3345" t="s">
        <v>347</v>
      </c>
      <c r="O3345">
        <v>0.53</v>
      </c>
      <c r="P3345">
        <v>0.53</v>
      </c>
      <c r="Q3345" t="s">
        <v>34</v>
      </c>
      <c r="R3345">
        <v>1E-3</v>
      </c>
      <c r="S3345" t="s">
        <v>35</v>
      </c>
      <c r="T3345">
        <v>0</v>
      </c>
      <c r="U3345">
        <v>0</v>
      </c>
      <c r="V3345">
        <v>0</v>
      </c>
      <c r="W3345">
        <v>0</v>
      </c>
    </row>
    <row r="3346" spans="1:23" x14ac:dyDescent="0.35">
      <c r="A3346" t="s">
        <v>6338</v>
      </c>
      <c r="B3346" t="s">
        <v>2074</v>
      </c>
      <c r="C3346" t="str">
        <f t="shared" si="52"/>
        <v>VB</v>
      </c>
      <c r="D3346">
        <v>0</v>
      </c>
      <c r="E3346" t="s">
        <v>25</v>
      </c>
      <c r="F3346" t="s">
        <v>26</v>
      </c>
      <c r="G3346" t="s">
        <v>27</v>
      </c>
      <c r="I3346" t="s">
        <v>28</v>
      </c>
      <c r="J3346" t="s">
        <v>39</v>
      </c>
      <c r="K3346" t="s">
        <v>45</v>
      </c>
      <c r="L3346" t="s">
        <v>45</v>
      </c>
      <c r="M3346" t="s">
        <v>2081</v>
      </c>
      <c r="N3346" t="s">
        <v>347</v>
      </c>
      <c r="O3346">
        <v>23.48</v>
      </c>
      <c r="P3346">
        <v>23.48</v>
      </c>
      <c r="Q3346" t="s">
        <v>34</v>
      </c>
      <c r="R3346">
        <v>0.22</v>
      </c>
      <c r="S3346" t="s">
        <v>35</v>
      </c>
      <c r="T3346">
        <v>0</v>
      </c>
      <c r="U3346">
        <v>0</v>
      </c>
      <c r="V3346">
        <v>0</v>
      </c>
      <c r="W3346">
        <v>0</v>
      </c>
    </row>
    <row r="3347" spans="1:23" x14ac:dyDescent="0.35">
      <c r="A3347" t="s">
        <v>6339</v>
      </c>
      <c r="B3347" t="s">
        <v>2080</v>
      </c>
      <c r="C3347" t="str">
        <f t="shared" si="52"/>
        <v>VB</v>
      </c>
      <c r="D3347">
        <v>0</v>
      </c>
      <c r="E3347" t="s">
        <v>25</v>
      </c>
      <c r="F3347" t="s">
        <v>26</v>
      </c>
      <c r="G3347" t="s">
        <v>27</v>
      </c>
      <c r="I3347" t="s">
        <v>28</v>
      </c>
      <c r="J3347" t="s">
        <v>39</v>
      </c>
      <c r="K3347" t="s">
        <v>45</v>
      </c>
      <c r="L3347" t="s">
        <v>45</v>
      </c>
      <c r="M3347" t="s">
        <v>2081</v>
      </c>
      <c r="N3347" t="s">
        <v>347</v>
      </c>
      <c r="O3347">
        <v>17.78</v>
      </c>
      <c r="P3347">
        <v>17.78</v>
      </c>
      <c r="Q3347" t="s">
        <v>34</v>
      </c>
      <c r="R3347">
        <v>0.23200000000000001</v>
      </c>
      <c r="S3347" t="s">
        <v>35</v>
      </c>
      <c r="T3347">
        <v>0</v>
      </c>
      <c r="U3347">
        <v>0</v>
      </c>
      <c r="V3347">
        <v>0</v>
      </c>
      <c r="W3347">
        <v>0</v>
      </c>
    </row>
    <row r="3348" spans="1:23" x14ac:dyDescent="0.35">
      <c r="A3348" t="s">
        <v>6340</v>
      </c>
      <c r="B3348" t="s">
        <v>2083</v>
      </c>
      <c r="C3348" t="str">
        <f t="shared" si="52"/>
        <v>VB</v>
      </c>
      <c r="D3348">
        <v>0</v>
      </c>
      <c r="E3348" t="s">
        <v>25</v>
      </c>
      <c r="F3348" t="s">
        <v>26</v>
      </c>
      <c r="G3348" t="s">
        <v>27</v>
      </c>
      <c r="I3348" t="s">
        <v>28</v>
      </c>
      <c r="J3348" t="s">
        <v>39</v>
      </c>
      <c r="K3348" t="s">
        <v>45</v>
      </c>
      <c r="L3348" t="s">
        <v>45</v>
      </c>
      <c r="M3348" t="s">
        <v>2084</v>
      </c>
      <c r="N3348" t="s">
        <v>347</v>
      </c>
      <c r="O3348">
        <v>16.66</v>
      </c>
      <c r="P3348">
        <v>16.66</v>
      </c>
      <c r="Q3348" t="s">
        <v>34</v>
      </c>
      <c r="R3348">
        <v>0.17599999999999999</v>
      </c>
      <c r="S3348" t="s">
        <v>35</v>
      </c>
      <c r="T3348">
        <v>0</v>
      </c>
      <c r="U3348">
        <v>0</v>
      </c>
      <c r="V3348">
        <v>0</v>
      </c>
      <c r="W3348">
        <v>0</v>
      </c>
    </row>
    <row r="3349" spans="1:23" x14ac:dyDescent="0.35">
      <c r="A3349" t="s">
        <v>6341</v>
      </c>
      <c r="B3349" t="s">
        <v>2294</v>
      </c>
      <c r="C3349" t="str">
        <f t="shared" si="52"/>
        <v>VB</v>
      </c>
      <c r="D3349">
        <v>0</v>
      </c>
      <c r="E3349" t="s">
        <v>25</v>
      </c>
      <c r="F3349" t="s">
        <v>26</v>
      </c>
      <c r="G3349" t="s">
        <v>27</v>
      </c>
      <c r="I3349" t="s">
        <v>28</v>
      </c>
      <c r="J3349" t="s">
        <v>39</v>
      </c>
      <c r="K3349" t="s">
        <v>30</v>
      </c>
      <c r="L3349" t="s">
        <v>1278</v>
      </c>
      <c r="M3349" t="s">
        <v>55</v>
      </c>
      <c r="N3349" t="s">
        <v>33</v>
      </c>
      <c r="O3349">
        <v>1.1399999999999999</v>
      </c>
      <c r="P3349">
        <v>1.1399999999999999</v>
      </c>
      <c r="Q3349" t="s">
        <v>34</v>
      </c>
      <c r="R3349">
        <v>3.0000000000000001E-3</v>
      </c>
      <c r="S3349" t="s">
        <v>35</v>
      </c>
      <c r="T3349">
        <v>0</v>
      </c>
      <c r="U3349">
        <v>0</v>
      </c>
      <c r="V3349">
        <v>0</v>
      </c>
      <c r="W3349">
        <v>0</v>
      </c>
    </row>
    <row r="3350" spans="1:23" x14ac:dyDescent="0.35">
      <c r="A3350" t="s">
        <v>6342</v>
      </c>
      <c r="B3350" t="s">
        <v>2296</v>
      </c>
      <c r="C3350" t="str">
        <f t="shared" si="52"/>
        <v>VB</v>
      </c>
      <c r="D3350">
        <v>0</v>
      </c>
      <c r="E3350" t="s">
        <v>25</v>
      </c>
      <c r="F3350" t="s">
        <v>26</v>
      </c>
      <c r="G3350" t="s">
        <v>27</v>
      </c>
      <c r="I3350" t="s">
        <v>28</v>
      </c>
      <c r="J3350" t="s">
        <v>39</v>
      </c>
      <c r="K3350" t="s">
        <v>30</v>
      </c>
      <c r="L3350" t="s">
        <v>1278</v>
      </c>
      <c r="M3350" t="s">
        <v>55</v>
      </c>
      <c r="N3350" t="s">
        <v>33</v>
      </c>
      <c r="O3350">
        <v>1.71</v>
      </c>
      <c r="P3350">
        <v>1.71</v>
      </c>
      <c r="Q3350" t="s">
        <v>34</v>
      </c>
      <c r="R3350">
        <v>7.0000000000000001E-3</v>
      </c>
      <c r="S3350" t="s">
        <v>35</v>
      </c>
      <c r="T3350">
        <v>0</v>
      </c>
      <c r="U3350">
        <v>0</v>
      </c>
      <c r="V3350">
        <v>0</v>
      </c>
      <c r="W3350">
        <v>0</v>
      </c>
    </row>
    <row r="3351" spans="1:23" x14ac:dyDescent="0.35">
      <c r="A3351" t="s">
        <v>6343</v>
      </c>
      <c r="B3351" t="s">
        <v>2298</v>
      </c>
      <c r="C3351" t="str">
        <f t="shared" si="52"/>
        <v>VB</v>
      </c>
      <c r="D3351">
        <v>0</v>
      </c>
      <c r="E3351" t="s">
        <v>25</v>
      </c>
      <c r="F3351" t="s">
        <v>26</v>
      </c>
      <c r="G3351" t="s">
        <v>27</v>
      </c>
      <c r="I3351" t="s">
        <v>28</v>
      </c>
      <c r="J3351" t="s">
        <v>39</v>
      </c>
      <c r="K3351" t="s">
        <v>45</v>
      </c>
      <c r="L3351" t="s">
        <v>1278</v>
      </c>
      <c r="M3351" t="s">
        <v>45</v>
      </c>
      <c r="N3351" t="s">
        <v>33</v>
      </c>
      <c r="O3351">
        <v>2</v>
      </c>
      <c r="P3351">
        <v>2</v>
      </c>
      <c r="Q3351" t="s">
        <v>34</v>
      </c>
      <c r="R3351">
        <v>5.0000000000000001E-3</v>
      </c>
      <c r="S3351" t="s">
        <v>35</v>
      </c>
      <c r="T3351">
        <v>0</v>
      </c>
      <c r="U3351">
        <v>0</v>
      </c>
      <c r="V3351">
        <v>0</v>
      </c>
      <c r="W3351">
        <v>0</v>
      </c>
    </row>
    <row r="3352" spans="1:23" x14ac:dyDescent="0.35">
      <c r="A3352" t="s">
        <v>6344</v>
      </c>
      <c r="B3352" t="s">
        <v>2302</v>
      </c>
      <c r="C3352" t="str">
        <f t="shared" si="52"/>
        <v>VB</v>
      </c>
      <c r="D3352">
        <v>0</v>
      </c>
      <c r="E3352" t="s">
        <v>25</v>
      </c>
      <c r="F3352" t="s">
        <v>26</v>
      </c>
      <c r="G3352" t="s">
        <v>27</v>
      </c>
      <c r="I3352" t="s">
        <v>28</v>
      </c>
      <c r="J3352" t="s">
        <v>39</v>
      </c>
      <c r="K3352" t="s">
        <v>45</v>
      </c>
      <c r="L3352" t="s">
        <v>1278</v>
      </c>
      <c r="M3352" t="s">
        <v>45</v>
      </c>
      <c r="N3352" t="s">
        <v>33</v>
      </c>
      <c r="O3352">
        <v>2</v>
      </c>
      <c r="P3352">
        <v>2</v>
      </c>
      <c r="Q3352" t="s">
        <v>34</v>
      </c>
      <c r="R3352">
        <v>5.0000000000000001E-3</v>
      </c>
      <c r="S3352" t="s">
        <v>35</v>
      </c>
      <c r="T3352">
        <v>0</v>
      </c>
      <c r="U3352">
        <v>0</v>
      </c>
      <c r="V3352">
        <v>0</v>
      </c>
      <c r="W3352">
        <v>0</v>
      </c>
    </row>
    <row r="3353" spans="1:23" x14ac:dyDescent="0.35">
      <c r="A3353" t="s">
        <v>6345</v>
      </c>
      <c r="B3353" t="s">
        <v>2304</v>
      </c>
      <c r="C3353" t="str">
        <f t="shared" si="52"/>
        <v>VB</v>
      </c>
      <c r="D3353">
        <v>0</v>
      </c>
      <c r="E3353" t="s">
        <v>25</v>
      </c>
      <c r="F3353" t="s">
        <v>26</v>
      </c>
      <c r="G3353" t="s">
        <v>27</v>
      </c>
      <c r="I3353" t="s">
        <v>28</v>
      </c>
      <c r="J3353" t="s">
        <v>39</v>
      </c>
      <c r="K3353" t="s">
        <v>45</v>
      </c>
      <c r="L3353" t="s">
        <v>1278</v>
      </c>
      <c r="M3353" t="s">
        <v>45</v>
      </c>
      <c r="N3353" t="s">
        <v>33</v>
      </c>
      <c r="O3353">
        <v>1.87</v>
      </c>
      <c r="P3353">
        <v>1.87</v>
      </c>
      <c r="Q3353" t="s">
        <v>34</v>
      </c>
      <c r="R3353">
        <v>5.0000000000000001E-3</v>
      </c>
      <c r="S3353" t="s">
        <v>35</v>
      </c>
      <c r="T3353">
        <v>0</v>
      </c>
      <c r="U3353">
        <v>0</v>
      </c>
      <c r="V3353">
        <v>0</v>
      </c>
      <c r="W3353">
        <v>0</v>
      </c>
    </row>
    <row r="3354" spans="1:23" x14ac:dyDescent="0.35">
      <c r="A3354" t="s">
        <v>6346</v>
      </c>
      <c r="B3354" t="s">
        <v>2306</v>
      </c>
      <c r="C3354" t="str">
        <f t="shared" si="52"/>
        <v>VB</v>
      </c>
      <c r="D3354">
        <v>0</v>
      </c>
      <c r="E3354" t="s">
        <v>25</v>
      </c>
      <c r="F3354" t="s">
        <v>26</v>
      </c>
      <c r="G3354" t="s">
        <v>27</v>
      </c>
      <c r="I3354" t="s">
        <v>28</v>
      </c>
      <c r="J3354" t="s">
        <v>39</v>
      </c>
      <c r="K3354" t="s">
        <v>45</v>
      </c>
      <c r="L3354" t="s">
        <v>1278</v>
      </c>
      <c r="M3354" t="s">
        <v>45</v>
      </c>
      <c r="N3354" t="s">
        <v>33</v>
      </c>
      <c r="O3354">
        <v>2.41</v>
      </c>
      <c r="P3354">
        <v>2.41</v>
      </c>
      <c r="Q3354" t="s">
        <v>34</v>
      </c>
      <c r="R3354">
        <v>5.0000000000000001E-3</v>
      </c>
      <c r="S3354" t="s">
        <v>35</v>
      </c>
      <c r="T3354">
        <v>0</v>
      </c>
      <c r="U3354">
        <v>0</v>
      </c>
      <c r="V3354">
        <v>0</v>
      </c>
      <c r="W3354">
        <v>0</v>
      </c>
    </row>
    <row r="3355" spans="1:23" x14ac:dyDescent="0.35">
      <c r="A3355" t="s">
        <v>6347</v>
      </c>
      <c r="B3355" t="s">
        <v>2317</v>
      </c>
      <c r="C3355" t="str">
        <f t="shared" si="52"/>
        <v>VB</v>
      </c>
      <c r="D3355">
        <v>0</v>
      </c>
      <c r="E3355" t="s">
        <v>25</v>
      </c>
      <c r="F3355" t="s">
        <v>26</v>
      </c>
      <c r="G3355" t="s">
        <v>27</v>
      </c>
      <c r="I3355" t="s">
        <v>28</v>
      </c>
      <c r="J3355" t="s">
        <v>39</v>
      </c>
      <c r="K3355" t="s">
        <v>55</v>
      </c>
      <c r="L3355" t="s">
        <v>1278</v>
      </c>
      <c r="M3355" t="s">
        <v>55</v>
      </c>
      <c r="N3355" t="s">
        <v>33</v>
      </c>
      <c r="O3355">
        <v>3.34</v>
      </c>
      <c r="P3355">
        <v>3.34</v>
      </c>
      <c r="Q3355" t="s">
        <v>34</v>
      </c>
      <c r="R3355">
        <v>1.2E-2</v>
      </c>
      <c r="S3355" t="s">
        <v>35</v>
      </c>
      <c r="T3355">
        <v>0</v>
      </c>
      <c r="U3355">
        <v>0</v>
      </c>
      <c r="V3355">
        <v>0</v>
      </c>
      <c r="W3355">
        <v>0</v>
      </c>
    </row>
    <row r="3356" spans="1:23" x14ac:dyDescent="0.35">
      <c r="A3356" t="s">
        <v>6348</v>
      </c>
      <c r="B3356" t="s">
        <v>2320</v>
      </c>
      <c r="C3356" t="str">
        <f t="shared" si="52"/>
        <v>VB</v>
      </c>
      <c r="D3356">
        <v>0</v>
      </c>
      <c r="E3356" t="s">
        <v>25</v>
      </c>
      <c r="F3356" t="s">
        <v>26</v>
      </c>
      <c r="G3356" t="s">
        <v>27</v>
      </c>
      <c r="I3356" t="s">
        <v>28</v>
      </c>
      <c r="J3356" t="s">
        <v>39</v>
      </c>
      <c r="K3356" t="s">
        <v>55</v>
      </c>
      <c r="L3356" t="s">
        <v>1278</v>
      </c>
      <c r="M3356" t="s">
        <v>55</v>
      </c>
      <c r="N3356" t="s">
        <v>33</v>
      </c>
      <c r="O3356">
        <v>1.57</v>
      </c>
      <c r="P3356">
        <v>1.57</v>
      </c>
      <c r="Q3356" t="s">
        <v>34</v>
      </c>
      <c r="R3356">
        <v>8.0000000000000002E-3</v>
      </c>
      <c r="S3356" t="s">
        <v>35</v>
      </c>
      <c r="T3356">
        <v>0</v>
      </c>
      <c r="U3356">
        <v>0</v>
      </c>
      <c r="V3356">
        <v>0</v>
      </c>
      <c r="W3356">
        <v>0</v>
      </c>
    </row>
    <row r="3357" spans="1:23" x14ac:dyDescent="0.35">
      <c r="A3357" t="s">
        <v>6349</v>
      </c>
      <c r="B3357" t="s">
        <v>2323</v>
      </c>
      <c r="C3357" t="str">
        <f t="shared" si="52"/>
        <v>VB</v>
      </c>
      <c r="D3357">
        <v>0</v>
      </c>
      <c r="E3357" t="s">
        <v>25</v>
      </c>
      <c r="F3357" t="s">
        <v>26</v>
      </c>
      <c r="G3357" t="s">
        <v>27</v>
      </c>
      <c r="I3357" t="s">
        <v>28</v>
      </c>
      <c r="J3357" t="s">
        <v>39</v>
      </c>
      <c r="K3357" t="s">
        <v>55</v>
      </c>
      <c r="L3357" t="s">
        <v>1278</v>
      </c>
      <c r="M3357" t="s">
        <v>55</v>
      </c>
      <c r="N3357" t="s">
        <v>33</v>
      </c>
      <c r="O3357">
        <v>2.68</v>
      </c>
      <c r="P3357">
        <v>2.68</v>
      </c>
      <c r="Q3357" t="s">
        <v>34</v>
      </c>
      <c r="R3357">
        <v>8.9999999999999993E-3</v>
      </c>
      <c r="S3357" t="s">
        <v>35</v>
      </c>
      <c r="T3357">
        <v>0</v>
      </c>
      <c r="U3357">
        <v>0</v>
      </c>
      <c r="V3357">
        <v>0</v>
      </c>
      <c r="W3357">
        <v>0</v>
      </c>
    </row>
    <row r="3358" spans="1:23" x14ac:dyDescent="0.35">
      <c r="A3358" t="s">
        <v>6350</v>
      </c>
      <c r="B3358" t="s">
        <v>6351</v>
      </c>
      <c r="C3358" t="str">
        <f t="shared" si="52"/>
        <v>VB</v>
      </c>
      <c r="D3358">
        <v>0</v>
      </c>
      <c r="E3358" t="s">
        <v>25</v>
      </c>
      <c r="F3358" t="s">
        <v>26</v>
      </c>
      <c r="G3358" t="s">
        <v>27</v>
      </c>
      <c r="I3358" t="s">
        <v>28</v>
      </c>
      <c r="J3358" t="s">
        <v>39</v>
      </c>
      <c r="K3358" t="s">
        <v>55</v>
      </c>
      <c r="L3358" t="s">
        <v>1278</v>
      </c>
      <c r="M3358" t="s">
        <v>55</v>
      </c>
      <c r="N3358" t="s">
        <v>33</v>
      </c>
      <c r="O3358">
        <v>2.59</v>
      </c>
      <c r="P3358">
        <v>2.59</v>
      </c>
      <c r="Q3358" t="s">
        <v>34</v>
      </c>
      <c r="R3358">
        <v>1.7999999999999999E-2</v>
      </c>
      <c r="S3358" t="s">
        <v>35</v>
      </c>
      <c r="T3358">
        <v>0</v>
      </c>
      <c r="U3358">
        <v>0</v>
      </c>
      <c r="V3358">
        <v>0</v>
      </c>
      <c r="W3358">
        <v>0</v>
      </c>
    </row>
    <row r="3359" spans="1:23" x14ac:dyDescent="0.35">
      <c r="A3359" t="s">
        <v>6352</v>
      </c>
      <c r="B3359" t="s">
        <v>2325</v>
      </c>
      <c r="C3359" t="str">
        <f t="shared" si="52"/>
        <v>VB</v>
      </c>
      <c r="D3359">
        <v>0</v>
      </c>
      <c r="E3359" t="s">
        <v>25</v>
      </c>
      <c r="F3359" t="s">
        <v>26</v>
      </c>
      <c r="G3359" t="s">
        <v>27</v>
      </c>
      <c r="I3359" t="s">
        <v>28</v>
      </c>
      <c r="J3359" t="s">
        <v>39</v>
      </c>
      <c r="K3359" t="s">
        <v>55</v>
      </c>
      <c r="L3359" t="s">
        <v>1278</v>
      </c>
      <c r="M3359" t="s">
        <v>55</v>
      </c>
      <c r="N3359" t="s">
        <v>33</v>
      </c>
      <c r="O3359">
        <v>1.72</v>
      </c>
      <c r="P3359">
        <v>1.72</v>
      </c>
      <c r="Q3359" t="s">
        <v>34</v>
      </c>
      <c r="R3359">
        <v>6.0000000000000001E-3</v>
      </c>
      <c r="S3359" t="s">
        <v>35</v>
      </c>
      <c r="T3359">
        <v>0</v>
      </c>
      <c r="U3359">
        <v>0</v>
      </c>
      <c r="V3359">
        <v>0</v>
      </c>
      <c r="W3359">
        <v>0</v>
      </c>
    </row>
    <row r="3360" spans="1:23" x14ac:dyDescent="0.35">
      <c r="A3360" t="s">
        <v>6353</v>
      </c>
      <c r="B3360" t="s">
        <v>2327</v>
      </c>
      <c r="C3360" t="str">
        <f t="shared" si="52"/>
        <v>VB</v>
      </c>
      <c r="D3360">
        <v>0</v>
      </c>
      <c r="E3360" t="s">
        <v>25</v>
      </c>
      <c r="F3360" t="s">
        <v>26</v>
      </c>
      <c r="G3360" t="s">
        <v>27</v>
      </c>
      <c r="I3360" t="s">
        <v>28</v>
      </c>
      <c r="J3360" t="s">
        <v>39</v>
      </c>
      <c r="K3360" t="s">
        <v>55</v>
      </c>
      <c r="L3360" t="s">
        <v>1278</v>
      </c>
      <c r="M3360" t="s">
        <v>55</v>
      </c>
      <c r="N3360" t="s">
        <v>33</v>
      </c>
      <c r="O3360">
        <v>2.09</v>
      </c>
      <c r="P3360">
        <v>2.09</v>
      </c>
      <c r="Q3360" t="s">
        <v>34</v>
      </c>
      <c r="R3360">
        <v>8.9999999999999993E-3</v>
      </c>
      <c r="S3360" t="s">
        <v>35</v>
      </c>
      <c r="T3360">
        <v>0</v>
      </c>
      <c r="U3360">
        <v>0</v>
      </c>
      <c r="V3360">
        <v>0</v>
      </c>
      <c r="W3360">
        <v>0</v>
      </c>
    </row>
    <row r="3361" spans="1:23" x14ac:dyDescent="0.35">
      <c r="A3361" t="s">
        <v>6354</v>
      </c>
      <c r="B3361" t="s">
        <v>2330</v>
      </c>
      <c r="C3361" t="str">
        <f t="shared" si="52"/>
        <v>VB</v>
      </c>
      <c r="D3361">
        <v>0</v>
      </c>
      <c r="E3361" t="s">
        <v>25</v>
      </c>
      <c r="F3361" t="s">
        <v>26</v>
      </c>
      <c r="G3361" t="s">
        <v>27</v>
      </c>
      <c r="I3361" t="s">
        <v>28</v>
      </c>
      <c r="J3361" t="s">
        <v>39</v>
      </c>
      <c r="K3361" t="s">
        <v>55</v>
      </c>
      <c r="L3361" t="s">
        <v>1278</v>
      </c>
      <c r="M3361" t="s">
        <v>55</v>
      </c>
      <c r="N3361" t="s">
        <v>33</v>
      </c>
      <c r="O3361">
        <v>2.09</v>
      </c>
      <c r="P3361">
        <v>2.09</v>
      </c>
      <c r="Q3361" t="s">
        <v>34</v>
      </c>
      <c r="R3361">
        <v>8.9999999999999993E-3</v>
      </c>
      <c r="S3361" t="s">
        <v>35</v>
      </c>
      <c r="T3361">
        <v>0</v>
      </c>
      <c r="U3361">
        <v>0</v>
      </c>
      <c r="V3361">
        <v>0</v>
      </c>
      <c r="W3361">
        <v>0</v>
      </c>
    </row>
    <row r="3362" spans="1:23" x14ac:dyDescent="0.35">
      <c r="A3362" t="s">
        <v>6355</v>
      </c>
      <c r="B3362" t="s">
        <v>2384</v>
      </c>
      <c r="C3362" t="str">
        <f t="shared" si="52"/>
        <v>VB</v>
      </c>
      <c r="D3362">
        <v>0</v>
      </c>
      <c r="E3362" t="s">
        <v>25</v>
      </c>
      <c r="F3362" t="s">
        <v>26</v>
      </c>
      <c r="G3362" t="s">
        <v>27</v>
      </c>
      <c r="I3362" t="s">
        <v>28</v>
      </c>
      <c r="J3362" t="s">
        <v>39</v>
      </c>
      <c r="K3362" t="s">
        <v>45</v>
      </c>
      <c r="L3362" t="s">
        <v>45</v>
      </c>
      <c r="M3362" t="s">
        <v>2385</v>
      </c>
      <c r="N3362" t="s">
        <v>347</v>
      </c>
      <c r="O3362">
        <v>21.42</v>
      </c>
      <c r="P3362">
        <v>21.42</v>
      </c>
      <c r="Q3362" t="s">
        <v>34</v>
      </c>
      <c r="R3362">
        <v>0.247</v>
      </c>
      <c r="S3362" t="s">
        <v>35</v>
      </c>
      <c r="T3362">
        <v>0</v>
      </c>
      <c r="U3362">
        <v>0</v>
      </c>
      <c r="V3362">
        <v>0</v>
      </c>
      <c r="W3362">
        <v>0</v>
      </c>
    </row>
    <row r="3363" spans="1:23" x14ac:dyDescent="0.35">
      <c r="A3363" t="s">
        <v>6356</v>
      </c>
      <c r="B3363" t="s">
        <v>2390</v>
      </c>
      <c r="C3363" t="str">
        <f t="shared" si="52"/>
        <v>VB</v>
      </c>
      <c r="D3363">
        <v>0</v>
      </c>
      <c r="E3363" t="s">
        <v>25</v>
      </c>
      <c r="F3363" t="s">
        <v>26</v>
      </c>
      <c r="G3363" t="s">
        <v>27</v>
      </c>
      <c r="I3363" t="s">
        <v>28</v>
      </c>
      <c r="J3363" t="s">
        <v>39</v>
      </c>
      <c r="K3363" t="s">
        <v>45</v>
      </c>
      <c r="L3363" t="s">
        <v>45</v>
      </c>
      <c r="M3363" t="s">
        <v>2385</v>
      </c>
      <c r="N3363" t="s">
        <v>347</v>
      </c>
      <c r="O3363">
        <v>23.2</v>
      </c>
      <c r="P3363">
        <v>23.2</v>
      </c>
      <c r="Q3363" t="s">
        <v>34</v>
      </c>
      <c r="R3363">
        <v>0.28499999999999998</v>
      </c>
      <c r="S3363" t="s">
        <v>35</v>
      </c>
      <c r="T3363">
        <v>0</v>
      </c>
      <c r="U3363">
        <v>0</v>
      </c>
      <c r="V3363">
        <v>0</v>
      </c>
      <c r="W3363">
        <v>0</v>
      </c>
    </row>
    <row r="3364" spans="1:23" x14ac:dyDescent="0.35">
      <c r="A3364" t="s">
        <v>6357</v>
      </c>
      <c r="B3364" t="s">
        <v>2554</v>
      </c>
      <c r="C3364" t="str">
        <f t="shared" si="52"/>
        <v>VB</v>
      </c>
      <c r="D3364">
        <v>0</v>
      </c>
      <c r="E3364" t="s">
        <v>25</v>
      </c>
      <c r="F3364" t="s">
        <v>26</v>
      </c>
      <c r="G3364" t="s">
        <v>27</v>
      </c>
      <c r="I3364" t="s">
        <v>28</v>
      </c>
      <c r="J3364" t="s">
        <v>39</v>
      </c>
      <c r="K3364" t="s">
        <v>55</v>
      </c>
      <c r="L3364" t="s">
        <v>2550</v>
      </c>
      <c r="M3364" t="s">
        <v>959</v>
      </c>
      <c r="N3364" t="s">
        <v>42</v>
      </c>
      <c r="O3364">
        <v>8.5399999999999991</v>
      </c>
      <c r="P3364">
        <v>8.5399999999999991</v>
      </c>
      <c r="Q3364" t="s">
        <v>34</v>
      </c>
      <c r="R3364">
        <v>6.4000000000000001E-2</v>
      </c>
      <c r="S3364" t="s">
        <v>35</v>
      </c>
      <c r="T3364">
        <v>0</v>
      </c>
      <c r="U3364">
        <v>0</v>
      </c>
      <c r="V3364">
        <v>0</v>
      </c>
      <c r="W3364">
        <v>0</v>
      </c>
    </row>
    <row r="3365" spans="1:23" x14ac:dyDescent="0.35">
      <c r="A3365" t="s">
        <v>6358</v>
      </c>
      <c r="B3365" t="s">
        <v>2559</v>
      </c>
      <c r="C3365" t="str">
        <f t="shared" si="52"/>
        <v>VB</v>
      </c>
      <c r="D3365">
        <v>0</v>
      </c>
      <c r="E3365" t="s">
        <v>25</v>
      </c>
      <c r="F3365" t="s">
        <v>26</v>
      </c>
      <c r="G3365" t="s">
        <v>27</v>
      </c>
      <c r="I3365" t="s">
        <v>28</v>
      </c>
      <c r="J3365" t="s">
        <v>39</v>
      </c>
      <c r="K3365" t="s">
        <v>55</v>
      </c>
      <c r="L3365" t="s">
        <v>2550</v>
      </c>
      <c r="M3365" t="s">
        <v>2557</v>
      </c>
      <c r="N3365" t="s">
        <v>42</v>
      </c>
      <c r="O3365">
        <v>13.06</v>
      </c>
      <c r="P3365">
        <v>13.06</v>
      </c>
      <c r="Q3365" t="s">
        <v>34</v>
      </c>
      <c r="R3365">
        <v>8.6999999999999994E-2</v>
      </c>
      <c r="S3365" t="s">
        <v>35</v>
      </c>
      <c r="T3365">
        <v>0</v>
      </c>
      <c r="U3365">
        <v>0</v>
      </c>
      <c r="V3365">
        <v>0</v>
      </c>
      <c r="W3365">
        <v>0</v>
      </c>
    </row>
    <row r="3366" spans="1:23" x14ac:dyDescent="0.35">
      <c r="A3366" t="s">
        <v>6359</v>
      </c>
      <c r="B3366" t="s">
        <v>6360</v>
      </c>
      <c r="C3366" t="str">
        <f t="shared" si="52"/>
        <v>VB</v>
      </c>
      <c r="D3366">
        <v>0</v>
      </c>
      <c r="E3366" t="s">
        <v>25</v>
      </c>
      <c r="F3366" t="s">
        <v>26</v>
      </c>
      <c r="G3366" t="s">
        <v>27</v>
      </c>
      <c r="I3366" t="s">
        <v>28</v>
      </c>
      <c r="J3366" t="s">
        <v>39</v>
      </c>
      <c r="K3366" t="s">
        <v>55</v>
      </c>
      <c r="L3366" t="s">
        <v>2550</v>
      </c>
      <c r="M3366" t="s">
        <v>2562</v>
      </c>
      <c r="N3366" t="s">
        <v>42</v>
      </c>
      <c r="O3366">
        <v>6.8</v>
      </c>
      <c r="P3366">
        <v>6.8</v>
      </c>
      <c r="Q3366" t="s">
        <v>34</v>
      </c>
      <c r="R3366">
        <v>5.3999999999999999E-2</v>
      </c>
      <c r="S3366" t="s">
        <v>35</v>
      </c>
      <c r="T3366">
        <v>0</v>
      </c>
      <c r="U3366">
        <v>0</v>
      </c>
      <c r="V3366">
        <v>0</v>
      </c>
      <c r="W3366">
        <v>0</v>
      </c>
    </row>
    <row r="3367" spans="1:23" x14ac:dyDescent="0.35">
      <c r="A3367" t="s">
        <v>6361</v>
      </c>
      <c r="B3367" t="s">
        <v>2564</v>
      </c>
      <c r="C3367" t="str">
        <f t="shared" si="52"/>
        <v>VB</v>
      </c>
      <c r="D3367">
        <v>0</v>
      </c>
      <c r="E3367" t="s">
        <v>25</v>
      </c>
      <c r="F3367" t="s">
        <v>26</v>
      </c>
      <c r="G3367" t="s">
        <v>27</v>
      </c>
      <c r="I3367" t="s">
        <v>28</v>
      </c>
      <c r="J3367" t="s">
        <v>39</v>
      </c>
      <c r="K3367" t="s">
        <v>55</v>
      </c>
      <c r="L3367" t="s">
        <v>2550</v>
      </c>
      <c r="M3367" t="s">
        <v>2565</v>
      </c>
      <c r="N3367" t="s">
        <v>42</v>
      </c>
      <c r="O3367">
        <v>13.24</v>
      </c>
      <c r="P3367">
        <v>13.24</v>
      </c>
      <c r="Q3367" t="s">
        <v>34</v>
      </c>
      <c r="R3367">
        <v>0.11</v>
      </c>
      <c r="S3367" t="s">
        <v>35</v>
      </c>
      <c r="T3367">
        <v>0</v>
      </c>
      <c r="U3367">
        <v>0</v>
      </c>
      <c r="V3367">
        <v>0</v>
      </c>
      <c r="W3367">
        <v>0</v>
      </c>
    </row>
    <row r="3368" spans="1:23" x14ac:dyDescent="0.35">
      <c r="A3368" t="s">
        <v>6362</v>
      </c>
      <c r="B3368" t="s">
        <v>6363</v>
      </c>
      <c r="C3368" t="str">
        <f t="shared" si="52"/>
        <v>VB</v>
      </c>
      <c r="D3368">
        <v>0</v>
      </c>
      <c r="E3368" t="s">
        <v>25</v>
      </c>
      <c r="F3368" t="s">
        <v>26</v>
      </c>
      <c r="G3368" t="s">
        <v>27</v>
      </c>
      <c r="I3368" t="s">
        <v>28</v>
      </c>
      <c r="J3368" t="s">
        <v>39</v>
      </c>
      <c r="K3368" t="s">
        <v>55</v>
      </c>
      <c r="L3368" t="s">
        <v>2550</v>
      </c>
      <c r="M3368" t="s">
        <v>6364</v>
      </c>
      <c r="N3368" t="s">
        <v>42</v>
      </c>
      <c r="O3368">
        <v>9.92</v>
      </c>
      <c r="P3368">
        <v>9.92</v>
      </c>
      <c r="Q3368" t="s">
        <v>34</v>
      </c>
      <c r="R3368">
        <v>5.8000000000000003E-2</v>
      </c>
      <c r="S3368" t="s">
        <v>35</v>
      </c>
      <c r="T3368">
        <v>0</v>
      </c>
      <c r="U3368">
        <v>0</v>
      </c>
      <c r="V3368">
        <v>0</v>
      </c>
      <c r="W3368">
        <v>0</v>
      </c>
    </row>
    <row r="3369" spans="1:23" x14ac:dyDescent="0.35">
      <c r="A3369" t="s">
        <v>6365</v>
      </c>
      <c r="B3369" t="s">
        <v>6366</v>
      </c>
      <c r="C3369" t="str">
        <f t="shared" si="52"/>
        <v>VB</v>
      </c>
      <c r="D3369">
        <v>0</v>
      </c>
      <c r="E3369" t="s">
        <v>25</v>
      </c>
      <c r="F3369" t="s">
        <v>26</v>
      </c>
      <c r="G3369" t="s">
        <v>27</v>
      </c>
      <c r="I3369" t="s">
        <v>28</v>
      </c>
      <c r="J3369" t="s">
        <v>39</v>
      </c>
      <c r="K3369" t="s">
        <v>55</v>
      </c>
      <c r="L3369" t="s">
        <v>2550</v>
      </c>
      <c r="M3369" t="s">
        <v>6367</v>
      </c>
      <c r="N3369" t="s">
        <v>42</v>
      </c>
      <c r="O3369">
        <v>17.059999999999999</v>
      </c>
      <c r="P3369">
        <v>17.059999999999999</v>
      </c>
      <c r="Q3369" t="s">
        <v>34</v>
      </c>
      <c r="R3369">
        <v>0.128</v>
      </c>
      <c r="S3369" t="s">
        <v>35</v>
      </c>
      <c r="T3369">
        <v>0</v>
      </c>
      <c r="U3369">
        <v>0</v>
      </c>
      <c r="V3369">
        <v>0</v>
      </c>
      <c r="W3369">
        <v>0</v>
      </c>
    </row>
    <row r="3370" spans="1:23" x14ac:dyDescent="0.35">
      <c r="A3370" t="s">
        <v>6368</v>
      </c>
      <c r="B3370" t="s">
        <v>6369</v>
      </c>
      <c r="C3370" t="str">
        <f t="shared" si="52"/>
        <v>VB</v>
      </c>
      <c r="D3370">
        <v>0</v>
      </c>
      <c r="E3370" t="s">
        <v>25</v>
      </c>
      <c r="F3370" t="s">
        <v>26</v>
      </c>
      <c r="G3370" t="s">
        <v>27</v>
      </c>
      <c r="I3370" t="s">
        <v>28</v>
      </c>
      <c r="J3370" t="s">
        <v>39</v>
      </c>
      <c r="K3370" t="s">
        <v>55</v>
      </c>
      <c r="L3370" t="s">
        <v>2550</v>
      </c>
      <c r="M3370" t="s">
        <v>6370</v>
      </c>
      <c r="N3370" t="s">
        <v>42</v>
      </c>
      <c r="O3370">
        <v>21.36</v>
      </c>
      <c r="P3370">
        <v>21.36</v>
      </c>
      <c r="Q3370" t="s">
        <v>34</v>
      </c>
      <c r="R3370">
        <v>0.13900000000000001</v>
      </c>
      <c r="S3370" t="s">
        <v>35</v>
      </c>
      <c r="T3370">
        <v>0</v>
      </c>
      <c r="U3370">
        <v>0</v>
      </c>
      <c r="V3370">
        <v>0</v>
      </c>
      <c r="W3370">
        <v>0</v>
      </c>
    </row>
    <row r="3371" spans="1:23" x14ac:dyDescent="0.35">
      <c r="A3371" t="s">
        <v>6371</v>
      </c>
      <c r="B3371" t="s">
        <v>2577</v>
      </c>
      <c r="C3371" t="str">
        <f t="shared" si="52"/>
        <v>VB</v>
      </c>
      <c r="D3371">
        <v>0</v>
      </c>
      <c r="E3371" t="s">
        <v>25</v>
      </c>
      <c r="F3371" t="s">
        <v>26</v>
      </c>
      <c r="G3371" t="s">
        <v>27</v>
      </c>
      <c r="I3371" t="s">
        <v>28</v>
      </c>
      <c r="J3371" t="s">
        <v>39</v>
      </c>
      <c r="K3371" t="s">
        <v>55</v>
      </c>
      <c r="L3371" t="s">
        <v>2550</v>
      </c>
      <c r="M3371" t="s">
        <v>2578</v>
      </c>
      <c r="N3371" t="s">
        <v>42</v>
      </c>
      <c r="O3371">
        <v>15.06</v>
      </c>
      <c r="P3371">
        <v>15.06</v>
      </c>
      <c r="Q3371" t="s">
        <v>34</v>
      </c>
      <c r="R3371">
        <v>8.3000000000000004E-2</v>
      </c>
      <c r="S3371" t="s">
        <v>35</v>
      </c>
      <c r="T3371">
        <v>0</v>
      </c>
      <c r="U3371">
        <v>0</v>
      </c>
      <c r="V3371">
        <v>0</v>
      </c>
      <c r="W3371">
        <v>0</v>
      </c>
    </row>
    <row r="3372" spans="1:23" x14ac:dyDescent="0.35">
      <c r="A3372" t="s">
        <v>6372</v>
      </c>
      <c r="B3372" t="s">
        <v>2583</v>
      </c>
      <c r="C3372" t="str">
        <f t="shared" si="52"/>
        <v>VB</v>
      </c>
      <c r="D3372">
        <v>0</v>
      </c>
      <c r="E3372" t="s">
        <v>25</v>
      </c>
      <c r="F3372" t="s">
        <v>26</v>
      </c>
      <c r="G3372" t="s">
        <v>27</v>
      </c>
      <c r="I3372" t="s">
        <v>28</v>
      </c>
      <c r="J3372" t="s">
        <v>39</v>
      </c>
      <c r="K3372" t="s">
        <v>55</v>
      </c>
      <c r="L3372" t="s">
        <v>2550</v>
      </c>
      <c r="M3372" t="s">
        <v>2581</v>
      </c>
      <c r="N3372" t="s">
        <v>42</v>
      </c>
      <c r="O3372">
        <v>13.87</v>
      </c>
      <c r="P3372">
        <v>13.87</v>
      </c>
      <c r="Q3372" t="s">
        <v>34</v>
      </c>
      <c r="R3372">
        <v>9.2999999999999999E-2</v>
      </c>
      <c r="S3372" t="s">
        <v>35</v>
      </c>
      <c r="T3372">
        <v>0</v>
      </c>
      <c r="U3372">
        <v>0</v>
      </c>
      <c r="V3372">
        <v>0</v>
      </c>
      <c r="W3372">
        <v>0</v>
      </c>
    </row>
    <row r="3373" spans="1:23" x14ac:dyDescent="0.35">
      <c r="A3373" t="s">
        <v>6373</v>
      </c>
      <c r="B3373" t="s">
        <v>2589</v>
      </c>
      <c r="C3373" t="str">
        <f t="shared" si="52"/>
        <v>VB</v>
      </c>
      <c r="D3373">
        <v>0</v>
      </c>
      <c r="E3373" t="s">
        <v>25</v>
      </c>
      <c r="F3373" t="s">
        <v>26</v>
      </c>
      <c r="G3373" t="s">
        <v>27</v>
      </c>
      <c r="I3373" t="s">
        <v>28</v>
      </c>
      <c r="J3373" t="s">
        <v>39</v>
      </c>
      <c r="K3373" t="s">
        <v>55</v>
      </c>
      <c r="L3373" t="s">
        <v>40</v>
      </c>
      <c r="M3373" t="s">
        <v>2590</v>
      </c>
      <c r="N3373" t="s">
        <v>42</v>
      </c>
      <c r="O3373">
        <v>10.3</v>
      </c>
      <c r="P3373">
        <v>10.3</v>
      </c>
      <c r="Q3373" t="s">
        <v>34</v>
      </c>
      <c r="R3373">
        <v>3.6999999999999998E-2</v>
      </c>
      <c r="S3373" t="s">
        <v>35</v>
      </c>
      <c r="T3373">
        <v>0</v>
      </c>
      <c r="U3373">
        <v>0</v>
      </c>
      <c r="V3373">
        <v>0</v>
      </c>
      <c r="W3373">
        <v>0</v>
      </c>
    </row>
    <row r="3374" spans="1:23" x14ac:dyDescent="0.35">
      <c r="A3374" t="s">
        <v>6374</v>
      </c>
      <c r="B3374" t="s">
        <v>6375</v>
      </c>
      <c r="C3374" t="str">
        <f t="shared" si="52"/>
        <v>VB</v>
      </c>
      <c r="D3374">
        <v>0</v>
      </c>
      <c r="E3374" t="s">
        <v>25</v>
      </c>
      <c r="F3374" t="s">
        <v>26</v>
      </c>
      <c r="G3374" t="s">
        <v>27</v>
      </c>
      <c r="I3374" t="s">
        <v>28</v>
      </c>
      <c r="J3374" t="s">
        <v>39</v>
      </c>
      <c r="K3374" t="s">
        <v>55</v>
      </c>
      <c r="L3374" t="s">
        <v>2550</v>
      </c>
      <c r="M3374" t="s">
        <v>6376</v>
      </c>
      <c r="N3374" t="s">
        <v>42</v>
      </c>
      <c r="O3374">
        <v>4.16</v>
      </c>
      <c r="P3374">
        <v>4.16</v>
      </c>
      <c r="Q3374" t="s">
        <v>34</v>
      </c>
      <c r="R3374">
        <v>0.127</v>
      </c>
      <c r="S3374" t="s">
        <v>35</v>
      </c>
      <c r="T3374">
        <v>0</v>
      </c>
      <c r="U3374">
        <v>0</v>
      </c>
      <c r="V3374">
        <v>0</v>
      </c>
      <c r="W3374">
        <v>0</v>
      </c>
    </row>
    <row r="3375" spans="1:23" x14ac:dyDescent="0.35">
      <c r="A3375" t="s">
        <v>6377</v>
      </c>
      <c r="B3375" t="s">
        <v>2617</v>
      </c>
      <c r="C3375" t="str">
        <f t="shared" si="52"/>
        <v>VB</v>
      </c>
      <c r="D3375">
        <v>0</v>
      </c>
      <c r="E3375" t="s">
        <v>25</v>
      </c>
      <c r="F3375" t="s">
        <v>26</v>
      </c>
      <c r="G3375" t="s">
        <v>27</v>
      </c>
      <c r="I3375" t="s">
        <v>28</v>
      </c>
      <c r="J3375" t="s">
        <v>39</v>
      </c>
      <c r="K3375" t="s">
        <v>55</v>
      </c>
      <c r="L3375" t="s">
        <v>2550</v>
      </c>
      <c r="M3375" t="s">
        <v>2618</v>
      </c>
      <c r="N3375" t="s">
        <v>42</v>
      </c>
      <c r="O3375">
        <v>9.24</v>
      </c>
      <c r="P3375">
        <v>9.24</v>
      </c>
      <c r="Q3375" t="s">
        <v>34</v>
      </c>
      <c r="R3375">
        <v>0.11700000000000001</v>
      </c>
      <c r="S3375" t="s">
        <v>35</v>
      </c>
      <c r="T3375">
        <v>0</v>
      </c>
      <c r="U3375">
        <v>0</v>
      </c>
      <c r="V3375">
        <v>0</v>
      </c>
      <c r="W3375">
        <v>0</v>
      </c>
    </row>
    <row r="3376" spans="1:23" x14ac:dyDescent="0.35">
      <c r="A3376" t="s">
        <v>6378</v>
      </c>
      <c r="B3376" t="s">
        <v>6379</v>
      </c>
      <c r="C3376" t="str">
        <f t="shared" si="52"/>
        <v>VB</v>
      </c>
      <c r="D3376">
        <v>0</v>
      </c>
      <c r="E3376" t="s">
        <v>25</v>
      </c>
      <c r="F3376" t="s">
        <v>26</v>
      </c>
      <c r="G3376" t="s">
        <v>27</v>
      </c>
      <c r="I3376" t="s">
        <v>28</v>
      </c>
      <c r="J3376" t="s">
        <v>39</v>
      </c>
      <c r="K3376" t="s">
        <v>43</v>
      </c>
      <c r="L3376" t="s">
        <v>2550</v>
      </c>
      <c r="M3376" t="s">
        <v>6380</v>
      </c>
      <c r="N3376" t="s">
        <v>42</v>
      </c>
      <c r="O3376">
        <v>8</v>
      </c>
      <c r="P3376">
        <v>8</v>
      </c>
      <c r="Q3376" t="s">
        <v>34</v>
      </c>
      <c r="R3376">
        <v>6.9000000000000006E-2</v>
      </c>
      <c r="S3376" t="s">
        <v>35</v>
      </c>
      <c r="T3376">
        <v>0</v>
      </c>
      <c r="U3376">
        <v>0</v>
      </c>
      <c r="V3376">
        <v>0</v>
      </c>
      <c r="W3376">
        <v>0</v>
      </c>
    </row>
    <row r="3377" spans="1:23" x14ac:dyDescent="0.35">
      <c r="A3377" t="s">
        <v>6381</v>
      </c>
      <c r="B3377" t="s">
        <v>6382</v>
      </c>
      <c r="C3377" t="str">
        <f t="shared" si="52"/>
        <v>VB</v>
      </c>
      <c r="D3377">
        <v>0</v>
      </c>
      <c r="E3377" t="s">
        <v>25</v>
      </c>
      <c r="F3377" t="s">
        <v>26</v>
      </c>
      <c r="G3377" t="s">
        <v>27</v>
      </c>
      <c r="I3377" t="s">
        <v>28</v>
      </c>
      <c r="J3377" t="s">
        <v>39</v>
      </c>
      <c r="K3377" t="s">
        <v>43</v>
      </c>
      <c r="L3377" t="s">
        <v>2550</v>
      </c>
      <c r="M3377" t="s">
        <v>6383</v>
      </c>
      <c r="N3377" t="s">
        <v>42</v>
      </c>
      <c r="O3377">
        <v>10.45</v>
      </c>
      <c r="P3377">
        <v>10.45</v>
      </c>
      <c r="Q3377" t="s">
        <v>34</v>
      </c>
      <c r="R3377">
        <v>9.0999999999999998E-2</v>
      </c>
      <c r="S3377" t="s">
        <v>35</v>
      </c>
      <c r="T3377">
        <v>0</v>
      </c>
      <c r="U3377">
        <v>0</v>
      </c>
      <c r="V3377">
        <v>0</v>
      </c>
      <c r="W3377">
        <v>0</v>
      </c>
    </row>
    <row r="3378" spans="1:23" x14ac:dyDescent="0.35">
      <c r="A3378" t="s">
        <v>6384</v>
      </c>
      <c r="B3378" t="s">
        <v>6385</v>
      </c>
      <c r="C3378" t="str">
        <f t="shared" si="52"/>
        <v>VB</v>
      </c>
      <c r="D3378">
        <v>0</v>
      </c>
      <c r="E3378" t="s">
        <v>25</v>
      </c>
      <c r="F3378" t="s">
        <v>26</v>
      </c>
      <c r="G3378" t="s">
        <v>27</v>
      </c>
      <c r="I3378" t="s">
        <v>28</v>
      </c>
      <c r="J3378" t="s">
        <v>39</v>
      </c>
      <c r="K3378" t="s">
        <v>55</v>
      </c>
      <c r="L3378" t="s">
        <v>2550</v>
      </c>
      <c r="M3378" t="s">
        <v>6386</v>
      </c>
      <c r="N3378" t="s">
        <v>42</v>
      </c>
      <c r="O3378">
        <v>16.010000000000002</v>
      </c>
      <c r="P3378">
        <v>16.010000000000002</v>
      </c>
      <c r="Q3378" t="s">
        <v>34</v>
      </c>
      <c r="R3378">
        <v>0.13400000000000001</v>
      </c>
      <c r="S3378" t="s">
        <v>35</v>
      </c>
      <c r="T3378">
        <v>0</v>
      </c>
      <c r="U3378">
        <v>0</v>
      </c>
      <c r="V3378">
        <v>0</v>
      </c>
      <c r="W3378">
        <v>0</v>
      </c>
    </row>
    <row r="3379" spans="1:23" x14ac:dyDescent="0.35">
      <c r="A3379" t="s">
        <v>6387</v>
      </c>
      <c r="B3379" t="s">
        <v>6388</v>
      </c>
      <c r="C3379" t="str">
        <f t="shared" si="52"/>
        <v>VB</v>
      </c>
      <c r="D3379">
        <v>0</v>
      </c>
      <c r="E3379" t="s">
        <v>25</v>
      </c>
      <c r="F3379" t="s">
        <v>26</v>
      </c>
      <c r="G3379" t="s">
        <v>27</v>
      </c>
      <c r="I3379" t="s">
        <v>28</v>
      </c>
      <c r="J3379" t="s">
        <v>39</v>
      </c>
      <c r="K3379" t="s">
        <v>55</v>
      </c>
      <c r="L3379" t="s">
        <v>2550</v>
      </c>
      <c r="M3379" t="s">
        <v>6389</v>
      </c>
      <c r="N3379" t="s">
        <v>42</v>
      </c>
      <c r="O3379">
        <v>8.5</v>
      </c>
      <c r="P3379">
        <v>8.5</v>
      </c>
      <c r="Q3379" t="s">
        <v>34</v>
      </c>
      <c r="R3379">
        <v>9.6000000000000002E-2</v>
      </c>
      <c r="S3379" t="s">
        <v>35</v>
      </c>
      <c r="T3379">
        <v>0</v>
      </c>
      <c r="U3379">
        <v>0</v>
      </c>
      <c r="V3379">
        <v>0</v>
      </c>
      <c r="W3379">
        <v>0</v>
      </c>
    </row>
    <row r="3380" spans="1:23" x14ac:dyDescent="0.35">
      <c r="A3380" t="s">
        <v>6390</v>
      </c>
      <c r="B3380" t="s">
        <v>6391</v>
      </c>
      <c r="C3380" t="str">
        <f t="shared" si="52"/>
        <v>VB</v>
      </c>
      <c r="D3380">
        <v>0</v>
      </c>
      <c r="E3380" t="s">
        <v>25</v>
      </c>
      <c r="F3380" t="s">
        <v>26</v>
      </c>
      <c r="G3380" t="s">
        <v>27</v>
      </c>
      <c r="I3380" t="s">
        <v>28</v>
      </c>
      <c r="J3380" t="s">
        <v>39</v>
      </c>
      <c r="K3380" t="s">
        <v>55</v>
      </c>
      <c r="L3380" t="s">
        <v>2550</v>
      </c>
      <c r="M3380" t="s">
        <v>6392</v>
      </c>
      <c r="N3380" t="s">
        <v>42</v>
      </c>
      <c r="O3380">
        <v>13.88</v>
      </c>
      <c r="P3380">
        <v>13.88</v>
      </c>
      <c r="Q3380" t="s">
        <v>34</v>
      </c>
      <c r="R3380">
        <v>0.151</v>
      </c>
      <c r="S3380" t="s">
        <v>35</v>
      </c>
      <c r="T3380">
        <v>0</v>
      </c>
      <c r="U3380">
        <v>0</v>
      </c>
      <c r="V3380">
        <v>0</v>
      </c>
      <c r="W3380">
        <v>0</v>
      </c>
    </row>
    <row r="3381" spans="1:23" x14ac:dyDescent="0.35">
      <c r="A3381" t="s">
        <v>6393</v>
      </c>
      <c r="B3381" t="s">
        <v>6394</v>
      </c>
      <c r="C3381" t="str">
        <f t="shared" si="52"/>
        <v>VB</v>
      </c>
      <c r="D3381">
        <v>0</v>
      </c>
      <c r="E3381" t="s">
        <v>25</v>
      </c>
      <c r="F3381" t="s">
        <v>26</v>
      </c>
      <c r="G3381" t="s">
        <v>27</v>
      </c>
      <c r="I3381" t="s">
        <v>28</v>
      </c>
      <c r="J3381" t="s">
        <v>39</v>
      </c>
      <c r="K3381" t="s">
        <v>55</v>
      </c>
      <c r="L3381" t="s">
        <v>2550</v>
      </c>
      <c r="M3381" t="s">
        <v>6395</v>
      </c>
      <c r="N3381" t="s">
        <v>42</v>
      </c>
      <c r="O3381">
        <v>8.16</v>
      </c>
      <c r="P3381">
        <v>8.16</v>
      </c>
      <c r="Q3381" t="s">
        <v>34</v>
      </c>
      <c r="R3381">
        <v>6.7000000000000004E-2</v>
      </c>
      <c r="S3381" t="s">
        <v>35</v>
      </c>
      <c r="T3381">
        <v>0</v>
      </c>
      <c r="U3381">
        <v>0</v>
      </c>
      <c r="V3381">
        <v>0</v>
      </c>
      <c r="W3381">
        <v>0</v>
      </c>
    </row>
    <row r="3382" spans="1:23" x14ac:dyDescent="0.35">
      <c r="A3382" t="s">
        <v>6396</v>
      </c>
      <c r="B3382" t="s">
        <v>6397</v>
      </c>
      <c r="C3382" t="str">
        <f t="shared" si="52"/>
        <v>VB</v>
      </c>
      <c r="D3382">
        <v>0</v>
      </c>
      <c r="E3382" t="s">
        <v>25</v>
      </c>
      <c r="F3382" t="s">
        <v>26</v>
      </c>
      <c r="G3382" t="s">
        <v>27</v>
      </c>
      <c r="I3382" t="s">
        <v>28</v>
      </c>
      <c r="J3382" t="s">
        <v>39</v>
      </c>
      <c r="K3382" t="s">
        <v>55</v>
      </c>
      <c r="L3382" t="s">
        <v>2550</v>
      </c>
      <c r="M3382" t="s">
        <v>6398</v>
      </c>
      <c r="N3382" t="s">
        <v>42</v>
      </c>
      <c r="O3382">
        <v>8.85</v>
      </c>
      <c r="P3382">
        <v>8.85</v>
      </c>
      <c r="Q3382" t="s">
        <v>34</v>
      </c>
      <c r="R3382">
        <v>6.7000000000000004E-2</v>
      </c>
      <c r="S3382" t="s">
        <v>35</v>
      </c>
      <c r="T3382">
        <v>0</v>
      </c>
      <c r="U3382">
        <v>0</v>
      </c>
      <c r="V3382">
        <v>0</v>
      </c>
      <c r="W3382">
        <v>0</v>
      </c>
    </row>
    <row r="3383" spans="1:23" x14ac:dyDescent="0.35">
      <c r="A3383" t="s">
        <v>6399</v>
      </c>
      <c r="B3383" t="s">
        <v>6400</v>
      </c>
      <c r="C3383" t="str">
        <f t="shared" si="52"/>
        <v>VB</v>
      </c>
      <c r="D3383">
        <v>0</v>
      </c>
      <c r="E3383" t="s">
        <v>25</v>
      </c>
      <c r="F3383" t="s">
        <v>26</v>
      </c>
      <c r="G3383" t="s">
        <v>27</v>
      </c>
      <c r="I3383" t="s">
        <v>28</v>
      </c>
      <c r="J3383" t="s">
        <v>39</v>
      </c>
      <c r="K3383" t="s">
        <v>55</v>
      </c>
      <c r="L3383" t="s">
        <v>2550</v>
      </c>
      <c r="M3383" t="s">
        <v>6401</v>
      </c>
      <c r="N3383" t="s">
        <v>42</v>
      </c>
      <c r="O3383">
        <v>7.14</v>
      </c>
      <c r="P3383">
        <v>7.14</v>
      </c>
      <c r="Q3383" t="s">
        <v>34</v>
      </c>
      <c r="R3383">
        <v>5.8999999999999997E-2</v>
      </c>
      <c r="S3383" t="s">
        <v>35</v>
      </c>
      <c r="T3383">
        <v>0</v>
      </c>
      <c r="U3383">
        <v>0</v>
      </c>
      <c r="V3383">
        <v>0</v>
      </c>
      <c r="W3383">
        <v>0</v>
      </c>
    </row>
    <row r="3384" spans="1:23" x14ac:dyDescent="0.35">
      <c r="A3384" t="s">
        <v>6402</v>
      </c>
      <c r="B3384" t="s">
        <v>6403</v>
      </c>
      <c r="C3384" t="str">
        <f t="shared" si="52"/>
        <v>VB</v>
      </c>
      <c r="D3384">
        <v>0</v>
      </c>
      <c r="E3384" t="s">
        <v>25</v>
      </c>
      <c r="F3384" t="s">
        <v>26</v>
      </c>
      <c r="G3384" t="s">
        <v>27</v>
      </c>
      <c r="I3384" t="s">
        <v>28</v>
      </c>
      <c r="J3384" t="s">
        <v>39</v>
      </c>
      <c r="K3384" t="s">
        <v>55</v>
      </c>
      <c r="L3384" t="s">
        <v>2550</v>
      </c>
      <c r="M3384" t="s">
        <v>6404</v>
      </c>
      <c r="N3384" t="s">
        <v>42</v>
      </c>
      <c r="O3384">
        <v>16.82</v>
      </c>
      <c r="P3384">
        <v>16.82</v>
      </c>
      <c r="Q3384" t="s">
        <v>34</v>
      </c>
      <c r="R3384">
        <v>0.187</v>
      </c>
      <c r="S3384" t="s">
        <v>35</v>
      </c>
      <c r="T3384">
        <v>0</v>
      </c>
      <c r="U3384">
        <v>0</v>
      </c>
      <c r="V3384">
        <v>0</v>
      </c>
      <c r="W3384">
        <v>0</v>
      </c>
    </row>
    <row r="3385" spans="1:23" x14ac:dyDescent="0.35">
      <c r="A3385" t="s">
        <v>6405</v>
      </c>
      <c r="B3385" t="s">
        <v>6406</v>
      </c>
      <c r="C3385" t="str">
        <f t="shared" si="52"/>
        <v>VB</v>
      </c>
      <c r="D3385">
        <v>0</v>
      </c>
      <c r="E3385" t="s">
        <v>25</v>
      </c>
      <c r="F3385" t="s">
        <v>26</v>
      </c>
      <c r="G3385" t="s">
        <v>27</v>
      </c>
      <c r="I3385" t="s">
        <v>28</v>
      </c>
      <c r="J3385" t="s">
        <v>39</v>
      </c>
      <c r="K3385" t="s">
        <v>55</v>
      </c>
      <c r="L3385" t="s">
        <v>2550</v>
      </c>
      <c r="M3385" t="s">
        <v>6407</v>
      </c>
      <c r="N3385" t="s">
        <v>42</v>
      </c>
      <c r="O3385">
        <v>18.16</v>
      </c>
      <c r="P3385">
        <v>18.16</v>
      </c>
      <c r="Q3385" t="s">
        <v>34</v>
      </c>
      <c r="R3385">
        <v>0.192</v>
      </c>
      <c r="S3385" t="s">
        <v>35</v>
      </c>
      <c r="T3385">
        <v>0</v>
      </c>
      <c r="U3385">
        <v>0</v>
      </c>
      <c r="V3385">
        <v>0</v>
      </c>
      <c r="W3385">
        <v>0</v>
      </c>
    </row>
    <row r="3386" spans="1:23" x14ac:dyDescent="0.35">
      <c r="A3386" t="s">
        <v>6408</v>
      </c>
      <c r="B3386" t="s">
        <v>2630</v>
      </c>
      <c r="C3386" t="str">
        <f t="shared" si="52"/>
        <v>VB</v>
      </c>
      <c r="D3386">
        <v>0</v>
      </c>
      <c r="E3386" t="s">
        <v>25</v>
      </c>
      <c r="F3386" t="s">
        <v>26</v>
      </c>
      <c r="G3386" t="s">
        <v>27</v>
      </c>
      <c r="I3386" t="s">
        <v>28</v>
      </c>
      <c r="J3386" t="s">
        <v>39</v>
      </c>
      <c r="K3386" t="s">
        <v>55</v>
      </c>
      <c r="L3386" t="s">
        <v>2550</v>
      </c>
      <c r="M3386" t="s">
        <v>2631</v>
      </c>
      <c r="N3386" t="s">
        <v>42</v>
      </c>
      <c r="O3386">
        <v>25.82</v>
      </c>
      <c r="P3386">
        <v>25.82</v>
      </c>
      <c r="Q3386" t="s">
        <v>34</v>
      </c>
      <c r="R3386">
        <v>0.23</v>
      </c>
      <c r="S3386" t="s">
        <v>35</v>
      </c>
      <c r="T3386">
        <v>0</v>
      </c>
      <c r="U3386">
        <v>0</v>
      </c>
      <c r="V3386">
        <v>0</v>
      </c>
      <c r="W3386">
        <v>0</v>
      </c>
    </row>
    <row r="3387" spans="1:23" x14ac:dyDescent="0.35">
      <c r="A3387" t="s">
        <v>6409</v>
      </c>
      <c r="B3387" t="s">
        <v>6410</v>
      </c>
      <c r="C3387" t="str">
        <f t="shared" si="52"/>
        <v>VB</v>
      </c>
      <c r="D3387">
        <v>0</v>
      </c>
      <c r="E3387" t="s">
        <v>25</v>
      </c>
      <c r="F3387" t="s">
        <v>26</v>
      </c>
      <c r="G3387" t="s">
        <v>27</v>
      </c>
      <c r="I3387" t="s">
        <v>28</v>
      </c>
      <c r="J3387" t="s">
        <v>39</v>
      </c>
      <c r="K3387" t="s">
        <v>55</v>
      </c>
      <c r="L3387" t="s">
        <v>2550</v>
      </c>
      <c r="M3387" t="s">
        <v>6411</v>
      </c>
      <c r="N3387" t="s">
        <v>42</v>
      </c>
      <c r="O3387">
        <v>8.08</v>
      </c>
      <c r="P3387">
        <v>8.08</v>
      </c>
      <c r="Q3387" t="s">
        <v>34</v>
      </c>
      <c r="R3387">
        <v>0.112</v>
      </c>
      <c r="S3387" t="s">
        <v>35</v>
      </c>
      <c r="T3387">
        <v>0</v>
      </c>
      <c r="U3387">
        <v>0</v>
      </c>
      <c r="V3387">
        <v>0</v>
      </c>
      <c r="W3387">
        <v>0</v>
      </c>
    </row>
    <row r="3388" spans="1:23" x14ac:dyDescent="0.35">
      <c r="A3388" t="s">
        <v>6412</v>
      </c>
      <c r="B3388" t="s">
        <v>6413</v>
      </c>
      <c r="C3388" t="str">
        <f t="shared" si="52"/>
        <v>VB</v>
      </c>
      <c r="D3388">
        <v>0</v>
      </c>
      <c r="E3388" t="s">
        <v>25</v>
      </c>
      <c r="F3388" t="s">
        <v>26</v>
      </c>
      <c r="G3388" t="s">
        <v>27</v>
      </c>
      <c r="I3388" t="s">
        <v>28</v>
      </c>
      <c r="J3388" t="s">
        <v>39</v>
      </c>
      <c r="K3388" t="s">
        <v>43</v>
      </c>
      <c r="L3388" t="s">
        <v>2550</v>
      </c>
      <c r="M3388" t="s">
        <v>6414</v>
      </c>
      <c r="N3388" t="s">
        <v>42</v>
      </c>
      <c r="O3388">
        <v>7.1</v>
      </c>
      <c r="P3388">
        <v>7.1</v>
      </c>
      <c r="Q3388" t="s">
        <v>34</v>
      </c>
      <c r="R3388">
        <v>7.1999999999999995E-2</v>
      </c>
      <c r="S3388" t="s">
        <v>35</v>
      </c>
      <c r="T3388">
        <v>0</v>
      </c>
      <c r="U3388">
        <v>0</v>
      </c>
      <c r="V3388">
        <v>0</v>
      </c>
      <c r="W3388">
        <v>0</v>
      </c>
    </row>
    <row r="3389" spans="1:23" x14ac:dyDescent="0.35">
      <c r="A3389" t="s">
        <v>6415</v>
      </c>
      <c r="B3389" t="s">
        <v>6416</v>
      </c>
      <c r="C3389" t="str">
        <f t="shared" si="52"/>
        <v>VB</v>
      </c>
      <c r="D3389">
        <v>0</v>
      </c>
      <c r="E3389" t="s">
        <v>25</v>
      </c>
      <c r="F3389" t="s">
        <v>26</v>
      </c>
      <c r="G3389" t="s">
        <v>27</v>
      </c>
      <c r="I3389" t="s">
        <v>28</v>
      </c>
      <c r="J3389" t="s">
        <v>39</v>
      </c>
      <c r="K3389" t="s">
        <v>55</v>
      </c>
      <c r="L3389" t="s">
        <v>2550</v>
      </c>
      <c r="M3389" t="s">
        <v>6417</v>
      </c>
      <c r="N3389" t="s">
        <v>42</v>
      </c>
      <c r="O3389">
        <v>8.0500000000000007</v>
      </c>
      <c r="P3389">
        <v>8.0500000000000007</v>
      </c>
      <c r="Q3389" t="s">
        <v>34</v>
      </c>
      <c r="R3389">
        <v>0.108</v>
      </c>
      <c r="S3389" t="s">
        <v>35</v>
      </c>
      <c r="T3389">
        <v>0</v>
      </c>
      <c r="U3389">
        <v>0</v>
      </c>
      <c r="V3389">
        <v>0</v>
      </c>
      <c r="W3389">
        <v>0</v>
      </c>
    </row>
    <row r="3390" spans="1:23" x14ac:dyDescent="0.35">
      <c r="A3390" t="s">
        <v>6418</v>
      </c>
      <c r="B3390" t="s">
        <v>2633</v>
      </c>
      <c r="C3390" t="str">
        <f t="shared" si="52"/>
        <v>VB</v>
      </c>
      <c r="D3390">
        <v>0</v>
      </c>
      <c r="E3390" t="s">
        <v>25</v>
      </c>
      <c r="F3390" t="s">
        <v>26</v>
      </c>
      <c r="G3390" t="s">
        <v>27</v>
      </c>
      <c r="I3390" t="s">
        <v>28</v>
      </c>
      <c r="J3390" t="s">
        <v>39</v>
      </c>
      <c r="K3390" t="s">
        <v>55</v>
      </c>
      <c r="L3390" t="s">
        <v>2550</v>
      </c>
      <c r="M3390" t="s">
        <v>2634</v>
      </c>
      <c r="N3390" t="s">
        <v>42</v>
      </c>
      <c r="O3390">
        <v>10.71</v>
      </c>
      <c r="P3390">
        <v>10.71</v>
      </c>
      <c r="Q3390" t="s">
        <v>34</v>
      </c>
      <c r="R3390">
        <v>0.14299999999999999</v>
      </c>
      <c r="S3390" t="s">
        <v>35</v>
      </c>
      <c r="T3390">
        <v>0</v>
      </c>
      <c r="U3390">
        <v>0</v>
      </c>
      <c r="V3390">
        <v>0</v>
      </c>
      <c r="W3390">
        <v>0</v>
      </c>
    </row>
    <row r="3391" spans="1:23" x14ac:dyDescent="0.35">
      <c r="A3391" t="s">
        <v>6419</v>
      </c>
      <c r="B3391" t="s">
        <v>6420</v>
      </c>
      <c r="C3391" t="str">
        <f t="shared" si="52"/>
        <v>VB</v>
      </c>
      <c r="D3391">
        <v>0</v>
      </c>
      <c r="E3391" t="s">
        <v>25</v>
      </c>
      <c r="F3391" t="s">
        <v>26</v>
      </c>
      <c r="G3391" t="s">
        <v>27</v>
      </c>
      <c r="I3391" t="s">
        <v>28</v>
      </c>
      <c r="J3391" t="s">
        <v>39</v>
      </c>
      <c r="K3391" t="s">
        <v>55</v>
      </c>
      <c r="L3391" t="s">
        <v>2550</v>
      </c>
      <c r="M3391" t="s">
        <v>6421</v>
      </c>
      <c r="N3391" t="s">
        <v>42</v>
      </c>
      <c r="O3391">
        <v>17.54</v>
      </c>
      <c r="P3391">
        <v>17.54</v>
      </c>
      <c r="Q3391" t="s">
        <v>34</v>
      </c>
      <c r="R3391">
        <v>0.192</v>
      </c>
      <c r="S3391" t="s">
        <v>35</v>
      </c>
      <c r="T3391">
        <v>0</v>
      </c>
      <c r="U3391">
        <v>0</v>
      </c>
      <c r="V3391">
        <v>0</v>
      </c>
      <c r="W3391">
        <v>0</v>
      </c>
    </row>
    <row r="3392" spans="1:23" x14ac:dyDescent="0.35">
      <c r="A3392" t="s">
        <v>6422</v>
      </c>
      <c r="B3392" t="s">
        <v>6423</v>
      </c>
      <c r="C3392" t="str">
        <f t="shared" si="52"/>
        <v>VB</v>
      </c>
      <c r="D3392">
        <v>0</v>
      </c>
      <c r="E3392" t="s">
        <v>25</v>
      </c>
      <c r="F3392" t="s">
        <v>26</v>
      </c>
      <c r="G3392" t="s">
        <v>27</v>
      </c>
      <c r="I3392" t="s">
        <v>28</v>
      </c>
      <c r="J3392" t="s">
        <v>39</v>
      </c>
      <c r="K3392" t="s">
        <v>55</v>
      </c>
      <c r="L3392" t="s">
        <v>2550</v>
      </c>
      <c r="M3392" t="s">
        <v>6421</v>
      </c>
      <c r="N3392" t="s">
        <v>42</v>
      </c>
      <c r="O3392">
        <v>26</v>
      </c>
      <c r="P3392">
        <v>26</v>
      </c>
      <c r="Q3392" t="s">
        <v>34</v>
      </c>
      <c r="R3392">
        <v>0.23200000000000001</v>
      </c>
      <c r="S3392" t="s">
        <v>35</v>
      </c>
      <c r="T3392">
        <v>0</v>
      </c>
      <c r="U3392">
        <v>0</v>
      </c>
      <c r="V3392">
        <v>0</v>
      </c>
      <c r="W3392">
        <v>0</v>
      </c>
    </row>
    <row r="3393" spans="1:23" x14ac:dyDescent="0.35">
      <c r="A3393" t="s">
        <v>6424</v>
      </c>
      <c r="B3393" t="s">
        <v>2998</v>
      </c>
      <c r="C3393" t="str">
        <f t="shared" si="52"/>
        <v>VB</v>
      </c>
      <c r="D3393">
        <v>0</v>
      </c>
      <c r="E3393" t="s">
        <v>25</v>
      </c>
      <c r="F3393" t="s">
        <v>26</v>
      </c>
      <c r="G3393" t="s">
        <v>27</v>
      </c>
      <c r="I3393" t="s">
        <v>28</v>
      </c>
      <c r="J3393" t="s">
        <v>39</v>
      </c>
      <c r="K3393" t="s">
        <v>45</v>
      </c>
      <c r="L3393" t="s">
        <v>1858</v>
      </c>
      <c r="M3393" t="s">
        <v>2084</v>
      </c>
      <c r="N3393" t="s">
        <v>347</v>
      </c>
      <c r="O3393">
        <v>19.260000000000002</v>
      </c>
      <c r="P3393">
        <v>19.260000000000002</v>
      </c>
      <c r="Q3393" t="s">
        <v>34</v>
      </c>
      <c r="R3393">
        <v>0.23100000000000001</v>
      </c>
      <c r="S3393" t="s">
        <v>35</v>
      </c>
      <c r="T3393">
        <v>0</v>
      </c>
      <c r="U3393">
        <v>0</v>
      </c>
      <c r="V3393">
        <v>0</v>
      </c>
      <c r="W3393">
        <v>0</v>
      </c>
    </row>
    <row r="3394" spans="1:23" x14ac:dyDescent="0.35">
      <c r="A3394" t="s">
        <v>6425</v>
      </c>
      <c r="B3394" t="s">
        <v>6426</v>
      </c>
      <c r="C3394" t="str">
        <f t="shared" si="52"/>
        <v>VB</v>
      </c>
      <c r="D3394">
        <v>0</v>
      </c>
      <c r="E3394" t="s">
        <v>25</v>
      </c>
      <c r="F3394" t="s">
        <v>26</v>
      </c>
      <c r="G3394" t="s">
        <v>27</v>
      </c>
      <c r="I3394" t="s">
        <v>28</v>
      </c>
      <c r="J3394" t="s">
        <v>39</v>
      </c>
      <c r="K3394" t="s">
        <v>30</v>
      </c>
      <c r="L3394" t="s">
        <v>1858</v>
      </c>
      <c r="M3394" t="s">
        <v>1885</v>
      </c>
      <c r="N3394" t="s">
        <v>347</v>
      </c>
      <c r="O3394">
        <v>15.19</v>
      </c>
      <c r="P3394">
        <v>15.19</v>
      </c>
      <c r="Q3394" t="s">
        <v>34</v>
      </c>
      <c r="R3394">
        <v>0.03</v>
      </c>
      <c r="S3394" t="s">
        <v>35</v>
      </c>
      <c r="T3394">
        <v>0</v>
      </c>
      <c r="U3394">
        <v>0</v>
      </c>
      <c r="V3394">
        <v>0</v>
      </c>
      <c r="W3394">
        <v>0</v>
      </c>
    </row>
    <row r="3395" spans="1:23" x14ac:dyDescent="0.35">
      <c r="A3395" t="s">
        <v>6427</v>
      </c>
      <c r="B3395" t="s">
        <v>6428</v>
      </c>
      <c r="C3395" t="str">
        <f t="shared" ref="C3395:C3458" si="53">LEFT(A3395,FIND("-",A3395)-1)</f>
        <v>VB</v>
      </c>
      <c r="D3395">
        <v>0</v>
      </c>
      <c r="E3395" t="s">
        <v>25</v>
      </c>
      <c r="F3395" t="s">
        <v>26</v>
      </c>
      <c r="G3395" t="s">
        <v>27</v>
      </c>
      <c r="I3395" t="s">
        <v>28</v>
      </c>
      <c r="J3395" t="s">
        <v>39</v>
      </c>
      <c r="K3395" t="s">
        <v>30</v>
      </c>
      <c r="L3395" t="s">
        <v>1858</v>
      </c>
      <c r="M3395" t="s">
        <v>1885</v>
      </c>
      <c r="N3395" t="s">
        <v>347</v>
      </c>
      <c r="O3395">
        <v>9.48</v>
      </c>
      <c r="P3395">
        <v>9.48</v>
      </c>
      <c r="Q3395" t="s">
        <v>34</v>
      </c>
      <c r="R3395">
        <v>1.7000000000000001E-2</v>
      </c>
      <c r="S3395" t="s">
        <v>35</v>
      </c>
      <c r="T3395">
        <v>0</v>
      </c>
      <c r="U3395">
        <v>0</v>
      </c>
      <c r="V3395">
        <v>0</v>
      </c>
      <c r="W3395">
        <v>0</v>
      </c>
    </row>
    <row r="3396" spans="1:23" x14ac:dyDescent="0.35">
      <c r="A3396" t="s">
        <v>6429</v>
      </c>
      <c r="B3396" t="s">
        <v>3007</v>
      </c>
      <c r="C3396" t="str">
        <f t="shared" si="53"/>
        <v>VB</v>
      </c>
      <c r="D3396">
        <v>0</v>
      </c>
      <c r="E3396" t="s">
        <v>25</v>
      </c>
      <c r="F3396" t="s">
        <v>26</v>
      </c>
      <c r="G3396" t="s">
        <v>27</v>
      </c>
      <c r="I3396" t="s">
        <v>28</v>
      </c>
      <c r="J3396" t="s">
        <v>39</v>
      </c>
      <c r="K3396" t="s">
        <v>55</v>
      </c>
      <c r="L3396" t="s">
        <v>1858</v>
      </c>
      <c r="M3396" t="s">
        <v>1859</v>
      </c>
      <c r="N3396" t="s">
        <v>347</v>
      </c>
      <c r="O3396">
        <v>10.28</v>
      </c>
      <c r="P3396">
        <v>10.28</v>
      </c>
      <c r="Q3396" t="s">
        <v>34</v>
      </c>
      <c r="R3396">
        <v>0.05</v>
      </c>
      <c r="S3396" t="s">
        <v>35</v>
      </c>
      <c r="T3396">
        <v>0</v>
      </c>
      <c r="U3396">
        <v>0</v>
      </c>
      <c r="V3396">
        <v>0</v>
      </c>
      <c r="W3396">
        <v>0</v>
      </c>
    </row>
    <row r="3397" spans="1:23" x14ac:dyDescent="0.35">
      <c r="A3397" t="s">
        <v>6430</v>
      </c>
      <c r="B3397" t="s">
        <v>3010</v>
      </c>
      <c r="C3397" t="str">
        <f t="shared" si="53"/>
        <v>VB</v>
      </c>
      <c r="D3397">
        <v>0</v>
      </c>
      <c r="E3397" t="s">
        <v>25</v>
      </c>
      <c r="F3397" t="s">
        <v>26</v>
      </c>
      <c r="G3397" t="s">
        <v>27</v>
      </c>
      <c r="I3397" t="s">
        <v>28</v>
      </c>
      <c r="J3397" t="s">
        <v>39</v>
      </c>
      <c r="K3397" t="s">
        <v>30</v>
      </c>
      <c r="L3397" t="s">
        <v>1858</v>
      </c>
      <c r="M3397" t="s">
        <v>1864</v>
      </c>
      <c r="N3397" t="s">
        <v>347</v>
      </c>
      <c r="O3397">
        <v>6.64</v>
      </c>
      <c r="P3397">
        <v>6.64</v>
      </c>
      <c r="Q3397" t="s">
        <v>34</v>
      </c>
      <c r="R3397">
        <v>2.3E-2</v>
      </c>
      <c r="S3397" t="s">
        <v>35</v>
      </c>
      <c r="T3397">
        <v>0</v>
      </c>
      <c r="U3397">
        <v>0</v>
      </c>
      <c r="V3397">
        <v>0</v>
      </c>
      <c r="W3397">
        <v>0</v>
      </c>
    </row>
    <row r="3398" spans="1:23" x14ac:dyDescent="0.35">
      <c r="A3398" t="s">
        <v>6431</v>
      </c>
      <c r="B3398" t="s">
        <v>3012</v>
      </c>
      <c r="C3398" t="str">
        <f t="shared" si="53"/>
        <v>VB</v>
      </c>
      <c r="D3398">
        <v>0</v>
      </c>
      <c r="E3398" t="s">
        <v>25</v>
      </c>
      <c r="F3398" t="s">
        <v>26</v>
      </c>
      <c r="G3398" t="s">
        <v>27</v>
      </c>
      <c r="I3398" t="s">
        <v>28</v>
      </c>
      <c r="J3398" t="s">
        <v>39</v>
      </c>
      <c r="K3398" t="s">
        <v>30</v>
      </c>
      <c r="L3398" t="s">
        <v>1858</v>
      </c>
      <c r="M3398" t="s">
        <v>1859</v>
      </c>
      <c r="N3398" t="s">
        <v>347</v>
      </c>
      <c r="O3398">
        <v>6.09</v>
      </c>
      <c r="P3398">
        <v>6.09</v>
      </c>
      <c r="Q3398" t="s">
        <v>34</v>
      </c>
      <c r="R3398">
        <v>1.9E-2</v>
      </c>
      <c r="S3398" t="s">
        <v>35</v>
      </c>
      <c r="T3398">
        <v>0</v>
      </c>
      <c r="U3398">
        <v>0</v>
      </c>
      <c r="V3398">
        <v>0</v>
      </c>
      <c r="W3398">
        <v>0</v>
      </c>
    </row>
    <row r="3399" spans="1:23" x14ac:dyDescent="0.35">
      <c r="A3399" t="s">
        <v>6432</v>
      </c>
      <c r="B3399" t="s">
        <v>3014</v>
      </c>
      <c r="C3399" t="str">
        <f t="shared" si="53"/>
        <v>VB</v>
      </c>
      <c r="D3399">
        <v>0</v>
      </c>
      <c r="E3399" t="s">
        <v>25</v>
      </c>
      <c r="F3399" t="s">
        <v>26</v>
      </c>
      <c r="G3399" t="s">
        <v>27</v>
      </c>
      <c r="I3399" t="s">
        <v>28</v>
      </c>
      <c r="J3399" t="s">
        <v>39</v>
      </c>
      <c r="K3399" t="s">
        <v>30</v>
      </c>
      <c r="L3399" t="s">
        <v>1858</v>
      </c>
      <c r="M3399" t="s">
        <v>1864</v>
      </c>
      <c r="N3399" t="s">
        <v>347</v>
      </c>
      <c r="O3399">
        <v>9.5399999999999991</v>
      </c>
      <c r="P3399">
        <v>9.5399999999999991</v>
      </c>
      <c r="Q3399" t="s">
        <v>34</v>
      </c>
      <c r="R3399">
        <v>3.7999999999999999E-2</v>
      </c>
      <c r="S3399" t="s">
        <v>35</v>
      </c>
      <c r="T3399">
        <v>0</v>
      </c>
      <c r="U3399">
        <v>0</v>
      </c>
      <c r="V3399">
        <v>0</v>
      </c>
      <c r="W3399">
        <v>0</v>
      </c>
    </row>
    <row r="3400" spans="1:23" x14ac:dyDescent="0.35">
      <c r="A3400" t="s">
        <v>6433</v>
      </c>
      <c r="B3400" t="s">
        <v>3016</v>
      </c>
      <c r="C3400" t="str">
        <f t="shared" si="53"/>
        <v>VB</v>
      </c>
      <c r="D3400">
        <v>0</v>
      </c>
      <c r="E3400" t="s">
        <v>25</v>
      </c>
      <c r="F3400" t="s">
        <v>26</v>
      </c>
      <c r="G3400" t="s">
        <v>27</v>
      </c>
      <c r="I3400" t="s">
        <v>28</v>
      </c>
      <c r="J3400" t="s">
        <v>39</v>
      </c>
      <c r="K3400" t="s">
        <v>30</v>
      </c>
      <c r="L3400" t="s">
        <v>1858</v>
      </c>
      <c r="M3400" t="s">
        <v>1859</v>
      </c>
      <c r="N3400" t="s">
        <v>347</v>
      </c>
      <c r="O3400">
        <v>9.26</v>
      </c>
      <c r="P3400">
        <v>9.26</v>
      </c>
      <c r="Q3400" t="s">
        <v>34</v>
      </c>
      <c r="R3400">
        <v>3.1E-2</v>
      </c>
      <c r="S3400" t="s">
        <v>35</v>
      </c>
      <c r="T3400">
        <v>0</v>
      </c>
      <c r="U3400">
        <v>0</v>
      </c>
      <c r="V3400">
        <v>0</v>
      </c>
      <c r="W3400">
        <v>0</v>
      </c>
    </row>
    <row r="3401" spans="1:23" x14ac:dyDescent="0.35">
      <c r="A3401" t="s">
        <v>6434</v>
      </c>
      <c r="B3401" t="s">
        <v>3018</v>
      </c>
      <c r="C3401" t="str">
        <f t="shared" si="53"/>
        <v>VB</v>
      </c>
      <c r="D3401">
        <v>0</v>
      </c>
      <c r="E3401" t="s">
        <v>25</v>
      </c>
      <c r="F3401" t="s">
        <v>26</v>
      </c>
      <c r="G3401" t="s">
        <v>27</v>
      </c>
      <c r="I3401" t="s">
        <v>28</v>
      </c>
      <c r="J3401" t="s">
        <v>39</v>
      </c>
      <c r="K3401" t="s">
        <v>55</v>
      </c>
      <c r="L3401" t="s">
        <v>1858</v>
      </c>
      <c r="M3401" t="s">
        <v>3019</v>
      </c>
      <c r="N3401" t="s">
        <v>347</v>
      </c>
      <c r="O3401">
        <v>8.1999999999999993</v>
      </c>
      <c r="P3401">
        <v>8.1999999999999993</v>
      </c>
      <c r="Q3401" t="s">
        <v>34</v>
      </c>
      <c r="R3401">
        <v>2.8000000000000001E-2</v>
      </c>
      <c r="S3401" t="s">
        <v>35</v>
      </c>
      <c r="T3401">
        <v>0</v>
      </c>
      <c r="U3401">
        <v>0</v>
      </c>
      <c r="V3401">
        <v>0</v>
      </c>
      <c r="W3401">
        <v>0</v>
      </c>
    </row>
    <row r="3402" spans="1:23" x14ac:dyDescent="0.35">
      <c r="A3402" t="s">
        <v>6435</v>
      </c>
      <c r="B3402" t="s">
        <v>3021</v>
      </c>
      <c r="C3402" t="str">
        <f t="shared" si="53"/>
        <v>VB</v>
      </c>
      <c r="D3402">
        <v>0</v>
      </c>
      <c r="E3402" t="s">
        <v>25</v>
      </c>
      <c r="F3402" t="s">
        <v>26</v>
      </c>
      <c r="G3402" t="s">
        <v>27</v>
      </c>
      <c r="I3402" t="s">
        <v>28</v>
      </c>
      <c r="J3402" t="s">
        <v>39</v>
      </c>
      <c r="K3402" t="s">
        <v>55</v>
      </c>
      <c r="L3402" t="s">
        <v>1858</v>
      </c>
      <c r="M3402" t="s">
        <v>3019</v>
      </c>
      <c r="N3402" t="s">
        <v>347</v>
      </c>
      <c r="O3402">
        <v>12.93</v>
      </c>
      <c r="P3402">
        <v>12.93</v>
      </c>
      <c r="Q3402" t="s">
        <v>34</v>
      </c>
      <c r="R3402">
        <v>4.2999999999999997E-2</v>
      </c>
      <c r="S3402" t="s">
        <v>35</v>
      </c>
      <c r="T3402">
        <v>0</v>
      </c>
      <c r="U3402">
        <v>0</v>
      </c>
      <c r="V3402">
        <v>0</v>
      </c>
      <c r="W3402">
        <v>0</v>
      </c>
    </row>
    <row r="3403" spans="1:23" x14ac:dyDescent="0.35">
      <c r="A3403" t="s">
        <v>6436</v>
      </c>
      <c r="B3403" t="s">
        <v>3419</v>
      </c>
      <c r="C3403" t="str">
        <f t="shared" si="53"/>
        <v>VB</v>
      </c>
      <c r="D3403">
        <v>0</v>
      </c>
      <c r="E3403" t="s">
        <v>25</v>
      </c>
      <c r="F3403" t="s">
        <v>26</v>
      </c>
      <c r="G3403" t="s">
        <v>27</v>
      </c>
      <c r="I3403" t="s">
        <v>28</v>
      </c>
      <c r="J3403" t="s">
        <v>39</v>
      </c>
      <c r="K3403" t="s">
        <v>55</v>
      </c>
      <c r="L3403" t="s">
        <v>1431</v>
      </c>
      <c r="M3403" t="s">
        <v>1864</v>
      </c>
      <c r="N3403" t="s">
        <v>390</v>
      </c>
      <c r="O3403">
        <v>18.899999999999999</v>
      </c>
      <c r="P3403">
        <v>18.899999999999999</v>
      </c>
      <c r="Q3403" t="s">
        <v>34</v>
      </c>
      <c r="R3403">
        <v>7.6999999999999999E-2</v>
      </c>
      <c r="S3403" t="s">
        <v>35</v>
      </c>
      <c r="T3403">
        <v>0</v>
      </c>
      <c r="U3403">
        <v>0</v>
      </c>
      <c r="V3403">
        <v>0</v>
      </c>
      <c r="W3403">
        <v>0</v>
      </c>
    </row>
    <row r="3404" spans="1:23" x14ac:dyDescent="0.35">
      <c r="A3404" t="s">
        <v>6437</v>
      </c>
      <c r="B3404" t="s">
        <v>3132</v>
      </c>
      <c r="C3404" t="str">
        <f t="shared" si="53"/>
        <v>VB</v>
      </c>
      <c r="D3404">
        <v>0</v>
      </c>
      <c r="E3404" t="s">
        <v>25</v>
      </c>
      <c r="F3404" t="s">
        <v>26</v>
      </c>
      <c r="G3404" t="s">
        <v>27</v>
      </c>
      <c r="I3404" t="s">
        <v>28</v>
      </c>
      <c r="J3404" t="s">
        <v>39</v>
      </c>
      <c r="K3404" t="s">
        <v>55</v>
      </c>
      <c r="L3404" t="s">
        <v>1431</v>
      </c>
      <c r="M3404" t="s">
        <v>1864</v>
      </c>
      <c r="N3404" t="s">
        <v>390</v>
      </c>
      <c r="O3404">
        <v>18.899999999999999</v>
      </c>
      <c r="P3404">
        <v>18.899999999999999</v>
      </c>
      <c r="Q3404" t="s">
        <v>34</v>
      </c>
      <c r="R3404">
        <v>6.7000000000000004E-2</v>
      </c>
      <c r="S3404" t="s">
        <v>35</v>
      </c>
      <c r="T3404">
        <v>0</v>
      </c>
      <c r="U3404">
        <v>0</v>
      </c>
      <c r="V3404">
        <v>0</v>
      </c>
      <c r="W3404">
        <v>0</v>
      </c>
    </row>
    <row r="3405" spans="1:23" x14ac:dyDescent="0.35">
      <c r="A3405" t="s">
        <v>6438</v>
      </c>
      <c r="B3405" t="s">
        <v>5927</v>
      </c>
      <c r="C3405" t="str">
        <f t="shared" si="53"/>
        <v>VB</v>
      </c>
      <c r="D3405" t="s">
        <v>72</v>
      </c>
      <c r="E3405" t="s">
        <v>25</v>
      </c>
      <c r="F3405" t="s">
        <v>26</v>
      </c>
      <c r="G3405" t="s">
        <v>27</v>
      </c>
      <c r="I3405" t="s">
        <v>28</v>
      </c>
      <c r="J3405" t="s">
        <v>39</v>
      </c>
      <c r="K3405" t="s">
        <v>55</v>
      </c>
      <c r="L3405" t="s">
        <v>653</v>
      </c>
      <c r="M3405" t="s">
        <v>5923</v>
      </c>
      <c r="N3405" t="s">
        <v>33</v>
      </c>
      <c r="O3405">
        <v>1.46</v>
      </c>
      <c r="P3405">
        <v>1.46</v>
      </c>
      <c r="Q3405" t="s">
        <v>34</v>
      </c>
      <c r="R3405">
        <v>3.0000000000000001E-3</v>
      </c>
      <c r="S3405" t="s">
        <v>35</v>
      </c>
      <c r="T3405">
        <v>0.255</v>
      </c>
      <c r="U3405">
        <v>0.17</v>
      </c>
      <c r="V3405">
        <v>0.08</v>
      </c>
      <c r="W3405">
        <v>0.255</v>
      </c>
    </row>
    <row r="3406" spans="1:23" x14ac:dyDescent="0.35">
      <c r="A3406" t="s">
        <v>6439</v>
      </c>
      <c r="B3406" t="s">
        <v>4479</v>
      </c>
      <c r="C3406" t="str">
        <f t="shared" si="53"/>
        <v>VB</v>
      </c>
      <c r="D3406">
        <v>0</v>
      </c>
      <c r="E3406" t="s">
        <v>25</v>
      </c>
      <c r="F3406" t="s">
        <v>26</v>
      </c>
      <c r="G3406" t="s">
        <v>27</v>
      </c>
      <c r="I3406" t="s">
        <v>28</v>
      </c>
      <c r="J3406" t="s">
        <v>39</v>
      </c>
      <c r="K3406" t="s">
        <v>55</v>
      </c>
      <c r="L3406" t="s">
        <v>245</v>
      </c>
      <c r="M3406" t="s">
        <v>4480</v>
      </c>
      <c r="N3406" t="s">
        <v>63</v>
      </c>
      <c r="O3406">
        <v>16.12</v>
      </c>
      <c r="P3406">
        <v>16.12</v>
      </c>
      <c r="Q3406" t="s">
        <v>34</v>
      </c>
      <c r="R3406">
        <v>5.8999999999999997E-2</v>
      </c>
      <c r="S3406" t="s">
        <v>35</v>
      </c>
      <c r="T3406">
        <v>0</v>
      </c>
      <c r="U3406">
        <v>0</v>
      </c>
      <c r="V3406">
        <v>0</v>
      </c>
      <c r="W3406">
        <v>0</v>
      </c>
    </row>
    <row r="3407" spans="1:23" x14ac:dyDescent="0.35">
      <c r="A3407" t="s">
        <v>6440</v>
      </c>
      <c r="B3407" t="s">
        <v>4482</v>
      </c>
      <c r="C3407" t="str">
        <f t="shared" si="53"/>
        <v>VB</v>
      </c>
      <c r="D3407">
        <v>0</v>
      </c>
      <c r="E3407" t="s">
        <v>25</v>
      </c>
      <c r="F3407" t="s">
        <v>26</v>
      </c>
      <c r="G3407" t="s">
        <v>27</v>
      </c>
      <c r="I3407" t="s">
        <v>28</v>
      </c>
      <c r="J3407" t="s">
        <v>39</v>
      </c>
      <c r="K3407" t="s">
        <v>55</v>
      </c>
      <c r="L3407" t="s">
        <v>245</v>
      </c>
      <c r="M3407" t="s">
        <v>4480</v>
      </c>
      <c r="N3407" t="s">
        <v>63</v>
      </c>
      <c r="O3407">
        <v>15.47</v>
      </c>
      <c r="P3407">
        <v>15.47</v>
      </c>
      <c r="Q3407" t="s">
        <v>34</v>
      </c>
      <c r="R3407">
        <v>6.7000000000000004E-2</v>
      </c>
      <c r="S3407" t="s">
        <v>35</v>
      </c>
      <c r="T3407">
        <v>0</v>
      </c>
      <c r="U3407">
        <v>0</v>
      </c>
      <c r="V3407">
        <v>0</v>
      </c>
      <c r="W3407">
        <v>0</v>
      </c>
    </row>
    <row r="3408" spans="1:23" x14ac:dyDescent="0.35">
      <c r="A3408" t="s">
        <v>6441</v>
      </c>
      <c r="B3408" t="s">
        <v>4827</v>
      </c>
      <c r="C3408" t="str">
        <f t="shared" si="53"/>
        <v>VB</v>
      </c>
      <c r="D3408">
        <v>0</v>
      </c>
      <c r="E3408" t="s">
        <v>25</v>
      </c>
      <c r="F3408" t="s">
        <v>26</v>
      </c>
      <c r="G3408" t="s">
        <v>27</v>
      </c>
      <c r="I3408" t="s">
        <v>28</v>
      </c>
      <c r="J3408" t="s">
        <v>39</v>
      </c>
      <c r="K3408" t="s">
        <v>43</v>
      </c>
      <c r="L3408" t="s">
        <v>345</v>
      </c>
      <c r="M3408" t="s">
        <v>1255</v>
      </c>
      <c r="N3408" t="s">
        <v>347</v>
      </c>
      <c r="O3408">
        <v>0.59</v>
      </c>
      <c r="P3408">
        <v>0.59</v>
      </c>
      <c r="Q3408" t="s">
        <v>34</v>
      </c>
      <c r="R3408">
        <v>1E-3</v>
      </c>
      <c r="S3408" t="s">
        <v>35</v>
      </c>
      <c r="T3408">
        <v>0</v>
      </c>
      <c r="U3408">
        <v>0</v>
      </c>
      <c r="V3408">
        <v>0</v>
      </c>
      <c r="W3408">
        <v>0</v>
      </c>
    </row>
    <row r="3409" spans="1:23" x14ac:dyDescent="0.35">
      <c r="A3409" t="s">
        <v>6442</v>
      </c>
      <c r="B3409" t="s">
        <v>4829</v>
      </c>
      <c r="C3409" t="str">
        <f t="shared" si="53"/>
        <v>VB</v>
      </c>
      <c r="D3409">
        <v>0</v>
      </c>
      <c r="E3409" t="s">
        <v>25</v>
      </c>
      <c r="F3409" t="s">
        <v>26</v>
      </c>
      <c r="G3409" t="s">
        <v>27</v>
      </c>
      <c r="I3409" t="s">
        <v>28</v>
      </c>
      <c r="J3409" t="s">
        <v>39</v>
      </c>
      <c r="K3409" t="s">
        <v>43</v>
      </c>
      <c r="L3409" t="s">
        <v>345</v>
      </c>
      <c r="M3409" t="s">
        <v>1255</v>
      </c>
      <c r="N3409" t="s">
        <v>347</v>
      </c>
      <c r="O3409">
        <v>0.54</v>
      </c>
      <c r="P3409">
        <v>0.54</v>
      </c>
      <c r="Q3409" t="s">
        <v>34</v>
      </c>
      <c r="R3409">
        <v>1E-3</v>
      </c>
      <c r="S3409" t="s">
        <v>35</v>
      </c>
      <c r="T3409">
        <v>0</v>
      </c>
      <c r="U3409">
        <v>0</v>
      </c>
      <c r="V3409">
        <v>0</v>
      </c>
      <c r="W3409">
        <v>0</v>
      </c>
    </row>
    <row r="3410" spans="1:23" x14ac:dyDescent="0.35">
      <c r="A3410" t="s">
        <v>6443</v>
      </c>
      <c r="B3410" t="s">
        <v>4831</v>
      </c>
      <c r="C3410" t="str">
        <f t="shared" si="53"/>
        <v>VB</v>
      </c>
      <c r="D3410">
        <v>0</v>
      </c>
      <c r="E3410" t="s">
        <v>25</v>
      </c>
      <c r="F3410" t="s">
        <v>26</v>
      </c>
      <c r="G3410" t="s">
        <v>27</v>
      </c>
      <c r="I3410" t="s">
        <v>28</v>
      </c>
      <c r="J3410" t="s">
        <v>39</v>
      </c>
      <c r="K3410" t="s">
        <v>43</v>
      </c>
      <c r="L3410" t="s">
        <v>345</v>
      </c>
      <c r="M3410" t="s">
        <v>1255</v>
      </c>
      <c r="N3410" t="s">
        <v>347</v>
      </c>
      <c r="O3410">
        <v>0.36</v>
      </c>
      <c r="P3410">
        <v>0.36</v>
      </c>
      <c r="Q3410" t="s">
        <v>34</v>
      </c>
      <c r="R3410">
        <v>1E-3</v>
      </c>
      <c r="S3410" t="s">
        <v>35</v>
      </c>
      <c r="T3410">
        <v>0</v>
      </c>
      <c r="U3410">
        <v>0</v>
      </c>
      <c r="V3410">
        <v>0</v>
      </c>
      <c r="W3410">
        <v>0</v>
      </c>
    </row>
    <row r="3411" spans="1:23" x14ac:dyDescent="0.35">
      <c r="A3411" t="s">
        <v>6444</v>
      </c>
      <c r="B3411" t="s">
        <v>4833</v>
      </c>
      <c r="C3411" t="str">
        <f t="shared" si="53"/>
        <v>VB</v>
      </c>
      <c r="D3411">
        <v>0</v>
      </c>
      <c r="E3411" t="s">
        <v>25</v>
      </c>
      <c r="F3411" t="s">
        <v>26</v>
      </c>
      <c r="G3411" t="s">
        <v>27</v>
      </c>
      <c r="I3411" t="s">
        <v>28</v>
      </c>
      <c r="J3411" t="s">
        <v>39</v>
      </c>
      <c r="K3411" t="s">
        <v>43</v>
      </c>
      <c r="L3411" t="s">
        <v>345</v>
      </c>
      <c r="M3411" t="s">
        <v>1255</v>
      </c>
      <c r="N3411" t="s">
        <v>347</v>
      </c>
      <c r="O3411">
        <v>0.4</v>
      </c>
      <c r="P3411">
        <v>0.4</v>
      </c>
      <c r="Q3411" t="s">
        <v>34</v>
      </c>
      <c r="R3411">
        <v>1E-3</v>
      </c>
      <c r="S3411" t="s">
        <v>35</v>
      </c>
      <c r="T3411">
        <v>0</v>
      </c>
      <c r="U3411">
        <v>0</v>
      </c>
      <c r="V3411">
        <v>0</v>
      </c>
      <c r="W3411">
        <v>0</v>
      </c>
    </row>
    <row r="3412" spans="1:23" x14ac:dyDescent="0.35">
      <c r="A3412" t="s">
        <v>6445</v>
      </c>
      <c r="B3412" t="s">
        <v>6446</v>
      </c>
      <c r="C3412" t="str">
        <f t="shared" si="53"/>
        <v>VBS001</v>
      </c>
      <c r="D3412" t="s">
        <v>72</v>
      </c>
      <c r="E3412" t="s">
        <v>38</v>
      </c>
      <c r="F3412" t="s">
        <v>26</v>
      </c>
      <c r="G3412" t="s">
        <v>27</v>
      </c>
      <c r="I3412" t="s">
        <v>54</v>
      </c>
      <c r="J3412" t="s">
        <v>39</v>
      </c>
      <c r="K3412" t="s">
        <v>30</v>
      </c>
      <c r="L3412" t="s">
        <v>256</v>
      </c>
      <c r="M3412" t="s">
        <v>167</v>
      </c>
      <c r="N3412" t="s">
        <v>63</v>
      </c>
      <c r="O3412">
        <v>0.76</v>
      </c>
      <c r="P3412">
        <v>0.56000000000000005</v>
      </c>
      <c r="Q3412" t="s">
        <v>34</v>
      </c>
      <c r="R3412">
        <v>2E-3</v>
      </c>
      <c r="S3412" t="s">
        <v>35</v>
      </c>
      <c r="T3412">
        <v>0.27500000000000002</v>
      </c>
      <c r="U3412">
        <v>7.4999999999999997E-2</v>
      </c>
      <c r="V3412">
        <v>7.4999999999999997E-2</v>
      </c>
      <c r="W3412">
        <v>0.27500000000000002</v>
      </c>
    </row>
    <row r="3413" spans="1:23" x14ac:dyDescent="0.35">
      <c r="A3413" t="s">
        <v>6447</v>
      </c>
      <c r="B3413" t="s">
        <v>6448</v>
      </c>
      <c r="C3413" t="str">
        <f t="shared" si="53"/>
        <v>VBS004</v>
      </c>
      <c r="D3413" t="s">
        <v>72</v>
      </c>
      <c r="E3413" t="s">
        <v>38</v>
      </c>
      <c r="F3413" t="s">
        <v>26</v>
      </c>
      <c r="G3413" t="s">
        <v>27</v>
      </c>
      <c r="I3413" t="s">
        <v>54</v>
      </c>
      <c r="J3413" t="s">
        <v>39</v>
      </c>
      <c r="K3413" t="s">
        <v>30</v>
      </c>
      <c r="L3413" t="s">
        <v>31</v>
      </c>
      <c r="M3413" t="s">
        <v>167</v>
      </c>
      <c r="N3413" t="s">
        <v>33</v>
      </c>
      <c r="O3413">
        <v>1.71</v>
      </c>
      <c r="P3413">
        <v>1.71</v>
      </c>
      <c r="Q3413" t="s">
        <v>34</v>
      </c>
      <c r="R3413">
        <v>3.0000000000000001E-3</v>
      </c>
      <c r="S3413" t="s">
        <v>35</v>
      </c>
      <c r="T3413">
        <v>0.29499999999999998</v>
      </c>
      <c r="U3413">
        <v>0.13</v>
      </c>
      <c r="V3413">
        <v>7.0000000000000007E-2</v>
      </c>
      <c r="W3413">
        <v>0.29499999999999998</v>
      </c>
    </row>
    <row r="3414" spans="1:23" x14ac:dyDescent="0.35">
      <c r="A3414" t="s">
        <v>6449</v>
      </c>
      <c r="B3414" t="s">
        <v>6450</v>
      </c>
      <c r="C3414" t="str">
        <f t="shared" si="53"/>
        <v>VBS005</v>
      </c>
      <c r="D3414" t="s">
        <v>72</v>
      </c>
      <c r="E3414" t="s">
        <v>38</v>
      </c>
      <c r="F3414" t="s">
        <v>26</v>
      </c>
      <c r="G3414" t="s">
        <v>27</v>
      </c>
      <c r="I3414" t="s">
        <v>54</v>
      </c>
      <c r="J3414" t="s">
        <v>39</v>
      </c>
      <c r="K3414" t="s">
        <v>30</v>
      </c>
      <c r="L3414" t="s">
        <v>31</v>
      </c>
      <c r="M3414" t="s">
        <v>167</v>
      </c>
      <c r="N3414" t="s">
        <v>33</v>
      </c>
      <c r="O3414">
        <v>2.02</v>
      </c>
      <c r="P3414">
        <v>2.02</v>
      </c>
      <c r="Q3414" t="s">
        <v>34</v>
      </c>
      <c r="R3414">
        <v>4.0000000000000001E-3</v>
      </c>
      <c r="S3414" t="s">
        <v>35</v>
      </c>
      <c r="T3414">
        <v>0.28000000000000003</v>
      </c>
      <c r="U3414">
        <v>0.19</v>
      </c>
      <c r="V3414">
        <v>0.08</v>
      </c>
      <c r="W3414">
        <v>0.28000000000000003</v>
      </c>
    </row>
    <row r="3415" spans="1:23" x14ac:dyDescent="0.35">
      <c r="A3415" t="s">
        <v>6451</v>
      </c>
      <c r="B3415" t="s">
        <v>6452</v>
      </c>
      <c r="C3415" t="str">
        <f t="shared" si="53"/>
        <v>VBS006</v>
      </c>
      <c r="D3415" t="s">
        <v>72</v>
      </c>
      <c r="E3415" t="s">
        <v>38</v>
      </c>
      <c r="F3415" t="s">
        <v>26</v>
      </c>
      <c r="G3415" t="s">
        <v>27</v>
      </c>
      <c r="I3415" t="s">
        <v>52</v>
      </c>
      <c r="J3415" t="s">
        <v>39</v>
      </c>
      <c r="K3415" t="s">
        <v>55</v>
      </c>
      <c r="L3415" t="s">
        <v>256</v>
      </c>
      <c r="M3415" t="s">
        <v>167</v>
      </c>
      <c r="N3415" t="s">
        <v>63</v>
      </c>
      <c r="O3415">
        <v>1.5</v>
      </c>
      <c r="P3415">
        <v>1.5</v>
      </c>
      <c r="Q3415" t="s">
        <v>34</v>
      </c>
      <c r="R3415">
        <v>2E-3</v>
      </c>
      <c r="S3415" t="s">
        <v>35</v>
      </c>
      <c r="T3415">
        <v>0.28000000000000003</v>
      </c>
      <c r="U3415">
        <v>0.08</v>
      </c>
      <c r="V3415">
        <v>0.08</v>
      </c>
      <c r="W3415">
        <v>0.28000000000000003</v>
      </c>
    </row>
    <row r="3416" spans="1:23" x14ac:dyDescent="0.35">
      <c r="A3416" t="s">
        <v>6453</v>
      </c>
      <c r="B3416" t="s">
        <v>6454</v>
      </c>
      <c r="C3416" t="str">
        <f t="shared" si="53"/>
        <v>VBS009</v>
      </c>
      <c r="D3416" t="s">
        <v>72</v>
      </c>
      <c r="E3416" t="s">
        <v>38</v>
      </c>
      <c r="F3416" t="s">
        <v>26</v>
      </c>
      <c r="G3416" t="s">
        <v>27</v>
      </c>
      <c r="I3416" t="s">
        <v>52</v>
      </c>
      <c r="J3416" t="s">
        <v>39</v>
      </c>
      <c r="K3416" t="s">
        <v>55</v>
      </c>
      <c r="L3416" t="s">
        <v>256</v>
      </c>
      <c r="M3416" t="s">
        <v>167</v>
      </c>
      <c r="N3416" t="s">
        <v>63</v>
      </c>
      <c r="O3416">
        <v>1.49</v>
      </c>
      <c r="P3416">
        <v>1.49</v>
      </c>
      <c r="Q3416" t="s">
        <v>34</v>
      </c>
      <c r="R3416">
        <v>2E-3</v>
      </c>
      <c r="S3416" t="s">
        <v>35</v>
      </c>
      <c r="T3416">
        <v>0.08</v>
      </c>
      <c r="U3416">
        <v>0.28000000000000003</v>
      </c>
      <c r="V3416">
        <v>0.08</v>
      </c>
      <c r="W3416">
        <v>0.28000000000000003</v>
      </c>
    </row>
    <row r="3417" spans="1:23" x14ac:dyDescent="0.35">
      <c r="A3417" t="s">
        <v>6455</v>
      </c>
      <c r="B3417" t="s">
        <v>6456</v>
      </c>
      <c r="C3417" t="str">
        <f t="shared" si="53"/>
        <v>VBS014</v>
      </c>
      <c r="D3417" t="s">
        <v>72</v>
      </c>
      <c r="E3417" t="s">
        <v>38</v>
      </c>
      <c r="F3417" t="s">
        <v>26</v>
      </c>
      <c r="G3417" t="s">
        <v>27</v>
      </c>
      <c r="I3417" t="s">
        <v>52</v>
      </c>
      <c r="J3417" t="s">
        <v>39</v>
      </c>
      <c r="K3417" t="s">
        <v>55</v>
      </c>
      <c r="L3417" t="s">
        <v>256</v>
      </c>
      <c r="M3417" t="s">
        <v>167</v>
      </c>
      <c r="N3417" t="s">
        <v>63</v>
      </c>
      <c r="O3417">
        <v>1.1000000000000001</v>
      </c>
      <c r="P3417">
        <v>1.1000000000000001</v>
      </c>
      <c r="Q3417" t="s">
        <v>34</v>
      </c>
      <c r="R3417">
        <v>2E-3</v>
      </c>
      <c r="S3417" t="s">
        <v>35</v>
      </c>
      <c r="T3417">
        <v>0.28000000000000003</v>
      </c>
      <c r="U3417">
        <v>0.08</v>
      </c>
      <c r="V3417">
        <v>0.08</v>
      </c>
      <c r="W3417">
        <v>0.28000000000000003</v>
      </c>
    </row>
    <row r="3418" spans="1:23" x14ac:dyDescent="0.35">
      <c r="A3418" t="s">
        <v>6457</v>
      </c>
      <c r="B3418" t="s">
        <v>6458</v>
      </c>
      <c r="C3418" t="str">
        <f t="shared" si="53"/>
        <v>VBS019</v>
      </c>
      <c r="D3418" t="s">
        <v>72</v>
      </c>
      <c r="E3418" t="s">
        <v>38</v>
      </c>
      <c r="F3418" t="s">
        <v>26</v>
      </c>
      <c r="G3418" t="s">
        <v>27</v>
      </c>
      <c r="I3418" t="s">
        <v>52</v>
      </c>
      <c r="J3418" t="s">
        <v>39</v>
      </c>
      <c r="K3418" t="s">
        <v>55</v>
      </c>
      <c r="L3418" t="s">
        <v>256</v>
      </c>
      <c r="M3418" t="s">
        <v>167</v>
      </c>
      <c r="N3418" t="s">
        <v>63</v>
      </c>
      <c r="O3418">
        <v>1.1000000000000001</v>
      </c>
      <c r="P3418">
        <v>1.1000000000000001</v>
      </c>
      <c r="Q3418" t="s">
        <v>34</v>
      </c>
      <c r="R3418">
        <v>2E-3</v>
      </c>
      <c r="S3418" t="s">
        <v>35</v>
      </c>
      <c r="T3418">
        <v>0.28000000000000003</v>
      </c>
      <c r="U3418">
        <v>0.08</v>
      </c>
      <c r="V3418">
        <v>0.08</v>
      </c>
      <c r="W3418">
        <v>0.28000000000000003</v>
      </c>
    </row>
    <row r="3419" spans="1:23" x14ac:dyDescent="0.35">
      <c r="A3419" t="s">
        <v>6459</v>
      </c>
      <c r="B3419" t="s">
        <v>6460</v>
      </c>
      <c r="C3419" t="str">
        <f t="shared" si="53"/>
        <v>VBS021</v>
      </c>
      <c r="D3419" t="s">
        <v>72</v>
      </c>
      <c r="E3419" t="s">
        <v>38</v>
      </c>
      <c r="F3419" t="s">
        <v>26</v>
      </c>
      <c r="G3419" t="s">
        <v>27</v>
      </c>
      <c r="I3419" t="s">
        <v>54</v>
      </c>
      <c r="J3419" t="s">
        <v>39</v>
      </c>
      <c r="K3419" t="s">
        <v>55</v>
      </c>
      <c r="L3419" t="s">
        <v>31</v>
      </c>
      <c r="M3419" t="s">
        <v>167</v>
      </c>
      <c r="N3419" t="s">
        <v>33</v>
      </c>
      <c r="O3419">
        <v>1.94</v>
      </c>
      <c r="P3419">
        <v>1.94</v>
      </c>
      <c r="Q3419" t="s">
        <v>34</v>
      </c>
      <c r="R3419">
        <v>4.0000000000000001E-3</v>
      </c>
      <c r="S3419" t="s">
        <v>35</v>
      </c>
      <c r="T3419">
        <v>0.28000000000000003</v>
      </c>
      <c r="U3419">
        <v>0.19</v>
      </c>
      <c r="V3419">
        <v>0.08</v>
      </c>
      <c r="W3419">
        <v>0.28000000000000003</v>
      </c>
    </row>
    <row r="3420" spans="1:23" x14ac:dyDescent="0.35">
      <c r="A3420" t="s">
        <v>6461</v>
      </c>
      <c r="B3420" t="s">
        <v>6462</v>
      </c>
      <c r="C3420" t="str">
        <f t="shared" si="53"/>
        <v>VBS022</v>
      </c>
      <c r="D3420" t="s">
        <v>72</v>
      </c>
      <c r="E3420" t="s">
        <v>38</v>
      </c>
      <c r="F3420" t="s">
        <v>26</v>
      </c>
      <c r="G3420" t="s">
        <v>27</v>
      </c>
      <c r="I3420" t="s">
        <v>52</v>
      </c>
      <c r="J3420" t="s">
        <v>39</v>
      </c>
      <c r="K3420" t="s">
        <v>55</v>
      </c>
      <c r="L3420" t="s">
        <v>256</v>
      </c>
      <c r="M3420" t="s">
        <v>67</v>
      </c>
      <c r="N3420" t="s">
        <v>63</v>
      </c>
      <c r="O3420">
        <v>1.2</v>
      </c>
      <c r="P3420">
        <v>1.2</v>
      </c>
      <c r="Q3420" t="s">
        <v>34</v>
      </c>
      <c r="R3420">
        <v>1E-3</v>
      </c>
      <c r="S3420" t="s">
        <v>35</v>
      </c>
      <c r="T3420">
        <v>0.25</v>
      </c>
      <c r="U3420">
        <v>7.4999999999999997E-2</v>
      </c>
      <c r="V3420">
        <v>7.4999999999999997E-2</v>
      </c>
      <c r="W3420">
        <v>0.25</v>
      </c>
    </row>
    <row r="3421" spans="1:23" x14ac:dyDescent="0.35">
      <c r="A3421" t="s">
        <v>6463</v>
      </c>
      <c r="B3421" t="s">
        <v>6464</v>
      </c>
      <c r="C3421" t="str">
        <f t="shared" si="53"/>
        <v>VBS023</v>
      </c>
      <c r="D3421" t="s">
        <v>72</v>
      </c>
      <c r="E3421" t="s">
        <v>38</v>
      </c>
      <c r="F3421" t="s">
        <v>26</v>
      </c>
      <c r="G3421" t="s">
        <v>27</v>
      </c>
      <c r="I3421" t="s">
        <v>54</v>
      </c>
      <c r="J3421" t="s">
        <v>39</v>
      </c>
      <c r="K3421" t="s">
        <v>30</v>
      </c>
      <c r="L3421" t="s">
        <v>256</v>
      </c>
      <c r="M3421" t="s">
        <v>67</v>
      </c>
      <c r="N3421" t="s">
        <v>63</v>
      </c>
      <c r="O3421">
        <v>1.35</v>
      </c>
      <c r="P3421">
        <v>1.35</v>
      </c>
      <c r="Q3421" t="s">
        <v>34</v>
      </c>
      <c r="R3421">
        <v>1.2999999999999999E-2</v>
      </c>
      <c r="S3421" t="s">
        <v>35</v>
      </c>
      <c r="T3421">
        <v>0.08</v>
      </c>
      <c r="U3421">
        <v>0.09</v>
      </c>
      <c r="V3421">
        <v>0.18</v>
      </c>
      <c r="W3421">
        <v>0.18</v>
      </c>
    </row>
    <row r="3422" spans="1:23" x14ac:dyDescent="0.35">
      <c r="A3422" t="s">
        <v>6465</v>
      </c>
      <c r="B3422" t="s">
        <v>5525</v>
      </c>
      <c r="C3422" t="str">
        <f t="shared" si="53"/>
        <v>VB</v>
      </c>
      <c r="D3422">
        <v>0</v>
      </c>
      <c r="E3422" t="s">
        <v>25</v>
      </c>
      <c r="F3422" t="s">
        <v>26</v>
      </c>
      <c r="G3422" t="s">
        <v>27</v>
      </c>
      <c r="I3422" t="s">
        <v>28</v>
      </c>
      <c r="J3422" t="s">
        <v>39</v>
      </c>
      <c r="K3422" t="s">
        <v>55</v>
      </c>
      <c r="L3422" t="s">
        <v>102</v>
      </c>
      <c r="M3422" t="s">
        <v>103</v>
      </c>
      <c r="N3422" t="s">
        <v>63</v>
      </c>
      <c r="O3422">
        <v>1.24</v>
      </c>
      <c r="P3422">
        <v>1.24</v>
      </c>
      <c r="Q3422" t="s">
        <v>34</v>
      </c>
      <c r="R3422">
        <v>4.5999999999999999E-2</v>
      </c>
      <c r="S3422" t="s">
        <v>35</v>
      </c>
      <c r="T3422">
        <v>0</v>
      </c>
      <c r="U3422">
        <v>0</v>
      </c>
      <c r="V3422">
        <v>0</v>
      </c>
      <c r="W3422">
        <v>0</v>
      </c>
    </row>
    <row r="3423" spans="1:23" x14ac:dyDescent="0.35">
      <c r="A3423" t="s">
        <v>6466</v>
      </c>
      <c r="B3423" t="s">
        <v>5529</v>
      </c>
      <c r="C3423" t="str">
        <f t="shared" si="53"/>
        <v>VB</v>
      </c>
      <c r="D3423">
        <v>0</v>
      </c>
      <c r="E3423" t="s">
        <v>25</v>
      </c>
      <c r="F3423" t="s">
        <v>26</v>
      </c>
      <c r="G3423" t="s">
        <v>27</v>
      </c>
      <c r="I3423" t="s">
        <v>28</v>
      </c>
      <c r="J3423" t="s">
        <v>39</v>
      </c>
      <c r="K3423" t="s">
        <v>55</v>
      </c>
      <c r="L3423" t="s">
        <v>102</v>
      </c>
      <c r="M3423" t="s">
        <v>103</v>
      </c>
      <c r="N3423" t="s">
        <v>63</v>
      </c>
      <c r="O3423">
        <v>2.42</v>
      </c>
      <c r="P3423">
        <v>2.42</v>
      </c>
      <c r="Q3423" t="s">
        <v>34</v>
      </c>
      <c r="R3423">
        <v>9.1999999999999998E-2</v>
      </c>
      <c r="S3423" t="s">
        <v>35</v>
      </c>
      <c r="T3423">
        <v>0</v>
      </c>
      <c r="U3423">
        <v>0</v>
      </c>
      <c r="V3423">
        <v>0</v>
      </c>
      <c r="W3423">
        <v>0</v>
      </c>
    </row>
    <row r="3424" spans="1:23" x14ac:dyDescent="0.35">
      <c r="A3424" t="s">
        <v>6467</v>
      </c>
      <c r="B3424" t="s">
        <v>6468</v>
      </c>
      <c r="C3424" t="str">
        <f t="shared" si="53"/>
        <v>VH003A</v>
      </c>
      <c r="D3424" t="s">
        <v>72</v>
      </c>
      <c r="E3424" t="s">
        <v>25</v>
      </c>
      <c r="F3424" t="s">
        <v>26</v>
      </c>
      <c r="I3424" t="s">
        <v>53</v>
      </c>
      <c r="J3424" t="s">
        <v>29</v>
      </c>
      <c r="K3424" t="s">
        <v>43</v>
      </c>
      <c r="L3424" t="s">
        <v>67</v>
      </c>
      <c r="M3424" t="s">
        <v>705</v>
      </c>
      <c r="N3424" t="s">
        <v>63</v>
      </c>
      <c r="O3424">
        <v>0.27</v>
      </c>
      <c r="P3424">
        <v>0.27</v>
      </c>
      <c r="Q3424" t="s">
        <v>34</v>
      </c>
      <c r="R3424">
        <v>1E-3</v>
      </c>
      <c r="S3424" t="s">
        <v>35</v>
      </c>
      <c r="T3424">
        <v>6.5000000000000002E-2</v>
      </c>
      <c r="U3424">
        <v>6.5000000000000002E-2</v>
      </c>
      <c r="V3424">
        <v>5.5E-2</v>
      </c>
      <c r="W3424">
        <v>6.5000000000000002E-2</v>
      </c>
    </row>
    <row r="3425" spans="1:23" x14ac:dyDescent="0.35">
      <c r="A3425" t="s">
        <v>6469</v>
      </c>
      <c r="B3425" t="s">
        <v>6470</v>
      </c>
      <c r="C3425" t="str">
        <f t="shared" si="53"/>
        <v>VH003C</v>
      </c>
      <c r="D3425" t="s">
        <v>72</v>
      </c>
      <c r="E3425" t="s">
        <v>25</v>
      </c>
      <c r="F3425" t="s">
        <v>26</v>
      </c>
      <c r="I3425" t="s">
        <v>53</v>
      </c>
      <c r="J3425" t="s">
        <v>29</v>
      </c>
      <c r="K3425" t="s">
        <v>43</v>
      </c>
      <c r="L3425" t="s">
        <v>67</v>
      </c>
      <c r="M3425" t="s">
        <v>705</v>
      </c>
      <c r="N3425" t="s">
        <v>63</v>
      </c>
      <c r="O3425">
        <v>0.27</v>
      </c>
      <c r="P3425">
        <v>0.27</v>
      </c>
      <c r="Q3425" t="s">
        <v>34</v>
      </c>
      <c r="R3425">
        <v>1E-3</v>
      </c>
      <c r="S3425" t="s">
        <v>35</v>
      </c>
      <c r="T3425">
        <v>6.5000000000000002E-2</v>
      </c>
      <c r="U3425">
        <v>6.5000000000000002E-2</v>
      </c>
      <c r="V3425">
        <v>5.5E-2</v>
      </c>
      <c r="W3425">
        <v>6.5000000000000002E-2</v>
      </c>
    </row>
    <row r="3426" spans="1:23" x14ac:dyDescent="0.35">
      <c r="A3426" t="s">
        <v>6471</v>
      </c>
      <c r="B3426" t="s">
        <v>6472</v>
      </c>
      <c r="C3426" t="str">
        <f t="shared" si="53"/>
        <v>VH003</v>
      </c>
      <c r="D3426" t="s">
        <v>72</v>
      </c>
      <c r="E3426" t="s">
        <v>38</v>
      </c>
      <c r="F3426" t="s">
        <v>26</v>
      </c>
      <c r="I3426" t="s">
        <v>53</v>
      </c>
      <c r="J3426" t="s">
        <v>39</v>
      </c>
      <c r="K3426" t="s">
        <v>43</v>
      </c>
      <c r="L3426" t="s">
        <v>67</v>
      </c>
      <c r="M3426" t="s">
        <v>705</v>
      </c>
      <c r="N3426" t="s">
        <v>63</v>
      </c>
      <c r="O3426">
        <v>0.17</v>
      </c>
      <c r="P3426">
        <v>0.15</v>
      </c>
      <c r="Q3426" t="s">
        <v>34</v>
      </c>
      <c r="R3426">
        <v>1E-3</v>
      </c>
      <c r="S3426" t="s">
        <v>35</v>
      </c>
      <c r="T3426">
        <v>6.5000000000000002E-2</v>
      </c>
      <c r="U3426">
        <v>6.5000000000000002E-2</v>
      </c>
      <c r="V3426">
        <v>5.5E-2</v>
      </c>
      <c r="W3426">
        <v>6.5000000000000002E-2</v>
      </c>
    </row>
    <row r="3427" spans="1:23" x14ac:dyDescent="0.35">
      <c r="A3427" t="s">
        <v>6473</v>
      </c>
      <c r="B3427" t="s">
        <v>6474</v>
      </c>
      <c r="C3427" t="str">
        <f t="shared" si="53"/>
        <v>VH004</v>
      </c>
      <c r="D3427" t="s">
        <v>72</v>
      </c>
      <c r="E3427" t="s">
        <v>25</v>
      </c>
      <c r="F3427" t="s">
        <v>26</v>
      </c>
      <c r="G3427" t="s">
        <v>27</v>
      </c>
      <c r="I3427" t="s">
        <v>46</v>
      </c>
      <c r="J3427" t="s">
        <v>39</v>
      </c>
      <c r="K3427" t="s">
        <v>43</v>
      </c>
      <c r="L3427" t="s">
        <v>63</v>
      </c>
      <c r="M3427" t="s">
        <v>46</v>
      </c>
      <c r="N3427" t="s">
        <v>63</v>
      </c>
      <c r="O3427">
        <v>0.21</v>
      </c>
      <c r="P3427">
        <v>0.21</v>
      </c>
      <c r="Q3427" t="s">
        <v>34</v>
      </c>
      <c r="R3427">
        <v>1E-3</v>
      </c>
      <c r="S3427" t="s">
        <v>35</v>
      </c>
      <c r="T3427">
        <v>6.5000000000000002E-2</v>
      </c>
      <c r="U3427">
        <v>6.5000000000000002E-2</v>
      </c>
      <c r="V3427">
        <v>5.5E-2</v>
      </c>
      <c r="W3427">
        <v>6.5000000000000002E-2</v>
      </c>
    </row>
    <row r="3428" spans="1:23" x14ac:dyDescent="0.35">
      <c r="A3428" t="s">
        <v>6475</v>
      </c>
      <c r="B3428" t="s">
        <v>6476</v>
      </c>
      <c r="C3428" t="str">
        <f t="shared" si="53"/>
        <v>VH004</v>
      </c>
      <c r="D3428" t="s">
        <v>72</v>
      </c>
      <c r="E3428" t="s">
        <v>38</v>
      </c>
      <c r="F3428" t="s">
        <v>26</v>
      </c>
      <c r="G3428" t="s">
        <v>27</v>
      </c>
      <c r="I3428" t="s">
        <v>53</v>
      </c>
      <c r="J3428" t="s">
        <v>39</v>
      </c>
      <c r="K3428" t="s">
        <v>43</v>
      </c>
      <c r="L3428" t="s">
        <v>67</v>
      </c>
      <c r="M3428" t="s">
        <v>705</v>
      </c>
      <c r="N3428" t="s">
        <v>63</v>
      </c>
      <c r="O3428">
        <v>0.21</v>
      </c>
      <c r="P3428">
        <v>0.21</v>
      </c>
      <c r="Q3428" t="s">
        <v>34</v>
      </c>
      <c r="R3428">
        <v>1E-3</v>
      </c>
      <c r="S3428" t="s">
        <v>35</v>
      </c>
      <c r="T3428">
        <v>6.5000000000000002E-2</v>
      </c>
      <c r="U3428">
        <v>6.5000000000000002E-2</v>
      </c>
      <c r="V3428">
        <v>5.5E-2</v>
      </c>
      <c r="W3428">
        <v>6.5000000000000002E-2</v>
      </c>
    </row>
    <row r="3429" spans="1:23" x14ac:dyDescent="0.35">
      <c r="A3429" t="s">
        <v>6477</v>
      </c>
      <c r="B3429" t="s">
        <v>6478</v>
      </c>
      <c r="C3429" t="str">
        <f t="shared" si="53"/>
        <v>VH008A</v>
      </c>
      <c r="D3429" t="s">
        <v>72</v>
      </c>
      <c r="E3429" t="s">
        <v>38</v>
      </c>
      <c r="F3429" t="s">
        <v>26</v>
      </c>
      <c r="I3429" t="s">
        <v>53</v>
      </c>
      <c r="J3429" t="s">
        <v>39</v>
      </c>
      <c r="K3429" t="s">
        <v>43</v>
      </c>
      <c r="L3429" t="s">
        <v>67</v>
      </c>
      <c r="M3429" t="s">
        <v>705</v>
      </c>
      <c r="N3429" t="s">
        <v>63</v>
      </c>
      <c r="O3429">
        <v>0.16</v>
      </c>
      <c r="P3429">
        <v>0.16</v>
      </c>
      <c r="Q3429" t="s">
        <v>34</v>
      </c>
      <c r="R3429">
        <v>1E-3</v>
      </c>
      <c r="S3429" t="s">
        <v>35</v>
      </c>
      <c r="T3429">
        <v>6.5000000000000002E-2</v>
      </c>
      <c r="U3429">
        <v>6.5000000000000002E-2</v>
      </c>
      <c r="V3429">
        <v>0.06</v>
      </c>
      <c r="W3429">
        <v>6.5000000000000002E-2</v>
      </c>
    </row>
    <row r="3430" spans="1:23" x14ac:dyDescent="0.35">
      <c r="A3430" t="s">
        <v>6479</v>
      </c>
      <c r="B3430" t="s">
        <v>6480</v>
      </c>
      <c r="C3430" t="str">
        <f t="shared" si="53"/>
        <v>VH008</v>
      </c>
      <c r="D3430" t="s">
        <v>72</v>
      </c>
      <c r="E3430" t="s">
        <v>38</v>
      </c>
      <c r="F3430" t="s">
        <v>26</v>
      </c>
      <c r="I3430" t="s">
        <v>53</v>
      </c>
      <c r="J3430" t="s">
        <v>39</v>
      </c>
      <c r="K3430" t="s">
        <v>43</v>
      </c>
      <c r="L3430" t="s">
        <v>67</v>
      </c>
      <c r="M3430" t="s">
        <v>705</v>
      </c>
      <c r="N3430" t="s">
        <v>63</v>
      </c>
      <c r="O3430">
        <v>0.16600000000000001</v>
      </c>
      <c r="P3430">
        <v>0.16600000000000001</v>
      </c>
      <c r="Q3430" t="s">
        <v>34</v>
      </c>
      <c r="R3430">
        <v>0</v>
      </c>
      <c r="S3430" t="s">
        <v>35</v>
      </c>
      <c r="T3430">
        <v>7.0000000000000007E-2</v>
      </c>
      <c r="U3430">
        <v>7.0000000000000007E-2</v>
      </c>
      <c r="V3430">
        <v>3.6999999999999998E-2</v>
      </c>
      <c r="W3430">
        <v>7.0000000000000007E-2</v>
      </c>
    </row>
    <row r="3431" spans="1:23" x14ac:dyDescent="0.35">
      <c r="A3431" t="s">
        <v>6481</v>
      </c>
      <c r="B3431" t="s">
        <v>6482</v>
      </c>
      <c r="C3431" t="str">
        <f t="shared" si="53"/>
        <v>VH008P</v>
      </c>
      <c r="D3431">
        <v>0</v>
      </c>
      <c r="E3431" t="s">
        <v>25</v>
      </c>
      <c r="F3431" t="s">
        <v>26</v>
      </c>
      <c r="G3431" t="s">
        <v>27</v>
      </c>
      <c r="I3431" t="s">
        <v>43</v>
      </c>
      <c r="J3431" t="s">
        <v>29</v>
      </c>
      <c r="K3431" t="s">
        <v>43</v>
      </c>
      <c r="L3431" t="s">
        <v>67</v>
      </c>
      <c r="M3431" t="s">
        <v>705</v>
      </c>
      <c r="N3431" t="s">
        <v>63</v>
      </c>
      <c r="O3431">
        <v>0.5</v>
      </c>
      <c r="P3431">
        <v>0.5</v>
      </c>
      <c r="Q3431" t="s">
        <v>34</v>
      </c>
      <c r="R3431">
        <v>1E-3</v>
      </c>
      <c r="S3431" t="s">
        <v>35</v>
      </c>
      <c r="T3431">
        <v>0.55000000000000004</v>
      </c>
      <c r="U3431">
        <v>0.55000000000000004</v>
      </c>
      <c r="V3431">
        <v>0.55000000000000004</v>
      </c>
      <c r="W3431">
        <v>0.55000000000000004</v>
      </c>
    </row>
    <row r="3432" spans="1:23" x14ac:dyDescent="0.35">
      <c r="A3432" t="s">
        <v>6483</v>
      </c>
      <c r="B3432" t="s">
        <v>6484</v>
      </c>
      <c r="C3432" t="str">
        <f t="shared" si="53"/>
        <v>VH009A</v>
      </c>
      <c r="D3432" t="s">
        <v>72</v>
      </c>
      <c r="E3432" t="s">
        <v>38</v>
      </c>
      <c r="F3432" t="s">
        <v>26</v>
      </c>
      <c r="I3432" t="s">
        <v>53</v>
      </c>
      <c r="J3432" t="s">
        <v>39</v>
      </c>
      <c r="K3432" t="s">
        <v>43</v>
      </c>
      <c r="L3432" t="s">
        <v>67</v>
      </c>
      <c r="M3432" t="s">
        <v>705</v>
      </c>
      <c r="N3432" t="s">
        <v>63</v>
      </c>
      <c r="O3432">
        <v>0.16500000000000001</v>
      </c>
      <c r="P3432">
        <v>0.16500000000000001</v>
      </c>
      <c r="Q3432" t="s">
        <v>34</v>
      </c>
      <c r="R3432">
        <v>0</v>
      </c>
      <c r="S3432" t="s">
        <v>35</v>
      </c>
      <c r="T3432">
        <v>6.3E-2</v>
      </c>
      <c r="U3432">
        <v>4.1000000000000002E-2</v>
      </c>
      <c r="V3432">
        <v>0.03</v>
      </c>
      <c r="W3432">
        <v>6.3E-2</v>
      </c>
    </row>
    <row r="3433" spans="1:23" x14ac:dyDescent="0.35">
      <c r="A3433" t="s">
        <v>6485</v>
      </c>
      <c r="B3433" t="s">
        <v>6486</v>
      </c>
      <c r="C3433" t="str">
        <f t="shared" si="53"/>
        <v>VH009AP</v>
      </c>
      <c r="D3433" t="s">
        <v>72</v>
      </c>
      <c r="E3433" t="s">
        <v>25</v>
      </c>
      <c r="F3433" t="s">
        <v>26</v>
      </c>
      <c r="G3433" t="s">
        <v>27</v>
      </c>
      <c r="I3433" t="s">
        <v>43</v>
      </c>
      <c r="J3433" t="s">
        <v>29</v>
      </c>
      <c r="K3433" t="s">
        <v>43</v>
      </c>
      <c r="L3433" t="s">
        <v>67</v>
      </c>
      <c r="M3433" t="s">
        <v>705</v>
      </c>
      <c r="N3433" t="s">
        <v>63</v>
      </c>
      <c r="O3433">
        <v>0.17</v>
      </c>
      <c r="P3433">
        <v>0.17</v>
      </c>
      <c r="Q3433" t="s">
        <v>34</v>
      </c>
      <c r="R3433">
        <v>1E-3</v>
      </c>
      <c r="S3433" t="s">
        <v>35</v>
      </c>
      <c r="T3433">
        <v>0.55000000000000004</v>
      </c>
      <c r="U3433">
        <v>0.55000000000000004</v>
      </c>
      <c r="V3433">
        <v>0.55000000000000004</v>
      </c>
      <c r="W3433">
        <v>0.55000000000000004</v>
      </c>
    </row>
    <row r="3434" spans="1:23" x14ac:dyDescent="0.35">
      <c r="A3434" t="s">
        <v>6487</v>
      </c>
      <c r="B3434" t="s">
        <v>6488</v>
      </c>
      <c r="C3434" t="str">
        <f t="shared" si="53"/>
        <v>VH009</v>
      </c>
      <c r="D3434" t="s">
        <v>72</v>
      </c>
      <c r="E3434" t="s">
        <v>38</v>
      </c>
      <c r="F3434" t="s">
        <v>26</v>
      </c>
      <c r="I3434" t="s">
        <v>53</v>
      </c>
      <c r="J3434" t="s">
        <v>39</v>
      </c>
      <c r="K3434" t="s">
        <v>43</v>
      </c>
      <c r="L3434" t="s">
        <v>67</v>
      </c>
      <c r="M3434" t="s">
        <v>705</v>
      </c>
      <c r="N3434" t="s">
        <v>63</v>
      </c>
      <c r="O3434">
        <v>0.17</v>
      </c>
      <c r="P3434">
        <v>0.17</v>
      </c>
      <c r="Q3434" t="s">
        <v>34</v>
      </c>
      <c r="R3434">
        <v>1E-3</v>
      </c>
      <c r="S3434" t="s">
        <v>35</v>
      </c>
      <c r="T3434">
        <v>6.5000000000000002E-2</v>
      </c>
      <c r="U3434">
        <v>6.5000000000000002E-2</v>
      </c>
      <c r="V3434">
        <v>5.5E-2</v>
      </c>
      <c r="W3434">
        <v>6.5000000000000002E-2</v>
      </c>
    </row>
    <row r="3435" spans="1:23" x14ac:dyDescent="0.35">
      <c r="A3435" t="s">
        <v>6489</v>
      </c>
      <c r="B3435" t="s">
        <v>6490</v>
      </c>
      <c r="C3435" t="str">
        <f t="shared" si="53"/>
        <v>VH013A</v>
      </c>
      <c r="D3435">
        <v>0</v>
      </c>
      <c r="E3435" t="s">
        <v>38</v>
      </c>
      <c r="F3435" t="s">
        <v>26</v>
      </c>
      <c r="I3435" t="s">
        <v>53</v>
      </c>
      <c r="J3435" t="s">
        <v>39</v>
      </c>
      <c r="K3435" t="s">
        <v>43</v>
      </c>
      <c r="L3435" t="s">
        <v>90</v>
      </c>
      <c r="M3435" t="s">
        <v>106</v>
      </c>
      <c r="N3435" t="s">
        <v>63</v>
      </c>
      <c r="O3435">
        <v>0.16500000000000001</v>
      </c>
      <c r="P3435">
        <v>0.16500000000000001</v>
      </c>
      <c r="Q3435" t="s">
        <v>34</v>
      </c>
      <c r="R3435">
        <v>0</v>
      </c>
      <c r="S3435" t="s">
        <v>35</v>
      </c>
      <c r="T3435">
        <v>9.5000000000000001E-2</v>
      </c>
      <c r="U3435">
        <v>3.5999999999999997E-2</v>
      </c>
      <c r="V3435">
        <v>3.5999999999999997E-2</v>
      </c>
      <c r="W3435">
        <v>9.5000000000000001E-2</v>
      </c>
    </row>
    <row r="3436" spans="1:23" x14ac:dyDescent="0.35">
      <c r="A3436" t="s">
        <v>6491</v>
      </c>
      <c r="B3436" t="s">
        <v>6492</v>
      </c>
      <c r="C3436" t="str">
        <f t="shared" si="53"/>
        <v>VH013B</v>
      </c>
      <c r="D3436">
        <v>0</v>
      </c>
      <c r="E3436" t="s">
        <v>38</v>
      </c>
      <c r="F3436" t="s">
        <v>26</v>
      </c>
      <c r="I3436" t="s">
        <v>54</v>
      </c>
      <c r="J3436" t="s">
        <v>39</v>
      </c>
      <c r="K3436" t="s">
        <v>43</v>
      </c>
      <c r="L3436" t="s">
        <v>90</v>
      </c>
      <c r="M3436" t="s">
        <v>106</v>
      </c>
      <c r="N3436" t="s">
        <v>63</v>
      </c>
      <c r="O3436">
        <v>0.14000000000000001</v>
      </c>
      <c r="P3436">
        <v>0.14000000000000001</v>
      </c>
      <c r="Q3436" t="s">
        <v>34</v>
      </c>
      <c r="R3436">
        <v>1E-3</v>
      </c>
      <c r="S3436" t="s">
        <v>35</v>
      </c>
      <c r="T3436">
        <v>8.5000000000000006E-2</v>
      </c>
      <c r="U3436">
        <v>6.5000000000000002E-2</v>
      </c>
      <c r="V3436">
        <v>0.06</v>
      </c>
      <c r="W3436">
        <v>8.5000000000000006E-2</v>
      </c>
    </row>
    <row r="3437" spans="1:23" x14ac:dyDescent="0.35">
      <c r="A3437" t="s">
        <v>6493</v>
      </c>
      <c r="B3437" t="s">
        <v>6494</v>
      </c>
      <c r="C3437" t="str">
        <f t="shared" si="53"/>
        <v>VH013IND</v>
      </c>
      <c r="D3437">
        <v>0</v>
      </c>
      <c r="E3437" t="s">
        <v>38</v>
      </c>
      <c r="F3437" t="s">
        <v>26</v>
      </c>
      <c r="I3437" t="s">
        <v>53</v>
      </c>
      <c r="J3437" t="s">
        <v>39</v>
      </c>
      <c r="K3437" t="s">
        <v>43</v>
      </c>
      <c r="L3437" t="s">
        <v>67</v>
      </c>
      <c r="M3437" t="s">
        <v>1855</v>
      </c>
      <c r="N3437" t="s">
        <v>63</v>
      </c>
      <c r="O3437">
        <v>0.01</v>
      </c>
      <c r="P3437">
        <v>0.01</v>
      </c>
      <c r="Q3437" t="s">
        <v>34</v>
      </c>
      <c r="R3437">
        <v>1E-3</v>
      </c>
      <c r="S3437" t="s">
        <v>35</v>
      </c>
      <c r="T3437">
        <v>0.12</v>
      </c>
      <c r="U3437">
        <v>0.08</v>
      </c>
      <c r="V3437">
        <v>5.0000000000000001E-3</v>
      </c>
      <c r="W3437">
        <v>0.12</v>
      </c>
    </row>
    <row r="3438" spans="1:23" x14ac:dyDescent="0.35">
      <c r="A3438" t="s">
        <v>6495</v>
      </c>
      <c r="B3438" t="s">
        <v>6496</v>
      </c>
      <c r="C3438" t="str">
        <f t="shared" si="53"/>
        <v>VH013</v>
      </c>
      <c r="D3438" t="s">
        <v>72</v>
      </c>
      <c r="E3438" t="s">
        <v>38</v>
      </c>
      <c r="F3438" t="s">
        <v>26</v>
      </c>
      <c r="I3438" t="s">
        <v>54</v>
      </c>
      <c r="J3438" t="s">
        <v>39</v>
      </c>
      <c r="K3438" t="s">
        <v>43</v>
      </c>
      <c r="L3438" t="s">
        <v>67</v>
      </c>
      <c r="M3438" t="s">
        <v>705</v>
      </c>
      <c r="N3438" t="s">
        <v>63</v>
      </c>
      <c r="O3438">
        <v>0.16</v>
      </c>
      <c r="P3438">
        <v>0.16</v>
      </c>
      <c r="Q3438" t="s">
        <v>34</v>
      </c>
      <c r="R3438">
        <v>1E-3</v>
      </c>
      <c r="S3438" t="s">
        <v>35</v>
      </c>
      <c r="T3438">
        <v>6.5000000000000002E-2</v>
      </c>
      <c r="U3438">
        <v>6.5000000000000002E-2</v>
      </c>
      <c r="V3438">
        <v>5.5E-2</v>
      </c>
      <c r="W3438">
        <v>6.5000000000000002E-2</v>
      </c>
    </row>
    <row r="3439" spans="1:23" x14ac:dyDescent="0.35">
      <c r="A3439" t="s">
        <v>6497</v>
      </c>
      <c r="B3439" t="s">
        <v>6498</v>
      </c>
      <c r="C3439" t="str">
        <f t="shared" si="53"/>
        <v>VH015IND</v>
      </c>
      <c r="D3439">
        <v>0</v>
      </c>
      <c r="E3439" t="s">
        <v>38</v>
      </c>
      <c r="F3439" t="s">
        <v>26</v>
      </c>
      <c r="I3439" t="s">
        <v>53</v>
      </c>
      <c r="J3439" t="s">
        <v>39</v>
      </c>
      <c r="K3439" t="s">
        <v>43</v>
      </c>
      <c r="L3439" t="s">
        <v>67</v>
      </c>
      <c r="M3439" t="s">
        <v>705</v>
      </c>
      <c r="N3439" t="s">
        <v>63</v>
      </c>
      <c r="O3439">
        <v>1.7000000000000001E-2</v>
      </c>
      <c r="P3439">
        <v>1.7000000000000001E-2</v>
      </c>
      <c r="Q3439" t="s">
        <v>34</v>
      </c>
      <c r="R3439">
        <v>0</v>
      </c>
      <c r="S3439" t="s">
        <v>35</v>
      </c>
      <c r="T3439">
        <v>2.8000000000000001E-2</v>
      </c>
      <c r="U3439">
        <v>2.8000000000000001E-2</v>
      </c>
      <c r="V3439">
        <v>1.0999999999999999E-2</v>
      </c>
      <c r="W3439">
        <v>2.8000000000000001E-2</v>
      </c>
    </row>
    <row r="3440" spans="1:23" x14ac:dyDescent="0.35">
      <c r="A3440" t="s">
        <v>6499</v>
      </c>
      <c r="B3440" t="s">
        <v>6500</v>
      </c>
      <c r="C3440" t="str">
        <f t="shared" si="53"/>
        <v>VH015</v>
      </c>
      <c r="D3440" t="s">
        <v>72</v>
      </c>
      <c r="E3440" t="s">
        <v>38</v>
      </c>
      <c r="F3440" t="s">
        <v>26</v>
      </c>
      <c r="I3440" t="s">
        <v>53</v>
      </c>
      <c r="J3440" t="s">
        <v>39</v>
      </c>
      <c r="K3440" t="s">
        <v>43</v>
      </c>
      <c r="L3440" t="s">
        <v>67</v>
      </c>
      <c r="M3440" t="s">
        <v>705</v>
      </c>
      <c r="N3440" t="s">
        <v>63</v>
      </c>
      <c r="O3440">
        <v>0.26</v>
      </c>
      <c r="P3440">
        <v>0.2</v>
      </c>
      <c r="Q3440" t="s">
        <v>34</v>
      </c>
      <c r="R3440">
        <v>1E-3</v>
      </c>
      <c r="S3440" t="s">
        <v>35</v>
      </c>
      <c r="T3440">
        <v>6.5000000000000002E-2</v>
      </c>
      <c r="U3440">
        <v>6.5000000000000002E-2</v>
      </c>
      <c r="V3440">
        <v>8.5000000000000006E-2</v>
      </c>
      <c r="W3440">
        <v>8.5000000000000006E-2</v>
      </c>
    </row>
    <row r="3441" spans="1:23" x14ac:dyDescent="0.35">
      <c r="A3441" t="s">
        <v>6501</v>
      </c>
      <c r="B3441" t="s">
        <v>6502</v>
      </c>
      <c r="C3441" t="str">
        <f t="shared" si="53"/>
        <v>VH017</v>
      </c>
      <c r="D3441" t="s">
        <v>72</v>
      </c>
      <c r="E3441" t="s">
        <v>38</v>
      </c>
      <c r="F3441" t="s">
        <v>26</v>
      </c>
      <c r="G3441" t="s">
        <v>27</v>
      </c>
      <c r="I3441" t="s">
        <v>28</v>
      </c>
      <c r="J3441" t="s">
        <v>39</v>
      </c>
      <c r="K3441" t="s">
        <v>43</v>
      </c>
      <c r="L3441" t="s">
        <v>67</v>
      </c>
      <c r="M3441" t="s">
        <v>705</v>
      </c>
      <c r="N3441" t="s">
        <v>63</v>
      </c>
      <c r="O3441">
        <v>0.25</v>
      </c>
      <c r="P3441">
        <v>0.25</v>
      </c>
      <c r="Q3441" t="s">
        <v>34</v>
      </c>
      <c r="R3441">
        <v>1E-3</v>
      </c>
      <c r="S3441" t="s">
        <v>35</v>
      </c>
      <c r="T3441">
        <v>6.5000000000000002E-2</v>
      </c>
      <c r="U3441">
        <v>6.5000000000000002E-2</v>
      </c>
      <c r="V3441">
        <v>5.5E-2</v>
      </c>
      <c r="W3441">
        <v>6.5000000000000002E-2</v>
      </c>
    </row>
    <row r="3442" spans="1:23" x14ac:dyDescent="0.35">
      <c r="A3442" t="s">
        <v>6503</v>
      </c>
      <c r="B3442" t="s">
        <v>6504</v>
      </c>
      <c r="C3442" t="str">
        <f t="shared" si="53"/>
        <v>VH019A</v>
      </c>
      <c r="D3442" t="s">
        <v>72</v>
      </c>
      <c r="E3442" t="s">
        <v>38</v>
      </c>
      <c r="F3442" t="s">
        <v>26</v>
      </c>
      <c r="I3442" t="s">
        <v>54</v>
      </c>
      <c r="J3442" t="s">
        <v>39</v>
      </c>
      <c r="K3442" t="s">
        <v>43</v>
      </c>
      <c r="L3442" t="s">
        <v>67</v>
      </c>
      <c r="M3442" t="s">
        <v>705</v>
      </c>
      <c r="N3442" t="s">
        <v>63</v>
      </c>
      <c r="O3442">
        <v>0.22</v>
      </c>
      <c r="P3442">
        <v>0.22</v>
      </c>
      <c r="Q3442" t="s">
        <v>34</v>
      </c>
      <c r="R3442">
        <v>0</v>
      </c>
      <c r="S3442" t="s">
        <v>35</v>
      </c>
      <c r="T3442">
        <v>7.6999999999999999E-2</v>
      </c>
      <c r="U3442">
        <v>3.9E-2</v>
      </c>
      <c r="V3442">
        <v>6.5000000000000002E-2</v>
      </c>
      <c r="W3442">
        <v>7.6999999999999999E-2</v>
      </c>
    </row>
    <row r="3443" spans="1:23" x14ac:dyDescent="0.35">
      <c r="A3443" t="s">
        <v>6505</v>
      </c>
      <c r="B3443" t="s">
        <v>6506</v>
      </c>
      <c r="C3443" t="str">
        <f t="shared" si="53"/>
        <v>VH019B</v>
      </c>
      <c r="D3443" t="s">
        <v>72</v>
      </c>
      <c r="E3443" t="s">
        <v>38</v>
      </c>
      <c r="F3443" t="s">
        <v>26</v>
      </c>
      <c r="I3443" t="s">
        <v>28</v>
      </c>
      <c r="J3443" t="s">
        <v>39</v>
      </c>
      <c r="K3443" t="s">
        <v>43</v>
      </c>
      <c r="L3443" t="s">
        <v>67</v>
      </c>
      <c r="M3443" t="s">
        <v>705</v>
      </c>
      <c r="N3443" t="s">
        <v>63</v>
      </c>
      <c r="O3443">
        <v>0.20599999999999999</v>
      </c>
      <c r="P3443">
        <v>0.20599999999999999</v>
      </c>
      <c r="Q3443" t="s">
        <v>34</v>
      </c>
      <c r="R3443">
        <v>0</v>
      </c>
      <c r="S3443" t="s">
        <v>35</v>
      </c>
      <c r="T3443">
        <v>7.8E-2</v>
      </c>
      <c r="U3443">
        <v>3.9E-2</v>
      </c>
      <c r="V3443">
        <v>6.3E-2</v>
      </c>
      <c r="W3443">
        <v>7.8E-2</v>
      </c>
    </row>
    <row r="3444" spans="1:23" x14ac:dyDescent="0.35">
      <c r="A3444" t="s">
        <v>6507</v>
      </c>
      <c r="B3444" t="s">
        <v>6508</v>
      </c>
      <c r="C3444" t="str">
        <f t="shared" si="53"/>
        <v>VH019</v>
      </c>
      <c r="D3444" t="s">
        <v>72</v>
      </c>
      <c r="E3444" t="s">
        <v>38</v>
      </c>
      <c r="F3444" t="s">
        <v>26</v>
      </c>
      <c r="I3444" t="s">
        <v>54</v>
      </c>
      <c r="J3444" t="s">
        <v>39</v>
      </c>
      <c r="K3444" t="s">
        <v>43</v>
      </c>
      <c r="L3444" t="s">
        <v>67</v>
      </c>
      <c r="M3444" t="s">
        <v>705</v>
      </c>
      <c r="N3444" t="s">
        <v>63</v>
      </c>
      <c r="O3444">
        <v>0.22</v>
      </c>
      <c r="P3444">
        <v>0.22</v>
      </c>
      <c r="Q3444" t="s">
        <v>34</v>
      </c>
      <c r="R3444">
        <v>1E-3</v>
      </c>
      <c r="S3444" t="s">
        <v>35</v>
      </c>
      <c r="T3444">
        <v>6.5000000000000002E-2</v>
      </c>
      <c r="U3444">
        <v>6.5000000000000002E-2</v>
      </c>
      <c r="V3444">
        <v>5.5E-2</v>
      </c>
      <c r="W3444">
        <v>6.5000000000000002E-2</v>
      </c>
    </row>
    <row r="3445" spans="1:23" x14ac:dyDescent="0.35">
      <c r="A3445" t="s">
        <v>6509</v>
      </c>
      <c r="B3445" t="s">
        <v>6510</v>
      </c>
      <c r="C3445" t="str">
        <f t="shared" si="53"/>
        <v>VH021</v>
      </c>
      <c r="D3445" t="s">
        <v>72</v>
      </c>
      <c r="E3445" t="s">
        <v>38</v>
      </c>
      <c r="F3445" t="s">
        <v>26</v>
      </c>
      <c r="I3445" t="s">
        <v>28</v>
      </c>
      <c r="J3445" t="s">
        <v>39</v>
      </c>
      <c r="K3445" t="s">
        <v>43</v>
      </c>
      <c r="L3445" t="s">
        <v>67</v>
      </c>
      <c r="M3445" t="s">
        <v>6511</v>
      </c>
      <c r="N3445" t="s">
        <v>63</v>
      </c>
      <c r="O3445">
        <v>0.21</v>
      </c>
      <c r="P3445">
        <v>0.21</v>
      </c>
      <c r="Q3445" t="s">
        <v>34</v>
      </c>
      <c r="R3445">
        <v>1E-3</v>
      </c>
      <c r="S3445" t="s">
        <v>35</v>
      </c>
      <c r="T3445">
        <v>8.5000000000000006E-2</v>
      </c>
      <c r="U3445">
        <v>6.5000000000000002E-2</v>
      </c>
      <c r="V3445">
        <v>0.06</v>
      </c>
      <c r="W3445">
        <v>8.5000000000000006E-2</v>
      </c>
    </row>
    <row r="3446" spans="1:23" x14ac:dyDescent="0.35">
      <c r="A3446" t="s">
        <v>6512</v>
      </c>
      <c r="B3446" t="s">
        <v>6513</v>
      </c>
      <c r="C3446" t="str">
        <f t="shared" si="53"/>
        <v>VH026A</v>
      </c>
      <c r="D3446" t="s">
        <v>72</v>
      </c>
      <c r="E3446" t="s">
        <v>38</v>
      </c>
      <c r="F3446" t="s">
        <v>26</v>
      </c>
      <c r="G3446" t="s">
        <v>27</v>
      </c>
      <c r="I3446" t="s">
        <v>28</v>
      </c>
      <c r="J3446" t="s">
        <v>39</v>
      </c>
      <c r="K3446" t="s">
        <v>43</v>
      </c>
      <c r="L3446" t="s">
        <v>67</v>
      </c>
      <c r="M3446" t="s">
        <v>705</v>
      </c>
      <c r="N3446" t="s">
        <v>63</v>
      </c>
      <c r="O3446">
        <v>0.21</v>
      </c>
      <c r="P3446">
        <v>0.21</v>
      </c>
      <c r="Q3446" t="s">
        <v>34</v>
      </c>
      <c r="R3446">
        <v>1E-3</v>
      </c>
      <c r="S3446" t="s">
        <v>35</v>
      </c>
      <c r="T3446">
        <v>8.5000000000000006E-2</v>
      </c>
      <c r="U3446">
        <v>6.5000000000000002E-2</v>
      </c>
      <c r="V3446">
        <v>0.06</v>
      </c>
      <c r="W3446">
        <v>8.5000000000000006E-2</v>
      </c>
    </row>
    <row r="3447" spans="1:23" x14ac:dyDescent="0.35">
      <c r="A3447" t="s">
        <v>6514</v>
      </c>
      <c r="B3447" t="s">
        <v>6515</v>
      </c>
      <c r="C3447" t="str">
        <f t="shared" si="53"/>
        <v>VH026</v>
      </c>
      <c r="D3447" t="s">
        <v>72</v>
      </c>
      <c r="E3447" t="s">
        <v>38</v>
      </c>
      <c r="F3447" t="s">
        <v>26</v>
      </c>
      <c r="G3447" t="s">
        <v>27</v>
      </c>
      <c r="I3447" t="s">
        <v>28</v>
      </c>
      <c r="J3447" t="s">
        <v>39</v>
      </c>
      <c r="K3447" t="s">
        <v>43</v>
      </c>
      <c r="L3447" t="s">
        <v>67</v>
      </c>
      <c r="M3447" t="s">
        <v>705</v>
      </c>
      <c r="N3447" t="s">
        <v>63</v>
      </c>
      <c r="O3447">
        <v>0.21</v>
      </c>
      <c r="P3447">
        <v>0.21</v>
      </c>
      <c r="Q3447" t="s">
        <v>34</v>
      </c>
      <c r="R3447">
        <v>1E-3</v>
      </c>
      <c r="S3447" t="s">
        <v>35</v>
      </c>
      <c r="T3447">
        <v>6.5000000000000002E-2</v>
      </c>
      <c r="U3447">
        <v>6.5000000000000002E-2</v>
      </c>
      <c r="V3447">
        <v>5.5E-2</v>
      </c>
      <c r="W3447">
        <v>6.5000000000000002E-2</v>
      </c>
    </row>
    <row r="3448" spans="1:23" x14ac:dyDescent="0.35">
      <c r="A3448" t="s">
        <v>6516</v>
      </c>
      <c r="B3448" t="s">
        <v>6517</v>
      </c>
      <c r="C3448" t="str">
        <f t="shared" si="53"/>
        <v>VH027A</v>
      </c>
      <c r="D3448" t="s">
        <v>72</v>
      </c>
      <c r="E3448" t="s">
        <v>38</v>
      </c>
      <c r="F3448" t="s">
        <v>26</v>
      </c>
      <c r="G3448" t="s">
        <v>27</v>
      </c>
      <c r="I3448" t="s">
        <v>52</v>
      </c>
      <c r="J3448" t="s">
        <v>39</v>
      </c>
      <c r="K3448" t="s">
        <v>43</v>
      </c>
      <c r="L3448" t="s">
        <v>67</v>
      </c>
      <c r="M3448" t="s">
        <v>705</v>
      </c>
      <c r="N3448" t="s">
        <v>63</v>
      </c>
      <c r="O3448">
        <v>0.19</v>
      </c>
      <c r="P3448">
        <v>0.19</v>
      </c>
      <c r="Q3448" t="s">
        <v>34</v>
      </c>
      <c r="R3448">
        <v>1E-3</v>
      </c>
      <c r="S3448" t="s">
        <v>35</v>
      </c>
      <c r="T3448">
        <v>6.5000000000000002E-2</v>
      </c>
      <c r="U3448">
        <v>6.5000000000000002E-2</v>
      </c>
      <c r="V3448">
        <v>5.5E-2</v>
      </c>
      <c r="W3448">
        <v>6.5000000000000002E-2</v>
      </c>
    </row>
    <row r="3449" spans="1:23" x14ac:dyDescent="0.35">
      <c r="A3449" t="s">
        <v>6518</v>
      </c>
      <c r="B3449" t="s">
        <v>6519</v>
      </c>
      <c r="C3449" t="str">
        <f t="shared" si="53"/>
        <v>VH027</v>
      </c>
      <c r="D3449" t="s">
        <v>72</v>
      </c>
      <c r="E3449" t="s">
        <v>25</v>
      </c>
      <c r="F3449" t="s">
        <v>26</v>
      </c>
      <c r="G3449" t="s">
        <v>27</v>
      </c>
      <c r="I3449" t="s">
        <v>28</v>
      </c>
      <c r="J3449" t="s">
        <v>29</v>
      </c>
      <c r="K3449" t="s">
        <v>43</v>
      </c>
      <c r="L3449" t="s">
        <v>67</v>
      </c>
      <c r="M3449" t="s">
        <v>705</v>
      </c>
      <c r="N3449" t="s">
        <v>63</v>
      </c>
      <c r="O3449">
        <v>0.19</v>
      </c>
      <c r="P3449">
        <v>0.19</v>
      </c>
      <c r="Q3449" t="s">
        <v>34</v>
      </c>
      <c r="R3449">
        <v>1E-3</v>
      </c>
      <c r="S3449" t="s">
        <v>35</v>
      </c>
      <c r="T3449">
        <v>6.5000000000000002E-2</v>
      </c>
      <c r="U3449">
        <v>6.5000000000000002E-2</v>
      </c>
      <c r="V3449">
        <v>5.5E-2</v>
      </c>
      <c r="W3449">
        <v>6.5000000000000002E-2</v>
      </c>
    </row>
    <row r="3450" spans="1:23" x14ac:dyDescent="0.35">
      <c r="A3450" t="s">
        <v>6520</v>
      </c>
      <c r="B3450" t="s">
        <v>6521</v>
      </c>
      <c r="C3450" t="str">
        <f t="shared" si="53"/>
        <v>VH039A</v>
      </c>
      <c r="D3450" t="s">
        <v>72</v>
      </c>
      <c r="E3450" t="s">
        <v>38</v>
      </c>
      <c r="F3450" t="s">
        <v>26</v>
      </c>
      <c r="I3450" t="s">
        <v>54</v>
      </c>
      <c r="J3450" t="s">
        <v>39</v>
      </c>
      <c r="K3450" t="s">
        <v>43</v>
      </c>
      <c r="L3450" t="s">
        <v>67</v>
      </c>
      <c r="M3450" t="s">
        <v>705</v>
      </c>
      <c r="N3450" t="s">
        <v>63</v>
      </c>
      <c r="O3450">
        <v>0.18099999999999999</v>
      </c>
      <c r="P3450">
        <v>0.18099999999999999</v>
      </c>
      <c r="Q3450" t="s">
        <v>34</v>
      </c>
      <c r="R3450">
        <v>0</v>
      </c>
      <c r="S3450" t="s">
        <v>35</v>
      </c>
      <c r="T3450">
        <v>7.5999999999999998E-2</v>
      </c>
      <c r="U3450">
        <v>4.2000000000000003E-2</v>
      </c>
      <c r="V3450">
        <v>2.9000000000000001E-2</v>
      </c>
      <c r="W3450">
        <v>7.5999999999999998E-2</v>
      </c>
    </row>
    <row r="3451" spans="1:23" x14ac:dyDescent="0.35">
      <c r="A3451" t="s">
        <v>6522</v>
      </c>
      <c r="B3451" t="s">
        <v>6523</v>
      </c>
      <c r="C3451" t="str">
        <f t="shared" si="53"/>
        <v>VH039</v>
      </c>
      <c r="D3451" t="s">
        <v>72</v>
      </c>
      <c r="E3451" t="s">
        <v>38</v>
      </c>
      <c r="F3451" t="s">
        <v>26</v>
      </c>
      <c r="I3451" t="s">
        <v>54</v>
      </c>
      <c r="J3451" t="s">
        <v>39</v>
      </c>
      <c r="K3451" t="s">
        <v>43</v>
      </c>
      <c r="L3451" t="s">
        <v>67</v>
      </c>
      <c r="M3451" t="s">
        <v>705</v>
      </c>
      <c r="N3451" t="s">
        <v>63</v>
      </c>
      <c r="O3451">
        <v>0.18</v>
      </c>
      <c r="P3451">
        <v>0.18</v>
      </c>
      <c r="Q3451" t="s">
        <v>34</v>
      </c>
      <c r="R3451">
        <v>0</v>
      </c>
      <c r="S3451" t="s">
        <v>35</v>
      </c>
      <c r="T3451">
        <v>7.8E-2</v>
      </c>
      <c r="U3451">
        <v>4.2000000000000003E-2</v>
      </c>
      <c r="V3451">
        <v>2.9000000000000001E-2</v>
      </c>
      <c r="W3451">
        <v>7.8E-2</v>
      </c>
    </row>
    <row r="3452" spans="1:23" x14ac:dyDescent="0.35">
      <c r="A3452" t="s">
        <v>6524</v>
      </c>
      <c r="B3452" t="s">
        <v>6525</v>
      </c>
      <c r="C3452" t="str">
        <f t="shared" si="53"/>
        <v>VH040IND</v>
      </c>
      <c r="D3452" t="s">
        <v>72</v>
      </c>
      <c r="E3452" t="s">
        <v>38</v>
      </c>
      <c r="F3452" t="s">
        <v>26</v>
      </c>
      <c r="I3452" t="s">
        <v>28</v>
      </c>
      <c r="J3452" t="s">
        <v>39</v>
      </c>
      <c r="K3452" t="s">
        <v>43</v>
      </c>
      <c r="L3452" t="s">
        <v>67</v>
      </c>
      <c r="M3452" t="s">
        <v>705</v>
      </c>
      <c r="N3452" t="s">
        <v>63</v>
      </c>
      <c r="O3452">
        <v>0.02</v>
      </c>
      <c r="P3452">
        <v>0.02</v>
      </c>
      <c r="Q3452" t="s">
        <v>34</v>
      </c>
      <c r="R3452">
        <v>1E-3</v>
      </c>
      <c r="S3452" t="s">
        <v>35</v>
      </c>
      <c r="T3452">
        <v>0.04</v>
      </c>
      <c r="U3452">
        <v>0.04</v>
      </c>
      <c r="V3452">
        <v>0.01</v>
      </c>
      <c r="W3452">
        <v>0.04</v>
      </c>
    </row>
    <row r="3453" spans="1:23" x14ac:dyDescent="0.35">
      <c r="A3453" t="s">
        <v>6526</v>
      </c>
      <c r="B3453" t="s">
        <v>6183</v>
      </c>
      <c r="C3453" t="str">
        <f t="shared" si="53"/>
        <v>VH041A</v>
      </c>
      <c r="D3453" t="s">
        <v>72</v>
      </c>
      <c r="E3453" t="s">
        <v>38</v>
      </c>
      <c r="F3453" t="s">
        <v>26</v>
      </c>
      <c r="I3453" t="s">
        <v>54</v>
      </c>
      <c r="J3453" t="s">
        <v>39</v>
      </c>
      <c r="K3453" t="s">
        <v>43</v>
      </c>
      <c r="L3453" t="s">
        <v>67</v>
      </c>
      <c r="M3453" t="s">
        <v>705</v>
      </c>
      <c r="N3453" t="s">
        <v>63</v>
      </c>
      <c r="O3453">
        <v>3.5999999999999997E-2</v>
      </c>
      <c r="P3453">
        <v>3.5999999999999997E-2</v>
      </c>
      <c r="Q3453" t="s">
        <v>34</v>
      </c>
      <c r="R3453">
        <v>0</v>
      </c>
      <c r="S3453" t="s">
        <v>35</v>
      </c>
      <c r="T3453">
        <v>0.09</v>
      </c>
      <c r="U3453">
        <v>5.6000000000000001E-2</v>
      </c>
      <c r="V3453">
        <v>8.0000000000000002E-3</v>
      </c>
      <c r="W3453">
        <v>0.09</v>
      </c>
    </row>
    <row r="3454" spans="1:23" x14ac:dyDescent="0.35">
      <c r="A3454" t="s">
        <v>6527</v>
      </c>
      <c r="B3454" t="s">
        <v>6528</v>
      </c>
      <c r="C3454" t="str">
        <f t="shared" si="53"/>
        <v>VH041</v>
      </c>
      <c r="D3454" t="s">
        <v>72</v>
      </c>
      <c r="E3454" t="s">
        <v>38</v>
      </c>
      <c r="F3454" t="s">
        <v>26</v>
      </c>
      <c r="G3454" t="s">
        <v>27</v>
      </c>
      <c r="I3454" t="s">
        <v>54</v>
      </c>
      <c r="J3454" t="s">
        <v>39</v>
      </c>
      <c r="K3454" t="s">
        <v>43</v>
      </c>
      <c r="L3454" t="s">
        <v>67</v>
      </c>
      <c r="M3454" t="s">
        <v>705</v>
      </c>
      <c r="N3454" t="s">
        <v>63</v>
      </c>
      <c r="O3454">
        <v>0.158</v>
      </c>
      <c r="P3454">
        <v>0.158</v>
      </c>
      <c r="Q3454" t="s">
        <v>34</v>
      </c>
      <c r="R3454">
        <v>0</v>
      </c>
      <c r="S3454" t="s">
        <v>35</v>
      </c>
      <c r="T3454">
        <v>6.2E-2</v>
      </c>
      <c r="U3454">
        <v>4.1000000000000002E-2</v>
      </c>
      <c r="V3454">
        <v>0.03</v>
      </c>
      <c r="W3454">
        <v>6.2E-2</v>
      </c>
    </row>
    <row r="3455" spans="1:23" x14ac:dyDescent="0.35">
      <c r="A3455" t="s">
        <v>6529</v>
      </c>
      <c r="B3455" t="s">
        <v>6530</v>
      </c>
      <c r="C3455" t="str">
        <f t="shared" si="53"/>
        <v>VH044HC</v>
      </c>
      <c r="D3455">
        <v>0</v>
      </c>
      <c r="E3455" t="s">
        <v>25</v>
      </c>
      <c r="F3455" t="s">
        <v>26</v>
      </c>
      <c r="G3455" t="s">
        <v>27</v>
      </c>
      <c r="I3455" t="s">
        <v>43</v>
      </c>
      <c r="J3455" t="s">
        <v>29</v>
      </c>
      <c r="K3455" t="s">
        <v>43</v>
      </c>
      <c r="L3455" t="s">
        <v>67</v>
      </c>
      <c r="M3455" t="s">
        <v>705</v>
      </c>
      <c r="N3455" t="s">
        <v>63</v>
      </c>
      <c r="O3455">
        <v>0.55000000000000004</v>
      </c>
      <c r="P3455">
        <v>0.55000000000000004</v>
      </c>
      <c r="Q3455" t="s">
        <v>34</v>
      </c>
      <c r="R3455">
        <v>1E-3</v>
      </c>
      <c r="S3455" t="s">
        <v>35</v>
      </c>
      <c r="T3455">
        <v>0.55000000000000004</v>
      </c>
      <c r="U3455">
        <v>0.55000000000000004</v>
      </c>
      <c r="V3455">
        <v>0.55000000000000004</v>
      </c>
      <c r="W3455">
        <v>0.55000000000000004</v>
      </c>
    </row>
    <row r="3456" spans="1:23" x14ac:dyDescent="0.35">
      <c r="A3456" t="s">
        <v>6531</v>
      </c>
      <c r="B3456" t="s">
        <v>6532</v>
      </c>
      <c r="C3456" t="str">
        <f t="shared" si="53"/>
        <v>VH044</v>
      </c>
      <c r="D3456" t="s">
        <v>72</v>
      </c>
      <c r="E3456" t="s">
        <v>25</v>
      </c>
      <c r="F3456" t="s">
        <v>26</v>
      </c>
      <c r="I3456" t="s">
        <v>53</v>
      </c>
      <c r="J3456" t="s">
        <v>29</v>
      </c>
      <c r="K3456" t="s">
        <v>43</v>
      </c>
      <c r="L3456" t="s">
        <v>67</v>
      </c>
      <c r="M3456" t="s">
        <v>705</v>
      </c>
      <c r="N3456" t="s">
        <v>63</v>
      </c>
      <c r="O3456">
        <v>0.19</v>
      </c>
      <c r="P3456">
        <v>0.19</v>
      </c>
      <c r="Q3456" t="s">
        <v>34</v>
      </c>
      <c r="R3456">
        <v>1E-3</v>
      </c>
      <c r="S3456" t="s">
        <v>35</v>
      </c>
      <c r="T3456">
        <v>6.5000000000000002E-2</v>
      </c>
      <c r="U3456">
        <v>6.5000000000000002E-2</v>
      </c>
      <c r="V3456">
        <v>5.5E-2</v>
      </c>
      <c r="W3456">
        <v>6.5000000000000002E-2</v>
      </c>
    </row>
    <row r="3457" spans="1:23" x14ac:dyDescent="0.35">
      <c r="A3457" t="s">
        <v>6533</v>
      </c>
      <c r="B3457" t="s">
        <v>6534</v>
      </c>
      <c r="C3457" t="str">
        <f t="shared" si="53"/>
        <v>VH045</v>
      </c>
      <c r="D3457" t="s">
        <v>72</v>
      </c>
      <c r="E3457" t="s">
        <v>38</v>
      </c>
      <c r="F3457" t="s">
        <v>26</v>
      </c>
      <c r="I3457" t="s">
        <v>53</v>
      </c>
      <c r="J3457" t="s">
        <v>39</v>
      </c>
      <c r="K3457" t="s">
        <v>43</v>
      </c>
      <c r="L3457" t="s">
        <v>67</v>
      </c>
      <c r="M3457" t="s">
        <v>705</v>
      </c>
      <c r="N3457" t="s">
        <v>63</v>
      </c>
      <c r="O3457">
        <v>0.19</v>
      </c>
      <c r="P3457">
        <v>0.19</v>
      </c>
      <c r="Q3457" t="s">
        <v>34</v>
      </c>
      <c r="R3457">
        <v>1E-3</v>
      </c>
      <c r="S3457" t="s">
        <v>35</v>
      </c>
      <c r="T3457">
        <v>6.5000000000000002E-2</v>
      </c>
      <c r="U3457">
        <v>6.5000000000000002E-2</v>
      </c>
      <c r="V3457">
        <v>5.5E-2</v>
      </c>
      <c r="W3457">
        <v>6.5000000000000002E-2</v>
      </c>
    </row>
    <row r="3458" spans="1:23" x14ac:dyDescent="0.35">
      <c r="A3458" t="s">
        <v>6535</v>
      </c>
      <c r="B3458" t="s">
        <v>6536</v>
      </c>
      <c r="C3458" t="str">
        <f t="shared" si="53"/>
        <v>VH046A</v>
      </c>
      <c r="D3458" t="s">
        <v>72</v>
      </c>
      <c r="E3458" t="s">
        <v>38</v>
      </c>
      <c r="F3458" t="s">
        <v>26</v>
      </c>
      <c r="I3458" t="s">
        <v>53</v>
      </c>
      <c r="J3458" t="s">
        <v>39</v>
      </c>
      <c r="K3458" t="s">
        <v>43</v>
      </c>
      <c r="L3458" t="s">
        <v>67</v>
      </c>
      <c r="M3458" t="s">
        <v>705</v>
      </c>
      <c r="N3458" t="s">
        <v>63</v>
      </c>
      <c r="O3458">
        <v>0.18</v>
      </c>
      <c r="P3458">
        <v>0.18</v>
      </c>
      <c r="Q3458" t="s">
        <v>34</v>
      </c>
      <c r="R3458">
        <v>0</v>
      </c>
      <c r="S3458" t="s">
        <v>35</v>
      </c>
      <c r="T3458">
        <v>9.1999999999999998E-2</v>
      </c>
      <c r="U3458">
        <v>4.2000000000000003E-2</v>
      </c>
      <c r="V3458">
        <v>0.03</v>
      </c>
      <c r="W3458">
        <v>9.1999999999999998E-2</v>
      </c>
    </row>
    <row r="3459" spans="1:23" x14ac:dyDescent="0.35">
      <c r="A3459" t="s">
        <v>6537</v>
      </c>
      <c r="B3459" t="s">
        <v>6538</v>
      </c>
      <c r="C3459" t="str">
        <f t="shared" ref="C3459:C3522" si="54">LEFT(A3459,FIND("-",A3459)-1)</f>
        <v>VH054A</v>
      </c>
      <c r="D3459" t="s">
        <v>72</v>
      </c>
      <c r="E3459" t="s">
        <v>38</v>
      </c>
      <c r="F3459" t="s">
        <v>26</v>
      </c>
      <c r="I3459" t="s">
        <v>53</v>
      </c>
      <c r="J3459" t="s">
        <v>39</v>
      </c>
      <c r="K3459" t="s">
        <v>43</v>
      </c>
      <c r="L3459" t="s">
        <v>67</v>
      </c>
      <c r="M3459" t="s">
        <v>705</v>
      </c>
      <c r="N3459" t="s">
        <v>63</v>
      </c>
      <c r="O3459">
        <v>0.17100000000000001</v>
      </c>
      <c r="P3459">
        <v>0.17100000000000001</v>
      </c>
      <c r="Q3459" t="s">
        <v>34</v>
      </c>
      <c r="R3459">
        <v>0</v>
      </c>
      <c r="S3459" t="s">
        <v>35</v>
      </c>
      <c r="T3459">
        <v>7.4999999999999997E-2</v>
      </c>
      <c r="U3459">
        <v>4.2000000000000003E-2</v>
      </c>
      <c r="V3459">
        <v>0.03</v>
      </c>
      <c r="W3459">
        <v>7.4999999999999997E-2</v>
      </c>
    </row>
    <row r="3460" spans="1:23" x14ac:dyDescent="0.35">
      <c r="A3460" t="s">
        <v>6539</v>
      </c>
      <c r="B3460" t="s">
        <v>6540</v>
      </c>
      <c r="C3460" t="str">
        <f t="shared" si="54"/>
        <v>VH062</v>
      </c>
      <c r="D3460" t="s">
        <v>72</v>
      </c>
      <c r="E3460" t="s">
        <v>25</v>
      </c>
      <c r="F3460" t="s">
        <v>26</v>
      </c>
      <c r="G3460" t="s">
        <v>27</v>
      </c>
      <c r="I3460" t="s">
        <v>28</v>
      </c>
      <c r="J3460" t="s">
        <v>29</v>
      </c>
      <c r="K3460" t="s">
        <v>43</v>
      </c>
      <c r="L3460" t="s">
        <v>67</v>
      </c>
      <c r="M3460" t="s">
        <v>705</v>
      </c>
      <c r="N3460" t="s">
        <v>63</v>
      </c>
      <c r="O3460">
        <v>7.0000000000000007E-2</v>
      </c>
      <c r="P3460">
        <v>7.0000000000000007E-2</v>
      </c>
      <c r="Q3460" t="s">
        <v>34</v>
      </c>
      <c r="R3460">
        <v>1E-3</v>
      </c>
      <c r="S3460" t="s">
        <v>35</v>
      </c>
      <c r="T3460">
        <v>0.10299999999999999</v>
      </c>
      <c r="U3460">
        <v>5.1999999999999998E-2</v>
      </c>
      <c r="V3460">
        <v>4.4999999999999998E-2</v>
      </c>
      <c r="W3460">
        <v>0.10299999999999999</v>
      </c>
    </row>
    <row r="3461" spans="1:23" x14ac:dyDescent="0.35">
      <c r="A3461" t="s">
        <v>6541</v>
      </c>
      <c r="B3461" t="s">
        <v>6542</v>
      </c>
      <c r="C3461" t="str">
        <f t="shared" si="54"/>
        <v>VH071A</v>
      </c>
      <c r="D3461" t="s">
        <v>72</v>
      </c>
      <c r="E3461" t="s">
        <v>25</v>
      </c>
      <c r="F3461" t="s">
        <v>26</v>
      </c>
      <c r="G3461" t="s">
        <v>27</v>
      </c>
      <c r="I3461" t="s">
        <v>46</v>
      </c>
      <c r="J3461" t="s">
        <v>39</v>
      </c>
      <c r="K3461" t="s">
        <v>43</v>
      </c>
      <c r="L3461" t="s">
        <v>63</v>
      </c>
      <c r="M3461" t="s">
        <v>46</v>
      </c>
      <c r="N3461" t="s">
        <v>63</v>
      </c>
      <c r="O3461">
        <v>0.17</v>
      </c>
      <c r="P3461">
        <v>0.17</v>
      </c>
      <c r="Q3461" t="s">
        <v>34</v>
      </c>
      <c r="R3461">
        <v>1E-3</v>
      </c>
      <c r="S3461" t="s">
        <v>35</v>
      </c>
      <c r="T3461">
        <v>6.5000000000000002E-2</v>
      </c>
      <c r="U3461">
        <v>6.5000000000000002E-2</v>
      </c>
      <c r="V3461">
        <v>5.5E-2</v>
      </c>
      <c r="W3461">
        <v>6.5000000000000002E-2</v>
      </c>
    </row>
    <row r="3462" spans="1:23" x14ac:dyDescent="0.35">
      <c r="A3462" t="s">
        <v>6543</v>
      </c>
      <c r="B3462" t="s">
        <v>6544</v>
      </c>
      <c r="C3462" t="str">
        <f t="shared" si="54"/>
        <v>VH071A</v>
      </c>
      <c r="D3462" t="s">
        <v>72</v>
      </c>
      <c r="E3462" t="s">
        <v>38</v>
      </c>
      <c r="F3462" t="s">
        <v>26</v>
      </c>
      <c r="I3462" t="s">
        <v>28</v>
      </c>
      <c r="J3462" t="s">
        <v>39</v>
      </c>
      <c r="K3462" t="s">
        <v>43</v>
      </c>
      <c r="L3462" t="s">
        <v>67</v>
      </c>
      <c r="M3462" t="s">
        <v>705</v>
      </c>
      <c r="N3462" t="s">
        <v>63</v>
      </c>
      <c r="O3462">
        <v>0.18</v>
      </c>
      <c r="P3462">
        <v>0.17</v>
      </c>
      <c r="Q3462" t="s">
        <v>34</v>
      </c>
      <c r="R3462">
        <v>1E-3</v>
      </c>
      <c r="S3462" t="s">
        <v>35</v>
      </c>
      <c r="T3462">
        <v>6.5000000000000002E-2</v>
      </c>
      <c r="U3462">
        <v>6.5000000000000002E-2</v>
      </c>
      <c r="V3462">
        <v>5.5E-2</v>
      </c>
      <c r="W3462">
        <v>6.5000000000000002E-2</v>
      </c>
    </row>
    <row r="3463" spans="1:23" x14ac:dyDescent="0.35">
      <c r="A3463" t="s">
        <v>6545</v>
      </c>
      <c r="B3463" t="s">
        <v>6546</v>
      </c>
      <c r="C3463" t="str">
        <f t="shared" si="54"/>
        <v>VH073A</v>
      </c>
      <c r="D3463" t="s">
        <v>72</v>
      </c>
      <c r="E3463" t="s">
        <v>38</v>
      </c>
      <c r="F3463" t="s">
        <v>26</v>
      </c>
      <c r="I3463" t="s">
        <v>54</v>
      </c>
      <c r="J3463" t="s">
        <v>39</v>
      </c>
      <c r="K3463" t="s">
        <v>43</v>
      </c>
      <c r="L3463" t="s">
        <v>67</v>
      </c>
      <c r="M3463" t="s">
        <v>705</v>
      </c>
      <c r="N3463" t="s">
        <v>63</v>
      </c>
      <c r="O3463">
        <v>2.5999999999999999E-2</v>
      </c>
      <c r="P3463">
        <v>2.5999999999999999E-2</v>
      </c>
      <c r="Q3463" t="s">
        <v>34</v>
      </c>
      <c r="R3463">
        <v>0</v>
      </c>
      <c r="S3463" t="s">
        <v>35</v>
      </c>
      <c r="T3463">
        <v>7.3999999999999996E-2</v>
      </c>
      <c r="U3463">
        <v>4.1000000000000002E-2</v>
      </c>
      <c r="V3463">
        <v>0.03</v>
      </c>
      <c r="W3463">
        <v>7.3999999999999996E-2</v>
      </c>
    </row>
    <row r="3464" spans="1:23" x14ac:dyDescent="0.35">
      <c r="A3464" t="s">
        <v>6547</v>
      </c>
      <c r="B3464" t="s">
        <v>6548</v>
      </c>
      <c r="C3464" t="str">
        <f t="shared" si="54"/>
        <v>VH073</v>
      </c>
      <c r="D3464" t="s">
        <v>72</v>
      </c>
      <c r="E3464" t="s">
        <v>25</v>
      </c>
      <c r="F3464" t="s">
        <v>26</v>
      </c>
      <c r="I3464" t="s">
        <v>54</v>
      </c>
      <c r="J3464" t="s">
        <v>29</v>
      </c>
      <c r="K3464" t="s">
        <v>43</v>
      </c>
      <c r="L3464" t="s">
        <v>67</v>
      </c>
      <c r="M3464" t="s">
        <v>705</v>
      </c>
      <c r="N3464" t="s">
        <v>63</v>
      </c>
      <c r="O3464">
        <v>0.09</v>
      </c>
      <c r="P3464">
        <v>0.09</v>
      </c>
      <c r="Q3464" t="s">
        <v>34</v>
      </c>
      <c r="R3464">
        <v>1E-3</v>
      </c>
      <c r="S3464" t="s">
        <v>35</v>
      </c>
      <c r="T3464">
        <v>0.10299999999999999</v>
      </c>
      <c r="U3464">
        <v>5.1999999999999998E-2</v>
      </c>
      <c r="V3464">
        <v>4.4999999999999998E-2</v>
      </c>
      <c r="W3464">
        <v>0.10299999999999999</v>
      </c>
    </row>
    <row r="3465" spans="1:23" x14ac:dyDescent="0.35">
      <c r="A3465" t="s">
        <v>6549</v>
      </c>
      <c r="B3465" t="s">
        <v>6550</v>
      </c>
      <c r="C3465" t="str">
        <f t="shared" si="54"/>
        <v>VH074A</v>
      </c>
      <c r="D3465" t="s">
        <v>72</v>
      </c>
      <c r="E3465" t="s">
        <v>38</v>
      </c>
      <c r="F3465" t="s">
        <v>26</v>
      </c>
      <c r="I3465" t="s">
        <v>54</v>
      </c>
      <c r="J3465" t="s">
        <v>39</v>
      </c>
      <c r="K3465" t="s">
        <v>43</v>
      </c>
      <c r="L3465" t="s">
        <v>67</v>
      </c>
      <c r="M3465" t="s">
        <v>705</v>
      </c>
      <c r="N3465" t="s">
        <v>63</v>
      </c>
      <c r="O3465">
        <v>3.4000000000000002E-2</v>
      </c>
      <c r="P3465">
        <v>3.4000000000000002E-2</v>
      </c>
      <c r="Q3465" t="s">
        <v>34</v>
      </c>
      <c r="R3465">
        <v>0</v>
      </c>
      <c r="S3465" t="s">
        <v>35</v>
      </c>
      <c r="T3465">
        <v>6.5000000000000002E-2</v>
      </c>
      <c r="U3465">
        <v>4.2000000000000003E-2</v>
      </c>
      <c r="V3465">
        <v>2.9000000000000001E-2</v>
      </c>
      <c r="W3465">
        <v>6.5000000000000002E-2</v>
      </c>
    </row>
    <row r="3466" spans="1:23" x14ac:dyDescent="0.35">
      <c r="A3466" t="s">
        <v>6551</v>
      </c>
      <c r="B3466" t="s">
        <v>6552</v>
      </c>
      <c r="C3466" t="str">
        <f t="shared" si="54"/>
        <v>VH074</v>
      </c>
      <c r="D3466" t="s">
        <v>72</v>
      </c>
      <c r="E3466" t="s">
        <v>25</v>
      </c>
      <c r="F3466" t="s">
        <v>26</v>
      </c>
      <c r="I3466" t="s">
        <v>54</v>
      </c>
      <c r="J3466" t="s">
        <v>29</v>
      </c>
      <c r="K3466" t="s">
        <v>43</v>
      </c>
      <c r="L3466" t="s">
        <v>67</v>
      </c>
      <c r="M3466" t="s">
        <v>705</v>
      </c>
      <c r="N3466" t="s">
        <v>63</v>
      </c>
      <c r="O3466">
        <v>3.3000000000000002E-2</v>
      </c>
      <c r="P3466">
        <v>3.3000000000000002E-2</v>
      </c>
      <c r="Q3466" t="s">
        <v>34</v>
      </c>
      <c r="R3466">
        <v>0</v>
      </c>
      <c r="S3466" t="s">
        <v>35</v>
      </c>
      <c r="T3466">
        <v>6.3E-2</v>
      </c>
      <c r="U3466">
        <v>4.2000000000000003E-2</v>
      </c>
      <c r="V3466">
        <v>0.03</v>
      </c>
      <c r="W3466">
        <v>6.3E-2</v>
      </c>
    </row>
    <row r="3467" spans="1:23" x14ac:dyDescent="0.35">
      <c r="A3467" t="s">
        <v>6553</v>
      </c>
      <c r="B3467" t="s">
        <v>6554</v>
      </c>
      <c r="C3467" t="str">
        <f t="shared" si="54"/>
        <v>VIB305</v>
      </c>
      <c r="D3467" t="s">
        <v>72</v>
      </c>
      <c r="E3467" t="s">
        <v>25</v>
      </c>
      <c r="F3467" t="s">
        <v>26</v>
      </c>
      <c r="I3467" t="s">
        <v>52</v>
      </c>
      <c r="J3467" t="s">
        <v>716</v>
      </c>
      <c r="K3467" t="s">
        <v>43</v>
      </c>
      <c r="L3467" t="s">
        <v>653</v>
      </c>
      <c r="M3467" t="s">
        <v>6555</v>
      </c>
      <c r="N3467" t="s">
        <v>33</v>
      </c>
      <c r="O3467">
        <v>1.87</v>
      </c>
      <c r="P3467">
        <v>1.87</v>
      </c>
      <c r="Q3467" t="s">
        <v>34</v>
      </c>
      <c r="R3467">
        <v>3.0000000000000001E-3</v>
      </c>
      <c r="S3467" t="s">
        <v>35</v>
      </c>
      <c r="T3467">
        <v>0.27500000000000002</v>
      </c>
      <c r="U3467">
        <v>0.185</v>
      </c>
      <c r="V3467">
        <v>0.13</v>
      </c>
      <c r="W3467">
        <v>0.27500000000000002</v>
      </c>
    </row>
    <row r="3468" spans="1:23" x14ac:dyDescent="0.35">
      <c r="A3468" t="s">
        <v>6556</v>
      </c>
      <c r="B3468" t="s">
        <v>6557</v>
      </c>
      <c r="C3468" t="str">
        <f t="shared" si="54"/>
        <v>VISLWH151</v>
      </c>
      <c r="D3468" t="s">
        <v>50</v>
      </c>
      <c r="E3468" t="s">
        <v>38</v>
      </c>
      <c r="F3468" t="s">
        <v>243</v>
      </c>
      <c r="G3468" t="s">
        <v>160</v>
      </c>
      <c r="I3468" t="s">
        <v>51</v>
      </c>
      <c r="J3468" t="s">
        <v>39</v>
      </c>
      <c r="K3468" t="s">
        <v>55</v>
      </c>
      <c r="L3468" t="s">
        <v>2237</v>
      </c>
      <c r="M3468" t="s">
        <v>6558</v>
      </c>
      <c r="N3468" t="s">
        <v>360</v>
      </c>
      <c r="O3468">
        <v>10.5</v>
      </c>
      <c r="P3468">
        <v>10.5</v>
      </c>
      <c r="Q3468" t="s">
        <v>34</v>
      </c>
      <c r="R3468">
        <v>5.8999999999999997E-2</v>
      </c>
      <c r="S3468" t="s">
        <v>35</v>
      </c>
      <c r="T3468">
        <v>0.57599999999999996</v>
      </c>
      <c r="U3468">
        <v>0.20899999999999999</v>
      </c>
      <c r="V3468">
        <v>0.49299999999999999</v>
      </c>
      <c r="W3468">
        <v>0.57599999999999996</v>
      </c>
    </row>
    <row r="3469" spans="1:23" x14ac:dyDescent="0.35">
      <c r="A3469" t="s">
        <v>6559</v>
      </c>
      <c r="B3469" t="s">
        <v>6560</v>
      </c>
      <c r="C3469" t="str">
        <f t="shared" si="54"/>
        <v>VMA122</v>
      </c>
      <c r="D3469" t="s">
        <v>423</v>
      </c>
      <c r="E3469" t="s">
        <v>38</v>
      </c>
      <c r="F3469" t="s">
        <v>243</v>
      </c>
      <c r="G3469" t="s">
        <v>160</v>
      </c>
      <c r="H3469" t="s">
        <v>244</v>
      </c>
      <c r="I3469" t="s">
        <v>28</v>
      </c>
      <c r="J3469" t="s">
        <v>39</v>
      </c>
      <c r="K3469" t="s">
        <v>55</v>
      </c>
      <c r="L3469" t="s">
        <v>424</v>
      </c>
      <c r="M3469" t="s">
        <v>425</v>
      </c>
      <c r="N3469" t="s">
        <v>49</v>
      </c>
      <c r="O3469">
        <v>15.2</v>
      </c>
      <c r="P3469">
        <v>15.2</v>
      </c>
      <c r="Q3469" t="s">
        <v>34</v>
      </c>
      <c r="R3469">
        <v>0.14299999999999999</v>
      </c>
      <c r="S3469" t="s">
        <v>35</v>
      </c>
      <c r="T3469">
        <v>0.9</v>
      </c>
      <c r="U3469">
        <v>0.42499999999999999</v>
      </c>
      <c r="V3469">
        <v>0.375</v>
      </c>
      <c r="W3469">
        <v>0.9</v>
      </c>
    </row>
    <row r="3470" spans="1:23" x14ac:dyDescent="0.35">
      <c r="A3470" t="s">
        <v>6561</v>
      </c>
      <c r="B3470" t="s">
        <v>6562</v>
      </c>
      <c r="C3470" t="str">
        <f t="shared" si="54"/>
        <v>VMA124</v>
      </c>
      <c r="D3470" t="s">
        <v>423</v>
      </c>
      <c r="E3470" t="s">
        <v>38</v>
      </c>
      <c r="F3470" t="s">
        <v>243</v>
      </c>
      <c r="G3470" t="s">
        <v>160</v>
      </c>
      <c r="H3470" t="s">
        <v>244</v>
      </c>
      <c r="I3470" t="s">
        <v>28</v>
      </c>
      <c r="J3470" t="s">
        <v>39</v>
      </c>
      <c r="K3470" t="s">
        <v>55</v>
      </c>
      <c r="L3470" t="s">
        <v>428</v>
      </c>
      <c r="M3470" t="s">
        <v>425</v>
      </c>
      <c r="N3470" t="s">
        <v>49</v>
      </c>
      <c r="O3470">
        <v>17.399999999999999</v>
      </c>
      <c r="P3470">
        <v>17.399999999999999</v>
      </c>
      <c r="Q3470" t="s">
        <v>34</v>
      </c>
      <c r="R3470">
        <v>0.17699999999999999</v>
      </c>
      <c r="S3470" t="s">
        <v>35</v>
      </c>
      <c r="T3470">
        <v>0.9</v>
      </c>
      <c r="U3470">
        <v>0.52500000000000002</v>
      </c>
      <c r="V3470">
        <v>0.375</v>
      </c>
      <c r="W3470">
        <v>0.9</v>
      </c>
    </row>
    <row r="3471" spans="1:23" x14ac:dyDescent="0.35">
      <c r="A3471" t="s">
        <v>6563</v>
      </c>
      <c r="B3471" t="s">
        <v>6564</v>
      </c>
      <c r="C3471" t="str">
        <f t="shared" si="54"/>
        <v>VMA126</v>
      </c>
      <c r="D3471" t="s">
        <v>423</v>
      </c>
      <c r="E3471" t="s">
        <v>38</v>
      </c>
      <c r="F3471" t="s">
        <v>243</v>
      </c>
      <c r="G3471" t="s">
        <v>160</v>
      </c>
      <c r="H3471" t="s">
        <v>244</v>
      </c>
      <c r="I3471" t="s">
        <v>28</v>
      </c>
      <c r="J3471" t="s">
        <v>39</v>
      </c>
      <c r="K3471" t="s">
        <v>55</v>
      </c>
      <c r="L3471" t="s">
        <v>424</v>
      </c>
      <c r="M3471" t="s">
        <v>425</v>
      </c>
      <c r="N3471" t="s">
        <v>49</v>
      </c>
      <c r="O3471">
        <v>19.600000000000001</v>
      </c>
      <c r="P3471">
        <v>19.600000000000001</v>
      </c>
      <c r="Q3471" t="s">
        <v>34</v>
      </c>
      <c r="R3471">
        <v>0.21099999999999999</v>
      </c>
      <c r="S3471" t="s">
        <v>35</v>
      </c>
      <c r="T3471">
        <v>0.9</v>
      </c>
      <c r="U3471">
        <v>0.625</v>
      </c>
      <c r="V3471">
        <v>0.375</v>
      </c>
      <c r="W3471">
        <v>0.9</v>
      </c>
    </row>
    <row r="3472" spans="1:23" x14ac:dyDescent="0.35">
      <c r="A3472" t="s">
        <v>6565</v>
      </c>
      <c r="B3472" t="s">
        <v>6566</v>
      </c>
      <c r="C3472" t="str">
        <f t="shared" si="54"/>
        <v>VMA132</v>
      </c>
      <c r="D3472" t="s">
        <v>423</v>
      </c>
      <c r="E3472" t="s">
        <v>38</v>
      </c>
      <c r="F3472" t="s">
        <v>243</v>
      </c>
      <c r="G3472" t="s">
        <v>160</v>
      </c>
      <c r="H3472" t="s">
        <v>244</v>
      </c>
      <c r="I3472" t="s">
        <v>28</v>
      </c>
      <c r="J3472" t="s">
        <v>39</v>
      </c>
      <c r="K3472" t="s">
        <v>55</v>
      </c>
      <c r="L3472" t="s">
        <v>428</v>
      </c>
      <c r="M3472" t="s">
        <v>425</v>
      </c>
      <c r="N3472" t="s">
        <v>49</v>
      </c>
      <c r="O3472">
        <v>11.4</v>
      </c>
      <c r="P3472">
        <v>11.4</v>
      </c>
      <c r="Q3472" t="s">
        <v>34</v>
      </c>
      <c r="R3472">
        <v>8.8999999999999996E-2</v>
      </c>
      <c r="S3472" t="s">
        <v>35</v>
      </c>
      <c r="T3472">
        <v>0.56000000000000005</v>
      </c>
      <c r="U3472">
        <v>0.42499999999999999</v>
      </c>
      <c r="V3472">
        <v>0.375</v>
      </c>
      <c r="W3472">
        <v>0.56000000000000005</v>
      </c>
    </row>
    <row r="3473" spans="1:23" x14ac:dyDescent="0.35">
      <c r="A3473" t="s">
        <v>6567</v>
      </c>
      <c r="B3473" t="s">
        <v>6568</v>
      </c>
      <c r="C3473" t="str">
        <f t="shared" si="54"/>
        <v>VMA134</v>
      </c>
      <c r="D3473" t="s">
        <v>423</v>
      </c>
      <c r="E3473" t="s">
        <v>38</v>
      </c>
      <c r="F3473" t="s">
        <v>243</v>
      </c>
      <c r="G3473" t="s">
        <v>160</v>
      </c>
      <c r="H3473" t="s">
        <v>244</v>
      </c>
      <c r="I3473" t="s">
        <v>28</v>
      </c>
      <c r="J3473" t="s">
        <v>39</v>
      </c>
      <c r="K3473" t="s">
        <v>55</v>
      </c>
      <c r="L3473" t="s">
        <v>424</v>
      </c>
      <c r="M3473" t="s">
        <v>425</v>
      </c>
      <c r="N3473" t="s">
        <v>49</v>
      </c>
      <c r="O3473">
        <v>12.1</v>
      </c>
      <c r="P3473">
        <v>12.1</v>
      </c>
      <c r="Q3473" t="s">
        <v>34</v>
      </c>
      <c r="R3473">
        <v>0.11</v>
      </c>
      <c r="S3473" t="s">
        <v>35</v>
      </c>
      <c r="T3473">
        <v>0.56000000000000005</v>
      </c>
      <c r="U3473">
        <v>0.52500000000000002</v>
      </c>
      <c r="V3473">
        <v>0.375</v>
      </c>
      <c r="W3473">
        <v>0.56000000000000005</v>
      </c>
    </row>
    <row r="3474" spans="1:23" x14ac:dyDescent="0.35">
      <c r="A3474" t="s">
        <v>6569</v>
      </c>
      <c r="B3474" t="s">
        <v>6570</v>
      </c>
      <c r="C3474" t="str">
        <f t="shared" si="54"/>
        <v>VMA136</v>
      </c>
      <c r="D3474" t="s">
        <v>423</v>
      </c>
      <c r="E3474" t="s">
        <v>38</v>
      </c>
      <c r="F3474" t="s">
        <v>243</v>
      </c>
      <c r="G3474" t="s">
        <v>160</v>
      </c>
      <c r="H3474" t="s">
        <v>244</v>
      </c>
      <c r="I3474" t="s">
        <v>28</v>
      </c>
      <c r="J3474" t="s">
        <v>39</v>
      </c>
      <c r="K3474" t="s">
        <v>55</v>
      </c>
      <c r="L3474" t="s">
        <v>428</v>
      </c>
      <c r="M3474" t="s">
        <v>425</v>
      </c>
      <c r="N3474" t="s">
        <v>49</v>
      </c>
      <c r="O3474">
        <v>13.9</v>
      </c>
      <c r="P3474">
        <v>13.9</v>
      </c>
      <c r="Q3474" t="s">
        <v>34</v>
      </c>
      <c r="R3474">
        <v>0.13100000000000001</v>
      </c>
      <c r="S3474" t="s">
        <v>35</v>
      </c>
      <c r="T3474">
        <v>0.56000000000000005</v>
      </c>
      <c r="U3474">
        <v>0.625</v>
      </c>
      <c r="V3474">
        <v>0.375</v>
      </c>
      <c r="W3474">
        <v>0.625</v>
      </c>
    </row>
    <row r="3475" spans="1:23" x14ac:dyDescent="0.35">
      <c r="A3475" t="s">
        <v>6571</v>
      </c>
      <c r="B3475" t="s">
        <v>6572</v>
      </c>
      <c r="C3475" t="str">
        <f t="shared" si="54"/>
        <v>VMA146</v>
      </c>
      <c r="D3475" t="s">
        <v>423</v>
      </c>
      <c r="E3475" t="s">
        <v>38</v>
      </c>
      <c r="F3475" t="s">
        <v>243</v>
      </c>
      <c r="G3475" t="s">
        <v>160</v>
      </c>
      <c r="H3475" t="s">
        <v>244</v>
      </c>
      <c r="I3475" t="s">
        <v>28</v>
      </c>
      <c r="J3475" t="s">
        <v>39</v>
      </c>
      <c r="K3475" t="s">
        <v>55</v>
      </c>
      <c r="L3475" t="s">
        <v>424</v>
      </c>
      <c r="M3475" t="s">
        <v>425</v>
      </c>
      <c r="N3475" t="s">
        <v>49</v>
      </c>
      <c r="O3475">
        <v>18.3</v>
      </c>
      <c r="P3475">
        <v>18.3</v>
      </c>
      <c r="Q3475" t="s">
        <v>34</v>
      </c>
      <c r="R3475">
        <v>0.16300000000000001</v>
      </c>
      <c r="S3475" t="s">
        <v>35</v>
      </c>
      <c r="T3475">
        <v>0.9</v>
      </c>
      <c r="U3475">
        <v>0.625</v>
      </c>
      <c r="V3475">
        <v>0.28999999999999998</v>
      </c>
      <c r="W3475">
        <v>0.9</v>
      </c>
    </row>
    <row r="3476" spans="1:23" x14ac:dyDescent="0.35">
      <c r="A3476" t="s">
        <v>6573</v>
      </c>
      <c r="B3476" t="s">
        <v>6574</v>
      </c>
      <c r="C3476" t="str">
        <f t="shared" si="54"/>
        <v>VMA160</v>
      </c>
      <c r="D3476" t="s">
        <v>423</v>
      </c>
      <c r="E3476" t="s">
        <v>38</v>
      </c>
      <c r="F3476" t="s">
        <v>26</v>
      </c>
      <c r="I3476" t="s">
        <v>28</v>
      </c>
      <c r="J3476" t="s">
        <v>39</v>
      </c>
      <c r="K3476" t="s">
        <v>55</v>
      </c>
      <c r="L3476" t="s">
        <v>424</v>
      </c>
      <c r="M3476" t="s">
        <v>425</v>
      </c>
      <c r="N3476" t="s">
        <v>49</v>
      </c>
      <c r="O3476">
        <v>20</v>
      </c>
      <c r="P3476">
        <v>20</v>
      </c>
      <c r="Q3476" t="s">
        <v>34</v>
      </c>
      <c r="R3476">
        <v>0.16800000000000001</v>
      </c>
      <c r="S3476" t="s">
        <v>35</v>
      </c>
      <c r="T3476">
        <v>1.4550000000000001</v>
      </c>
      <c r="U3476">
        <v>0.42</v>
      </c>
      <c r="V3476">
        <v>0.27500000000000002</v>
      </c>
      <c r="W3476">
        <v>1.4550000000000001</v>
      </c>
    </row>
    <row r="3477" spans="1:23" x14ac:dyDescent="0.35">
      <c r="A3477" t="s">
        <v>6575</v>
      </c>
      <c r="B3477" t="s">
        <v>6576</v>
      </c>
      <c r="C3477" t="str">
        <f t="shared" si="54"/>
        <v>VMA176</v>
      </c>
      <c r="D3477" t="s">
        <v>423</v>
      </c>
      <c r="E3477" t="s">
        <v>38</v>
      </c>
      <c r="F3477" t="s">
        <v>243</v>
      </c>
      <c r="G3477" t="s">
        <v>160</v>
      </c>
      <c r="H3477" t="s">
        <v>244</v>
      </c>
      <c r="I3477" t="s">
        <v>28</v>
      </c>
      <c r="J3477" t="s">
        <v>39</v>
      </c>
      <c r="K3477" t="s">
        <v>55</v>
      </c>
      <c r="L3477" t="s">
        <v>424</v>
      </c>
      <c r="M3477" t="s">
        <v>425</v>
      </c>
      <c r="N3477" t="s">
        <v>49</v>
      </c>
      <c r="O3477">
        <v>21</v>
      </c>
      <c r="P3477">
        <v>21</v>
      </c>
      <c r="Q3477" t="s">
        <v>34</v>
      </c>
      <c r="R3477">
        <v>0.21099999999999999</v>
      </c>
      <c r="S3477" t="s">
        <v>35</v>
      </c>
      <c r="T3477">
        <v>0.9</v>
      </c>
      <c r="U3477">
        <v>0.625</v>
      </c>
      <c r="V3477">
        <v>0.375</v>
      </c>
      <c r="W3477">
        <v>0.9</v>
      </c>
    </row>
    <row r="3478" spans="1:23" x14ac:dyDescent="0.35">
      <c r="A3478" t="s">
        <v>6577</v>
      </c>
      <c r="B3478" t="s">
        <v>6560</v>
      </c>
      <c r="C3478" t="str">
        <f t="shared" si="54"/>
        <v>VMA222</v>
      </c>
      <c r="D3478" t="s">
        <v>440</v>
      </c>
      <c r="E3478" t="s">
        <v>38</v>
      </c>
      <c r="F3478" t="s">
        <v>243</v>
      </c>
      <c r="G3478" t="s">
        <v>160</v>
      </c>
      <c r="H3478" t="s">
        <v>244</v>
      </c>
      <c r="I3478" t="s">
        <v>28</v>
      </c>
      <c r="J3478" t="s">
        <v>39</v>
      </c>
      <c r="K3478" t="s">
        <v>55</v>
      </c>
      <c r="L3478" t="s">
        <v>424</v>
      </c>
      <c r="M3478" t="s">
        <v>425</v>
      </c>
      <c r="N3478" t="s">
        <v>49</v>
      </c>
      <c r="O3478">
        <v>15.2</v>
      </c>
      <c r="P3478">
        <v>15.2</v>
      </c>
      <c r="Q3478" t="s">
        <v>34</v>
      </c>
      <c r="R3478">
        <v>0.14299999999999999</v>
      </c>
      <c r="S3478" t="s">
        <v>35</v>
      </c>
      <c r="T3478">
        <v>0.9</v>
      </c>
      <c r="U3478">
        <v>0.42499999999999999</v>
      </c>
      <c r="V3478">
        <v>0.375</v>
      </c>
      <c r="W3478">
        <v>0.9</v>
      </c>
    </row>
    <row r="3479" spans="1:23" x14ac:dyDescent="0.35">
      <c r="A3479" t="s">
        <v>6578</v>
      </c>
      <c r="B3479" t="s">
        <v>6562</v>
      </c>
      <c r="C3479" t="str">
        <f t="shared" si="54"/>
        <v>VMA224</v>
      </c>
      <c r="D3479" t="s">
        <v>440</v>
      </c>
      <c r="E3479" t="s">
        <v>38</v>
      </c>
      <c r="F3479" t="s">
        <v>243</v>
      </c>
      <c r="G3479" t="s">
        <v>160</v>
      </c>
      <c r="H3479" t="s">
        <v>244</v>
      </c>
      <c r="I3479" t="s">
        <v>28</v>
      </c>
      <c r="J3479" t="s">
        <v>39</v>
      </c>
      <c r="K3479" t="s">
        <v>55</v>
      </c>
      <c r="L3479" t="s">
        <v>428</v>
      </c>
      <c r="M3479" t="s">
        <v>425</v>
      </c>
      <c r="N3479" t="s">
        <v>49</v>
      </c>
      <c r="O3479">
        <v>17.399999999999999</v>
      </c>
      <c r="P3479">
        <v>17.399999999999999</v>
      </c>
      <c r="Q3479" t="s">
        <v>34</v>
      </c>
      <c r="R3479">
        <v>0.17699999999999999</v>
      </c>
      <c r="S3479" t="s">
        <v>35</v>
      </c>
      <c r="T3479">
        <v>0.9</v>
      </c>
      <c r="U3479">
        <v>0.52500000000000002</v>
      </c>
      <c r="V3479">
        <v>0.375</v>
      </c>
      <c r="W3479">
        <v>0.9</v>
      </c>
    </row>
    <row r="3480" spans="1:23" x14ac:dyDescent="0.35">
      <c r="A3480" t="s">
        <v>6579</v>
      </c>
      <c r="B3480" t="s">
        <v>6564</v>
      </c>
      <c r="C3480" t="str">
        <f t="shared" si="54"/>
        <v>VMA226</v>
      </c>
      <c r="D3480" t="s">
        <v>440</v>
      </c>
      <c r="E3480" t="s">
        <v>38</v>
      </c>
      <c r="F3480" t="s">
        <v>243</v>
      </c>
      <c r="G3480" t="s">
        <v>160</v>
      </c>
      <c r="H3480" t="s">
        <v>244</v>
      </c>
      <c r="I3480" t="s">
        <v>28</v>
      </c>
      <c r="J3480" t="s">
        <v>39</v>
      </c>
      <c r="K3480" t="s">
        <v>55</v>
      </c>
      <c r="L3480" t="s">
        <v>424</v>
      </c>
      <c r="M3480" t="s">
        <v>425</v>
      </c>
      <c r="N3480" t="s">
        <v>49</v>
      </c>
      <c r="O3480">
        <v>19.600000000000001</v>
      </c>
      <c r="P3480">
        <v>19.600000000000001</v>
      </c>
      <c r="Q3480" t="s">
        <v>34</v>
      </c>
      <c r="R3480">
        <v>0.21099999999999999</v>
      </c>
      <c r="S3480" t="s">
        <v>35</v>
      </c>
      <c r="T3480">
        <v>0.9</v>
      </c>
      <c r="U3480">
        <v>0.625</v>
      </c>
      <c r="V3480">
        <v>0.375</v>
      </c>
      <c r="W3480">
        <v>0.9</v>
      </c>
    </row>
    <row r="3481" spans="1:23" x14ac:dyDescent="0.35">
      <c r="A3481" t="s">
        <v>6580</v>
      </c>
      <c r="B3481" t="s">
        <v>6566</v>
      </c>
      <c r="C3481" t="str">
        <f t="shared" si="54"/>
        <v>VMA232</v>
      </c>
      <c r="D3481" t="s">
        <v>440</v>
      </c>
      <c r="E3481" t="s">
        <v>38</v>
      </c>
      <c r="F3481" t="s">
        <v>243</v>
      </c>
      <c r="G3481" t="s">
        <v>160</v>
      </c>
      <c r="H3481" t="s">
        <v>244</v>
      </c>
      <c r="I3481" t="s">
        <v>28</v>
      </c>
      <c r="J3481" t="s">
        <v>39</v>
      </c>
      <c r="K3481" t="s">
        <v>55</v>
      </c>
      <c r="L3481" t="s">
        <v>428</v>
      </c>
      <c r="M3481" t="s">
        <v>425</v>
      </c>
      <c r="N3481" t="s">
        <v>49</v>
      </c>
      <c r="O3481">
        <v>11.4</v>
      </c>
      <c r="P3481">
        <v>11.4</v>
      </c>
      <c r="Q3481" t="s">
        <v>34</v>
      </c>
      <c r="R3481">
        <v>8.8999999999999996E-2</v>
      </c>
      <c r="S3481" t="s">
        <v>35</v>
      </c>
      <c r="T3481">
        <v>0.56000000000000005</v>
      </c>
      <c r="U3481">
        <v>0.42499999999999999</v>
      </c>
      <c r="V3481">
        <v>0.375</v>
      </c>
      <c r="W3481">
        <v>0.56000000000000005</v>
      </c>
    </row>
    <row r="3482" spans="1:23" x14ac:dyDescent="0.35">
      <c r="A3482" t="s">
        <v>6581</v>
      </c>
      <c r="B3482" t="s">
        <v>6568</v>
      </c>
      <c r="C3482" t="str">
        <f t="shared" si="54"/>
        <v>VMA234</v>
      </c>
      <c r="D3482" t="s">
        <v>440</v>
      </c>
      <c r="E3482" t="s">
        <v>38</v>
      </c>
      <c r="F3482" t="s">
        <v>243</v>
      </c>
      <c r="G3482" t="s">
        <v>160</v>
      </c>
      <c r="H3482" t="s">
        <v>244</v>
      </c>
      <c r="I3482" t="s">
        <v>28</v>
      </c>
      <c r="J3482" t="s">
        <v>39</v>
      </c>
      <c r="K3482" t="s">
        <v>55</v>
      </c>
      <c r="L3482" t="s">
        <v>424</v>
      </c>
      <c r="M3482" t="s">
        <v>425</v>
      </c>
      <c r="N3482" t="s">
        <v>49</v>
      </c>
      <c r="O3482">
        <v>12.1</v>
      </c>
      <c r="P3482">
        <v>12.1</v>
      </c>
      <c r="Q3482" t="s">
        <v>34</v>
      </c>
      <c r="R3482">
        <v>0.11</v>
      </c>
      <c r="S3482" t="s">
        <v>35</v>
      </c>
      <c r="T3482">
        <v>0.56000000000000005</v>
      </c>
      <c r="U3482">
        <v>0.52500000000000002</v>
      </c>
      <c r="V3482">
        <v>0.375</v>
      </c>
      <c r="W3482">
        <v>0.56000000000000005</v>
      </c>
    </row>
    <row r="3483" spans="1:23" x14ac:dyDescent="0.35">
      <c r="A3483" t="s">
        <v>6582</v>
      </c>
      <c r="B3483" t="s">
        <v>6570</v>
      </c>
      <c r="C3483" t="str">
        <f t="shared" si="54"/>
        <v>VMA236</v>
      </c>
      <c r="D3483" t="s">
        <v>440</v>
      </c>
      <c r="E3483" t="s">
        <v>38</v>
      </c>
      <c r="F3483" t="s">
        <v>243</v>
      </c>
      <c r="G3483" t="s">
        <v>160</v>
      </c>
      <c r="H3483" t="s">
        <v>244</v>
      </c>
      <c r="I3483" t="s">
        <v>28</v>
      </c>
      <c r="J3483" t="s">
        <v>39</v>
      </c>
      <c r="K3483" t="s">
        <v>55</v>
      </c>
      <c r="L3483" t="s">
        <v>428</v>
      </c>
      <c r="M3483" t="s">
        <v>425</v>
      </c>
      <c r="N3483" t="s">
        <v>49</v>
      </c>
      <c r="O3483">
        <v>13.9</v>
      </c>
      <c r="P3483">
        <v>13.9</v>
      </c>
      <c r="Q3483" t="s">
        <v>34</v>
      </c>
      <c r="R3483">
        <v>0.13100000000000001</v>
      </c>
      <c r="S3483" t="s">
        <v>35</v>
      </c>
      <c r="T3483">
        <v>0.56000000000000005</v>
      </c>
      <c r="U3483">
        <v>0.625</v>
      </c>
      <c r="V3483">
        <v>0.375</v>
      </c>
      <c r="W3483">
        <v>0.625</v>
      </c>
    </row>
    <row r="3484" spans="1:23" x14ac:dyDescent="0.35">
      <c r="A3484" t="s">
        <v>6583</v>
      </c>
      <c r="B3484" t="s">
        <v>6572</v>
      </c>
      <c r="C3484" t="str">
        <f t="shared" si="54"/>
        <v>VMA246</v>
      </c>
      <c r="D3484" t="s">
        <v>440</v>
      </c>
      <c r="E3484" t="s">
        <v>38</v>
      </c>
      <c r="F3484" t="s">
        <v>243</v>
      </c>
      <c r="G3484" t="s">
        <v>160</v>
      </c>
      <c r="H3484" t="s">
        <v>244</v>
      </c>
      <c r="I3484" t="s">
        <v>28</v>
      </c>
      <c r="J3484" t="s">
        <v>39</v>
      </c>
      <c r="K3484" t="s">
        <v>55</v>
      </c>
      <c r="L3484" t="s">
        <v>424</v>
      </c>
      <c r="M3484" t="s">
        <v>425</v>
      </c>
      <c r="N3484" t="s">
        <v>49</v>
      </c>
      <c r="O3484">
        <v>18.3</v>
      </c>
      <c r="P3484">
        <v>18.3</v>
      </c>
      <c r="Q3484" t="s">
        <v>34</v>
      </c>
      <c r="R3484">
        <v>0.16300000000000001</v>
      </c>
      <c r="S3484" t="s">
        <v>35</v>
      </c>
      <c r="T3484">
        <v>0.9</v>
      </c>
      <c r="U3484">
        <v>0.625</v>
      </c>
      <c r="V3484">
        <v>0.28999999999999998</v>
      </c>
      <c r="W3484">
        <v>0.9</v>
      </c>
    </row>
    <row r="3485" spans="1:23" x14ac:dyDescent="0.35">
      <c r="A3485" t="s">
        <v>6584</v>
      </c>
      <c r="B3485" t="s">
        <v>6574</v>
      </c>
      <c r="C3485" t="str">
        <f t="shared" si="54"/>
        <v>VMA260</v>
      </c>
      <c r="D3485" t="s">
        <v>440</v>
      </c>
      <c r="E3485" t="s">
        <v>38</v>
      </c>
      <c r="F3485" t="s">
        <v>26</v>
      </c>
      <c r="I3485" t="s">
        <v>28</v>
      </c>
      <c r="J3485" t="s">
        <v>39</v>
      </c>
      <c r="K3485" t="s">
        <v>55</v>
      </c>
      <c r="L3485" t="s">
        <v>424</v>
      </c>
      <c r="M3485" t="s">
        <v>425</v>
      </c>
      <c r="N3485" t="s">
        <v>49</v>
      </c>
      <c r="O3485">
        <v>20</v>
      </c>
      <c r="P3485">
        <v>20</v>
      </c>
      <c r="Q3485" t="s">
        <v>34</v>
      </c>
      <c r="R3485">
        <v>0.16800000000000001</v>
      </c>
      <c r="S3485" t="s">
        <v>35</v>
      </c>
      <c r="T3485">
        <v>1.4550000000000001</v>
      </c>
      <c r="U3485">
        <v>0.42</v>
      </c>
      <c r="V3485">
        <v>0.27500000000000002</v>
      </c>
      <c r="W3485">
        <v>1.4550000000000001</v>
      </c>
    </row>
    <row r="3486" spans="1:23" x14ac:dyDescent="0.35">
      <c r="A3486" t="s">
        <v>6585</v>
      </c>
      <c r="B3486" t="s">
        <v>6576</v>
      </c>
      <c r="C3486" t="str">
        <f t="shared" si="54"/>
        <v>VMA276</v>
      </c>
      <c r="D3486" t="s">
        <v>440</v>
      </c>
      <c r="E3486" t="s">
        <v>38</v>
      </c>
      <c r="F3486" t="s">
        <v>243</v>
      </c>
      <c r="G3486" t="s">
        <v>160</v>
      </c>
      <c r="H3486" t="s">
        <v>244</v>
      </c>
      <c r="I3486" t="s">
        <v>28</v>
      </c>
      <c r="J3486" t="s">
        <v>39</v>
      </c>
      <c r="K3486" t="s">
        <v>55</v>
      </c>
      <c r="L3486" t="s">
        <v>424</v>
      </c>
      <c r="M3486" t="s">
        <v>425</v>
      </c>
      <c r="N3486" t="s">
        <v>49</v>
      </c>
      <c r="O3486">
        <v>21</v>
      </c>
      <c r="P3486">
        <v>21</v>
      </c>
      <c r="Q3486" t="s">
        <v>34</v>
      </c>
      <c r="R3486">
        <v>0.21099999999999999</v>
      </c>
      <c r="S3486" t="s">
        <v>35</v>
      </c>
      <c r="T3486">
        <v>0.9</v>
      </c>
      <c r="U3486">
        <v>0.625</v>
      </c>
      <c r="V3486">
        <v>0.375</v>
      </c>
      <c r="W3486">
        <v>0.9</v>
      </c>
    </row>
    <row r="3487" spans="1:23" x14ac:dyDescent="0.35">
      <c r="A3487" t="s">
        <v>6586</v>
      </c>
      <c r="B3487" t="s">
        <v>6560</v>
      </c>
      <c r="C3487" t="str">
        <f t="shared" si="54"/>
        <v>VMA422</v>
      </c>
      <c r="D3487" t="s">
        <v>448</v>
      </c>
      <c r="E3487" t="s">
        <v>38</v>
      </c>
      <c r="F3487" t="s">
        <v>243</v>
      </c>
      <c r="G3487" t="s">
        <v>160</v>
      </c>
      <c r="H3487" t="s">
        <v>244</v>
      </c>
      <c r="I3487" t="s">
        <v>28</v>
      </c>
      <c r="J3487" t="s">
        <v>39</v>
      </c>
      <c r="K3487" t="s">
        <v>55</v>
      </c>
      <c r="L3487" t="s">
        <v>424</v>
      </c>
      <c r="M3487" t="s">
        <v>425</v>
      </c>
      <c r="N3487" t="s">
        <v>49</v>
      </c>
      <c r="O3487">
        <v>0.55500000000000005</v>
      </c>
      <c r="P3487">
        <v>0.55500000000000005</v>
      </c>
      <c r="Q3487" t="s">
        <v>34</v>
      </c>
      <c r="R3487">
        <v>0.14299999999999999</v>
      </c>
      <c r="S3487" t="s">
        <v>35</v>
      </c>
      <c r="T3487">
        <v>0</v>
      </c>
      <c r="U3487">
        <v>0</v>
      </c>
      <c r="V3487">
        <v>0</v>
      </c>
      <c r="W3487">
        <v>0</v>
      </c>
    </row>
    <row r="3488" spans="1:23" x14ac:dyDescent="0.35">
      <c r="A3488" t="s">
        <v>6587</v>
      </c>
      <c r="B3488" t="s">
        <v>6562</v>
      </c>
      <c r="C3488" t="str">
        <f t="shared" si="54"/>
        <v>VMA424</v>
      </c>
      <c r="D3488" t="s">
        <v>448</v>
      </c>
      <c r="E3488" t="s">
        <v>38</v>
      </c>
      <c r="F3488" t="s">
        <v>243</v>
      </c>
      <c r="G3488" t="s">
        <v>160</v>
      </c>
      <c r="H3488" t="s">
        <v>244</v>
      </c>
      <c r="I3488" t="s">
        <v>28</v>
      </c>
      <c r="J3488" t="s">
        <v>39</v>
      </c>
      <c r="K3488" t="s">
        <v>55</v>
      </c>
      <c r="L3488" t="s">
        <v>424</v>
      </c>
      <c r="M3488" t="s">
        <v>425</v>
      </c>
      <c r="N3488" t="s">
        <v>49</v>
      </c>
      <c r="O3488">
        <v>0.55500000000000005</v>
      </c>
      <c r="P3488">
        <v>0.55500000000000005</v>
      </c>
      <c r="Q3488" t="s">
        <v>34</v>
      </c>
      <c r="R3488">
        <v>0.17699999999999999</v>
      </c>
      <c r="S3488" t="s">
        <v>35</v>
      </c>
      <c r="T3488">
        <v>0</v>
      </c>
      <c r="U3488">
        <v>0</v>
      </c>
      <c r="V3488">
        <v>0</v>
      </c>
      <c r="W3488">
        <v>0</v>
      </c>
    </row>
    <row r="3489" spans="1:23" x14ac:dyDescent="0.35">
      <c r="A3489" t="s">
        <v>6588</v>
      </c>
      <c r="B3489" t="s">
        <v>6564</v>
      </c>
      <c r="C3489" t="str">
        <f t="shared" si="54"/>
        <v>VMA426</v>
      </c>
      <c r="D3489" t="s">
        <v>448</v>
      </c>
      <c r="E3489" t="s">
        <v>38</v>
      </c>
      <c r="F3489" t="s">
        <v>243</v>
      </c>
      <c r="G3489" t="s">
        <v>160</v>
      </c>
      <c r="H3489" t="s">
        <v>244</v>
      </c>
      <c r="I3489" t="s">
        <v>28</v>
      </c>
      <c r="J3489" t="s">
        <v>39</v>
      </c>
      <c r="K3489" t="s">
        <v>55</v>
      </c>
      <c r="L3489" t="s">
        <v>424</v>
      </c>
      <c r="M3489" t="s">
        <v>425</v>
      </c>
      <c r="N3489" t="s">
        <v>49</v>
      </c>
      <c r="O3489">
        <v>0.55500000000000005</v>
      </c>
      <c r="P3489">
        <v>0.55500000000000005</v>
      </c>
      <c r="Q3489" t="s">
        <v>34</v>
      </c>
      <c r="R3489">
        <v>0.21099999999999999</v>
      </c>
      <c r="S3489" t="s">
        <v>35</v>
      </c>
      <c r="T3489">
        <v>0</v>
      </c>
      <c r="U3489">
        <v>0</v>
      </c>
      <c r="V3489">
        <v>0</v>
      </c>
      <c r="W3489">
        <v>0</v>
      </c>
    </row>
    <row r="3490" spans="1:23" x14ac:dyDescent="0.35">
      <c r="A3490" t="s">
        <v>6589</v>
      </c>
      <c r="B3490" t="s">
        <v>6566</v>
      </c>
      <c r="C3490" t="str">
        <f t="shared" si="54"/>
        <v>VMA432</v>
      </c>
      <c r="D3490" t="s">
        <v>448</v>
      </c>
      <c r="E3490" t="s">
        <v>38</v>
      </c>
      <c r="F3490" t="s">
        <v>243</v>
      </c>
      <c r="G3490" t="s">
        <v>160</v>
      </c>
      <c r="H3490" t="s">
        <v>244</v>
      </c>
      <c r="I3490" t="s">
        <v>28</v>
      </c>
      <c r="J3490" t="s">
        <v>39</v>
      </c>
      <c r="K3490" t="s">
        <v>55</v>
      </c>
      <c r="L3490" t="s">
        <v>428</v>
      </c>
      <c r="M3490" t="s">
        <v>425</v>
      </c>
      <c r="N3490" t="s">
        <v>49</v>
      </c>
      <c r="O3490">
        <v>0.55500000000000005</v>
      </c>
      <c r="P3490">
        <v>0.55500000000000005</v>
      </c>
      <c r="Q3490" t="s">
        <v>34</v>
      </c>
      <c r="R3490">
        <v>8.8999999999999996E-2</v>
      </c>
      <c r="S3490" t="s">
        <v>35</v>
      </c>
      <c r="T3490">
        <v>0</v>
      </c>
      <c r="U3490">
        <v>0</v>
      </c>
      <c r="V3490">
        <v>0</v>
      </c>
      <c r="W3490">
        <v>0</v>
      </c>
    </row>
    <row r="3491" spans="1:23" x14ac:dyDescent="0.35">
      <c r="A3491" t="s">
        <v>6590</v>
      </c>
      <c r="B3491" t="s">
        <v>6568</v>
      </c>
      <c r="C3491" t="str">
        <f t="shared" si="54"/>
        <v>VMA434</v>
      </c>
      <c r="D3491" t="s">
        <v>448</v>
      </c>
      <c r="E3491" t="s">
        <v>38</v>
      </c>
      <c r="F3491" t="s">
        <v>243</v>
      </c>
      <c r="G3491" t="s">
        <v>160</v>
      </c>
      <c r="H3491" t="s">
        <v>244</v>
      </c>
      <c r="I3491" t="s">
        <v>28</v>
      </c>
      <c r="J3491" t="s">
        <v>39</v>
      </c>
      <c r="K3491" t="s">
        <v>55</v>
      </c>
      <c r="L3491" t="s">
        <v>428</v>
      </c>
      <c r="M3491" t="s">
        <v>425</v>
      </c>
      <c r="N3491" t="s">
        <v>49</v>
      </c>
      <c r="O3491">
        <v>0.55500000000000005</v>
      </c>
      <c r="P3491">
        <v>0.55500000000000005</v>
      </c>
      <c r="Q3491" t="s">
        <v>34</v>
      </c>
      <c r="R3491">
        <v>0.11</v>
      </c>
      <c r="S3491" t="s">
        <v>35</v>
      </c>
      <c r="T3491">
        <v>0</v>
      </c>
      <c r="U3491">
        <v>0</v>
      </c>
      <c r="V3491">
        <v>0</v>
      </c>
      <c r="W3491">
        <v>0</v>
      </c>
    </row>
    <row r="3492" spans="1:23" x14ac:dyDescent="0.35">
      <c r="A3492" t="s">
        <v>6591</v>
      </c>
      <c r="B3492" t="s">
        <v>6570</v>
      </c>
      <c r="C3492" t="str">
        <f t="shared" si="54"/>
        <v>VMA436</v>
      </c>
      <c r="D3492" t="s">
        <v>448</v>
      </c>
      <c r="E3492" t="s">
        <v>38</v>
      </c>
      <c r="F3492" t="s">
        <v>243</v>
      </c>
      <c r="G3492" t="s">
        <v>160</v>
      </c>
      <c r="H3492" t="s">
        <v>244</v>
      </c>
      <c r="I3492" t="s">
        <v>28</v>
      </c>
      <c r="J3492" t="s">
        <v>39</v>
      </c>
      <c r="K3492" t="s">
        <v>55</v>
      </c>
      <c r="L3492" t="s">
        <v>428</v>
      </c>
      <c r="M3492" t="s">
        <v>425</v>
      </c>
      <c r="N3492" t="s">
        <v>49</v>
      </c>
      <c r="O3492">
        <v>0.55500000000000005</v>
      </c>
      <c r="P3492">
        <v>0.55500000000000005</v>
      </c>
      <c r="Q3492" t="s">
        <v>34</v>
      </c>
      <c r="R3492">
        <v>0.13100000000000001</v>
      </c>
      <c r="S3492" t="s">
        <v>35</v>
      </c>
      <c r="T3492">
        <v>0</v>
      </c>
      <c r="U3492">
        <v>0</v>
      </c>
      <c r="V3492">
        <v>0</v>
      </c>
      <c r="W3492">
        <v>0</v>
      </c>
    </row>
    <row r="3493" spans="1:23" x14ac:dyDescent="0.35">
      <c r="A3493" t="s">
        <v>6592</v>
      </c>
      <c r="B3493" t="s">
        <v>6572</v>
      </c>
      <c r="C3493" t="str">
        <f t="shared" si="54"/>
        <v>VMA446</v>
      </c>
      <c r="D3493" t="s">
        <v>448</v>
      </c>
      <c r="E3493" t="s">
        <v>38</v>
      </c>
      <c r="F3493" t="s">
        <v>243</v>
      </c>
      <c r="G3493" t="s">
        <v>160</v>
      </c>
      <c r="H3493" t="s">
        <v>244</v>
      </c>
      <c r="I3493" t="s">
        <v>28</v>
      </c>
      <c r="J3493" t="s">
        <v>39</v>
      </c>
      <c r="K3493" t="s">
        <v>55</v>
      </c>
      <c r="L3493" t="s">
        <v>424</v>
      </c>
      <c r="M3493" t="s">
        <v>425</v>
      </c>
      <c r="N3493" t="s">
        <v>49</v>
      </c>
      <c r="O3493">
        <v>0.55500000000000005</v>
      </c>
      <c r="P3493">
        <v>0.55500000000000005</v>
      </c>
      <c r="Q3493" t="s">
        <v>34</v>
      </c>
      <c r="R3493">
        <v>0.16300000000000001</v>
      </c>
      <c r="S3493" t="s">
        <v>35</v>
      </c>
      <c r="T3493">
        <v>0</v>
      </c>
      <c r="U3493">
        <v>0</v>
      </c>
      <c r="V3493">
        <v>0</v>
      </c>
      <c r="W3493">
        <v>0</v>
      </c>
    </row>
    <row r="3494" spans="1:23" x14ac:dyDescent="0.35">
      <c r="A3494" t="s">
        <v>6593</v>
      </c>
      <c r="B3494" t="s">
        <v>6594</v>
      </c>
      <c r="C3494" t="str">
        <f t="shared" si="54"/>
        <v>VMA460</v>
      </c>
      <c r="D3494" t="s">
        <v>448</v>
      </c>
      <c r="E3494" t="s">
        <v>38</v>
      </c>
      <c r="F3494" t="s">
        <v>26</v>
      </c>
      <c r="I3494" t="s">
        <v>28</v>
      </c>
      <c r="J3494" t="s">
        <v>39</v>
      </c>
      <c r="K3494" t="s">
        <v>55</v>
      </c>
      <c r="L3494" t="s">
        <v>424</v>
      </c>
      <c r="M3494" t="s">
        <v>425</v>
      </c>
      <c r="N3494" t="s">
        <v>49</v>
      </c>
      <c r="O3494">
        <v>0.55500000000000005</v>
      </c>
      <c r="P3494">
        <v>0.55500000000000005</v>
      </c>
      <c r="Q3494" t="s">
        <v>34</v>
      </c>
      <c r="R3494">
        <v>0.16800000000000001</v>
      </c>
      <c r="S3494" t="s">
        <v>35</v>
      </c>
      <c r="T3494">
        <v>0</v>
      </c>
      <c r="U3494">
        <v>0</v>
      </c>
      <c r="V3494">
        <v>0</v>
      </c>
      <c r="W3494">
        <v>0</v>
      </c>
    </row>
    <row r="3495" spans="1:23" x14ac:dyDescent="0.35">
      <c r="A3495" t="s">
        <v>6595</v>
      </c>
      <c r="B3495" t="s">
        <v>6576</v>
      </c>
      <c r="C3495" t="str">
        <f t="shared" si="54"/>
        <v>VMA476</v>
      </c>
      <c r="D3495" t="s">
        <v>448</v>
      </c>
      <c r="E3495" t="s">
        <v>38</v>
      </c>
      <c r="F3495" t="s">
        <v>243</v>
      </c>
      <c r="G3495" t="s">
        <v>160</v>
      </c>
      <c r="H3495" t="s">
        <v>244</v>
      </c>
      <c r="I3495" t="s">
        <v>28</v>
      </c>
      <c r="J3495" t="s">
        <v>39</v>
      </c>
      <c r="K3495" t="s">
        <v>55</v>
      </c>
      <c r="L3495" t="s">
        <v>424</v>
      </c>
      <c r="M3495" t="s">
        <v>425</v>
      </c>
      <c r="N3495" t="s">
        <v>49</v>
      </c>
      <c r="O3495">
        <v>0.55500000000000005</v>
      </c>
      <c r="P3495">
        <v>0.55500000000000005</v>
      </c>
      <c r="Q3495" t="s">
        <v>34</v>
      </c>
      <c r="R3495">
        <v>0.21099999999999999</v>
      </c>
      <c r="S3495" t="s">
        <v>35</v>
      </c>
      <c r="T3495">
        <v>0</v>
      </c>
      <c r="U3495">
        <v>0</v>
      </c>
      <c r="V3495">
        <v>0</v>
      </c>
      <c r="W3495">
        <v>0</v>
      </c>
    </row>
    <row r="3496" spans="1:23" x14ac:dyDescent="0.35">
      <c r="A3496" t="s">
        <v>6596</v>
      </c>
      <c r="B3496" t="s">
        <v>6560</v>
      </c>
      <c r="C3496" t="str">
        <f t="shared" si="54"/>
        <v>VMA522</v>
      </c>
      <c r="D3496" t="s">
        <v>456</v>
      </c>
      <c r="E3496" t="s">
        <v>38</v>
      </c>
      <c r="F3496" t="s">
        <v>243</v>
      </c>
      <c r="G3496" t="s">
        <v>160</v>
      </c>
      <c r="H3496" t="s">
        <v>244</v>
      </c>
      <c r="I3496" t="s">
        <v>28</v>
      </c>
      <c r="J3496" t="s">
        <v>39</v>
      </c>
      <c r="K3496" t="s">
        <v>55</v>
      </c>
      <c r="L3496" t="s">
        <v>424</v>
      </c>
      <c r="M3496" t="s">
        <v>425</v>
      </c>
      <c r="N3496" t="s">
        <v>49</v>
      </c>
      <c r="O3496">
        <v>15.2</v>
      </c>
      <c r="P3496">
        <v>15.2</v>
      </c>
      <c r="Q3496" t="s">
        <v>34</v>
      </c>
      <c r="R3496">
        <v>0.14299999999999999</v>
      </c>
      <c r="S3496" t="s">
        <v>35</v>
      </c>
      <c r="T3496">
        <v>0.9</v>
      </c>
      <c r="U3496">
        <v>0.42499999999999999</v>
      </c>
      <c r="V3496">
        <v>0.375</v>
      </c>
      <c r="W3496">
        <v>0.9</v>
      </c>
    </row>
    <row r="3497" spans="1:23" x14ac:dyDescent="0.35">
      <c r="A3497" t="s">
        <v>6597</v>
      </c>
      <c r="B3497" t="s">
        <v>6562</v>
      </c>
      <c r="C3497" t="str">
        <f t="shared" si="54"/>
        <v>VMA524</v>
      </c>
      <c r="D3497" t="s">
        <v>456</v>
      </c>
      <c r="E3497" t="s">
        <v>38</v>
      </c>
      <c r="F3497" t="s">
        <v>243</v>
      </c>
      <c r="G3497" t="s">
        <v>160</v>
      </c>
      <c r="H3497" t="s">
        <v>244</v>
      </c>
      <c r="I3497" t="s">
        <v>28</v>
      </c>
      <c r="J3497" t="s">
        <v>39</v>
      </c>
      <c r="K3497" t="s">
        <v>55</v>
      </c>
      <c r="L3497" t="s">
        <v>428</v>
      </c>
      <c r="M3497" t="s">
        <v>425</v>
      </c>
      <c r="N3497" t="s">
        <v>49</v>
      </c>
      <c r="O3497">
        <v>17.399999999999999</v>
      </c>
      <c r="P3497">
        <v>17.399999999999999</v>
      </c>
      <c r="Q3497" t="s">
        <v>34</v>
      </c>
      <c r="R3497">
        <v>0.17699999999999999</v>
      </c>
      <c r="S3497" t="s">
        <v>35</v>
      </c>
      <c r="T3497">
        <v>0.9</v>
      </c>
      <c r="U3497">
        <v>0.52500000000000002</v>
      </c>
      <c r="V3497">
        <v>0.375</v>
      </c>
      <c r="W3497">
        <v>0.9</v>
      </c>
    </row>
    <row r="3498" spans="1:23" x14ac:dyDescent="0.35">
      <c r="A3498" t="s">
        <v>6598</v>
      </c>
      <c r="B3498" t="s">
        <v>6564</v>
      </c>
      <c r="C3498" t="str">
        <f t="shared" si="54"/>
        <v>VMA526</v>
      </c>
      <c r="D3498" t="s">
        <v>456</v>
      </c>
      <c r="E3498" t="s">
        <v>38</v>
      </c>
      <c r="F3498" t="s">
        <v>243</v>
      </c>
      <c r="G3498" t="s">
        <v>160</v>
      </c>
      <c r="H3498" t="s">
        <v>244</v>
      </c>
      <c r="I3498" t="s">
        <v>28</v>
      </c>
      <c r="J3498" t="s">
        <v>39</v>
      </c>
      <c r="K3498" t="s">
        <v>55</v>
      </c>
      <c r="L3498" t="s">
        <v>424</v>
      </c>
      <c r="M3498" t="s">
        <v>425</v>
      </c>
      <c r="N3498" t="s">
        <v>49</v>
      </c>
      <c r="O3498">
        <v>19.600000000000001</v>
      </c>
      <c r="P3498">
        <v>19.600000000000001</v>
      </c>
      <c r="Q3498" t="s">
        <v>34</v>
      </c>
      <c r="R3498">
        <v>0.21099999999999999</v>
      </c>
      <c r="S3498" t="s">
        <v>35</v>
      </c>
      <c r="T3498">
        <v>0.9</v>
      </c>
      <c r="U3498">
        <v>0.625</v>
      </c>
      <c r="V3498">
        <v>0.375</v>
      </c>
      <c r="W3498">
        <v>0.9</v>
      </c>
    </row>
    <row r="3499" spans="1:23" x14ac:dyDescent="0.35">
      <c r="A3499" t="s">
        <v>6599</v>
      </c>
      <c r="B3499" t="s">
        <v>6566</v>
      </c>
      <c r="C3499" t="str">
        <f t="shared" si="54"/>
        <v>VMA532</v>
      </c>
      <c r="D3499" t="s">
        <v>456</v>
      </c>
      <c r="E3499" t="s">
        <v>38</v>
      </c>
      <c r="F3499" t="s">
        <v>243</v>
      </c>
      <c r="G3499" t="s">
        <v>160</v>
      </c>
      <c r="H3499" t="s">
        <v>244</v>
      </c>
      <c r="I3499" t="s">
        <v>28</v>
      </c>
      <c r="J3499" t="s">
        <v>39</v>
      </c>
      <c r="K3499" t="s">
        <v>55</v>
      </c>
      <c r="L3499" t="s">
        <v>428</v>
      </c>
      <c r="M3499" t="s">
        <v>425</v>
      </c>
      <c r="N3499" t="s">
        <v>49</v>
      </c>
      <c r="O3499">
        <v>11.4</v>
      </c>
      <c r="P3499">
        <v>11.4</v>
      </c>
      <c r="Q3499" t="s">
        <v>34</v>
      </c>
      <c r="R3499">
        <v>8.8999999999999996E-2</v>
      </c>
      <c r="S3499" t="s">
        <v>35</v>
      </c>
      <c r="T3499">
        <v>0.56000000000000005</v>
      </c>
      <c r="U3499">
        <v>0.42499999999999999</v>
      </c>
      <c r="V3499">
        <v>0.375</v>
      </c>
      <c r="W3499">
        <v>0.56000000000000005</v>
      </c>
    </row>
    <row r="3500" spans="1:23" x14ac:dyDescent="0.35">
      <c r="A3500" t="s">
        <v>6600</v>
      </c>
      <c r="B3500" t="s">
        <v>6568</v>
      </c>
      <c r="C3500" t="str">
        <f t="shared" si="54"/>
        <v>VMA534</v>
      </c>
      <c r="D3500" t="s">
        <v>456</v>
      </c>
      <c r="E3500" t="s">
        <v>38</v>
      </c>
      <c r="F3500" t="s">
        <v>243</v>
      </c>
      <c r="G3500" t="s">
        <v>160</v>
      </c>
      <c r="H3500" t="s">
        <v>244</v>
      </c>
      <c r="I3500" t="s">
        <v>28</v>
      </c>
      <c r="J3500" t="s">
        <v>39</v>
      </c>
      <c r="K3500" t="s">
        <v>55</v>
      </c>
      <c r="L3500" t="s">
        <v>424</v>
      </c>
      <c r="M3500" t="s">
        <v>425</v>
      </c>
      <c r="N3500" t="s">
        <v>49</v>
      </c>
      <c r="O3500">
        <v>12.1</v>
      </c>
      <c r="P3500">
        <v>12.1</v>
      </c>
      <c r="Q3500" t="s">
        <v>34</v>
      </c>
      <c r="R3500">
        <v>0.11</v>
      </c>
      <c r="S3500" t="s">
        <v>35</v>
      </c>
      <c r="T3500">
        <v>0.56000000000000005</v>
      </c>
      <c r="U3500">
        <v>0.52500000000000002</v>
      </c>
      <c r="V3500">
        <v>0.375</v>
      </c>
      <c r="W3500">
        <v>0.56000000000000005</v>
      </c>
    </row>
    <row r="3501" spans="1:23" x14ac:dyDescent="0.35">
      <c r="A3501" t="s">
        <v>6601</v>
      </c>
      <c r="B3501" t="s">
        <v>6570</v>
      </c>
      <c r="C3501" t="str">
        <f t="shared" si="54"/>
        <v>VMA536</v>
      </c>
      <c r="D3501" t="s">
        <v>456</v>
      </c>
      <c r="E3501" t="s">
        <v>38</v>
      </c>
      <c r="F3501" t="s">
        <v>243</v>
      </c>
      <c r="G3501" t="s">
        <v>160</v>
      </c>
      <c r="H3501" t="s">
        <v>244</v>
      </c>
      <c r="I3501" t="s">
        <v>28</v>
      </c>
      <c r="J3501" t="s">
        <v>39</v>
      </c>
      <c r="K3501" t="s">
        <v>55</v>
      </c>
      <c r="L3501" t="s">
        <v>428</v>
      </c>
      <c r="M3501" t="s">
        <v>425</v>
      </c>
      <c r="N3501" t="s">
        <v>49</v>
      </c>
      <c r="O3501">
        <v>13.9</v>
      </c>
      <c r="P3501">
        <v>13.9</v>
      </c>
      <c r="Q3501" t="s">
        <v>34</v>
      </c>
      <c r="R3501">
        <v>0.13100000000000001</v>
      </c>
      <c r="S3501" t="s">
        <v>35</v>
      </c>
      <c r="T3501">
        <v>0.56000000000000005</v>
      </c>
      <c r="U3501">
        <v>0.625</v>
      </c>
      <c r="V3501">
        <v>0.375</v>
      </c>
      <c r="W3501">
        <v>0.625</v>
      </c>
    </row>
    <row r="3502" spans="1:23" x14ac:dyDescent="0.35">
      <c r="A3502" t="s">
        <v>6602</v>
      </c>
      <c r="B3502" t="s">
        <v>6572</v>
      </c>
      <c r="C3502" t="str">
        <f t="shared" si="54"/>
        <v>VMA546</v>
      </c>
      <c r="D3502" t="s">
        <v>456</v>
      </c>
      <c r="E3502" t="s">
        <v>38</v>
      </c>
      <c r="F3502" t="s">
        <v>243</v>
      </c>
      <c r="G3502" t="s">
        <v>160</v>
      </c>
      <c r="H3502" t="s">
        <v>244</v>
      </c>
      <c r="I3502" t="s">
        <v>28</v>
      </c>
      <c r="J3502" t="s">
        <v>39</v>
      </c>
      <c r="K3502" t="s">
        <v>55</v>
      </c>
      <c r="L3502" t="s">
        <v>424</v>
      </c>
      <c r="M3502" t="s">
        <v>425</v>
      </c>
      <c r="N3502" t="s">
        <v>49</v>
      </c>
      <c r="O3502">
        <v>18.3</v>
      </c>
      <c r="P3502">
        <v>18.3</v>
      </c>
      <c r="Q3502" t="s">
        <v>34</v>
      </c>
      <c r="R3502">
        <v>0.16300000000000001</v>
      </c>
      <c r="S3502" t="s">
        <v>35</v>
      </c>
      <c r="T3502">
        <v>0.9</v>
      </c>
      <c r="U3502">
        <v>0.625</v>
      </c>
      <c r="V3502">
        <v>0.28999999999999998</v>
      </c>
      <c r="W3502">
        <v>0.9</v>
      </c>
    </row>
    <row r="3503" spans="1:23" x14ac:dyDescent="0.35">
      <c r="A3503" t="s">
        <v>6603</v>
      </c>
      <c r="B3503" t="s">
        <v>6574</v>
      </c>
      <c r="C3503" t="str">
        <f t="shared" si="54"/>
        <v>VMA560</v>
      </c>
      <c r="D3503" t="s">
        <v>456</v>
      </c>
      <c r="E3503" t="s">
        <v>38</v>
      </c>
      <c r="F3503" t="s">
        <v>26</v>
      </c>
      <c r="I3503" t="s">
        <v>28</v>
      </c>
      <c r="J3503" t="s">
        <v>39</v>
      </c>
      <c r="K3503" t="s">
        <v>55</v>
      </c>
      <c r="L3503" t="s">
        <v>424</v>
      </c>
      <c r="M3503" t="s">
        <v>425</v>
      </c>
      <c r="N3503" t="s">
        <v>49</v>
      </c>
      <c r="O3503">
        <v>20</v>
      </c>
      <c r="P3503">
        <v>20</v>
      </c>
      <c r="Q3503" t="s">
        <v>34</v>
      </c>
      <c r="R3503">
        <v>0.16800000000000001</v>
      </c>
      <c r="S3503" t="s">
        <v>35</v>
      </c>
      <c r="T3503">
        <v>1.4550000000000001</v>
      </c>
      <c r="U3503">
        <v>0.42</v>
      </c>
      <c r="V3503">
        <v>0.27500000000000002</v>
      </c>
      <c r="W3503">
        <v>1.4550000000000001</v>
      </c>
    </row>
    <row r="3504" spans="1:23" x14ac:dyDescent="0.35">
      <c r="A3504" t="s">
        <v>6604</v>
      </c>
      <c r="B3504" t="s">
        <v>6576</v>
      </c>
      <c r="C3504" t="str">
        <f t="shared" si="54"/>
        <v>VMA576</v>
      </c>
      <c r="D3504" t="s">
        <v>456</v>
      </c>
      <c r="E3504" t="s">
        <v>38</v>
      </c>
      <c r="F3504" t="s">
        <v>243</v>
      </c>
      <c r="G3504" t="s">
        <v>160</v>
      </c>
      <c r="H3504" t="s">
        <v>244</v>
      </c>
      <c r="I3504" t="s">
        <v>28</v>
      </c>
      <c r="J3504" t="s">
        <v>39</v>
      </c>
      <c r="K3504" t="s">
        <v>55</v>
      </c>
      <c r="L3504" t="s">
        <v>424</v>
      </c>
      <c r="M3504" t="s">
        <v>425</v>
      </c>
      <c r="N3504" t="s">
        <v>49</v>
      </c>
      <c r="O3504">
        <v>21</v>
      </c>
      <c r="P3504">
        <v>21</v>
      </c>
      <c r="Q3504" t="s">
        <v>34</v>
      </c>
      <c r="R3504">
        <v>0.21099999999999999</v>
      </c>
      <c r="S3504" t="s">
        <v>35</v>
      </c>
      <c r="T3504">
        <v>0.9</v>
      </c>
      <c r="U3504">
        <v>0.625</v>
      </c>
      <c r="V3504">
        <v>0.375</v>
      </c>
      <c r="W3504">
        <v>0.9</v>
      </c>
    </row>
    <row r="3505" spans="1:23" x14ac:dyDescent="0.35">
      <c r="A3505" t="s">
        <v>6605</v>
      </c>
      <c r="B3505" t="s">
        <v>6560</v>
      </c>
      <c r="C3505" t="str">
        <f t="shared" si="54"/>
        <v>VMA622</v>
      </c>
      <c r="D3505" t="s">
        <v>464</v>
      </c>
      <c r="E3505" t="s">
        <v>38</v>
      </c>
      <c r="F3505" t="s">
        <v>243</v>
      </c>
      <c r="G3505" t="s">
        <v>160</v>
      </c>
      <c r="H3505" t="s">
        <v>244</v>
      </c>
      <c r="I3505" t="s">
        <v>28</v>
      </c>
      <c r="J3505" t="s">
        <v>39</v>
      </c>
      <c r="K3505" t="s">
        <v>55</v>
      </c>
      <c r="L3505" t="s">
        <v>424</v>
      </c>
      <c r="M3505" t="s">
        <v>425</v>
      </c>
      <c r="N3505" t="s">
        <v>49</v>
      </c>
      <c r="O3505">
        <v>15.2</v>
      </c>
      <c r="P3505">
        <v>15.2</v>
      </c>
      <c r="Q3505" t="s">
        <v>34</v>
      </c>
      <c r="R3505">
        <v>0.14299999999999999</v>
      </c>
      <c r="S3505" t="s">
        <v>35</v>
      </c>
      <c r="T3505">
        <v>0.9</v>
      </c>
      <c r="U3505">
        <v>0.42499999999999999</v>
      </c>
      <c r="V3505">
        <v>0.375</v>
      </c>
      <c r="W3505">
        <v>0.9</v>
      </c>
    </row>
    <row r="3506" spans="1:23" x14ac:dyDescent="0.35">
      <c r="A3506" t="s">
        <v>6606</v>
      </c>
      <c r="B3506" t="s">
        <v>6562</v>
      </c>
      <c r="C3506" t="str">
        <f t="shared" si="54"/>
        <v>VMA624</v>
      </c>
      <c r="D3506" t="s">
        <v>464</v>
      </c>
      <c r="E3506" t="s">
        <v>38</v>
      </c>
      <c r="F3506" t="s">
        <v>243</v>
      </c>
      <c r="G3506" t="s">
        <v>160</v>
      </c>
      <c r="H3506" t="s">
        <v>244</v>
      </c>
      <c r="I3506" t="s">
        <v>28</v>
      </c>
      <c r="J3506" t="s">
        <v>39</v>
      </c>
      <c r="K3506" t="s">
        <v>55</v>
      </c>
      <c r="L3506" t="s">
        <v>428</v>
      </c>
      <c r="M3506" t="s">
        <v>425</v>
      </c>
      <c r="N3506" t="s">
        <v>49</v>
      </c>
      <c r="O3506">
        <v>17.399999999999999</v>
      </c>
      <c r="P3506">
        <v>17.399999999999999</v>
      </c>
      <c r="Q3506" t="s">
        <v>34</v>
      </c>
      <c r="R3506">
        <v>0.17699999999999999</v>
      </c>
      <c r="S3506" t="s">
        <v>35</v>
      </c>
      <c r="T3506">
        <v>0.9</v>
      </c>
      <c r="U3506">
        <v>0.52500000000000002</v>
      </c>
      <c r="V3506">
        <v>0.375</v>
      </c>
      <c r="W3506">
        <v>0.9</v>
      </c>
    </row>
    <row r="3507" spans="1:23" x14ac:dyDescent="0.35">
      <c r="A3507" t="s">
        <v>6607</v>
      </c>
      <c r="B3507" t="s">
        <v>6564</v>
      </c>
      <c r="C3507" t="str">
        <f t="shared" si="54"/>
        <v>VMA626</v>
      </c>
      <c r="D3507" t="s">
        <v>464</v>
      </c>
      <c r="E3507" t="s">
        <v>38</v>
      </c>
      <c r="F3507" t="s">
        <v>243</v>
      </c>
      <c r="G3507" t="s">
        <v>160</v>
      </c>
      <c r="H3507" t="s">
        <v>244</v>
      </c>
      <c r="I3507" t="s">
        <v>28</v>
      </c>
      <c r="J3507" t="s">
        <v>39</v>
      </c>
      <c r="K3507" t="s">
        <v>55</v>
      </c>
      <c r="L3507" t="s">
        <v>424</v>
      </c>
      <c r="M3507" t="s">
        <v>425</v>
      </c>
      <c r="N3507" t="s">
        <v>49</v>
      </c>
      <c r="O3507">
        <v>19.600000000000001</v>
      </c>
      <c r="P3507">
        <v>19.600000000000001</v>
      </c>
      <c r="Q3507" t="s">
        <v>34</v>
      </c>
      <c r="R3507">
        <v>0.21099999999999999</v>
      </c>
      <c r="S3507" t="s">
        <v>35</v>
      </c>
      <c r="T3507">
        <v>0.9</v>
      </c>
      <c r="U3507">
        <v>0.625</v>
      </c>
      <c r="V3507">
        <v>0.375</v>
      </c>
      <c r="W3507">
        <v>0.9</v>
      </c>
    </row>
    <row r="3508" spans="1:23" x14ac:dyDescent="0.35">
      <c r="A3508" t="s">
        <v>6608</v>
      </c>
      <c r="B3508" t="s">
        <v>6566</v>
      </c>
      <c r="C3508" t="str">
        <f t="shared" si="54"/>
        <v>VMA632</v>
      </c>
      <c r="D3508" t="s">
        <v>464</v>
      </c>
      <c r="E3508" t="s">
        <v>38</v>
      </c>
      <c r="F3508" t="s">
        <v>243</v>
      </c>
      <c r="G3508" t="s">
        <v>160</v>
      </c>
      <c r="H3508" t="s">
        <v>244</v>
      </c>
      <c r="I3508" t="s">
        <v>28</v>
      </c>
      <c r="J3508" t="s">
        <v>39</v>
      </c>
      <c r="K3508" t="s">
        <v>55</v>
      </c>
      <c r="L3508" t="s">
        <v>428</v>
      </c>
      <c r="M3508" t="s">
        <v>425</v>
      </c>
      <c r="N3508" t="s">
        <v>49</v>
      </c>
      <c r="O3508">
        <v>11.4</v>
      </c>
      <c r="P3508">
        <v>11.4</v>
      </c>
      <c r="Q3508" t="s">
        <v>34</v>
      </c>
      <c r="R3508">
        <v>8.8999999999999996E-2</v>
      </c>
      <c r="S3508" t="s">
        <v>35</v>
      </c>
      <c r="T3508">
        <v>0.56000000000000005</v>
      </c>
      <c r="U3508">
        <v>0.42499999999999999</v>
      </c>
      <c r="V3508">
        <v>0.375</v>
      </c>
      <c r="W3508">
        <v>0.56000000000000005</v>
      </c>
    </row>
    <row r="3509" spans="1:23" x14ac:dyDescent="0.35">
      <c r="A3509" t="s">
        <v>6609</v>
      </c>
      <c r="B3509" t="s">
        <v>6568</v>
      </c>
      <c r="C3509" t="str">
        <f t="shared" si="54"/>
        <v>VMA634</v>
      </c>
      <c r="D3509" t="s">
        <v>464</v>
      </c>
      <c r="E3509" t="s">
        <v>38</v>
      </c>
      <c r="F3509" t="s">
        <v>243</v>
      </c>
      <c r="G3509" t="s">
        <v>160</v>
      </c>
      <c r="H3509" t="s">
        <v>244</v>
      </c>
      <c r="I3509" t="s">
        <v>28</v>
      </c>
      <c r="J3509" t="s">
        <v>39</v>
      </c>
      <c r="K3509" t="s">
        <v>55</v>
      </c>
      <c r="L3509" t="s">
        <v>424</v>
      </c>
      <c r="M3509" t="s">
        <v>425</v>
      </c>
      <c r="N3509" t="s">
        <v>49</v>
      </c>
      <c r="O3509">
        <v>12.1</v>
      </c>
      <c r="P3509">
        <v>12.1</v>
      </c>
      <c r="Q3509" t="s">
        <v>34</v>
      </c>
      <c r="R3509">
        <v>0.11</v>
      </c>
      <c r="S3509" t="s">
        <v>35</v>
      </c>
      <c r="T3509">
        <v>0.56000000000000005</v>
      </c>
      <c r="U3509">
        <v>0.52500000000000002</v>
      </c>
      <c r="V3509">
        <v>0.375</v>
      </c>
      <c r="W3509">
        <v>0.56000000000000005</v>
      </c>
    </row>
    <row r="3510" spans="1:23" x14ac:dyDescent="0.35">
      <c r="A3510" t="s">
        <v>6610</v>
      </c>
      <c r="B3510" t="s">
        <v>6570</v>
      </c>
      <c r="C3510" t="str">
        <f t="shared" si="54"/>
        <v>VMA636</v>
      </c>
      <c r="D3510" t="s">
        <v>464</v>
      </c>
      <c r="E3510" t="s">
        <v>38</v>
      </c>
      <c r="F3510" t="s">
        <v>243</v>
      </c>
      <c r="G3510" t="s">
        <v>160</v>
      </c>
      <c r="H3510" t="s">
        <v>244</v>
      </c>
      <c r="I3510" t="s">
        <v>28</v>
      </c>
      <c r="J3510" t="s">
        <v>39</v>
      </c>
      <c r="K3510" t="s">
        <v>55</v>
      </c>
      <c r="L3510" t="s">
        <v>428</v>
      </c>
      <c r="M3510" t="s">
        <v>425</v>
      </c>
      <c r="N3510" t="s">
        <v>49</v>
      </c>
      <c r="O3510">
        <v>13.9</v>
      </c>
      <c r="P3510">
        <v>13.9</v>
      </c>
      <c r="Q3510" t="s">
        <v>34</v>
      </c>
      <c r="R3510">
        <v>0.13100000000000001</v>
      </c>
      <c r="S3510" t="s">
        <v>35</v>
      </c>
      <c r="T3510">
        <v>0.56000000000000005</v>
      </c>
      <c r="U3510">
        <v>0.625</v>
      </c>
      <c r="V3510">
        <v>0.375</v>
      </c>
      <c r="W3510">
        <v>0.625</v>
      </c>
    </row>
    <row r="3511" spans="1:23" x14ac:dyDescent="0.35">
      <c r="A3511" t="s">
        <v>6611</v>
      </c>
      <c r="B3511" t="s">
        <v>6572</v>
      </c>
      <c r="C3511" t="str">
        <f t="shared" si="54"/>
        <v>VMA646</v>
      </c>
      <c r="D3511" t="s">
        <v>464</v>
      </c>
      <c r="E3511" t="s">
        <v>38</v>
      </c>
      <c r="F3511" t="s">
        <v>243</v>
      </c>
      <c r="G3511" t="s">
        <v>160</v>
      </c>
      <c r="H3511" t="s">
        <v>244</v>
      </c>
      <c r="I3511" t="s">
        <v>28</v>
      </c>
      <c r="J3511" t="s">
        <v>39</v>
      </c>
      <c r="K3511" t="s">
        <v>55</v>
      </c>
      <c r="L3511" t="s">
        <v>424</v>
      </c>
      <c r="M3511" t="s">
        <v>425</v>
      </c>
      <c r="N3511" t="s">
        <v>49</v>
      </c>
      <c r="O3511">
        <v>18.3</v>
      </c>
      <c r="P3511">
        <v>18.3</v>
      </c>
      <c r="Q3511" t="s">
        <v>34</v>
      </c>
      <c r="R3511">
        <v>0.16300000000000001</v>
      </c>
      <c r="S3511" t="s">
        <v>35</v>
      </c>
      <c r="T3511">
        <v>0.9</v>
      </c>
      <c r="U3511">
        <v>0.625</v>
      </c>
      <c r="V3511">
        <v>0.28999999999999998</v>
      </c>
      <c r="W3511">
        <v>0.9</v>
      </c>
    </row>
    <row r="3512" spans="1:23" x14ac:dyDescent="0.35">
      <c r="A3512" t="s">
        <v>6612</v>
      </c>
      <c r="B3512" t="s">
        <v>6574</v>
      </c>
      <c r="C3512" t="str">
        <f t="shared" si="54"/>
        <v>VMA660</v>
      </c>
      <c r="D3512" t="s">
        <v>464</v>
      </c>
      <c r="E3512" t="s">
        <v>38</v>
      </c>
      <c r="F3512" t="s">
        <v>26</v>
      </c>
      <c r="I3512" t="s">
        <v>28</v>
      </c>
      <c r="J3512" t="s">
        <v>39</v>
      </c>
      <c r="K3512" t="s">
        <v>55</v>
      </c>
      <c r="L3512" t="s">
        <v>424</v>
      </c>
      <c r="M3512" t="s">
        <v>425</v>
      </c>
      <c r="N3512" t="s">
        <v>49</v>
      </c>
      <c r="O3512">
        <v>20</v>
      </c>
      <c r="P3512">
        <v>20</v>
      </c>
      <c r="Q3512" t="s">
        <v>34</v>
      </c>
      <c r="R3512">
        <v>0.16800000000000001</v>
      </c>
      <c r="S3512" t="s">
        <v>35</v>
      </c>
      <c r="T3512">
        <v>1.4550000000000001</v>
      </c>
      <c r="U3512">
        <v>0.42</v>
      </c>
      <c r="V3512">
        <v>0.27500000000000002</v>
      </c>
      <c r="W3512">
        <v>1.4550000000000001</v>
      </c>
    </row>
    <row r="3513" spans="1:23" x14ac:dyDescent="0.35">
      <c r="A3513" t="s">
        <v>6613</v>
      </c>
      <c r="B3513" t="s">
        <v>6576</v>
      </c>
      <c r="C3513" t="str">
        <f t="shared" si="54"/>
        <v>VMA676</v>
      </c>
      <c r="D3513" t="s">
        <v>464</v>
      </c>
      <c r="E3513" t="s">
        <v>38</v>
      </c>
      <c r="F3513" t="s">
        <v>243</v>
      </c>
      <c r="G3513" t="s">
        <v>160</v>
      </c>
      <c r="H3513" t="s">
        <v>244</v>
      </c>
      <c r="I3513" t="s">
        <v>28</v>
      </c>
      <c r="J3513" t="s">
        <v>39</v>
      </c>
      <c r="K3513" t="s">
        <v>55</v>
      </c>
      <c r="L3513" t="s">
        <v>424</v>
      </c>
      <c r="M3513" t="s">
        <v>425</v>
      </c>
      <c r="N3513" t="s">
        <v>49</v>
      </c>
      <c r="O3513">
        <v>21</v>
      </c>
      <c r="P3513">
        <v>21</v>
      </c>
      <c r="Q3513" t="s">
        <v>34</v>
      </c>
      <c r="R3513">
        <v>0.21099999999999999</v>
      </c>
      <c r="S3513" t="s">
        <v>35</v>
      </c>
      <c r="T3513">
        <v>0.9</v>
      </c>
      <c r="U3513">
        <v>0.625</v>
      </c>
      <c r="V3513">
        <v>0.375</v>
      </c>
      <c r="W3513">
        <v>0.9</v>
      </c>
    </row>
    <row r="3514" spans="1:23" x14ac:dyDescent="0.35">
      <c r="A3514" t="s">
        <v>6614</v>
      </c>
      <c r="B3514" t="s">
        <v>6560</v>
      </c>
      <c r="C3514" t="str">
        <f t="shared" si="54"/>
        <v>VMA722</v>
      </c>
      <c r="D3514" t="s">
        <v>472</v>
      </c>
      <c r="E3514" t="s">
        <v>38</v>
      </c>
      <c r="F3514" t="s">
        <v>243</v>
      </c>
      <c r="G3514" t="s">
        <v>160</v>
      </c>
      <c r="H3514" t="s">
        <v>244</v>
      </c>
      <c r="I3514" t="s">
        <v>28</v>
      </c>
      <c r="J3514" t="s">
        <v>39</v>
      </c>
      <c r="K3514" t="s">
        <v>55</v>
      </c>
      <c r="L3514" t="s">
        <v>424</v>
      </c>
      <c r="M3514" t="s">
        <v>425</v>
      </c>
      <c r="N3514" t="s">
        <v>49</v>
      </c>
      <c r="O3514">
        <v>0.55500000000000005</v>
      </c>
      <c r="P3514">
        <v>0.55500000000000005</v>
      </c>
      <c r="Q3514" t="s">
        <v>34</v>
      </c>
      <c r="R3514">
        <v>0.14299999999999999</v>
      </c>
      <c r="S3514" t="s">
        <v>35</v>
      </c>
      <c r="T3514">
        <v>0</v>
      </c>
      <c r="U3514">
        <v>0</v>
      </c>
      <c r="V3514">
        <v>0</v>
      </c>
      <c r="W3514">
        <v>0</v>
      </c>
    </row>
    <row r="3515" spans="1:23" x14ac:dyDescent="0.35">
      <c r="A3515" t="s">
        <v>6615</v>
      </c>
      <c r="B3515" t="s">
        <v>6562</v>
      </c>
      <c r="C3515" t="str">
        <f t="shared" si="54"/>
        <v>VMA724</v>
      </c>
      <c r="D3515" t="s">
        <v>472</v>
      </c>
      <c r="E3515" t="s">
        <v>38</v>
      </c>
      <c r="F3515" t="s">
        <v>243</v>
      </c>
      <c r="G3515" t="s">
        <v>160</v>
      </c>
      <c r="H3515" t="s">
        <v>244</v>
      </c>
      <c r="I3515" t="s">
        <v>28</v>
      </c>
      <c r="J3515" t="s">
        <v>39</v>
      </c>
      <c r="K3515" t="s">
        <v>55</v>
      </c>
      <c r="L3515" t="s">
        <v>424</v>
      </c>
      <c r="M3515" t="s">
        <v>425</v>
      </c>
      <c r="N3515" t="s">
        <v>49</v>
      </c>
      <c r="O3515">
        <v>0.55500000000000005</v>
      </c>
      <c r="P3515">
        <v>0.55500000000000005</v>
      </c>
      <c r="Q3515" t="s">
        <v>34</v>
      </c>
      <c r="R3515">
        <v>0.17699999999999999</v>
      </c>
      <c r="S3515" t="s">
        <v>35</v>
      </c>
      <c r="T3515">
        <v>0</v>
      </c>
      <c r="U3515">
        <v>0</v>
      </c>
      <c r="V3515">
        <v>0</v>
      </c>
      <c r="W3515">
        <v>0</v>
      </c>
    </row>
    <row r="3516" spans="1:23" x14ac:dyDescent="0.35">
      <c r="A3516" t="s">
        <v>6616</v>
      </c>
      <c r="B3516" t="s">
        <v>6564</v>
      </c>
      <c r="C3516" t="str">
        <f t="shared" si="54"/>
        <v>VMA726</v>
      </c>
      <c r="D3516" t="s">
        <v>472</v>
      </c>
      <c r="E3516" t="s">
        <v>38</v>
      </c>
      <c r="F3516" t="s">
        <v>243</v>
      </c>
      <c r="G3516" t="s">
        <v>160</v>
      </c>
      <c r="H3516" t="s">
        <v>244</v>
      </c>
      <c r="I3516" t="s">
        <v>28</v>
      </c>
      <c r="J3516" t="s">
        <v>39</v>
      </c>
      <c r="K3516" t="s">
        <v>55</v>
      </c>
      <c r="L3516" t="s">
        <v>424</v>
      </c>
      <c r="M3516" t="s">
        <v>425</v>
      </c>
      <c r="N3516" t="s">
        <v>49</v>
      </c>
      <c r="O3516">
        <v>0.55500000000000005</v>
      </c>
      <c r="P3516">
        <v>0.55500000000000005</v>
      </c>
      <c r="Q3516" t="s">
        <v>34</v>
      </c>
      <c r="R3516">
        <v>0.21099999999999999</v>
      </c>
      <c r="S3516" t="s">
        <v>35</v>
      </c>
      <c r="T3516">
        <v>0</v>
      </c>
      <c r="U3516">
        <v>0</v>
      </c>
      <c r="V3516">
        <v>0</v>
      </c>
      <c r="W3516">
        <v>0</v>
      </c>
    </row>
    <row r="3517" spans="1:23" x14ac:dyDescent="0.35">
      <c r="A3517" t="s">
        <v>6617</v>
      </c>
      <c r="B3517" t="s">
        <v>6566</v>
      </c>
      <c r="C3517" t="str">
        <f t="shared" si="54"/>
        <v>VMA732</v>
      </c>
      <c r="D3517" t="s">
        <v>472</v>
      </c>
      <c r="E3517" t="s">
        <v>38</v>
      </c>
      <c r="F3517" t="s">
        <v>243</v>
      </c>
      <c r="G3517" t="s">
        <v>160</v>
      </c>
      <c r="H3517" t="s">
        <v>244</v>
      </c>
      <c r="I3517" t="s">
        <v>28</v>
      </c>
      <c r="J3517" t="s">
        <v>39</v>
      </c>
      <c r="K3517" t="s">
        <v>55</v>
      </c>
      <c r="L3517" t="s">
        <v>428</v>
      </c>
      <c r="M3517" t="s">
        <v>425</v>
      </c>
      <c r="N3517" t="s">
        <v>49</v>
      </c>
      <c r="O3517">
        <v>0.55500000000000005</v>
      </c>
      <c r="P3517">
        <v>0.55500000000000005</v>
      </c>
      <c r="Q3517" t="s">
        <v>34</v>
      </c>
      <c r="R3517">
        <v>8.8999999999999996E-2</v>
      </c>
      <c r="S3517" t="s">
        <v>35</v>
      </c>
      <c r="T3517">
        <v>0</v>
      </c>
      <c r="U3517">
        <v>0</v>
      </c>
      <c r="V3517">
        <v>0</v>
      </c>
      <c r="W3517">
        <v>0</v>
      </c>
    </row>
    <row r="3518" spans="1:23" x14ac:dyDescent="0.35">
      <c r="A3518" t="s">
        <v>6618</v>
      </c>
      <c r="B3518" t="s">
        <v>6568</v>
      </c>
      <c r="C3518" t="str">
        <f t="shared" si="54"/>
        <v>VMA734</v>
      </c>
      <c r="D3518" t="s">
        <v>472</v>
      </c>
      <c r="E3518" t="s">
        <v>38</v>
      </c>
      <c r="F3518" t="s">
        <v>243</v>
      </c>
      <c r="G3518" t="s">
        <v>160</v>
      </c>
      <c r="H3518" t="s">
        <v>244</v>
      </c>
      <c r="I3518" t="s">
        <v>28</v>
      </c>
      <c r="J3518" t="s">
        <v>39</v>
      </c>
      <c r="K3518" t="s">
        <v>55</v>
      </c>
      <c r="L3518" t="s">
        <v>428</v>
      </c>
      <c r="M3518" t="s">
        <v>425</v>
      </c>
      <c r="N3518" t="s">
        <v>49</v>
      </c>
      <c r="O3518">
        <v>0.55500000000000005</v>
      </c>
      <c r="P3518">
        <v>0.55500000000000005</v>
      </c>
      <c r="Q3518" t="s">
        <v>34</v>
      </c>
      <c r="R3518">
        <v>0.11</v>
      </c>
      <c r="S3518" t="s">
        <v>35</v>
      </c>
      <c r="T3518">
        <v>0</v>
      </c>
      <c r="U3518">
        <v>0</v>
      </c>
      <c r="V3518">
        <v>0</v>
      </c>
      <c r="W3518">
        <v>0</v>
      </c>
    </row>
    <row r="3519" spans="1:23" x14ac:dyDescent="0.35">
      <c r="A3519" t="s">
        <v>6619</v>
      </c>
      <c r="B3519" t="s">
        <v>6570</v>
      </c>
      <c r="C3519" t="str">
        <f t="shared" si="54"/>
        <v>VMA736</v>
      </c>
      <c r="D3519" t="s">
        <v>472</v>
      </c>
      <c r="E3519" t="s">
        <v>38</v>
      </c>
      <c r="F3519" t="s">
        <v>243</v>
      </c>
      <c r="G3519" t="s">
        <v>160</v>
      </c>
      <c r="H3519" t="s">
        <v>244</v>
      </c>
      <c r="I3519" t="s">
        <v>28</v>
      </c>
      <c r="J3519" t="s">
        <v>39</v>
      </c>
      <c r="K3519" t="s">
        <v>55</v>
      </c>
      <c r="L3519" t="s">
        <v>428</v>
      </c>
      <c r="M3519" t="s">
        <v>425</v>
      </c>
      <c r="N3519" t="s">
        <v>49</v>
      </c>
      <c r="O3519">
        <v>0.55500000000000005</v>
      </c>
      <c r="P3519">
        <v>0.55500000000000005</v>
      </c>
      <c r="Q3519" t="s">
        <v>34</v>
      </c>
      <c r="R3519">
        <v>0.13100000000000001</v>
      </c>
      <c r="S3519" t="s">
        <v>35</v>
      </c>
      <c r="T3519">
        <v>0</v>
      </c>
      <c r="U3519">
        <v>0</v>
      </c>
      <c r="V3519">
        <v>0</v>
      </c>
      <c r="W3519">
        <v>0</v>
      </c>
    </row>
    <row r="3520" spans="1:23" x14ac:dyDescent="0.35">
      <c r="A3520" t="s">
        <v>6620</v>
      </c>
      <c r="B3520" t="s">
        <v>6572</v>
      </c>
      <c r="C3520" t="str">
        <f t="shared" si="54"/>
        <v>VMA746</v>
      </c>
      <c r="D3520" t="s">
        <v>472</v>
      </c>
      <c r="E3520" t="s">
        <v>38</v>
      </c>
      <c r="F3520" t="s">
        <v>243</v>
      </c>
      <c r="G3520" t="s">
        <v>160</v>
      </c>
      <c r="H3520" t="s">
        <v>244</v>
      </c>
      <c r="I3520" t="s">
        <v>28</v>
      </c>
      <c r="J3520" t="s">
        <v>39</v>
      </c>
      <c r="K3520" t="s">
        <v>55</v>
      </c>
      <c r="L3520" t="s">
        <v>424</v>
      </c>
      <c r="M3520" t="s">
        <v>425</v>
      </c>
      <c r="N3520" t="s">
        <v>49</v>
      </c>
      <c r="O3520">
        <v>0.55500000000000005</v>
      </c>
      <c r="P3520">
        <v>0.55500000000000005</v>
      </c>
      <c r="Q3520" t="s">
        <v>34</v>
      </c>
      <c r="R3520">
        <v>0.16300000000000001</v>
      </c>
      <c r="S3520" t="s">
        <v>35</v>
      </c>
      <c r="T3520">
        <v>0</v>
      </c>
      <c r="U3520">
        <v>0</v>
      </c>
      <c r="V3520">
        <v>0</v>
      </c>
      <c r="W3520">
        <v>0</v>
      </c>
    </row>
    <row r="3521" spans="1:23" x14ac:dyDescent="0.35">
      <c r="A3521" t="s">
        <v>6621</v>
      </c>
      <c r="B3521" t="s">
        <v>6594</v>
      </c>
      <c r="C3521" t="str">
        <f t="shared" si="54"/>
        <v>VMA760</v>
      </c>
      <c r="D3521" t="s">
        <v>472</v>
      </c>
      <c r="E3521" t="s">
        <v>38</v>
      </c>
      <c r="F3521" t="s">
        <v>26</v>
      </c>
      <c r="I3521" t="s">
        <v>28</v>
      </c>
      <c r="J3521" t="s">
        <v>39</v>
      </c>
      <c r="K3521" t="s">
        <v>55</v>
      </c>
      <c r="L3521" t="s">
        <v>424</v>
      </c>
      <c r="M3521" t="s">
        <v>425</v>
      </c>
      <c r="N3521" t="s">
        <v>49</v>
      </c>
      <c r="O3521">
        <v>0.55500000000000005</v>
      </c>
      <c r="P3521">
        <v>0.55500000000000005</v>
      </c>
      <c r="Q3521" t="s">
        <v>34</v>
      </c>
      <c r="R3521">
        <v>0.16800000000000001</v>
      </c>
      <c r="S3521" t="s">
        <v>35</v>
      </c>
      <c r="T3521">
        <v>0</v>
      </c>
      <c r="U3521">
        <v>0</v>
      </c>
      <c r="V3521">
        <v>0</v>
      </c>
      <c r="W3521">
        <v>0</v>
      </c>
    </row>
    <row r="3522" spans="1:23" x14ac:dyDescent="0.35">
      <c r="A3522" t="s">
        <v>6622</v>
      </c>
      <c r="B3522" t="s">
        <v>6576</v>
      </c>
      <c r="C3522" t="str">
        <f t="shared" si="54"/>
        <v>VMA776</v>
      </c>
      <c r="D3522" t="s">
        <v>472</v>
      </c>
      <c r="E3522" t="s">
        <v>38</v>
      </c>
      <c r="F3522" t="s">
        <v>243</v>
      </c>
      <c r="G3522" t="s">
        <v>160</v>
      </c>
      <c r="H3522" t="s">
        <v>244</v>
      </c>
      <c r="I3522" t="s">
        <v>28</v>
      </c>
      <c r="J3522" t="s">
        <v>39</v>
      </c>
      <c r="K3522" t="s">
        <v>55</v>
      </c>
      <c r="L3522" t="s">
        <v>424</v>
      </c>
      <c r="M3522" t="s">
        <v>425</v>
      </c>
      <c r="N3522" t="s">
        <v>49</v>
      </c>
      <c r="O3522">
        <v>0.55500000000000005</v>
      </c>
      <c r="P3522">
        <v>0.55500000000000005</v>
      </c>
      <c r="Q3522" t="s">
        <v>34</v>
      </c>
      <c r="R3522">
        <v>0.21099999999999999</v>
      </c>
      <c r="S3522" t="s">
        <v>35</v>
      </c>
      <c r="T3522">
        <v>0</v>
      </c>
      <c r="U3522">
        <v>0</v>
      </c>
      <c r="V3522">
        <v>0</v>
      </c>
      <c r="W3522">
        <v>0</v>
      </c>
    </row>
    <row r="3523" spans="1:23" x14ac:dyDescent="0.35">
      <c r="A3523" t="s">
        <v>6623</v>
      </c>
      <c r="B3523" t="s">
        <v>6560</v>
      </c>
      <c r="C3523" t="str">
        <f t="shared" ref="C3523:C3586" si="55">LEFT(A3523,FIND("-",A3523)-1)</f>
        <v>VMA822</v>
      </c>
      <c r="D3523" t="s">
        <v>480</v>
      </c>
      <c r="E3523" t="s">
        <v>38</v>
      </c>
      <c r="F3523" t="s">
        <v>243</v>
      </c>
      <c r="G3523" t="s">
        <v>160</v>
      </c>
      <c r="H3523" t="s">
        <v>244</v>
      </c>
      <c r="I3523" t="s">
        <v>28</v>
      </c>
      <c r="J3523" t="s">
        <v>39</v>
      </c>
      <c r="K3523" t="s">
        <v>55</v>
      </c>
      <c r="L3523" t="s">
        <v>424</v>
      </c>
      <c r="M3523" t="s">
        <v>425</v>
      </c>
      <c r="N3523" t="s">
        <v>49</v>
      </c>
      <c r="O3523">
        <v>15.2</v>
      </c>
      <c r="P3523">
        <v>15.2</v>
      </c>
      <c r="Q3523" t="s">
        <v>34</v>
      </c>
      <c r="R3523">
        <v>0.14299999999999999</v>
      </c>
      <c r="S3523" t="s">
        <v>35</v>
      </c>
      <c r="T3523">
        <v>0.9</v>
      </c>
      <c r="U3523">
        <v>0.42499999999999999</v>
      </c>
      <c r="V3523">
        <v>0.375</v>
      </c>
      <c r="W3523">
        <v>0.9</v>
      </c>
    </row>
    <row r="3524" spans="1:23" x14ac:dyDescent="0.35">
      <c r="A3524" t="s">
        <v>6624</v>
      </c>
      <c r="B3524" t="s">
        <v>6562</v>
      </c>
      <c r="C3524" t="str">
        <f t="shared" si="55"/>
        <v>VMA824</v>
      </c>
      <c r="D3524" t="s">
        <v>480</v>
      </c>
      <c r="E3524" t="s">
        <v>38</v>
      </c>
      <c r="F3524" t="s">
        <v>243</v>
      </c>
      <c r="G3524" t="s">
        <v>160</v>
      </c>
      <c r="H3524" t="s">
        <v>244</v>
      </c>
      <c r="I3524" t="s">
        <v>28</v>
      </c>
      <c r="J3524" t="s">
        <v>39</v>
      </c>
      <c r="K3524" t="s">
        <v>55</v>
      </c>
      <c r="L3524" t="s">
        <v>428</v>
      </c>
      <c r="M3524" t="s">
        <v>425</v>
      </c>
      <c r="N3524" t="s">
        <v>49</v>
      </c>
      <c r="O3524">
        <v>17.399999999999999</v>
      </c>
      <c r="P3524">
        <v>17.399999999999999</v>
      </c>
      <c r="Q3524" t="s">
        <v>34</v>
      </c>
      <c r="R3524">
        <v>0.17699999999999999</v>
      </c>
      <c r="S3524" t="s">
        <v>35</v>
      </c>
      <c r="T3524">
        <v>0.9</v>
      </c>
      <c r="U3524">
        <v>0.52500000000000002</v>
      </c>
      <c r="V3524">
        <v>0.375</v>
      </c>
      <c r="W3524">
        <v>0.9</v>
      </c>
    </row>
    <row r="3525" spans="1:23" x14ac:dyDescent="0.35">
      <c r="A3525" t="s">
        <v>6625</v>
      </c>
      <c r="B3525" t="s">
        <v>6564</v>
      </c>
      <c r="C3525" t="str">
        <f t="shared" si="55"/>
        <v>VMA826</v>
      </c>
      <c r="D3525" t="s">
        <v>480</v>
      </c>
      <c r="E3525" t="s">
        <v>38</v>
      </c>
      <c r="F3525" t="s">
        <v>243</v>
      </c>
      <c r="G3525" t="s">
        <v>160</v>
      </c>
      <c r="H3525" t="s">
        <v>244</v>
      </c>
      <c r="I3525" t="s">
        <v>28</v>
      </c>
      <c r="J3525" t="s">
        <v>39</v>
      </c>
      <c r="K3525" t="s">
        <v>55</v>
      </c>
      <c r="L3525" t="s">
        <v>424</v>
      </c>
      <c r="M3525" t="s">
        <v>425</v>
      </c>
      <c r="N3525" t="s">
        <v>49</v>
      </c>
      <c r="O3525">
        <v>19.600000000000001</v>
      </c>
      <c r="P3525">
        <v>19.600000000000001</v>
      </c>
      <c r="Q3525" t="s">
        <v>34</v>
      </c>
      <c r="R3525">
        <v>0.21099999999999999</v>
      </c>
      <c r="S3525" t="s">
        <v>35</v>
      </c>
      <c r="T3525">
        <v>0.9</v>
      </c>
      <c r="U3525">
        <v>0.625</v>
      </c>
      <c r="V3525">
        <v>0.375</v>
      </c>
      <c r="W3525">
        <v>0.9</v>
      </c>
    </row>
    <row r="3526" spans="1:23" x14ac:dyDescent="0.35">
      <c r="A3526" t="s">
        <v>6626</v>
      </c>
      <c r="B3526" t="s">
        <v>6566</v>
      </c>
      <c r="C3526" t="str">
        <f t="shared" si="55"/>
        <v>VMA832</v>
      </c>
      <c r="D3526" t="s">
        <v>480</v>
      </c>
      <c r="E3526" t="s">
        <v>38</v>
      </c>
      <c r="F3526" t="s">
        <v>243</v>
      </c>
      <c r="G3526" t="s">
        <v>160</v>
      </c>
      <c r="H3526" t="s">
        <v>244</v>
      </c>
      <c r="I3526" t="s">
        <v>28</v>
      </c>
      <c r="J3526" t="s">
        <v>39</v>
      </c>
      <c r="K3526" t="s">
        <v>55</v>
      </c>
      <c r="L3526" t="s">
        <v>428</v>
      </c>
      <c r="M3526" t="s">
        <v>425</v>
      </c>
      <c r="N3526" t="s">
        <v>49</v>
      </c>
      <c r="O3526">
        <v>11.4</v>
      </c>
      <c r="P3526">
        <v>11.4</v>
      </c>
      <c r="Q3526" t="s">
        <v>34</v>
      </c>
      <c r="R3526">
        <v>8.8999999999999996E-2</v>
      </c>
      <c r="S3526" t="s">
        <v>35</v>
      </c>
      <c r="T3526">
        <v>0.56000000000000005</v>
      </c>
      <c r="U3526">
        <v>0.42499999999999999</v>
      </c>
      <c r="V3526">
        <v>0.375</v>
      </c>
      <c r="W3526">
        <v>0.56000000000000005</v>
      </c>
    </row>
    <row r="3527" spans="1:23" x14ac:dyDescent="0.35">
      <c r="A3527" t="s">
        <v>6627</v>
      </c>
      <c r="B3527" t="s">
        <v>6568</v>
      </c>
      <c r="C3527" t="str">
        <f t="shared" si="55"/>
        <v>VMA834</v>
      </c>
      <c r="D3527" t="s">
        <v>480</v>
      </c>
      <c r="E3527" t="s">
        <v>38</v>
      </c>
      <c r="F3527" t="s">
        <v>243</v>
      </c>
      <c r="G3527" t="s">
        <v>160</v>
      </c>
      <c r="H3527" t="s">
        <v>244</v>
      </c>
      <c r="I3527" t="s">
        <v>28</v>
      </c>
      <c r="J3527" t="s">
        <v>39</v>
      </c>
      <c r="K3527" t="s">
        <v>55</v>
      </c>
      <c r="L3527" t="s">
        <v>424</v>
      </c>
      <c r="M3527" t="s">
        <v>425</v>
      </c>
      <c r="N3527" t="s">
        <v>49</v>
      </c>
      <c r="O3527">
        <v>12.1</v>
      </c>
      <c r="P3527">
        <v>12.1</v>
      </c>
      <c r="Q3527" t="s">
        <v>34</v>
      </c>
      <c r="R3527">
        <v>0.11</v>
      </c>
      <c r="S3527" t="s">
        <v>35</v>
      </c>
      <c r="T3527">
        <v>0.56000000000000005</v>
      </c>
      <c r="U3527">
        <v>0.52500000000000002</v>
      </c>
      <c r="V3527">
        <v>0.375</v>
      </c>
      <c r="W3527">
        <v>0.56000000000000005</v>
      </c>
    </row>
    <row r="3528" spans="1:23" x14ac:dyDescent="0.35">
      <c r="A3528" t="s">
        <v>6628</v>
      </c>
      <c r="B3528" t="s">
        <v>6570</v>
      </c>
      <c r="C3528" t="str">
        <f t="shared" si="55"/>
        <v>VMA836</v>
      </c>
      <c r="D3528" t="s">
        <v>480</v>
      </c>
      <c r="E3528" t="s">
        <v>38</v>
      </c>
      <c r="F3528" t="s">
        <v>243</v>
      </c>
      <c r="G3528" t="s">
        <v>160</v>
      </c>
      <c r="H3528" t="s">
        <v>244</v>
      </c>
      <c r="I3528" t="s">
        <v>28</v>
      </c>
      <c r="J3528" t="s">
        <v>39</v>
      </c>
      <c r="K3528" t="s">
        <v>55</v>
      </c>
      <c r="L3528" t="s">
        <v>428</v>
      </c>
      <c r="M3528" t="s">
        <v>425</v>
      </c>
      <c r="N3528" t="s">
        <v>49</v>
      </c>
      <c r="O3528">
        <v>13.9</v>
      </c>
      <c r="P3528">
        <v>13.9</v>
      </c>
      <c r="Q3528" t="s">
        <v>34</v>
      </c>
      <c r="R3528">
        <v>0.13100000000000001</v>
      </c>
      <c r="S3528" t="s">
        <v>35</v>
      </c>
      <c r="T3528">
        <v>0.56000000000000005</v>
      </c>
      <c r="U3528">
        <v>0.625</v>
      </c>
      <c r="V3528">
        <v>0.375</v>
      </c>
      <c r="W3528">
        <v>0.625</v>
      </c>
    </row>
    <row r="3529" spans="1:23" x14ac:dyDescent="0.35">
      <c r="A3529" t="s">
        <v>6629</v>
      </c>
      <c r="B3529" t="s">
        <v>6572</v>
      </c>
      <c r="C3529" t="str">
        <f t="shared" si="55"/>
        <v>VMA846</v>
      </c>
      <c r="D3529" t="s">
        <v>480</v>
      </c>
      <c r="E3529" t="s">
        <v>38</v>
      </c>
      <c r="F3529" t="s">
        <v>243</v>
      </c>
      <c r="G3529" t="s">
        <v>160</v>
      </c>
      <c r="H3529" t="s">
        <v>244</v>
      </c>
      <c r="I3529" t="s">
        <v>28</v>
      </c>
      <c r="J3529" t="s">
        <v>39</v>
      </c>
      <c r="K3529" t="s">
        <v>55</v>
      </c>
      <c r="L3529" t="s">
        <v>424</v>
      </c>
      <c r="M3529" t="s">
        <v>425</v>
      </c>
      <c r="N3529" t="s">
        <v>49</v>
      </c>
      <c r="O3529">
        <v>18.3</v>
      </c>
      <c r="P3529">
        <v>18.3</v>
      </c>
      <c r="Q3529" t="s">
        <v>34</v>
      </c>
      <c r="R3529">
        <v>0.16300000000000001</v>
      </c>
      <c r="S3529" t="s">
        <v>35</v>
      </c>
      <c r="T3529">
        <v>0.9</v>
      </c>
      <c r="U3529">
        <v>0.625</v>
      </c>
      <c r="V3529">
        <v>0.28999999999999998</v>
      </c>
      <c r="W3529">
        <v>0.9</v>
      </c>
    </row>
    <row r="3530" spans="1:23" x14ac:dyDescent="0.35">
      <c r="A3530" t="s">
        <v>6630</v>
      </c>
      <c r="B3530" t="s">
        <v>6574</v>
      </c>
      <c r="C3530" t="str">
        <f t="shared" si="55"/>
        <v>VMA860</v>
      </c>
      <c r="D3530" t="s">
        <v>480</v>
      </c>
      <c r="E3530" t="s">
        <v>38</v>
      </c>
      <c r="F3530" t="s">
        <v>26</v>
      </c>
      <c r="I3530" t="s">
        <v>28</v>
      </c>
      <c r="J3530" t="s">
        <v>39</v>
      </c>
      <c r="K3530" t="s">
        <v>55</v>
      </c>
      <c r="L3530" t="s">
        <v>424</v>
      </c>
      <c r="M3530" t="s">
        <v>425</v>
      </c>
      <c r="N3530" t="s">
        <v>49</v>
      </c>
      <c r="O3530">
        <v>20</v>
      </c>
      <c r="P3530">
        <v>20</v>
      </c>
      <c r="Q3530" t="s">
        <v>34</v>
      </c>
      <c r="R3530">
        <v>0.16800000000000001</v>
      </c>
      <c r="S3530" t="s">
        <v>35</v>
      </c>
      <c r="T3530">
        <v>1.4550000000000001</v>
      </c>
      <c r="U3530">
        <v>0.42</v>
      </c>
      <c r="V3530">
        <v>0.27500000000000002</v>
      </c>
      <c r="W3530">
        <v>1.4550000000000001</v>
      </c>
    </row>
    <row r="3531" spans="1:23" x14ac:dyDescent="0.35">
      <c r="A3531" t="s">
        <v>6631</v>
      </c>
      <c r="B3531" t="s">
        <v>6576</v>
      </c>
      <c r="C3531" t="str">
        <f t="shared" si="55"/>
        <v>VMA876</v>
      </c>
      <c r="D3531" t="s">
        <v>480</v>
      </c>
      <c r="E3531" t="s">
        <v>38</v>
      </c>
      <c r="F3531" t="s">
        <v>243</v>
      </c>
      <c r="G3531" t="s">
        <v>160</v>
      </c>
      <c r="H3531" t="s">
        <v>244</v>
      </c>
      <c r="I3531" t="s">
        <v>28</v>
      </c>
      <c r="J3531" t="s">
        <v>39</v>
      </c>
      <c r="K3531" t="s">
        <v>55</v>
      </c>
      <c r="L3531" t="s">
        <v>424</v>
      </c>
      <c r="M3531" t="s">
        <v>425</v>
      </c>
      <c r="N3531" t="s">
        <v>49</v>
      </c>
      <c r="O3531">
        <v>21</v>
      </c>
      <c r="P3531">
        <v>21</v>
      </c>
      <c r="Q3531" t="s">
        <v>34</v>
      </c>
      <c r="R3531">
        <v>0.21099999999999999</v>
      </c>
      <c r="S3531" t="s">
        <v>35</v>
      </c>
      <c r="T3531">
        <v>0.9</v>
      </c>
      <c r="U3531">
        <v>0.625</v>
      </c>
      <c r="V3531">
        <v>0.375</v>
      </c>
      <c r="W3531">
        <v>0.9</v>
      </c>
    </row>
    <row r="3532" spans="1:23" x14ac:dyDescent="0.35">
      <c r="A3532" t="s">
        <v>6632</v>
      </c>
      <c r="B3532" t="s">
        <v>6560</v>
      </c>
      <c r="C3532" t="str">
        <f t="shared" si="55"/>
        <v>VMA922</v>
      </c>
      <c r="D3532" t="s">
        <v>488</v>
      </c>
      <c r="E3532" t="s">
        <v>38</v>
      </c>
      <c r="F3532" t="s">
        <v>243</v>
      </c>
      <c r="G3532" t="s">
        <v>160</v>
      </c>
      <c r="H3532" t="s">
        <v>244</v>
      </c>
      <c r="I3532" t="s">
        <v>28</v>
      </c>
      <c r="J3532" t="s">
        <v>39</v>
      </c>
      <c r="K3532" t="s">
        <v>55</v>
      </c>
      <c r="L3532" t="s">
        <v>424</v>
      </c>
      <c r="M3532" t="s">
        <v>425</v>
      </c>
      <c r="N3532" t="s">
        <v>49</v>
      </c>
      <c r="O3532">
        <v>15.2</v>
      </c>
      <c r="P3532">
        <v>15.2</v>
      </c>
      <c r="Q3532" t="s">
        <v>34</v>
      </c>
      <c r="R3532">
        <v>0.14299999999999999</v>
      </c>
      <c r="S3532" t="s">
        <v>35</v>
      </c>
      <c r="T3532">
        <v>0.9</v>
      </c>
      <c r="U3532">
        <v>0.42499999999999999</v>
      </c>
      <c r="V3532">
        <v>0.375</v>
      </c>
      <c r="W3532">
        <v>0.9</v>
      </c>
    </row>
    <row r="3533" spans="1:23" x14ac:dyDescent="0.35">
      <c r="A3533" t="s">
        <v>6633</v>
      </c>
      <c r="B3533" t="s">
        <v>6562</v>
      </c>
      <c r="C3533" t="str">
        <f t="shared" si="55"/>
        <v>VMA924</v>
      </c>
      <c r="D3533" t="s">
        <v>488</v>
      </c>
      <c r="E3533" t="s">
        <v>38</v>
      </c>
      <c r="F3533" t="s">
        <v>243</v>
      </c>
      <c r="G3533" t="s">
        <v>160</v>
      </c>
      <c r="H3533" t="s">
        <v>244</v>
      </c>
      <c r="I3533" t="s">
        <v>28</v>
      </c>
      <c r="J3533" t="s">
        <v>39</v>
      </c>
      <c r="K3533" t="s">
        <v>55</v>
      </c>
      <c r="L3533" t="s">
        <v>428</v>
      </c>
      <c r="M3533" t="s">
        <v>425</v>
      </c>
      <c r="N3533" t="s">
        <v>49</v>
      </c>
      <c r="O3533">
        <v>17.399999999999999</v>
      </c>
      <c r="P3533">
        <v>17.399999999999999</v>
      </c>
      <c r="Q3533" t="s">
        <v>34</v>
      </c>
      <c r="R3533">
        <v>0.17699999999999999</v>
      </c>
      <c r="S3533" t="s">
        <v>35</v>
      </c>
      <c r="T3533">
        <v>0.9</v>
      </c>
      <c r="U3533">
        <v>0.52500000000000002</v>
      </c>
      <c r="V3533">
        <v>0.375</v>
      </c>
      <c r="W3533">
        <v>0.9</v>
      </c>
    </row>
    <row r="3534" spans="1:23" x14ac:dyDescent="0.35">
      <c r="A3534" t="s">
        <v>6634</v>
      </c>
      <c r="B3534" t="s">
        <v>6564</v>
      </c>
      <c r="C3534" t="str">
        <f t="shared" si="55"/>
        <v>VMA926</v>
      </c>
      <c r="D3534" t="s">
        <v>488</v>
      </c>
      <c r="E3534" t="s">
        <v>38</v>
      </c>
      <c r="F3534" t="s">
        <v>243</v>
      </c>
      <c r="G3534" t="s">
        <v>160</v>
      </c>
      <c r="H3534" t="s">
        <v>244</v>
      </c>
      <c r="I3534" t="s">
        <v>28</v>
      </c>
      <c r="J3534" t="s">
        <v>39</v>
      </c>
      <c r="K3534" t="s">
        <v>55</v>
      </c>
      <c r="L3534" t="s">
        <v>424</v>
      </c>
      <c r="M3534" t="s">
        <v>425</v>
      </c>
      <c r="N3534" t="s">
        <v>49</v>
      </c>
      <c r="O3534">
        <v>19.600000000000001</v>
      </c>
      <c r="P3534">
        <v>19.600000000000001</v>
      </c>
      <c r="Q3534" t="s">
        <v>34</v>
      </c>
      <c r="R3534">
        <v>0.21099999999999999</v>
      </c>
      <c r="S3534" t="s">
        <v>35</v>
      </c>
      <c r="T3534">
        <v>0.9</v>
      </c>
      <c r="U3534">
        <v>0.625</v>
      </c>
      <c r="V3534">
        <v>0.375</v>
      </c>
      <c r="W3534">
        <v>0.9</v>
      </c>
    </row>
    <row r="3535" spans="1:23" x14ac:dyDescent="0.35">
      <c r="A3535" t="s">
        <v>6635</v>
      </c>
      <c r="B3535" t="s">
        <v>6566</v>
      </c>
      <c r="C3535" t="str">
        <f t="shared" si="55"/>
        <v>VMA932</v>
      </c>
      <c r="D3535" t="s">
        <v>488</v>
      </c>
      <c r="E3535" t="s">
        <v>38</v>
      </c>
      <c r="F3535" t="s">
        <v>243</v>
      </c>
      <c r="G3535" t="s">
        <v>160</v>
      </c>
      <c r="H3535" t="s">
        <v>244</v>
      </c>
      <c r="I3535" t="s">
        <v>28</v>
      </c>
      <c r="J3535" t="s">
        <v>39</v>
      </c>
      <c r="K3535" t="s">
        <v>55</v>
      </c>
      <c r="L3535" t="s">
        <v>428</v>
      </c>
      <c r="M3535" t="s">
        <v>425</v>
      </c>
      <c r="N3535" t="s">
        <v>49</v>
      </c>
      <c r="O3535">
        <v>11.4</v>
      </c>
      <c r="P3535">
        <v>11.4</v>
      </c>
      <c r="Q3535" t="s">
        <v>34</v>
      </c>
      <c r="R3535">
        <v>8.8999999999999996E-2</v>
      </c>
      <c r="S3535" t="s">
        <v>35</v>
      </c>
      <c r="T3535">
        <v>0.56000000000000005</v>
      </c>
      <c r="U3535">
        <v>0.42499999999999999</v>
      </c>
      <c r="V3535">
        <v>0.375</v>
      </c>
      <c r="W3535">
        <v>0.56000000000000005</v>
      </c>
    </row>
    <row r="3536" spans="1:23" x14ac:dyDescent="0.35">
      <c r="A3536" t="s">
        <v>6636</v>
      </c>
      <c r="B3536" t="s">
        <v>6568</v>
      </c>
      <c r="C3536" t="str">
        <f t="shared" si="55"/>
        <v>VMA934</v>
      </c>
      <c r="D3536" t="s">
        <v>488</v>
      </c>
      <c r="E3536" t="s">
        <v>38</v>
      </c>
      <c r="F3536" t="s">
        <v>243</v>
      </c>
      <c r="G3536" t="s">
        <v>160</v>
      </c>
      <c r="H3536" t="s">
        <v>244</v>
      </c>
      <c r="I3536" t="s">
        <v>28</v>
      </c>
      <c r="J3536" t="s">
        <v>39</v>
      </c>
      <c r="K3536" t="s">
        <v>55</v>
      </c>
      <c r="L3536" t="s">
        <v>424</v>
      </c>
      <c r="M3536" t="s">
        <v>425</v>
      </c>
      <c r="N3536" t="s">
        <v>49</v>
      </c>
      <c r="O3536">
        <v>12.1</v>
      </c>
      <c r="P3536">
        <v>12.1</v>
      </c>
      <c r="Q3536" t="s">
        <v>34</v>
      </c>
      <c r="R3536">
        <v>0.11</v>
      </c>
      <c r="S3536" t="s">
        <v>35</v>
      </c>
      <c r="T3536">
        <v>0.56000000000000005</v>
      </c>
      <c r="U3536">
        <v>0.52500000000000002</v>
      </c>
      <c r="V3536">
        <v>0.375</v>
      </c>
      <c r="W3536">
        <v>0.56000000000000005</v>
      </c>
    </row>
    <row r="3537" spans="1:23" x14ac:dyDescent="0.35">
      <c r="A3537" t="s">
        <v>6637</v>
      </c>
      <c r="B3537" t="s">
        <v>6570</v>
      </c>
      <c r="C3537" t="str">
        <f t="shared" si="55"/>
        <v>VMA936</v>
      </c>
      <c r="D3537" t="s">
        <v>488</v>
      </c>
      <c r="E3537" t="s">
        <v>38</v>
      </c>
      <c r="F3537" t="s">
        <v>243</v>
      </c>
      <c r="G3537" t="s">
        <v>160</v>
      </c>
      <c r="H3537" t="s">
        <v>244</v>
      </c>
      <c r="I3537" t="s">
        <v>28</v>
      </c>
      <c r="J3537" t="s">
        <v>39</v>
      </c>
      <c r="K3537" t="s">
        <v>55</v>
      </c>
      <c r="L3537" t="s">
        <v>428</v>
      </c>
      <c r="M3537" t="s">
        <v>425</v>
      </c>
      <c r="N3537" t="s">
        <v>49</v>
      </c>
      <c r="O3537">
        <v>13.9</v>
      </c>
      <c r="P3537">
        <v>13.9</v>
      </c>
      <c r="Q3537" t="s">
        <v>34</v>
      </c>
      <c r="R3537">
        <v>0.13100000000000001</v>
      </c>
      <c r="S3537" t="s">
        <v>35</v>
      </c>
      <c r="T3537">
        <v>0.56000000000000005</v>
      </c>
      <c r="U3537">
        <v>0.625</v>
      </c>
      <c r="V3537">
        <v>0.375</v>
      </c>
      <c r="W3537">
        <v>0.625</v>
      </c>
    </row>
    <row r="3538" spans="1:23" x14ac:dyDescent="0.35">
      <c r="A3538" t="s">
        <v>6638</v>
      </c>
      <c r="B3538" t="s">
        <v>6572</v>
      </c>
      <c r="C3538" t="str">
        <f t="shared" si="55"/>
        <v>VMA946</v>
      </c>
      <c r="D3538" t="s">
        <v>488</v>
      </c>
      <c r="E3538" t="s">
        <v>38</v>
      </c>
      <c r="F3538" t="s">
        <v>243</v>
      </c>
      <c r="G3538" t="s">
        <v>160</v>
      </c>
      <c r="H3538" t="s">
        <v>244</v>
      </c>
      <c r="I3538" t="s">
        <v>28</v>
      </c>
      <c r="J3538" t="s">
        <v>39</v>
      </c>
      <c r="K3538" t="s">
        <v>55</v>
      </c>
      <c r="L3538" t="s">
        <v>424</v>
      </c>
      <c r="M3538" t="s">
        <v>425</v>
      </c>
      <c r="N3538" t="s">
        <v>49</v>
      </c>
      <c r="O3538">
        <v>18.3</v>
      </c>
      <c r="P3538">
        <v>18.3</v>
      </c>
      <c r="Q3538" t="s">
        <v>34</v>
      </c>
      <c r="R3538">
        <v>0.16300000000000001</v>
      </c>
      <c r="S3538" t="s">
        <v>35</v>
      </c>
      <c r="T3538">
        <v>0.9</v>
      </c>
      <c r="U3538">
        <v>0.625</v>
      </c>
      <c r="V3538">
        <v>0.28999999999999998</v>
      </c>
      <c r="W3538">
        <v>0.9</v>
      </c>
    </row>
    <row r="3539" spans="1:23" x14ac:dyDescent="0.35">
      <c r="A3539" t="s">
        <v>6639</v>
      </c>
      <c r="B3539" t="s">
        <v>6574</v>
      </c>
      <c r="C3539" t="str">
        <f t="shared" si="55"/>
        <v>VMA960</v>
      </c>
      <c r="D3539" t="s">
        <v>488</v>
      </c>
      <c r="E3539" t="s">
        <v>38</v>
      </c>
      <c r="F3539" t="s">
        <v>26</v>
      </c>
      <c r="I3539" t="s">
        <v>28</v>
      </c>
      <c r="J3539" t="s">
        <v>39</v>
      </c>
      <c r="K3539" t="s">
        <v>55</v>
      </c>
      <c r="L3539" t="s">
        <v>424</v>
      </c>
      <c r="M3539" t="s">
        <v>425</v>
      </c>
      <c r="N3539" t="s">
        <v>49</v>
      </c>
      <c r="O3539">
        <v>20</v>
      </c>
      <c r="P3539">
        <v>20</v>
      </c>
      <c r="Q3539" t="s">
        <v>34</v>
      </c>
      <c r="R3539">
        <v>0.16800000000000001</v>
      </c>
      <c r="S3539" t="s">
        <v>35</v>
      </c>
      <c r="T3539">
        <v>1.4550000000000001</v>
      </c>
      <c r="U3539">
        <v>0.42</v>
      </c>
      <c r="V3539">
        <v>0.27500000000000002</v>
      </c>
      <c r="W3539">
        <v>1.4550000000000001</v>
      </c>
    </row>
    <row r="3540" spans="1:23" x14ac:dyDescent="0.35">
      <c r="A3540" t="s">
        <v>6640</v>
      </c>
      <c r="B3540" t="s">
        <v>6576</v>
      </c>
      <c r="C3540" t="str">
        <f t="shared" si="55"/>
        <v>VMA976</v>
      </c>
      <c r="D3540" t="s">
        <v>488</v>
      </c>
      <c r="E3540" t="s">
        <v>38</v>
      </c>
      <c r="F3540" t="s">
        <v>243</v>
      </c>
      <c r="G3540" t="s">
        <v>160</v>
      </c>
      <c r="H3540" t="s">
        <v>244</v>
      </c>
      <c r="I3540" t="s">
        <v>28</v>
      </c>
      <c r="J3540" t="s">
        <v>39</v>
      </c>
      <c r="K3540" t="s">
        <v>55</v>
      </c>
      <c r="L3540" t="s">
        <v>424</v>
      </c>
      <c r="M3540" t="s">
        <v>425</v>
      </c>
      <c r="N3540" t="s">
        <v>49</v>
      </c>
      <c r="O3540">
        <v>21</v>
      </c>
      <c r="P3540">
        <v>21</v>
      </c>
      <c r="Q3540" t="s">
        <v>34</v>
      </c>
      <c r="R3540">
        <v>0.21099999999999999</v>
      </c>
      <c r="S3540" t="s">
        <v>35</v>
      </c>
      <c r="T3540">
        <v>0.9</v>
      </c>
      <c r="U3540">
        <v>0.625</v>
      </c>
      <c r="V3540">
        <v>0.375</v>
      </c>
      <c r="W3540">
        <v>0.9</v>
      </c>
    </row>
    <row r="3541" spans="1:23" x14ac:dyDescent="0.35">
      <c r="A3541" t="s">
        <v>6641</v>
      </c>
      <c r="B3541" t="s">
        <v>6642</v>
      </c>
      <c r="C3541" t="str">
        <f t="shared" si="55"/>
        <v>VPS001E</v>
      </c>
      <c r="D3541">
        <v>0</v>
      </c>
      <c r="E3541" t="s">
        <v>25</v>
      </c>
      <c r="F3541" t="s">
        <v>26</v>
      </c>
      <c r="G3541" t="s">
        <v>27</v>
      </c>
      <c r="I3541" t="s">
        <v>43</v>
      </c>
      <c r="J3541" t="s">
        <v>29</v>
      </c>
      <c r="K3541" t="s">
        <v>43</v>
      </c>
      <c r="L3541" t="s">
        <v>67</v>
      </c>
      <c r="M3541" t="s">
        <v>4523</v>
      </c>
      <c r="N3541" t="s">
        <v>63</v>
      </c>
      <c r="O3541">
        <v>0.4</v>
      </c>
      <c r="P3541">
        <v>0.4</v>
      </c>
      <c r="Q3541" t="s">
        <v>34</v>
      </c>
      <c r="R3541">
        <v>1E-3</v>
      </c>
      <c r="S3541" t="s">
        <v>35</v>
      </c>
      <c r="T3541">
        <v>0.55000000000000004</v>
      </c>
      <c r="U3541">
        <v>0.55000000000000004</v>
      </c>
      <c r="V3541">
        <v>0.55000000000000004</v>
      </c>
      <c r="W3541">
        <v>0.55000000000000004</v>
      </c>
    </row>
    <row r="3542" spans="1:23" x14ac:dyDescent="0.35">
      <c r="A3542" t="s">
        <v>6643</v>
      </c>
      <c r="B3542" t="s">
        <v>4522</v>
      </c>
      <c r="C3542" t="str">
        <f t="shared" si="55"/>
        <v>VPS001</v>
      </c>
      <c r="D3542" t="s">
        <v>72</v>
      </c>
      <c r="E3542" t="s">
        <v>38</v>
      </c>
      <c r="F3542" t="s">
        <v>26</v>
      </c>
      <c r="G3542" t="s">
        <v>27</v>
      </c>
      <c r="I3542" t="s">
        <v>54</v>
      </c>
      <c r="J3542" t="s">
        <v>39</v>
      </c>
      <c r="K3542" t="s">
        <v>43</v>
      </c>
      <c r="L3542" t="s">
        <v>90</v>
      </c>
      <c r="M3542" t="s">
        <v>4523</v>
      </c>
      <c r="N3542" t="s">
        <v>63</v>
      </c>
      <c r="O3542">
        <v>0.33700000000000002</v>
      </c>
      <c r="P3542">
        <v>0.33700000000000002</v>
      </c>
      <c r="Q3542" t="s">
        <v>34</v>
      </c>
      <c r="R3542">
        <v>0</v>
      </c>
      <c r="S3542" t="s">
        <v>35</v>
      </c>
      <c r="T3542">
        <v>0.215</v>
      </c>
      <c r="U3542">
        <v>0.12</v>
      </c>
      <c r="V3542">
        <v>0</v>
      </c>
      <c r="W3542">
        <v>0.215</v>
      </c>
    </row>
    <row r="3543" spans="1:23" x14ac:dyDescent="0.35">
      <c r="A3543" t="s">
        <v>6644</v>
      </c>
      <c r="B3543" t="s">
        <v>6645</v>
      </c>
      <c r="C3543" t="str">
        <f t="shared" si="55"/>
        <v>VPS002E</v>
      </c>
      <c r="D3543">
        <v>0</v>
      </c>
      <c r="E3543" t="s">
        <v>25</v>
      </c>
      <c r="F3543" t="s">
        <v>26</v>
      </c>
      <c r="G3543" t="s">
        <v>27</v>
      </c>
      <c r="I3543" t="s">
        <v>43</v>
      </c>
      <c r="J3543" t="s">
        <v>29</v>
      </c>
      <c r="K3543" t="s">
        <v>43</v>
      </c>
      <c r="L3543" t="s">
        <v>62</v>
      </c>
      <c r="M3543" t="s">
        <v>1256</v>
      </c>
      <c r="N3543" t="s">
        <v>63</v>
      </c>
      <c r="O3543">
        <v>0.52</v>
      </c>
      <c r="P3543">
        <v>0.52</v>
      </c>
      <c r="Q3543" t="s">
        <v>34</v>
      </c>
      <c r="R3543">
        <v>1E-3</v>
      </c>
      <c r="S3543" t="s">
        <v>35</v>
      </c>
      <c r="T3543">
        <v>0.55000000000000004</v>
      </c>
      <c r="U3543">
        <v>0.55000000000000004</v>
      </c>
      <c r="V3543">
        <v>0.55000000000000004</v>
      </c>
      <c r="W3543">
        <v>0.55000000000000004</v>
      </c>
    </row>
    <row r="3544" spans="1:23" x14ac:dyDescent="0.35">
      <c r="A3544" t="s">
        <v>6646</v>
      </c>
      <c r="B3544" t="s">
        <v>4518</v>
      </c>
      <c r="C3544" t="str">
        <f t="shared" si="55"/>
        <v>VPS002</v>
      </c>
      <c r="D3544" t="s">
        <v>72</v>
      </c>
      <c r="E3544" t="s">
        <v>38</v>
      </c>
      <c r="F3544" t="s">
        <v>26</v>
      </c>
      <c r="G3544" t="s">
        <v>27</v>
      </c>
      <c r="I3544" t="s">
        <v>54</v>
      </c>
      <c r="J3544" t="s">
        <v>39</v>
      </c>
      <c r="K3544" t="s">
        <v>43</v>
      </c>
      <c r="L3544" t="s">
        <v>86</v>
      </c>
      <c r="M3544" t="s">
        <v>86</v>
      </c>
      <c r="N3544" t="s">
        <v>63</v>
      </c>
      <c r="O3544">
        <v>0.44400000000000001</v>
      </c>
      <c r="P3544">
        <v>0.44400000000000001</v>
      </c>
      <c r="Q3544" t="s">
        <v>34</v>
      </c>
      <c r="R3544">
        <v>0</v>
      </c>
      <c r="S3544" t="s">
        <v>35</v>
      </c>
      <c r="T3544">
        <v>0.28000000000000003</v>
      </c>
      <c r="U3544">
        <v>0.12</v>
      </c>
      <c r="V3544">
        <v>8.9999999999999993E-3</v>
      </c>
      <c r="W3544">
        <v>0.28000000000000003</v>
      </c>
    </row>
    <row r="3545" spans="1:23" x14ac:dyDescent="0.35">
      <c r="A3545" t="s">
        <v>6647</v>
      </c>
      <c r="B3545" t="s">
        <v>6648</v>
      </c>
      <c r="C3545" t="str">
        <f t="shared" si="55"/>
        <v>VPS003E</v>
      </c>
      <c r="D3545">
        <v>0</v>
      </c>
      <c r="E3545" t="s">
        <v>25</v>
      </c>
      <c r="F3545" t="s">
        <v>26</v>
      </c>
      <c r="G3545" t="s">
        <v>27</v>
      </c>
      <c r="I3545" t="s">
        <v>43</v>
      </c>
      <c r="J3545" t="s">
        <v>29</v>
      </c>
      <c r="K3545" t="s">
        <v>43</v>
      </c>
      <c r="L3545" t="s">
        <v>67</v>
      </c>
      <c r="M3545" t="s">
        <v>4523</v>
      </c>
      <c r="N3545" t="s">
        <v>63</v>
      </c>
      <c r="O3545">
        <v>0.28999999999999998</v>
      </c>
      <c r="P3545">
        <v>0.28999999999999998</v>
      </c>
      <c r="Q3545" t="s">
        <v>34</v>
      </c>
      <c r="R3545">
        <v>1E-3</v>
      </c>
      <c r="S3545" t="s">
        <v>35</v>
      </c>
      <c r="T3545">
        <v>0.55000000000000004</v>
      </c>
      <c r="U3545">
        <v>0.55000000000000004</v>
      </c>
      <c r="V3545">
        <v>0.55000000000000004</v>
      </c>
      <c r="W3545">
        <v>0.55000000000000004</v>
      </c>
    </row>
    <row r="3546" spans="1:23" x14ac:dyDescent="0.35">
      <c r="A3546" t="s">
        <v>6649</v>
      </c>
      <c r="B3546" t="s">
        <v>6650</v>
      </c>
      <c r="C3546" t="str">
        <f t="shared" si="55"/>
        <v>VPS004E</v>
      </c>
      <c r="D3546">
        <v>0</v>
      </c>
      <c r="E3546" t="s">
        <v>25</v>
      </c>
      <c r="F3546" t="s">
        <v>26</v>
      </c>
      <c r="G3546" t="s">
        <v>27</v>
      </c>
      <c r="I3546" t="s">
        <v>43</v>
      </c>
      <c r="J3546" t="s">
        <v>29</v>
      </c>
      <c r="K3546" t="s">
        <v>43</v>
      </c>
      <c r="L3546" t="s">
        <v>67</v>
      </c>
      <c r="M3546" t="s">
        <v>4523</v>
      </c>
      <c r="N3546" t="s">
        <v>63</v>
      </c>
      <c r="O3546">
        <v>0.36</v>
      </c>
      <c r="P3546">
        <v>0.36</v>
      </c>
      <c r="Q3546" t="s">
        <v>34</v>
      </c>
      <c r="R3546">
        <v>1E-3</v>
      </c>
      <c r="S3546" t="s">
        <v>35</v>
      </c>
      <c r="T3546">
        <v>0.55000000000000004</v>
      </c>
      <c r="U3546">
        <v>0.55000000000000004</v>
      </c>
      <c r="V3546">
        <v>0.55000000000000004</v>
      </c>
      <c r="W3546">
        <v>0.55000000000000004</v>
      </c>
    </row>
    <row r="3547" spans="1:23" x14ac:dyDescent="0.35">
      <c r="A3547" t="s">
        <v>6651</v>
      </c>
      <c r="B3547" t="s">
        <v>6652</v>
      </c>
      <c r="C3547" t="str">
        <f t="shared" si="55"/>
        <v>VPS005E</v>
      </c>
      <c r="D3547">
        <v>0</v>
      </c>
      <c r="E3547" t="s">
        <v>25</v>
      </c>
      <c r="F3547" t="s">
        <v>26</v>
      </c>
      <c r="G3547" t="s">
        <v>27</v>
      </c>
      <c r="I3547" t="s">
        <v>28</v>
      </c>
      <c r="J3547" t="s">
        <v>29</v>
      </c>
      <c r="K3547" t="s">
        <v>43</v>
      </c>
      <c r="L3547" t="s">
        <v>67</v>
      </c>
      <c r="M3547" t="s">
        <v>4523</v>
      </c>
      <c r="N3547" t="s">
        <v>63</v>
      </c>
      <c r="O3547">
        <v>0.52</v>
      </c>
      <c r="P3547">
        <v>0.52</v>
      </c>
      <c r="Q3547" t="s">
        <v>34</v>
      </c>
      <c r="R3547">
        <v>1E-3</v>
      </c>
      <c r="S3547" t="s">
        <v>35</v>
      </c>
      <c r="T3547">
        <v>0.55000000000000004</v>
      </c>
      <c r="U3547">
        <v>0.55000000000000004</v>
      </c>
      <c r="V3547">
        <v>0.55000000000000004</v>
      </c>
      <c r="W3547">
        <v>0.55000000000000004</v>
      </c>
    </row>
    <row r="3548" spans="1:23" x14ac:dyDescent="0.35">
      <c r="A3548" t="s">
        <v>6653</v>
      </c>
      <c r="B3548" t="s">
        <v>6654</v>
      </c>
      <c r="C3548" t="str">
        <f t="shared" si="55"/>
        <v>VPS005</v>
      </c>
      <c r="D3548" t="s">
        <v>72</v>
      </c>
      <c r="E3548" t="s">
        <v>38</v>
      </c>
      <c r="F3548" t="s">
        <v>26</v>
      </c>
      <c r="G3548" t="s">
        <v>27</v>
      </c>
      <c r="I3548" t="s">
        <v>28</v>
      </c>
      <c r="J3548" t="s">
        <v>39</v>
      </c>
      <c r="K3548" t="s">
        <v>43</v>
      </c>
      <c r="L3548" t="s">
        <v>90</v>
      </c>
      <c r="M3548" t="s">
        <v>4523</v>
      </c>
      <c r="N3548" t="s">
        <v>63</v>
      </c>
      <c r="O3548">
        <v>0.52</v>
      </c>
      <c r="P3548">
        <v>0.52</v>
      </c>
      <c r="Q3548" t="s">
        <v>34</v>
      </c>
      <c r="R3548">
        <v>1E-3</v>
      </c>
      <c r="S3548" t="s">
        <v>35</v>
      </c>
      <c r="T3548">
        <v>0.22</v>
      </c>
      <c r="U3548">
        <v>0.02</v>
      </c>
      <c r="V3548">
        <v>0.22</v>
      </c>
      <c r="W3548">
        <v>0.22</v>
      </c>
    </row>
    <row r="3549" spans="1:23" x14ac:dyDescent="0.35">
      <c r="A3549" t="s">
        <v>6655</v>
      </c>
      <c r="B3549" t="s">
        <v>6656</v>
      </c>
      <c r="C3549" t="str">
        <f t="shared" si="55"/>
        <v>VPS007</v>
      </c>
      <c r="D3549" t="s">
        <v>72</v>
      </c>
      <c r="E3549" t="s">
        <v>38</v>
      </c>
      <c r="F3549" t="s">
        <v>26</v>
      </c>
      <c r="G3549" t="s">
        <v>27</v>
      </c>
      <c r="I3549" t="s">
        <v>28</v>
      </c>
      <c r="J3549" t="s">
        <v>39</v>
      </c>
      <c r="K3549" t="s">
        <v>43</v>
      </c>
      <c r="L3549" t="s">
        <v>140</v>
      </c>
      <c r="M3549" t="s">
        <v>4523</v>
      </c>
      <c r="N3549" t="s">
        <v>63</v>
      </c>
      <c r="O3549">
        <v>0.4</v>
      </c>
      <c r="P3549">
        <v>0.4</v>
      </c>
      <c r="Q3549" t="s">
        <v>34</v>
      </c>
      <c r="R3549">
        <v>1E-3</v>
      </c>
      <c r="S3549" t="s">
        <v>35</v>
      </c>
      <c r="T3549">
        <v>0.2</v>
      </c>
      <c r="U3549">
        <v>0.19500000000000001</v>
      </c>
      <c r="V3549">
        <v>1.4999999999999999E-2</v>
      </c>
      <c r="W3549">
        <v>0.2</v>
      </c>
    </row>
    <row r="3550" spans="1:23" x14ac:dyDescent="0.35">
      <c r="A3550" t="s">
        <v>6657</v>
      </c>
      <c r="B3550" t="s">
        <v>6658</v>
      </c>
      <c r="C3550" t="str">
        <f t="shared" si="55"/>
        <v>VPS008</v>
      </c>
      <c r="D3550" t="s">
        <v>72</v>
      </c>
      <c r="E3550" t="s">
        <v>38</v>
      </c>
      <c r="F3550" t="s">
        <v>26</v>
      </c>
      <c r="G3550" t="s">
        <v>27</v>
      </c>
      <c r="I3550" t="s">
        <v>54</v>
      </c>
      <c r="J3550" t="s">
        <v>39</v>
      </c>
      <c r="K3550" t="s">
        <v>43</v>
      </c>
      <c r="L3550" t="s">
        <v>140</v>
      </c>
      <c r="M3550" t="s">
        <v>4523</v>
      </c>
      <c r="N3550" t="s">
        <v>63</v>
      </c>
      <c r="O3550">
        <v>0.49</v>
      </c>
      <c r="P3550">
        <v>0.49</v>
      </c>
      <c r="Q3550" t="s">
        <v>34</v>
      </c>
      <c r="R3550">
        <v>1E-3</v>
      </c>
      <c r="S3550" t="s">
        <v>35</v>
      </c>
      <c r="T3550">
        <v>0.22</v>
      </c>
      <c r="U3550">
        <v>0.02</v>
      </c>
      <c r="V3550">
        <v>0.22</v>
      </c>
      <c r="W3550">
        <v>0.22</v>
      </c>
    </row>
    <row r="3551" spans="1:23" x14ac:dyDescent="0.35">
      <c r="A3551" t="s">
        <v>6659</v>
      </c>
      <c r="B3551" t="s">
        <v>6660</v>
      </c>
      <c r="C3551" t="str">
        <f t="shared" si="55"/>
        <v>VPS010E</v>
      </c>
      <c r="D3551">
        <v>0</v>
      </c>
      <c r="E3551" t="s">
        <v>25</v>
      </c>
      <c r="F3551" t="s">
        <v>26</v>
      </c>
      <c r="G3551" t="s">
        <v>27</v>
      </c>
      <c r="I3551" t="s">
        <v>43</v>
      </c>
      <c r="J3551" t="s">
        <v>29</v>
      </c>
      <c r="K3551" t="s">
        <v>43</v>
      </c>
      <c r="L3551" t="s">
        <v>67</v>
      </c>
      <c r="M3551" t="s">
        <v>4523</v>
      </c>
      <c r="N3551" t="s">
        <v>63</v>
      </c>
      <c r="O3551">
        <v>0.4</v>
      </c>
      <c r="P3551">
        <v>0.4</v>
      </c>
      <c r="Q3551" t="s">
        <v>34</v>
      </c>
      <c r="R3551">
        <v>1E-3</v>
      </c>
      <c r="S3551" t="s">
        <v>35</v>
      </c>
      <c r="T3551">
        <v>0.55000000000000004</v>
      </c>
      <c r="U3551">
        <v>0.55000000000000004</v>
      </c>
      <c r="V3551">
        <v>0.55000000000000004</v>
      </c>
      <c r="W3551">
        <v>0.55000000000000004</v>
      </c>
    </row>
    <row r="3552" spans="1:23" x14ac:dyDescent="0.35">
      <c r="A3552" t="s">
        <v>6661</v>
      </c>
      <c r="B3552" t="s">
        <v>4525</v>
      </c>
      <c r="C3552" t="str">
        <f t="shared" si="55"/>
        <v>VPS010</v>
      </c>
      <c r="D3552" t="s">
        <v>72</v>
      </c>
      <c r="E3552" t="s">
        <v>38</v>
      </c>
      <c r="F3552" t="s">
        <v>26</v>
      </c>
      <c r="G3552" t="s">
        <v>27</v>
      </c>
      <c r="I3552" t="s">
        <v>54</v>
      </c>
      <c r="J3552" t="s">
        <v>39</v>
      </c>
      <c r="K3552" t="s">
        <v>43</v>
      </c>
      <c r="L3552" t="s">
        <v>90</v>
      </c>
      <c r="M3552" t="s">
        <v>4523</v>
      </c>
      <c r="N3552" t="s">
        <v>63</v>
      </c>
      <c r="O3552">
        <v>0.35299999999999998</v>
      </c>
      <c r="P3552">
        <v>0.35299999999999998</v>
      </c>
      <c r="Q3552" t="s">
        <v>34</v>
      </c>
      <c r="R3552">
        <v>0</v>
      </c>
      <c r="S3552" t="s">
        <v>35</v>
      </c>
      <c r="T3552">
        <v>0.215</v>
      </c>
      <c r="U3552">
        <v>0.12</v>
      </c>
      <c r="V3552">
        <v>8.9999999999999993E-3</v>
      </c>
      <c r="W3552">
        <v>0.215</v>
      </c>
    </row>
    <row r="3553" spans="1:23" x14ac:dyDescent="0.35">
      <c r="A3553" t="s">
        <v>6662</v>
      </c>
      <c r="B3553" t="s">
        <v>6663</v>
      </c>
      <c r="C3553" t="str">
        <f t="shared" si="55"/>
        <v>VPS011E</v>
      </c>
      <c r="D3553">
        <v>0</v>
      </c>
      <c r="E3553" t="s">
        <v>25</v>
      </c>
      <c r="F3553" t="s">
        <v>26</v>
      </c>
      <c r="G3553" t="s">
        <v>27</v>
      </c>
      <c r="I3553" t="s">
        <v>43</v>
      </c>
      <c r="J3553" t="s">
        <v>29</v>
      </c>
      <c r="K3553" t="s">
        <v>43</v>
      </c>
      <c r="L3553" t="s">
        <v>67</v>
      </c>
      <c r="M3553" t="s">
        <v>4523</v>
      </c>
      <c r="N3553" t="s">
        <v>63</v>
      </c>
      <c r="O3553">
        <v>0.52</v>
      </c>
      <c r="P3553">
        <v>0.52</v>
      </c>
      <c r="Q3553" t="s">
        <v>34</v>
      </c>
      <c r="R3553">
        <v>1E-3</v>
      </c>
      <c r="S3553" t="s">
        <v>35</v>
      </c>
      <c r="T3553">
        <v>0.55000000000000004</v>
      </c>
      <c r="U3553">
        <v>0.55000000000000004</v>
      </c>
      <c r="V3553">
        <v>0.55000000000000004</v>
      </c>
      <c r="W3553">
        <v>0.55000000000000004</v>
      </c>
    </row>
    <row r="3554" spans="1:23" x14ac:dyDescent="0.35">
      <c r="A3554" t="s">
        <v>6664</v>
      </c>
      <c r="B3554" t="s">
        <v>6665</v>
      </c>
      <c r="C3554" t="str">
        <f t="shared" si="55"/>
        <v>VPS011</v>
      </c>
      <c r="D3554" t="s">
        <v>72</v>
      </c>
      <c r="E3554" t="s">
        <v>38</v>
      </c>
      <c r="F3554" t="s">
        <v>26</v>
      </c>
      <c r="G3554" t="s">
        <v>27</v>
      </c>
      <c r="I3554" t="s">
        <v>54</v>
      </c>
      <c r="J3554" t="s">
        <v>39</v>
      </c>
      <c r="K3554" t="s">
        <v>43</v>
      </c>
      <c r="L3554" t="s">
        <v>86</v>
      </c>
      <c r="M3554" t="s">
        <v>86</v>
      </c>
      <c r="N3554" t="s">
        <v>63</v>
      </c>
      <c r="O3554">
        <v>0.45900000000000002</v>
      </c>
      <c r="P3554">
        <v>0.45900000000000002</v>
      </c>
      <c r="Q3554" t="s">
        <v>34</v>
      </c>
      <c r="R3554">
        <v>0</v>
      </c>
      <c r="S3554" t="s">
        <v>35</v>
      </c>
      <c r="T3554">
        <v>0.28000000000000003</v>
      </c>
      <c r="U3554">
        <v>0.12</v>
      </c>
      <c r="V3554">
        <v>8.9999999999999993E-3</v>
      </c>
      <c r="W3554">
        <v>0.28000000000000003</v>
      </c>
    </row>
    <row r="3555" spans="1:23" x14ac:dyDescent="0.35">
      <c r="A3555" t="s">
        <v>6666</v>
      </c>
      <c r="B3555" t="s">
        <v>6667</v>
      </c>
      <c r="C3555" t="str">
        <f t="shared" si="55"/>
        <v>VPS012E</v>
      </c>
      <c r="D3555">
        <v>0</v>
      </c>
      <c r="E3555" t="s">
        <v>25</v>
      </c>
      <c r="F3555" t="s">
        <v>26</v>
      </c>
      <c r="G3555" t="s">
        <v>27</v>
      </c>
      <c r="I3555" t="s">
        <v>43</v>
      </c>
      <c r="J3555" t="s">
        <v>29</v>
      </c>
      <c r="K3555" t="s">
        <v>43</v>
      </c>
      <c r="L3555" t="s">
        <v>67</v>
      </c>
      <c r="M3555" t="s">
        <v>4523</v>
      </c>
      <c r="N3555" t="s">
        <v>63</v>
      </c>
      <c r="O3555">
        <v>0.37</v>
      </c>
      <c r="P3555">
        <v>0.37</v>
      </c>
      <c r="Q3555" t="s">
        <v>34</v>
      </c>
      <c r="R3555">
        <v>1E-3</v>
      </c>
      <c r="S3555" t="s">
        <v>35</v>
      </c>
      <c r="T3555">
        <v>0.55000000000000004</v>
      </c>
      <c r="U3555">
        <v>0.55000000000000004</v>
      </c>
      <c r="V3555">
        <v>0.55000000000000004</v>
      </c>
      <c r="W3555">
        <v>0.55000000000000004</v>
      </c>
    </row>
    <row r="3556" spans="1:23" x14ac:dyDescent="0.35">
      <c r="A3556" t="s">
        <v>6668</v>
      </c>
      <c r="B3556" t="s">
        <v>6669</v>
      </c>
      <c r="C3556" t="str">
        <f t="shared" si="55"/>
        <v>VPS012</v>
      </c>
      <c r="D3556" t="s">
        <v>72</v>
      </c>
      <c r="E3556" t="s">
        <v>38</v>
      </c>
      <c r="F3556" t="s">
        <v>26</v>
      </c>
      <c r="G3556" t="s">
        <v>27</v>
      </c>
      <c r="I3556" t="s">
        <v>28</v>
      </c>
      <c r="J3556" t="s">
        <v>39</v>
      </c>
      <c r="K3556" t="s">
        <v>43</v>
      </c>
      <c r="L3556" t="s">
        <v>90</v>
      </c>
      <c r="M3556" t="s">
        <v>4523</v>
      </c>
      <c r="N3556" t="s">
        <v>63</v>
      </c>
      <c r="O3556">
        <v>0.37</v>
      </c>
      <c r="P3556">
        <v>0.37</v>
      </c>
      <c r="Q3556" t="s">
        <v>34</v>
      </c>
      <c r="R3556">
        <v>1E-3</v>
      </c>
      <c r="S3556" t="s">
        <v>35</v>
      </c>
      <c r="T3556">
        <v>0.125</v>
      </c>
      <c r="U3556">
        <v>0.02</v>
      </c>
      <c r="V3556">
        <v>0.22500000000000001</v>
      </c>
      <c r="W3556">
        <v>0.22500000000000001</v>
      </c>
    </row>
    <row r="3557" spans="1:23" x14ac:dyDescent="0.35">
      <c r="A3557" t="s">
        <v>6670</v>
      </c>
      <c r="B3557" t="s">
        <v>6671</v>
      </c>
      <c r="C3557" t="str">
        <f t="shared" si="55"/>
        <v>VPS013E</v>
      </c>
      <c r="D3557">
        <v>0</v>
      </c>
      <c r="E3557" t="s">
        <v>25</v>
      </c>
      <c r="F3557" t="s">
        <v>26</v>
      </c>
      <c r="G3557" t="s">
        <v>27</v>
      </c>
      <c r="I3557" t="s">
        <v>43</v>
      </c>
      <c r="J3557" t="s">
        <v>29</v>
      </c>
      <c r="K3557" t="s">
        <v>43</v>
      </c>
      <c r="L3557" t="s">
        <v>67</v>
      </c>
      <c r="M3557" t="s">
        <v>4523</v>
      </c>
      <c r="N3557" t="s">
        <v>63</v>
      </c>
      <c r="O3557">
        <v>0.51</v>
      </c>
      <c r="P3557">
        <v>0.51</v>
      </c>
      <c r="Q3557" t="s">
        <v>34</v>
      </c>
      <c r="R3557">
        <v>1E-3</v>
      </c>
      <c r="S3557" t="s">
        <v>35</v>
      </c>
      <c r="T3557">
        <v>0.55000000000000004</v>
      </c>
      <c r="U3557">
        <v>0.55000000000000004</v>
      </c>
      <c r="V3557">
        <v>0.55000000000000004</v>
      </c>
      <c r="W3557">
        <v>0.55000000000000004</v>
      </c>
    </row>
    <row r="3558" spans="1:23" x14ac:dyDescent="0.35">
      <c r="A3558" t="s">
        <v>6672</v>
      </c>
      <c r="B3558" t="s">
        <v>6673</v>
      </c>
      <c r="C3558" t="str">
        <f t="shared" si="55"/>
        <v>VPS013</v>
      </c>
      <c r="D3558" t="s">
        <v>72</v>
      </c>
      <c r="E3558" t="s">
        <v>38</v>
      </c>
      <c r="F3558" t="s">
        <v>26</v>
      </c>
      <c r="G3558" t="s">
        <v>27</v>
      </c>
      <c r="I3558" t="s">
        <v>54</v>
      </c>
      <c r="J3558" t="s">
        <v>39</v>
      </c>
      <c r="K3558" t="s">
        <v>43</v>
      </c>
      <c r="L3558" t="s">
        <v>86</v>
      </c>
      <c r="M3558" t="s">
        <v>87</v>
      </c>
      <c r="N3558" t="s">
        <v>63</v>
      </c>
      <c r="O3558">
        <v>0.46100000000000002</v>
      </c>
      <c r="P3558">
        <v>0.46100000000000002</v>
      </c>
      <c r="Q3558" t="s">
        <v>34</v>
      </c>
      <c r="R3558">
        <v>0</v>
      </c>
      <c r="S3558" t="s">
        <v>35</v>
      </c>
      <c r="T3558">
        <v>0.28000000000000003</v>
      </c>
      <c r="U3558">
        <v>0.12</v>
      </c>
      <c r="V3558">
        <v>8.9999999999999993E-3</v>
      </c>
      <c r="W3558">
        <v>0.28000000000000003</v>
      </c>
    </row>
    <row r="3559" spans="1:23" x14ac:dyDescent="0.35">
      <c r="A3559" t="s">
        <v>6674</v>
      </c>
      <c r="B3559" t="s">
        <v>6675</v>
      </c>
      <c r="C3559" t="str">
        <f t="shared" si="55"/>
        <v>VPS014</v>
      </c>
      <c r="D3559" t="s">
        <v>72</v>
      </c>
      <c r="E3559" t="s">
        <v>38</v>
      </c>
      <c r="F3559" t="s">
        <v>26</v>
      </c>
      <c r="I3559" t="s">
        <v>54</v>
      </c>
      <c r="J3559" t="s">
        <v>39</v>
      </c>
      <c r="K3559" t="s">
        <v>43</v>
      </c>
      <c r="L3559" t="s">
        <v>90</v>
      </c>
      <c r="M3559" t="s">
        <v>4523</v>
      </c>
      <c r="N3559" t="s">
        <v>63</v>
      </c>
      <c r="O3559">
        <v>6.0999999999999999E-2</v>
      </c>
      <c r="P3559">
        <v>6.0999999999999999E-2</v>
      </c>
      <c r="Q3559" t="s">
        <v>34</v>
      </c>
      <c r="R3559">
        <v>0</v>
      </c>
      <c r="S3559" t="s">
        <v>35</v>
      </c>
      <c r="T3559">
        <v>0.215</v>
      </c>
      <c r="U3559">
        <v>0.12</v>
      </c>
      <c r="V3559">
        <v>8.0000000000000002E-3</v>
      </c>
      <c r="W3559">
        <v>0.215</v>
      </c>
    </row>
    <row r="3560" spans="1:23" x14ac:dyDescent="0.35">
      <c r="A3560" t="s">
        <v>6676</v>
      </c>
      <c r="B3560" t="s">
        <v>6677</v>
      </c>
      <c r="C3560" t="str">
        <f t="shared" si="55"/>
        <v>VPS016</v>
      </c>
      <c r="D3560" t="s">
        <v>72</v>
      </c>
      <c r="E3560" t="s">
        <v>38</v>
      </c>
      <c r="F3560" t="s">
        <v>26</v>
      </c>
      <c r="G3560" t="s">
        <v>27</v>
      </c>
      <c r="I3560" t="s">
        <v>53</v>
      </c>
      <c r="J3560" t="s">
        <v>39</v>
      </c>
      <c r="K3560" t="s">
        <v>43</v>
      </c>
      <c r="L3560" t="s">
        <v>90</v>
      </c>
      <c r="M3560" t="s">
        <v>4523</v>
      </c>
      <c r="N3560" t="s">
        <v>63</v>
      </c>
      <c r="O3560">
        <v>1.26</v>
      </c>
      <c r="P3560">
        <v>1.26</v>
      </c>
      <c r="Q3560" t="s">
        <v>34</v>
      </c>
      <c r="R3560">
        <v>3.0000000000000001E-3</v>
      </c>
      <c r="S3560" t="s">
        <v>35</v>
      </c>
      <c r="T3560">
        <v>0.29499999999999998</v>
      </c>
      <c r="U3560">
        <v>0.125</v>
      </c>
      <c r="V3560">
        <v>7.4999999999999997E-2</v>
      </c>
      <c r="W3560">
        <v>0.29499999999999998</v>
      </c>
    </row>
    <row r="3561" spans="1:23" x14ac:dyDescent="0.35">
      <c r="A3561" t="s">
        <v>6678</v>
      </c>
      <c r="B3561" t="s">
        <v>6679</v>
      </c>
      <c r="C3561" t="str">
        <f t="shared" si="55"/>
        <v>VPS020</v>
      </c>
      <c r="D3561" t="s">
        <v>72</v>
      </c>
      <c r="E3561" t="s">
        <v>38</v>
      </c>
      <c r="F3561" t="s">
        <v>26</v>
      </c>
      <c r="G3561" t="s">
        <v>27</v>
      </c>
      <c r="I3561" t="s">
        <v>28</v>
      </c>
      <c r="J3561" t="s">
        <v>39</v>
      </c>
      <c r="K3561" t="s">
        <v>43</v>
      </c>
      <c r="L3561" t="s">
        <v>249</v>
      </c>
      <c r="M3561" t="s">
        <v>4523</v>
      </c>
      <c r="N3561" t="s">
        <v>63</v>
      </c>
      <c r="O3561">
        <v>0.42</v>
      </c>
      <c r="P3561">
        <v>0.42</v>
      </c>
      <c r="Q3561" t="s">
        <v>34</v>
      </c>
      <c r="R3561">
        <v>1E-3</v>
      </c>
      <c r="S3561" t="s">
        <v>35</v>
      </c>
      <c r="T3561">
        <v>0.125</v>
      </c>
      <c r="U3561">
        <v>0.02</v>
      </c>
      <c r="V3561">
        <v>0.22500000000000001</v>
      </c>
      <c r="W3561">
        <v>0.22500000000000001</v>
      </c>
    </row>
    <row r="3562" spans="1:23" x14ac:dyDescent="0.35">
      <c r="A3562" t="s">
        <v>6680</v>
      </c>
      <c r="B3562" t="s">
        <v>6681</v>
      </c>
      <c r="C3562" t="str">
        <f t="shared" si="55"/>
        <v>VPS022</v>
      </c>
      <c r="D3562" t="s">
        <v>72</v>
      </c>
      <c r="E3562" t="s">
        <v>38</v>
      </c>
      <c r="F3562" t="s">
        <v>26</v>
      </c>
      <c r="I3562" t="s">
        <v>52</v>
      </c>
      <c r="J3562" t="s">
        <v>39</v>
      </c>
      <c r="K3562" t="s">
        <v>43</v>
      </c>
      <c r="L3562" t="s">
        <v>90</v>
      </c>
      <c r="M3562" t="s">
        <v>4523</v>
      </c>
      <c r="N3562" t="s">
        <v>63</v>
      </c>
      <c r="O3562">
        <v>0.28000000000000003</v>
      </c>
      <c r="P3562">
        <v>0.28000000000000003</v>
      </c>
      <c r="Q3562" t="s">
        <v>34</v>
      </c>
      <c r="R3562">
        <v>1E-3</v>
      </c>
      <c r="S3562" t="s">
        <v>35</v>
      </c>
      <c r="T3562">
        <v>0.12</v>
      </c>
      <c r="U3562">
        <v>0.02</v>
      </c>
      <c r="V3562">
        <v>0.22500000000000001</v>
      </c>
      <c r="W3562">
        <v>0.22500000000000001</v>
      </c>
    </row>
    <row r="3563" spans="1:23" x14ac:dyDescent="0.35">
      <c r="A3563" t="s">
        <v>6682</v>
      </c>
      <c r="B3563" t="s">
        <v>6683</v>
      </c>
      <c r="C3563" t="str">
        <f t="shared" si="55"/>
        <v>VPS023</v>
      </c>
      <c r="D3563" t="s">
        <v>72</v>
      </c>
      <c r="E3563" t="s">
        <v>38</v>
      </c>
      <c r="F3563" t="s">
        <v>26</v>
      </c>
      <c r="G3563" t="s">
        <v>27</v>
      </c>
      <c r="I3563" t="s">
        <v>52</v>
      </c>
      <c r="J3563" t="s">
        <v>39</v>
      </c>
      <c r="K3563" t="s">
        <v>43</v>
      </c>
      <c r="L3563" t="s">
        <v>86</v>
      </c>
      <c r="M3563" t="s">
        <v>86</v>
      </c>
      <c r="N3563" t="s">
        <v>63</v>
      </c>
      <c r="O3563">
        <v>0.36</v>
      </c>
      <c r="P3563">
        <v>0.36</v>
      </c>
      <c r="Q3563" t="s">
        <v>34</v>
      </c>
      <c r="R3563">
        <v>1E-3</v>
      </c>
      <c r="S3563" t="s">
        <v>35</v>
      </c>
      <c r="T3563">
        <v>0.125</v>
      </c>
      <c r="U3563">
        <v>0.02</v>
      </c>
      <c r="V3563">
        <v>0.28499999999999998</v>
      </c>
      <c r="W3563">
        <v>0.28499999999999998</v>
      </c>
    </row>
    <row r="3564" spans="1:23" x14ac:dyDescent="0.35">
      <c r="A3564" t="s">
        <v>6684</v>
      </c>
      <c r="B3564" t="s">
        <v>6685</v>
      </c>
      <c r="C3564" t="str">
        <f t="shared" si="55"/>
        <v>VPS024</v>
      </c>
      <c r="D3564" t="s">
        <v>72</v>
      </c>
      <c r="E3564" t="s">
        <v>38</v>
      </c>
      <c r="F3564" t="s">
        <v>26</v>
      </c>
      <c r="G3564" t="s">
        <v>27</v>
      </c>
      <c r="I3564" t="s">
        <v>28</v>
      </c>
      <c r="J3564" t="s">
        <v>39</v>
      </c>
      <c r="K3564" t="s">
        <v>43</v>
      </c>
      <c r="L3564" t="s">
        <v>90</v>
      </c>
      <c r="M3564" t="s">
        <v>4523</v>
      </c>
      <c r="N3564" t="s">
        <v>63</v>
      </c>
      <c r="O3564">
        <v>0.28999999999999998</v>
      </c>
      <c r="P3564">
        <v>0.28999999999999998</v>
      </c>
      <c r="Q3564" t="s">
        <v>34</v>
      </c>
      <c r="R3564">
        <v>1E-3</v>
      </c>
      <c r="S3564" t="s">
        <v>35</v>
      </c>
      <c r="T3564">
        <v>0.12</v>
      </c>
      <c r="U3564">
        <v>0.02</v>
      </c>
      <c r="V3564">
        <v>0.22500000000000001</v>
      </c>
      <c r="W3564">
        <v>0.22500000000000001</v>
      </c>
    </row>
    <row r="3565" spans="1:23" x14ac:dyDescent="0.35">
      <c r="A3565" t="s">
        <v>6686</v>
      </c>
      <c r="B3565" t="s">
        <v>6687</v>
      </c>
      <c r="C3565" t="str">
        <f t="shared" si="55"/>
        <v>VPS025E</v>
      </c>
      <c r="D3565">
        <v>0</v>
      </c>
      <c r="E3565" t="s">
        <v>25</v>
      </c>
      <c r="F3565" t="s">
        <v>26</v>
      </c>
      <c r="G3565" t="s">
        <v>27</v>
      </c>
      <c r="I3565" t="s">
        <v>43</v>
      </c>
      <c r="J3565" t="s">
        <v>29</v>
      </c>
      <c r="K3565" t="s">
        <v>43</v>
      </c>
      <c r="L3565" t="s">
        <v>67</v>
      </c>
      <c r="M3565" t="s">
        <v>4523</v>
      </c>
      <c r="N3565" t="s">
        <v>63</v>
      </c>
      <c r="O3565">
        <v>0.37</v>
      </c>
      <c r="P3565">
        <v>0.37</v>
      </c>
      <c r="Q3565" t="s">
        <v>34</v>
      </c>
      <c r="R3565">
        <v>1E-3</v>
      </c>
      <c r="S3565" t="s">
        <v>35</v>
      </c>
      <c r="T3565">
        <v>0.55000000000000004</v>
      </c>
      <c r="U3565">
        <v>0.55000000000000004</v>
      </c>
      <c r="V3565">
        <v>0.55000000000000004</v>
      </c>
      <c r="W3565">
        <v>0.55000000000000004</v>
      </c>
    </row>
    <row r="3566" spans="1:23" x14ac:dyDescent="0.35">
      <c r="A3566" t="s">
        <v>6688</v>
      </c>
      <c r="B3566" t="s">
        <v>6689</v>
      </c>
      <c r="C3566" t="str">
        <f t="shared" si="55"/>
        <v>VPS026E</v>
      </c>
      <c r="D3566">
        <v>0</v>
      </c>
      <c r="E3566" t="s">
        <v>25</v>
      </c>
      <c r="F3566" t="s">
        <v>26</v>
      </c>
      <c r="G3566" t="s">
        <v>27</v>
      </c>
      <c r="I3566" t="s">
        <v>43</v>
      </c>
      <c r="J3566" t="s">
        <v>29</v>
      </c>
      <c r="K3566" t="s">
        <v>43</v>
      </c>
      <c r="L3566" t="s">
        <v>67</v>
      </c>
      <c r="M3566" t="s">
        <v>4523</v>
      </c>
      <c r="N3566" t="s">
        <v>63</v>
      </c>
      <c r="O3566">
        <v>0.26</v>
      </c>
      <c r="P3566">
        <v>0.26</v>
      </c>
      <c r="Q3566" t="s">
        <v>34</v>
      </c>
      <c r="R3566">
        <v>1E-3</v>
      </c>
      <c r="S3566" t="s">
        <v>35</v>
      </c>
      <c r="T3566">
        <v>0.55000000000000004</v>
      </c>
      <c r="U3566">
        <v>0.55000000000000004</v>
      </c>
      <c r="V3566">
        <v>0.55000000000000004</v>
      </c>
      <c r="W3566">
        <v>0.55000000000000004</v>
      </c>
    </row>
    <row r="3567" spans="1:23" x14ac:dyDescent="0.35">
      <c r="A3567" t="s">
        <v>6690</v>
      </c>
      <c r="B3567" t="s">
        <v>6691</v>
      </c>
      <c r="C3567" t="str">
        <f t="shared" si="55"/>
        <v>VPS026</v>
      </c>
      <c r="D3567" t="s">
        <v>72</v>
      </c>
      <c r="E3567" t="s">
        <v>38</v>
      </c>
      <c r="F3567" t="s">
        <v>26</v>
      </c>
      <c r="G3567" t="s">
        <v>27</v>
      </c>
      <c r="I3567" t="s">
        <v>28</v>
      </c>
      <c r="J3567" t="s">
        <v>39</v>
      </c>
      <c r="K3567" t="s">
        <v>43</v>
      </c>
      <c r="L3567" t="s">
        <v>90</v>
      </c>
      <c r="M3567" t="s">
        <v>4523</v>
      </c>
      <c r="N3567" t="s">
        <v>63</v>
      </c>
      <c r="O3567">
        <v>0.26</v>
      </c>
      <c r="P3567">
        <v>0.26</v>
      </c>
      <c r="Q3567" t="s">
        <v>34</v>
      </c>
      <c r="R3567">
        <v>1E-3</v>
      </c>
      <c r="S3567" t="s">
        <v>35</v>
      </c>
      <c r="T3567">
        <v>0.12</v>
      </c>
      <c r="U3567">
        <v>0.02</v>
      </c>
      <c r="V3567">
        <v>0.22500000000000001</v>
      </c>
      <c r="W3567">
        <v>0.22500000000000001</v>
      </c>
    </row>
    <row r="3568" spans="1:23" x14ac:dyDescent="0.35">
      <c r="A3568" t="s">
        <v>6692</v>
      </c>
      <c r="B3568" t="s">
        <v>6693</v>
      </c>
      <c r="C3568" t="str">
        <f t="shared" si="55"/>
        <v>VPS027</v>
      </c>
      <c r="D3568" t="s">
        <v>72</v>
      </c>
      <c r="E3568" t="s">
        <v>38</v>
      </c>
      <c r="F3568" t="s">
        <v>26</v>
      </c>
      <c r="G3568" t="s">
        <v>27</v>
      </c>
      <c r="I3568" t="s">
        <v>28</v>
      </c>
      <c r="J3568" t="s">
        <v>39</v>
      </c>
      <c r="K3568" t="s">
        <v>43</v>
      </c>
      <c r="L3568" t="s">
        <v>86</v>
      </c>
      <c r="M3568" t="s">
        <v>86</v>
      </c>
      <c r="N3568" t="s">
        <v>63</v>
      </c>
      <c r="O3568">
        <v>0.313</v>
      </c>
      <c r="P3568">
        <v>0.313</v>
      </c>
      <c r="Q3568" t="s">
        <v>34</v>
      </c>
      <c r="R3568">
        <v>0</v>
      </c>
      <c r="S3568" t="s">
        <v>35</v>
      </c>
      <c r="T3568">
        <v>0.28000000000000003</v>
      </c>
      <c r="U3568">
        <v>0.08</v>
      </c>
      <c r="V3568">
        <v>0.01</v>
      </c>
      <c r="W3568">
        <v>0.28000000000000003</v>
      </c>
    </row>
    <row r="3569" spans="1:23" x14ac:dyDescent="0.35">
      <c r="A3569" t="s">
        <v>6694</v>
      </c>
      <c r="B3569" t="s">
        <v>6695</v>
      </c>
      <c r="C3569" t="str">
        <f t="shared" si="55"/>
        <v>VPS028</v>
      </c>
      <c r="D3569" t="s">
        <v>72</v>
      </c>
      <c r="E3569" t="s">
        <v>25</v>
      </c>
      <c r="F3569" t="s">
        <v>26</v>
      </c>
      <c r="I3569" t="s">
        <v>54</v>
      </c>
      <c r="J3569" t="s">
        <v>29</v>
      </c>
      <c r="K3569" t="s">
        <v>43</v>
      </c>
      <c r="L3569" t="s">
        <v>90</v>
      </c>
      <c r="M3569" t="s">
        <v>4523</v>
      </c>
      <c r="N3569" t="s">
        <v>63</v>
      </c>
      <c r="O3569">
        <v>0.27</v>
      </c>
      <c r="P3569">
        <v>0.27</v>
      </c>
      <c r="Q3569" t="s">
        <v>34</v>
      </c>
      <c r="R3569">
        <v>1E-3</v>
      </c>
      <c r="S3569" t="s">
        <v>35</v>
      </c>
      <c r="T3569">
        <v>0.23</v>
      </c>
      <c r="U3569">
        <v>0.13</v>
      </c>
      <c r="V3569">
        <v>0.02</v>
      </c>
      <c r="W3569">
        <v>0.23</v>
      </c>
    </row>
    <row r="3570" spans="1:23" x14ac:dyDescent="0.35">
      <c r="A3570" t="s">
        <v>6696</v>
      </c>
      <c r="B3570" t="s">
        <v>6697</v>
      </c>
      <c r="C3570" t="str">
        <f t="shared" si="55"/>
        <v>VPS031</v>
      </c>
      <c r="D3570" t="s">
        <v>72</v>
      </c>
      <c r="E3570" t="s">
        <v>38</v>
      </c>
      <c r="F3570" t="s">
        <v>26</v>
      </c>
      <c r="G3570" t="s">
        <v>27</v>
      </c>
      <c r="I3570" t="s">
        <v>28</v>
      </c>
      <c r="J3570" t="s">
        <v>39</v>
      </c>
      <c r="K3570" t="s">
        <v>43</v>
      </c>
      <c r="L3570" t="s">
        <v>6698</v>
      </c>
      <c r="M3570" t="s">
        <v>62</v>
      </c>
      <c r="N3570" t="s">
        <v>33</v>
      </c>
      <c r="O3570">
        <v>0.46700000000000003</v>
      </c>
      <c r="P3570">
        <v>0.46700000000000003</v>
      </c>
      <c r="Q3570" t="s">
        <v>34</v>
      </c>
      <c r="R3570">
        <v>0</v>
      </c>
      <c r="S3570" t="s">
        <v>35</v>
      </c>
      <c r="T3570">
        <v>0.20499999999999999</v>
      </c>
      <c r="U3570">
        <v>0.1</v>
      </c>
      <c r="V3570">
        <v>4.0000000000000001E-3</v>
      </c>
      <c r="W3570">
        <v>0.20499999999999999</v>
      </c>
    </row>
    <row r="3571" spans="1:23" x14ac:dyDescent="0.35">
      <c r="A3571" t="s">
        <v>6699</v>
      </c>
      <c r="B3571" t="s">
        <v>6700</v>
      </c>
      <c r="C3571" t="str">
        <f t="shared" si="55"/>
        <v>VPS032</v>
      </c>
      <c r="D3571">
        <v>0</v>
      </c>
      <c r="E3571" t="s">
        <v>38</v>
      </c>
      <c r="F3571" t="s">
        <v>26</v>
      </c>
      <c r="G3571" t="s">
        <v>27</v>
      </c>
      <c r="I3571" t="s">
        <v>28</v>
      </c>
      <c r="J3571" t="s">
        <v>39</v>
      </c>
      <c r="K3571" t="s">
        <v>43</v>
      </c>
      <c r="L3571" t="s">
        <v>31</v>
      </c>
      <c r="M3571" t="s">
        <v>62</v>
      </c>
      <c r="N3571" t="s">
        <v>33</v>
      </c>
      <c r="O3571">
        <v>0.73899999999999999</v>
      </c>
      <c r="P3571">
        <v>0.73899999999999999</v>
      </c>
      <c r="Q3571" t="s">
        <v>34</v>
      </c>
      <c r="R3571">
        <v>0</v>
      </c>
      <c r="S3571" t="s">
        <v>35</v>
      </c>
      <c r="T3571">
        <v>0.3</v>
      </c>
      <c r="U3571">
        <v>0.1</v>
      </c>
      <c r="V3571">
        <v>0</v>
      </c>
      <c r="W3571">
        <v>0.3</v>
      </c>
    </row>
    <row r="3572" spans="1:23" x14ac:dyDescent="0.35">
      <c r="A3572" t="s">
        <v>6701</v>
      </c>
      <c r="B3572" t="s">
        <v>6702</v>
      </c>
      <c r="C3572" t="str">
        <f t="shared" si="55"/>
        <v>VPS038</v>
      </c>
      <c r="D3572" t="s">
        <v>72</v>
      </c>
      <c r="E3572" t="s">
        <v>38</v>
      </c>
      <c r="F3572" t="s">
        <v>26</v>
      </c>
      <c r="G3572" t="s">
        <v>27</v>
      </c>
      <c r="I3572" t="s">
        <v>28</v>
      </c>
      <c r="J3572" t="s">
        <v>39</v>
      </c>
      <c r="K3572" t="s">
        <v>43</v>
      </c>
      <c r="L3572" t="s">
        <v>67</v>
      </c>
      <c r="M3572" t="s">
        <v>5581</v>
      </c>
      <c r="N3572" t="s">
        <v>63</v>
      </c>
      <c r="O3572">
        <v>0.04</v>
      </c>
      <c r="P3572">
        <v>0.04</v>
      </c>
      <c r="Q3572" t="s">
        <v>34</v>
      </c>
      <c r="R3572">
        <v>1E-3</v>
      </c>
      <c r="S3572" t="s">
        <v>35</v>
      </c>
      <c r="T3572">
        <v>0.03</v>
      </c>
      <c r="U3572">
        <v>0.06</v>
      </c>
      <c r="V3572">
        <v>7.0000000000000007E-2</v>
      </c>
      <c r="W3572">
        <v>7.0000000000000007E-2</v>
      </c>
    </row>
    <row r="3573" spans="1:23" x14ac:dyDescent="0.35">
      <c r="A3573" t="s">
        <v>6703</v>
      </c>
      <c r="B3573" t="s">
        <v>6704</v>
      </c>
      <c r="C3573" t="str">
        <f t="shared" si="55"/>
        <v>VPS039</v>
      </c>
      <c r="D3573" t="s">
        <v>72</v>
      </c>
      <c r="E3573" t="s">
        <v>38</v>
      </c>
      <c r="F3573" t="s">
        <v>26</v>
      </c>
      <c r="G3573" t="s">
        <v>27</v>
      </c>
      <c r="I3573" t="s">
        <v>28</v>
      </c>
      <c r="J3573" t="s">
        <v>39</v>
      </c>
      <c r="K3573" t="s">
        <v>43</v>
      </c>
      <c r="L3573" t="s">
        <v>67</v>
      </c>
      <c r="M3573" t="s">
        <v>5581</v>
      </c>
      <c r="N3573" t="s">
        <v>63</v>
      </c>
      <c r="O3573">
        <v>0.02</v>
      </c>
      <c r="P3573">
        <v>0.02</v>
      </c>
      <c r="Q3573" t="s">
        <v>34</v>
      </c>
      <c r="R3573">
        <v>1E-3</v>
      </c>
      <c r="S3573" t="s">
        <v>35</v>
      </c>
      <c r="T3573">
        <v>0.05</v>
      </c>
      <c r="U3573">
        <v>0.05</v>
      </c>
      <c r="V3573">
        <v>0.01</v>
      </c>
      <c r="W3573">
        <v>0.05</v>
      </c>
    </row>
    <row r="3574" spans="1:23" x14ac:dyDescent="0.35">
      <c r="A3574" t="s">
        <v>6705</v>
      </c>
      <c r="B3574" t="s">
        <v>6706</v>
      </c>
      <c r="C3574" t="str">
        <f t="shared" si="55"/>
        <v>VPS050</v>
      </c>
      <c r="D3574" t="s">
        <v>72</v>
      </c>
      <c r="E3574" t="s">
        <v>38</v>
      </c>
      <c r="F3574" t="s">
        <v>26</v>
      </c>
      <c r="G3574" t="s">
        <v>27</v>
      </c>
      <c r="I3574" t="s">
        <v>52</v>
      </c>
      <c r="J3574" t="s">
        <v>39</v>
      </c>
      <c r="K3574" t="s">
        <v>43</v>
      </c>
      <c r="L3574" t="s">
        <v>90</v>
      </c>
      <c r="M3574" t="s">
        <v>4523</v>
      </c>
      <c r="N3574" t="s">
        <v>63</v>
      </c>
      <c r="O3574">
        <v>0.33</v>
      </c>
      <c r="P3574">
        <v>0.28999999999999998</v>
      </c>
      <c r="Q3574" t="s">
        <v>34</v>
      </c>
      <c r="R3574">
        <v>1E-3</v>
      </c>
      <c r="S3574" t="s">
        <v>35</v>
      </c>
      <c r="T3574">
        <v>0.22</v>
      </c>
      <c r="U3574">
        <v>0.13300000000000001</v>
      </c>
      <c r="V3574">
        <v>2.1999999999999999E-2</v>
      </c>
      <c r="W3574">
        <v>0.22</v>
      </c>
    </row>
    <row r="3575" spans="1:23" x14ac:dyDescent="0.35">
      <c r="A3575" t="s">
        <v>6707</v>
      </c>
      <c r="B3575" t="s">
        <v>6708</v>
      </c>
      <c r="C3575" t="str">
        <f t="shared" si="55"/>
        <v>VPS051</v>
      </c>
      <c r="D3575" t="s">
        <v>72</v>
      </c>
      <c r="E3575" t="s">
        <v>38</v>
      </c>
      <c r="F3575" t="s">
        <v>26</v>
      </c>
      <c r="G3575" t="s">
        <v>27</v>
      </c>
      <c r="I3575" t="s">
        <v>52</v>
      </c>
      <c r="J3575" t="s">
        <v>39</v>
      </c>
      <c r="K3575" t="s">
        <v>43</v>
      </c>
      <c r="L3575" t="s">
        <v>90</v>
      </c>
      <c r="M3575" t="s">
        <v>4523</v>
      </c>
      <c r="N3575" t="s">
        <v>63</v>
      </c>
      <c r="O3575">
        <v>0.45</v>
      </c>
      <c r="P3575">
        <v>0.4</v>
      </c>
      <c r="Q3575" t="s">
        <v>34</v>
      </c>
      <c r="R3575">
        <v>1E-3</v>
      </c>
      <c r="S3575" t="s">
        <v>35</v>
      </c>
      <c r="T3575">
        <v>0.28999999999999998</v>
      </c>
      <c r="U3575">
        <v>0.13300000000000001</v>
      </c>
      <c r="V3575">
        <v>2.1999999999999999E-2</v>
      </c>
      <c r="W3575">
        <v>0.28999999999999998</v>
      </c>
    </row>
    <row r="3576" spans="1:23" x14ac:dyDescent="0.35">
      <c r="A3576" t="s">
        <v>6709</v>
      </c>
      <c r="B3576" t="s">
        <v>6710</v>
      </c>
      <c r="C3576" t="str">
        <f t="shared" si="55"/>
        <v>VQDUAL1</v>
      </c>
      <c r="D3576" t="s">
        <v>72</v>
      </c>
      <c r="E3576" t="s">
        <v>25</v>
      </c>
      <c r="F3576" t="s">
        <v>26</v>
      </c>
      <c r="G3576" t="s">
        <v>27</v>
      </c>
      <c r="I3576" t="s">
        <v>28</v>
      </c>
      <c r="J3576" t="s">
        <v>29</v>
      </c>
      <c r="K3576" t="s">
        <v>43</v>
      </c>
      <c r="L3576" t="s">
        <v>140</v>
      </c>
      <c r="M3576" t="s">
        <v>6711</v>
      </c>
      <c r="N3576" t="s">
        <v>63</v>
      </c>
      <c r="O3576">
        <v>2.48</v>
      </c>
      <c r="P3576">
        <v>2.48</v>
      </c>
      <c r="Q3576" t="s">
        <v>34</v>
      </c>
      <c r="R3576">
        <v>1.0999999999999999E-2</v>
      </c>
      <c r="S3576" t="s">
        <v>35</v>
      </c>
      <c r="T3576">
        <v>0.24</v>
      </c>
      <c r="U3576">
        <v>0.24</v>
      </c>
      <c r="V3576">
        <v>0.19500000000000001</v>
      </c>
      <c r="W3576">
        <v>0.24</v>
      </c>
    </row>
    <row r="3577" spans="1:23" x14ac:dyDescent="0.35">
      <c r="A3577" t="s">
        <v>6712</v>
      </c>
      <c r="B3577" t="s">
        <v>6713</v>
      </c>
      <c r="C3577" t="str">
        <f t="shared" si="55"/>
        <v>VQDUAL2</v>
      </c>
      <c r="D3577" t="s">
        <v>72</v>
      </c>
      <c r="E3577" t="s">
        <v>25</v>
      </c>
      <c r="F3577" t="s">
        <v>26</v>
      </c>
      <c r="G3577" t="s">
        <v>27</v>
      </c>
      <c r="I3577" t="s">
        <v>28</v>
      </c>
      <c r="J3577" t="s">
        <v>29</v>
      </c>
      <c r="K3577" t="s">
        <v>43</v>
      </c>
      <c r="L3577" t="s">
        <v>140</v>
      </c>
      <c r="M3577" t="s">
        <v>106</v>
      </c>
      <c r="N3577" t="s">
        <v>63</v>
      </c>
      <c r="O3577">
        <v>3.13</v>
      </c>
      <c r="P3577">
        <v>3.13</v>
      </c>
      <c r="Q3577" t="s">
        <v>34</v>
      </c>
      <c r="R3577">
        <v>1.0999999999999999E-2</v>
      </c>
      <c r="S3577" t="s">
        <v>35</v>
      </c>
      <c r="T3577">
        <v>0.24</v>
      </c>
      <c r="U3577">
        <v>0.24</v>
      </c>
      <c r="V3577">
        <v>0.185</v>
      </c>
      <c r="W3577">
        <v>0.24</v>
      </c>
    </row>
    <row r="3578" spans="1:23" x14ac:dyDescent="0.35">
      <c r="A3578" t="s">
        <v>6714</v>
      </c>
      <c r="B3578" t="s">
        <v>6715</v>
      </c>
      <c r="C3578" t="str">
        <f t="shared" si="55"/>
        <v>VQDUMIS</v>
      </c>
      <c r="D3578" t="s">
        <v>72</v>
      </c>
      <c r="E3578" t="s">
        <v>38</v>
      </c>
      <c r="F3578" t="s">
        <v>26</v>
      </c>
      <c r="G3578" t="s">
        <v>27</v>
      </c>
      <c r="I3578" t="s">
        <v>62</v>
      </c>
      <c r="J3578" t="s">
        <v>39</v>
      </c>
      <c r="K3578" t="s">
        <v>43</v>
      </c>
      <c r="L3578" t="s">
        <v>43</v>
      </c>
      <c r="M3578" t="s">
        <v>43</v>
      </c>
      <c r="N3578" t="s">
        <v>63</v>
      </c>
      <c r="O3578">
        <v>1.42</v>
      </c>
      <c r="P3578">
        <v>1.42</v>
      </c>
      <c r="Q3578" t="s">
        <v>34</v>
      </c>
      <c r="R3578">
        <v>3.0000000000000001E-3</v>
      </c>
      <c r="S3578" t="s">
        <v>35</v>
      </c>
      <c r="T3578">
        <v>0.245</v>
      </c>
      <c r="U3578">
        <v>0.14000000000000001</v>
      </c>
      <c r="V3578">
        <v>0.08</v>
      </c>
      <c r="W3578">
        <v>0.245</v>
      </c>
    </row>
    <row r="3579" spans="1:23" x14ac:dyDescent="0.35">
      <c r="A3579" t="s">
        <v>6716</v>
      </c>
      <c r="B3579" t="s">
        <v>6717</v>
      </c>
      <c r="C3579" t="str">
        <f t="shared" si="55"/>
        <v>VQDUMLN</v>
      </c>
      <c r="D3579" t="s">
        <v>72</v>
      </c>
      <c r="E3579" t="s">
        <v>38</v>
      </c>
      <c r="F3579" t="s">
        <v>26</v>
      </c>
      <c r="G3579" t="s">
        <v>27</v>
      </c>
      <c r="I3579" t="s">
        <v>62</v>
      </c>
      <c r="J3579" t="s">
        <v>39</v>
      </c>
      <c r="K3579" t="s">
        <v>43</v>
      </c>
      <c r="L3579" t="s">
        <v>43</v>
      </c>
      <c r="M3579" t="s">
        <v>43</v>
      </c>
      <c r="N3579" t="s">
        <v>63</v>
      </c>
      <c r="O3579">
        <v>1.42</v>
      </c>
      <c r="P3579">
        <v>1.42</v>
      </c>
      <c r="Q3579" t="s">
        <v>34</v>
      </c>
      <c r="R3579">
        <v>3.0000000000000001E-3</v>
      </c>
      <c r="S3579" t="s">
        <v>35</v>
      </c>
      <c r="T3579">
        <v>0.245</v>
      </c>
      <c r="U3579">
        <v>0.14000000000000001</v>
      </c>
      <c r="V3579">
        <v>0.08</v>
      </c>
      <c r="W3579">
        <v>0.245</v>
      </c>
    </row>
    <row r="3580" spans="1:23" x14ac:dyDescent="0.35">
      <c r="A3580" t="s">
        <v>6718</v>
      </c>
      <c r="B3580" t="s">
        <v>6719</v>
      </c>
      <c r="C3580" t="str">
        <f t="shared" si="55"/>
        <v>VQDUMPB</v>
      </c>
      <c r="D3580">
        <v>0</v>
      </c>
      <c r="E3580" t="s">
        <v>38</v>
      </c>
      <c r="F3580" t="s">
        <v>26</v>
      </c>
      <c r="G3580" t="s">
        <v>27</v>
      </c>
      <c r="I3580" t="s">
        <v>53</v>
      </c>
      <c r="J3580" t="s">
        <v>39</v>
      </c>
      <c r="K3580" t="s">
        <v>43</v>
      </c>
      <c r="L3580" t="s">
        <v>62</v>
      </c>
      <c r="M3580" t="s">
        <v>1255</v>
      </c>
      <c r="N3580" t="s">
        <v>63</v>
      </c>
      <c r="O3580">
        <v>0.1</v>
      </c>
      <c r="P3580">
        <v>0.08</v>
      </c>
      <c r="Q3580" t="s">
        <v>34</v>
      </c>
      <c r="R3580">
        <v>0</v>
      </c>
      <c r="S3580" t="s">
        <v>35</v>
      </c>
      <c r="T3580">
        <v>0.05</v>
      </c>
      <c r="U3580">
        <v>0.05</v>
      </c>
      <c r="V3580">
        <v>0.05</v>
      </c>
      <c r="W3580">
        <v>0.05</v>
      </c>
    </row>
    <row r="3581" spans="1:23" x14ac:dyDescent="0.35">
      <c r="A3581" t="s">
        <v>6720</v>
      </c>
      <c r="B3581" t="s">
        <v>6721</v>
      </c>
      <c r="C3581" t="str">
        <f t="shared" si="55"/>
        <v>VQDUMRD</v>
      </c>
      <c r="D3581" t="s">
        <v>72</v>
      </c>
      <c r="E3581" t="s">
        <v>38</v>
      </c>
      <c r="F3581" t="s">
        <v>26</v>
      </c>
      <c r="G3581" t="s">
        <v>27</v>
      </c>
      <c r="I3581" t="s">
        <v>62</v>
      </c>
      <c r="J3581" t="s">
        <v>39</v>
      </c>
      <c r="K3581" t="s">
        <v>43</v>
      </c>
      <c r="L3581" t="s">
        <v>62</v>
      </c>
      <c r="M3581" t="s">
        <v>1255</v>
      </c>
      <c r="N3581" t="s">
        <v>63</v>
      </c>
      <c r="O3581">
        <v>0.13</v>
      </c>
      <c r="P3581">
        <v>0.13</v>
      </c>
      <c r="Q3581" t="s">
        <v>34</v>
      </c>
      <c r="R3581">
        <v>1E-3</v>
      </c>
      <c r="S3581" t="s">
        <v>35</v>
      </c>
      <c r="T3581">
        <v>5.5E-2</v>
      </c>
      <c r="U3581">
        <v>5.5E-2</v>
      </c>
      <c r="V3581">
        <v>0.05</v>
      </c>
      <c r="W3581">
        <v>5.5E-2</v>
      </c>
    </row>
    <row r="3582" spans="1:23" x14ac:dyDescent="0.35">
      <c r="A3582" t="s">
        <v>6722</v>
      </c>
      <c r="B3582" t="s">
        <v>6723</v>
      </c>
      <c r="C3582" t="str">
        <f t="shared" si="55"/>
        <v>VQDUMSQ</v>
      </c>
      <c r="D3582" t="s">
        <v>72</v>
      </c>
      <c r="E3582" t="s">
        <v>38</v>
      </c>
      <c r="F3582" t="s">
        <v>26</v>
      </c>
      <c r="G3582" t="s">
        <v>27</v>
      </c>
      <c r="I3582" t="s">
        <v>62</v>
      </c>
      <c r="J3582" t="s">
        <v>39</v>
      </c>
      <c r="K3582" t="s">
        <v>43</v>
      </c>
      <c r="L3582" t="s">
        <v>62</v>
      </c>
      <c r="M3582" t="s">
        <v>1255</v>
      </c>
      <c r="N3582" t="s">
        <v>63</v>
      </c>
      <c r="O3582">
        <v>0.16</v>
      </c>
      <c r="P3582">
        <v>0.16</v>
      </c>
      <c r="Q3582" t="s">
        <v>34</v>
      </c>
      <c r="R3582">
        <v>1E-3</v>
      </c>
      <c r="S3582" t="s">
        <v>35</v>
      </c>
      <c r="T3582">
        <v>6.5000000000000002E-2</v>
      </c>
      <c r="U3582">
        <v>6.5000000000000002E-2</v>
      </c>
      <c r="V3582">
        <v>5.5E-2</v>
      </c>
      <c r="W3582">
        <v>6.5000000000000002E-2</v>
      </c>
    </row>
    <row r="3583" spans="1:23" x14ac:dyDescent="0.35">
      <c r="A3583" t="s">
        <v>6724</v>
      </c>
      <c r="B3583" t="s">
        <v>6725</v>
      </c>
      <c r="C3583" t="str">
        <f t="shared" si="55"/>
        <v>VQDUMTP</v>
      </c>
      <c r="D3583" t="s">
        <v>72</v>
      </c>
      <c r="E3583" t="s">
        <v>25</v>
      </c>
      <c r="F3583" t="s">
        <v>26</v>
      </c>
      <c r="G3583" t="s">
        <v>27</v>
      </c>
      <c r="I3583" t="s">
        <v>165</v>
      </c>
      <c r="J3583" t="s">
        <v>39</v>
      </c>
      <c r="K3583" t="s">
        <v>45</v>
      </c>
      <c r="L3583" t="s">
        <v>597</v>
      </c>
      <c r="M3583" t="s">
        <v>597</v>
      </c>
      <c r="N3583" t="s">
        <v>63</v>
      </c>
      <c r="O3583">
        <v>2.96</v>
      </c>
      <c r="P3583">
        <v>2.96</v>
      </c>
      <c r="Q3583" t="s">
        <v>34</v>
      </c>
      <c r="R3583">
        <v>7.0000000000000001E-3</v>
      </c>
      <c r="S3583" t="s">
        <v>35</v>
      </c>
      <c r="T3583">
        <v>0.25</v>
      </c>
      <c r="U3583">
        <v>0.24</v>
      </c>
      <c r="V3583">
        <v>0.11</v>
      </c>
      <c r="W3583">
        <v>0.25</v>
      </c>
    </row>
    <row r="3584" spans="1:23" x14ac:dyDescent="0.35">
      <c r="A3584" t="s">
        <v>6726</v>
      </c>
      <c r="B3584" t="s">
        <v>6727</v>
      </c>
      <c r="C3584" t="str">
        <f t="shared" si="55"/>
        <v>VQE001</v>
      </c>
      <c r="D3584" t="s">
        <v>72</v>
      </c>
      <c r="E3584" t="s">
        <v>38</v>
      </c>
      <c r="F3584" t="s">
        <v>26</v>
      </c>
      <c r="G3584" t="s">
        <v>27</v>
      </c>
      <c r="I3584" t="s">
        <v>53</v>
      </c>
      <c r="J3584" t="s">
        <v>39</v>
      </c>
      <c r="K3584" t="s">
        <v>45</v>
      </c>
      <c r="L3584" t="s">
        <v>67</v>
      </c>
      <c r="M3584" t="s">
        <v>285</v>
      </c>
      <c r="N3584" t="s">
        <v>63</v>
      </c>
      <c r="O3584">
        <v>0.16</v>
      </c>
      <c r="P3584">
        <v>0.1</v>
      </c>
      <c r="Q3584" t="s">
        <v>34</v>
      </c>
      <c r="R3584">
        <v>1E-3</v>
      </c>
      <c r="S3584" t="s">
        <v>35</v>
      </c>
      <c r="T3584">
        <v>0.09</v>
      </c>
      <c r="U3584">
        <v>5.5E-2</v>
      </c>
      <c r="V3584">
        <v>0.04</v>
      </c>
      <c r="W3584">
        <v>0.09</v>
      </c>
    </row>
    <row r="3585" spans="1:23" x14ac:dyDescent="0.35">
      <c r="A3585" t="s">
        <v>6728</v>
      </c>
      <c r="B3585" t="s">
        <v>6729</v>
      </c>
      <c r="C3585" t="str">
        <f t="shared" si="55"/>
        <v>VQPB1</v>
      </c>
      <c r="D3585" t="s">
        <v>72</v>
      </c>
      <c r="E3585" t="s">
        <v>25</v>
      </c>
      <c r="F3585" t="s">
        <v>26</v>
      </c>
      <c r="G3585" t="s">
        <v>27</v>
      </c>
      <c r="I3585" t="s">
        <v>28</v>
      </c>
      <c r="J3585" t="s">
        <v>39</v>
      </c>
      <c r="K3585" t="s">
        <v>55</v>
      </c>
      <c r="L3585" t="s">
        <v>63</v>
      </c>
      <c r="M3585" t="s">
        <v>741</v>
      </c>
      <c r="N3585" t="s">
        <v>63</v>
      </c>
      <c r="O3585">
        <v>2.2999999999999998</v>
      </c>
      <c r="P3585">
        <v>2.2000000000000002</v>
      </c>
      <c r="Q3585" t="s">
        <v>34</v>
      </c>
      <c r="R3585">
        <v>7.0000000000000001E-3</v>
      </c>
      <c r="S3585" t="s">
        <v>35</v>
      </c>
      <c r="T3585">
        <v>0.27500000000000002</v>
      </c>
      <c r="U3585">
        <v>0.24199999999999999</v>
      </c>
      <c r="V3585">
        <v>0.124</v>
      </c>
      <c r="W3585">
        <v>0.27500000000000002</v>
      </c>
    </row>
    <row r="3586" spans="1:23" x14ac:dyDescent="0.35">
      <c r="A3586" t="s">
        <v>6730</v>
      </c>
      <c r="B3586" t="s">
        <v>6731</v>
      </c>
      <c r="C3586" t="str">
        <f t="shared" si="55"/>
        <v>VQPB2</v>
      </c>
      <c r="D3586" t="s">
        <v>72</v>
      </c>
      <c r="E3586" t="s">
        <v>25</v>
      </c>
      <c r="F3586" t="s">
        <v>26</v>
      </c>
      <c r="G3586" t="s">
        <v>27</v>
      </c>
      <c r="I3586" t="s">
        <v>28</v>
      </c>
      <c r="J3586" t="s">
        <v>39</v>
      </c>
      <c r="K3586" t="s">
        <v>55</v>
      </c>
      <c r="L3586" t="s">
        <v>63</v>
      </c>
      <c r="M3586" t="s">
        <v>741</v>
      </c>
      <c r="N3586" t="s">
        <v>63</v>
      </c>
      <c r="O3586">
        <v>2.2999999999999998</v>
      </c>
      <c r="P3586">
        <v>2.2000000000000002</v>
      </c>
      <c r="Q3586" t="s">
        <v>34</v>
      </c>
      <c r="R3586">
        <v>7.0000000000000001E-3</v>
      </c>
      <c r="S3586" t="s">
        <v>35</v>
      </c>
      <c r="T3586">
        <v>0.27500000000000002</v>
      </c>
      <c r="U3586">
        <v>0.24199999999999999</v>
      </c>
      <c r="V3586">
        <v>0.124</v>
      </c>
      <c r="W3586">
        <v>0.27500000000000002</v>
      </c>
    </row>
    <row r="3587" spans="1:23" x14ac:dyDescent="0.35">
      <c r="A3587" t="s">
        <v>6732</v>
      </c>
      <c r="B3587" t="s">
        <v>6733</v>
      </c>
      <c r="C3587" t="str">
        <f t="shared" ref="C3587:C3650" si="56">LEFT(A3587,FIND("-",A3587)-1)</f>
        <v>VQPB3</v>
      </c>
      <c r="D3587" t="s">
        <v>72</v>
      </c>
      <c r="E3587" t="s">
        <v>25</v>
      </c>
      <c r="F3587" t="s">
        <v>26</v>
      </c>
      <c r="G3587" t="s">
        <v>27</v>
      </c>
      <c r="I3587" t="s">
        <v>28</v>
      </c>
      <c r="J3587" t="s">
        <v>39</v>
      </c>
      <c r="K3587" t="s">
        <v>55</v>
      </c>
      <c r="L3587" t="s">
        <v>63</v>
      </c>
      <c r="M3587" t="s">
        <v>741</v>
      </c>
      <c r="N3587" t="s">
        <v>63</v>
      </c>
      <c r="O3587">
        <v>2.2999999999999998</v>
      </c>
      <c r="P3587">
        <v>2.2000000000000002</v>
      </c>
      <c r="Q3587" t="s">
        <v>34</v>
      </c>
      <c r="R3587">
        <v>7.0000000000000001E-3</v>
      </c>
      <c r="S3587" t="s">
        <v>35</v>
      </c>
      <c r="T3587">
        <v>0.27500000000000002</v>
      </c>
      <c r="U3587">
        <v>0.24199999999999999</v>
      </c>
      <c r="V3587">
        <v>0.124</v>
      </c>
      <c r="W3587">
        <v>0.27500000000000002</v>
      </c>
    </row>
    <row r="3588" spans="1:23" x14ac:dyDescent="0.35">
      <c r="A3588" t="s">
        <v>6734</v>
      </c>
      <c r="B3588" t="s">
        <v>6735</v>
      </c>
      <c r="C3588" t="str">
        <f t="shared" si="56"/>
        <v>VQTRIP1</v>
      </c>
      <c r="D3588" t="s">
        <v>72</v>
      </c>
      <c r="E3588" t="s">
        <v>25</v>
      </c>
      <c r="F3588" t="s">
        <v>26</v>
      </c>
      <c r="G3588" t="s">
        <v>27</v>
      </c>
      <c r="I3588" t="s">
        <v>28</v>
      </c>
      <c r="J3588" t="s">
        <v>29</v>
      </c>
      <c r="K3588" t="s">
        <v>43</v>
      </c>
      <c r="L3588" t="s">
        <v>86</v>
      </c>
      <c r="M3588" t="s">
        <v>86</v>
      </c>
      <c r="N3588" t="s">
        <v>63</v>
      </c>
      <c r="O3588">
        <v>2.4300000000000002</v>
      </c>
      <c r="P3588">
        <v>2.4300000000000002</v>
      </c>
      <c r="Q3588" t="s">
        <v>34</v>
      </c>
      <c r="R3588">
        <v>8.9999999999999993E-3</v>
      </c>
      <c r="S3588" t="s">
        <v>35</v>
      </c>
      <c r="T3588">
        <v>0.32</v>
      </c>
      <c r="U3588">
        <v>0.25</v>
      </c>
      <c r="V3588">
        <v>0.11</v>
      </c>
      <c r="W3588">
        <v>0.32</v>
      </c>
    </row>
    <row r="3589" spans="1:23" x14ac:dyDescent="0.35">
      <c r="A3589" t="s">
        <v>6736</v>
      </c>
      <c r="B3589" t="s">
        <v>6737</v>
      </c>
      <c r="C3589" t="str">
        <f t="shared" si="56"/>
        <v>VQTRIP2</v>
      </c>
      <c r="D3589" t="s">
        <v>72</v>
      </c>
      <c r="E3589" t="s">
        <v>25</v>
      </c>
      <c r="F3589" t="s">
        <v>26</v>
      </c>
      <c r="G3589" t="s">
        <v>27</v>
      </c>
      <c r="I3589" t="s">
        <v>28</v>
      </c>
      <c r="J3589" t="s">
        <v>29</v>
      </c>
      <c r="K3589" t="s">
        <v>43</v>
      </c>
      <c r="L3589" t="s">
        <v>86</v>
      </c>
      <c r="M3589" t="s">
        <v>86</v>
      </c>
      <c r="N3589" t="s">
        <v>63</v>
      </c>
      <c r="O3589">
        <v>2.84</v>
      </c>
      <c r="P3589">
        <v>2.84</v>
      </c>
      <c r="Q3589" t="s">
        <v>34</v>
      </c>
      <c r="R3589">
        <v>1.0999999999999999E-2</v>
      </c>
      <c r="S3589" t="s">
        <v>35</v>
      </c>
      <c r="T3589">
        <v>0.32</v>
      </c>
      <c r="U3589">
        <v>0.255</v>
      </c>
      <c r="V3589">
        <v>0.13</v>
      </c>
      <c r="W3589">
        <v>0.32</v>
      </c>
    </row>
    <row r="3590" spans="1:23" x14ac:dyDescent="0.35">
      <c r="A3590" t="s">
        <v>6738</v>
      </c>
      <c r="B3590" t="s">
        <v>6739</v>
      </c>
      <c r="C3590" t="str">
        <f t="shared" si="56"/>
        <v>VQTWIN1</v>
      </c>
      <c r="D3590" t="s">
        <v>72</v>
      </c>
      <c r="E3590" t="s">
        <v>25</v>
      </c>
      <c r="F3590" t="s">
        <v>26</v>
      </c>
      <c r="G3590" t="s">
        <v>27</v>
      </c>
      <c r="I3590" t="s">
        <v>28</v>
      </c>
      <c r="J3590" t="s">
        <v>29</v>
      </c>
      <c r="K3590" t="s">
        <v>43</v>
      </c>
      <c r="L3590" t="s">
        <v>90</v>
      </c>
      <c r="M3590" t="s">
        <v>6711</v>
      </c>
      <c r="N3590" t="s">
        <v>63</v>
      </c>
      <c r="O3590">
        <v>1.92</v>
      </c>
      <c r="P3590">
        <v>1.92</v>
      </c>
      <c r="Q3590" t="s">
        <v>34</v>
      </c>
      <c r="R3590">
        <v>7.0000000000000001E-3</v>
      </c>
      <c r="S3590" t="s">
        <v>35</v>
      </c>
      <c r="T3590">
        <v>0.25</v>
      </c>
      <c r="U3590">
        <v>0.24</v>
      </c>
      <c r="V3590">
        <v>0.11</v>
      </c>
      <c r="W3590">
        <v>0.25</v>
      </c>
    </row>
    <row r="3591" spans="1:23" x14ac:dyDescent="0.35">
      <c r="A3591" t="s">
        <v>6740</v>
      </c>
      <c r="B3591" t="s">
        <v>6741</v>
      </c>
      <c r="C3591" t="str">
        <f t="shared" si="56"/>
        <v>VQTWIN2</v>
      </c>
      <c r="D3591" t="s">
        <v>72</v>
      </c>
      <c r="E3591" t="s">
        <v>25</v>
      </c>
      <c r="F3591" t="s">
        <v>26</v>
      </c>
      <c r="G3591" t="s">
        <v>27</v>
      </c>
      <c r="I3591" t="s">
        <v>28</v>
      </c>
      <c r="J3591" t="s">
        <v>29</v>
      </c>
      <c r="K3591" t="s">
        <v>43</v>
      </c>
      <c r="L3591" t="s">
        <v>90</v>
      </c>
      <c r="M3591" t="s">
        <v>93</v>
      </c>
      <c r="N3591" t="s">
        <v>63</v>
      </c>
      <c r="O3591">
        <v>2.2799999999999998</v>
      </c>
      <c r="P3591">
        <v>2.2799999999999998</v>
      </c>
      <c r="Q3591" t="s">
        <v>34</v>
      </c>
      <c r="R3591">
        <v>8.0000000000000002E-3</v>
      </c>
      <c r="S3591" t="s">
        <v>35</v>
      </c>
      <c r="T3591">
        <v>0.25</v>
      </c>
      <c r="U3591">
        <v>0.24</v>
      </c>
      <c r="V3591">
        <v>0.13</v>
      </c>
      <c r="W3591">
        <v>0.25</v>
      </c>
    </row>
    <row r="3592" spans="1:23" x14ac:dyDescent="0.35">
      <c r="A3592" t="s">
        <v>6742</v>
      </c>
      <c r="B3592" t="s">
        <v>6743</v>
      </c>
      <c r="C3592" t="str">
        <f t="shared" si="56"/>
        <v>VQTWIN3</v>
      </c>
      <c r="D3592" t="s">
        <v>72</v>
      </c>
      <c r="E3592" t="s">
        <v>25</v>
      </c>
      <c r="F3592" t="s">
        <v>26</v>
      </c>
      <c r="G3592" t="s">
        <v>27</v>
      </c>
      <c r="I3592" t="s">
        <v>28</v>
      </c>
      <c r="J3592" t="s">
        <v>29</v>
      </c>
      <c r="K3592" t="s">
        <v>43</v>
      </c>
      <c r="L3592" t="s">
        <v>90</v>
      </c>
      <c r="M3592" t="s">
        <v>106</v>
      </c>
      <c r="N3592" t="s">
        <v>63</v>
      </c>
      <c r="O3592">
        <v>2.77</v>
      </c>
      <c r="P3592">
        <v>2.77</v>
      </c>
      <c r="Q3592" t="s">
        <v>34</v>
      </c>
      <c r="R3592">
        <v>8.9999999999999993E-3</v>
      </c>
      <c r="S3592" t="s">
        <v>35</v>
      </c>
      <c r="T3592">
        <v>0.245</v>
      </c>
      <c r="U3592">
        <v>0.215</v>
      </c>
      <c r="V3592">
        <v>0.17</v>
      </c>
      <c r="W3592">
        <v>0.245</v>
      </c>
    </row>
    <row r="3593" spans="1:23" x14ac:dyDescent="0.35">
      <c r="A3593" t="s">
        <v>6744</v>
      </c>
      <c r="B3593" t="s">
        <v>6745</v>
      </c>
      <c r="C3593" t="str">
        <f t="shared" si="56"/>
        <v>VQTWIN5</v>
      </c>
      <c r="D3593">
        <v>0</v>
      </c>
      <c r="E3593" t="s">
        <v>25</v>
      </c>
      <c r="F3593" t="s">
        <v>26</v>
      </c>
      <c r="G3593" t="s">
        <v>27</v>
      </c>
      <c r="I3593" t="s">
        <v>28</v>
      </c>
      <c r="J3593" t="s">
        <v>29</v>
      </c>
      <c r="K3593" t="s">
        <v>43</v>
      </c>
      <c r="L3593" t="s">
        <v>90</v>
      </c>
      <c r="M3593" t="s">
        <v>6711</v>
      </c>
      <c r="N3593" t="s">
        <v>63</v>
      </c>
      <c r="O3593">
        <v>0.65</v>
      </c>
      <c r="P3593">
        <v>0.65</v>
      </c>
      <c r="Q3593" t="s">
        <v>34</v>
      </c>
      <c r="R3593">
        <v>4.0000000000000001E-3</v>
      </c>
      <c r="S3593" t="s">
        <v>35</v>
      </c>
      <c r="T3593">
        <v>0.13500000000000001</v>
      </c>
      <c r="U3593">
        <v>0.08</v>
      </c>
      <c r="V3593">
        <v>7.0000000000000007E-2</v>
      </c>
      <c r="W3593">
        <v>0.13500000000000001</v>
      </c>
    </row>
    <row r="3594" spans="1:23" x14ac:dyDescent="0.35">
      <c r="A3594" t="s">
        <v>6746</v>
      </c>
      <c r="B3594" t="s">
        <v>6747</v>
      </c>
      <c r="C3594" t="str">
        <f t="shared" si="56"/>
        <v>VQTWIN6</v>
      </c>
      <c r="D3594">
        <v>0</v>
      </c>
      <c r="E3594" t="s">
        <v>25</v>
      </c>
      <c r="F3594" t="s">
        <v>26</v>
      </c>
      <c r="G3594" t="s">
        <v>27</v>
      </c>
      <c r="I3594" t="s">
        <v>43</v>
      </c>
      <c r="J3594" t="s">
        <v>29</v>
      </c>
      <c r="K3594" t="s">
        <v>55</v>
      </c>
      <c r="L3594" t="s">
        <v>62</v>
      </c>
      <c r="M3594" t="s">
        <v>43</v>
      </c>
      <c r="N3594" t="s">
        <v>63</v>
      </c>
      <c r="O3594">
        <v>0.83</v>
      </c>
      <c r="P3594">
        <v>0.83</v>
      </c>
      <c r="Q3594" t="s">
        <v>34</v>
      </c>
      <c r="R3594">
        <v>1E-3</v>
      </c>
      <c r="S3594" t="s">
        <v>35</v>
      </c>
      <c r="T3594">
        <v>0.245</v>
      </c>
      <c r="U3594">
        <v>0.215</v>
      </c>
      <c r="V3594">
        <v>0.17</v>
      </c>
      <c r="W3594">
        <v>0.245</v>
      </c>
    </row>
    <row r="3595" spans="1:23" x14ac:dyDescent="0.35">
      <c r="A3595" t="s">
        <v>6748</v>
      </c>
      <c r="B3595" t="s">
        <v>6749</v>
      </c>
      <c r="C3595" t="str">
        <f t="shared" si="56"/>
        <v>VRDUAL1</v>
      </c>
      <c r="D3595" t="s">
        <v>72</v>
      </c>
      <c r="E3595" t="s">
        <v>38</v>
      </c>
      <c r="F3595" t="s">
        <v>26</v>
      </c>
      <c r="G3595" t="s">
        <v>27</v>
      </c>
      <c r="I3595" t="s">
        <v>52</v>
      </c>
      <c r="J3595" t="s">
        <v>39</v>
      </c>
      <c r="K3595" t="s">
        <v>43</v>
      </c>
      <c r="L3595" t="s">
        <v>140</v>
      </c>
      <c r="M3595" t="s">
        <v>87</v>
      </c>
      <c r="N3595" t="s">
        <v>63</v>
      </c>
      <c r="O3595">
        <v>2.23</v>
      </c>
      <c r="P3595">
        <v>2.23</v>
      </c>
      <c r="Q3595" t="s">
        <v>34</v>
      </c>
      <c r="R3595">
        <v>1.0999999999999999E-2</v>
      </c>
      <c r="S3595" t="s">
        <v>35</v>
      </c>
      <c r="T3595">
        <v>0.24</v>
      </c>
      <c r="U3595">
        <v>0.24</v>
      </c>
      <c r="V3595">
        <v>0.19500000000000001</v>
      </c>
      <c r="W3595">
        <v>0.24</v>
      </c>
    </row>
    <row r="3596" spans="1:23" x14ac:dyDescent="0.35">
      <c r="A3596" t="s">
        <v>6750</v>
      </c>
      <c r="B3596" t="s">
        <v>6751</v>
      </c>
      <c r="C3596" t="str">
        <f t="shared" si="56"/>
        <v>VRDUAL2</v>
      </c>
      <c r="D3596" t="s">
        <v>72</v>
      </c>
      <c r="E3596" t="s">
        <v>38</v>
      </c>
      <c r="F3596" t="s">
        <v>26</v>
      </c>
      <c r="G3596" t="s">
        <v>27</v>
      </c>
      <c r="I3596" t="s">
        <v>52</v>
      </c>
      <c r="J3596" t="s">
        <v>39</v>
      </c>
      <c r="K3596" t="s">
        <v>43</v>
      </c>
      <c r="L3596" t="s">
        <v>140</v>
      </c>
      <c r="M3596" t="s">
        <v>106</v>
      </c>
      <c r="N3596" t="s">
        <v>63</v>
      </c>
      <c r="O3596">
        <v>2.8</v>
      </c>
      <c r="P3596">
        <v>2.4</v>
      </c>
      <c r="Q3596" t="s">
        <v>34</v>
      </c>
      <c r="R3596">
        <v>1.0999999999999999E-2</v>
      </c>
      <c r="S3596" t="s">
        <v>35</v>
      </c>
      <c r="T3596">
        <v>0.24</v>
      </c>
      <c r="U3596">
        <v>0.24</v>
      </c>
      <c r="V3596">
        <v>0.185</v>
      </c>
      <c r="W3596">
        <v>0.24</v>
      </c>
    </row>
    <row r="3597" spans="1:23" x14ac:dyDescent="0.35">
      <c r="A3597" t="s">
        <v>6752</v>
      </c>
      <c r="B3597" t="s">
        <v>6753</v>
      </c>
      <c r="C3597" t="str">
        <f t="shared" si="56"/>
        <v>VRSQBO</v>
      </c>
      <c r="D3597" t="s">
        <v>72</v>
      </c>
      <c r="E3597" t="s">
        <v>38</v>
      </c>
      <c r="F3597" t="s">
        <v>26</v>
      </c>
      <c r="G3597" t="s">
        <v>27</v>
      </c>
      <c r="I3597" t="s">
        <v>52</v>
      </c>
      <c r="J3597" t="s">
        <v>39</v>
      </c>
      <c r="K3597" t="s">
        <v>43</v>
      </c>
      <c r="L3597" t="s">
        <v>249</v>
      </c>
      <c r="M3597" t="s">
        <v>249</v>
      </c>
      <c r="N3597" t="s">
        <v>63</v>
      </c>
      <c r="O3597">
        <v>2.2000000000000002</v>
      </c>
      <c r="P3597">
        <v>2.1</v>
      </c>
      <c r="Q3597" t="s">
        <v>34</v>
      </c>
      <c r="R3597">
        <v>8.9999999999999993E-3</v>
      </c>
      <c r="S3597" t="s">
        <v>35</v>
      </c>
      <c r="T3597">
        <v>0.24</v>
      </c>
      <c r="U3597">
        <v>0.21</v>
      </c>
      <c r="V3597">
        <v>0.17</v>
      </c>
      <c r="W3597">
        <v>0.24</v>
      </c>
    </row>
    <row r="3598" spans="1:23" x14ac:dyDescent="0.35">
      <c r="A3598" t="s">
        <v>6754</v>
      </c>
      <c r="B3598" t="s">
        <v>6755</v>
      </c>
      <c r="C3598" t="str">
        <f t="shared" si="56"/>
        <v>VRTRIP1</v>
      </c>
      <c r="D3598" t="s">
        <v>72</v>
      </c>
      <c r="E3598" t="s">
        <v>38</v>
      </c>
      <c r="F3598" t="s">
        <v>26</v>
      </c>
      <c r="G3598" t="s">
        <v>27</v>
      </c>
      <c r="I3598" t="s">
        <v>28</v>
      </c>
      <c r="J3598" t="s">
        <v>39</v>
      </c>
      <c r="K3598" t="s">
        <v>43</v>
      </c>
      <c r="L3598" t="s">
        <v>86</v>
      </c>
      <c r="M3598" t="s">
        <v>87</v>
      </c>
      <c r="N3598" t="s">
        <v>63</v>
      </c>
      <c r="O3598">
        <v>2.2999999999999998</v>
      </c>
      <c r="P3598">
        <v>2.2999999999999998</v>
      </c>
      <c r="Q3598" t="s">
        <v>34</v>
      </c>
      <c r="R3598">
        <v>8.9999999999999993E-3</v>
      </c>
      <c r="S3598" t="s">
        <v>35</v>
      </c>
      <c r="T3598">
        <v>0.32</v>
      </c>
      <c r="U3598">
        <v>0.25</v>
      </c>
      <c r="V3598">
        <v>0.11</v>
      </c>
      <c r="W3598">
        <v>0.32</v>
      </c>
    </row>
    <row r="3599" spans="1:23" x14ac:dyDescent="0.35">
      <c r="A3599" t="s">
        <v>6756</v>
      </c>
      <c r="B3599" t="s">
        <v>6757</v>
      </c>
      <c r="C3599" t="str">
        <f t="shared" si="56"/>
        <v>VRTRIP2</v>
      </c>
      <c r="D3599">
        <v>0</v>
      </c>
      <c r="E3599" t="s">
        <v>38</v>
      </c>
      <c r="F3599" t="s">
        <v>26</v>
      </c>
      <c r="G3599" t="s">
        <v>27</v>
      </c>
      <c r="I3599" t="s">
        <v>52</v>
      </c>
      <c r="J3599" t="s">
        <v>39</v>
      </c>
      <c r="K3599" t="s">
        <v>43</v>
      </c>
      <c r="L3599" t="s">
        <v>86</v>
      </c>
      <c r="M3599" t="s">
        <v>99</v>
      </c>
      <c r="N3599" t="s">
        <v>63</v>
      </c>
      <c r="O3599">
        <v>2.5</v>
      </c>
      <c r="P3599">
        <v>2.4</v>
      </c>
      <c r="Q3599" t="s">
        <v>34</v>
      </c>
      <c r="R3599">
        <v>1.0999999999999999E-2</v>
      </c>
      <c r="S3599" t="s">
        <v>35</v>
      </c>
      <c r="T3599">
        <v>0.32</v>
      </c>
      <c r="U3599">
        <v>0.255</v>
      </c>
      <c r="V3599">
        <v>0.13</v>
      </c>
      <c r="W3599">
        <v>0.32</v>
      </c>
    </row>
    <row r="3600" spans="1:23" x14ac:dyDescent="0.35">
      <c r="A3600" t="s">
        <v>6758</v>
      </c>
      <c r="B3600" t="s">
        <v>6759</v>
      </c>
      <c r="C3600" t="str">
        <f t="shared" si="56"/>
        <v>VRTWIN1</v>
      </c>
      <c r="D3600" t="s">
        <v>72</v>
      </c>
      <c r="E3600" t="s">
        <v>38</v>
      </c>
      <c r="F3600" t="s">
        <v>26</v>
      </c>
      <c r="G3600" t="s">
        <v>27</v>
      </c>
      <c r="I3600" t="s">
        <v>52</v>
      </c>
      <c r="J3600" t="s">
        <v>39</v>
      </c>
      <c r="K3600" t="s">
        <v>43</v>
      </c>
      <c r="L3600" t="s">
        <v>90</v>
      </c>
      <c r="M3600" t="s">
        <v>87</v>
      </c>
      <c r="N3600" t="s">
        <v>63</v>
      </c>
      <c r="O3600">
        <v>2</v>
      </c>
      <c r="P3600">
        <v>1.7</v>
      </c>
      <c r="Q3600" t="s">
        <v>34</v>
      </c>
      <c r="R3600">
        <v>7.0000000000000001E-3</v>
      </c>
      <c r="S3600" t="s">
        <v>35</v>
      </c>
      <c r="T3600">
        <v>0.25</v>
      </c>
      <c r="U3600">
        <v>0.24</v>
      </c>
      <c r="V3600">
        <v>0.11</v>
      </c>
      <c r="W3600">
        <v>0.25</v>
      </c>
    </row>
    <row r="3601" spans="1:23" x14ac:dyDescent="0.35">
      <c r="A3601" t="s">
        <v>6760</v>
      </c>
      <c r="B3601" t="s">
        <v>6761</v>
      </c>
      <c r="C3601" t="str">
        <f t="shared" si="56"/>
        <v>VRTWIN2</v>
      </c>
      <c r="D3601">
        <v>0</v>
      </c>
      <c r="E3601" t="s">
        <v>38</v>
      </c>
      <c r="F3601" t="s">
        <v>26</v>
      </c>
      <c r="G3601" t="s">
        <v>27</v>
      </c>
      <c r="I3601" t="s">
        <v>52</v>
      </c>
      <c r="J3601" t="s">
        <v>39</v>
      </c>
      <c r="K3601" t="s">
        <v>43</v>
      </c>
      <c r="L3601" t="s">
        <v>90</v>
      </c>
      <c r="M3601" t="s">
        <v>93</v>
      </c>
      <c r="N3601" t="s">
        <v>63</v>
      </c>
      <c r="O3601">
        <v>2</v>
      </c>
      <c r="P3601">
        <v>2</v>
      </c>
      <c r="Q3601" t="s">
        <v>34</v>
      </c>
      <c r="R3601">
        <v>8.0000000000000002E-3</v>
      </c>
      <c r="S3601" t="s">
        <v>35</v>
      </c>
      <c r="T3601">
        <v>0.25</v>
      </c>
      <c r="U3601">
        <v>0.24</v>
      </c>
      <c r="V3601">
        <v>0.13</v>
      </c>
      <c r="W3601">
        <v>0.25</v>
      </c>
    </row>
    <row r="3602" spans="1:23" x14ac:dyDescent="0.35">
      <c r="A3602" t="s">
        <v>6762</v>
      </c>
      <c r="B3602" t="s">
        <v>6763</v>
      </c>
      <c r="C3602" t="str">
        <f t="shared" si="56"/>
        <v>VRTWIN3</v>
      </c>
      <c r="D3602" t="s">
        <v>72</v>
      </c>
      <c r="E3602" t="s">
        <v>38</v>
      </c>
      <c r="F3602" t="s">
        <v>26</v>
      </c>
      <c r="G3602" t="s">
        <v>27</v>
      </c>
      <c r="I3602" t="s">
        <v>28</v>
      </c>
      <c r="J3602" t="s">
        <v>39</v>
      </c>
      <c r="K3602" t="s">
        <v>43</v>
      </c>
      <c r="L3602" t="s">
        <v>90</v>
      </c>
      <c r="M3602" t="s">
        <v>106</v>
      </c>
      <c r="N3602" t="s">
        <v>63</v>
      </c>
      <c r="O3602">
        <v>2.6</v>
      </c>
      <c r="P3602">
        <v>2.6</v>
      </c>
      <c r="Q3602" t="s">
        <v>34</v>
      </c>
      <c r="R3602">
        <v>8.9999999999999993E-3</v>
      </c>
      <c r="S3602" t="s">
        <v>35</v>
      </c>
      <c r="T3602">
        <v>0.245</v>
      </c>
      <c r="U3602">
        <v>0.215</v>
      </c>
      <c r="V3602">
        <v>0.17</v>
      </c>
      <c r="W3602">
        <v>0.245</v>
      </c>
    </row>
    <row r="3603" spans="1:23" x14ac:dyDescent="0.35">
      <c r="A3603" t="s">
        <v>6764</v>
      </c>
      <c r="B3603" t="s">
        <v>6765</v>
      </c>
      <c r="C3603" t="str">
        <f t="shared" si="56"/>
        <v>VSQ1</v>
      </c>
      <c r="D3603" t="s">
        <v>72</v>
      </c>
      <c r="E3603" t="s">
        <v>25</v>
      </c>
      <c r="F3603" t="s">
        <v>26</v>
      </c>
      <c r="G3603" t="s">
        <v>27</v>
      </c>
      <c r="I3603" t="s">
        <v>52</v>
      </c>
      <c r="J3603" t="s">
        <v>29</v>
      </c>
      <c r="K3603" t="s">
        <v>30</v>
      </c>
      <c r="L3603" t="s">
        <v>249</v>
      </c>
      <c r="M3603" t="s">
        <v>106</v>
      </c>
      <c r="N3603" t="s">
        <v>63</v>
      </c>
      <c r="O3603">
        <v>2.7</v>
      </c>
      <c r="P3603">
        <v>2.7</v>
      </c>
      <c r="Q3603" t="s">
        <v>34</v>
      </c>
      <c r="R3603">
        <v>8.9999999999999993E-3</v>
      </c>
      <c r="S3603" t="s">
        <v>35</v>
      </c>
      <c r="T3603">
        <v>0.24</v>
      </c>
      <c r="U3603">
        <v>0.21</v>
      </c>
      <c r="V3603">
        <v>0.17</v>
      </c>
      <c r="W3603">
        <v>0.24</v>
      </c>
    </row>
    <row r="3604" spans="1:23" x14ac:dyDescent="0.35">
      <c r="A3604" t="s">
        <v>6766</v>
      </c>
      <c r="B3604" t="s">
        <v>6767</v>
      </c>
      <c r="C3604" t="str">
        <f t="shared" si="56"/>
        <v>VSQ2</v>
      </c>
      <c r="D3604" t="s">
        <v>72</v>
      </c>
      <c r="E3604" t="s">
        <v>25</v>
      </c>
      <c r="F3604" t="s">
        <v>26</v>
      </c>
      <c r="G3604" t="s">
        <v>27</v>
      </c>
      <c r="I3604" t="s">
        <v>52</v>
      </c>
      <c r="J3604" t="s">
        <v>29</v>
      </c>
      <c r="K3604" t="s">
        <v>30</v>
      </c>
      <c r="L3604" t="s">
        <v>249</v>
      </c>
      <c r="M3604" t="s">
        <v>106</v>
      </c>
      <c r="N3604" t="s">
        <v>63</v>
      </c>
      <c r="O3604">
        <v>2.86</v>
      </c>
      <c r="P3604">
        <v>2.2599999999999998</v>
      </c>
      <c r="Q3604" t="s">
        <v>34</v>
      </c>
      <c r="R3604">
        <v>8.9999999999999993E-3</v>
      </c>
      <c r="S3604" t="s">
        <v>35</v>
      </c>
      <c r="T3604">
        <v>0.24</v>
      </c>
      <c r="U3604">
        <v>0.21</v>
      </c>
      <c r="V3604">
        <v>0.17</v>
      </c>
      <c r="W3604">
        <v>0.24</v>
      </c>
    </row>
    <row r="3605" spans="1:23" x14ac:dyDescent="0.35">
      <c r="A3605" t="s">
        <v>6768</v>
      </c>
      <c r="B3605" t="s">
        <v>6769</v>
      </c>
      <c r="C3605" t="str">
        <f t="shared" si="56"/>
        <v>VSQ3</v>
      </c>
      <c r="D3605" t="s">
        <v>72</v>
      </c>
      <c r="E3605" t="s">
        <v>25</v>
      </c>
      <c r="F3605" t="s">
        <v>26</v>
      </c>
      <c r="G3605" t="s">
        <v>27</v>
      </c>
      <c r="I3605" t="s">
        <v>52</v>
      </c>
      <c r="J3605" t="s">
        <v>29</v>
      </c>
      <c r="K3605" t="s">
        <v>30</v>
      </c>
      <c r="L3605" t="s">
        <v>249</v>
      </c>
      <c r="M3605" t="s">
        <v>87</v>
      </c>
      <c r="N3605" t="s">
        <v>63</v>
      </c>
      <c r="O3605">
        <v>3.09</v>
      </c>
      <c r="P3605">
        <v>3.09</v>
      </c>
      <c r="Q3605" t="s">
        <v>34</v>
      </c>
      <c r="R3605">
        <v>8.9999999999999993E-3</v>
      </c>
      <c r="S3605" t="s">
        <v>35</v>
      </c>
      <c r="T3605">
        <v>0.24</v>
      </c>
      <c r="U3605">
        <v>0.20100000000000001</v>
      </c>
      <c r="V3605">
        <v>0.17</v>
      </c>
      <c r="W3605">
        <v>0.24</v>
      </c>
    </row>
    <row r="3606" spans="1:23" x14ac:dyDescent="0.35">
      <c r="A3606" t="s">
        <v>6770</v>
      </c>
      <c r="B3606" t="s">
        <v>6769</v>
      </c>
      <c r="C3606" t="str">
        <f t="shared" si="56"/>
        <v>VSQ4</v>
      </c>
      <c r="D3606" t="s">
        <v>72</v>
      </c>
      <c r="E3606" t="s">
        <v>25</v>
      </c>
      <c r="F3606" t="s">
        <v>26</v>
      </c>
      <c r="G3606" t="s">
        <v>27</v>
      </c>
      <c r="I3606" t="s">
        <v>52</v>
      </c>
      <c r="J3606" t="s">
        <v>29</v>
      </c>
      <c r="K3606" t="s">
        <v>30</v>
      </c>
      <c r="L3606" t="s">
        <v>249</v>
      </c>
      <c r="M3606" t="s">
        <v>87</v>
      </c>
      <c r="N3606" t="s">
        <v>63</v>
      </c>
      <c r="O3606">
        <v>3.23</v>
      </c>
      <c r="P3606">
        <v>3.23</v>
      </c>
      <c r="Q3606" t="s">
        <v>34</v>
      </c>
      <c r="R3606">
        <v>8.9999999999999993E-3</v>
      </c>
      <c r="S3606" t="s">
        <v>35</v>
      </c>
      <c r="T3606">
        <v>0.24</v>
      </c>
      <c r="U3606">
        <v>0.21</v>
      </c>
      <c r="V3606">
        <v>0.17</v>
      </c>
      <c r="W3606">
        <v>0.24</v>
      </c>
    </row>
    <row r="3607" spans="1:23" x14ac:dyDescent="0.35">
      <c r="A3607" t="s">
        <v>6771</v>
      </c>
      <c r="B3607" t="s">
        <v>6772</v>
      </c>
      <c r="C3607" t="str">
        <f t="shared" si="56"/>
        <v>VTWE600</v>
      </c>
      <c r="D3607">
        <v>0</v>
      </c>
      <c r="E3607" t="s">
        <v>25</v>
      </c>
      <c r="F3607" t="s">
        <v>243</v>
      </c>
      <c r="G3607" t="s">
        <v>160</v>
      </c>
      <c r="H3607" t="s">
        <v>244</v>
      </c>
      <c r="I3607" t="s">
        <v>28</v>
      </c>
      <c r="J3607" t="s">
        <v>39</v>
      </c>
      <c r="K3607" t="s">
        <v>55</v>
      </c>
      <c r="L3607" t="s">
        <v>428</v>
      </c>
      <c r="M3607" t="s">
        <v>3944</v>
      </c>
      <c r="N3607" t="s">
        <v>49</v>
      </c>
      <c r="O3607">
        <v>0.55000000000000004</v>
      </c>
      <c r="P3607">
        <v>0.55000000000000004</v>
      </c>
      <c r="Q3607" t="s">
        <v>34</v>
      </c>
      <c r="R3607">
        <v>0.17399999999999999</v>
      </c>
      <c r="S3607" t="s">
        <v>35</v>
      </c>
      <c r="T3607">
        <v>0.55000000000000004</v>
      </c>
      <c r="U3607">
        <v>0.55000000000000004</v>
      </c>
      <c r="V3607">
        <v>0.55000000000000004</v>
      </c>
      <c r="W3607">
        <v>0.55000000000000004</v>
      </c>
    </row>
    <row r="3608" spans="1:23" x14ac:dyDescent="0.35">
      <c r="A3608" t="s">
        <v>6773</v>
      </c>
      <c r="B3608" t="s">
        <v>6774</v>
      </c>
      <c r="C3608" t="str">
        <f t="shared" si="56"/>
        <v>VTY550</v>
      </c>
      <c r="D3608">
        <v>0</v>
      </c>
      <c r="E3608" t="s">
        <v>25</v>
      </c>
      <c r="F3608" t="s">
        <v>243</v>
      </c>
      <c r="G3608" t="s">
        <v>160</v>
      </c>
      <c r="H3608" t="s">
        <v>244</v>
      </c>
      <c r="I3608" t="s">
        <v>28</v>
      </c>
      <c r="J3608" t="s">
        <v>39</v>
      </c>
      <c r="K3608" t="s">
        <v>30</v>
      </c>
      <c r="L3608" t="s">
        <v>1211</v>
      </c>
      <c r="M3608" t="s">
        <v>418</v>
      </c>
      <c r="N3608" t="s">
        <v>49</v>
      </c>
      <c r="O3608">
        <v>29.39</v>
      </c>
      <c r="P3608">
        <v>29.39</v>
      </c>
      <c r="Q3608" t="s">
        <v>34</v>
      </c>
      <c r="R3608">
        <v>0.14000000000000001</v>
      </c>
      <c r="S3608" t="s">
        <v>35</v>
      </c>
      <c r="T3608">
        <v>0.55000000000000004</v>
      </c>
      <c r="U3608">
        <v>0.55000000000000004</v>
      </c>
      <c r="V3608">
        <v>0.55000000000000004</v>
      </c>
      <c r="W3608">
        <v>0.55000000000000004</v>
      </c>
    </row>
    <row r="3609" spans="1:23" x14ac:dyDescent="0.35">
      <c r="A3609" t="s">
        <v>6775</v>
      </c>
      <c r="B3609" t="s">
        <v>6776</v>
      </c>
      <c r="C3609" t="str">
        <f t="shared" si="56"/>
        <v>WA5307</v>
      </c>
      <c r="D3609" t="s">
        <v>5095</v>
      </c>
      <c r="E3609" t="s">
        <v>25</v>
      </c>
      <c r="F3609" t="s">
        <v>26</v>
      </c>
      <c r="G3609" t="s">
        <v>27</v>
      </c>
      <c r="I3609" t="s">
        <v>46</v>
      </c>
      <c r="J3609" t="s">
        <v>39</v>
      </c>
      <c r="K3609" t="s">
        <v>45</v>
      </c>
      <c r="L3609" t="s">
        <v>1384</v>
      </c>
      <c r="M3609" t="s">
        <v>1166</v>
      </c>
      <c r="N3609" t="s">
        <v>352</v>
      </c>
      <c r="O3609">
        <v>0.71</v>
      </c>
      <c r="P3609">
        <v>0.61</v>
      </c>
      <c r="Q3609" t="s">
        <v>34</v>
      </c>
      <c r="R3609">
        <v>2E-3</v>
      </c>
      <c r="S3609" t="s">
        <v>35</v>
      </c>
      <c r="T3609">
        <v>0.39500000000000002</v>
      </c>
      <c r="U3609">
        <v>8.3000000000000004E-2</v>
      </c>
      <c r="V3609">
        <v>7.4999999999999997E-2</v>
      </c>
      <c r="W3609">
        <v>0.39500000000000002</v>
      </c>
    </row>
    <row r="3610" spans="1:23" x14ac:dyDescent="0.35">
      <c r="A3610" t="s">
        <v>6777</v>
      </c>
      <c r="B3610" t="s">
        <v>6778</v>
      </c>
      <c r="C3610" t="str">
        <f t="shared" si="56"/>
        <v>WBL001</v>
      </c>
      <c r="E3610" t="s">
        <v>38</v>
      </c>
      <c r="F3610" t="s">
        <v>26</v>
      </c>
      <c r="I3610" t="s">
        <v>54</v>
      </c>
      <c r="J3610" t="s">
        <v>39</v>
      </c>
      <c r="K3610" t="s">
        <v>45</v>
      </c>
      <c r="L3610" t="s">
        <v>753</v>
      </c>
      <c r="M3610" t="s">
        <v>753</v>
      </c>
      <c r="N3610" t="s">
        <v>709</v>
      </c>
      <c r="O3610">
        <v>2.5</v>
      </c>
      <c r="P3610">
        <v>2.5</v>
      </c>
      <c r="Q3610" t="s">
        <v>34</v>
      </c>
      <c r="R3610">
        <v>5.0000000000000001E-3</v>
      </c>
      <c r="S3610" t="s">
        <v>35</v>
      </c>
      <c r="T3610">
        <v>0.6</v>
      </c>
      <c r="U3610">
        <v>0.06</v>
      </c>
      <c r="V3610">
        <v>0.06</v>
      </c>
      <c r="W3610">
        <v>0.6</v>
      </c>
    </row>
    <row r="3611" spans="1:23" x14ac:dyDescent="0.35">
      <c r="A3611" t="s">
        <v>6779</v>
      </c>
      <c r="B3611" t="s">
        <v>6780</v>
      </c>
      <c r="C3611" t="str">
        <f t="shared" si="56"/>
        <v>WBP001</v>
      </c>
      <c r="E3611" t="s">
        <v>38</v>
      </c>
      <c r="F3611" t="s">
        <v>26</v>
      </c>
      <c r="G3611" t="s">
        <v>160</v>
      </c>
      <c r="I3611" t="s">
        <v>28</v>
      </c>
      <c r="J3611" t="s">
        <v>39</v>
      </c>
      <c r="K3611" t="s">
        <v>55</v>
      </c>
      <c r="L3611" t="s">
        <v>709</v>
      </c>
      <c r="M3611" t="s">
        <v>963</v>
      </c>
      <c r="N3611" t="s">
        <v>709</v>
      </c>
      <c r="O3611">
        <v>2.5</v>
      </c>
      <c r="P3611">
        <v>2.5</v>
      </c>
      <c r="Q3611" t="s">
        <v>34</v>
      </c>
      <c r="R3611">
        <v>5.0000000000000001E-3</v>
      </c>
      <c r="S3611" t="s">
        <v>35</v>
      </c>
      <c r="T3611">
        <v>6.5000000000000002E-2</v>
      </c>
      <c r="U3611">
        <v>0.11</v>
      </c>
      <c r="V3611">
        <v>0.69</v>
      </c>
    </row>
    <row r="3612" spans="1:23" x14ac:dyDescent="0.35">
      <c r="A3612" t="s">
        <v>6781</v>
      </c>
      <c r="B3612" t="s">
        <v>6782</v>
      </c>
      <c r="C3612" t="str">
        <f t="shared" si="56"/>
        <v>WBP105</v>
      </c>
      <c r="D3612" t="s">
        <v>50</v>
      </c>
      <c r="E3612" t="s">
        <v>38</v>
      </c>
      <c r="F3612" t="s">
        <v>371</v>
      </c>
      <c r="G3612" t="s">
        <v>160</v>
      </c>
      <c r="I3612" t="s">
        <v>54</v>
      </c>
      <c r="J3612" t="s">
        <v>39</v>
      </c>
      <c r="K3612" t="s">
        <v>55</v>
      </c>
      <c r="L3612" t="s">
        <v>709</v>
      </c>
      <c r="M3612" t="s">
        <v>3406</v>
      </c>
      <c r="N3612" t="s">
        <v>709</v>
      </c>
      <c r="O3612">
        <v>17.5</v>
      </c>
      <c r="P3612">
        <v>17.5</v>
      </c>
      <c r="Q3612" t="s">
        <v>34</v>
      </c>
      <c r="R3612">
        <v>0.95199999999999996</v>
      </c>
      <c r="S3612" t="s">
        <v>35</v>
      </c>
      <c r="T3612">
        <v>0</v>
      </c>
      <c r="U3612">
        <v>0</v>
      </c>
      <c r="V3612">
        <v>0</v>
      </c>
      <c r="W3612">
        <v>0</v>
      </c>
    </row>
    <row r="3613" spans="1:23" x14ac:dyDescent="0.35">
      <c r="A3613" t="s">
        <v>6783</v>
      </c>
      <c r="B3613" t="s">
        <v>6784</v>
      </c>
      <c r="C3613" t="str">
        <f t="shared" si="56"/>
        <v>WBP106</v>
      </c>
      <c r="D3613" t="s">
        <v>50</v>
      </c>
      <c r="E3613" t="s">
        <v>38</v>
      </c>
      <c r="F3613" t="s">
        <v>371</v>
      </c>
      <c r="G3613" t="s">
        <v>160</v>
      </c>
      <c r="I3613" t="s">
        <v>54</v>
      </c>
      <c r="J3613" t="s">
        <v>39</v>
      </c>
      <c r="K3613" t="s">
        <v>55</v>
      </c>
      <c r="L3613" t="s">
        <v>709</v>
      </c>
      <c r="M3613" t="s">
        <v>3406</v>
      </c>
      <c r="N3613" t="s">
        <v>709</v>
      </c>
      <c r="O3613">
        <v>17.5</v>
      </c>
      <c r="P3613">
        <v>17.5</v>
      </c>
      <c r="Q3613" t="s">
        <v>34</v>
      </c>
      <c r="R3613">
        <v>0.95199999999999996</v>
      </c>
      <c r="S3613" t="s">
        <v>35</v>
      </c>
      <c r="T3613">
        <v>0</v>
      </c>
      <c r="U3613">
        <v>0</v>
      </c>
      <c r="V3613">
        <v>0</v>
      </c>
      <c r="W3613">
        <v>0</v>
      </c>
    </row>
    <row r="3614" spans="1:23" x14ac:dyDescent="0.35">
      <c r="A3614" t="s">
        <v>6785</v>
      </c>
      <c r="B3614" t="s">
        <v>3728</v>
      </c>
      <c r="C3614" t="str">
        <f t="shared" si="56"/>
        <v>WBP203</v>
      </c>
      <c r="D3614" t="s">
        <v>50</v>
      </c>
      <c r="E3614" t="s">
        <v>38</v>
      </c>
      <c r="F3614" t="s">
        <v>26</v>
      </c>
      <c r="G3614" t="s">
        <v>160</v>
      </c>
      <c r="I3614" t="s">
        <v>54</v>
      </c>
      <c r="J3614" t="s">
        <v>39</v>
      </c>
      <c r="K3614" t="s">
        <v>55</v>
      </c>
      <c r="L3614" t="s">
        <v>1016</v>
      </c>
      <c r="M3614" t="s">
        <v>6786</v>
      </c>
      <c r="N3614" t="s">
        <v>709</v>
      </c>
      <c r="O3614">
        <v>2</v>
      </c>
      <c r="P3614">
        <v>2</v>
      </c>
      <c r="Q3614" t="s">
        <v>34</v>
      </c>
      <c r="R3614">
        <v>5.6000000000000001E-2</v>
      </c>
      <c r="S3614" t="s">
        <v>35</v>
      </c>
      <c r="T3614">
        <v>0</v>
      </c>
      <c r="U3614">
        <v>0</v>
      </c>
      <c r="V3614">
        <v>0</v>
      </c>
      <c r="W3614">
        <v>0</v>
      </c>
    </row>
    <row r="3615" spans="1:23" x14ac:dyDescent="0.35">
      <c r="A3615" t="s">
        <v>6787</v>
      </c>
      <c r="B3615" t="s">
        <v>6788</v>
      </c>
      <c r="C3615" t="str">
        <f t="shared" si="56"/>
        <v>WBS001</v>
      </c>
      <c r="E3615" t="s">
        <v>38</v>
      </c>
      <c r="F3615" t="s">
        <v>26</v>
      </c>
      <c r="G3615" t="s">
        <v>160</v>
      </c>
      <c r="I3615" t="s">
        <v>28</v>
      </c>
      <c r="J3615" t="s">
        <v>39</v>
      </c>
      <c r="K3615" t="s">
        <v>55</v>
      </c>
      <c r="L3615" t="s">
        <v>43</v>
      </c>
      <c r="M3615" t="s">
        <v>43</v>
      </c>
      <c r="N3615" t="s">
        <v>709</v>
      </c>
      <c r="O3615">
        <v>3</v>
      </c>
      <c r="P3615">
        <v>2.6</v>
      </c>
      <c r="Q3615" t="s">
        <v>34</v>
      </c>
      <c r="R3615">
        <v>3.0000000000000001E-3</v>
      </c>
      <c r="S3615" t="s">
        <v>35</v>
      </c>
      <c r="T3615">
        <v>0.06</v>
      </c>
      <c r="U3615">
        <v>0.82</v>
      </c>
      <c r="V3615">
        <v>7.0000000000000007E-2</v>
      </c>
      <c r="W3615">
        <v>0.82</v>
      </c>
    </row>
    <row r="3616" spans="1:23" x14ac:dyDescent="0.35">
      <c r="A3616" t="s">
        <v>6789</v>
      </c>
      <c r="B3616" t="s">
        <v>6790</v>
      </c>
      <c r="C3616" t="str">
        <f t="shared" si="56"/>
        <v>WBS105</v>
      </c>
      <c r="D3616" t="s">
        <v>50</v>
      </c>
      <c r="E3616" t="s">
        <v>38</v>
      </c>
      <c r="F3616" t="s">
        <v>371</v>
      </c>
      <c r="G3616" t="s">
        <v>160</v>
      </c>
      <c r="I3616" t="s">
        <v>54</v>
      </c>
      <c r="J3616" t="s">
        <v>39</v>
      </c>
      <c r="K3616" t="s">
        <v>55</v>
      </c>
      <c r="L3616" t="s">
        <v>709</v>
      </c>
      <c r="M3616" t="s">
        <v>968</v>
      </c>
      <c r="N3616" t="s">
        <v>709</v>
      </c>
      <c r="O3616">
        <v>23</v>
      </c>
      <c r="P3616">
        <v>23</v>
      </c>
      <c r="Q3616" t="s">
        <v>34</v>
      </c>
      <c r="R3616">
        <v>0.53400000000000003</v>
      </c>
      <c r="S3616" t="s">
        <v>35</v>
      </c>
      <c r="T3616">
        <v>1.6</v>
      </c>
      <c r="U3616">
        <v>0.85</v>
      </c>
      <c r="V3616">
        <v>0.39</v>
      </c>
      <c r="W3616">
        <v>1.6</v>
      </c>
    </row>
    <row r="3617" spans="1:23" x14ac:dyDescent="0.35">
      <c r="A3617" t="s">
        <v>6791</v>
      </c>
      <c r="B3617" t="s">
        <v>6792</v>
      </c>
      <c r="C3617" t="str">
        <f t="shared" si="56"/>
        <v>WBS106</v>
      </c>
      <c r="D3617" t="s">
        <v>50</v>
      </c>
      <c r="E3617" t="s">
        <v>38</v>
      </c>
      <c r="F3617" t="s">
        <v>371</v>
      </c>
      <c r="G3617" t="s">
        <v>160</v>
      </c>
      <c r="I3617" t="s">
        <v>54</v>
      </c>
      <c r="J3617" t="s">
        <v>39</v>
      </c>
      <c r="K3617" t="s">
        <v>55</v>
      </c>
      <c r="L3617" t="s">
        <v>709</v>
      </c>
      <c r="M3617" t="s">
        <v>968</v>
      </c>
      <c r="N3617" t="s">
        <v>709</v>
      </c>
      <c r="O3617">
        <v>23</v>
      </c>
      <c r="P3617">
        <v>23</v>
      </c>
      <c r="Q3617" t="s">
        <v>34</v>
      </c>
      <c r="R3617">
        <v>0.53400000000000003</v>
      </c>
      <c r="S3617" t="s">
        <v>35</v>
      </c>
      <c r="T3617">
        <v>1.6</v>
      </c>
      <c r="U3617">
        <v>0.85</v>
      </c>
      <c r="V3617">
        <v>0.39</v>
      </c>
      <c r="W3617">
        <v>1.6</v>
      </c>
    </row>
    <row r="3618" spans="1:23" x14ac:dyDescent="0.35">
      <c r="A3618" t="s">
        <v>6793</v>
      </c>
      <c r="B3618" t="s">
        <v>3701</v>
      </c>
      <c r="C3618" t="str">
        <f t="shared" si="56"/>
        <v>WBS303</v>
      </c>
      <c r="D3618" t="s">
        <v>50</v>
      </c>
      <c r="E3618" t="s">
        <v>38</v>
      </c>
      <c r="F3618" t="s">
        <v>26</v>
      </c>
      <c r="G3618" t="s">
        <v>160</v>
      </c>
      <c r="I3618" t="s">
        <v>54</v>
      </c>
      <c r="J3618" t="s">
        <v>39</v>
      </c>
      <c r="K3618" t="s">
        <v>55</v>
      </c>
      <c r="L3618" t="s">
        <v>1016</v>
      </c>
      <c r="M3618" t="s">
        <v>6786</v>
      </c>
      <c r="N3618" t="s">
        <v>709</v>
      </c>
      <c r="O3618">
        <v>3.6</v>
      </c>
      <c r="P3618">
        <v>3.6</v>
      </c>
      <c r="Q3618" t="s">
        <v>34</v>
      </c>
      <c r="R3618">
        <v>3.7999999999999999E-2</v>
      </c>
      <c r="S3618" t="s">
        <v>35</v>
      </c>
      <c r="T3618">
        <v>1.62</v>
      </c>
      <c r="U3618">
        <v>0.53</v>
      </c>
      <c r="V3618">
        <v>4.4999999999999998E-2</v>
      </c>
      <c r="W3618">
        <v>1.62</v>
      </c>
    </row>
    <row r="3619" spans="1:23" x14ac:dyDescent="0.35">
      <c r="A3619" t="s">
        <v>6794</v>
      </c>
      <c r="B3619" t="s">
        <v>6795</v>
      </c>
      <c r="C3619" t="str">
        <f t="shared" si="56"/>
        <v>WE313</v>
      </c>
      <c r="D3619" t="s">
        <v>72</v>
      </c>
      <c r="E3619" t="s">
        <v>38</v>
      </c>
      <c r="F3619" t="s">
        <v>26</v>
      </c>
      <c r="G3619" t="s">
        <v>27</v>
      </c>
      <c r="I3619" t="s">
        <v>165</v>
      </c>
      <c r="J3619" t="s">
        <v>39</v>
      </c>
      <c r="K3619" t="s">
        <v>30</v>
      </c>
      <c r="L3619" t="s">
        <v>368</v>
      </c>
      <c r="M3619" t="s">
        <v>6796</v>
      </c>
      <c r="N3619" t="s">
        <v>352</v>
      </c>
      <c r="O3619">
        <v>0.5</v>
      </c>
      <c r="P3619">
        <v>0.5</v>
      </c>
      <c r="Q3619" t="s">
        <v>34</v>
      </c>
      <c r="R3619">
        <v>1E-3</v>
      </c>
      <c r="S3619" t="s">
        <v>35</v>
      </c>
      <c r="T3619">
        <v>0.17</v>
      </c>
      <c r="U3619">
        <v>0.17</v>
      </c>
      <c r="V3619">
        <v>0.13500000000000001</v>
      </c>
      <c r="W3619">
        <v>0.17</v>
      </c>
    </row>
    <row r="3620" spans="1:23" x14ac:dyDescent="0.35">
      <c r="A3620" t="s">
        <v>6797</v>
      </c>
      <c r="B3620" t="s">
        <v>6798</v>
      </c>
      <c r="C3620" t="str">
        <f t="shared" si="56"/>
        <v>WE315</v>
      </c>
      <c r="D3620">
        <v>0</v>
      </c>
      <c r="E3620" t="s">
        <v>38</v>
      </c>
      <c r="F3620" t="s">
        <v>26</v>
      </c>
      <c r="G3620" t="s">
        <v>27</v>
      </c>
      <c r="I3620" t="s">
        <v>54</v>
      </c>
      <c r="J3620" t="s">
        <v>39</v>
      </c>
      <c r="K3620" t="s">
        <v>45</v>
      </c>
      <c r="L3620" t="s">
        <v>6799</v>
      </c>
      <c r="M3620" t="s">
        <v>369</v>
      </c>
      <c r="N3620" t="s">
        <v>352</v>
      </c>
      <c r="O3620">
        <v>0.42</v>
      </c>
      <c r="P3620">
        <v>0.42</v>
      </c>
      <c r="Q3620" t="s">
        <v>34</v>
      </c>
      <c r="R3620">
        <v>1E-3</v>
      </c>
      <c r="S3620" t="s">
        <v>35</v>
      </c>
      <c r="T3620">
        <v>0.14499999999999999</v>
      </c>
      <c r="U3620">
        <v>0.105</v>
      </c>
      <c r="V3620">
        <v>0.125</v>
      </c>
      <c r="W3620">
        <v>0.14499999999999999</v>
      </c>
    </row>
    <row r="3621" spans="1:23" x14ac:dyDescent="0.35">
      <c r="A3621" t="s">
        <v>6800</v>
      </c>
      <c r="B3621" t="s">
        <v>6801</v>
      </c>
      <c r="C3621" t="str">
        <f t="shared" si="56"/>
        <v>WE316RB</v>
      </c>
      <c r="D3621" t="s">
        <v>680</v>
      </c>
      <c r="E3621" t="s">
        <v>38</v>
      </c>
      <c r="F3621" t="s">
        <v>26</v>
      </c>
      <c r="G3621" t="s">
        <v>27</v>
      </c>
      <c r="I3621" t="s">
        <v>54</v>
      </c>
      <c r="J3621" t="s">
        <v>39</v>
      </c>
      <c r="K3621" t="s">
        <v>45</v>
      </c>
      <c r="L3621" t="s">
        <v>6799</v>
      </c>
      <c r="M3621" t="s">
        <v>369</v>
      </c>
      <c r="N3621" t="s">
        <v>352</v>
      </c>
      <c r="O3621">
        <v>0.5</v>
      </c>
      <c r="P3621">
        <v>0.5</v>
      </c>
      <c r="Q3621" t="s">
        <v>34</v>
      </c>
      <c r="R3621">
        <v>1E-3</v>
      </c>
      <c r="S3621" t="s">
        <v>35</v>
      </c>
      <c r="T3621">
        <v>0</v>
      </c>
      <c r="U3621">
        <v>0</v>
      </c>
      <c r="V3621">
        <v>0</v>
      </c>
      <c r="W3621">
        <v>0</v>
      </c>
    </row>
    <row r="3622" spans="1:23" x14ac:dyDescent="0.35">
      <c r="A3622" t="s">
        <v>6802</v>
      </c>
      <c r="B3622" t="s">
        <v>6803</v>
      </c>
      <c r="C3622" t="str">
        <f t="shared" si="56"/>
        <v>WHL1002AA</v>
      </c>
      <c r="D3622">
        <v>0</v>
      </c>
      <c r="E3622" t="s">
        <v>38</v>
      </c>
      <c r="F3622" t="s">
        <v>26</v>
      </c>
      <c r="G3622" t="s">
        <v>27</v>
      </c>
      <c r="I3622" t="s">
        <v>62</v>
      </c>
      <c r="J3622" t="s">
        <v>39</v>
      </c>
      <c r="K3622" t="s">
        <v>43</v>
      </c>
      <c r="L3622" t="s">
        <v>43</v>
      </c>
      <c r="M3622" t="s">
        <v>43</v>
      </c>
      <c r="N3622" t="s">
        <v>390</v>
      </c>
      <c r="O3622">
        <v>0.1</v>
      </c>
      <c r="P3622">
        <v>0.1</v>
      </c>
      <c r="Q3622" t="s">
        <v>34</v>
      </c>
      <c r="R3622">
        <v>1E-3</v>
      </c>
      <c r="S3622" t="s">
        <v>35</v>
      </c>
      <c r="T3622">
        <v>0.05</v>
      </c>
      <c r="U3622">
        <v>0.05</v>
      </c>
      <c r="V3622">
        <v>0.05</v>
      </c>
      <c r="W3622">
        <v>0.05</v>
      </c>
    </row>
    <row r="3623" spans="1:23" x14ac:dyDescent="0.35">
      <c r="A3623" t="s">
        <v>6804</v>
      </c>
      <c r="B3623" t="s">
        <v>6805</v>
      </c>
      <c r="C3623" t="str">
        <f t="shared" si="56"/>
        <v>WOW</v>
      </c>
      <c r="D3623" t="s">
        <v>6806</v>
      </c>
      <c r="E3623" t="s">
        <v>38</v>
      </c>
      <c r="F3623" t="s">
        <v>243</v>
      </c>
      <c r="G3623" t="s">
        <v>160</v>
      </c>
      <c r="H3623" t="s">
        <v>244</v>
      </c>
      <c r="I3623" t="s">
        <v>53</v>
      </c>
      <c r="J3623" t="s">
        <v>5591</v>
      </c>
      <c r="K3623" t="s">
        <v>55</v>
      </c>
      <c r="L3623" t="s">
        <v>5592</v>
      </c>
      <c r="M3623" t="s">
        <v>5593</v>
      </c>
      <c r="N3623" t="s">
        <v>49</v>
      </c>
      <c r="O3623">
        <v>12.9</v>
      </c>
      <c r="P3623">
        <v>12.9</v>
      </c>
      <c r="Q3623" t="s">
        <v>34</v>
      </c>
      <c r="R3623">
        <v>1.9E-2</v>
      </c>
      <c r="S3623" t="s">
        <v>35</v>
      </c>
      <c r="T3623">
        <v>2.0099999999999998</v>
      </c>
      <c r="U3623">
        <v>0.33300000000000002</v>
      </c>
      <c r="V3623">
        <v>0.34699999999999998</v>
      </c>
      <c r="W3623">
        <v>2.0099999999999998</v>
      </c>
    </row>
    <row r="3624" spans="1:23" x14ac:dyDescent="0.35">
      <c r="A3624" t="s">
        <v>6807</v>
      </c>
      <c r="B3624" t="s">
        <v>6808</v>
      </c>
      <c r="C3624" t="str">
        <f t="shared" si="56"/>
        <v>WOW</v>
      </c>
      <c r="D3624" t="s">
        <v>6809</v>
      </c>
      <c r="E3624" t="s">
        <v>38</v>
      </c>
      <c r="F3624" t="s">
        <v>243</v>
      </c>
      <c r="G3624" t="s">
        <v>160</v>
      </c>
      <c r="H3624" t="s">
        <v>244</v>
      </c>
      <c r="I3624" t="s">
        <v>53</v>
      </c>
      <c r="J3624" t="s">
        <v>5591</v>
      </c>
      <c r="K3624" t="s">
        <v>55</v>
      </c>
      <c r="L3624" t="s">
        <v>5592</v>
      </c>
      <c r="M3624" t="s">
        <v>5593</v>
      </c>
      <c r="N3624" t="s">
        <v>49</v>
      </c>
      <c r="O3624">
        <v>12.9</v>
      </c>
      <c r="P3624">
        <v>12.9</v>
      </c>
      <c r="Q3624" t="s">
        <v>34</v>
      </c>
      <c r="R3624">
        <v>1.9E-2</v>
      </c>
      <c r="S3624" t="s">
        <v>35</v>
      </c>
      <c r="T3624">
        <v>2.0099999999999998</v>
      </c>
      <c r="U3624">
        <v>0.34699999999999998</v>
      </c>
      <c r="V3624">
        <v>3.3000000000000002E-2</v>
      </c>
      <c r="W3624">
        <v>2.0099999999999998</v>
      </c>
    </row>
    <row r="3625" spans="1:23" x14ac:dyDescent="0.35">
      <c r="A3625" t="s">
        <v>6810</v>
      </c>
      <c r="B3625" t="s">
        <v>6811</v>
      </c>
      <c r="C3625" t="str">
        <f t="shared" si="56"/>
        <v>WOW</v>
      </c>
      <c r="D3625" t="s">
        <v>6812</v>
      </c>
      <c r="E3625" t="s">
        <v>38</v>
      </c>
      <c r="F3625" t="s">
        <v>243</v>
      </c>
      <c r="G3625" t="s">
        <v>160</v>
      </c>
      <c r="H3625" t="s">
        <v>244</v>
      </c>
      <c r="I3625" t="s">
        <v>53</v>
      </c>
      <c r="J3625" t="s">
        <v>5591</v>
      </c>
      <c r="K3625" t="s">
        <v>55</v>
      </c>
      <c r="L3625" t="s">
        <v>5592</v>
      </c>
      <c r="M3625" t="s">
        <v>5593</v>
      </c>
      <c r="N3625" t="s">
        <v>49</v>
      </c>
      <c r="O3625">
        <v>12.9</v>
      </c>
      <c r="P3625">
        <v>12.9</v>
      </c>
      <c r="Q3625" t="s">
        <v>34</v>
      </c>
      <c r="R3625">
        <v>1.9E-2</v>
      </c>
      <c r="S3625" t="s">
        <v>35</v>
      </c>
      <c r="T3625">
        <v>2.0099999999999998</v>
      </c>
      <c r="U3625">
        <v>0.34699999999999998</v>
      </c>
      <c r="V3625">
        <v>3.3000000000000002E-2</v>
      </c>
      <c r="W3625">
        <v>2.0099999999999998</v>
      </c>
    </row>
    <row r="3626" spans="1:23" x14ac:dyDescent="0.35">
      <c r="A3626" t="s">
        <v>6813</v>
      </c>
      <c r="B3626" t="s">
        <v>6811</v>
      </c>
      <c r="C3626" t="str">
        <f t="shared" si="56"/>
        <v>WOW</v>
      </c>
      <c r="D3626" t="s">
        <v>6814</v>
      </c>
      <c r="E3626" t="s">
        <v>38</v>
      </c>
      <c r="F3626" t="s">
        <v>243</v>
      </c>
      <c r="G3626" t="s">
        <v>160</v>
      </c>
      <c r="H3626" t="s">
        <v>244</v>
      </c>
      <c r="I3626" t="s">
        <v>53</v>
      </c>
      <c r="J3626" t="s">
        <v>5591</v>
      </c>
      <c r="K3626" t="s">
        <v>55</v>
      </c>
      <c r="L3626" t="s">
        <v>5592</v>
      </c>
      <c r="M3626" t="s">
        <v>5593</v>
      </c>
      <c r="N3626" t="s">
        <v>49</v>
      </c>
      <c r="O3626">
        <v>12.9</v>
      </c>
      <c r="P3626">
        <v>12.9</v>
      </c>
      <c r="Q3626" t="s">
        <v>34</v>
      </c>
      <c r="R3626">
        <v>1.9E-2</v>
      </c>
      <c r="S3626" t="s">
        <v>35</v>
      </c>
      <c r="T3626">
        <v>2.0099999999999998</v>
      </c>
      <c r="U3626">
        <v>0.34699999999999998</v>
      </c>
      <c r="V3626">
        <v>3.3000000000000002E-2</v>
      </c>
      <c r="W3626">
        <v>2.0099999999999998</v>
      </c>
    </row>
    <row r="3627" spans="1:23" x14ac:dyDescent="0.35">
      <c r="A3627" t="s">
        <v>6815</v>
      </c>
      <c r="B3627" t="s">
        <v>6816</v>
      </c>
      <c r="C3627" t="str">
        <f t="shared" si="56"/>
        <v>WOW</v>
      </c>
      <c r="D3627" t="s">
        <v>4868</v>
      </c>
      <c r="E3627" t="s">
        <v>38</v>
      </c>
      <c r="F3627" t="s">
        <v>243</v>
      </c>
      <c r="G3627" t="s">
        <v>160</v>
      </c>
      <c r="H3627" t="s">
        <v>244</v>
      </c>
      <c r="I3627" t="s">
        <v>53</v>
      </c>
      <c r="J3627" t="s">
        <v>5591</v>
      </c>
      <c r="K3627" t="s">
        <v>55</v>
      </c>
      <c r="L3627" t="s">
        <v>5592</v>
      </c>
      <c r="M3627" t="s">
        <v>5593</v>
      </c>
      <c r="N3627" t="s">
        <v>49</v>
      </c>
      <c r="O3627">
        <v>12.9</v>
      </c>
      <c r="P3627">
        <v>12.9</v>
      </c>
      <c r="Q3627" t="s">
        <v>34</v>
      </c>
      <c r="R3627">
        <v>1.9E-2</v>
      </c>
      <c r="S3627" t="s">
        <v>35</v>
      </c>
      <c r="T3627">
        <v>2.0099999999999998</v>
      </c>
      <c r="U3627">
        <v>0.34699999999999998</v>
      </c>
      <c r="V3627">
        <v>3.3000000000000002E-2</v>
      </c>
      <c r="W3627">
        <v>2.0099999999999998</v>
      </c>
    </row>
    <row r="3628" spans="1:23" x14ac:dyDescent="0.35">
      <c r="A3628" t="s">
        <v>6817</v>
      </c>
      <c r="B3628" t="s">
        <v>6818</v>
      </c>
      <c r="C3628" t="str">
        <f t="shared" si="56"/>
        <v>WOW</v>
      </c>
      <c r="D3628" t="s">
        <v>6819</v>
      </c>
      <c r="E3628" t="s">
        <v>38</v>
      </c>
      <c r="F3628" t="s">
        <v>243</v>
      </c>
      <c r="G3628" t="s">
        <v>160</v>
      </c>
      <c r="H3628" t="s">
        <v>244</v>
      </c>
      <c r="I3628" t="s">
        <v>53</v>
      </c>
      <c r="J3628" t="s">
        <v>5591</v>
      </c>
      <c r="K3628" t="s">
        <v>55</v>
      </c>
      <c r="L3628" t="s">
        <v>5592</v>
      </c>
      <c r="M3628" t="s">
        <v>5593</v>
      </c>
      <c r="N3628" t="s">
        <v>49</v>
      </c>
      <c r="O3628">
        <v>12.9</v>
      </c>
      <c r="P3628">
        <v>12.9</v>
      </c>
      <c r="Q3628" t="s">
        <v>34</v>
      </c>
      <c r="R3628">
        <v>1.9E-2</v>
      </c>
      <c r="S3628" t="s">
        <v>35</v>
      </c>
      <c r="T3628">
        <v>2.0099999999999998</v>
      </c>
      <c r="U3628">
        <v>0.34699999999999998</v>
      </c>
      <c r="V3628">
        <v>3.3000000000000002E-2</v>
      </c>
      <c r="W3628">
        <v>2.0099999999999998</v>
      </c>
    </row>
    <row r="3629" spans="1:23" x14ac:dyDescent="0.35">
      <c r="A3629" t="s">
        <v>6820</v>
      </c>
      <c r="B3629" t="s">
        <v>6821</v>
      </c>
      <c r="C3629" t="str">
        <f t="shared" si="56"/>
        <v>WPA005</v>
      </c>
      <c r="D3629" t="s">
        <v>2444</v>
      </c>
      <c r="E3629" t="s">
        <v>38</v>
      </c>
      <c r="F3629" t="s">
        <v>243</v>
      </c>
      <c r="G3629" t="s">
        <v>160</v>
      </c>
      <c r="I3629" t="s">
        <v>28</v>
      </c>
      <c r="J3629" t="s">
        <v>39</v>
      </c>
      <c r="K3629" t="s">
        <v>55</v>
      </c>
      <c r="L3629" t="s">
        <v>6822</v>
      </c>
      <c r="M3629" t="s">
        <v>6822</v>
      </c>
      <c r="N3629" t="s">
        <v>390</v>
      </c>
      <c r="O3629">
        <v>25.14</v>
      </c>
      <c r="P3629">
        <v>25.14</v>
      </c>
      <c r="Q3629" t="s">
        <v>34</v>
      </c>
      <c r="R3629">
        <v>0.01</v>
      </c>
      <c r="S3629" t="s">
        <v>35</v>
      </c>
      <c r="T3629">
        <v>2.4</v>
      </c>
      <c r="U3629">
        <v>1</v>
      </c>
      <c r="V3629">
        <v>0.01</v>
      </c>
      <c r="W3629">
        <v>2.4</v>
      </c>
    </row>
    <row r="3630" spans="1:23" x14ac:dyDescent="0.35">
      <c r="A3630" t="s">
        <v>6823</v>
      </c>
      <c r="B3630" t="s">
        <v>6824</v>
      </c>
      <c r="C3630" t="str">
        <f t="shared" si="56"/>
        <v>WRC080</v>
      </c>
      <c r="D3630" t="s">
        <v>72</v>
      </c>
      <c r="E3630" t="s">
        <v>38</v>
      </c>
      <c r="F3630" t="s">
        <v>243</v>
      </c>
      <c r="G3630" t="s">
        <v>160</v>
      </c>
      <c r="H3630" t="s">
        <v>244</v>
      </c>
      <c r="I3630" t="s">
        <v>28</v>
      </c>
      <c r="J3630" t="s">
        <v>39</v>
      </c>
      <c r="K3630" t="s">
        <v>55</v>
      </c>
      <c r="L3630" t="s">
        <v>6825</v>
      </c>
      <c r="M3630">
        <v>1850</v>
      </c>
      <c r="N3630" t="s">
        <v>390</v>
      </c>
      <c r="O3630">
        <v>41.5</v>
      </c>
      <c r="P3630">
        <v>41.5</v>
      </c>
      <c r="Q3630" t="s">
        <v>34</v>
      </c>
      <c r="R3630">
        <v>0.12</v>
      </c>
      <c r="S3630" t="s">
        <v>35</v>
      </c>
      <c r="T3630">
        <v>0.06</v>
      </c>
      <c r="U3630">
        <v>1.002</v>
      </c>
      <c r="V3630">
        <v>1.9950000000000001</v>
      </c>
      <c r="W3630">
        <v>1.9950000000000001</v>
      </c>
    </row>
    <row r="3631" spans="1:23" x14ac:dyDescent="0.35">
      <c r="A3631" t="s">
        <v>6826</v>
      </c>
      <c r="B3631" t="s">
        <v>6827</v>
      </c>
      <c r="C3631" t="str">
        <f t="shared" si="56"/>
        <v>WRC11</v>
      </c>
      <c r="D3631" t="s">
        <v>72</v>
      </c>
      <c r="E3631" t="s">
        <v>38</v>
      </c>
      <c r="F3631" t="s">
        <v>387</v>
      </c>
      <c r="G3631" t="s">
        <v>160</v>
      </c>
      <c r="I3631" t="s">
        <v>52</v>
      </c>
      <c r="J3631" t="s">
        <v>39</v>
      </c>
      <c r="K3631" t="s">
        <v>55</v>
      </c>
      <c r="L3631" t="s">
        <v>6825</v>
      </c>
      <c r="M3631">
        <v>1850</v>
      </c>
      <c r="N3631" t="s">
        <v>390</v>
      </c>
      <c r="O3631">
        <v>51.8</v>
      </c>
      <c r="P3631">
        <v>51.8</v>
      </c>
      <c r="Q3631" t="s">
        <v>34</v>
      </c>
      <c r="R3631">
        <v>0.151</v>
      </c>
      <c r="S3631" t="s">
        <v>35</v>
      </c>
      <c r="T3631">
        <v>0.06</v>
      </c>
      <c r="U3631">
        <v>1.262</v>
      </c>
      <c r="V3631">
        <v>1.9950000000000001</v>
      </c>
      <c r="W3631">
        <v>1.9950000000000001</v>
      </c>
    </row>
    <row r="3632" spans="1:23" x14ac:dyDescent="0.35">
      <c r="A3632" t="s">
        <v>6828</v>
      </c>
      <c r="B3632" t="s">
        <v>6829</v>
      </c>
      <c r="C3632" t="str">
        <f t="shared" si="56"/>
        <v>WRS025</v>
      </c>
      <c r="D3632" t="s">
        <v>72</v>
      </c>
      <c r="E3632" t="s">
        <v>38</v>
      </c>
      <c r="F3632" t="s">
        <v>243</v>
      </c>
      <c r="G3632" t="s">
        <v>160</v>
      </c>
      <c r="H3632" t="s">
        <v>244</v>
      </c>
      <c r="I3632" t="s">
        <v>54</v>
      </c>
      <c r="J3632" t="s">
        <v>39</v>
      </c>
      <c r="K3632" t="s">
        <v>55</v>
      </c>
      <c r="L3632" t="s">
        <v>6825</v>
      </c>
      <c r="M3632">
        <v>1850</v>
      </c>
      <c r="N3632" t="s">
        <v>390</v>
      </c>
      <c r="O3632">
        <v>9</v>
      </c>
      <c r="P3632">
        <v>8.6999999999999993</v>
      </c>
      <c r="Q3632" t="s">
        <v>34</v>
      </c>
      <c r="R3632">
        <v>0.03</v>
      </c>
      <c r="S3632" t="s">
        <v>35</v>
      </c>
      <c r="T3632">
        <v>1.92</v>
      </c>
      <c r="U3632">
        <v>0.28000000000000003</v>
      </c>
      <c r="V3632">
        <v>0.05</v>
      </c>
      <c r="W3632">
        <v>1.92</v>
      </c>
    </row>
    <row r="3633" spans="1:23" x14ac:dyDescent="0.35">
      <c r="A3633" t="s">
        <v>6830</v>
      </c>
      <c r="B3633" t="s">
        <v>6831</v>
      </c>
      <c r="C3633" t="str">
        <f t="shared" si="56"/>
        <v>WRS030H</v>
      </c>
      <c r="D3633" t="s">
        <v>72</v>
      </c>
      <c r="E3633" t="s">
        <v>38</v>
      </c>
      <c r="F3633" t="s">
        <v>243</v>
      </c>
      <c r="G3633" t="s">
        <v>160</v>
      </c>
      <c r="H3633" t="s">
        <v>244</v>
      </c>
      <c r="I3633" t="s">
        <v>54</v>
      </c>
      <c r="J3633" t="s">
        <v>39</v>
      </c>
      <c r="K3633" t="s">
        <v>55</v>
      </c>
      <c r="L3633" t="s">
        <v>6825</v>
      </c>
      <c r="M3633">
        <v>1850</v>
      </c>
      <c r="N3633" t="s">
        <v>390</v>
      </c>
      <c r="O3633">
        <v>14.5</v>
      </c>
      <c r="P3633">
        <v>14.5</v>
      </c>
      <c r="Q3633" t="s">
        <v>34</v>
      </c>
      <c r="R3633">
        <v>4.1000000000000002E-2</v>
      </c>
      <c r="S3633" t="s">
        <v>35</v>
      </c>
      <c r="T3633">
        <v>1.875</v>
      </c>
      <c r="U3633">
        <v>0.4</v>
      </c>
      <c r="V3633">
        <v>5.5E-2</v>
      </c>
      <c r="W3633">
        <v>1.875</v>
      </c>
    </row>
    <row r="3634" spans="1:23" x14ac:dyDescent="0.35">
      <c r="A3634" t="s">
        <v>6832</v>
      </c>
      <c r="B3634" t="s">
        <v>6833</v>
      </c>
      <c r="C3634" t="str">
        <f t="shared" si="56"/>
        <v>WRSA030H</v>
      </c>
      <c r="D3634" t="s">
        <v>386</v>
      </c>
      <c r="E3634" t="s">
        <v>38</v>
      </c>
      <c r="F3634" t="s">
        <v>243</v>
      </c>
      <c r="G3634" t="s">
        <v>160</v>
      </c>
      <c r="H3634" t="s">
        <v>244</v>
      </c>
      <c r="J3634" t="s">
        <v>39</v>
      </c>
      <c r="K3634" t="s">
        <v>55</v>
      </c>
      <c r="L3634" t="s">
        <v>6825</v>
      </c>
      <c r="M3634">
        <v>1950</v>
      </c>
      <c r="N3634" t="s">
        <v>390</v>
      </c>
      <c r="O3634">
        <v>15.1</v>
      </c>
      <c r="P3634">
        <v>15.1</v>
      </c>
      <c r="Q3634" t="s">
        <v>34</v>
      </c>
      <c r="R3634">
        <v>4.3999999999999997E-2</v>
      </c>
      <c r="S3634" t="s">
        <v>35</v>
      </c>
      <c r="T3634">
        <v>2.0099999999999998</v>
      </c>
      <c r="U3634">
        <v>0.4</v>
      </c>
      <c r="V3634">
        <v>5.5E-2</v>
      </c>
      <c r="W3634">
        <v>2.0099999999999998</v>
      </c>
    </row>
    <row r="3635" spans="1:23" x14ac:dyDescent="0.35">
      <c r="A3635" t="s">
        <v>6834</v>
      </c>
      <c r="B3635" t="s">
        <v>6835</v>
      </c>
      <c r="C3635" t="str">
        <f t="shared" si="56"/>
        <v>WRSC070</v>
      </c>
      <c r="D3635" t="s">
        <v>72</v>
      </c>
      <c r="E3635" t="s">
        <v>38</v>
      </c>
      <c r="F3635" t="s">
        <v>243</v>
      </c>
      <c r="G3635" t="s">
        <v>160</v>
      </c>
      <c r="H3635" t="s">
        <v>244</v>
      </c>
      <c r="I3635" t="s">
        <v>54</v>
      </c>
      <c r="J3635" t="s">
        <v>39</v>
      </c>
      <c r="K3635" t="s">
        <v>55</v>
      </c>
      <c r="L3635" t="s">
        <v>6825</v>
      </c>
      <c r="M3635">
        <v>1850</v>
      </c>
      <c r="N3635" t="s">
        <v>390</v>
      </c>
      <c r="O3635">
        <v>29.5</v>
      </c>
      <c r="P3635">
        <v>29.5</v>
      </c>
      <c r="Q3635" t="s">
        <v>34</v>
      </c>
      <c r="R3635">
        <v>8.5999999999999993E-2</v>
      </c>
      <c r="S3635" t="s">
        <v>35</v>
      </c>
      <c r="T3635">
        <v>1.92</v>
      </c>
      <c r="U3635">
        <v>0.75</v>
      </c>
      <c r="V3635">
        <v>0.06</v>
      </c>
      <c r="W3635">
        <v>1.92</v>
      </c>
    </row>
    <row r="3636" spans="1:23" x14ac:dyDescent="0.35">
      <c r="A3636" t="s">
        <v>6836</v>
      </c>
      <c r="B3636" t="s">
        <v>6837</v>
      </c>
      <c r="C3636" t="str">
        <f t="shared" si="56"/>
        <v>WRSC076</v>
      </c>
      <c r="D3636" t="s">
        <v>72</v>
      </c>
      <c r="E3636" t="s">
        <v>38</v>
      </c>
      <c r="F3636" t="s">
        <v>243</v>
      </c>
      <c r="G3636" t="s">
        <v>160</v>
      </c>
      <c r="H3636" t="s">
        <v>244</v>
      </c>
      <c r="I3636" t="s">
        <v>54</v>
      </c>
      <c r="J3636" t="s">
        <v>39</v>
      </c>
      <c r="K3636" t="s">
        <v>55</v>
      </c>
      <c r="L3636" t="s">
        <v>6825</v>
      </c>
      <c r="M3636">
        <v>1850</v>
      </c>
      <c r="N3636" t="s">
        <v>390</v>
      </c>
      <c r="O3636">
        <v>32.5</v>
      </c>
      <c r="P3636">
        <v>32.5</v>
      </c>
      <c r="Q3636" t="s">
        <v>34</v>
      </c>
      <c r="R3636">
        <v>9.2999999999999999E-2</v>
      </c>
      <c r="S3636" t="s">
        <v>35</v>
      </c>
      <c r="T3636">
        <v>1.92</v>
      </c>
      <c r="U3636">
        <v>0.81</v>
      </c>
      <c r="V3636">
        <v>0.06</v>
      </c>
      <c r="W3636">
        <v>1.92</v>
      </c>
    </row>
    <row r="3637" spans="1:23" x14ac:dyDescent="0.35">
      <c r="A3637" t="s">
        <v>6838</v>
      </c>
      <c r="B3637" t="s">
        <v>6839</v>
      </c>
      <c r="C3637" t="str">
        <f t="shared" si="56"/>
        <v>WRSC080</v>
      </c>
      <c r="D3637" t="s">
        <v>72</v>
      </c>
      <c r="E3637" t="s">
        <v>38</v>
      </c>
      <c r="F3637" t="s">
        <v>243</v>
      </c>
      <c r="G3637" t="s">
        <v>160</v>
      </c>
      <c r="H3637" t="s">
        <v>244</v>
      </c>
      <c r="I3637" t="s">
        <v>54</v>
      </c>
      <c r="J3637" t="s">
        <v>39</v>
      </c>
      <c r="K3637" t="s">
        <v>55</v>
      </c>
      <c r="L3637" t="s">
        <v>6825</v>
      </c>
      <c r="M3637">
        <v>1850</v>
      </c>
      <c r="N3637" t="s">
        <v>390</v>
      </c>
      <c r="O3637">
        <v>34</v>
      </c>
      <c r="P3637">
        <v>34</v>
      </c>
      <c r="Q3637" t="s">
        <v>34</v>
      </c>
      <c r="R3637">
        <v>9.8000000000000004E-2</v>
      </c>
      <c r="S3637" t="s">
        <v>35</v>
      </c>
      <c r="T3637">
        <v>1.92</v>
      </c>
      <c r="U3637">
        <v>0.85</v>
      </c>
      <c r="V3637">
        <v>0.06</v>
      </c>
      <c r="W3637">
        <v>1.92</v>
      </c>
    </row>
    <row r="3638" spans="1:23" x14ac:dyDescent="0.35">
      <c r="A3638" t="s">
        <v>6840</v>
      </c>
      <c r="B3638" t="s">
        <v>6841</v>
      </c>
      <c r="C3638" t="str">
        <f t="shared" si="56"/>
        <v>WRSC090</v>
      </c>
      <c r="D3638" t="s">
        <v>72</v>
      </c>
      <c r="E3638" t="s">
        <v>38</v>
      </c>
      <c r="F3638" t="s">
        <v>243</v>
      </c>
      <c r="G3638" t="s">
        <v>160</v>
      </c>
      <c r="H3638" t="s">
        <v>244</v>
      </c>
      <c r="I3638" t="s">
        <v>54</v>
      </c>
      <c r="J3638" t="s">
        <v>39</v>
      </c>
      <c r="K3638" t="s">
        <v>55</v>
      </c>
      <c r="L3638" t="s">
        <v>6825</v>
      </c>
      <c r="M3638">
        <v>1850</v>
      </c>
      <c r="N3638" t="s">
        <v>390</v>
      </c>
      <c r="O3638">
        <v>38.200000000000003</v>
      </c>
      <c r="P3638">
        <v>38.200000000000003</v>
      </c>
      <c r="Q3638" t="s">
        <v>34</v>
      </c>
      <c r="R3638">
        <v>0.109</v>
      </c>
      <c r="S3638" t="s">
        <v>35</v>
      </c>
      <c r="T3638">
        <v>1.92</v>
      </c>
      <c r="U3638">
        <v>0.95</v>
      </c>
      <c r="V3638">
        <v>0.06</v>
      </c>
      <c r="W3638">
        <v>1.92</v>
      </c>
    </row>
    <row r="3639" spans="1:23" x14ac:dyDescent="0.35">
      <c r="A3639" t="s">
        <v>6842</v>
      </c>
      <c r="B3639" t="s">
        <v>6843</v>
      </c>
      <c r="C3639" t="str">
        <f t="shared" si="56"/>
        <v>WRSC10</v>
      </c>
      <c r="D3639" t="s">
        <v>72</v>
      </c>
      <c r="E3639" t="s">
        <v>38</v>
      </c>
      <c r="F3639" t="s">
        <v>243</v>
      </c>
      <c r="G3639" t="s">
        <v>160</v>
      </c>
      <c r="H3639" t="s">
        <v>244</v>
      </c>
      <c r="I3639" t="s">
        <v>54</v>
      </c>
      <c r="J3639" t="s">
        <v>39</v>
      </c>
      <c r="K3639" t="s">
        <v>55</v>
      </c>
      <c r="L3639" t="s">
        <v>6825</v>
      </c>
      <c r="M3639">
        <v>1850</v>
      </c>
      <c r="N3639" t="s">
        <v>390</v>
      </c>
      <c r="O3639">
        <v>42.5</v>
      </c>
      <c r="P3639">
        <v>42.5</v>
      </c>
      <c r="Q3639" t="s">
        <v>34</v>
      </c>
      <c r="R3639">
        <v>0.12</v>
      </c>
      <c r="S3639" t="s">
        <v>35</v>
      </c>
      <c r="T3639">
        <v>1.92</v>
      </c>
      <c r="U3639">
        <v>1.0449999999999999</v>
      </c>
      <c r="V3639">
        <v>6.5000000000000002E-2</v>
      </c>
      <c r="W3639">
        <v>1.92</v>
      </c>
    </row>
    <row r="3640" spans="1:23" x14ac:dyDescent="0.35">
      <c r="A3640" t="s">
        <v>6844</v>
      </c>
      <c r="B3640" t="s">
        <v>6845</v>
      </c>
      <c r="C3640" t="str">
        <f t="shared" si="56"/>
        <v>WRSC11</v>
      </c>
      <c r="D3640">
        <v>0</v>
      </c>
      <c r="E3640" t="s">
        <v>38</v>
      </c>
      <c r="F3640" t="s">
        <v>387</v>
      </c>
      <c r="G3640" t="s">
        <v>160</v>
      </c>
      <c r="I3640" t="s">
        <v>28</v>
      </c>
      <c r="J3640" t="s">
        <v>39</v>
      </c>
      <c r="K3640" t="s">
        <v>55</v>
      </c>
      <c r="L3640" t="s">
        <v>6825</v>
      </c>
      <c r="M3640">
        <v>1850</v>
      </c>
      <c r="N3640" t="s">
        <v>390</v>
      </c>
      <c r="O3640">
        <v>46</v>
      </c>
      <c r="P3640">
        <v>46</v>
      </c>
      <c r="Q3640" t="s">
        <v>34</v>
      </c>
      <c r="R3640">
        <v>0.13200000000000001</v>
      </c>
      <c r="S3640" t="s">
        <v>35</v>
      </c>
      <c r="T3640">
        <v>1.92</v>
      </c>
      <c r="U3640">
        <v>1.1499999999999999</v>
      </c>
      <c r="V3640">
        <v>0.06</v>
      </c>
      <c r="W3640">
        <v>1.92</v>
      </c>
    </row>
    <row r="3641" spans="1:23" x14ac:dyDescent="0.35">
      <c r="A3641" t="s">
        <v>6846</v>
      </c>
      <c r="B3641" t="s">
        <v>6847</v>
      </c>
      <c r="C3641" t="str">
        <f t="shared" si="56"/>
        <v>WRSC12</v>
      </c>
      <c r="D3641" t="s">
        <v>72</v>
      </c>
      <c r="E3641" t="s">
        <v>38</v>
      </c>
      <c r="F3641" t="s">
        <v>387</v>
      </c>
      <c r="G3641" t="s">
        <v>160</v>
      </c>
      <c r="I3641" t="s">
        <v>54</v>
      </c>
      <c r="J3641" t="s">
        <v>39</v>
      </c>
      <c r="K3641" t="s">
        <v>55</v>
      </c>
      <c r="L3641" t="s">
        <v>6825</v>
      </c>
      <c r="M3641">
        <v>1850</v>
      </c>
      <c r="N3641" t="s">
        <v>390</v>
      </c>
      <c r="O3641">
        <v>50.5</v>
      </c>
      <c r="P3641">
        <v>50.5</v>
      </c>
      <c r="Q3641" t="s">
        <v>34</v>
      </c>
      <c r="R3641">
        <v>0.14399999999999999</v>
      </c>
      <c r="S3641" t="s">
        <v>35</v>
      </c>
      <c r="T3641">
        <v>1.92</v>
      </c>
      <c r="U3641">
        <v>1.25</v>
      </c>
      <c r="V3641">
        <v>0.06</v>
      </c>
      <c r="W3641">
        <v>1.92</v>
      </c>
    </row>
    <row r="3642" spans="1:23" x14ac:dyDescent="0.35">
      <c r="A3642" t="s">
        <v>6848</v>
      </c>
      <c r="B3642" t="s">
        <v>6849</v>
      </c>
      <c r="C3642" t="str">
        <f t="shared" si="56"/>
        <v>WRSC14</v>
      </c>
      <c r="D3642" t="s">
        <v>72</v>
      </c>
      <c r="E3642" t="s">
        <v>38</v>
      </c>
      <c r="F3642" t="s">
        <v>387</v>
      </c>
      <c r="G3642" t="s">
        <v>160</v>
      </c>
      <c r="I3642" t="s">
        <v>54</v>
      </c>
      <c r="J3642" t="s">
        <v>39</v>
      </c>
      <c r="K3642" t="s">
        <v>55</v>
      </c>
      <c r="L3642" t="s">
        <v>6825</v>
      </c>
      <c r="M3642">
        <v>1850</v>
      </c>
      <c r="N3642" t="s">
        <v>390</v>
      </c>
      <c r="O3642">
        <v>59.5</v>
      </c>
      <c r="P3642">
        <v>59.5</v>
      </c>
      <c r="Q3642" t="s">
        <v>34</v>
      </c>
      <c r="R3642">
        <v>0.16700000000000001</v>
      </c>
      <c r="S3642" t="s">
        <v>35</v>
      </c>
      <c r="T3642">
        <v>1.92</v>
      </c>
      <c r="U3642">
        <v>1.45</v>
      </c>
      <c r="V3642">
        <v>0.06</v>
      </c>
      <c r="W3642">
        <v>1.92</v>
      </c>
    </row>
    <row r="3643" spans="1:23" x14ac:dyDescent="0.35">
      <c r="A3643" t="s">
        <v>6850</v>
      </c>
      <c r="B3643" t="s">
        <v>6851</v>
      </c>
      <c r="C3643" t="str">
        <f t="shared" si="56"/>
        <v>WRSF001</v>
      </c>
      <c r="D3643" t="s">
        <v>386</v>
      </c>
      <c r="E3643" t="s">
        <v>38</v>
      </c>
      <c r="F3643" t="s">
        <v>26</v>
      </c>
      <c r="G3643" t="s">
        <v>27</v>
      </c>
      <c r="I3643" t="s">
        <v>54</v>
      </c>
      <c r="J3643" t="s">
        <v>39</v>
      </c>
      <c r="K3643" t="s">
        <v>55</v>
      </c>
      <c r="L3643" t="s">
        <v>6825</v>
      </c>
      <c r="M3643" t="s">
        <v>67</v>
      </c>
      <c r="N3643" t="s">
        <v>352</v>
      </c>
      <c r="O3643">
        <v>0.16</v>
      </c>
      <c r="P3643">
        <v>0.16</v>
      </c>
      <c r="Q3643" t="s">
        <v>34</v>
      </c>
      <c r="R3643">
        <v>1E-3</v>
      </c>
      <c r="S3643" t="s">
        <v>35</v>
      </c>
      <c r="T3643">
        <v>4.3999999999999997E-2</v>
      </c>
      <c r="U3643">
        <v>0.03</v>
      </c>
      <c r="V3643">
        <v>4.4999999999999998E-2</v>
      </c>
      <c r="W3643">
        <v>4.4999999999999998E-2</v>
      </c>
    </row>
    <row r="3644" spans="1:23" x14ac:dyDescent="0.35">
      <c r="A3644" t="s">
        <v>6852</v>
      </c>
      <c r="B3644" t="s">
        <v>6853</v>
      </c>
      <c r="C3644" t="str">
        <f t="shared" si="56"/>
        <v>WRSF002</v>
      </c>
      <c r="D3644" t="s">
        <v>386</v>
      </c>
      <c r="E3644" t="s">
        <v>38</v>
      </c>
      <c r="F3644" t="s">
        <v>243</v>
      </c>
      <c r="G3644" t="s">
        <v>160</v>
      </c>
      <c r="H3644" t="s">
        <v>244</v>
      </c>
      <c r="I3644" t="s">
        <v>54</v>
      </c>
      <c r="J3644" t="s">
        <v>39</v>
      </c>
      <c r="K3644" t="s">
        <v>55</v>
      </c>
      <c r="L3644" t="s">
        <v>6825</v>
      </c>
      <c r="M3644" t="s">
        <v>67</v>
      </c>
      <c r="N3644" t="s">
        <v>390</v>
      </c>
      <c r="O3644">
        <v>3</v>
      </c>
      <c r="P3644">
        <v>3</v>
      </c>
      <c r="Q3644" t="s">
        <v>34</v>
      </c>
      <c r="R3644">
        <v>1.4E-2</v>
      </c>
      <c r="S3644" t="s">
        <v>35</v>
      </c>
      <c r="T3644">
        <v>7.0000000000000007E-2</v>
      </c>
      <c r="U3644">
        <v>0.1</v>
      </c>
      <c r="V3644">
        <v>2.0299999999999998</v>
      </c>
      <c r="W3644">
        <v>2.0299999999999998</v>
      </c>
    </row>
    <row r="3645" spans="1:23" x14ac:dyDescent="0.35">
      <c r="A3645" t="s">
        <v>6854</v>
      </c>
      <c r="B3645" t="s">
        <v>6855</v>
      </c>
      <c r="C3645" t="str">
        <f t="shared" si="56"/>
        <v>WRSF003</v>
      </c>
      <c r="D3645" t="s">
        <v>386</v>
      </c>
      <c r="E3645" t="s">
        <v>38</v>
      </c>
      <c r="F3645" t="s">
        <v>26</v>
      </c>
      <c r="G3645" t="s">
        <v>27</v>
      </c>
      <c r="I3645" t="s">
        <v>53</v>
      </c>
      <c r="J3645" t="s">
        <v>39</v>
      </c>
      <c r="K3645" t="s">
        <v>55</v>
      </c>
      <c r="L3645" t="s">
        <v>67</v>
      </c>
      <c r="M3645" t="s">
        <v>3592</v>
      </c>
      <c r="N3645" t="s">
        <v>390</v>
      </c>
      <c r="O3645">
        <v>0.16</v>
      </c>
      <c r="P3645">
        <v>0.16</v>
      </c>
      <c r="Q3645" t="s">
        <v>34</v>
      </c>
      <c r="R3645">
        <v>1E-3</v>
      </c>
      <c r="S3645" t="s">
        <v>35</v>
      </c>
      <c r="T3645">
        <v>4.3999999999999997E-2</v>
      </c>
      <c r="U3645">
        <v>0.03</v>
      </c>
      <c r="V3645">
        <v>4.4999999999999998E-2</v>
      </c>
      <c r="W3645">
        <v>4.4999999999999998E-2</v>
      </c>
    </row>
    <row r="3646" spans="1:23" x14ac:dyDescent="0.35">
      <c r="A3646" t="s">
        <v>6856</v>
      </c>
      <c r="B3646" t="s">
        <v>6857</v>
      </c>
      <c r="C3646" t="str">
        <f t="shared" si="56"/>
        <v>WRSF025</v>
      </c>
      <c r="D3646" t="s">
        <v>6858</v>
      </c>
      <c r="E3646" t="s">
        <v>38</v>
      </c>
      <c r="F3646" t="s">
        <v>243</v>
      </c>
      <c r="G3646" t="s">
        <v>160</v>
      </c>
      <c r="H3646" t="s">
        <v>244</v>
      </c>
      <c r="I3646" t="s">
        <v>53</v>
      </c>
      <c r="J3646" t="s">
        <v>39</v>
      </c>
      <c r="K3646" t="s">
        <v>55</v>
      </c>
      <c r="L3646" t="s">
        <v>6825</v>
      </c>
      <c r="M3646" t="s">
        <v>6825</v>
      </c>
      <c r="N3646" t="s">
        <v>390</v>
      </c>
      <c r="O3646">
        <v>9</v>
      </c>
      <c r="P3646">
        <v>9</v>
      </c>
      <c r="Q3646" t="s">
        <v>34</v>
      </c>
      <c r="R3646">
        <v>0.03</v>
      </c>
      <c r="S3646" t="s">
        <v>35</v>
      </c>
      <c r="T3646">
        <v>1.91</v>
      </c>
      <c r="U3646">
        <v>0.28499999999999998</v>
      </c>
      <c r="V3646">
        <v>5.5E-2</v>
      </c>
      <c r="W3646">
        <v>1.91</v>
      </c>
    </row>
    <row r="3647" spans="1:23" x14ac:dyDescent="0.35">
      <c r="A3647" t="s">
        <v>6859</v>
      </c>
      <c r="B3647" t="s">
        <v>6860</v>
      </c>
      <c r="C3647" t="str">
        <f t="shared" si="56"/>
        <v>WRSF030H</v>
      </c>
      <c r="D3647" t="s">
        <v>6858</v>
      </c>
      <c r="E3647" t="s">
        <v>38</v>
      </c>
      <c r="F3647" t="s">
        <v>243</v>
      </c>
      <c r="G3647" t="s">
        <v>160</v>
      </c>
      <c r="H3647" t="s">
        <v>244</v>
      </c>
      <c r="I3647" t="s">
        <v>53</v>
      </c>
      <c r="J3647" t="s">
        <v>39</v>
      </c>
      <c r="K3647" t="s">
        <v>55</v>
      </c>
      <c r="L3647" t="s">
        <v>6825</v>
      </c>
      <c r="M3647" t="s">
        <v>6825</v>
      </c>
      <c r="N3647" t="s">
        <v>390</v>
      </c>
      <c r="O3647">
        <v>15.1</v>
      </c>
      <c r="P3647">
        <v>15.1</v>
      </c>
      <c r="Q3647" t="s">
        <v>34</v>
      </c>
      <c r="R3647">
        <v>4.3999999999999997E-2</v>
      </c>
      <c r="S3647" t="s">
        <v>35</v>
      </c>
      <c r="T3647">
        <v>2</v>
      </c>
      <c r="U3647">
        <v>0.4</v>
      </c>
      <c r="V3647">
        <v>5.5E-2</v>
      </c>
      <c r="W3647">
        <v>2</v>
      </c>
    </row>
    <row r="3648" spans="1:23" x14ac:dyDescent="0.35">
      <c r="A3648" t="s">
        <v>6861</v>
      </c>
      <c r="B3648" t="s">
        <v>6862</v>
      </c>
      <c r="C3648" t="str">
        <f t="shared" si="56"/>
        <v>WRSF070</v>
      </c>
      <c r="D3648" t="s">
        <v>6858</v>
      </c>
      <c r="E3648" t="s">
        <v>38</v>
      </c>
      <c r="F3648" t="s">
        <v>243</v>
      </c>
      <c r="G3648" t="s">
        <v>160</v>
      </c>
      <c r="H3648" t="s">
        <v>244</v>
      </c>
      <c r="I3648" t="s">
        <v>53</v>
      </c>
      <c r="J3648" t="s">
        <v>39</v>
      </c>
      <c r="K3648" t="s">
        <v>55</v>
      </c>
      <c r="L3648" t="s">
        <v>6825</v>
      </c>
      <c r="M3648" t="s">
        <v>6825</v>
      </c>
      <c r="N3648" t="s">
        <v>390</v>
      </c>
      <c r="O3648">
        <v>31.1</v>
      </c>
      <c r="P3648">
        <v>31.1</v>
      </c>
      <c r="Q3648" t="s">
        <v>34</v>
      </c>
      <c r="R3648">
        <v>9.2999999999999999E-2</v>
      </c>
      <c r="S3648" t="s">
        <v>35</v>
      </c>
      <c r="T3648">
        <v>2.0699999999999998</v>
      </c>
      <c r="U3648">
        <v>0.75</v>
      </c>
      <c r="V3648">
        <v>0.06</v>
      </c>
      <c r="W3648">
        <v>2.0699999999999998</v>
      </c>
    </row>
    <row r="3649" spans="1:23" x14ac:dyDescent="0.35">
      <c r="A3649" t="s">
        <v>6863</v>
      </c>
      <c r="B3649" t="s">
        <v>6864</v>
      </c>
      <c r="C3649" t="str">
        <f t="shared" si="56"/>
        <v>WRSF076</v>
      </c>
      <c r="D3649" t="s">
        <v>6858</v>
      </c>
      <c r="E3649" t="s">
        <v>38</v>
      </c>
      <c r="F3649" t="s">
        <v>243</v>
      </c>
      <c r="G3649" t="s">
        <v>160</v>
      </c>
      <c r="H3649" t="s">
        <v>244</v>
      </c>
      <c r="I3649" t="s">
        <v>53</v>
      </c>
      <c r="J3649" t="s">
        <v>39</v>
      </c>
      <c r="K3649" t="s">
        <v>55</v>
      </c>
      <c r="L3649" t="s">
        <v>6825</v>
      </c>
      <c r="M3649" t="s">
        <v>6825</v>
      </c>
      <c r="N3649" t="s">
        <v>390</v>
      </c>
      <c r="O3649">
        <v>34.200000000000003</v>
      </c>
      <c r="P3649">
        <v>34.200000000000003</v>
      </c>
      <c r="Q3649" t="s">
        <v>34</v>
      </c>
      <c r="R3649">
        <v>0.10100000000000001</v>
      </c>
      <c r="S3649" t="s">
        <v>35</v>
      </c>
      <c r="T3649">
        <v>2.0699999999999998</v>
      </c>
      <c r="U3649">
        <v>0.81</v>
      </c>
      <c r="V3649">
        <v>0.06</v>
      </c>
      <c r="W3649">
        <v>2.0699999999999998</v>
      </c>
    </row>
    <row r="3650" spans="1:23" x14ac:dyDescent="0.35">
      <c r="A3650" t="s">
        <v>6865</v>
      </c>
      <c r="B3650" t="s">
        <v>6866</v>
      </c>
      <c r="C3650" t="str">
        <f t="shared" si="56"/>
        <v>WRSF080</v>
      </c>
      <c r="D3650" t="s">
        <v>6858</v>
      </c>
      <c r="E3650" t="s">
        <v>38</v>
      </c>
      <c r="F3650" t="s">
        <v>243</v>
      </c>
      <c r="G3650" t="s">
        <v>160</v>
      </c>
      <c r="H3650" t="s">
        <v>244</v>
      </c>
      <c r="I3650" t="s">
        <v>53</v>
      </c>
      <c r="J3650" t="s">
        <v>39</v>
      </c>
      <c r="K3650" t="s">
        <v>55</v>
      </c>
      <c r="L3650" t="s">
        <v>6825</v>
      </c>
      <c r="M3650" t="s">
        <v>6825</v>
      </c>
      <c r="N3650" t="s">
        <v>390</v>
      </c>
      <c r="O3650">
        <v>35.9</v>
      </c>
      <c r="P3650">
        <v>35.9</v>
      </c>
      <c r="Q3650" t="s">
        <v>34</v>
      </c>
      <c r="R3650">
        <v>0.106</v>
      </c>
      <c r="S3650" t="s">
        <v>35</v>
      </c>
      <c r="T3650">
        <v>2.0699999999999998</v>
      </c>
      <c r="U3650">
        <v>0.85</v>
      </c>
      <c r="V3650">
        <v>0.06</v>
      </c>
      <c r="W3650">
        <v>2.0699999999999998</v>
      </c>
    </row>
    <row r="3651" spans="1:23" x14ac:dyDescent="0.35">
      <c r="A3651" t="s">
        <v>6867</v>
      </c>
      <c r="B3651" t="s">
        <v>6868</v>
      </c>
      <c r="C3651" t="str">
        <f t="shared" ref="C3651:C3699" si="57">LEFT(A3651,FIND("-",A3651)-1)</f>
        <v>WRSF090</v>
      </c>
      <c r="D3651" t="s">
        <v>6858</v>
      </c>
      <c r="E3651" t="s">
        <v>38</v>
      </c>
      <c r="F3651" t="s">
        <v>243</v>
      </c>
      <c r="G3651" t="s">
        <v>160</v>
      </c>
      <c r="H3651" t="s">
        <v>244</v>
      </c>
      <c r="I3651" t="s">
        <v>53</v>
      </c>
      <c r="J3651" t="s">
        <v>39</v>
      </c>
      <c r="K3651" t="s">
        <v>55</v>
      </c>
      <c r="L3651" t="s">
        <v>6825</v>
      </c>
      <c r="M3651" t="s">
        <v>6825</v>
      </c>
      <c r="N3651" t="s">
        <v>390</v>
      </c>
      <c r="O3651">
        <v>40.299999999999997</v>
      </c>
      <c r="P3651">
        <v>40.299999999999997</v>
      </c>
      <c r="Q3651" t="s">
        <v>34</v>
      </c>
      <c r="R3651">
        <v>0.11799999999999999</v>
      </c>
      <c r="S3651" t="s">
        <v>35</v>
      </c>
      <c r="T3651">
        <v>2.0699999999999998</v>
      </c>
      <c r="U3651">
        <v>0.95</v>
      </c>
      <c r="V3651">
        <v>0.06</v>
      </c>
      <c r="W3651">
        <v>2.0699999999999998</v>
      </c>
    </row>
    <row r="3652" spans="1:23" x14ac:dyDescent="0.35">
      <c r="A3652" t="s">
        <v>6869</v>
      </c>
      <c r="B3652" t="s">
        <v>6870</v>
      </c>
      <c r="C3652" t="str">
        <f t="shared" si="57"/>
        <v>WRSF10</v>
      </c>
      <c r="D3652" t="s">
        <v>6858</v>
      </c>
      <c r="E3652" t="s">
        <v>38</v>
      </c>
      <c r="F3652" t="s">
        <v>243</v>
      </c>
      <c r="G3652" t="s">
        <v>160</v>
      </c>
      <c r="H3652" t="s">
        <v>244</v>
      </c>
      <c r="I3652" t="s">
        <v>53</v>
      </c>
      <c r="J3652" t="s">
        <v>39</v>
      </c>
      <c r="K3652" t="s">
        <v>55</v>
      </c>
      <c r="L3652" t="s">
        <v>6825</v>
      </c>
      <c r="M3652" t="s">
        <v>6825</v>
      </c>
      <c r="N3652" t="s">
        <v>390</v>
      </c>
      <c r="O3652">
        <v>44.8</v>
      </c>
      <c r="P3652">
        <v>44.8</v>
      </c>
      <c r="Q3652" t="s">
        <v>34</v>
      </c>
      <c r="R3652">
        <v>0.13</v>
      </c>
      <c r="S3652" t="s">
        <v>35</v>
      </c>
      <c r="T3652">
        <v>2.0699999999999998</v>
      </c>
      <c r="U3652">
        <v>1.05</v>
      </c>
      <c r="V3652">
        <v>0.06</v>
      </c>
      <c r="W3652">
        <v>2.0699999999999998</v>
      </c>
    </row>
    <row r="3653" spans="1:23" x14ac:dyDescent="0.35">
      <c r="A3653" t="s">
        <v>6871</v>
      </c>
      <c r="B3653" t="s">
        <v>6872</v>
      </c>
      <c r="C3653" t="str">
        <f t="shared" si="57"/>
        <v>WRSF11</v>
      </c>
      <c r="D3653" t="s">
        <v>325</v>
      </c>
      <c r="E3653" t="s">
        <v>38</v>
      </c>
      <c r="F3653" t="s">
        <v>387</v>
      </c>
      <c r="G3653" t="s">
        <v>160</v>
      </c>
      <c r="I3653" t="s">
        <v>53</v>
      </c>
      <c r="J3653" t="s">
        <v>39</v>
      </c>
      <c r="K3653" t="s">
        <v>55</v>
      </c>
      <c r="L3653" t="s">
        <v>6825</v>
      </c>
      <c r="M3653" t="s">
        <v>6825</v>
      </c>
      <c r="N3653" t="s">
        <v>390</v>
      </c>
      <c r="O3653">
        <v>48.8</v>
      </c>
      <c r="P3653">
        <v>48.8</v>
      </c>
      <c r="Q3653" t="s">
        <v>34</v>
      </c>
      <c r="R3653">
        <v>0.14299999999999999</v>
      </c>
      <c r="S3653" t="s">
        <v>35</v>
      </c>
      <c r="T3653">
        <v>2.0699999999999998</v>
      </c>
      <c r="U3653">
        <v>1.1499999999999999</v>
      </c>
      <c r="V3653">
        <v>0.06</v>
      </c>
      <c r="W3653">
        <v>2.0699999999999998</v>
      </c>
    </row>
    <row r="3654" spans="1:23" x14ac:dyDescent="0.35">
      <c r="A3654" t="s">
        <v>6873</v>
      </c>
      <c r="B3654" t="s">
        <v>6874</v>
      </c>
      <c r="C3654" t="str">
        <f t="shared" si="57"/>
        <v>WRSF12</v>
      </c>
      <c r="D3654" t="s">
        <v>6858</v>
      </c>
      <c r="E3654" t="s">
        <v>38</v>
      </c>
      <c r="F3654" t="s">
        <v>387</v>
      </c>
      <c r="G3654" t="s">
        <v>160</v>
      </c>
      <c r="I3654" t="s">
        <v>53</v>
      </c>
      <c r="J3654" t="s">
        <v>39</v>
      </c>
      <c r="K3654" t="s">
        <v>55</v>
      </c>
      <c r="L3654" t="s">
        <v>6825</v>
      </c>
      <c r="M3654" t="s">
        <v>6825</v>
      </c>
      <c r="N3654" t="s">
        <v>390</v>
      </c>
      <c r="O3654">
        <v>53.2</v>
      </c>
      <c r="P3654">
        <v>53.2</v>
      </c>
      <c r="Q3654" t="s">
        <v>34</v>
      </c>
      <c r="R3654">
        <v>0.155</v>
      </c>
      <c r="S3654" t="s">
        <v>35</v>
      </c>
      <c r="T3654">
        <v>2.0699999999999998</v>
      </c>
      <c r="U3654">
        <v>1.25</v>
      </c>
      <c r="V3654">
        <v>0.06</v>
      </c>
      <c r="W3654">
        <v>2.0699999999999998</v>
      </c>
    </row>
    <row r="3655" spans="1:23" x14ac:dyDescent="0.35">
      <c r="A3655" t="s">
        <v>6875</v>
      </c>
      <c r="B3655" t="s">
        <v>6876</v>
      </c>
      <c r="C3655" t="str">
        <f t="shared" si="57"/>
        <v>WRSF14</v>
      </c>
      <c r="D3655" t="s">
        <v>6858</v>
      </c>
      <c r="E3655" t="s">
        <v>38</v>
      </c>
      <c r="F3655" t="s">
        <v>387</v>
      </c>
      <c r="G3655" t="s">
        <v>160</v>
      </c>
      <c r="I3655" t="s">
        <v>53</v>
      </c>
      <c r="J3655" t="s">
        <v>39</v>
      </c>
      <c r="K3655" t="s">
        <v>55</v>
      </c>
      <c r="L3655" t="s">
        <v>6825</v>
      </c>
      <c r="M3655" t="s">
        <v>6825</v>
      </c>
      <c r="N3655" t="s">
        <v>390</v>
      </c>
      <c r="O3655">
        <v>62.7</v>
      </c>
      <c r="P3655">
        <v>62.7</v>
      </c>
      <c r="Q3655" t="s">
        <v>34</v>
      </c>
      <c r="R3655">
        <v>0.18</v>
      </c>
      <c r="S3655" t="s">
        <v>35</v>
      </c>
      <c r="T3655">
        <v>2.0699999999999998</v>
      </c>
      <c r="U3655">
        <v>1.45</v>
      </c>
      <c r="V3655">
        <v>0.06</v>
      </c>
      <c r="W3655">
        <v>2.0699999999999998</v>
      </c>
    </row>
    <row r="3656" spans="1:23" x14ac:dyDescent="0.35">
      <c r="A3656" t="s">
        <v>6877</v>
      </c>
      <c r="B3656" t="s">
        <v>6878</v>
      </c>
      <c r="C3656" t="str">
        <f t="shared" si="57"/>
        <v>WRSG025</v>
      </c>
      <c r="D3656" t="s">
        <v>386</v>
      </c>
      <c r="E3656" t="s">
        <v>38</v>
      </c>
      <c r="F3656" t="s">
        <v>243</v>
      </c>
      <c r="G3656" t="s">
        <v>160</v>
      </c>
      <c r="H3656" t="s">
        <v>244</v>
      </c>
      <c r="I3656" t="s">
        <v>28</v>
      </c>
      <c r="J3656" t="s">
        <v>39</v>
      </c>
      <c r="K3656" t="s">
        <v>55</v>
      </c>
      <c r="L3656" t="s">
        <v>6825</v>
      </c>
      <c r="M3656">
        <v>1950</v>
      </c>
      <c r="N3656" t="s">
        <v>390</v>
      </c>
      <c r="O3656">
        <v>9.5</v>
      </c>
      <c r="P3656">
        <v>9.5</v>
      </c>
      <c r="Q3656" t="s">
        <v>34</v>
      </c>
      <c r="R3656">
        <v>3.1E-2</v>
      </c>
      <c r="S3656" t="s">
        <v>35</v>
      </c>
      <c r="T3656">
        <v>5.5E-2</v>
      </c>
      <c r="U3656">
        <v>0.28499999999999998</v>
      </c>
      <c r="V3656">
        <v>2.0099999999999998</v>
      </c>
      <c r="W3656">
        <v>2.0099999999999998</v>
      </c>
    </row>
    <row r="3657" spans="1:23" x14ac:dyDescent="0.35">
      <c r="A3657" t="s">
        <v>6879</v>
      </c>
      <c r="B3657" t="s">
        <v>6880</v>
      </c>
      <c r="C3657" t="str">
        <f t="shared" si="57"/>
        <v>WRSG070</v>
      </c>
      <c r="D3657" t="s">
        <v>386</v>
      </c>
      <c r="E3657" t="s">
        <v>38</v>
      </c>
      <c r="F3657" t="s">
        <v>243</v>
      </c>
      <c r="G3657" t="s">
        <v>160</v>
      </c>
      <c r="H3657" t="s">
        <v>244</v>
      </c>
      <c r="I3657" t="s">
        <v>28</v>
      </c>
      <c r="J3657" t="s">
        <v>39</v>
      </c>
      <c r="K3657" t="s">
        <v>55</v>
      </c>
      <c r="L3657" t="s">
        <v>6825</v>
      </c>
      <c r="M3657">
        <v>1950</v>
      </c>
      <c r="N3657" t="s">
        <v>390</v>
      </c>
      <c r="O3657">
        <v>31.1</v>
      </c>
      <c r="P3657">
        <v>31.1</v>
      </c>
      <c r="Q3657" t="s">
        <v>34</v>
      </c>
      <c r="R3657">
        <v>9.2999999999999999E-2</v>
      </c>
      <c r="S3657" t="s">
        <v>35</v>
      </c>
      <c r="T3657">
        <v>0.06</v>
      </c>
      <c r="U3657">
        <v>0.75</v>
      </c>
      <c r="V3657">
        <v>2.0699999999999998</v>
      </c>
      <c r="W3657">
        <v>2.0699999999999998</v>
      </c>
    </row>
    <row r="3658" spans="1:23" x14ac:dyDescent="0.35">
      <c r="A3658" t="s">
        <v>6881</v>
      </c>
      <c r="B3658" t="s">
        <v>6882</v>
      </c>
      <c r="C3658" t="str">
        <f t="shared" si="57"/>
        <v>WRSG080</v>
      </c>
      <c r="D3658" t="s">
        <v>386</v>
      </c>
      <c r="E3658" t="s">
        <v>38</v>
      </c>
      <c r="F3658" t="s">
        <v>243</v>
      </c>
      <c r="G3658" t="s">
        <v>160</v>
      </c>
      <c r="H3658" t="s">
        <v>244</v>
      </c>
      <c r="I3658" t="s">
        <v>28</v>
      </c>
      <c r="J3658" t="s">
        <v>39</v>
      </c>
      <c r="K3658" t="s">
        <v>55</v>
      </c>
      <c r="L3658" t="s">
        <v>6825</v>
      </c>
      <c r="M3658">
        <v>1950</v>
      </c>
      <c r="N3658" t="s">
        <v>390</v>
      </c>
      <c r="O3658">
        <v>35.9</v>
      </c>
      <c r="P3658">
        <v>35.9</v>
      </c>
      <c r="Q3658" t="s">
        <v>34</v>
      </c>
      <c r="R3658">
        <v>0.105</v>
      </c>
      <c r="S3658" t="s">
        <v>35</v>
      </c>
      <c r="T3658">
        <v>0.06</v>
      </c>
      <c r="U3658">
        <v>0.85</v>
      </c>
      <c r="V3658">
        <v>2.0699999999999998</v>
      </c>
      <c r="W3658">
        <v>2.0699999999999998</v>
      </c>
    </row>
    <row r="3659" spans="1:23" x14ac:dyDescent="0.35">
      <c r="A3659" t="s">
        <v>6883</v>
      </c>
      <c r="B3659" t="s">
        <v>6884</v>
      </c>
      <c r="C3659" t="str">
        <f t="shared" si="57"/>
        <v>WRSG090</v>
      </c>
      <c r="D3659" t="s">
        <v>386</v>
      </c>
      <c r="E3659" t="s">
        <v>38</v>
      </c>
      <c r="F3659" t="s">
        <v>243</v>
      </c>
      <c r="G3659" t="s">
        <v>160</v>
      </c>
      <c r="H3659" t="s">
        <v>244</v>
      </c>
      <c r="I3659" t="s">
        <v>28</v>
      </c>
      <c r="J3659" t="s">
        <v>39</v>
      </c>
      <c r="K3659" t="s">
        <v>55</v>
      </c>
      <c r="L3659" t="s">
        <v>6825</v>
      </c>
      <c r="M3659">
        <v>1950</v>
      </c>
      <c r="N3659" t="s">
        <v>390</v>
      </c>
      <c r="O3659">
        <v>40.299999999999997</v>
      </c>
      <c r="P3659">
        <v>40.299999999999997</v>
      </c>
      <c r="Q3659" t="s">
        <v>34</v>
      </c>
      <c r="R3659">
        <v>0.11700000000000001</v>
      </c>
      <c r="S3659" t="s">
        <v>35</v>
      </c>
      <c r="T3659">
        <v>0.06</v>
      </c>
      <c r="U3659">
        <v>0.95</v>
      </c>
      <c r="V3659">
        <v>2.0699999999999998</v>
      </c>
      <c r="W3659">
        <v>2.0699999999999998</v>
      </c>
    </row>
    <row r="3660" spans="1:23" x14ac:dyDescent="0.35">
      <c r="A3660" t="s">
        <v>6885</v>
      </c>
      <c r="B3660" t="s">
        <v>6886</v>
      </c>
      <c r="C3660" t="str">
        <f t="shared" si="57"/>
        <v>WRSG10</v>
      </c>
      <c r="D3660" t="s">
        <v>386</v>
      </c>
      <c r="E3660" t="s">
        <v>38</v>
      </c>
      <c r="F3660" t="s">
        <v>243</v>
      </c>
      <c r="G3660" t="s">
        <v>160</v>
      </c>
      <c r="H3660" t="s">
        <v>244</v>
      </c>
      <c r="I3660" t="s">
        <v>28</v>
      </c>
      <c r="J3660" t="s">
        <v>39</v>
      </c>
      <c r="K3660" t="s">
        <v>55</v>
      </c>
      <c r="L3660" t="s">
        <v>6825</v>
      </c>
      <c r="M3660">
        <v>1950</v>
      </c>
      <c r="N3660" t="s">
        <v>390</v>
      </c>
      <c r="O3660">
        <v>44.8</v>
      </c>
      <c r="P3660">
        <v>44.8</v>
      </c>
      <c r="Q3660" t="s">
        <v>34</v>
      </c>
      <c r="R3660">
        <v>0.13</v>
      </c>
      <c r="S3660" t="s">
        <v>35</v>
      </c>
      <c r="T3660">
        <v>0.06</v>
      </c>
      <c r="U3660">
        <v>1.05</v>
      </c>
      <c r="V3660">
        <v>2.0699999999999998</v>
      </c>
      <c r="W3660">
        <v>2.0699999999999998</v>
      </c>
    </row>
    <row r="3661" spans="1:23" x14ac:dyDescent="0.35">
      <c r="A3661" t="s">
        <v>6887</v>
      </c>
      <c r="B3661" t="s">
        <v>6888</v>
      </c>
      <c r="C3661" t="str">
        <f t="shared" si="57"/>
        <v>WRSG11</v>
      </c>
      <c r="D3661" t="s">
        <v>386</v>
      </c>
      <c r="E3661" t="s">
        <v>38</v>
      </c>
      <c r="F3661" t="s">
        <v>387</v>
      </c>
      <c r="G3661" t="s">
        <v>160</v>
      </c>
      <c r="I3661" t="s">
        <v>28</v>
      </c>
      <c r="J3661" t="s">
        <v>39</v>
      </c>
      <c r="K3661" t="s">
        <v>55</v>
      </c>
      <c r="L3661" t="s">
        <v>6825</v>
      </c>
      <c r="M3661">
        <v>1950</v>
      </c>
      <c r="N3661" t="s">
        <v>390</v>
      </c>
      <c r="O3661">
        <v>48.8</v>
      </c>
      <c r="P3661">
        <v>48.8</v>
      </c>
      <c r="Q3661" t="s">
        <v>34</v>
      </c>
      <c r="R3661">
        <v>0.14199999999999999</v>
      </c>
      <c r="S3661" t="s">
        <v>35</v>
      </c>
      <c r="T3661">
        <v>0.06</v>
      </c>
      <c r="U3661">
        <v>1.1499999999999999</v>
      </c>
      <c r="V3661">
        <v>2.0699999999999998</v>
      </c>
      <c r="W3661">
        <v>2.0699999999999998</v>
      </c>
    </row>
    <row r="3662" spans="1:23" x14ac:dyDescent="0.35">
      <c r="A3662" t="s">
        <v>6889</v>
      </c>
      <c r="B3662" t="s">
        <v>6890</v>
      </c>
      <c r="C3662" t="str">
        <f t="shared" si="57"/>
        <v>WRSG12</v>
      </c>
      <c r="D3662" t="s">
        <v>386</v>
      </c>
      <c r="E3662" t="s">
        <v>38</v>
      </c>
      <c r="F3662" t="s">
        <v>387</v>
      </c>
      <c r="G3662" t="s">
        <v>160</v>
      </c>
      <c r="I3662" t="s">
        <v>28</v>
      </c>
      <c r="J3662" t="s">
        <v>39</v>
      </c>
      <c r="K3662" t="s">
        <v>55</v>
      </c>
      <c r="L3662" t="s">
        <v>6825</v>
      </c>
      <c r="M3662">
        <v>1950</v>
      </c>
      <c r="N3662" t="s">
        <v>390</v>
      </c>
      <c r="O3662">
        <v>53.2</v>
      </c>
      <c r="P3662">
        <v>53.2</v>
      </c>
      <c r="Q3662" t="s">
        <v>34</v>
      </c>
      <c r="R3662">
        <v>0.155</v>
      </c>
      <c r="S3662" t="s">
        <v>35</v>
      </c>
      <c r="T3662">
        <v>0.06</v>
      </c>
      <c r="U3662">
        <v>1.25</v>
      </c>
      <c r="V3662">
        <v>2.0699999999999998</v>
      </c>
      <c r="W3662">
        <v>2.0699999999999998</v>
      </c>
    </row>
    <row r="3663" spans="1:23" x14ac:dyDescent="0.35">
      <c r="A3663" t="s">
        <v>6891</v>
      </c>
      <c r="B3663" t="s">
        <v>6892</v>
      </c>
      <c r="C3663" t="str">
        <f t="shared" si="57"/>
        <v>WRSG14</v>
      </c>
      <c r="D3663" t="s">
        <v>386</v>
      </c>
      <c r="E3663" t="s">
        <v>38</v>
      </c>
      <c r="F3663" t="s">
        <v>387</v>
      </c>
      <c r="G3663" t="s">
        <v>160</v>
      </c>
      <c r="I3663" t="s">
        <v>28</v>
      </c>
      <c r="J3663" t="s">
        <v>39</v>
      </c>
      <c r="K3663" t="s">
        <v>55</v>
      </c>
      <c r="L3663" t="s">
        <v>6825</v>
      </c>
      <c r="M3663">
        <v>1950</v>
      </c>
      <c r="N3663" t="s">
        <v>390</v>
      </c>
      <c r="O3663">
        <v>62.7</v>
      </c>
      <c r="P3663">
        <v>62.7</v>
      </c>
      <c r="Q3663" t="s">
        <v>34</v>
      </c>
      <c r="R3663">
        <v>0.18</v>
      </c>
      <c r="S3663" t="s">
        <v>35</v>
      </c>
      <c r="T3663">
        <v>0.06</v>
      </c>
      <c r="U3663">
        <v>1.45</v>
      </c>
      <c r="V3663">
        <v>2.0699999999999998</v>
      </c>
      <c r="W3663">
        <v>2.0699999999999998</v>
      </c>
    </row>
    <row r="3664" spans="1:23" x14ac:dyDescent="0.35">
      <c r="A3664" t="s">
        <v>6893</v>
      </c>
      <c r="B3664" t="s">
        <v>6894</v>
      </c>
      <c r="C3664" t="str">
        <f t="shared" si="57"/>
        <v>WRSX11</v>
      </c>
      <c r="D3664" t="s">
        <v>72</v>
      </c>
      <c r="E3664" t="s">
        <v>38</v>
      </c>
      <c r="F3664" t="s">
        <v>387</v>
      </c>
      <c r="G3664" t="s">
        <v>160</v>
      </c>
      <c r="I3664" t="s">
        <v>28</v>
      </c>
      <c r="J3664" t="s">
        <v>39</v>
      </c>
      <c r="K3664" t="s">
        <v>55</v>
      </c>
      <c r="L3664" t="s">
        <v>6825</v>
      </c>
      <c r="M3664">
        <v>1850</v>
      </c>
      <c r="N3664" t="s">
        <v>390</v>
      </c>
      <c r="O3664">
        <v>50</v>
      </c>
      <c r="P3664">
        <v>50</v>
      </c>
      <c r="Q3664" t="s">
        <v>34</v>
      </c>
      <c r="R3664">
        <v>0.14299999999999999</v>
      </c>
      <c r="S3664" t="s">
        <v>35</v>
      </c>
      <c r="T3664">
        <v>2.0699999999999998</v>
      </c>
      <c r="U3664">
        <v>1.1499999999999999</v>
      </c>
      <c r="V3664">
        <v>0.06</v>
      </c>
      <c r="W3664">
        <v>2.0699999999999998</v>
      </c>
    </row>
    <row r="3665" spans="1:23" x14ac:dyDescent="0.35">
      <c r="A3665" t="s">
        <v>6895</v>
      </c>
      <c r="B3665" t="s">
        <v>6896</v>
      </c>
      <c r="C3665" t="str">
        <f t="shared" si="57"/>
        <v>WTY315</v>
      </c>
      <c r="D3665" t="s">
        <v>72</v>
      </c>
      <c r="E3665" t="s">
        <v>25</v>
      </c>
      <c r="F3665" t="s">
        <v>26</v>
      </c>
      <c r="G3665" t="s">
        <v>27</v>
      </c>
      <c r="J3665" t="s">
        <v>29</v>
      </c>
      <c r="K3665" t="s">
        <v>43</v>
      </c>
      <c r="L3665" t="s">
        <v>653</v>
      </c>
      <c r="M3665" t="s">
        <v>6897</v>
      </c>
      <c r="N3665" t="s">
        <v>33</v>
      </c>
      <c r="O3665">
        <v>0.82</v>
      </c>
      <c r="P3665">
        <v>0.82</v>
      </c>
      <c r="Q3665" t="s">
        <v>34</v>
      </c>
      <c r="R3665">
        <v>2E-3</v>
      </c>
      <c r="S3665" t="s">
        <v>35</v>
      </c>
      <c r="T3665">
        <v>0.2</v>
      </c>
      <c r="U3665">
        <v>0.18</v>
      </c>
      <c r="V3665">
        <v>0.06</v>
      </c>
      <c r="W3665">
        <v>0.2</v>
      </c>
    </row>
    <row r="3666" spans="1:23" x14ac:dyDescent="0.35">
      <c r="A3666" t="s">
        <v>6898</v>
      </c>
      <c r="B3666" t="s">
        <v>6896</v>
      </c>
      <c r="C3666" t="str">
        <f t="shared" si="57"/>
        <v>WTY315W</v>
      </c>
      <c r="D3666" t="s">
        <v>72</v>
      </c>
      <c r="E3666" t="s">
        <v>38</v>
      </c>
      <c r="F3666" t="s">
        <v>26</v>
      </c>
      <c r="G3666" t="s">
        <v>27</v>
      </c>
      <c r="I3666" t="s">
        <v>54</v>
      </c>
      <c r="J3666" t="s">
        <v>39</v>
      </c>
      <c r="K3666" t="s">
        <v>55</v>
      </c>
      <c r="L3666" t="s">
        <v>653</v>
      </c>
      <c r="M3666" t="s">
        <v>6897</v>
      </c>
      <c r="N3666" t="s">
        <v>33</v>
      </c>
      <c r="O3666">
        <v>0.82</v>
      </c>
      <c r="P3666">
        <v>0.82</v>
      </c>
      <c r="Q3666" t="s">
        <v>34</v>
      </c>
      <c r="R3666">
        <v>2E-3</v>
      </c>
      <c r="S3666" t="s">
        <v>35</v>
      </c>
      <c r="T3666">
        <v>0.2</v>
      </c>
      <c r="U3666">
        <v>0.18</v>
      </c>
      <c r="V3666">
        <v>0.06</v>
      </c>
      <c r="W3666">
        <v>0.2</v>
      </c>
    </row>
    <row r="3667" spans="1:23" x14ac:dyDescent="0.35">
      <c r="A3667" t="s">
        <v>6899</v>
      </c>
      <c r="B3667" t="s">
        <v>6900</v>
      </c>
      <c r="C3667" t="str">
        <f t="shared" si="57"/>
        <v>X363</v>
      </c>
      <c r="D3667" t="s">
        <v>72</v>
      </c>
      <c r="E3667" t="s">
        <v>38</v>
      </c>
      <c r="F3667" t="s">
        <v>26</v>
      </c>
      <c r="G3667" t="s">
        <v>27</v>
      </c>
      <c r="I3667" t="s">
        <v>54</v>
      </c>
      <c r="J3667" t="s">
        <v>39</v>
      </c>
      <c r="K3667" t="s">
        <v>45</v>
      </c>
      <c r="L3667" t="s">
        <v>914</v>
      </c>
      <c r="M3667" t="s">
        <v>6901</v>
      </c>
      <c r="N3667" t="s">
        <v>33</v>
      </c>
      <c r="O3667">
        <v>1.76</v>
      </c>
      <c r="P3667">
        <v>1.48</v>
      </c>
      <c r="Q3667" t="s">
        <v>34</v>
      </c>
      <c r="R3667">
        <v>4.0000000000000001E-3</v>
      </c>
      <c r="S3667" t="s">
        <v>35</v>
      </c>
      <c r="T3667">
        <v>0.122</v>
      </c>
      <c r="U3667">
        <v>0.23</v>
      </c>
      <c r="V3667">
        <v>0.16</v>
      </c>
      <c r="W3667">
        <v>0.23</v>
      </c>
    </row>
    <row r="3668" spans="1:23" x14ac:dyDescent="0.35">
      <c r="A3668" t="s">
        <v>6902</v>
      </c>
      <c r="B3668" t="s">
        <v>6903</v>
      </c>
      <c r="C3668" t="str">
        <f t="shared" si="57"/>
        <v>X381</v>
      </c>
      <c r="D3668" t="s">
        <v>72</v>
      </c>
      <c r="E3668" t="s">
        <v>38</v>
      </c>
      <c r="F3668" t="s">
        <v>26</v>
      </c>
      <c r="G3668" t="s">
        <v>27</v>
      </c>
      <c r="I3668" t="s">
        <v>54</v>
      </c>
      <c r="J3668" t="s">
        <v>39</v>
      </c>
      <c r="K3668" t="s">
        <v>45</v>
      </c>
      <c r="L3668" t="s">
        <v>787</v>
      </c>
      <c r="M3668" t="s">
        <v>6901</v>
      </c>
      <c r="N3668" t="s">
        <v>33</v>
      </c>
      <c r="O3668">
        <v>1</v>
      </c>
      <c r="P3668">
        <v>0.9</v>
      </c>
      <c r="Q3668" t="s">
        <v>34</v>
      </c>
      <c r="R3668">
        <v>2E-3</v>
      </c>
      <c r="S3668" t="s">
        <v>35</v>
      </c>
      <c r="T3668">
        <v>0.20499999999999999</v>
      </c>
      <c r="U3668">
        <v>0.13500000000000001</v>
      </c>
      <c r="V3668">
        <v>0.06</v>
      </c>
      <c r="W3668">
        <v>0.20499999999999999</v>
      </c>
    </row>
    <row r="3669" spans="1:23" x14ac:dyDescent="0.35">
      <c r="A3669" t="s">
        <v>6904</v>
      </c>
      <c r="B3669" t="s">
        <v>6905</v>
      </c>
      <c r="C3669" t="str">
        <f t="shared" si="57"/>
        <v>X382</v>
      </c>
      <c r="D3669" t="s">
        <v>72</v>
      </c>
      <c r="E3669" t="s">
        <v>38</v>
      </c>
      <c r="F3669" t="s">
        <v>26</v>
      </c>
      <c r="G3669" t="s">
        <v>27</v>
      </c>
      <c r="I3669" t="s">
        <v>54</v>
      </c>
      <c r="J3669" t="s">
        <v>39</v>
      </c>
      <c r="K3669" t="s">
        <v>45</v>
      </c>
      <c r="L3669" t="s">
        <v>797</v>
      </c>
      <c r="M3669" t="s">
        <v>6901</v>
      </c>
      <c r="N3669" t="s">
        <v>33</v>
      </c>
      <c r="O3669">
        <v>1</v>
      </c>
      <c r="P3669">
        <v>1</v>
      </c>
      <c r="Q3669" t="s">
        <v>34</v>
      </c>
      <c r="R3669">
        <v>2E-3</v>
      </c>
      <c r="S3669" t="s">
        <v>35</v>
      </c>
      <c r="T3669">
        <v>0.17799999999999999</v>
      </c>
      <c r="U3669">
        <v>0.14699999999999999</v>
      </c>
      <c r="V3669">
        <v>6.5000000000000002E-2</v>
      </c>
      <c r="W3669">
        <v>0.17799999999999999</v>
      </c>
    </row>
    <row r="3670" spans="1:23" x14ac:dyDescent="0.35">
      <c r="A3670" t="s">
        <v>6906</v>
      </c>
      <c r="B3670" t="s">
        <v>6907</v>
      </c>
      <c r="C3670" t="str">
        <f t="shared" si="57"/>
        <v>X383</v>
      </c>
      <c r="D3670" t="s">
        <v>72</v>
      </c>
      <c r="E3670" t="s">
        <v>38</v>
      </c>
      <c r="F3670" t="s">
        <v>26</v>
      </c>
      <c r="G3670" t="s">
        <v>27</v>
      </c>
      <c r="I3670" t="s">
        <v>54</v>
      </c>
      <c r="J3670" t="s">
        <v>39</v>
      </c>
      <c r="K3670" t="s">
        <v>45</v>
      </c>
      <c r="L3670" t="s">
        <v>31</v>
      </c>
      <c r="M3670" t="s">
        <v>6901</v>
      </c>
      <c r="N3670" t="s">
        <v>33</v>
      </c>
      <c r="O3670">
        <v>2.7</v>
      </c>
      <c r="P3670">
        <v>2.5</v>
      </c>
      <c r="Q3670" t="s">
        <v>34</v>
      </c>
      <c r="R3670">
        <v>1.0999999999999999E-2</v>
      </c>
      <c r="S3670" t="s">
        <v>35</v>
      </c>
      <c r="T3670">
        <v>0.21299999999999999</v>
      </c>
      <c r="U3670">
        <v>0.23499999999999999</v>
      </c>
      <c r="V3670">
        <v>0.21199999999999999</v>
      </c>
      <c r="W3670">
        <v>0.23499999999999999</v>
      </c>
    </row>
    <row r="3671" spans="1:23" x14ac:dyDescent="0.35">
      <c r="A3671" t="s">
        <v>6908</v>
      </c>
      <c r="B3671" t="s">
        <v>6909</v>
      </c>
      <c r="C3671" t="str">
        <f t="shared" si="57"/>
        <v>X384</v>
      </c>
      <c r="D3671" t="s">
        <v>72</v>
      </c>
      <c r="E3671" t="s">
        <v>38</v>
      </c>
      <c r="F3671" t="s">
        <v>26</v>
      </c>
      <c r="G3671" t="s">
        <v>27</v>
      </c>
      <c r="I3671" t="s">
        <v>54</v>
      </c>
      <c r="J3671" t="s">
        <v>39</v>
      </c>
      <c r="K3671" t="s">
        <v>45</v>
      </c>
      <c r="L3671" t="s">
        <v>31</v>
      </c>
      <c r="M3671" t="s">
        <v>6901</v>
      </c>
      <c r="N3671" t="s">
        <v>33</v>
      </c>
      <c r="O3671">
        <v>2.62</v>
      </c>
      <c r="P3671">
        <v>2.2400000000000002</v>
      </c>
      <c r="Q3671" t="s">
        <v>34</v>
      </c>
      <c r="R3671">
        <v>8.0000000000000002E-3</v>
      </c>
      <c r="S3671" t="s">
        <v>35</v>
      </c>
      <c r="T3671">
        <v>0.245</v>
      </c>
      <c r="U3671">
        <v>0.2</v>
      </c>
      <c r="V3671">
        <v>0.155</v>
      </c>
      <c r="W3671">
        <v>0.245</v>
      </c>
    </row>
    <row r="3672" spans="1:23" x14ac:dyDescent="0.35">
      <c r="A3672" t="s">
        <v>6910</v>
      </c>
      <c r="B3672" t="s">
        <v>6911</v>
      </c>
      <c r="C3672" t="str">
        <f t="shared" si="57"/>
        <v>X385</v>
      </c>
      <c r="D3672" t="s">
        <v>72</v>
      </c>
      <c r="E3672" t="s">
        <v>25</v>
      </c>
      <c r="F3672" t="s">
        <v>26</v>
      </c>
      <c r="G3672" t="s">
        <v>27</v>
      </c>
      <c r="I3672" t="s">
        <v>52</v>
      </c>
      <c r="J3672" t="s">
        <v>29</v>
      </c>
      <c r="K3672" t="s">
        <v>43</v>
      </c>
      <c r="L3672" t="s">
        <v>653</v>
      </c>
      <c r="M3672" t="s">
        <v>6901</v>
      </c>
      <c r="N3672" t="s">
        <v>33</v>
      </c>
      <c r="O3672">
        <v>1</v>
      </c>
      <c r="P3672">
        <v>1</v>
      </c>
      <c r="Q3672" t="s">
        <v>34</v>
      </c>
      <c r="R3672">
        <v>4.0000000000000001E-3</v>
      </c>
      <c r="S3672" t="s">
        <v>35</v>
      </c>
      <c r="T3672">
        <v>0.21</v>
      </c>
      <c r="U3672">
        <v>0.16</v>
      </c>
      <c r="V3672">
        <v>0.12</v>
      </c>
      <c r="W3672">
        <v>0.21</v>
      </c>
    </row>
    <row r="3673" spans="1:23" x14ac:dyDescent="0.35">
      <c r="A3673" t="s">
        <v>6912</v>
      </c>
      <c r="B3673" t="s">
        <v>6911</v>
      </c>
      <c r="C3673" t="str">
        <f t="shared" si="57"/>
        <v>X385W</v>
      </c>
      <c r="D3673" t="s">
        <v>72</v>
      </c>
      <c r="E3673" t="s">
        <v>38</v>
      </c>
      <c r="F3673" t="s">
        <v>26</v>
      </c>
      <c r="G3673" t="s">
        <v>27</v>
      </c>
      <c r="J3673" t="s">
        <v>39</v>
      </c>
      <c r="K3673" t="s">
        <v>45</v>
      </c>
      <c r="L3673" t="s">
        <v>653</v>
      </c>
      <c r="M3673" t="s">
        <v>6901</v>
      </c>
      <c r="N3673" t="s">
        <v>33</v>
      </c>
      <c r="O3673">
        <v>1</v>
      </c>
      <c r="P3673">
        <v>1</v>
      </c>
      <c r="Q3673" t="s">
        <v>34</v>
      </c>
      <c r="R3673">
        <v>4.0000000000000001E-3</v>
      </c>
      <c r="S3673" t="s">
        <v>35</v>
      </c>
      <c r="T3673">
        <v>0.21</v>
      </c>
      <c r="U3673">
        <v>0.16</v>
      </c>
      <c r="V3673">
        <v>0.12</v>
      </c>
      <c r="W3673">
        <v>0.21</v>
      </c>
    </row>
    <row r="3674" spans="1:23" x14ac:dyDescent="0.35">
      <c r="A3674" t="s">
        <v>6913</v>
      </c>
      <c r="B3674" t="s">
        <v>6914</v>
      </c>
      <c r="C3674" t="str">
        <f t="shared" si="57"/>
        <v>XM301</v>
      </c>
      <c r="D3674" t="s">
        <v>72</v>
      </c>
      <c r="E3674" t="s">
        <v>38</v>
      </c>
      <c r="F3674" t="s">
        <v>26</v>
      </c>
      <c r="G3674" t="s">
        <v>27</v>
      </c>
      <c r="I3674" t="s">
        <v>52</v>
      </c>
      <c r="J3674" t="s">
        <v>39</v>
      </c>
      <c r="K3674" t="s">
        <v>45</v>
      </c>
      <c r="L3674" t="s">
        <v>787</v>
      </c>
      <c r="M3674" t="s">
        <v>6915</v>
      </c>
      <c r="N3674" t="s">
        <v>33</v>
      </c>
      <c r="O3674">
        <v>1.0900000000000001</v>
      </c>
      <c r="P3674">
        <v>1.0900000000000001</v>
      </c>
      <c r="Q3674" t="s">
        <v>34</v>
      </c>
      <c r="R3674">
        <v>2E-3</v>
      </c>
      <c r="S3674" t="s">
        <v>35</v>
      </c>
      <c r="T3674">
        <v>0.26</v>
      </c>
      <c r="U3674">
        <v>0.16</v>
      </c>
      <c r="V3674">
        <v>5.5E-2</v>
      </c>
      <c r="W3674">
        <v>0.26</v>
      </c>
    </row>
    <row r="3675" spans="1:23" x14ac:dyDescent="0.35">
      <c r="A3675" t="s">
        <v>6916</v>
      </c>
      <c r="B3675" t="s">
        <v>6917</v>
      </c>
      <c r="C3675" t="str">
        <f t="shared" si="57"/>
        <v>XM305</v>
      </c>
      <c r="D3675" t="s">
        <v>72</v>
      </c>
      <c r="E3675" t="s">
        <v>25</v>
      </c>
      <c r="F3675" t="s">
        <v>26</v>
      </c>
      <c r="G3675" t="s">
        <v>27</v>
      </c>
      <c r="I3675" t="s">
        <v>52</v>
      </c>
      <c r="J3675" t="s">
        <v>29</v>
      </c>
      <c r="K3675" t="s">
        <v>45</v>
      </c>
      <c r="L3675" t="s">
        <v>653</v>
      </c>
      <c r="M3675" t="s">
        <v>6915</v>
      </c>
      <c r="N3675" t="s">
        <v>33</v>
      </c>
      <c r="O3675">
        <v>2.08</v>
      </c>
      <c r="P3675">
        <v>2.08</v>
      </c>
      <c r="Q3675" t="s">
        <v>34</v>
      </c>
      <c r="R3675">
        <v>6.0000000000000001E-3</v>
      </c>
      <c r="S3675" t="s">
        <v>35</v>
      </c>
      <c r="T3675">
        <v>0.39500000000000002</v>
      </c>
      <c r="U3675">
        <v>0.17</v>
      </c>
      <c r="V3675">
        <v>8.5000000000000006E-2</v>
      </c>
      <c r="W3675">
        <v>0.39500000000000002</v>
      </c>
    </row>
    <row r="3676" spans="1:23" x14ac:dyDescent="0.35">
      <c r="A3676" t="s">
        <v>6918</v>
      </c>
      <c r="B3676" t="s">
        <v>6919</v>
      </c>
      <c r="C3676" t="str">
        <f t="shared" si="57"/>
        <v>XM314</v>
      </c>
      <c r="D3676" t="s">
        <v>72</v>
      </c>
      <c r="E3676" t="s">
        <v>38</v>
      </c>
      <c r="F3676" t="s">
        <v>26</v>
      </c>
      <c r="G3676" t="s">
        <v>27</v>
      </c>
      <c r="I3676" t="s">
        <v>52</v>
      </c>
      <c r="J3676" t="s">
        <v>39</v>
      </c>
      <c r="K3676" t="s">
        <v>45</v>
      </c>
      <c r="L3676" t="s">
        <v>31</v>
      </c>
      <c r="M3676" t="s">
        <v>6915</v>
      </c>
      <c r="N3676" t="s">
        <v>33</v>
      </c>
      <c r="O3676">
        <v>3.86</v>
      </c>
      <c r="P3676">
        <v>3.86</v>
      </c>
      <c r="Q3676" t="s">
        <v>34</v>
      </c>
      <c r="R3676">
        <v>0.01</v>
      </c>
      <c r="S3676" t="s">
        <v>35</v>
      </c>
      <c r="T3676">
        <v>0.25</v>
      </c>
      <c r="U3676">
        <v>0.20499999999999999</v>
      </c>
      <c r="V3676">
        <v>0.19</v>
      </c>
      <c r="W3676">
        <v>0.25</v>
      </c>
    </row>
    <row r="3677" spans="1:23" x14ac:dyDescent="0.35">
      <c r="A3677" t="s">
        <v>6920</v>
      </c>
      <c r="B3677" t="s">
        <v>6921</v>
      </c>
      <c r="C3677" t="str">
        <f t="shared" si="57"/>
        <v>XMR05</v>
      </c>
      <c r="D3677" t="s">
        <v>72</v>
      </c>
      <c r="E3677" t="s">
        <v>38</v>
      </c>
      <c r="F3677" t="s">
        <v>26</v>
      </c>
      <c r="G3677" t="s">
        <v>27</v>
      </c>
      <c r="I3677" t="s">
        <v>28</v>
      </c>
      <c r="J3677" t="s">
        <v>39</v>
      </c>
      <c r="K3677" t="s">
        <v>43</v>
      </c>
      <c r="L3677" t="s">
        <v>653</v>
      </c>
      <c r="M3677" t="s">
        <v>62</v>
      </c>
      <c r="N3677" t="s">
        <v>33</v>
      </c>
      <c r="O3677">
        <v>1.6</v>
      </c>
      <c r="P3677">
        <v>1.6</v>
      </c>
      <c r="Q3677" t="s">
        <v>34</v>
      </c>
      <c r="R3677">
        <v>6.0000000000000001E-3</v>
      </c>
      <c r="S3677" t="s">
        <v>35</v>
      </c>
      <c r="T3677">
        <v>0.39500000000000002</v>
      </c>
      <c r="U3677">
        <v>0.17</v>
      </c>
      <c r="V3677">
        <v>8.5000000000000006E-2</v>
      </c>
      <c r="W3677">
        <v>0.39500000000000002</v>
      </c>
    </row>
    <row r="3678" spans="1:23" x14ac:dyDescent="0.35">
      <c r="A3678" t="s">
        <v>6922</v>
      </c>
      <c r="B3678" t="s">
        <v>6923</v>
      </c>
      <c r="C3678" t="str">
        <f t="shared" si="57"/>
        <v>XSOLDOORBAR</v>
      </c>
      <c r="D3678" t="s">
        <v>1872</v>
      </c>
      <c r="E3678" t="s">
        <v>38</v>
      </c>
      <c r="F3678" t="s">
        <v>26</v>
      </c>
      <c r="G3678" t="s">
        <v>160</v>
      </c>
      <c r="I3678" t="s">
        <v>165</v>
      </c>
      <c r="J3678" t="s">
        <v>39</v>
      </c>
      <c r="K3678" t="s">
        <v>56</v>
      </c>
      <c r="L3678" t="s">
        <v>67</v>
      </c>
      <c r="M3678" t="s">
        <v>6924</v>
      </c>
      <c r="N3678" t="s">
        <v>49</v>
      </c>
      <c r="O3678">
        <v>0.55000000000000004</v>
      </c>
      <c r="P3678">
        <v>0.55000000000000004</v>
      </c>
      <c r="Q3678" t="s">
        <v>34</v>
      </c>
      <c r="R3678">
        <v>2E-3</v>
      </c>
      <c r="S3678" t="s">
        <v>35</v>
      </c>
      <c r="T3678">
        <v>0.55000000000000004</v>
      </c>
      <c r="U3678">
        <v>0.55000000000000004</v>
      </c>
      <c r="V3678">
        <v>0.55000000000000004</v>
      </c>
      <c r="W3678">
        <v>0.55000000000000004</v>
      </c>
    </row>
    <row r="3679" spans="1:23" x14ac:dyDescent="0.35">
      <c r="A3679" t="s">
        <v>6925</v>
      </c>
      <c r="B3679" t="s">
        <v>6926</v>
      </c>
      <c r="C3679" t="str">
        <f t="shared" si="57"/>
        <v>XTY005</v>
      </c>
      <c r="D3679" t="s">
        <v>325</v>
      </c>
      <c r="E3679" t="s">
        <v>38</v>
      </c>
      <c r="F3679" t="s">
        <v>26</v>
      </c>
      <c r="G3679" t="s">
        <v>160</v>
      </c>
      <c r="I3679" t="s">
        <v>54</v>
      </c>
      <c r="J3679" t="s">
        <v>39</v>
      </c>
      <c r="K3679" t="s">
        <v>30</v>
      </c>
      <c r="L3679" t="s">
        <v>399</v>
      </c>
      <c r="M3679" t="s">
        <v>6927</v>
      </c>
      <c r="N3679" t="s">
        <v>352</v>
      </c>
      <c r="O3679">
        <v>12.2</v>
      </c>
      <c r="P3679">
        <v>12.2</v>
      </c>
      <c r="Q3679" t="s">
        <v>34</v>
      </c>
      <c r="R3679">
        <v>6.6000000000000003E-2</v>
      </c>
      <c r="S3679" t="s">
        <v>35</v>
      </c>
      <c r="T3679">
        <v>0.214</v>
      </c>
      <c r="U3679">
        <v>0.42</v>
      </c>
      <c r="V3679">
        <v>1.115</v>
      </c>
      <c r="W3679">
        <v>1.115</v>
      </c>
    </row>
    <row r="3680" spans="1:23" x14ac:dyDescent="0.35">
      <c r="A3680" t="s">
        <v>6928</v>
      </c>
      <c r="B3680" t="s">
        <v>6929</v>
      </c>
      <c r="C3680" t="str">
        <f t="shared" si="57"/>
        <v>XTY006</v>
      </c>
      <c r="D3680" t="s">
        <v>325</v>
      </c>
      <c r="E3680" t="s">
        <v>38</v>
      </c>
      <c r="F3680" t="s">
        <v>26</v>
      </c>
      <c r="G3680" t="s">
        <v>27</v>
      </c>
      <c r="I3680" t="s">
        <v>54</v>
      </c>
      <c r="J3680" t="s">
        <v>39</v>
      </c>
      <c r="K3680" t="s">
        <v>30</v>
      </c>
      <c r="L3680" t="s">
        <v>399</v>
      </c>
      <c r="M3680" t="s">
        <v>2362</v>
      </c>
      <c r="N3680" t="s">
        <v>352</v>
      </c>
      <c r="O3680">
        <v>2</v>
      </c>
      <c r="P3680">
        <v>1.8</v>
      </c>
      <c r="Q3680" t="s">
        <v>34</v>
      </c>
      <c r="R3680">
        <v>1.6E-2</v>
      </c>
      <c r="S3680" t="s">
        <v>35</v>
      </c>
      <c r="T3680">
        <v>0.34499999999999997</v>
      </c>
      <c r="U3680">
        <v>0.14499999999999999</v>
      </c>
      <c r="V3680">
        <v>0.32</v>
      </c>
      <c r="W3680">
        <v>0.34499999999999997</v>
      </c>
    </row>
    <row r="3681" spans="1:23" x14ac:dyDescent="0.35">
      <c r="A3681" t="s">
        <v>6930</v>
      </c>
      <c r="B3681" t="s">
        <v>6931</v>
      </c>
      <c r="C3681" t="str">
        <f t="shared" si="57"/>
        <v>XTY007</v>
      </c>
      <c r="D3681" t="s">
        <v>1148</v>
      </c>
      <c r="E3681" t="s">
        <v>38</v>
      </c>
      <c r="F3681" t="s">
        <v>26</v>
      </c>
      <c r="G3681" t="s">
        <v>27</v>
      </c>
      <c r="I3681" t="s">
        <v>54</v>
      </c>
      <c r="J3681" t="s">
        <v>39</v>
      </c>
      <c r="K3681" t="s">
        <v>30</v>
      </c>
      <c r="L3681" t="s">
        <v>399</v>
      </c>
      <c r="M3681" t="s">
        <v>6927</v>
      </c>
      <c r="N3681" t="s">
        <v>352</v>
      </c>
      <c r="O3681">
        <v>10.5</v>
      </c>
      <c r="P3681">
        <v>10.5</v>
      </c>
      <c r="Q3681" t="s">
        <v>34</v>
      </c>
      <c r="R3681">
        <v>8.4000000000000005E-2</v>
      </c>
      <c r="S3681" t="s">
        <v>35</v>
      </c>
      <c r="T3681">
        <v>0.19500000000000001</v>
      </c>
      <c r="U3681">
        <v>0.51</v>
      </c>
      <c r="V3681">
        <v>0.85</v>
      </c>
      <c r="W3681">
        <v>0.85</v>
      </c>
    </row>
    <row r="3682" spans="1:23" x14ac:dyDescent="0.35">
      <c r="A3682" t="s">
        <v>6932</v>
      </c>
      <c r="B3682" t="s">
        <v>6933</v>
      </c>
      <c r="C3682" t="str">
        <f t="shared" si="57"/>
        <v>XTY</v>
      </c>
      <c r="D3682">
        <v>0</v>
      </c>
      <c r="E3682" t="s">
        <v>38</v>
      </c>
      <c r="F3682" t="s">
        <v>26</v>
      </c>
      <c r="G3682" t="s">
        <v>27</v>
      </c>
      <c r="I3682" t="s">
        <v>54</v>
      </c>
      <c r="J3682" t="s">
        <v>39</v>
      </c>
      <c r="K3682" t="s">
        <v>30</v>
      </c>
      <c r="L3682" t="s">
        <v>1161</v>
      </c>
      <c r="M3682" t="s">
        <v>399</v>
      </c>
      <c r="N3682" t="s">
        <v>352</v>
      </c>
      <c r="O3682">
        <v>0.5</v>
      </c>
      <c r="P3682">
        <v>0.5</v>
      </c>
      <c r="Q3682" t="s">
        <v>34</v>
      </c>
      <c r="R3682">
        <v>1E-3</v>
      </c>
      <c r="S3682" t="s">
        <v>35</v>
      </c>
      <c r="T3682">
        <v>0</v>
      </c>
      <c r="U3682">
        <v>0</v>
      </c>
      <c r="V3682">
        <v>0</v>
      </c>
      <c r="W3682">
        <v>0</v>
      </c>
    </row>
    <row r="3683" spans="1:23" x14ac:dyDescent="0.35">
      <c r="A3683" t="s">
        <v>6934</v>
      </c>
      <c r="B3683" t="s">
        <v>6935</v>
      </c>
      <c r="C3683" t="str">
        <f t="shared" si="57"/>
        <v>XTY</v>
      </c>
      <c r="D3683" t="s">
        <v>325</v>
      </c>
      <c r="E3683" t="s">
        <v>38</v>
      </c>
      <c r="F3683" t="s">
        <v>26</v>
      </c>
      <c r="G3683" t="s">
        <v>27</v>
      </c>
      <c r="I3683" t="s">
        <v>62</v>
      </c>
      <c r="J3683" t="s">
        <v>39</v>
      </c>
      <c r="K3683" t="s">
        <v>30</v>
      </c>
      <c r="L3683" t="s">
        <v>364</v>
      </c>
      <c r="M3683" t="s">
        <v>399</v>
      </c>
      <c r="N3683" t="s">
        <v>352</v>
      </c>
      <c r="O3683">
        <v>0.1</v>
      </c>
      <c r="P3683">
        <v>0.1</v>
      </c>
      <c r="Q3683" t="s">
        <v>34</v>
      </c>
      <c r="R3683">
        <v>1E-3</v>
      </c>
      <c r="S3683" t="s">
        <v>35</v>
      </c>
      <c r="T3683">
        <v>0.55000000000000004</v>
      </c>
      <c r="U3683">
        <v>0.55000000000000004</v>
      </c>
      <c r="V3683">
        <v>0.55000000000000004</v>
      </c>
      <c r="W3683">
        <v>0.55000000000000004</v>
      </c>
    </row>
    <row r="3684" spans="1:23" x14ac:dyDescent="0.35">
      <c r="A3684" t="s">
        <v>6936</v>
      </c>
      <c r="B3684" t="s">
        <v>6937</v>
      </c>
      <c r="C3684" t="str">
        <f t="shared" si="57"/>
        <v>ZSPACC1108AA</v>
      </c>
      <c r="D3684">
        <v>0</v>
      </c>
      <c r="E3684" t="s">
        <v>38</v>
      </c>
      <c r="F3684" t="s">
        <v>26</v>
      </c>
      <c r="G3684" t="s">
        <v>27</v>
      </c>
      <c r="I3684" t="s">
        <v>62</v>
      </c>
      <c r="J3684" t="s">
        <v>716</v>
      </c>
      <c r="K3684" t="s">
        <v>43</v>
      </c>
      <c r="L3684" t="s">
        <v>67</v>
      </c>
      <c r="M3684" t="s">
        <v>67</v>
      </c>
      <c r="N3684" t="s">
        <v>62</v>
      </c>
      <c r="O3684">
        <v>0.1</v>
      </c>
      <c r="P3684">
        <v>0.1</v>
      </c>
      <c r="Q3684" t="s">
        <v>34</v>
      </c>
      <c r="R3684">
        <v>1E-3</v>
      </c>
      <c r="S3684" t="s">
        <v>35</v>
      </c>
      <c r="T3684">
        <v>0</v>
      </c>
      <c r="U3684">
        <v>0</v>
      </c>
      <c r="V3684">
        <v>0</v>
      </c>
      <c r="W3684">
        <v>0</v>
      </c>
    </row>
    <row r="3685" spans="1:23" x14ac:dyDescent="0.35">
      <c r="A3685" t="s">
        <v>6938</v>
      </c>
      <c r="B3685" t="s">
        <v>6939</v>
      </c>
      <c r="C3685" t="str">
        <f t="shared" si="57"/>
        <v>ZSPACC1118AA</v>
      </c>
      <c r="D3685">
        <v>0</v>
      </c>
      <c r="E3685" t="s">
        <v>38</v>
      </c>
      <c r="F3685" t="s">
        <v>26</v>
      </c>
      <c r="G3685" t="s">
        <v>27</v>
      </c>
      <c r="I3685" t="s">
        <v>62</v>
      </c>
      <c r="J3685" t="s">
        <v>39</v>
      </c>
      <c r="K3685" t="s">
        <v>43</v>
      </c>
      <c r="L3685" t="s">
        <v>67</v>
      </c>
      <c r="M3685" t="s">
        <v>67</v>
      </c>
      <c r="N3685" t="s">
        <v>62</v>
      </c>
      <c r="O3685">
        <v>0.1</v>
      </c>
      <c r="P3685">
        <v>0.1</v>
      </c>
      <c r="Q3685" t="s">
        <v>34</v>
      </c>
      <c r="R3685">
        <v>1E-3</v>
      </c>
      <c r="S3685" t="s">
        <v>35</v>
      </c>
      <c r="T3685">
        <v>0</v>
      </c>
      <c r="U3685">
        <v>0</v>
      </c>
      <c r="V3685">
        <v>0</v>
      </c>
      <c r="W3685">
        <v>0</v>
      </c>
    </row>
    <row r="3686" spans="1:23" x14ac:dyDescent="0.35">
      <c r="A3686" t="s">
        <v>6940</v>
      </c>
      <c r="B3686" t="s">
        <v>6941</v>
      </c>
      <c r="C3686" t="str">
        <f t="shared" si="57"/>
        <v>ZSPACC1119AA</v>
      </c>
      <c r="D3686">
        <v>0</v>
      </c>
      <c r="E3686" t="s">
        <v>38</v>
      </c>
      <c r="F3686" t="s">
        <v>26</v>
      </c>
      <c r="G3686" t="s">
        <v>27</v>
      </c>
      <c r="I3686" t="s">
        <v>62</v>
      </c>
      <c r="J3686" t="s">
        <v>39</v>
      </c>
      <c r="K3686" t="s">
        <v>43</v>
      </c>
      <c r="L3686" t="s">
        <v>67</v>
      </c>
      <c r="M3686" t="s">
        <v>67</v>
      </c>
      <c r="N3686" t="s">
        <v>62</v>
      </c>
      <c r="O3686">
        <v>0.1</v>
      </c>
      <c r="P3686">
        <v>0.1</v>
      </c>
      <c r="Q3686" t="s">
        <v>34</v>
      </c>
      <c r="R3686">
        <v>1E-3</v>
      </c>
      <c r="S3686" t="s">
        <v>35</v>
      </c>
      <c r="T3686">
        <v>0</v>
      </c>
      <c r="U3686">
        <v>0</v>
      </c>
      <c r="V3686">
        <v>0</v>
      </c>
      <c r="W3686">
        <v>0</v>
      </c>
    </row>
    <row r="3687" spans="1:23" x14ac:dyDescent="0.35">
      <c r="A3687" t="s">
        <v>6942</v>
      </c>
      <c r="B3687" t="s">
        <v>6943</v>
      </c>
      <c r="C3687" t="str">
        <f t="shared" si="57"/>
        <v>ZSPACC1128AA</v>
      </c>
      <c r="D3687">
        <v>0</v>
      </c>
      <c r="E3687" t="s">
        <v>38</v>
      </c>
      <c r="F3687" t="s">
        <v>26</v>
      </c>
      <c r="G3687" t="s">
        <v>27</v>
      </c>
      <c r="I3687" t="s">
        <v>62</v>
      </c>
      <c r="J3687" t="s">
        <v>39</v>
      </c>
      <c r="K3687" t="s">
        <v>43</v>
      </c>
      <c r="L3687" t="s">
        <v>67</v>
      </c>
      <c r="M3687" t="s">
        <v>67</v>
      </c>
      <c r="N3687" t="s">
        <v>62</v>
      </c>
      <c r="O3687">
        <v>0.1</v>
      </c>
      <c r="P3687">
        <v>0.1</v>
      </c>
      <c r="Q3687" t="s">
        <v>34</v>
      </c>
      <c r="R3687">
        <v>1E-3</v>
      </c>
      <c r="S3687" t="s">
        <v>35</v>
      </c>
      <c r="T3687">
        <v>0</v>
      </c>
      <c r="U3687">
        <v>0</v>
      </c>
      <c r="V3687">
        <v>0</v>
      </c>
      <c r="W3687">
        <v>0</v>
      </c>
    </row>
    <row r="3688" spans="1:23" x14ac:dyDescent="0.35">
      <c r="A3688" t="s">
        <v>6944</v>
      </c>
      <c r="B3688" t="s">
        <v>6945</v>
      </c>
      <c r="C3688" t="str">
        <f t="shared" si="57"/>
        <v>ZSPACC1129AA</v>
      </c>
      <c r="D3688">
        <v>0</v>
      </c>
      <c r="E3688" t="s">
        <v>38</v>
      </c>
      <c r="F3688" t="s">
        <v>26</v>
      </c>
      <c r="G3688" t="s">
        <v>27</v>
      </c>
      <c r="I3688" t="s">
        <v>62</v>
      </c>
      <c r="J3688" t="s">
        <v>39</v>
      </c>
      <c r="K3688" t="s">
        <v>43</v>
      </c>
      <c r="L3688" t="s">
        <v>67</v>
      </c>
      <c r="M3688" t="s">
        <v>67</v>
      </c>
      <c r="N3688" t="s">
        <v>62</v>
      </c>
      <c r="O3688">
        <v>0.1</v>
      </c>
      <c r="P3688">
        <v>0.1</v>
      </c>
      <c r="Q3688" t="s">
        <v>34</v>
      </c>
      <c r="R3688">
        <v>1E-3</v>
      </c>
      <c r="S3688" t="s">
        <v>35</v>
      </c>
      <c r="T3688">
        <v>0</v>
      </c>
      <c r="U3688">
        <v>0</v>
      </c>
      <c r="V3688">
        <v>0</v>
      </c>
      <c r="W3688">
        <v>0</v>
      </c>
    </row>
    <row r="3689" spans="1:23" x14ac:dyDescent="0.35">
      <c r="A3689" t="s">
        <v>6946</v>
      </c>
      <c r="B3689" t="s">
        <v>6947</v>
      </c>
      <c r="C3689" t="str">
        <f t="shared" si="57"/>
        <v>ZSPALM1232AA</v>
      </c>
      <c r="D3689">
        <v>0</v>
      </c>
      <c r="E3689" t="s">
        <v>38</v>
      </c>
      <c r="F3689" t="s">
        <v>26</v>
      </c>
      <c r="G3689" t="s">
        <v>27</v>
      </c>
      <c r="I3689" t="s">
        <v>62</v>
      </c>
      <c r="J3689" t="s">
        <v>39</v>
      </c>
      <c r="K3689" t="s">
        <v>43</v>
      </c>
      <c r="L3689" t="s">
        <v>67</v>
      </c>
      <c r="M3689" t="s">
        <v>67</v>
      </c>
      <c r="N3689" t="s">
        <v>62</v>
      </c>
      <c r="O3689">
        <v>0.1</v>
      </c>
      <c r="P3689">
        <v>0.1</v>
      </c>
      <c r="Q3689" t="s">
        <v>34</v>
      </c>
      <c r="R3689">
        <v>1E-3</v>
      </c>
      <c r="S3689" t="s">
        <v>35</v>
      </c>
      <c r="T3689">
        <v>0</v>
      </c>
      <c r="U3689">
        <v>0</v>
      </c>
      <c r="V3689">
        <v>0</v>
      </c>
      <c r="W3689">
        <v>0</v>
      </c>
    </row>
    <row r="3690" spans="1:23" x14ac:dyDescent="0.35">
      <c r="A3690" t="s">
        <v>6948</v>
      </c>
      <c r="B3690" t="s">
        <v>6949</v>
      </c>
      <c r="C3690" t="str">
        <f t="shared" si="57"/>
        <v>ZSPALM1255AA</v>
      </c>
      <c r="D3690">
        <v>0</v>
      </c>
      <c r="E3690" t="s">
        <v>38</v>
      </c>
      <c r="F3690" t="s">
        <v>26</v>
      </c>
      <c r="G3690" t="s">
        <v>27</v>
      </c>
      <c r="I3690" t="s">
        <v>62</v>
      </c>
      <c r="J3690" t="s">
        <v>39</v>
      </c>
      <c r="K3690" t="s">
        <v>43</v>
      </c>
      <c r="L3690" t="s">
        <v>67</v>
      </c>
      <c r="M3690" t="s">
        <v>67</v>
      </c>
      <c r="N3690" t="s">
        <v>62</v>
      </c>
      <c r="O3690">
        <v>0.1</v>
      </c>
      <c r="P3690">
        <v>0.1</v>
      </c>
      <c r="Q3690" t="s">
        <v>34</v>
      </c>
      <c r="R3690">
        <v>1E-3</v>
      </c>
      <c r="S3690" t="s">
        <v>35</v>
      </c>
      <c r="T3690">
        <v>0</v>
      </c>
      <c r="U3690">
        <v>0</v>
      </c>
      <c r="V3690">
        <v>0</v>
      </c>
      <c r="W3690">
        <v>0</v>
      </c>
    </row>
    <row r="3691" spans="1:23" x14ac:dyDescent="0.35">
      <c r="A3691" t="s">
        <v>6950</v>
      </c>
      <c r="B3691" t="s">
        <v>6951</v>
      </c>
      <c r="C3691" t="str">
        <f t="shared" si="57"/>
        <v>ZSPSEA021AA</v>
      </c>
      <c r="D3691">
        <v>0</v>
      </c>
      <c r="E3691" t="s">
        <v>38</v>
      </c>
      <c r="F3691" t="s">
        <v>26</v>
      </c>
      <c r="G3691" t="s">
        <v>27</v>
      </c>
      <c r="I3691" t="s">
        <v>62</v>
      </c>
      <c r="J3691" t="s">
        <v>39</v>
      </c>
      <c r="K3691" t="s">
        <v>43</v>
      </c>
      <c r="L3691" t="s">
        <v>67</v>
      </c>
      <c r="M3691" t="s">
        <v>67</v>
      </c>
      <c r="N3691" t="s">
        <v>62</v>
      </c>
      <c r="O3691">
        <v>0.1</v>
      </c>
      <c r="P3691">
        <v>0.1</v>
      </c>
      <c r="Q3691" t="s">
        <v>34</v>
      </c>
      <c r="R3691">
        <v>1E-3</v>
      </c>
      <c r="S3691" t="s">
        <v>35</v>
      </c>
      <c r="T3691">
        <v>0</v>
      </c>
      <c r="U3691">
        <v>0</v>
      </c>
      <c r="V3691">
        <v>0</v>
      </c>
      <c r="W3691">
        <v>0</v>
      </c>
    </row>
    <row r="3692" spans="1:23" x14ac:dyDescent="0.35">
      <c r="A3692" t="s">
        <v>6952</v>
      </c>
      <c r="B3692" t="s">
        <v>6953</v>
      </c>
      <c r="C3692" t="str">
        <f t="shared" si="57"/>
        <v>ZSPSEA1117AA</v>
      </c>
      <c r="D3692" t="s">
        <v>6954</v>
      </c>
      <c r="E3692" t="s">
        <v>38</v>
      </c>
      <c r="F3692" t="s">
        <v>26</v>
      </c>
      <c r="G3692" t="s">
        <v>27</v>
      </c>
      <c r="I3692" t="s">
        <v>62</v>
      </c>
      <c r="J3692" t="s">
        <v>39</v>
      </c>
      <c r="K3692" t="s">
        <v>43</v>
      </c>
      <c r="L3692" t="s">
        <v>62</v>
      </c>
      <c r="M3692" t="s">
        <v>6825</v>
      </c>
      <c r="N3692" t="s">
        <v>390</v>
      </c>
      <c r="O3692">
        <v>0.1</v>
      </c>
      <c r="P3692">
        <v>0.1</v>
      </c>
      <c r="Q3692" t="s">
        <v>34</v>
      </c>
      <c r="R3692">
        <v>1E-3</v>
      </c>
      <c r="S3692" t="s">
        <v>35</v>
      </c>
      <c r="T3692">
        <v>0</v>
      </c>
      <c r="U3692">
        <v>0</v>
      </c>
      <c r="V3692">
        <v>0</v>
      </c>
      <c r="W3692">
        <v>0</v>
      </c>
    </row>
    <row r="3693" spans="1:23" x14ac:dyDescent="0.35">
      <c r="A3693" t="s">
        <v>6955</v>
      </c>
      <c r="B3693" t="s">
        <v>6956</v>
      </c>
      <c r="C3693" t="str">
        <f t="shared" si="57"/>
        <v>ZSPSEA1148AA</v>
      </c>
      <c r="D3693">
        <v>0</v>
      </c>
      <c r="E3693" t="s">
        <v>38</v>
      </c>
      <c r="F3693" t="s">
        <v>26</v>
      </c>
      <c r="G3693" t="s">
        <v>27</v>
      </c>
      <c r="I3693" t="s">
        <v>62</v>
      </c>
      <c r="J3693" t="s">
        <v>39</v>
      </c>
      <c r="K3693" t="s">
        <v>43</v>
      </c>
      <c r="L3693" t="s">
        <v>67</v>
      </c>
      <c r="M3693" t="s">
        <v>67</v>
      </c>
      <c r="N3693" t="s">
        <v>62</v>
      </c>
      <c r="O3693">
        <v>0.1</v>
      </c>
      <c r="P3693">
        <v>0.1</v>
      </c>
      <c r="Q3693" t="s">
        <v>34</v>
      </c>
      <c r="R3693">
        <v>1E-3</v>
      </c>
      <c r="S3693" t="s">
        <v>35</v>
      </c>
      <c r="T3693">
        <v>0</v>
      </c>
      <c r="U3693">
        <v>0</v>
      </c>
      <c r="V3693">
        <v>0</v>
      </c>
      <c r="W3693">
        <v>0</v>
      </c>
    </row>
    <row r="3694" spans="1:23" x14ac:dyDescent="0.35">
      <c r="A3694" t="s">
        <v>6957</v>
      </c>
      <c r="B3694" t="s">
        <v>6958</v>
      </c>
      <c r="C3694" t="str">
        <f t="shared" si="57"/>
        <v>ZSPSPR75</v>
      </c>
      <c r="D3694">
        <v>0</v>
      </c>
      <c r="E3694" t="s">
        <v>38</v>
      </c>
      <c r="F3694" t="s">
        <v>26</v>
      </c>
      <c r="G3694" t="s">
        <v>27</v>
      </c>
      <c r="I3694" t="s">
        <v>62</v>
      </c>
      <c r="J3694" t="s">
        <v>39</v>
      </c>
      <c r="K3694" t="s">
        <v>43</v>
      </c>
      <c r="L3694" t="s">
        <v>67</v>
      </c>
      <c r="M3694" t="s">
        <v>67</v>
      </c>
      <c r="N3694" t="s">
        <v>62</v>
      </c>
      <c r="O3694">
        <v>0.01</v>
      </c>
      <c r="P3694">
        <v>0.01</v>
      </c>
      <c r="Q3694" t="s">
        <v>34</v>
      </c>
      <c r="R3694">
        <v>1E-3</v>
      </c>
      <c r="S3694" t="s">
        <v>35</v>
      </c>
      <c r="T3694">
        <v>0</v>
      </c>
      <c r="U3694">
        <v>0</v>
      </c>
      <c r="V3694">
        <v>0</v>
      </c>
      <c r="W3694">
        <v>0</v>
      </c>
    </row>
    <row r="3695" spans="1:23" x14ac:dyDescent="0.35">
      <c r="A3695" t="s">
        <v>6959</v>
      </c>
      <c r="B3695" t="s">
        <v>6960</v>
      </c>
      <c r="C3695" t="str">
        <f t="shared" si="57"/>
        <v>ZSPSPR76</v>
      </c>
      <c r="D3695">
        <v>0</v>
      </c>
      <c r="E3695" t="s">
        <v>38</v>
      </c>
      <c r="F3695" t="s">
        <v>26</v>
      </c>
      <c r="G3695" t="s">
        <v>27</v>
      </c>
      <c r="I3695" t="s">
        <v>62</v>
      </c>
      <c r="J3695" t="s">
        <v>39</v>
      </c>
      <c r="K3695" t="s">
        <v>43</v>
      </c>
      <c r="L3695" t="s">
        <v>67</v>
      </c>
      <c r="M3695" t="s">
        <v>67</v>
      </c>
      <c r="N3695" t="s">
        <v>62</v>
      </c>
      <c r="O3695">
        <v>0.01</v>
      </c>
      <c r="P3695">
        <v>0.01</v>
      </c>
      <c r="Q3695" t="s">
        <v>34</v>
      </c>
      <c r="R3695">
        <v>1E-3</v>
      </c>
      <c r="S3695" t="s">
        <v>35</v>
      </c>
      <c r="T3695">
        <v>0</v>
      </c>
      <c r="U3695">
        <v>0</v>
      </c>
      <c r="V3695">
        <v>0</v>
      </c>
      <c r="W3695">
        <v>0</v>
      </c>
    </row>
    <row r="3696" spans="1:23" x14ac:dyDescent="0.35">
      <c r="A3696" t="s">
        <v>6961</v>
      </c>
      <c r="B3696" t="s">
        <v>6962</v>
      </c>
      <c r="C3696" t="str">
        <f t="shared" si="57"/>
        <v>ZSPSPR79</v>
      </c>
      <c r="D3696">
        <v>0</v>
      </c>
      <c r="E3696" t="s">
        <v>38</v>
      </c>
      <c r="F3696" t="s">
        <v>26</v>
      </c>
      <c r="G3696" t="s">
        <v>27</v>
      </c>
      <c r="I3696" t="s">
        <v>62</v>
      </c>
      <c r="J3696" t="s">
        <v>39</v>
      </c>
      <c r="K3696" t="s">
        <v>43</v>
      </c>
      <c r="L3696" t="s">
        <v>67</v>
      </c>
      <c r="M3696" t="s">
        <v>67</v>
      </c>
      <c r="N3696" t="s">
        <v>62</v>
      </c>
      <c r="O3696">
        <v>0.01</v>
      </c>
      <c r="P3696">
        <v>0.01</v>
      </c>
      <c r="Q3696" t="s">
        <v>34</v>
      </c>
      <c r="R3696">
        <v>1E-3</v>
      </c>
      <c r="S3696" t="s">
        <v>35</v>
      </c>
      <c r="T3696">
        <v>0</v>
      </c>
      <c r="U3696">
        <v>0</v>
      </c>
      <c r="V3696">
        <v>0</v>
      </c>
      <c r="W3696">
        <v>0</v>
      </c>
    </row>
    <row r="3697" spans="1:23" x14ac:dyDescent="0.35">
      <c r="A3697" t="s">
        <v>6963</v>
      </c>
      <c r="B3697" t="s">
        <v>6964</v>
      </c>
      <c r="C3697" t="str">
        <f t="shared" si="57"/>
        <v>ZSPXTY005FV</v>
      </c>
      <c r="D3697">
        <v>0</v>
      </c>
      <c r="E3697" t="s">
        <v>38</v>
      </c>
      <c r="F3697" t="s">
        <v>26</v>
      </c>
      <c r="G3697" t="s">
        <v>27</v>
      </c>
      <c r="I3697" t="s">
        <v>62</v>
      </c>
      <c r="J3697" t="s">
        <v>39</v>
      </c>
      <c r="K3697" t="s">
        <v>30</v>
      </c>
      <c r="L3697" t="s">
        <v>1161</v>
      </c>
      <c r="M3697" t="s">
        <v>62</v>
      </c>
      <c r="N3697" t="s">
        <v>62</v>
      </c>
      <c r="O3697">
        <v>0.5</v>
      </c>
      <c r="P3697">
        <v>0.5</v>
      </c>
      <c r="Q3697" t="s">
        <v>34</v>
      </c>
      <c r="R3697">
        <v>4.0000000000000001E-3</v>
      </c>
      <c r="S3697" t="s">
        <v>35</v>
      </c>
      <c r="T3697">
        <v>0.28000000000000003</v>
      </c>
      <c r="U3697">
        <v>0.16</v>
      </c>
      <c r="V3697">
        <v>0.09</v>
      </c>
      <c r="W3697">
        <v>0.28000000000000003</v>
      </c>
    </row>
    <row r="3698" spans="1:23" x14ac:dyDescent="0.35">
      <c r="A3698" t="s">
        <v>6965</v>
      </c>
      <c r="B3698" t="s">
        <v>6966</v>
      </c>
      <c r="C3698" t="str">
        <f t="shared" si="57"/>
        <v>ZSPXTY005PC</v>
      </c>
      <c r="D3698">
        <v>0</v>
      </c>
      <c r="E3698" t="s">
        <v>38</v>
      </c>
      <c r="F3698" t="s">
        <v>26</v>
      </c>
      <c r="G3698" t="s">
        <v>27</v>
      </c>
      <c r="I3698" t="s">
        <v>62</v>
      </c>
      <c r="J3698" t="s">
        <v>39</v>
      </c>
      <c r="K3698" t="s">
        <v>30</v>
      </c>
      <c r="L3698" t="s">
        <v>1161</v>
      </c>
      <c r="M3698" t="s">
        <v>62</v>
      </c>
      <c r="N3698" t="s">
        <v>62</v>
      </c>
      <c r="O3698">
        <v>0.5</v>
      </c>
      <c r="P3698">
        <v>0.5</v>
      </c>
      <c r="Q3698" t="s">
        <v>34</v>
      </c>
      <c r="R3698">
        <v>4.0000000000000001E-3</v>
      </c>
      <c r="S3698" t="s">
        <v>35</v>
      </c>
      <c r="T3698">
        <v>0.28000000000000003</v>
      </c>
      <c r="U3698">
        <v>0.16</v>
      </c>
      <c r="V3698">
        <v>0.09</v>
      </c>
      <c r="W3698">
        <v>0.28000000000000003</v>
      </c>
    </row>
    <row r="3699" spans="1:23" x14ac:dyDescent="0.35">
      <c r="A3699" t="s">
        <v>6967</v>
      </c>
      <c r="B3699" t="s">
        <v>6968</v>
      </c>
      <c r="C3699" t="str">
        <f t="shared" si="57"/>
        <v>ZSPXTY005SPH</v>
      </c>
      <c r="D3699">
        <v>0</v>
      </c>
      <c r="E3699" t="s">
        <v>38</v>
      </c>
      <c r="F3699" t="s">
        <v>26</v>
      </c>
      <c r="G3699" t="s">
        <v>27</v>
      </c>
      <c r="I3699" t="s">
        <v>62</v>
      </c>
      <c r="J3699" t="s">
        <v>39</v>
      </c>
      <c r="K3699" t="s">
        <v>30</v>
      </c>
      <c r="L3699" t="s">
        <v>1161</v>
      </c>
      <c r="M3699" t="s">
        <v>62</v>
      </c>
      <c r="N3699" t="s">
        <v>62</v>
      </c>
      <c r="O3699">
        <v>0.5</v>
      </c>
      <c r="P3699">
        <v>0.5</v>
      </c>
      <c r="Q3699" t="s">
        <v>34</v>
      </c>
      <c r="R3699">
        <v>4.0000000000000001E-3</v>
      </c>
      <c r="S3699" t="s">
        <v>35</v>
      </c>
      <c r="T3699">
        <v>0.28000000000000003</v>
      </c>
      <c r="U3699">
        <v>0.16</v>
      </c>
      <c r="V3699">
        <v>0.09</v>
      </c>
      <c r="W3699">
        <v>0.28000000000000003</v>
      </c>
    </row>
  </sheetData>
  <autoFilter ref="A1:W3699" xr:uid="{FD448F3A-C630-454D-AF3B-931431BFCE7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2EEC-D31C-4522-805F-00F2222B55A6}">
  <dimension ref="A1:O2402"/>
  <sheetViews>
    <sheetView zoomScale="90" zoomScaleNormal="90" workbookViewId="0">
      <selection activeCell="B13" sqref="B13"/>
    </sheetView>
  </sheetViews>
  <sheetFormatPr defaultRowHeight="14.5" x14ac:dyDescent="0.35"/>
  <sheetData>
    <row r="1" spans="1:15" x14ac:dyDescent="0.35">
      <c r="A1" t="s">
        <v>6969</v>
      </c>
      <c r="B1" t="s">
        <v>6970</v>
      </c>
      <c r="C1" t="s">
        <v>6971</v>
      </c>
      <c r="D1" t="s">
        <v>6972</v>
      </c>
      <c r="E1" t="s">
        <v>6973</v>
      </c>
      <c r="F1" t="s">
        <v>6974</v>
      </c>
      <c r="G1" t="s">
        <v>6975</v>
      </c>
      <c r="H1" t="s">
        <v>6976</v>
      </c>
      <c r="J1" t="s">
        <v>6977</v>
      </c>
      <c r="K1" t="s">
        <v>6978</v>
      </c>
      <c r="L1" t="s">
        <v>6979</v>
      </c>
      <c r="M1" t="s">
        <v>6980</v>
      </c>
      <c r="N1" t="s">
        <v>6981</v>
      </c>
      <c r="O1" t="s">
        <v>6982</v>
      </c>
    </row>
    <row r="2" spans="1:15" x14ac:dyDescent="0.35">
      <c r="A2" t="s">
        <v>6983</v>
      </c>
      <c r="B2" t="s">
        <v>6984</v>
      </c>
      <c r="C2" t="s">
        <v>6985</v>
      </c>
      <c r="E2" t="s">
        <v>6986</v>
      </c>
      <c r="F2">
        <v>186.45</v>
      </c>
      <c r="G2">
        <v>28</v>
      </c>
      <c r="I2">
        <v>0</v>
      </c>
      <c r="K2" t="s">
        <v>6984</v>
      </c>
      <c r="L2" t="s">
        <v>6987</v>
      </c>
      <c r="M2">
        <v>180.86</v>
      </c>
      <c r="N2" t="s">
        <v>6988</v>
      </c>
      <c r="O2" t="s">
        <v>6989</v>
      </c>
    </row>
    <row r="3" spans="1:15" x14ac:dyDescent="0.35">
      <c r="A3" t="s">
        <v>6990</v>
      </c>
      <c r="B3" t="s">
        <v>6991</v>
      </c>
      <c r="C3" t="s">
        <v>6992</v>
      </c>
      <c r="E3" t="s">
        <v>6993</v>
      </c>
      <c r="F3">
        <v>149.47</v>
      </c>
      <c r="G3">
        <v>55</v>
      </c>
      <c r="I3">
        <v>0</v>
      </c>
      <c r="K3" t="s">
        <v>6991</v>
      </c>
      <c r="L3" t="s">
        <v>6987</v>
      </c>
      <c r="M3">
        <v>144.99</v>
      </c>
      <c r="N3" t="s">
        <v>6988</v>
      </c>
      <c r="O3" t="s">
        <v>6989</v>
      </c>
    </row>
    <row r="4" spans="1:15" x14ac:dyDescent="0.35">
      <c r="A4" t="s">
        <v>6994</v>
      </c>
      <c r="B4" t="s">
        <v>6995</v>
      </c>
      <c r="C4" t="s">
        <v>6996</v>
      </c>
      <c r="E4" t="s">
        <v>6997</v>
      </c>
      <c r="F4">
        <v>193.7</v>
      </c>
      <c r="G4">
        <v>32</v>
      </c>
      <c r="I4">
        <v>0</v>
      </c>
      <c r="K4" t="s">
        <v>6995</v>
      </c>
      <c r="L4" t="s">
        <v>6987</v>
      </c>
      <c r="M4">
        <v>187.89</v>
      </c>
      <c r="N4" t="s">
        <v>6988</v>
      </c>
      <c r="O4" t="s">
        <v>6989</v>
      </c>
    </row>
    <row r="5" spans="1:15" x14ac:dyDescent="0.35">
      <c r="A5" t="s">
        <v>6998</v>
      </c>
      <c r="B5" t="s">
        <v>6999</v>
      </c>
      <c r="C5" t="s">
        <v>7000</v>
      </c>
      <c r="E5" t="s">
        <v>7001</v>
      </c>
      <c r="F5">
        <v>64.33</v>
      </c>
      <c r="G5">
        <v>143</v>
      </c>
      <c r="I5">
        <v>0</v>
      </c>
      <c r="K5" t="s">
        <v>6999</v>
      </c>
      <c r="L5" t="s">
        <v>6987</v>
      </c>
      <c r="M5">
        <v>62.4</v>
      </c>
      <c r="N5" t="s">
        <v>6988</v>
      </c>
      <c r="O5" t="s">
        <v>6989</v>
      </c>
    </row>
    <row r="6" spans="1:15" x14ac:dyDescent="0.35">
      <c r="A6" t="s">
        <v>7002</v>
      </c>
      <c r="B6" t="s">
        <v>7003</v>
      </c>
      <c r="C6" t="s">
        <v>7004</v>
      </c>
      <c r="E6" t="s">
        <v>7005</v>
      </c>
      <c r="F6">
        <v>93.5</v>
      </c>
      <c r="G6">
        <v>16</v>
      </c>
      <c r="I6">
        <v>0</v>
      </c>
      <c r="K6" t="s">
        <v>7003</v>
      </c>
      <c r="L6" t="s">
        <v>6987</v>
      </c>
      <c r="M6">
        <v>90.7</v>
      </c>
      <c r="N6" t="s">
        <v>6988</v>
      </c>
      <c r="O6" t="s">
        <v>6989</v>
      </c>
    </row>
    <row r="7" spans="1:15" x14ac:dyDescent="0.35">
      <c r="A7" t="s">
        <v>7006</v>
      </c>
      <c r="B7" t="s">
        <v>7007</v>
      </c>
      <c r="C7" t="s">
        <v>7008</v>
      </c>
      <c r="E7" t="s">
        <v>7009</v>
      </c>
      <c r="F7">
        <v>31.49</v>
      </c>
      <c r="G7">
        <v>303</v>
      </c>
      <c r="I7">
        <v>0</v>
      </c>
      <c r="K7" t="s">
        <v>7007</v>
      </c>
      <c r="L7" t="s">
        <v>6987</v>
      </c>
      <c r="M7">
        <v>30.55</v>
      </c>
      <c r="N7" t="s">
        <v>6988</v>
      </c>
      <c r="O7" t="s">
        <v>6989</v>
      </c>
    </row>
    <row r="8" spans="1:15" x14ac:dyDescent="0.35">
      <c r="A8" t="s">
        <v>7010</v>
      </c>
      <c r="B8" t="s">
        <v>7011</v>
      </c>
      <c r="C8" t="s">
        <v>7012</v>
      </c>
      <c r="E8" t="s">
        <v>7013</v>
      </c>
      <c r="F8">
        <v>34.74</v>
      </c>
      <c r="G8">
        <v>57</v>
      </c>
      <c r="I8">
        <v>0</v>
      </c>
      <c r="K8" t="s">
        <v>7011</v>
      </c>
      <c r="L8" t="s">
        <v>6987</v>
      </c>
      <c r="M8">
        <v>33.700000000000003</v>
      </c>
      <c r="N8" t="s">
        <v>6988</v>
      </c>
      <c r="O8" t="s">
        <v>6989</v>
      </c>
    </row>
    <row r="9" spans="1:15" x14ac:dyDescent="0.35">
      <c r="A9" t="s">
        <v>7014</v>
      </c>
      <c r="B9" t="s">
        <v>7015</v>
      </c>
      <c r="C9" t="s">
        <v>7016</v>
      </c>
      <c r="E9" t="s">
        <v>7017</v>
      </c>
      <c r="F9">
        <v>51.5</v>
      </c>
      <c r="G9">
        <v>320</v>
      </c>
      <c r="I9">
        <v>0</v>
      </c>
      <c r="K9" t="s">
        <v>7015</v>
      </c>
      <c r="L9" t="s">
        <v>6987</v>
      </c>
      <c r="M9">
        <v>49.96</v>
      </c>
      <c r="N9" t="s">
        <v>6988</v>
      </c>
      <c r="O9" t="s">
        <v>6989</v>
      </c>
    </row>
    <row r="10" spans="1:15" x14ac:dyDescent="0.35">
      <c r="A10" t="s">
        <v>7018</v>
      </c>
      <c r="B10" t="s">
        <v>7019</v>
      </c>
      <c r="C10" t="s">
        <v>7020</v>
      </c>
      <c r="E10" t="s">
        <v>7021</v>
      </c>
      <c r="F10">
        <v>44.81</v>
      </c>
      <c r="G10">
        <v>136</v>
      </c>
      <c r="I10">
        <v>0</v>
      </c>
      <c r="K10" t="s">
        <v>7019</v>
      </c>
      <c r="L10" t="s">
        <v>6987</v>
      </c>
      <c r="M10">
        <v>43.47</v>
      </c>
      <c r="N10" t="s">
        <v>6988</v>
      </c>
      <c r="O10" t="s">
        <v>6989</v>
      </c>
    </row>
    <row r="11" spans="1:15" x14ac:dyDescent="0.35">
      <c r="A11" t="s">
        <v>7022</v>
      </c>
      <c r="B11" t="s">
        <v>7023</v>
      </c>
      <c r="C11" t="s">
        <v>7024</v>
      </c>
      <c r="E11" t="s">
        <v>7025</v>
      </c>
      <c r="F11">
        <v>105.07</v>
      </c>
      <c r="G11">
        <v>19</v>
      </c>
      <c r="I11">
        <v>0</v>
      </c>
      <c r="K11" t="s">
        <v>7023</v>
      </c>
      <c r="L11" t="s">
        <v>6987</v>
      </c>
      <c r="M11">
        <v>101.92</v>
      </c>
      <c r="N11" t="s">
        <v>6988</v>
      </c>
      <c r="O11" t="s">
        <v>6989</v>
      </c>
    </row>
    <row r="12" spans="1:15" x14ac:dyDescent="0.35">
      <c r="A12" t="s">
        <v>7026</v>
      </c>
      <c r="B12" t="s">
        <v>7027</v>
      </c>
      <c r="C12" t="s">
        <v>7028</v>
      </c>
      <c r="E12" t="s">
        <v>7029</v>
      </c>
      <c r="F12">
        <v>111.73</v>
      </c>
      <c r="G12">
        <v>23</v>
      </c>
      <c r="I12">
        <v>0</v>
      </c>
      <c r="K12" t="s">
        <v>7027</v>
      </c>
      <c r="L12" t="s">
        <v>6987</v>
      </c>
      <c r="M12">
        <v>108.38</v>
      </c>
      <c r="N12" t="s">
        <v>6988</v>
      </c>
      <c r="O12" t="s">
        <v>6989</v>
      </c>
    </row>
    <row r="13" spans="1:15" x14ac:dyDescent="0.35">
      <c r="A13" t="s">
        <v>7030</v>
      </c>
      <c r="B13" t="s">
        <v>7031</v>
      </c>
      <c r="C13" t="s">
        <v>7032</v>
      </c>
      <c r="E13" t="s">
        <v>7033</v>
      </c>
      <c r="F13">
        <v>125.31</v>
      </c>
      <c r="G13">
        <v>16</v>
      </c>
      <c r="I13">
        <v>0</v>
      </c>
      <c r="K13" t="s">
        <v>7031</v>
      </c>
      <c r="L13" t="s">
        <v>6987</v>
      </c>
      <c r="M13">
        <v>121.55</v>
      </c>
      <c r="N13" t="s">
        <v>6988</v>
      </c>
      <c r="O13" t="s">
        <v>6989</v>
      </c>
    </row>
    <row r="14" spans="1:15" x14ac:dyDescent="0.35">
      <c r="A14" t="s">
        <v>7034</v>
      </c>
      <c r="B14" t="s">
        <v>7035</v>
      </c>
      <c r="C14" t="s">
        <v>7036</v>
      </c>
      <c r="E14" t="s">
        <v>7037</v>
      </c>
      <c r="F14">
        <v>66.63</v>
      </c>
      <c r="G14">
        <v>56</v>
      </c>
      <c r="I14">
        <v>0</v>
      </c>
      <c r="K14" t="s">
        <v>7035</v>
      </c>
      <c r="L14" t="s">
        <v>6987</v>
      </c>
      <c r="M14">
        <v>64.63</v>
      </c>
      <c r="N14" t="s">
        <v>6988</v>
      </c>
      <c r="O14" t="s">
        <v>6989</v>
      </c>
    </row>
    <row r="15" spans="1:15" x14ac:dyDescent="0.35">
      <c r="A15" t="s">
        <v>7038</v>
      </c>
      <c r="B15" t="s">
        <v>7039</v>
      </c>
      <c r="C15" t="s">
        <v>7040</v>
      </c>
      <c r="E15" t="s">
        <v>7041</v>
      </c>
      <c r="F15">
        <v>117.17</v>
      </c>
      <c r="G15">
        <v>14</v>
      </c>
      <c r="I15">
        <v>0</v>
      </c>
      <c r="K15" t="s">
        <v>7039</v>
      </c>
      <c r="L15" t="s">
        <v>6987</v>
      </c>
      <c r="M15">
        <v>113.65</v>
      </c>
      <c r="N15" t="s">
        <v>6988</v>
      </c>
      <c r="O15" t="s">
        <v>6989</v>
      </c>
    </row>
    <row r="16" spans="1:15" x14ac:dyDescent="0.35">
      <c r="A16" t="s">
        <v>7042</v>
      </c>
      <c r="B16" t="s">
        <v>7043</v>
      </c>
      <c r="C16" t="s">
        <v>7044</v>
      </c>
      <c r="E16" t="s">
        <v>7045</v>
      </c>
      <c r="F16">
        <v>66.569999999999993</v>
      </c>
      <c r="G16">
        <v>109</v>
      </c>
      <c r="I16">
        <v>0</v>
      </c>
      <c r="K16" t="s">
        <v>7043</v>
      </c>
      <c r="L16" t="s">
        <v>6987</v>
      </c>
      <c r="M16">
        <v>64.569999999999993</v>
      </c>
      <c r="N16" t="s">
        <v>6988</v>
      </c>
      <c r="O16" t="s">
        <v>6989</v>
      </c>
    </row>
    <row r="17" spans="1:15" x14ac:dyDescent="0.35">
      <c r="A17" t="s">
        <v>7046</v>
      </c>
      <c r="B17" t="s">
        <v>7047</v>
      </c>
      <c r="C17" t="s">
        <v>7048</v>
      </c>
      <c r="E17" t="s">
        <v>7049</v>
      </c>
      <c r="F17">
        <v>69.67</v>
      </c>
      <c r="G17">
        <v>575</v>
      </c>
      <c r="I17">
        <v>0</v>
      </c>
      <c r="K17" t="s">
        <v>7047</v>
      </c>
      <c r="L17" t="s">
        <v>6987</v>
      </c>
      <c r="M17">
        <v>67.58</v>
      </c>
      <c r="N17" t="s">
        <v>6988</v>
      </c>
      <c r="O17" t="s">
        <v>6989</v>
      </c>
    </row>
    <row r="18" spans="1:15" x14ac:dyDescent="0.35">
      <c r="A18" t="s">
        <v>7050</v>
      </c>
      <c r="B18" t="s">
        <v>7051</v>
      </c>
      <c r="C18" t="s">
        <v>7052</v>
      </c>
      <c r="E18" t="s">
        <v>7053</v>
      </c>
      <c r="F18">
        <v>123.1</v>
      </c>
      <c r="G18">
        <v>40</v>
      </c>
      <c r="I18">
        <v>123.1</v>
      </c>
      <c r="K18" t="s">
        <v>7051</v>
      </c>
      <c r="L18" t="s">
        <v>6987</v>
      </c>
      <c r="M18">
        <v>119.41</v>
      </c>
      <c r="N18" t="s">
        <v>6988</v>
      </c>
      <c r="O18" t="s">
        <v>6989</v>
      </c>
    </row>
    <row r="19" spans="1:15" x14ac:dyDescent="0.35">
      <c r="A19" t="s">
        <v>7054</v>
      </c>
      <c r="B19" t="s">
        <v>7055</v>
      </c>
      <c r="C19" t="s">
        <v>7056</v>
      </c>
      <c r="E19" t="s">
        <v>7057</v>
      </c>
      <c r="F19">
        <v>104.31</v>
      </c>
      <c r="G19">
        <v>355</v>
      </c>
      <c r="I19">
        <v>380</v>
      </c>
      <c r="K19" t="s">
        <v>7055</v>
      </c>
      <c r="L19" t="s">
        <v>6987</v>
      </c>
      <c r="M19">
        <v>101.18</v>
      </c>
      <c r="N19" t="s">
        <v>6988</v>
      </c>
      <c r="O19" t="s">
        <v>6989</v>
      </c>
    </row>
    <row r="20" spans="1:15" x14ac:dyDescent="0.35">
      <c r="A20" t="s">
        <v>7058</v>
      </c>
      <c r="B20" t="s">
        <v>7059</v>
      </c>
      <c r="C20" t="s">
        <v>7060</v>
      </c>
      <c r="E20" t="s">
        <v>7061</v>
      </c>
      <c r="F20">
        <v>95.35</v>
      </c>
      <c r="G20">
        <v>12</v>
      </c>
      <c r="I20">
        <v>0</v>
      </c>
      <c r="K20" t="s">
        <v>7059</v>
      </c>
      <c r="L20" t="s">
        <v>6987</v>
      </c>
      <c r="M20">
        <v>92.49</v>
      </c>
      <c r="N20" t="s">
        <v>6988</v>
      </c>
      <c r="O20" t="s">
        <v>6989</v>
      </c>
    </row>
    <row r="21" spans="1:15" x14ac:dyDescent="0.35">
      <c r="A21" t="s">
        <v>7062</v>
      </c>
      <c r="B21" t="s">
        <v>7063</v>
      </c>
      <c r="C21" t="s">
        <v>7064</v>
      </c>
      <c r="E21" t="s">
        <v>7065</v>
      </c>
      <c r="F21">
        <v>108.62</v>
      </c>
      <c r="G21">
        <v>31</v>
      </c>
      <c r="I21">
        <v>0</v>
      </c>
      <c r="K21" t="s">
        <v>7063</v>
      </c>
      <c r="L21" t="s">
        <v>6987</v>
      </c>
      <c r="M21">
        <v>105.36</v>
      </c>
      <c r="N21" t="s">
        <v>6988</v>
      </c>
      <c r="O21" t="s">
        <v>6989</v>
      </c>
    </row>
    <row r="22" spans="1:15" x14ac:dyDescent="0.35">
      <c r="A22" t="s">
        <v>7066</v>
      </c>
      <c r="B22" t="s">
        <v>7067</v>
      </c>
      <c r="C22" t="s">
        <v>7068</v>
      </c>
      <c r="E22" t="s">
        <v>7069</v>
      </c>
      <c r="F22">
        <v>12.73</v>
      </c>
      <c r="G22">
        <v>158</v>
      </c>
      <c r="I22">
        <v>0</v>
      </c>
      <c r="K22" t="s">
        <v>7067</v>
      </c>
      <c r="L22" t="s">
        <v>6987</v>
      </c>
      <c r="M22">
        <v>12.35</v>
      </c>
      <c r="N22" t="s">
        <v>6988</v>
      </c>
      <c r="O22" t="s">
        <v>6989</v>
      </c>
    </row>
    <row r="23" spans="1:15" x14ac:dyDescent="0.35">
      <c r="A23" t="s">
        <v>7070</v>
      </c>
      <c r="B23" t="s">
        <v>7071</v>
      </c>
      <c r="C23" t="s">
        <v>7072</v>
      </c>
      <c r="E23" t="s">
        <v>7073</v>
      </c>
      <c r="F23">
        <v>130.76</v>
      </c>
      <c r="G23">
        <v>9</v>
      </c>
      <c r="I23">
        <v>98.82</v>
      </c>
      <c r="K23" t="s">
        <v>7071</v>
      </c>
      <c r="L23" t="s">
        <v>6987</v>
      </c>
      <c r="M23">
        <v>126.84</v>
      </c>
      <c r="N23" t="s">
        <v>6988</v>
      </c>
      <c r="O23" t="s">
        <v>6989</v>
      </c>
    </row>
    <row r="24" spans="1:15" x14ac:dyDescent="0.35">
      <c r="A24" t="s">
        <v>7074</v>
      </c>
      <c r="B24" t="s">
        <v>7075</v>
      </c>
      <c r="C24" t="s">
        <v>7076</v>
      </c>
      <c r="E24" t="s">
        <v>7077</v>
      </c>
      <c r="F24">
        <v>130.74</v>
      </c>
      <c r="G24">
        <v>27</v>
      </c>
      <c r="I24">
        <v>0</v>
      </c>
      <c r="K24" t="s">
        <v>7075</v>
      </c>
      <c r="L24" t="s">
        <v>6987</v>
      </c>
      <c r="M24">
        <v>126.82</v>
      </c>
      <c r="N24" t="s">
        <v>6988</v>
      </c>
      <c r="O24" t="s">
        <v>6989</v>
      </c>
    </row>
    <row r="25" spans="1:15" x14ac:dyDescent="0.35">
      <c r="A25" t="s">
        <v>7078</v>
      </c>
      <c r="B25" t="s">
        <v>7079</v>
      </c>
      <c r="C25" t="s">
        <v>7080</v>
      </c>
      <c r="E25" t="s">
        <v>7081</v>
      </c>
      <c r="F25">
        <v>212.87</v>
      </c>
      <c r="G25">
        <v>11</v>
      </c>
      <c r="I25">
        <v>0</v>
      </c>
      <c r="K25" t="s">
        <v>7079</v>
      </c>
      <c r="L25" t="s">
        <v>6987</v>
      </c>
      <c r="M25">
        <v>206.48</v>
      </c>
      <c r="N25" t="s">
        <v>6988</v>
      </c>
      <c r="O25" t="s">
        <v>6989</v>
      </c>
    </row>
    <row r="26" spans="1:15" x14ac:dyDescent="0.35">
      <c r="A26" t="s">
        <v>7082</v>
      </c>
      <c r="B26" t="s">
        <v>7083</v>
      </c>
      <c r="C26" t="s">
        <v>7084</v>
      </c>
      <c r="E26" t="s">
        <v>7085</v>
      </c>
      <c r="F26">
        <v>212.72</v>
      </c>
      <c r="G26">
        <v>11</v>
      </c>
      <c r="I26">
        <v>0</v>
      </c>
      <c r="K26" t="s">
        <v>7083</v>
      </c>
      <c r="L26" t="s">
        <v>6987</v>
      </c>
      <c r="M26">
        <v>206.34</v>
      </c>
      <c r="N26" t="s">
        <v>6988</v>
      </c>
      <c r="O26" t="s">
        <v>6989</v>
      </c>
    </row>
    <row r="27" spans="1:15" x14ac:dyDescent="0.35">
      <c r="A27" t="s">
        <v>7086</v>
      </c>
      <c r="B27" t="s">
        <v>7087</v>
      </c>
      <c r="C27" t="s">
        <v>7088</v>
      </c>
      <c r="E27" t="s">
        <v>7089</v>
      </c>
      <c r="F27">
        <v>331.04</v>
      </c>
      <c r="G27">
        <v>187</v>
      </c>
      <c r="I27">
        <v>0</v>
      </c>
      <c r="K27" t="s">
        <v>7087</v>
      </c>
      <c r="L27" t="s">
        <v>6987</v>
      </c>
      <c r="M27">
        <v>321.11</v>
      </c>
      <c r="N27" t="s">
        <v>6988</v>
      </c>
      <c r="O27" t="s">
        <v>6989</v>
      </c>
    </row>
    <row r="28" spans="1:15" x14ac:dyDescent="0.35">
      <c r="A28" t="s">
        <v>7090</v>
      </c>
      <c r="B28" t="s">
        <v>7091</v>
      </c>
      <c r="C28" t="s">
        <v>7092</v>
      </c>
      <c r="E28" t="s">
        <v>7093</v>
      </c>
      <c r="F28">
        <v>216.39</v>
      </c>
      <c r="G28">
        <v>130</v>
      </c>
      <c r="I28">
        <v>0</v>
      </c>
      <c r="K28" t="s">
        <v>7091</v>
      </c>
      <c r="L28" t="s">
        <v>6987</v>
      </c>
      <c r="M28">
        <v>209.9</v>
      </c>
      <c r="N28" t="s">
        <v>6988</v>
      </c>
      <c r="O28" t="s">
        <v>6989</v>
      </c>
    </row>
    <row r="29" spans="1:15" x14ac:dyDescent="0.35">
      <c r="A29" t="s">
        <v>7094</v>
      </c>
      <c r="B29" t="s">
        <v>7095</v>
      </c>
      <c r="C29" t="s">
        <v>7096</v>
      </c>
      <c r="E29" t="s">
        <v>7097</v>
      </c>
      <c r="F29">
        <v>16.170000000000002</v>
      </c>
      <c r="G29">
        <v>111</v>
      </c>
      <c r="I29">
        <v>16.170000000000002</v>
      </c>
      <c r="K29" t="s">
        <v>7095</v>
      </c>
      <c r="L29" t="s">
        <v>6987</v>
      </c>
      <c r="M29">
        <v>15.68</v>
      </c>
      <c r="N29" t="s">
        <v>6988</v>
      </c>
      <c r="O29" t="s">
        <v>6989</v>
      </c>
    </row>
    <row r="30" spans="1:15" x14ac:dyDescent="0.35">
      <c r="A30" t="s">
        <v>7098</v>
      </c>
      <c r="B30" t="s">
        <v>7099</v>
      </c>
      <c r="C30" t="s">
        <v>7100</v>
      </c>
      <c r="E30" t="s">
        <v>7101</v>
      </c>
      <c r="F30">
        <v>31.13</v>
      </c>
      <c r="G30">
        <v>173</v>
      </c>
      <c r="I30">
        <v>59.28</v>
      </c>
      <c r="K30" t="s">
        <v>7099</v>
      </c>
      <c r="L30" t="s">
        <v>6987</v>
      </c>
      <c r="M30">
        <v>30.2</v>
      </c>
      <c r="N30" t="s">
        <v>6988</v>
      </c>
      <c r="O30" t="s">
        <v>6989</v>
      </c>
    </row>
    <row r="31" spans="1:15" x14ac:dyDescent="0.35">
      <c r="A31" t="s">
        <v>7102</v>
      </c>
      <c r="B31" t="s">
        <v>7103</v>
      </c>
      <c r="C31" t="s">
        <v>7104</v>
      </c>
      <c r="E31" t="s">
        <v>7105</v>
      </c>
      <c r="F31">
        <v>10.7</v>
      </c>
      <c r="G31">
        <v>262</v>
      </c>
      <c r="I31">
        <v>0</v>
      </c>
      <c r="K31" t="s">
        <v>7103</v>
      </c>
      <c r="L31" t="s">
        <v>6987</v>
      </c>
      <c r="M31">
        <v>10.38</v>
      </c>
      <c r="N31" t="s">
        <v>6988</v>
      </c>
      <c r="O31" t="s">
        <v>6989</v>
      </c>
    </row>
    <row r="32" spans="1:15" x14ac:dyDescent="0.35">
      <c r="A32" t="s">
        <v>7106</v>
      </c>
      <c r="B32" t="s">
        <v>7107</v>
      </c>
      <c r="C32" t="s">
        <v>7108</v>
      </c>
      <c r="E32" t="s">
        <v>7109</v>
      </c>
      <c r="F32">
        <v>14.5</v>
      </c>
      <c r="G32">
        <v>447</v>
      </c>
      <c r="I32">
        <v>0</v>
      </c>
      <c r="K32" t="s">
        <v>7107</v>
      </c>
      <c r="L32" t="s">
        <v>6987</v>
      </c>
      <c r="M32">
        <v>14.07</v>
      </c>
      <c r="N32" t="s">
        <v>6988</v>
      </c>
      <c r="O32" t="s">
        <v>6989</v>
      </c>
    </row>
    <row r="33" spans="1:15" x14ac:dyDescent="0.35">
      <c r="A33" t="s">
        <v>7110</v>
      </c>
      <c r="B33" t="s">
        <v>7111</v>
      </c>
      <c r="C33" t="s">
        <v>7112</v>
      </c>
      <c r="E33" t="s">
        <v>7113</v>
      </c>
      <c r="F33">
        <v>76.94</v>
      </c>
      <c r="G33">
        <v>222</v>
      </c>
      <c r="I33">
        <v>0</v>
      </c>
      <c r="K33" t="s">
        <v>7111</v>
      </c>
      <c r="L33" t="s">
        <v>6987</v>
      </c>
      <c r="M33">
        <v>74.63</v>
      </c>
      <c r="N33" t="s">
        <v>6988</v>
      </c>
      <c r="O33" t="s">
        <v>6989</v>
      </c>
    </row>
    <row r="34" spans="1:15" x14ac:dyDescent="0.35">
      <c r="A34" t="s">
        <v>7114</v>
      </c>
      <c r="B34" t="s">
        <v>7115</v>
      </c>
      <c r="C34" t="s">
        <v>7116</v>
      </c>
      <c r="E34" t="s">
        <v>7117</v>
      </c>
      <c r="F34">
        <v>41.09</v>
      </c>
      <c r="G34">
        <v>369</v>
      </c>
      <c r="I34">
        <v>0</v>
      </c>
      <c r="K34" t="s">
        <v>7115</v>
      </c>
      <c r="L34" t="s">
        <v>6987</v>
      </c>
      <c r="M34">
        <v>39.86</v>
      </c>
      <c r="N34" t="s">
        <v>6988</v>
      </c>
      <c r="O34" t="s">
        <v>6989</v>
      </c>
    </row>
    <row r="35" spans="1:15" x14ac:dyDescent="0.35">
      <c r="A35" t="s">
        <v>7118</v>
      </c>
      <c r="B35" t="s">
        <v>7119</v>
      </c>
      <c r="C35" t="s">
        <v>7120</v>
      </c>
      <c r="E35" t="s">
        <v>7121</v>
      </c>
      <c r="F35">
        <v>101.81</v>
      </c>
      <c r="G35">
        <v>166</v>
      </c>
      <c r="I35">
        <v>0</v>
      </c>
      <c r="K35" t="s">
        <v>7119</v>
      </c>
      <c r="L35" t="s">
        <v>6987</v>
      </c>
      <c r="M35">
        <v>98.76</v>
      </c>
      <c r="N35" t="s">
        <v>6988</v>
      </c>
      <c r="O35" t="s">
        <v>6989</v>
      </c>
    </row>
    <row r="36" spans="1:15" x14ac:dyDescent="0.35">
      <c r="A36" t="s">
        <v>7122</v>
      </c>
      <c r="B36" t="s">
        <v>7123</v>
      </c>
      <c r="C36" t="s">
        <v>7124</v>
      </c>
      <c r="E36" t="s">
        <v>7125</v>
      </c>
      <c r="F36">
        <v>47.33</v>
      </c>
      <c r="G36">
        <v>285</v>
      </c>
      <c r="I36">
        <v>0</v>
      </c>
      <c r="K36" t="s">
        <v>7123</v>
      </c>
      <c r="L36" t="s">
        <v>6987</v>
      </c>
      <c r="M36">
        <v>45.91</v>
      </c>
      <c r="N36" t="s">
        <v>6988</v>
      </c>
      <c r="O36" t="s">
        <v>6989</v>
      </c>
    </row>
    <row r="37" spans="1:15" x14ac:dyDescent="0.35">
      <c r="A37" t="s">
        <v>7126</v>
      </c>
      <c r="B37" t="s">
        <v>7127</v>
      </c>
      <c r="C37" t="s">
        <v>7128</v>
      </c>
      <c r="E37" t="s">
        <v>7129</v>
      </c>
      <c r="F37">
        <v>47.1</v>
      </c>
      <c r="G37">
        <v>329</v>
      </c>
      <c r="I37">
        <v>0</v>
      </c>
      <c r="K37" t="s">
        <v>7127</v>
      </c>
      <c r="L37" t="s">
        <v>6987</v>
      </c>
      <c r="M37">
        <v>45.69</v>
      </c>
      <c r="N37" t="s">
        <v>6988</v>
      </c>
      <c r="O37" t="s">
        <v>6989</v>
      </c>
    </row>
    <row r="38" spans="1:15" x14ac:dyDescent="0.35">
      <c r="A38" t="s">
        <v>7130</v>
      </c>
      <c r="B38" t="s">
        <v>7131</v>
      </c>
      <c r="C38" t="s">
        <v>7132</v>
      </c>
      <c r="E38" t="s">
        <v>7133</v>
      </c>
      <c r="F38">
        <v>7.84</v>
      </c>
      <c r="G38">
        <v>307</v>
      </c>
      <c r="I38">
        <v>0</v>
      </c>
      <c r="K38" t="s">
        <v>7131</v>
      </c>
      <c r="L38" t="s">
        <v>6987</v>
      </c>
      <c r="M38">
        <v>7.6</v>
      </c>
      <c r="N38" t="s">
        <v>6988</v>
      </c>
      <c r="O38" t="s">
        <v>6989</v>
      </c>
    </row>
    <row r="39" spans="1:15" x14ac:dyDescent="0.35">
      <c r="A39" t="s">
        <v>7134</v>
      </c>
      <c r="B39" t="s">
        <v>7135</v>
      </c>
      <c r="C39" t="s">
        <v>7136</v>
      </c>
      <c r="E39" t="s">
        <v>7137</v>
      </c>
      <c r="F39">
        <v>24.56</v>
      </c>
      <c r="G39">
        <v>80</v>
      </c>
      <c r="I39">
        <v>0</v>
      </c>
      <c r="K39" t="s">
        <v>7135</v>
      </c>
      <c r="L39" t="s">
        <v>6987</v>
      </c>
      <c r="M39">
        <v>23.82</v>
      </c>
      <c r="N39" t="s">
        <v>6988</v>
      </c>
      <c r="O39" t="s">
        <v>6989</v>
      </c>
    </row>
    <row r="40" spans="1:15" x14ac:dyDescent="0.35">
      <c r="A40" t="s">
        <v>7138</v>
      </c>
      <c r="B40" t="s">
        <v>7139</v>
      </c>
      <c r="C40" t="s">
        <v>7140</v>
      </c>
      <c r="E40" t="s">
        <v>7141</v>
      </c>
      <c r="F40">
        <v>50.79</v>
      </c>
      <c r="G40">
        <v>476</v>
      </c>
      <c r="I40">
        <v>0</v>
      </c>
      <c r="K40" t="s">
        <v>7139</v>
      </c>
      <c r="L40" t="s">
        <v>6987</v>
      </c>
      <c r="M40">
        <v>49.27</v>
      </c>
      <c r="N40" t="s">
        <v>6988</v>
      </c>
      <c r="O40" t="s">
        <v>6989</v>
      </c>
    </row>
    <row r="41" spans="1:15" x14ac:dyDescent="0.35">
      <c r="A41" t="s">
        <v>7142</v>
      </c>
      <c r="B41" t="s">
        <v>7143</v>
      </c>
      <c r="C41" t="s">
        <v>7144</v>
      </c>
      <c r="E41" t="s">
        <v>7145</v>
      </c>
      <c r="F41">
        <v>11.6</v>
      </c>
      <c r="G41">
        <v>266</v>
      </c>
      <c r="I41">
        <v>0</v>
      </c>
      <c r="K41" t="s">
        <v>7143</v>
      </c>
      <c r="L41" t="s">
        <v>6987</v>
      </c>
      <c r="M41">
        <v>11.25</v>
      </c>
      <c r="N41" t="s">
        <v>6988</v>
      </c>
      <c r="O41" t="s">
        <v>6989</v>
      </c>
    </row>
    <row r="42" spans="1:15" x14ac:dyDescent="0.35">
      <c r="A42" t="s">
        <v>7146</v>
      </c>
      <c r="B42" t="s">
        <v>7147</v>
      </c>
      <c r="C42" t="s">
        <v>7148</v>
      </c>
      <c r="E42" t="s">
        <v>7149</v>
      </c>
      <c r="F42">
        <v>40.340000000000003</v>
      </c>
      <c r="G42">
        <v>220</v>
      </c>
      <c r="I42">
        <v>0</v>
      </c>
      <c r="K42" t="s">
        <v>7147</v>
      </c>
      <c r="L42" t="s">
        <v>6987</v>
      </c>
      <c r="M42">
        <v>39.130000000000003</v>
      </c>
      <c r="N42" t="s">
        <v>6988</v>
      </c>
      <c r="O42" t="s">
        <v>6989</v>
      </c>
    </row>
    <row r="43" spans="1:15" x14ac:dyDescent="0.35">
      <c r="A43" t="s">
        <v>7150</v>
      </c>
      <c r="B43" t="s">
        <v>7151</v>
      </c>
      <c r="C43" t="s">
        <v>7152</v>
      </c>
      <c r="E43" t="s">
        <v>7153</v>
      </c>
      <c r="F43">
        <v>11.86</v>
      </c>
      <c r="G43">
        <v>447</v>
      </c>
      <c r="I43">
        <v>0</v>
      </c>
      <c r="K43" t="s">
        <v>7151</v>
      </c>
      <c r="L43" t="s">
        <v>6987</v>
      </c>
      <c r="M43">
        <v>11.5</v>
      </c>
      <c r="N43" t="s">
        <v>6988</v>
      </c>
      <c r="O43" t="s">
        <v>6989</v>
      </c>
    </row>
    <row r="44" spans="1:15" x14ac:dyDescent="0.35">
      <c r="A44" t="s">
        <v>7154</v>
      </c>
      <c r="B44" t="s">
        <v>7155</v>
      </c>
      <c r="C44" t="s">
        <v>7156</v>
      </c>
      <c r="E44" t="s">
        <v>7157</v>
      </c>
      <c r="F44">
        <v>190.86</v>
      </c>
      <c r="G44">
        <v>19</v>
      </c>
      <c r="I44">
        <v>0</v>
      </c>
      <c r="K44" t="s">
        <v>7155</v>
      </c>
      <c r="L44" t="s">
        <v>6987</v>
      </c>
      <c r="M44">
        <v>185.13</v>
      </c>
      <c r="N44" t="s">
        <v>6988</v>
      </c>
      <c r="O44" t="s">
        <v>6989</v>
      </c>
    </row>
    <row r="45" spans="1:15" x14ac:dyDescent="0.35">
      <c r="A45" t="s">
        <v>7158</v>
      </c>
      <c r="B45" t="s">
        <v>7159</v>
      </c>
      <c r="C45" t="s">
        <v>7160</v>
      </c>
      <c r="E45" t="s">
        <v>7161</v>
      </c>
      <c r="F45">
        <v>13.68</v>
      </c>
      <c r="G45">
        <v>400</v>
      </c>
      <c r="I45">
        <v>0</v>
      </c>
      <c r="K45" t="s">
        <v>7159</v>
      </c>
      <c r="L45" t="s">
        <v>6987</v>
      </c>
      <c r="M45">
        <v>13.27</v>
      </c>
      <c r="N45" t="s">
        <v>6988</v>
      </c>
      <c r="O45" t="s">
        <v>6989</v>
      </c>
    </row>
    <row r="46" spans="1:15" x14ac:dyDescent="0.35">
      <c r="A46" t="s">
        <v>7162</v>
      </c>
      <c r="B46" t="s">
        <v>7163</v>
      </c>
      <c r="C46" t="s">
        <v>7164</v>
      </c>
      <c r="E46" t="s">
        <v>7165</v>
      </c>
      <c r="F46">
        <v>50.66</v>
      </c>
      <c r="G46">
        <v>61</v>
      </c>
      <c r="I46">
        <v>0</v>
      </c>
      <c r="K46" t="s">
        <v>7163</v>
      </c>
      <c r="L46" t="s">
        <v>6987</v>
      </c>
      <c r="M46">
        <v>49.14</v>
      </c>
      <c r="N46" t="s">
        <v>6988</v>
      </c>
      <c r="O46" t="s">
        <v>6989</v>
      </c>
    </row>
    <row r="47" spans="1:15" x14ac:dyDescent="0.35">
      <c r="A47" t="s">
        <v>7166</v>
      </c>
      <c r="B47" t="s">
        <v>7167</v>
      </c>
      <c r="C47" t="s">
        <v>7168</v>
      </c>
      <c r="E47" t="s">
        <v>7169</v>
      </c>
      <c r="F47">
        <v>30.36</v>
      </c>
      <c r="G47">
        <v>177</v>
      </c>
      <c r="I47">
        <v>0</v>
      </c>
      <c r="K47" t="s">
        <v>7167</v>
      </c>
      <c r="L47" t="s">
        <v>6987</v>
      </c>
      <c r="M47">
        <v>29.45</v>
      </c>
      <c r="N47" t="s">
        <v>6988</v>
      </c>
      <c r="O47" t="s">
        <v>6989</v>
      </c>
    </row>
    <row r="48" spans="1:15" x14ac:dyDescent="0.35">
      <c r="A48" t="s">
        <v>7170</v>
      </c>
      <c r="B48" t="s">
        <v>7171</v>
      </c>
      <c r="C48" t="s">
        <v>7172</v>
      </c>
      <c r="E48" t="s">
        <v>7173</v>
      </c>
      <c r="F48">
        <v>12</v>
      </c>
      <c r="G48">
        <v>528</v>
      </c>
      <c r="I48">
        <v>0</v>
      </c>
      <c r="K48" t="s">
        <v>7171</v>
      </c>
      <c r="L48" t="s">
        <v>6987</v>
      </c>
      <c r="M48">
        <v>11.64</v>
      </c>
      <c r="N48" t="s">
        <v>6988</v>
      </c>
      <c r="O48" t="s">
        <v>6989</v>
      </c>
    </row>
    <row r="49" spans="1:15" x14ac:dyDescent="0.35">
      <c r="A49" t="s">
        <v>7174</v>
      </c>
      <c r="B49" t="s">
        <v>7175</v>
      </c>
      <c r="C49" t="s">
        <v>7176</v>
      </c>
      <c r="E49" t="s">
        <v>7177</v>
      </c>
      <c r="F49">
        <v>308.64999999999998</v>
      </c>
      <c r="G49">
        <v>111</v>
      </c>
      <c r="I49">
        <v>231.72</v>
      </c>
      <c r="K49" t="s">
        <v>7175</v>
      </c>
      <c r="L49" t="s">
        <v>6987</v>
      </c>
      <c r="M49">
        <v>299.39</v>
      </c>
      <c r="N49" t="s">
        <v>6988</v>
      </c>
      <c r="O49" t="s">
        <v>6989</v>
      </c>
    </row>
    <row r="50" spans="1:15" x14ac:dyDescent="0.35">
      <c r="A50" t="s">
        <v>7178</v>
      </c>
      <c r="B50" t="s">
        <v>7179</v>
      </c>
      <c r="C50" t="s">
        <v>7180</v>
      </c>
      <c r="E50" t="s">
        <v>7181</v>
      </c>
      <c r="F50">
        <v>59.39</v>
      </c>
      <c r="G50">
        <v>127</v>
      </c>
      <c r="I50">
        <v>269.98</v>
      </c>
      <c r="K50" t="s">
        <v>7179</v>
      </c>
      <c r="L50" t="s">
        <v>6987</v>
      </c>
      <c r="M50">
        <v>57.61</v>
      </c>
      <c r="N50" t="s">
        <v>6988</v>
      </c>
      <c r="O50" t="s">
        <v>6989</v>
      </c>
    </row>
    <row r="51" spans="1:15" x14ac:dyDescent="0.35">
      <c r="A51" t="s">
        <v>7182</v>
      </c>
      <c r="B51" t="s">
        <v>7183</v>
      </c>
      <c r="C51" t="s">
        <v>7184</v>
      </c>
      <c r="E51" t="s">
        <v>7185</v>
      </c>
      <c r="F51">
        <v>120.9</v>
      </c>
      <c r="G51">
        <v>125</v>
      </c>
      <c r="I51">
        <v>183.3</v>
      </c>
      <c r="K51" t="s">
        <v>7183</v>
      </c>
      <c r="L51" t="s">
        <v>6987</v>
      </c>
      <c r="M51">
        <v>117.27</v>
      </c>
      <c r="N51" t="s">
        <v>6988</v>
      </c>
      <c r="O51" t="s">
        <v>6989</v>
      </c>
    </row>
    <row r="52" spans="1:15" x14ac:dyDescent="0.35">
      <c r="A52" t="s">
        <v>7186</v>
      </c>
      <c r="B52" t="s">
        <v>7187</v>
      </c>
      <c r="C52" t="s">
        <v>7188</v>
      </c>
      <c r="E52" t="s">
        <v>7189</v>
      </c>
      <c r="F52">
        <v>129.66</v>
      </c>
      <c r="G52">
        <v>139</v>
      </c>
      <c r="I52">
        <v>0</v>
      </c>
      <c r="K52" t="s">
        <v>7187</v>
      </c>
      <c r="L52" t="s">
        <v>6987</v>
      </c>
      <c r="M52">
        <v>125.77</v>
      </c>
      <c r="N52" t="s">
        <v>6988</v>
      </c>
      <c r="O52" t="s">
        <v>6989</v>
      </c>
    </row>
    <row r="53" spans="1:15" x14ac:dyDescent="0.35">
      <c r="A53" t="s">
        <v>7190</v>
      </c>
      <c r="B53" t="s">
        <v>7191</v>
      </c>
      <c r="C53" t="s">
        <v>7192</v>
      </c>
      <c r="E53" t="s">
        <v>7193</v>
      </c>
      <c r="F53">
        <v>121.17</v>
      </c>
      <c r="G53">
        <v>499</v>
      </c>
      <c r="I53">
        <v>0</v>
      </c>
      <c r="K53">
        <v>5055275872918</v>
      </c>
      <c r="L53" t="s">
        <v>6987</v>
      </c>
      <c r="M53">
        <v>117.53</v>
      </c>
      <c r="N53" t="s">
        <v>6988</v>
      </c>
      <c r="O53" t="s">
        <v>6989</v>
      </c>
    </row>
    <row r="54" spans="1:15" x14ac:dyDescent="0.35">
      <c r="A54" t="s">
        <v>7194</v>
      </c>
      <c r="B54" t="s">
        <v>7195</v>
      </c>
      <c r="C54" t="s">
        <v>7196</v>
      </c>
      <c r="E54" t="s">
        <v>7197</v>
      </c>
      <c r="F54">
        <v>305.64999999999998</v>
      </c>
      <c r="G54">
        <v>102</v>
      </c>
      <c r="I54">
        <v>232.08</v>
      </c>
      <c r="K54" t="s">
        <v>7195</v>
      </c>
      <c r="L54" t="s">
        <v>6987</v>
      </c>
      <c r="M54">
        <v>296.48</v>
      </c>
      <c r="N54" t="s">
        <v>6988</v>
      </c>
      <c r="O54" t="s">
        <v>6989</v>
      </c>
    </row>
    <row r="55" spans="1:15" x14ac:dyDescent="0.35">
      <c r="A55" t="s">
        <v>7198</v>
      </c>
      <c r="B55" t="s">
        <v>7199</v>
      </c>
      <c r="C55" t="s">
        <v>7200</v>
      </c>
      <c r="E55" t="s">
        <v>7201</v>
      </c>
      <c r="F55">
        <v>305.64999999999998</v>
      </c>
      <c r="G55">
        <v>20</v>
      </c>
      <c r="I55">
        <v>0</v>
      </c>
      <c r="K55" t="s">
        <v>7199</v>
      </c>
      <c r="L55" t="s">
        <v>6987</v>
      </c>
      <c r="M55">
        <v>296.48</v>
      </c>
      <c r="N55" t="s">
        <v>6988</v>
      </c>
      <c r="O55" t="s">
        <v>6989</v>
      </c>
    </row>
    <row r="56" spans="1:15" x14ac:dyDescent="0.35">
      <c r="A56" t="s">
        <v>7202</v>
      </c>
      <c r="B56" t="s">
        <v>7203</v>
      </c>
      <c r="C56" t="s">
        <v>7204</v>
      </c>
      <c r="E56" t="s">
        <v>7205</v>
      </c>
      <c r="F56">
        <v>14.2</v>
      </c>
      <c r="G56">
        <v>649</v>
      </c>
      <c r="I56">
        <v>0</v>
      </c>
      <c r="K56" t="s">
        <v>7203</v>
      </c>
      <c r="L56" t="s">
        <v>6987</v>
      </c>
      <c r="M56">
        <v>13.77</v>
      </c>
      <c r="N56" t="s">
        <v>6988</v>
      </c>
      <c r="O56" t="s">
        <v>6989</v>
      </c>
    </row>
    <row r="57" spans="1:15" x14ac:dyDescent="0.35">
      <c r="A57" t="s">
        <v>7206</v>
      </c>
      <c r="B57" t="s">
        <v>7207</v>
      </c>
      <c r="C57" t="s">
        <v>7208</v>
      </c>
      <c r="E57" t="s">
        <v>7209</v>
      </c>
      <c r="F57">
        <v>14.95</v>
      </c>
      <c r="G57">
        <v>244</v>
      </c>
      <c r="I57">
        <v>0</v>
      </c>
      <c r="K57" t="s">
        <v>7207</v>
      </c>
      <c r="L57" t="s">
        <v>6987</v>
      </c>
      <c r="M57">
        <v>14.5</v>
      </c>
      <c r="N57" t="s">
        <v>6988</v>
      </c>
      <c r="O57" t="s">
        <v>6989</v>
      </c>
    </row>
    <row r="58" spans="1:15" x14ac:dyDescent="0.35">
      <c r="A58" t="s">
        <v>7210</v>
      </c>
      <c r="B58" t="s">
        <v>7211</v>
      </c>
      <c r="C58" t="s">
        <v>7212</v>
      </c>
      <c r="E58" t="s">
        <v>7213</v>
      </c>
      <c r="F58">
        <v>41.8</v>
      </c>
      <c r="G58">
        <v>71</v>
      </c>
      <c r="I58">
        <v>0</v>
      </c>
      <c r="K58" t="s">
        <v>7211</v>
      </c>
      <c r="L58" t="s">
        <v>6987</v>
      </c>
      <c r="M58">
        <v>40.549999999999997</v>
      </c>
      <c r="N58" t="s">
        <v>6988</v>
      </c>
      <c r="O58" t="s">
        <v>6989</v>
      </c>
    </row>
    <row r="59" spans="1:15" x14ac:dyDescent="0.35">
      <c r="A59" t="s">
        <v>7214</v>
      </c>
      <c r="B59" t="s">
        <v>7215</v>
      </c>
      <c r="C59" t="s">
        <v>7216</v>
      </c>
      <c r="E59" t="s">
        <v>7217</v>
      </c>
      <c r="F59">
        <v>89.22</v>
      </c>
      <c r="G59">
        <v>78</v>
      </c>
      <c r="I59">
        <v>0</v>
      </c>
      <c r="K59" t="s">
        <v>7215</v>
      </c>
      <c r="L59" t="s">
        <v>6987</v>
      </c>
      <c r="M59">
        <v>86.54</v>
      </c>
      <c r="N59" t="s">
        <v>6988</v>
      </c>
      <c r="O59" t="s">
        <v>6989</v>
      </c>
    </row>
    <row r="60" spans="1:15" x14ac:dyDescent="0.35">
      <c r="A60" t="s">
        <v>7218</v>
      </c>
      <c r="B60" t="s">
        <v>7219</v>
      </c>
      <c r="C60" t="s">
        <v>7220</v>
      </c>
      <c r="E60" t="s">
        <v>7221</v>
      </c>
      <c r="F60">
        <v>150.79</v>
      </c>
      <c r="G60">
        <v>277</v>
      </c>
      <c r="I60">
        <v>0</v>
      </c>
      <c r="K60" t="s">
        <v>7219</v>
      </c>
      <c r="L60" t="s">
        <v>6987</v>
      </c>
      <c r="M60">
        <v>146.27000000000001</v>
      </c>
      <c r="N60" t="s">
        <v>6988</v>
      </c>
      <c r="O60" t="s">
        <v>6989</v>
      </c>
    </row>
    <row r="61" spans="1:15" x14ac:dyDescent="0.35">
      <c r="A61" t="s">
        <v>7222</v>
      </c>
      <c r="B61" t="s">
        <v>7223</v>
      </c>
      <c r="C61" t="s">
        <v>7224</v>
      </c>
      <c r="E61" t="s">
        <v>7225</v>
      </c>
      <c r="F61">
        <v>117.92</v>
      </c>
      <c r="G61">
        <v>41</v>
      </c>
      <c r="I61">
        <v>0</v>
      </c>
      <c r="K61" t="s">
        <v>7223</v>
      </c>
      <c r="L61" t="s">
        <v>6987</v>
      </c>
      <c r="M61">
        <v>114.38</v>
      </c>
      <c r="N61" t="s">
        <v>6988</v>
      </c>
      <c r="O61" t="s">
        <v>6989</v>
      </c>
    </row>
    <row r="62" spans="1:15" x14ac:dyDescent="0.35">
      <c r="A62" t="s">
        <v>7226</v>
      </c>
      <c r="B62" t="s">
        <v>7227</v>
      </c>
      <c r="C62" t="s">
        <v>7228</v>
      </c>
      <c r="E62" t="s">
        <v>7229</v>
      </c>
      <c r="F62">
        <v>116.2</v>
      </c>
      <c r="G62">
        <v>186</v>
      </c>
      <c r="I62">
        <v>116.2</v>
      </c>
      <c r="K62" t="s">
        <v>7227</v>
      </c>
      <c r="L62" t="s">
        <v>6987</v>
      </c>
      <c r="M62">
        <v>112.71</v>
      </c>
      <c r="N62" t="s">
        <v>6988</v>
      </c>
      <c r="O62" t="s">
        <v>6989</v>
      </c>
    </row>
    <row r="63" spans="1:15" x14ac:dyDescent="0.35">
      <c r="A63" t="s">
        <v>7230</v>
      </c>
      <c r="B63" t="s">
        <v>7231</v>
      </c>
      <c r="C63" t="s">
        <v>7232</v>
      </c>
      <c r="E63" t="s">
        <v>7233</v>
      </c>
      <c r="F63">
        <v>100.04</v>
      </c>
      <c r="G63">
        <v>31</v>
      </c>
      <c r="I63">
        <v>0</v>
      </c>
      <c r="K63" t="s">
        <v>7231</v>
      </c>
      <c r="L63" t="s">
        <v>6987</v>
      </c>
      <c r="M63">
        <v>97.04</v>
      </c>
      <c r="N63" t="s">
        <v>6988</v>
      </c>
      <c r="O63" t="s">
        <v>6989</v>
      </c>
    </row>
    <row r="64" spans="1:15" x14ac:dyDescent="0.35">
      <c r="A64" t="s">
        <v>7234</v>
      </c>
      <c r="B64" t="s">
        <v>7235</v>
      </c>
      <c r="C64" t="s">
        <v>7236</v>
      </c>
      <c r="E64" t="s">
        <v>7237</v>
      </c>
      <c r="F64">
        <v>117.95</v>
      </c>
      <c r="G64">
        <v>12</v>
      </c>
      <c r="I64">
        <v>0</v>
      </c>
      <c r="K64" t="s">
        <v>7235</v>
      </c>
      <c r="L64" t="s">
        <v>6987</v>
      </c>
      <c r="M64">
        <v>114.41</v>
      </c>
      <c r="N64" t="s">
        <v>6988</v>
      </c>
      <c r="O64" t="s">
        <v>6989</v>
      </c>
    </row>
    <row r="65" spans="1:15" x14ac:dyDescent="0.35">
      <c r="A65" t="s">
        <v>7238</v>
      </c>
      <c r="B65" t="s">
        <v>7239</v>
      </c>
      <c r="C65" t="s">
        <v>7240</v>
      </c>
      <c r="E65" t="s">
        <v>7241</v>
      </c>
      <c r="F65">
        <v>173.16</v>
      </c>
      <c r="G65">
        <v>9</v>
      </c>
      <c r="I65">
        <v>0</v>
      </c>
      <c r="K65" t="s">
        <v>7239</v>
      </c>
      <c r="L65" t="s">
        <v>6987</v>
      </c>
      <c r="M65">
        <v>167.97</v>
      </c>
      <c r="N65" t="s">
        <v>6988</v>
      </c>
      <c r="O65" t="s">
        <v>6989</v>
      </c>
    </row>
    <row r="66" spans="1:15" x14ac:dyDescent="0.35">
      <c r="A66" t="s">
        <v>7242</v>
      </c>
      <c r="B66" t="s">
        <v>7243</v>
      </c>
      <c r="C66" t="s">
        <v>7244</v>
      </c>
      <c r="E66" t="s">
        <v>7245</v>
      </c>
      <c r="F66">
        <v>91.64</v>
      </c>
      <c r="G66">
        <v>26</v>
      </c>
      <c r="I66">
        <v>0</v>
      </c>
      <c r="K66" t="s">
        <v>7243</v>
      </c>
      <c r="L66" t="s">
        <v>6987</v>
      </c>
      <c r="M66">
        <v>88.89</v>
      </c>
      <c r="N66" t="s">
        <v>6988</v>
      </c>
      <c r="O66" t="s">
        <v>6989</v>
      </c>
    </row>
    <row r="67" spans="1:15" x14ac:dyDescent="0.35">
      <c r="A67" t="s">
        <v>7246</v>
      </c>
      <c r="B67" t="s">
        <v>7247</v>
      </c>
      <c r="C67" t="s">
        <v>7248</v>
      </c>
      <c r="E67" t="s">
        <v>7249</v>
      </c>
      <c r="F67">
        <v>9.58</v>
      </c>
      <c r="G67">
        <v>213</v>
      </c>
      <c r="I67" t="e">
        <v>#N/A</v>
      </c>
      <c r="K67" t="s">
        <v>7247</v>
      </c>
      <c r="L67" t="s">
        <v>6987</v>
      </c>
      <c r="M67">
        <v>9.2899999999999991</v>
      </c>
      <c r="N67" t="s">
        <v>6988</v>
      </c>
      <c r="O67" t="s">
        <v>6989</v>
      </c>
    </row>
    <row r="68" spans="1:15" x14ac:dyDescent="0.35">
      <c r="A68" t="s">
        <v>7250</v>
      </c>
      <c r="B68" t="s">
        <v>7251</v>
      </c>
      <c r="C68" t="s">
        <v>7252</v>
      </c>
      <c r="E68" t="s">
        <v>7253</v>
      </c>
      <c r="F68">
        <v>8.09</v>
      </c>
      <c r="G68">
        <v>322</v>
      </c>
      <c r="I68">
        <v>0</v>
      </c>
      <c r="K68" t="s">
        <v>7251</v>
      </c>
      <c r="L68" t="s">
        <v>6987</v>
      </c>
      <c r="M68">
        <v>7.85</v>
      </c>
      <c r="N68" t="s">
        <v>6988</v>
      </c>
      <c r="O68" t="s">
        <v>6989</v>
      </c>
    </row>
    <row r="69" spans="1:15" x14ac:dyDescent="0.35">
      <c r="A69" t="s">
        <v>7254</v>
      </c>
      <c r="B69" t="s">
        <v>7255</v>
      </c>
      <c r="C69" t="s">
        <v>7256</v>
      </c>
      <c r="E69" t="s">
        <v>7257</v>
      </c>
      <c r="F69">
        <v>14.75</v>
      </c>
      <c r="G69">
        <v>80</v>
      </c>
      <c r="I69">
        <v>0</v>
      </c>
      <c r="K69" t="s">
        <v>7255</v>
      </c>
      <c r="L69" t="s">
        <v>6987</v>
      </c>
      <c r="M69">
        <v>14.31</v>
      </c>
      <c r="N69" t="s">
        <v>6988</v>
      </c>
      <c r="O69" t="s">
        <v>6989</v>
      </c>
    </row>
    <row r="70" spans="1:15" x14ac:dyDescent="0.35">
      <c r="A70" t="s">
        <v>7258</v>
      </c>
      <c r="B70" t="s">
        <v>7259</v>
      </c>
      <c r="C70" t="s">
        <v>7260</v>
      </c>
      <c r="E70" t="s">
        <v>7261</v>
      </c>
      <c r="F70">
        <v>28.84</v>
      </c>
      <c r="G70">
        <v>367</v>
      </c>
      <c r="I70">
        <v>0</v>
      </c>
      <c r="K70" t="s">
        <v>7259</v>
      </c>
      <c r="L70" t="s">
        <v>6987</v>
      </c>
      <c r="M70">
        <v>27.97</v>
      </c>
      <c r="N70" t="s">
        <v>6988</v>
      </c>
      <c r="O70" t="s">
        <v>6989</v>
      </c>
    </row>
    <row r="71" spans="1:15" x14ac:dyDescent="0.35">
      <c r="A71" t="s">
        <v>7262</v>
      </c>
      <c r="B71" t="s">
        <v>7263</v>
      </c>
      <c r="C71" t="s">
        <v>7264</v>
      </c>
      <c r="E71" t="s">
        <v>7265</v>
      </c>
      <c r="F71">
        <v>20.39</v>
      </c>
      <c r="G71">
        <v>51</v>
      </c>
      <c r="I71">
        <v>0</v>
      </c>
      <c r="K71" t="s">
        <v>7263</v>
      </c>
      <c r="L71" t="s">
        <v>6987</v>
      </c>
      <c r="M71">
        <v>19.78</v>
      </c>
      <c r="N71" t="s">
        <v>6988</v>
      </c>
      <c r="O71" t="s">
        <v>6989</v>
      </c>
    </row>
    <row r="72" spans="1:15" x14ac:dyDescent="0.35">
      <c r="A72" t="s">
        <v>7266</v>
      </c>
      <c r="B72" t="s">
        <v>7267</v>
      </c>
      <c r="C72" t="s">
        <v>7268</v>
      </c>
      <c r="E72" t="s">
        <v>7269</v>
      </c>
      <c r="F72">
        <v>23.15</v>
      </c>
      <c r="G72">
        <v>172</v>
      </c>
      <c r="I72">
        <v>0</v>
      </c>
      <c r="K72" t="s">
        <v>7267</v>
      </c>
      <c r="L72" t="s">
        <v>6987</v>
      </c>
      <c r="M72">
        <v>22.46</v>
      </c>
      <c r="N72" t="s">
        <v>6988</v>
      </c>
      <c r="O72" t="s">
        <v>6989</v>
      </c>
    </row>
    <row r="73" spans="1:15" x14ac:dyDescent="0.35">
      <c r="A73" t="s">
        <v>7270</v>
      </c>
      <c r="B73" t="s">
        <v>7271</v>
      </c>
      <c r="C73" t="s">
        <v>7272</v>
      </c>
      <c r="E73" t="s">
        <v>7273</v>
      </c>
      <c r="F73">
        <v>43.35</v>
      </c>
      <c r="G73">
        <v>293</v>
      </c>
      <c r="I73">
        <v>86.51</v>
      </c>
      <c r="K73" t="s">
        <v>7271</v>
      </c>
      <c r="L73" t="s">
        <v>6987</v>
      </c>
      <c r="M73">
        <v>42.05</v>
      </c>
      <c r="N73" t="s">
        <v>6988</v>
      </c>
      <c r="O73" t="s">
        <v>6989</v>
      </c>
    </row>
    <row r="74" spans="1:15" x14ac:dyDescent="0.35">
      <c r="A74" t="s">
        <v>7274</v>
      </c>
      <c r="B74" t="s">
        <v>7275</v>
      </c>
      <c r="C74" t="s">
        <v>7276</v>
      </c>
      <c r="E74" t="s">
        <v>7277</v>
      </c>
      <c r="F74">
        <v>11.53</v>
      </c>
      <c r="G74">
        <v>1101</v>
      </c>
      <c r="I74">
        <v>0</v>
      </c>
      <c r="K74" t="s">
        <v>7275</v>
      </c>
      <c r="L74" t="s">
        <v>6987</v>
      </c>
      <c r="M74">
        <v>11.18</v>
      </c>
      <c r="N74" t="s">
        <v>6988</v>
      </c>
      <c r="O74" t="s">
        <v>6989</v>
      </c>
    </row>
    <row r="75" spans="1:15" x14ac:dyDescent="0.35">
      <c r="A75" t="s">
        <v>7278</v>
      </c>
      <c r="B75" t="s">
        <v>7279</v>
      </c>
      <c r="C75" t="s">
        <v>7280</v>
      </c>
      <c r="E75" t="s">
        <v>7281</v>
      </c>
      <c r="F75">
        <v>66.430000000000007</v>
      </c>
      <c r="G75">
        <v>113</v>
      </c>
      <c r="I75">
        <v>0</v>
      </c>
      <c r="K75" t="s">
        <v>7279</v>
      </c>
      <c r="L75" t="s">
        <v>6987</v>
      </c>
      <c r="M75">
        <v>64.44</v>
      </c>
      <c r="N75" t="s">
        <v>6988</v>
      </c>
      <c r="O75" t="s">
        <v>6989</v>
      </c>
    </row>
    <row r="76" spans="1:15" x14ac:dyDescent="0.35">
      <c r="A76" t="s">
        <v>7282</v>
      </c>
      <c r="B76" t="s">
        <v>7283</v>
      </c>
      <c r="C76" t="s">
        <v>7284</v>
      </c>
      <c r="E76" t="s">
        <v>7285</v>
      </c>
      <c r="F76">
        <v>11.47</v>
      </c>
      <c r="G76">
        <v>333</v>
      </c>
      <c r="I76">
        <v>0</v>
      </c>
      <c r="K76" t="s">
        <v>7283</v>
      </c>
      <c r="L76" t="s">
        <v>6987</v>
      </c>
      <c r="M76">
        <v>11.13</v>
      </c>
      <c r="N76" t="s">
        <v>6988</v>
      </c>
      <c r="O76" t="s">
        <v>6989</v>
      </c>
    </row>
    <row r="77" spans="1:15" x14ac:dyDescent="0.35">
      <c r="A77" t="s">
        <v>7286</v>
      </c>
      <c r="B77" t="s">
        <v>7287</v>
      </c>
      <c r="C77" t="s">
        <v>7288</v>
      </c>
      <c r="E77" t="s">
        <v>7289</v>
      </c>
      <c r="F77">
        <v>31.45</v>
      </c>
      <c r="G77">
        <v>16</v>
      </c>
      <c r="I77">
        <v>55.7</v>
      </c>
      <c r="K77">
        <v>5055146130451</v>
      </c>
      <c r="L77" t="s">
        <v>6987</v>
      </c>
      <c r="M77">
        <v>30.51</v>
      </c>
      <c r="N77" t="s">
        <v>6988</v>
      </c>
      <c r="O77" t="s">
        <v>6989</v>
      </c>
    </row>
    <row r="78" spans="1:15" x14ac:dyDescent="0.35">
      <c r="A78" t="s">
        <v>7290</v>
      </c>
      <c r="B78" t="s">
        <v>7291</v>
      </c>
      <c r="C78" t="s">
        <v>7292</v>
      </c>
      <c r="E78" t="s">
        <v>7293</v>
      </c>
      <c r="F78">
        <v>18.3</v>
      </c>
      <c r="G78">
        <v>13</v>
      </c>
      <c r="I78">
        <v>0</v>
      </c>
      <c r="K78" t="s">
        <v>7291</v>
      </c>
      <c r="L78" t="s">
        <v>6987</v>
      </c>
      <c r="M78">
        <v>17.75</v>
      </c>
      <c r="N78" t="s">
        <v>6988</v>
      </c>
      <c r="O78" t="s">
        <v>6989</v>
      </c>
    </row>
    <row r="79" spans="1:15" x14ac:dyDescent="0.35">
      <c r="A79" t="s">
        <v>7294</v>
      </c>
      <c r="B79" t="s">
        <v>7295</v>
      </c>
      <c r="C79" t="s">
        <v>7296</v>
      </c>
      <c r="E79" t="s">
        <v>7297</v>
      </c>
      <c r="F79">
        <v>12.35</v>
      </c>
      <c r="G79">
        <v>34</v>
      </c>
      <c r="I79">
        <v>45.36</v>
      </c>
      <c r="K79" t="s">
        <v>7295</v>
      </c>
      <c r="L79" t="s">
        <v>6987</v>
      </c>
      <c r="M79">
        <v>11.98</v>
      </c>
      <c r="N79" t="s">
        <v>6988</v>
      </c>
      <c r="O79" t="s">
        <v>6989</v>
      </c>
    </row>
    <row r="80" spans="1:15" x14ac:dyDescent="0.35">
      <c r="A80" t="s">
        <v>7298</v>
      </c>
      <c r="B80" t="s">
        <v>7299</v>
      </c>
      <c r="C80" t="s">
        <v>7300</v>
      </c>
      <c r="E80" t="s">
        <v>7301</v>
      </c>
      <c r="F80">
        <v>13</v>
      </c>
      <c r="G80">
        <v>54</v>
      </c>
      <c r="I80">
        <v>0</v>
      </c>
      <c r="K80" t="s">
        <v>7299</v>
      </c>
      <c r="L80" t="s">
        <v>6987</v>
      </c>
      <c r="M80">
        <v>12.61</v>
      </c>
      <c r="N80" t="s">
        <v>6988</v>
      </c>
      <c r="O80" t="s">
        <v>6989</v>
      </c>
    </row>
    <row r="81" spans="1:15" x14ac:dyDescent="0.35">
      <c r="A81" t="s">
        <v>7302</v>
      </c>
      <c r="B81" t="s">
        <v>7303</v>
      </c>
      <c r="C81" t="s">
        <v>7304</v>
      </c>
      <c r="E81" t="s">
        <v>7305</v>
      </c>
      <c r="F81">
        <v>13.45</v>
      </c>
      <c r="G81">
        <v>38</v>
      </c>
      <c r="I81">
        <v>0</v>
      </c>
      <c r="K81" t="s">
        <v>7303</v>
      </c>
      <c r="L81" t="s">
        <v>6987</v>
      </c>
      <c r="M81">
        <v>13.05</v>
      </c>
      <c r="N81" t="s">
        <v>6988</v>
      </c>
      <c r="O81" t="s">
        <v>6989</v>
      </c>
    </row>
    <row r="82" spans="1:15" x14ac:dyDescent="0.35">
      <c r="A82" t="s">
        <v>7306</v>
      </c>
      <c r="B82" t="s">
        <v>7307</v>
      </c>
      <c r="C82" t="s">
        <v>7308</v>
      </c>
      <c r="E82" t="s">
        <v>7309</v>
      </c>
      <c r="F82">
        <v>41.49</v>
      </c>
      <c r="G82">
        <v>64</v>
      </c>
      <c r="I82">
        <v>209.91</v>
      </c>
      <c r="K82" t="s">
        <v>7307</v>
      </c>
      <c r="L82" t="s">
        <v>6987</v>
      </c>
      <c r="M82">
        <v>40.25</v>
      </c>
      <c r="N82" t="s">
        <v>6988</v>
      </c>
      <c r="O82" t="s">
        <v>6989</v>
      </c>
    </row>
    <row r="83" spans="1:15" x14ac:dyDescent="0.35">
      <c r="A83" t="s">
        <v>7310</v>
      </c>
      <c r="B83" t="s">
        <v>7311</v>
      </c>
      <c r="C83" t="s">
        <v>7312</v>
      </c>
      <c r="E83" t="s">
        <v>7313</v>
      </c>
      <c r="F83">
        <v>6.56</v>
      </c>
      <c r="G83">
        <v>202</v>
      </c>
      <c r="I83" t="e">
        <v>#N/A</v>
      </c>
      <c r="K83">
        <v>5055369068630</v>
      </c>
      <c r="L83" t="s">
        <v>6987</v>
      </c>
      <c r="O83" t="s">
        <v>6989</v>
      </c>
    </row>
    <row r="84" spans="1:15" x14ac:dyDescent="0.35">
      <c r="A84" t="s">
        <v>7314</v>
      </c>
      <c r="B84" t="s">
        <v>7315</v>
      </c>
      <c r="C84" t="s">
        <v>7316</v>
      </c>
      <c r="E84" t="s">
        <v>7317</v>
      </c>
      <c r="F84">
        <v>144.06</v>
      </c>
      <c r="G84">
        <v>12</v>
      </c>
      <c r="I84">
        <v>0</v>
      </c>
      <c r="K84" t="s">
        <v>7315</v>
      </c>
      <c r="L84" t="s">
        <v>6987</v>
      </c>
      <c r="M84">
        <v>139.74</v>
      </c>
      <c r="N84" t="s">
        <v>6988</v>
      </c>
      <c r="O84" t="s">
        <v>6989</v>
      </c>
    </row>
    <row r="85" spans="1:15" x14ac:dyDescent="0.35">
      <c r="A85" t="s">
        <v>7318</v>
      </c>
      <c r="B85" t="s">
        <v>7319</v>
      </c>
      <c r="C85" t="s">
        <v>7320</v>
      </c>
      <c r="E85" t="s">
        <v>7321</v>
      </c>
      <c r="F85">
        <v>174.9</v>
      </c>
      <c r="G85">
        <v>5</v>
      </c>
      <c r="I85">
        <v>0</v>
      </c>
      <c r="K85" t="s">
        <v>7319</v>
      </c>
      <c r="L85" t="s">
        <v>6987</v>
      </c>
      <c r="M85">
        <v>169.65</v>
      </c>
      <c r="N85" t="s">
        <v>6988</v>
      </c>
      <c r="O85" t="s">
        <v>6989</v>
      </c>
    </row>
    <row r="86" spans="1:15" x14ac:dyDescent="0.35">
      <c r="A86" t="s">
        <v>7322</v>
      </c>
      <c r="B86" t="s">
        <v>7323</v>
      </c>
      <c r="C86" t="s">
        <v>7324</v>
      </c>
      <c r="E86" t="s">
        <v>7325</v>
      </c>
      <c r="F86">
        <v>141.24</v>
      </c>
      <c r="G86">
        <v>27</v>
      </c>
      <c r="I86">
        <v>0</v>
      </c>
      <c r="K86" t="s">
        <v>7323</v>
      </c>
      <c r="L86" t="s">
        <v>6987</v>
      </c>
      <c r="M86">
        <v>137</v>
      </c>
      <c r="N86" t="s">
        <v>6988</v>
      </c>
      <c r="O86" t="s">
        <v>6989</v>
      </c>
    </row>
    <row r="87" spans="1:15" x14ac:dyDescent="0.35">
      <c r="A87" t="s">
        <v>7326</v>
      </c>
      <c r="B87" t="s">
        <v>7327</v>
      </c>
      <c r="C87" t="s">
        <v>7328</v>
      </c>
      <c r="E87" t="s">
        <v>7329</v>
      </c>
      <c r="F87">
        <v>62.43</v>
      </c>
      <c r="G87">
        <v>243</v>
      </c>
      <c r="I87">
        <v>0</v>
      </c>
      <c r="K87" t="s">
        <v>7327</v>
      </c>
      <c r="L87" t="s">
        <v>6987</v>
      </c>
      <c r="M87">
        <v>60.56</v>
      </c>
      <c r="N87" t="s">
        <v>6988</v>
      </c>
      <c r="O87" t="s">
        <v>6989</v>
      </c>
    </row>
    <row r="88" spans="1:15" x14ac:dyDescent="0.35">
      <c r="A88" t="s">
        <v>7330</v>
      </c>
      <c r="B88" t="s">
        <v>7331</v>
      </c>
      <c r="C88" t="s">
        <v>7332</v>
      </c>
      <c r="E88" t="s">
        <v>7333</v>
      </c>
      <c r="F88">
        <v>10.67</v>
      </c>
      <c r="G88">
        <v>29</v>
      </c>
      <c r="I88" t="e">
        <v>#N/A</v>
      </c>
      <c r="K88">
        <v>5055369032006</v>
      </c>
      <c r="L88" t="s">
        <v>6987</v>
      </c>
      <c r="O88" t="s">
        <v>6989</v>
      </c>
    </row>
    <row r="89" spans="1:15" x14ac:dyDescent="0.35">
      <c r="A89" t="s">
        <v>7334</v>
      </c>
      <c r="B89" t="s">
        <v>7335</v>
      </c>
      <c r="C89" t="s">
        <v>7336</v>
      </c>
      <c r="E89" t="s">
        <v>7337</v>
      </c>
      <c r="F89">
        <v>121.11</v>
      </c>
      <c r="G89">
        <v>31</v>
      </c>
      <c r="I89">
        <v>242.22</v>
      </c>
      <c r="K89" t="s">
        <v>7335</v>
      </c>
      <c r="L89" t="s">
        <v>6987</v>
      </c>
      <c r="M89">
        <v>117.48</v>
      </c>
      <c r="N89" t="s">
        <v>6988</v>
      </c>
      <c r="O89" t="s">
        <v>6989</v>
      </c>
    </row>
    <row r="90" spans="1:15" x14ac:dyDescent="0.35">
      <c r="A90" t="s">
        <v>7338</v>
      </c>
      <c r="B90" t="s">
        <v>7339</v>
      </c>
      <c r="C90" t="s">
        <v>7340</v>
      </c>
      <c r="E90" t="s">
        <v>7341</v>
      </c>
      <c r="F90">
        <v>257.89999999999998</v>
      </c>
      <c r="G90">
        <v>98</v>
      </c>
      <c r="I90">
        <v>257.89999999999998</v>
      </c>
      <c r="K90" t="s">
        <v>7339</v>
      </c>
      <c r="L90" t="s">
        <v>6987</v>
      </c>
      <c r="M90">
        <v>250.16</v>
      </c>
      <c r="N90" t="s">
        <v>6988</v>
      </c>
      <c r="O90" t="s">
        <v>6989</v>
      </c>
    </row>
    <row r="91" spans="1:15" x14ac:dyDescent="0.35">
      <c r="A91" t="s">
        <v>7342</v>
      </c>
      <c r="B91" t="s">
        <v>7343</v>
      </c>
      <c r="C91" t="s">
        <v>7344</v>
      </c>
      <c r="E91" t="s">
        <v>7345</v>
      </c>
      <c r="F91">
        <v>218.9</v>
      </c>
      <c r="G91">
        <v>14</v>
      </c>
      <c r="I91">
        <v>0</v>
      </c>
      <c r="K91" t="s">
        <v>7343</v>
      </c>
      <c r="L91" t="s">
        <v>6987</v>
      </c>
      <c r="M91">
        <v>212.33</v>
      </c>
      <c r="N91" t="s">
        <v>6988</v>
      </c>
      <c r="O91" t="s">
        <v>6989</v>
      </c>
    </row>
    <row r="92" spans="1:15" x14ac:dyDescent="0.35">
      <c r="A92" t="s">
        <v>7346</v>
      </c>
      <c r="B92" t="s">
        <v>7347</v>
      </c>
      <c r="C92" t="s">
        <v>7348</v>
      </c>
      <c r="E92" t="s">
        <v>7349</v>
      </c>
      <c r="F92">
        <v>212.66</v>
      </c>
      <c r="G92">
        <v>5</v>
      </c>
      <c r="I92" t="e">
        <v>#N/A</v>
      </c>
      <c r="K92" t="s">
        <v>7347</v>
      </c>
      <c r="L92" t="s">
        <v>6987</v>
      </c>
      <c r="M92">
        <v>206.28</v>
      </c>
      <c r="N92" t="s">
        <v>6988</v>
      </c>
      <c r="O92" t="s">
        <v>6989</v>
      </c>
    </row>
    <row r="93" spans="1:15" x14ac:dyDescent="0.35">
      <c r="A93" t="s">
        <v>7350</v>
      </c>
      <c r="B93" t="s">
        <v>7351</v>
      </c>
      <c r="C93" t="s">
        <v>7352</v>
      </c>
      <c r="E93" t="s">
        <v>7353</v>
      </c>
      <c r="F93">
        <v>247.94</v>
      </c>
      <c r="G93">
        <v>20</v>
      </c>
      <c r="I93">
        <v>178.99</v>
      </c>
      <c r="K93" t="s">
        <v>7351</v>
      </c>
      <c r="L93" t="s">
        <v>6987</v>
      </c>
      <c r="M93">
        <v>240.5</v>
      </c>
      <c r="N93" t="s">
        <v>6988</v>
      </c>
      <c r="O93" t="s">
        <v>6989</v>
      </c>
    </row>
    <row r="94" spans="1:15" x14ac:dyDescent="0.35">
      <c r="A94" t="s">
        <v>7354</v>
      </c>
      <c r="B94" t="s">
        <v>7355</v>
      </c>
      <c r="C94" t="s">
        <v>7356</v>
      </c>
      <c r="E94" t="s">
        <v>7357</v>
      </c>
      <c r="F94">
        <v>242.98</v>
      </c>
      <c r="G94">
        <v>5</v>
      </c>
      <c r="I94">
        <v>0</v>
      </c>
      <c r="K94" t="s">
        <v>7355</v>
      </c>
      <c r="L94" t="s">
        <v>6987</v>
      </c>
      <c r="M94">
        <v>235.69</v>
      </c>
      <c r="N94" t="s">
        <v>6988</v>
      </c>
      <c r="O94" t="s">
        <v>6989</v>
      </c>
    </row>
    <row r="95" spans="1:15" x14ac:dyDescent="0.35">
      <c r="A95" t="s">
        <v>7358</v>
      </c>
      <c r="B95" t="s">
        <v>7359</v>
      </c>
      <c r="C95" t="s">
        <v>7360</v>
      </c>
      <c r="E95" t="s">
        <v>7361</v>
      </c>
      <c r="F95">
        <v>205.4</v>
      </c>
      <c r="G95">
        <v>16</v>
      </c>
      <c r="I95">
        <v>0</v>
      </c>
      <c r="K95" t="s">
        <v>7359</v>
      </c>
      <c r="L95" t="s">
        <v>6987</v>
      </c>
      <c r="M95">
        <v>199.24</v>
      </c>
      <c r="N95" t="s">
        <v>6988</v>
      </c>
      <c r="O95" t="s">
        <v>6989</v>
      </c>
    </row>
    <row r="96" spans="1:15" x14ac:dyDescent="0.35">
      <c r="A96" t="s">
        <v>7362</v>
      </c>
      <c r="B96" t="s">
        <v>7363</v>
      </c>
      <c r="C96" t="s">
        <v>7364</v>
      </c>
      <c r="E96" t="s">
        <v>7365</v>
      </c>
      <c r="F96">
        <v>209.33</v>
      </c>
      <c r="G96">
        <v>5</v>
      </c>
      <c r="I96">
        <v>0</v>
      </c>
      <c r="K96" t="s">
        <v>7363</v>
      </c>
      <c r="L96" t="s">
        <v>6987</v>
      </c>
      <c r="M96">
        <v>203.05</v>
      </c>
      <c r="N96" t="s">
        <v>6988</v>
      </c>
      <c r="O96" t="s">
        <v>6989</v>
      </c>
    </row>
    <row r="97" spans="1:15" x14ac:dyDescent="0.35">
      <c r="A97" t="s">
        <v>7366</v>
      </c>
      <c r="B97" t="s">
        <v>7367</v>
      </c>
      <c r="C97" t="s">
        <v>7368</v>
      </c>
      <c r="E97" t="s">
        <v>7369</v>
      </c>
      <c r="F97">
        <v>234.5</v>
      </c>
      <c r="G97">
        <v>15</v>
      </c>
      <c r="I97">
        <v>0</v>
      </c>
      <c r="K97" t="s">
        <v>7367</v>
      </c>
      <c r="L97" t="s">
        <v>6987</v>
      </c>
      <c r="M97">
        <v>227.47</v>
      </c>
      <c r="N97" t="s">
        <v>6988</v>
      </c>
      <c r="O97" t="s">
        <v>6989</v>
      </c>
    </row>
    <row r="98" spans="1:15" x14ac:dyDescent="0.35">
      <c r="A98" t="s">
        <v>7370</v>
      </c>
      <c r="B98" t="s">
        <v>7371</v>
      </c>
      <c r="C98" t="s">
        <v>7372</v>
      </c>
      <c r="E98" t="s">
        <v>7373</v>
      </c>
      <c r="F98">
        <v>247.57</v>
      </c>
      <c r="G98">
        <v>9</v>
      </c>
      <c r="I98">
        <v>0</v>
      </c>
      <c r="K98" t="s">
        <v>7371</v>
      </c>
      <c r="L98" t="s">
        <v>6987</v>
      </c>
      <c r="M98">
        <v>240.14</v>
      </c>
      <c r="N98" t="s">
        <v>6988</v>
      </c>
      <c r="O98" t="s">
        <v>6989</v>
      </c>
    </row>
    <row r="99" spans="1:15" x14ac:dyDescent="0.35">
      <c r="A99" t="s">
        <v>7374</v>
      </c>
      <c r="B99" t="s">
        <v>7375</v>
      </c>
      <c r="C99" t="s">
        <v>7376</v>
      </c>
      <c r="E99" t="s">
        <v>7377</v>
      </c>
      <c r="F99">
        <v>279.36</v>
      </c>
      <c r="G99">
        <v>16</v>
      </c>
      <c r="I99">
        <v>214.15</v>
      </c>
      <c r="K99" t="s">
        <v>7375</v>
      </c>
      <c r="L99" t="s">
        <v>6987</v>
      </c>
      <c r="M99">
        <v>270.98</v>
      </c>
      <c r="N99" t="s">
        <v>6988</v>
      </c>
      <c r="O99" t="s">
        <v>6989</v>
      </c>
    </row>
    <row r="100" spans="1:15" x14ac:dyDescent="0.35">
      <c r="A100" t="s">
        <v>7378</v>
      </c>
      <c r="B100" t="s">
        <v>7379</v>
      </c>
      <c r="C100" t="s">
        <v>7380</v>
      </c>
      <c r="E100" t="s">
        <v>7381</v>
      </c>
      <c r="F100">
        <v>242.98</v>
      </c>
      <c r="G100">
        <v>10</v>
      </c>
      <c r="I100">
        <v>0</v>
      </c>
      <c r="K100" t="s">
        <v>7379</v>
      </c>
      <c r="L100" t="s">
        <v>6987</v>
      </c>
      <c r="M100">
        <v>235.69</v>
      </c>
      <c r="N100" t="s">
        <v>6988</v>
      </c>
      <c r="O100" t="s">
        <v>6989</v>
      </c>
    </row>
    <row r="101" spans="1:15" x14ac:dyDescent="0.35">
      <c r="A101" t="s">
        <v>7382</v>
      </c>
      <c r="B101" t="s">
        <v>7383</v>
      </c>
      <c r="C101" t="s">
        <v>7384</v>
      </c>
      <c r="E101" t="s">
        <v>7385</v>
      </c>
      <c r="F101">
        <v>293.77</v>
      </c>
      <c r="G101">
        <v>13</v>
      </c>
      <c r="I101">
        <v>0</v>
      </c>
      <c r="K101" t="s">
        <v>7383</v>
      </c>
      <c r="L101" t="s">
        <v>6987</v>
      </c>
      <c r="M101">
        <v>284.95999999999998</v>
      </c>
      <c r="N101" t="s">
        <v>6988</v>
      </c>
      <c r="O101" t="s">
        <v>6989</v>
      </c>
    </row>
    <row r="102" spans="1:15" x14ac:dyDescent="0.35">
      <c r="A102" t="s">
        <v>7386</v>
      </c>
      <c r="B102" t="s">
        <v>7387</v>
      </c>
      <c r="C102" t="s">
        <v>7388</v>
      </c>
      <c r="E102" t="s">
        <v>7389</v>
      </c>
      <c r="F102">
        <v>211.84</v>
      </c>
      <c r="G102">
        <v>9</v>
      </c>
      <c r="I102" t="e">
        <v>#N/A</v>
      </c>
      <c r="K102" t="s">
        <v>7387</v>
      </c>
      <c r="L102" t="s">
        <v>6987</v>
      </c>
      <c r="M102">
        <v>205.48</v>
      </c>
      <c r="N102" t="s">
        <v>6988</v>
      </c>
      <c r="O102" t="s">
        <v>6989</v>
      </c>
    </row>
    <row r="103" spans="1:15" x14ac:dyDescent="0.35">
      <c r="A103" t="s">
        <v>7390</v>
      </c>
      <c r="B103" t="s">
        <v>7391</v>
      </c>
      <c r="C103" t="s">
        <v>7392</v>
      </c>
      <c r="E103" t="s">
        <v>7393</v>
      </c>
      <c r="F103">
        <v>219.35</v>
      </c>
      <c r="G103">
        <v>11</v>
      </c>
      <c r="I103" t="e">
        <v>#N/A</v>
      </c>
      <c r="K103" t="s">
        <v>7391</v>
      </c>
      <c r="L103" t="s">
        <v>6987</v>
      </c>
      <c r="M103">
        <v>212.77</v>
      </c>
      <c r="N103" t="s">
        <v>6988</v>
      </c>
      <c r="O103" t="s">
        <v>6989</v>
      </c>
    </row>
    <row r="104" spans="1:15" x14ac:dyDescent="0.35">
      <c r="A104" t="s">
        <v>7394</v>
      </c>
      <c r="B104" t="s">
        <v>7395</v>
      </c>
      <c r="C104" t="s">
        <v>7396</v>
      </c>
      <c r="E104" t="s">
        <v>7397</v>
      </c>
      <c r="F104">
        <v>237.07</v>
      </c>
      <c r="G104">
        <v>7</v>
      </c>
      <c r="I104">
        <v>178.99</v>
      </c>
      <c r="K104" t="s">
        <v>7395</v>
      </c>
      <c r="L104" t="s">
        <v>6987</v>
      </c>
      <c r="M104">
        <v>229.96</v>
      </c>
      <c r="N104" t="s">
        <v>6988</v>
      </c>
      <c r="O104" t="s">
        <v>6989</v>
      </c>
    </row>
    <row r="105" spans="1:15" x14ac:dyDescent="0.35">
      <c r="A105" t="s">
        <v>7398</v>
      </c>
      <c r="B105" t="s">
        <v>7399</v>
      </c>
      <c r="C105" t="s">
        <v>7400</v>
      </c>
      <c r="E105" t="s">
        <v>7401</v>
      </c>
      <c r="F105">
        <v>235.68</v>
      </c>
      <c r="G105">
        <v>16</v>
      </c>
      <c r="I105" t="e">
        <v>#N/A</v>
      </c>
      <c r="K105" t="s">
        <v>7399</v>
      </c>
      <c r="L105" t="s">
        <v>6987</v>
      </c>
      <c r="M105">
        <v>228.61</v>
      </c>
      <c r="N105" t="s">
        <v>6988</v>
      </c>
      <c r="O105" t="s">
        <v>6989</v>
      </c>
    </row>
    <row r="106" spans="1:15" x14ac:dyDescent="0.35">
      <c r="A106" t="s">
        <v>7402</v>
      </c>
      <c r="B106" t="s">
        <v>7403</v>
      </c>
      <c r="C106" t="s">
        <v>7404</v>
      </c>
      <c r="E106" t="s">
        <v>7405</v>
      </c>
      <c r="F106">
        <v>231.58</v>
      </c>
      <c r="G106">
        <v>11</v>
      </c>
      <c r="I106">
        <v>0</v>
      </c>
      <c r="K106" t="s">
        <v>7403</v>
      </c>
      <c r="L106" t="s">
        <v>6987</v>
      </c>
      <c r="M106">
        <v>224.63</v>
      </c>
      <c r="N106" t="s">
        <v>6988</v>
      </c>
      <c r="O106" t="s">
        <v>6989</v>
      </c>
    </row>
    <row r="107" spans="1:15" x14ac:dyDescent="0.35">
      <c r="A107" t="s">
        <v>7406</v>
      </c>
      <c r="B107" t="s">
        <v>7407</v>
      </c>
      <c r="C107" t="s">
        <v>7408</v>
      </c>
      <c r="E107" t="s">
        <v>7409</v>
      </c>
      <c r="F107">
        <v>216.98</v>
      </c>
      <c r="G107">
        <v>12</v>
      </c>
      <c r="I107">
        <v>216.98</v>
      </c>
      <c r="K107" t="s">
        <v>7407</v>
      </c>
      <c r="L107" t="s">
        <v>6987</v>
      </c>
      <c r="M107">
        <v>210.47</v>
      </c>
      <c r="N107" t="s">
        <v>6988</v>
      </c>
      <c r="O107" t="s">
        <v>6989</v>
      </c>
    </row>
    <row r="108" spans="1:15" x14ac:dyDescent="0.35">
      <c r="A108" t="s">
        <v>7410</v>
      </c>
      <c r="B108" t="s">
        <v>7411</v>
      </c>
      <c r="C108" t="s">
        <v>7412</v>
      </c>
      <c r="E108" t="s">
        <v>7413</v>
      </c>
      <c r="F108">
        <v>227.88</v>
      </c>
      <c r="G108">
        <v>8</v>
      </c>
      <c r="I108">
        <v>0</v>
      </c>
      <c r="K108" t="s">
        <v>7411</v>
      </c>
      <c r="L108" t="s">
        <v>6987</v>
      </c>
      <c r="M108">
        <v>221.04</v>
      </c>
      <c r="N108" t="s">
        <v>6988</v>
      </c>
      <c r="O108" t="s">
        <v>6989</v>
      </c>
    </row>
    <row r="109" spans="1:15" x14ac:dyDescent="0.35">
      <c r="A109" t="s">
        <v>7414</v>
      </c>
      <c r="B109" t="s">
        <v>7415</v>
      </c>
      <c r="C109" t="s">
        <v>7416</v>
      </c>
      <c r="E109" t="s">
        <v>7417</v>
      </c>
      <c r="F109">
        <v>234.51</v>
      </c>
      <c r="G109">
        <v>10</v>
      </c>
      <c r="I109">
        <v>0</v>
      </c>
      <c r="K109" t="s">
        <v>7415</v>
      </c>
      <c r="L109" t="s">
        <v>6987</v>
      </c>
      <c r="M109">
        <v>227.47</v>
      </c>
      <c r="N109" t="s">
        <v>6988</v>
      </c>
      <c r="O109" t="s">
        <v>6989</v>
      </c>
    </row>
    <row r="110" spans="1:15" x14ac:dyDescent="0.35">
      <c r="A110" t="s">
        <v>7418</v>
      </c>
      <c r="B110" t="s">
        <v>7419</v>
      </c>
      <c r="C110" t="s">
        <v>7420</v>
      </c>
      <c r="E110" t="s">
        <v>7421</v>
      </c>
      <c r="F110">
        <v>226.11</v>
      </c>
      <c r="G110">
        <v>9</v>
      </c>
      <c r="I110">
        <v>0</v>
      </c>
      <c r="K110" t="s">
        <v>7419</v>
      </c>
      <c r="L110" t="s">
        <v>6987</v>
      </c>
      <c r="M110">
        <v>219.33</v>
      </c>
      <c r="N110" t="s">
        <v>6988</v>
      </c>
      <c r="O110" t="s">
        <v>6989</v>
      </c>
    </row>
    <row r="111" spans="1:15" x14ac:dyDescent="0.35">
      <c r="A111" t="s">
        <v>7422</v>
      </c>
      <c r="B111" t="s">
        <v>7423</v>
      </c>
      <c r="C111" t="s">
        <v>7424</v>
      </c>
      <c r="E111" t="s">
        <v>7425</v>
      </c>
      <c r="F111">
        <v>261.11</v>
      </c>
      <c r="G111">
        <v>7</v>
      </c>
      <c r="I111">
        <v>0</v>
      </c>
      <c r="K111" t="s">
        <v>7423</v>
      </c>
      <c r="L111" t="s">
        <v>6987</v>
      </c>
      <c r="M111">
        <v>253.28</v>
      </c>
      <c r="N111" t="s">
        <v>6988</v>
      </c>
      <c r="O111" t="s">
        <v>6989</v>
      </c>
    </row>
    <row r="112" spans="1:15" x14ac:dyDescent="0.35">
      <c r="A112" t="s">
        <v>7426</v>
      </c>
      <c r="B112" t="s">
        <v>7427</v>
      </c>
      <c r="C112" t="s">
        <v>7428</v>
      </c>
      <c r="E112" t="s">
        <v>7429</v>
      </c>
      <c r="F112">
        <v>266.05</v>
      </c>
      <c r="G112">
        <v>10</v>
      </c>
      <c r="I112">
        <v>0</v>
      </c>
      <c r="K112" t="s">
        <v>7427</v>
      </c>
      <c r="L112" t="s">
        <v>6987</v>
      </c>
      <c r="M112">
        <v>258.07</v>
      </c>
      <c r="N112" t="s">
        <v>6988</v>
      </c>
      <c r="O112" t="s">
        <v>6989</v>
      </c>
    </row>
    <row r="113" spans="1:15" x14ac:dyDescent="0.35">
      <c r="A113" t="s">
        <v>7430</v>
      </c>
      <c r="B113" t="s">
        <v>7431</v>
      </c>
      <c r="C113" t="s">
        <v>7432</v>
      </c>
      <c r="E113" t="s">
        <v>7433</v>
      </c>
      <c r="F113">
        <v>255.24</v>
      </c>
      <c r="G113">
        <v>8</v>
      </c>
      <c r="I113">
        <v>0</v>
      </c>
      <c r="K113" t="s">
        <v>7431</v>
      </c>
      <c r="L113" t="s">
        <v>6987</v>
      </c>
      <c r="M113">
        <v>247.58</v>
      </c>
      <c r="N113" t="s">
        <v>6988</v>
      </c>
      <c r="O113" t="s">
        <v>6989</v>
      </c>
    </row>
    <row r="114" spans="1:15" x14ac:dyDescent="0.35">
      <c r="A114" t="s">
        <v>7434</v>
      </c>
      <c r="B114" t="s">
        <v>7435</v>
      </c>
      <c r="C114" t="s">
        <v>7436</v>
      </c>
      <c r="E114" t="s">
        <v>7437</v>
      </c>
      <c r="F114">
        <v>171.27</v>
      </c>
      <c r="G114">
        <v>43</v>
      </c>
      <c r="I114">
        <v>171.27</v>
      </c>
      <c r="K114" t="s">
        <v>7435</v>
      </c>
      <c r="L114" t="s">
        <v>6987</v>
      </c>
      <c r="M114">
        <v>166.13</v>
      </c>
      <c r="N114" t="s">
        <v>6988</v>
      </c>
      <c r="O114" t="s">
        <v>6989</v>
      </c>
    </row>
    <row r="115" spans="1:15" x14ac:dyDescent="0.35">
      <c r="A115" t="s">
        <v>7438</v>
      </c>
      <c r="B115" t="s">
        <v>7439</v>
      </c>
      <c r="C115" t="s">
        <v>7440</v>
      </c>
      <c r="E115" t="s">
        <v>7441</v>
      </c>
      <c r="F115">
        <v>170.19</v>
      </c>
      <c r="G115">
        <v>12</v>
      </c>
      <c r="I115">
        <v>170.19</v>
      </c>
      <c r="K115" t="s">
        <v>7439</v>
      </c>
      <c r="L115" t="s">
        <v>6987</v>
      </c>
      <c r="M115">
        <v>165.08</v>
      </c>
      <c r="N115" t="s">
        <v>6988</v>
      </c>
      <c r="O115" t="s">
        <v>6989</v>
      </c>
    </row>
    <row r="116" spans="1:15" x14ac:dyDescent="0.35">
      <c r="A116" t="s">
        <v>7442</v>
      </c>
      <c r="B116" t="s">
        <v>7443</v>
      </c>
      <c r="C116" t="s">
        <v>7444</v>
      </c>
      <c r="E116" t="s">
        <v>7445</v>
      </c>
      <c r="F116">
        <v>181.86</v>
      </c>
      <c r="G116">
        <v>19</v>
      </c>
      <c r="I116">
        <v>0</v>
      </c>
      <c r="K116" t="s">
        <v>7443</v>
      </c>
      <c r="L116" t="s">
        <v>6987</v>
      </c>
      <c r="M116">
        <v>176.4</v>
      </c>
      <c r="N116" t="s">
        <v>6988</v>
      </c>
      <c r="O116" t="s">
        <v>6989</v>
      </c>
    </row>
    <row r="117" spans="1:15" x14ac:dyDescent="0.35">
      <c r="A117" t="s">
        <v>7446</v>
      </c>
      <c r="B117" t="s">
        <v>7447</v>
      </c>
      <c r="C117" t="s">
        <v>7448</v>
      </c>
      <c r="E117" t="s">
        <v>7449</v>
      </c>
      <c r="F117">
        <v>139.71</v>
      </c>
      <c r="G117">
        <v>32</v>
      </c>
      <c r="I117">
        <v>0</v>
      </c>
      <c r="K117" t="s">
        <v>7447</v>
      </c>
      <c r="L117" t="s">
        <v>6987</v>
      </c>
      <c r="M117">
        <v>135.52000000000001</v>
      </c>
      <c r="N117" t="s">
        <v>6988</v>
      </c>
      <c r="O117" t="s">
        <v>6989</v>
      </c>
    </row>
    <row r="118" spans="1:15" x14ac:dyDescent="0.35">
      <c r="A118" t="s">
        <v>7450</v>
      </c>
      <c r="B118" t="s">
        <v>7451</v>
      </c>
      <c r="C118" t="s">
        <v>7452</v>
      </c>
      <c r="E118" t="s">
        <v>7453</v>
      </c>
      <c r="F118">
        <v>140.62</v>
      </c>
      <c r="G118">
        <v>47</v>
      </c>
      <c r="I118">
        <v>140.62</v>
      </c>
      <c r="K118" t="s">
        <v>7451</v>
      </c>
      <c r="L118" t="s">
        <v>6987</v>
      </c>
      <c r="M118">
        <v>136.4</v>
      </c>
      <c r="N118" t="s">
        <v>6988</v>
      </c>
      <c r="O118" t="s">
        <v>6989</v>
      </c>
    </row>
    <row r="119" spans="1:15" x14ac:dyDescent="0.35">
      <c r="A119" t="s">
        <v>7454</v>
      </c>
      <c r="B119" t="s">
        <v>7455</v>
      </c>
      <c r="C119" t="s">
        <v>7456</v>
      </c>
      <c r="E119" t="s">
        <v>7457</v>
      </c>
      <c r="F119">
        <v>149.41</v>
      </c>
      <c r="G119">
        <v>106</v>
      </c>
      <c r="I119">
        <v>144.27000000000001</v>
      </c>
      <c r="K119" t="s">
        <v>7455</v>
      </c>
      <c r="L119" t="s">
        <v>6987</v>
      </c>
      <c r="M119">
        <v>144.93</v>
      </c>
      <c r="N119" t="s">
        <v>6988</v>
      </c>
      <c r="O119" t="s">
        <v>6989</v>
      </c>
    </row>
    <row r="120" spans="1:15" x14ac:dyDescent="0.35">
      <c r="A120" t="s">
        <v>7458</v>
      </c>
      <c r="B120" t="s">
        <v>7459</v>
      </c>
      <c r="C120" t="s">
        <v>7460</v>
      </c>
      <c r="E120" t="s">
        <v>7461</v>
      </c>
      <c r="F120">
        <v>77.42</v>
      </c>
      <c r="G120">
        <v>31</v>
      </c>
      <c r="I120">
        <v>0</v>
      </c>
      <c r="K120" t="s">
        <v>7459</v>
      </c>
      <c r="L120" t="s">
        <v>6987</v>
      </c>
      <c r="M120">
        <v>75.099999999999994</v>
      </c>
      <c r="N120" t="s">
        <v>6988</v>
      </c>
      <c r="O120" t="s">
        <v>6989</v>
      </c>
    </row>
    <row r="121" spans="1:15" x14ac:dyDescent="0.35">
      <c r="A121" t="s">
        <v>7462</v>
      </c>
      <c r="B121" t="s">
        <v>7463</v>
      </c>
      <c r="C121" t="s">
        <v>7464</v>
      </c>
      <c r="E121" t="s">
        <v>7465</v>
      </c>
      <c r="F121">
        <v>84.68</v>
      </c>
      <c r="G121">
        <v>43</v>
      </c>
      <c r="I121">
        <v>0</v>
      </c>
      <c r="K121" t="s">
        <v>7463</v>
      </c>
      <c r="L121" t="s">
        <v>6987</v>
      </c>
      <c r="M121">
        <v>82.14</v>
      </c>
      <c r="N121" t="s">
        <v>6988</v>
      </c>
      <c r="O121" t="s">
        <v>6989</v>
      </c>
    </row>
    <row r="122" spans="1:15" x14ac:dyDescent="0.35">
      <c r="A122" t="s">
        <v>7466</v>
      </c>
      <c r="B122" t="s">
        <v>7467</v>
      </c>
      <c r="C122" t="s">
        <v>7468</v>
      </c>
      <c r="E122" t="s">
        <v>7469</v>
      </c>
      <c r="F122">
        <v>98.42</v>
      </c>
      <c r="G122">
        <v>52</v>
      </c>
      <c r="I122">
        <v>98.42</v>
      </c>
      <c r="K122" t="s">
        <v>7467</v>
      </c>
      <c r="L122" t="s">
        <v>6987</v>
      </c>
      <c r="M122">
        <v>95.47</v>
      </c>
      <c r="N122" t="s">
        <v>6988</v>
      </c>
      <c r="O122" t="s">
        <v>6989</v>
      </c>
    </row>
    <row r="123" spans="1:15" x14ac:dyDescent="0.35">
      <c r="A123" t="s">
        <v>7470</v>
      </c>
      <c r="B123" t="s">
        <v>7471</v>
      </c>
      <c r="C123" t="s">
        <v>7472</v>
      </c>
      <c r="E123" t="s">
        <v>7473</v>
      </c>
      <c r="F123">
        <v>104.14</v>
      </c>
      <c r="G123">
        <v>52</v>
      </c>
      <c r="I123">
        <v>99.81</v>
      </c>
      <c r="K123" t="s">
        <v>7471</v>
      </c>
      <c r="L123" t="s">
        <v>6987</v>
      </c>
      <c r="M123">
        <v>101.02</v>
      </c>
      <c r="N123" t="s">
        <v>6988</v>
      </c>
      <c r="O123" t="s">
        <v>6989</v>
      </c>
    </row>
    <row r="124" spans="1:15" x14ac:dyDescent="0.35">
      <c r="A124" t="s">
        <v>7474</v>
      </c>
      <c r="B124" t="s">
        <v>7475</v>
      </c>
      <c r="C124" t="s">
        <v>7476</v>
      </c>
      <c r="E124" t="s">
        <v>7477</v>
      </c>
      <c r="F124">
        <v>107.24</v>
      </c>
      <c r="G124">
        <v>37</v>
      </c>
      <c r="I124">
        <v>0</v>
      </c>
      <c r="K124" t="s">
        <v>7475</v>
      </c>
      <c r="L124" t="s">
        <v>6987</v>
      </c>
      <c r="M124">
        <v>104.02</v>
      </c>
      <c r="N124" t="s">
        <v>6988</v>
      </c>
      <c r="O124" t="s">
        <v>6989</v>
      </c>
    </row>
    <row r="125" spans="1:15" x14ac:dyDescent="0.35">
      <c r="A125" t="s">
        <v>7478</v>
      </c>
      <c r="B125" t="s">
        <v>7479</v>
      </c>
      <c r="C125" t="s">
        <v>7480</v>
      </c>
      <c r="E125" t="s">
        <v>7481</v>
      </c>
      <c r="F125">
        <v>109.51</v>
      </c>
      <c r="G125">
        <v>49</v>
      </c>
      <c r="I125">
        <v>219.02</v>
      </c>
      <c r="K125" t="s">
        <v>7479</v>
      </c>
      <c r="L125" t="s">
        <v>6987</v>
      </c>
      <c r="M125">
        <v>106.22</v>
      </c>
      <c r="N125" t="s">
        <v>6988</v>
      </c>
      <c r="O125" t="s">
        <v>6989</v>
      </c>
    </row>
    <row r="126" spans="1:15" x14ac:dyDescent="0.35">
      <c r="A126" t="s">
        <v>7482</v>
      </c>
      <c r="B126" t="s">
        <v>7483</v>
      </c>
      <c r="C126" t="s">
        <v>7484</v>
      </c>
      <c r="E126" t="s">
        <v>7485</v>
      </c>
      <c r="F126">
        <v>96.93</v>
      </c>
      <c r="G126">
        <v>19</v>
      </c>
      <c r="I126">
        <v>0</v>
      </c>
      <c r="K126" t="s">
        <v>7483</v>
      </c>
      <c r="L126" t="s">
        <v>6987</v>
      </c>
      <c r="M126">
        <v>94.02</v>
      </c>
      <c r="N126" t="s">
        <v>6988</v>
      </c>
      <c r="O126" t="s">
        <v>6989</v>
      </c>
    </row>
    <row r="127" spans="1:15" x14ac:dyDescent="0.35">
      <c r="A127" t="s">
        <v>7486</v>
      </c>
      <c r="B127" t="s">
        <v>7487</v>
      </c>
      <c r="C127" t="s">
        <v>7488</v>
      </c>
      <c r="E127" t="s">
        <v>7489</v>
      </c>
      <c r="F127">
        <v>102.29</v>
      </c>
      <c r="G127">
        <v>37</v>
      </c>
      <c r="I127">
        <v>304.98</v>
      </c>
      <c r="K127" t="s">
        <v>7487</v>
      </c>
      <c r="L127" t="s">
        <v>6987</v>
      </c>
      <c r="M127">
        <v>99.22</v>
      </c>
      <c r="N127" t="s">
        <v>6988</v>
      </c>
      <c r="O127" t="s">
        <v>6989</v>
      </c>
    </row>
    <row r="128" spans="1:15" x14ac:dyDescent="0.35">
      <c r="A128" t="s">
        <v>7490</v>
      </c>
      <c r="B128" t="s">
        <v>7491</v>
      </c>
      <c r="C128" t="s">
        <v>7492</v>
      </c>
      <c r="E128" t="s">
        <v>7493</v>
      </c>
      <c r="F128">
        <v>109.32</v>
      </c>
      <c r="G128">
        <v>25</v>
      </c>
      <c r="I128" t="e">
        <v>#N/A</v>
      </c>
      <c r="K128" t="s">
        <v>7491</v>
      </c>
      <c r="L128" t="s">
        <v>6987</v>
      </c>
      <c r="M128">
        <v>106.04</v>
      </c>
      <c r="N128" t="s">
        <v>6988</v>
      </c>
      <c r="O128" t="s">
        <v>6989</v>
      </c>
    </row>
    <row r="129" spans="1:15" x14ac:dyDescent="0.35">
      <c r="A129" t="s">
        <v>7494</v>
      </c>
      <c r="B129" t="s">
        <v>7495</v>
      </c>
      <c r="C129" t="s">
        <v>7496</v>
      </c>
      <c r="E129" t="s">
        <v>7497</v>
      </c>
      <c r="F129">
        <v>179.69</v>
      </c>
      <c r="G129">
        <v>11</v>
      </c>
      <c r="I129">
        <v>0</v>
      </c>
      <c r="K129" t="s">
        <v>7495</v>
      </c>
      <c r="L129" t="s">
        <v>6987</v>
      </c>
      <c r="M129">
        <v>174.3</v>
      </c>
      <c r="N129" t="s">
        <v>6988</v>
      </c>
      <c r="O129" t="s">
        <v>6989</v>
      </c>
    </row>
    <row r="130" spans="1:15" x14ac:dyDescent="0.35">
      <c r="A130" t="s">
        <v>7498</v>
      </c>
      <c r="B130" t="s">
        <v>7499</v>
      </c>
      <c r="C130" t="s">
        <v>7500</v>
      </c>
      <c r="E130" t="s">
        <v>7501</v>
      </c>
      <c r="F130">
        <v>116.1</v>
      </c>
      <c r="G130">
        <v>44</v>
      </c>
      <c r="I130">
        <v>0</v>
      </c>
      <c r="K130" t="s">
        <v>7499</v>
      </c>
      <c r="L130" t="s">
        <v>6987</v>
      </c>
      <c r="M130">
        <v>112.62</v>
      </c>
      <c r="N130" t="s">
        <v>6988</v>
      </c>
      <c r="O130" t="s">
        <v>6989</v>
      </c>
    </row>
    <row r="131" spans="1:15" x14ac:dyDescent="0.35">
      <c r="A131" t="s">
        <v>7502</v>
      </c>
      <c r="B131" t="s">
        <v>7503</v>
      </c>
      <c r="C131" t="s">
        <v>7504</v>
      </c>
      <c r="E131" t="s">
        <v>7505</v>
      </c>
      <c r="F131">
        <v>118.28</v>
      </c>
      <c r="G131">
        <v>36</v>
      </c>
      <c r="I131">
        <v>0</v>
      </c>
      <c r="K131" t="s">
        <v>7503</v>
      </c>
      <c r="L131" t="s">
        <v>6987</v>
      </c>
      <c r="M131">
        <v>114.73</v>
      </c>
      <c r="N131" t="s">
        <v>6988</v>
      </c>
      <c r="O131" t="s">
        <v>6989</v>
      </c>
    </row>
    <row r="132" spans="1:15" x14ac:dyDescent="0.35">
      <c r="A132" t="s">
        <v>7506</v>
      </c>
      <c r="B132" t="s">
        <v>7507</v>
      </c>
      <c r="C132" t="s">
        <v>7508</v>
      </c>
      <c r="E132" t="s">
        <v>7509</v>
      </c>
      <c r="F132">
        <v>121.15</v>
      </c>
      <c r="G132">
        <v>234</v>
      </c>
      <c r="I132">
        <v>0</v>
      </c>
      <c r="K132" t="s">
        <v>7507</v>
      </c>
      <c r="L132" t="s">
        <v>6987</v>
      </c>
      <c r="M132">
        <v>117.52</v>
      </c>
      <c r="N132" t="s">
        <v>6988</v>
      </c>
      <c r="O132" t="s">
        <v>6989</v>
      </c>
    </row>
    <row r="133" spans="1:15" x14ac:dyDescent="0.35">
      <c r="A133" t="s">
        <v>7510</v>
      </c>
      <c r="B133" t="s">
        <v>7511</v>
      </c>
      <c r="C133" t="s">
        <v>7512</v>
      </c>
      <c r="E133" t="s">
        <v>7513</v>
      </c>
      <c r="F133">
        <v>135.41</v>
      </c>
      <c r="G133">
        <v>10</v>
      </c>
      <c r="I133">
        <v>0</v>
      </c>
      <c r="K133" t="s">
        <v>7511</v>
      </c>
      <c r="L133" t="s">
        <v>6987</v>
      </c>
      <c r="M133">
        <v>131.35</v>
      </c>
      <c r="N133" t="s">
        <v>6988</v>
      </c>
      <c r="O133" t="s">
        <v>6989</v>
      </c>
    </row>
    <row r="134" spans="1:15" x14ac:dyDescent="0.35">
      <c r="A134" t="s">
        <v>7514</v>
      </c>
      <c r="B134" t="s">
        <v>7515</v>
      </c>
      <c r="C134" t="s">
        <v>7516</v>
      </c>
      <c r="E134" t="s">
        <v>7517</v>
      </c>
      <c r="F134">
        <v>157</v>
      </c>
      <c r="G134">
        <v>22</v>
      </c>
      <c r="I134">
        <v>156.61000000000001</v>
      </c>
      <c r="K134" t="s">
        <v>7515</v>
      </c>
      <c r="L134" t="s">
        <v>6987</v>
      </c>
      <c r="M134">
        <v>152.29</v>
      </c>
      <c r="N134" t="s">
        <v>6988</v>
      </c>
      <c r="O134" t="s">
        <v>6989</v>
      </c>
    </row>
    <row r="135" spans="1:15" x14ac:dyDescent="0.35">
      <c r="A135" t="s">
        <v>7518</v>
      </c>
      <c r="B135" t="s">
        <v>7519</v>
      </c>
      <c r="C135" t="s">
        <v>7520</v>
      </c>
      <c r="E135" t="s">
        <v>7521</v>
      </c>
      <c r="F135">
        <v>159.30000000000001</v>
      </c>
      <c r="G135">
        <v>20</v>
      </c>
      <c r="I135">
        <v>0</v>
      </c>
      <c r="K135" t="s">
        <v>7519</v>
      </c>
      <c r="L135" t="s">
        <v>6987</v>
      </c>
      <c r="M135">
        <v>154.52000000000001</v>
      </c>
      <c r="N135" t="s">
        <v>6988</v>
      </c>
      <c r="O135" t="s">
        <v>6989</v>
      </c>
    </row>
    <row r="136" spans="1:15" x14ac:dyDescent="0.35">
      <c r="A136" t="s">
        <v>7522</v>
      </c>
      <c r="B136" t="s">
        <v>7523</v>
      </c>
      <c r="C136" t="s">
        <v>7524</v>
      </c>
      <c r="E136" t="s">
        <v>7525</v>
      </c>
      <c r="F136">
        <v>139.94</v>
      </c>
      <c r="G136">
        <v>11</v>
      </c>
      <c r="I136">
        <v>0</v>
      </c>
      <c r="K136" t="s">
        <v>7523</v>
      </c>
      <c r="L136" t="s">
        <v>6987</v>
      </c>
      <c r="M136">
        <v>135.74</v>
      </c>
      <c r="N136" t="s">
        <v>6988</v>
      </c>
      <c r="O136" t="s">
        <v>6989</v>
      </c>
    </row>
    <row r="137" spans="1:15" x14ac:dyDescent="0.35">
      <c r="A137" t="s">
        <v>7526</v>
      </c>
      <c r="B137" t="s">
        <v>7527</v>
      </c>
      <c r="C137" t="s">
        <v>7528</v>
      </c>
      <c r="E137" t="s">
        <v>7529</v>
      </c>
      <c r="F137">
        <v>145.68</v>
      </c>
      <c r="G137">
        <v>21</v>
      </c>
      <c r="I137">
        <v>0</v>
      </c>
      <c r="K137" t="s">
        <v>7527</v>
      </c>
      <c r="L137" t="s">
        <v>6987</v>
      </c>
      <c r="M137">
        <v>141.31</v>
      </c>
      <c r="N137" t="s">
        <v>6988</v>
      </c>
      <c r="O137" t="s">
        <v>6989</v>
      </c>
    </row>
    <row r="138" spans="1:15" x14ac:dyDescent="0.35">
      <c r="A138" t="s">
        <v>7530</v>
      </c>
      <c r="B138" t="s">
        <v>7531</v>
      </c>
      <c r="C138" t="s">
        <v>7532</v>
      </c>
      <c r="E138" t="s">
        <v>7533</v>
      </c>
      <c r="F138">
        <v>172.58</v>
      </c>
      <c r="G138">
        <v>14</v>
      </c>
      <c r="I138">
        <v>0</v>
      </c>
      <c r="K138" t="s">
        <v>7531</v>
      </c>
      <c r="L138" t="s">
        <v>6987</v>
      </c>
      <c r="M138">
        <v>167.4</v>
      </c>
      <c r="N138" t="s">
        <v>6988</v>
      </c>
      <c r="O138" t="s">
        <v>6989</v>
      </c>
    </row>
    <row r="139" spans="1:15" x14ac:dyDescent="0.35">
      <c r="A139" t="s">
        <v>7534</v>
      </c>
      <c r="B139" t="s">
        <v>7535</v>
      </c>
      <c r="C139" t="s">
        <v>7536</v>
      </c>
      <c r="E139" t="s">
        <v>7537</v>
      </c>
      <c r="F139">
        <v>177.46</v>
      </c>
      <c r="G139">
        <v>9</v>
      </c>
      <c r="I139">
        <v>354.92</v>
      </c>
      <c r="K139" t="s">
        <v>7535</v>
      </c>
      <c r="L139" t="s">
        <v>6987</v>
      </c>
      <c r="M139">
        <v>172.14</v>
      </c>
      <c r="N139" t="s">
        <v>6988</v>
      </c>
      <c r="O139" t="s">
        <v>6989</v>
      </c>
    </row>
    <row r="140" spans="1:15" x14ac:dyDescent="0.35">
      <c r="A140" t="s">
        <v>7538</v>
      </c>
      <c r="B140" t="s">
        <v>7539</v>
      </c>
      <c r="C140" t="s">
        <v>7540</v>
      </c>
      <c r="E140" t="s">
        <v>7541</v>
      </c>
      <c r="F140">
        <v>178.6</v>
      </c>
      <c r="G140">
        <v>8</v>
      </c>
      <c r="I140">
        <v>178.6</v>
      </c>
      <c r="K140" t="s">
        <v>7539</v>
      </c>
      <c r="L140" t="s">
        <v>6987</v>
      </c>
      <c r="M140">
        <v>173.24</v>
      </c>
      <c r="N140" t="s">
        <v>6988</v>
      </c>
      <c r="O140" t="s">
        <v>6989</v>
      </c>
    </row>
    <row r="141" spans="1:15" x14ac:dyDescent="0.35">
      <c r="A141" t="s">
        <v>7542</v>
      </c>
      <c r="B141" t="s">
        <v>7543</v>
      </c>
      <c r="C141" t="s">
        <v>7544</v>
      </c>
      <c r="E141" t="s">
        <v>7545</v>
      </c>
      <c r="F141">
        <v>146.41999999999999</v>
      </c>
      <c r="G141">
        <v>108</v>
      </c>
      <c r="I141">
        <v>0</v>
      </c>
      <c r="K141" t="s">
        <v>7543</v>
      </c>
      <c r="L141" t="s">
        <v>6987</v>
      </c>
      <c r="M141">
        <v>142.03</v>
      </c>
      <c r="N141" t="s">
        <v>6988</v>
      </c>
      <c r="O141" t="s">
        <v>6989</v>
      </c>
    </row>
    <row r="142" spans="1:15" x14ac:dyDescent="0.35">
      <c r="A142" t="s">
        <v>7546</v>
      </c>
      <c r="B142" t="s">
        <v>7547</v>
      </c>
      <c r="C142" t="s">
        <v>7548</v>
      </c>
      <c r="E142" t="s">
        <v>7549</v>
      </c>
      <c r="F142">
        <v>188.56</v>
      </c>
      <c r="G142">
        <v>27</v>
      </c>
      <c r="I142">
        <v>0</v>
      </c>
      <c r="K142" t="s">
        <v>7547</v>
      </c>
      <c r="L142" t="s">
        <v>6987</v>
      </c>
      <c r="M142">
        <v>182.9</v>
      </c>
      <c r="N142" t="s">
        <v>6988</v>
      </c>
      <c r="O142" t="s">
        <v>6989</v>
      </c>
    </row>
    <row r="143" spans="1:15" x14ac:dyDescent="0.35">
      <c r="A143" t="s">
        <v>7550</v>
      </c>
      <c r="B143" t="s">
        <v>7551</v>
      </c>
      <c r="C143" t="s">
        <v>7552</v>
      </c>
      <c r="E143" t="s">
        <v>7553</v>
      </c>
      <c r="F143">
        <v>166.7</v>
      </c>
      <c r="G143">
        <v>62</v>
      </c>
      <c r="I143">
        <v>0</v>
      </c>
      <c r="K143" t="s">
        <v>7551</v>
      </c>
      <c r="L143" t="s">
        <v>6987</v>
      </c>
      <c r="M143">
        <v>161.69999999999999</v>
      </c>
      <c r="N143" t="s">
        <v>6988</v>
      </c>
      <c r="O143" t="s">
        <v>6989</v>
      </c>
    </row>
    <row r="144" spans="1:15" x14ac:dyDescent="0.35">
      <c r="A144" t="s">
        <v>7554</v>
      </c>
      <c r="B144" t="s">
        <v>7555</v>
      </c>
      <c r="C144" t="s">
        <v>7556</v>
      </c>
      <c r="E144" t="s">
        <v>7557</v>
      </c>
      <c r="F144">
        <v>51.16</v>
      </c>
      <c r="G144">
        <v>853</v>
      </c>
      <c r="I144">
        <v>0</v>
      </c>
      <c r="K144" t="s">
        <v>7555</v>
      </c>
      <c r="L144" t="s">
        <v>6987</v>
      </c>
      <c r="M144">
        <v>49.63</v>
      </c>
      <c r="N144" t="s">
        <v>6988</v>
      </c>
      <c r="O144" t="s">
        <v>6989</v>
      </c>
    </row>
    <row r="145" spans="1:15" x14ac:dyDescent="0.35">
      <c r="A145" t="s">
        <v>7558</v>
      </c>
      <c r="B145" t="s">
        <v>7559</v>
      </c>
      <c r="C145" t="s">
        <v>7560</v>
      </c>
      <c r="E145" t="s">
        <v>7561</v>
      </c>
      <c r="F145">
        <v>28.4</v>
      </c>
      <c r="G145">
        <v>37</v>
      </c>
      <c r="I145">
        <v>0</v>
      </c>
      <c r="K145" t="s">
        <v>7559</v>
      </c>
      <c r="L145" t="s">
        <v>6987</v>
      </c>
      <c r="M145">
        <v>27.55</v>
      </c>
      <c r="N145" t="s">
        <v>6988</v>
      </c>
      <c r="O145" t="s">
        <v>6989</v>
      </c>
    </row>
    <row r="146" spans="1:15" x14ac:dyDescent="0.35">
      <c r="A146" t="s">
        <v>7562</v>
      </c>
      <c r="B146" t="s">
        <v>7563</v>
      </c>
      <c r="C146" t="s">
        <v>7564</v>
      </c>
      <c r="E146" t="s">
        <v>7565</v>
      </c>
      <c r="F146">
        <v>27.43</v>
      </c>
      <c r="G146">
        <v>103</v>
      </c>
      <c r="I146">
        <v>0</v>
      </c>
      <c r="K146" t="s">
        <v>7563</v>
      </c>
      <c r="L146" t="s">
        <v>6987</v>
      </c>
      <c r="M146">
        <v>26.61</v>
      </c>
      <c r="N146" t="s">
        <v>6988</v>
      </c>
      <c r="O146" t="s">
        <v>6989</v>
      </c>
    </row>
    <row r="147" spans="1:15" x14ac:dyDescent="0.35">
      <c r="A147" t="s">
        <v>7566</v>
      </c>
      <c r="B147" t="s">
        <v>7567</v>
      </c>
      <c r="C147" t="s">
        <v>7568</v>
      </c>
      <c r="E147" t="s">
        <v>7569</v>
      </c>
      <c r="F147">
        <v>46.21</v>
      </c>
      <c r="G147">
        <v>86</v>
      </c>
      <c r="I147">
        <v>0</v>
      </c>
      <c r="K147" t="s">
        <v>7567</v>
      </c>
      <c r="L147" t="s">
        <v>6987</v>
      </c>
      <c r="M147">
        <v>44.82</v>
      </c>
      <c r="N147" t="s">
        <v>6988</v>
      </c>
      <c r="O147" t="s">
        <v>6989</v>
      </c>
    </row>
    <row r="148" spans="1:15" x14ac:dyDescent="0.35">
      <c r="A148" t="s">
        <v>7570</v>
      </c>
      <c r="B148" t="s">
        <v>7571</v>
      </c>
      <c r="C148" t="s">
        <v>7572</v>
      </c>
      <c r="E148" t="s">
        <v>7573</v>
      </c>
      <c r="F148">
        <v>79.78</v>
      </c>
      <c r="G148">
        <v>122</v>
      </c>
      <c r="I148">
        <v>37.229999999999997</v>
      </c>
      <c r="K148" t="s">
        <v>7571</v>
      </c>
      <c r="L148" t="s">
        <v>6987</v>
      </c>
      <c r="M148">
        <v>77.39</v>
      </c>
      <c r="N148" t="s">
        <v>6988</v>
      </c>
      <c r="O148" t="s">
        <v>6989</v>
      </c>
    </row>
    <row r="149" spans="1:15" x14ac:dyDescent="0.35">
      <c r="A149" t="s">
        <v>7574</v>
      </c>
      <c r="B149" t="s">
        <v>7575</v>
      </c>
      <c r="C149" t="s">
        <v>7576</v>
      </c>
      <c r="E149" t="s">
        <v>7577</v>
      </c>
      <c r="F149">
        <v>62.71</v>
      </c>
      <c r="G149">
        <v>203</v>
      </c>
      <c r="I149">
        <v>0</v>
      </c>
      <c r="K149" t="s">
        <v>7575</v>
      </c>
      <c r="L149" t="s">
        <v>6987</v>
      </c>
      <c r="M149">
        <v>60.83</v>
      </c>
      <c r="N149" t="s">
        <v>6988</v>
      </c>
      <c r="O149" t="s">
        <v>6989</v>
      </c>
    </row>
    <row r="150" spans="1:15" x14ac:dyDescent="0.35">
      <c r="A150" t="s">
        <v>7578</v>
      </c>
      <c r="B150" t="s">
        <v>7579</v>
      </c>
      <c r="C150" t="s">
        <v>7580</v>
      </c>
      <c r="E150" t="s">
        <v>7581</v>
      </c>
      <c r="F150">
        <v>16.84</v>
      </c>
      <c r="G150">
        <v>402</v>
      </c>
      <c r="I150">
        <v>97.679999999999993</v>
      </c>
      <c r="K150" t="s">
        <v>7579</v>
      </c>
      <c r="L150" t="s">
        <v>6987</v>
      </c>
      <c r="M150">
        <v>16.329999999999998</v>
      </c>
      <c r="N150" t="s">
        <v>6988</v>
      </c>
      <c r="O150" t="s">
        <v>6989</v>
      </c>
    </row>
    <row r="151" spans="1:15" x14ac:dyDescent="0.35">
      <c r="A151" t="s">
        <v>7582</v>
      </c>
      <c r="B151" t="s">
        <v>7583</v>
      </c>
      <c r="C151" t="s">
        <v>7584</v>
      </c>
      <c r="E151" t="s">
        <v>7585</v>
      </c>
      <c r="F151">
        <v>18.670000000000002</v>
      </c>
      <c r="G151">
        <v>120</v>
      </c>
      <c r="I151">
        <v>18.670000000000002</v>
      </c>
      <c r="K151" t="s">
        <v>7583</v>
      </c>
      <c r="L151" t="s">
        <v>6987</v>
      </c>
      <c r="M151">
        <v>18.11</v>
      </c>
      <c r="N151" t="s">
        <v>6988</v>
      </c>
      <c r="O151" t="s">
        <v>6989</v>
      </c>
    </row>
    <row r="152" spans="1:15" x14ac:dyDescent="0.35">
      <c r="A152" t="s">
        <v>7586</v>
      </c>
      <c r="B152" t="s">
        <v>7587</v>
      </c>
      <c r="C152" t="s">
        <v>7588</v>
      </c>
      <c r="E152" t="s">
        <v>7589</v>
      </c>
      <c r="F152">
        <v>23.19</v>
      </c>
      <c r="G152">
        <v>394</v>
      </c>
      <c r="I152" t="e">
        <v>#N/A</v>
      </c>
      <c r="K152" t="s">
        <v>7587</v>
      </c>
      <c r="L152" t="s">
        <v>6987</v>
      </c>
      <c r="M152">
        <v>22.49</v>
      </c>
      <c r="N152" t="s">
        <v>6988</v>
      </c>
      <c r="O152" t="s">
        <v>6989</v>
      </c>
    </row>
    <row r="153" spans="1:15" x14ac:dyDescent="0.35">
      <c r="A153" t="s">
        <v>7590</v>
      </c>
      <c r="B153" t="s">
        <v>7591</v>
      </c>
      <c r="C153" t="s">
        <v>7592</v>
      </c>
      <c r="E153" t="s">
        <v>7593</v>
      </c>
      <c r="F153">
        <v>24.64</v>
      </c>
      <c r="G153">
        <v>170</v>
      </c>
      <c r="I153">
        <v>24.64</v>
      </c>
      <c r="K153" t="s">
        <v>7591</v>
      </c>
      <c r="L153" t="s">
        <v>6987</v>
      </c>
      <c r="M153">
        <v>23.9</v>
      </c>
      <c r="N153" t="s">
        <v>6988</v>
      </c>
      <c r="O153" t="s">
        <v>6989</v>
      </c>
    </row>
    <row r="154" spans="1:15" x14ac:dyDescent="0.35">
      <c r="A154" t="s">
        <v>7594</v>
      </c>
      <c r="B154" t="s">
        <v>7595</v>
      </c>
      <c r="C154" t="s">
        <v>7596</v>
      </c>
      <c r="E154" t="s">
        <v>7597</v>
      </c>
      <c r="F154">
        <v>85.85</v>
      </c>
      <c r="G154">
        <v>269</v>
      </c>
      <c r="I154">
        <v>0</v>
      </c>
      <c r="K154" t="s">
        <v>7595</v>
      </c>
      <c r="L154" t="s">
        <v>6987</v>
      </c>
      <c r="M154">
        <v>83.27</v>
      </c>
      <c r="N154" t="s">
        <v>6988</v>
      </c>
      <c r="O154" t="s">
        <v>6989</v>
      </c>
    </row>
    <row r="155" spans="1:15" x14ac:dyDescent="0.35">
      <c r="A155" t="s">
        <v>7598</v>
      </c>
      <c r="B155" t="s">
        <v>7599</v>
      </c>
      <c r="C155" t="s">
        <v>7600</v>
      </c>
      <c r="E155" t="s">
        <v>7601</v>
      </c>
      <c r="F155">
        <v>85.88</v>
      </c>
      <c r="G155">
        <v>234</v>
      </c>
      <c r="I155">
        <v>136.56</v>
      </c>
      <c r="K155" t="s">
        <v>7599</v>
      </c>
      <c r="L155" t="s">
        <v>6987</v>
      </c>
      <c r="M155">
        <v>83.3</v>
      </c>
      <c r="N155" t="s">
        <v>6988</v>
      </c>
      <c r="O155" t="s">
        <v>6989</v>
      </c>
    </row>
    <row r="156" spans="1:15" x14ac:dyDescent="0.35">
      <c r="A156" t="s">
        <v>7602</v>
      </c>
      <c r="B156" t="s">
        <v>7603</v>
      </c>
      <c r="C156" t="s">
        <v>7604</v>
      </c>
      <c r="E156" t="s">
        <v>7605</v>
      </c>
      <c r="F156">
        <v>172.88</v>
      </c>
      <c r="G156">
        <v>7</v>
      </c>
      <c r="I156">
        <v>0</v>
      </c>
      <c r="K156" t="s">
        <v>7603</v>
      </c>
      <c r="L156" t="s">
        <v>6987</v>
      </c>
      <c r="M156">
        <v>167.69</v>
      </c>
      <c r="N156" t="s">
        <v>6988</v>
      </c>
      <c r="O156" t="s">
        <v>6989</v>
      </c>
    </row>
    <row r="157" spans="1:15" x14ac:dyDescent="0.35">
      <c r="A157" t="s">
        <v>7606</v>
      </c>
      <c r="B157" t="s">
        <v>7607</v>
      </c>
      <c r="C157" t="s">
        <v>7608</v>
      </c>
      <c r="E157" t="s">
        <v>7609</v>
      </c>
      <c r="F157">
        <v>149.47</v>
      </c>
      <c r="G157">
        <v>64</v>
      </c>
      <c r="I157">
        <v>0</v>
      </c>
      <c r="K157" t="s">
        <v>7607</v>
      </c>
      <c r="L157" t="s">
        <v>6987</v>
      </c>
      <c r="M157">
        <v>144.99</v>
      </c>
      <c r="N157" t="s">
        <v>6988</v>
      </c>
      <c r="O157" t="s">
        <v>6989</v>
      </c>
    </row>
    <row r="158" spans="1:15" x14ac:dyDescent="0.35">
      <c r="A158" t="s">
        <v>7610</v>
      </c>
      <c r="B158" t="s">
        <v>7611</v>
      </c>
      <c r="C158" t="s">
        <v>7612</v>
      </c>
      <c r="E158" t="s">
        <v>7613</v>
      </c>
      <c r="F158">
        <v>176.11</v>
      </c>
      <c r="G158">
        <v>62</v>
      </c>
      <c r="I158" t="e">
        <v>#N/A</v>
      </c>
      <c r="K158" t="s">
        <v>7611</v>
      </c>
      <c r="L158" t="s">
        <v>6987</v>
      </c>
      <c r="M158">
        <v>170.83</v>
      </c>
      <c r="N158" t="s">
        <v>6988</v>
      </c>
      <c r="O158" t="s">
        <v>6989</v>
      </c>
    </row>
    <row r="159" spans="1:15" x14ac:dyDescent="0.35">
      <c r="A159" t="s">
        <v>7614</v>
      </c>
      <c r="B159" t="s">
        <v>7615</v>
      </c>
      <c r="C159" t="s">
        <v>7616</v>
      </c>
      <c r="E159" t="s">
        <v>7617</v>
      </c>
      <c r="F159">
        <v>185.21</v>
      </c>
      <c r="G159">
        <v>44</v>
      </c>
      <c r="I159">
        <v>0</v>
      </c>
      <c r="K159" t="s">
        <v>7615</v>
      </c>
      <c r="L159" t="s">
        <v>6987</v>
      </c>
      <c r="M159">
        <v>179.65</v>
      </c>
      <c r="N159" t="s">
        <v>6988</v>
      </c>
      <c r="O159" t="s">
        <v>6989</v>
      </c>
    </row>
    <row r="160" spans="1:15" x14ac:dyDescent="0.35">
      <c r="A160" t="s">
        <v>7618</v>
      </c>
      <c r="B160" t="s">
        <v>7619</v>
      </c>
      <c r="C160" t="s">
        <v>7620</v>
      </c>
      <c r="E160" t="s">
        <v>7621</v>
      </c>
      <c r="F160">
        <v>118.78</v>
      </c>
      <c r="G160">
        <v>16</v>
      </c>
      <c r="I160">
        <v>356.34</v>
      </c>
      <c r="K160" t="s">
        <v>7619</v>
      </c>
      <c r="L160" t="s">
        <v>6987</v>
      </c>
      <c r="M160">
        <v>115.22</v>
      </c>
      <c r="N160" t="s">
        <v>6988</v>
      </c>
      <c r="O160" t="s">
        <v>6989</v>
      </c>
    </row>
    <row r="161" spans="1:15" x14ac:dyDescent="0.35">
      <c r="A161" t="s">
        <v>7622</v>
      </c>
      <c r="B161" t="s">
        <v>7623</v>
      </c>
      <c r="C161" t="s">
        <v>7624</v>
      </c>
      <c r="E161" t="s">
        <v>7625</v>
      </c>
      <c r="F161">
        <v>159.76</v>
      </c>
      <c r="G161">
        <v>25</v>
      </c>
      <c r="I161">
        <v>159.76</v>
      </c>
      <c r="K161" t="s">
        <v>7623</v>
      </c>
      <c r="L161" t="s">
        <v>6987</v>
      </c>
      <c r="M161">
        <v>154.97</v>
      </c>
      <c r="N161" t="s">
        <v>6988</v>
      </c>
      <c r="O161" t="s">
        <v>6989</v>
      </c>
    </row>
    <row r="162" spans="1:15" x14ac:dyDescent="0.35">
      <c r="A162" t="s">
        <v>7626</v>
      </c>
      <c r="B162" t="s">
        <v>7627</v>
      </c>
      <c r="C162" t="s">
        <v>7628</v>
      </c>
      <c r="E162" t="s">
        <v>7629</v>
      </c>
      <c r="F162">
        <v>479.75</v>
      </c>
      <c r="G162">
        <v>36</v>
      </c>
      <c r="I162">
        <v>0</v>
      </c>
      <c r="K162" t="s">
        <v>7627</v>
      </c>
      <c r="L162" t="s">
        <v>6987</v>
      </c>
      <c r="M162">
        <v>465.36</v>
      </c>
      <c r="N162" t="s">
        <v>6988</v>
      </c>
      <c r="O162" t="s">
        <v>6989</v>
      </c>
    </row>
    <row r="163" spans="1:15" x14ac:dyDescent="0.35">
      <c r="A163" t="s">
        <v>7630</v>
      </c>
      <c r="B163" t="s">
        <v>7631</v>
      </c>
      <c r="C163" t="s">
        <v>7632</v>
      </c>
      <c r="E163" t="s">
        <v>7633</v>
      </c>
      <c r="F163">
        <v>641.29999999999995</v>
      </c>
      <c r="G163">
        <v>17</v>
      </c>
      <c r="I163">
        <v>0</v>
      </c>
      <c r="K163" t="s">
        <v>7631</v>
      </c>
      <c r="L163" t="s">
        <v>6987</v>
      </c>
      <c r="M163">
        <v>622.05999999999995</v>
      </c>
      <c r="N163" t="s">
        <v>6988</v>
      </c>
      <c r="O163" t="s">
        <v>6989</v>
      </c>
    </row>
    <row r="164" spans="1:15" x14ac:dyDescent="0.35">
      <c r="A164" t="s">
        <v>7634</v>
      </c>
      <c r="B164" t="s">
        <v>7635</v>
      </c>
      <c r="C164" t="s">
        <v>7636</v>
      </c>
      <c r="E164" t="s">
        <v>7637</v>
      </c>
      <c r="F164">
        <v>637.91</v>
      </c>
      <c r="G164">
        <v>55</v>
      </c>
      <c r="I164">
        <v>0</v>
      </c>
      <c r="K164" t="s">
        <v>7635</v>
      </c>
      <c r="L164" t="s">
        <v>6987</v>
      </c>
      <c r="M164">
        <v>618.77</v>
      </c>
      <c r="N164" t="s">
        <v>6988</v>
      </c>
      <c r="O164" t="s">
        <v>6989</v>
      </c>
    </row>
    <row r="165" spans="1:15" x14ac:dyDescent="0.35">
      <c r="A165" t="s">
        <v>7638</v>
      </c>
      <c r="B165" t="s">
        <v>7639</v>
      </c>
      <c r="C165" t="s">
        <v>7640</v>
      </c>
      <c r="E165" t="s">
        <v>7641</v>
      </c>
      <c r="F165">
        <v>530.25</v>
      </c>
      <c r="G165">
        <v>26</v>
      </c>
      <c r="I165">
        <v>0</v>
      </c>
      <c r="K165" t="s">
        <v>7639</v>
      </c>
      <c r="L165" t="s">
        <v>6987</v>
      </c>
      <c r="M165">
        <v>514.34</v>
      </c>
      <c r="N165" t="s">
        <v>6988</v>
      </c>
      <c r="O165" t="s">
        <v>6989</v>
      </c>
    </row>
    <row r="166" spans="1:15" x14ac:dyDescent="0.35">
      <c r="A166" t="s">
        <v>7642</v>
      </c>
      <c r="B166" t="s">
        <v>7643</v>
      </c>
      <c r="C166" t="s">
        <v>7644</v>
      </c>
      <c r="E166" t="s">
        <v>7645</v>
      </c>
      <c r="F166">
        <v>574.77</v>
      </c>
      <c r="G166">
        <v>35</v>
      </c>
      <c r="I166">
        <v>0</v>
      </c>
      <c r="K166" t="s">
        <v>7643</v>
      </c>
      <c r="L166" t="s">
        <v>6987</v>
      </c>
      <c r="M166">
        <v>557.53</v>
      </c>
      <c r="N166" t="s">
        <v>6988</v>
      </c>
      <c r="O166" t="s">
        <v>6989</v>
      </c>
    </row>
    <row r="167" spans="1:15" x14ac:dyDescent="0.35">
      <c r="A167" t="s">
        <v>7646</v>
      </c>
      <c r="B167" t="s">
        <v>7647</v>
      </c>
      <c r="C167" t="s">
        <v>7648</v>
      </c>
      <c r="E167" t="s">
        <v>7649</v>
      </c>
      <c r="F167">
        <v>226.47</v>
      </c>
      <c r="G167">
        <v>37</v>
      </c>
      <c r="I167">
        <v>226.47</v>
      </c>
      <c r="K167" t="s">
        <v>7647</v>
      </c>
      <c r="L167" t="s">
        <v>6987</v>
      </c>
      <c r="M167">
        <v>219.68</v>
      </c>
      <c r="N167" t="s">
        <v>6988</v>
      </c>
      <c r="O167" t="s">
        <v>6989</v>
      </c>
    </row>
    <row r="168" spans="1:15" x14ac:dyDescent="0.35">
      <c r="A168" t="s">
        <v>7650</v>
      </c>
      <c r="B168" t="s">
        <v>7651</v>
      </c>
      <c r="C168" t="s">
        <v>7652</v>
      </c>
      <c r="E168" t="s">
        <v>7653</v>
      </c>
      <c r="F168">
        <v>752.22</v>
      </c>
      <c r="G168">
        <v>75</v>
      </c>
      <c r="I168">
        <v>0</v>
      </c>
      <c r="K168" t="s">
        <v>7651</v>
      </c>
      <c r="L168" t="s">
        <v>6987</v>
      </c>
      <c r="M168">
        <v>729.65</v>
      </c>
      <c r="N168" t="s">
        <v>6988</v>
      </c>
      <c r="O168" t="s">
        <v>6989</v>
      </c>
    </row>
    <row r="169" spans="1:15" x14ac:dyDescent="0.35">
      <c r="A169" t="s">
        <v>7654</v>
      </c>
      <c r="B169" t="s">
        <v>7655</v>
      </c>
      <c r="C169" t="s">
        <v>7656</v>
      </c>
      <c r="E169" t="s">
        <v>7657</v>
      </c>
      <c r="F169">
        <v>175.34</v>
      </c>
      <c r="G169">
        <v>140</v>
      </c>
      <c r="I169">
        <v>517.46</v>
      </c>
      <c r="K169" t="s">
        <v>7655</v>
      </c>
      <c r="L169" t="s">
        <v>6987</v>
      </c>
      <c r="M169">
        <v>170.08</v>
      </c>
      <c r="N169" t="s">
        <v>6988</v>
      </c>
      <c r="O169" t="s">
        <v>6989</v>
      </c>
    </row>
    <row r="170" spans="1:15" x14ac:dyDescent="0.35">
      <c r="A170" t="s">
        <v>7658</v>
      </c>
      <c r="B170" t="s">
        <v>7659</v>
      </c>
      <c r="C170" t="s">
        <v>7660</v>
      </c>
      <c r="E170" t="s">
        <v>7661</v>
      </c>
      <c r="F170">
        <v>139.69</v>
      </c>
      <c r="G170">
        <v>76</v>
      </c>
      <c r="I170">
        <v>838.14</v>
      </c>
      <c r="K170" t="s">
        <v>7659</v>
      </c>
      <c r="L170" t="s">
        <v>6987</v>
      </c>
      <c r="M170">
        <v>135.5</v>
      </c>
      <c r="N170" t="s">
        <v>6988</v>
      </c>
      <c r="O170" t="s">
        <v>6989</v>
      </c>
    </row>
    <row r="171" spans="1:15" x14ac:dyDescent="0.35">
      <c r="A171" t="s">
        <v>7662</v>
      </c>
      <c r="B171" t="s">
        <v>7663</v>
      </c>
      <c r="C171" t="s">
        <v>7664</v>
      </c>
      <c r="E171" t="s">
        <v>7665</v>
      </c>
      <c r="F171">
        <v>117.5</v>
      </c>
      <c r="G171">
        <v>24</v>
      </c>
      <c r="I171">
        <v>117.5</v>
      </c>
      <c r="K171" t="s">
        <v>7663</v>
      </c>
      <c r="L171" t="s">
        <v>6987</v>
      </c>
      <c r="M171">
        <v>113.98</v>
      </c>
      <c r="N171" t="s">
        <v>6988</v>
      </c>
      <c r="O171" t="s">
        <v>6989</v>
      </c>
    </row>
    <row r="172" spans="1:15" x14ac:dyDescent="0.35">
      <c r="A172" t="s">
        <v>7666</v>
      </c>
      <c r="B172" t="s">
        <v>7667</v>
      </c>
      <c r="C172" t="s">
        <v>7668</v>
      </c>
      <c r="E172" t="s">
        <v>7669</v>
      </c>
      <c r="F172">
        <v>111.15</v>
      </c>
      <c r="G172">
        <v>24</v>
      </c>
      <c r="I172">
        <v>112.46</v>
      </c>
      <c r="K172" t="s">
        <v>7667</v>
      </c>
      <c r="L172" t="s">
        <v>6987</v>
      </c>
      <c r="M172">
        <v>107.82</v>
      </c>
      <c r="N172" t="s">
        <v>6988</v>
      </c>
      <c r="O172" t="s">
        <v>6989</v>
      </c>
    </row>
    <row r="173" spans="1:15" x14ac:dyDescent="0.35">
      <c r="A173" t="s">
        <v>7670</v>
      </c>
      <c r="B173" t="s">
        <v>7671</v>
      </c>
      <c r="C173" t="s">
        <v>7672</v>
      </c>
      <c r="E173" t="s">
        <v>7673</v>
      </c>
      <c r="F173">
        <v>103.04</v>
      </c>
      <c r="G173">
        <v>63</v>
      </c>
      <c r="I173">
        <v>208.07</v>
      </c>
      <c r="K173" t="s">
        <v>7671</v>
      </c>
      <c r="L173" t="s">
        <v>6987</v>
      </c>
      <c r="M173">
        <v>99.95</v>
      </c>
      <c r="N173" t="s">
        <v>6988</v>
      </c>
      <c r="O173" t="s">
        <v>6989</v>
      </c>
    </row>
    <row r="174" spans="1:15" x14ac:dyDescent="0.35">
      <c r="A174" t="s">
        <v>7674</v>
      </c>
      <c r="B174" t="s">
        <v>7675</v>
      </c>
      <c r="C174" t="s">
        <v>7676</v>
      </c>
      <c r="E174" t="s">
        <v>7677</v>
      </c>
      <c r="F174">
        <v>103.18</v>
      </c>
      <c r="G174">
        <v>63</v>
      </c>
      <c r="I174">
        <v>407.54</v>
      </c>
      <c r="K174" t="s">
        <v>7675</v>
      </c>
      <c r="L174" t="s">
        <v>6987</v>
      </c>
      <c r="M174">
        <v>100.08</v>
      </c>
      <c r="N174" t="s">
        <v>6988</v>
      </c>
      <c r="O174" t="s">
        <v>6989</v>
      </c>
    </row>
    <row r="175" spans="1:15" x14ac:dyDescent="0.35">
      <c r="A175" t="s">
        <v>7678</v>
      </c>
      <c r="B175" t="s">
        <v>7679</v>
      </c>
      <c r="C175" t="s">
        <v>7680</v>
      </c>
      <c r="E175" t="s">
        <v>7681</v>
      </c>
      <c r="F175">
        <v>81.94</v>
      </c>
      <c r="G175">
        <v>38</v>
      </c>
      <c r="I175">
        <v>163.88</v>
      </c>
      <c r="K175" t="s">
        <v>7679</v>
      </c>
      <c r="L175" t="s">
        <v>6987</v>
      </c>
      <c r="M175">
        <v>79.48</v>
      </c>
      <c r="N175" t="s">
        <v>6988</v>
      </c>
      <c r="O175" t="s">
        <v>6989</v>
      </c>
    </row>
    <row r="176" spans="1:15" x14ac:dyDescent="0.35">
      <c r="A176" t="s">
        <v>7682</v>
      </c>
      <c r="B176" t="s">
        <v>7683</v>
      </c>
      <c r="C176" t="s">
        <v>7684</v>
      </c>
      <c r="E176" t="s">
        <v>7685</v>
      </c>
      <c r="F176">
        <v>112.02</v>
      </c>
      <c r="G176">
        <v>12</v>
      </c>
      <c r="I176">
        <v>112.02</v>
      </c>
      <c r="K176" t="s">
        <v>7683</v>
      </c>
      <c r="L176" t="s">
        <v>6987</v>
      </c>
      <c r="M176">
        <v>108.66</v>
      </c>
      <c r="N176" t="s">
        <v>6988</v>
      </c>
      <c r="O176" t="s">
        <v>6989</v>
      </c>
    </row>
    <row r="177" spans="1:15" x14ac:dyDescent="0.35">
      <c r="A177" t="s">
        <v>7686</v>
      </c>
      <c r="B177" t="s">
        <v>7687</v>
      </c>
      <c r="C177" t="s">
        <v>7688</v>
      </c>
      <c r="E177" t="s">
        <v>7689</v>
      </c>
      <c r="F177">
        <v>103.69</v>
      </c>
      <c r="G177">
        <v>12</v>
      </c>
      <c r="I177">
        <v>0</v>
      </c>
      <c r="K177" t="s">
        <v>7687</v>
      </c>
      <c r="L177" t="s">
        <v>6987</v>
      </c>
      <c r="M177">
        <v>100.58</v>
      </c>
      <c r="N177" t="s">
        <v>6988</v>
      </c>
      <c r="O177" t="s">
        <v>6989</v>
      </c>
    </row>
    <row r="178" spans="1:15" x14ac:dyDescent="0.35">
      <c r="A178" t="s">
        <v>7690</v>
      </c>
      <c r="B178" t="s">
        <v>7691</v>
      </c>
      <c r="C178" t="s">
        <v>7692</v>
      </c>
      <c r="E178" t="s">
        <v>7693</v>
      </c>
      <c r="F178">
        <v>111</v>
      </c>
      <c r="G178">
        <v>31</v>
      </c>
      <c r="I178">
        <v>111</v>
      </c>
      <c r="K178" t="s">
        <v>7691</v>
      </c>
      <c r="L178" t="s">
        <v>6987</v>
      </c>
      <c r="M178">
        <v>107.67</v>
      </c>
      <c r="N178" t="s">
        <v>6988</v>
      </c>
      <c r="O178" t="s">
        <v>6989</v>
      </c>
    </row>
    <row r="179" spans="1:15" x14ac:dyDescent="0.35">
      <c r="A179" t="s">
        <v>7694</v>
      </c>
      <c r="B179" t="s">
        <v>7695</v>
      </c>
      <c r="C179" t="s">
        <v>7696</v>
      </c>
      <c r="E179" t="s">
        <v>7697</v>
      </c>
      <c r="F179">
        <v>102.47</v>
      </c>
      <c r="G179">
        <v>31</v>
      </c>
      <c r="I179">
        <v>197.69</v>
      </c>
      <c r="K179" t="s">
        <v>7695</v>
      </c>
      <c r="L179" t="s">
        <v>6987</v>
      </c>
      <c r="M179">
        <v>99.4</v>
      </c>
      <c r="N179" t="s">
        <v>6988</v>
      </c>
      <c r="O179" t="s">
        <v>6989</v>
      </c>
    </row>
    <row r="180" spans="1:15" x14ac:dyDescent="0.35">
      <c r="A180" t="s">
        <v>7698</v>
      </c>
      <c r="B180" t="s">
        <v>7699</v>
      </c>
      <c r="C180" t="s">
        <v>7700</v>
      </c>
      <c r="E180" t="s">
        <v>7701</v>
      </c>
      <c r="F180">
        <v>110.17</v>
      </c>
      <c r="G180">
        <v>15</v>
      </c>
      <c r="I180">
        <v>110.17</v>
      </c>
      <c r="K180" t="s">
        <v>7699</v>
      </c>
      <c r="L180" t="s">
        <v>6987</v>
      </c>
      <c r="M180">
        <v>106.86</v>
      </c>
      <c r="N180" t="s">
        <v>6988</v>
      </c>
      <c r="O180" t="s">
        <v>6989</v>
      </c>
    </row>
    <row r="181" spans="1:15" x14ac:dyDescent="0.35">
      <c r="A181" t="s">
        <v>7702</v>
      </c>
      <c r="B181" t="s">
        <v>7703</v>
      </c>
      <c r="C181" t="s">
        <v>7704</v>
      </c>
      <c r="E181" t="s">
        <v>7705</v>
      </c>
      <c r="F181">
        <v>101.97</v>
      </c>
      <c r="G181">
        <v>15</v>
      </c>
      <c r="I181">
        <v>0</v>
      </c>
      <c r="K181" t="s">
        <v>7703</v>
      </c>
      <c r="L181" t="s">
        <v>6987</v>
      </c>
      <c r="M181">
        <v>98.91</v>
      </c>
      <c r="N181" t="s">
        <v>6988</v>
      </c>
      <c r="O181" t="s">
        <v>6989</v>
      </c>
    </row>
    <row r="182" spans="1:15" x14ac:dyDescent="0.35">
      <c r="A182" t="s">
        <v>7706</v>
      </c>
      <c r="B182" t="s">
        <v>7707</v>
      </c>
      <c r="C182" t="s">
        <v>7708</v>
      </c>
      <c r="E182" t="s">
        <v>7709</v>
      </c>
      <c r="F182">
        <v>80.27</v>
      </c>
      <c r="G182">
        <v>13</v>
      </c>
      <c r="I182">
        <v>0</v>
      </c>
      <c r="K182" t="s">
        <v>7707</v>
      </c>
      <c r="L182" t="s">
        <v>6987</v>
      </c>
      <c r="M182">
        <v>77.86</v>
      </c>
      <c r="N182" t="s">
        <v>6988</v>
      </c>
      <c r="O182" t="s">
        <v>6989</v>
      </c>
    </row>
    <row r="183" spans="1:15" x14ac:dyDescent="0.35">
      <c r="A183" t="s">
        <v>7710</v>
      </c>
      <c r="B183" t="s">
        <v>7711</v>
      </c>
      <c r="C183" t="s">
        <v>7712</v>
      </c>
      <c r="E183" t="s">
        <v>7713</v>
      </c>
      <c r="F183">
        <v>115.37</v>
      </c>
      <c r="G183">
        <v>14</v>
      </c>
      <c r="I183">
        <v>0</v>
      </c>
      <c r="K183" t="s">
        <v>7711</v>
      </c>
      <c r="L183" t="s">
        <v>6987</v>
      </c>
      <c r="M183">
        <v>111.91</v>
      </c>
      <c r="N183" t="s">
        <v>6988</v>
      </c>
      <c r="O183" t="s">
        <v>6989</v>
      </c>
    </row>
    <row r="184" spans="1:15" x14ac:dyDescent="0.35">
      <c r="A184" t="s">
        <v>7714</v>
      </c>
      <c r="B184" t="s">
        <v>7715</v>
      </c>
      <c r="C184" t="s">
        <v>7716</v>
      </c>
      <c r="E184" t="s">
        <v>7717</v>
      </c>
      <c r="F184">
        <v>107.12</v>
      </c>
      <c r="G184">
        <v>14</v>
      </c>
      <c r="I184">
        <v>0</v>
      </c>
      <c r="K184" t="s">
        <v>7715</v>
      </c>
      <c r="L184" t="s">
        <v>6987</v>
      </c>
      <c r="M184">
        <v>103.91</v>
      </c>
      <c r="N184" t="s">
        <v>6988</v>
      </c>
      <c r="O184" t="s">
        <v>6989</v>
      </c>
    </row>
    <row r="185" spans="1:15" x14ac:dyDescent="0.35">
      <c r="A185" t="s">
        <v>7718</v>
      </c>
      <c r="B185" t="s">
        <v>7719</v>
      </c>
      <c r="C185" t="s">
        <v>7720</v>
      </c>
      <c r="E185" t="s">
        <v>7721</v>
      </c>
      <c r="F185">
        <v>108.76</v>
      </c>
      <c r="G185">
        <v>38</v>
      </c>
      <c r="I185">
        <v>108.76</v>
      </c>
      <c r="K185" t="s">
        <v>7719</v>
      </c>
      <c r="L185" t="s">
        <v>6987</v>
      </c>
      <c r="M185">
        <v>105.5</v>
      </c>
      <c r="N185" t="s">
        <v>6988</v>
      </c>
      <c r="O185" t="s">
        <v>6989</v>
      </c>
    </row>
    <row r="186" spans="1:15" x14ac:dyDescent="0.35">
      <c r="A186" t="s">
        <v>7722</v>
      </c>
      <c r="B186" t="s">
        <v>7723</v>
      </c>
      <c r="C186" t="s">
        <v>7724</v>
      </c>
      <c r="E186" t="s">
        <v>7725</v>
      </c>
      <c r="F186">
        <v>101.85</v>
      </c>
      <c r="G186">
        <v>38</v>
      </c>
      <c r="I186">
        <v>0</v>
      </c>
      <c r="K186" t="s">
        <v>7723</v>
      </c>
      <c r="L186" t="s">
        <v>6987</v>
      </c>
      <c r="M186">
        <v>98.79</v>
      </c>
      <c r="N186" t="s">
        <v>6988</v>
      </c>
      <c r="O186" t="s">
        <v>6989</v>
      </c>
    </row>
    <row r="187" spans="1:15" x14ac:dyDescent="0.35">
      <c r="A187" t="s">
        <v>7726</v>
      </c>
      <c r="B187" t="s">
        <v>7727</v>
      </c>
      <c r="C187" t="s">
        <v>7728</v>
      </c>
      <c r="E187" t="s">
        <v>7729</v>
      </c>
      <c r="F187">
        <v>83.65</v>
      </c>
      <c r="G187">
        <v>38</v>
      </c>
      <c r="I187">
        <v>83.65</v>
      </c>
      <c r="K187" t="s">
        <v>7727</v>
      </c>
      <c r="L187" t="s">
        <v>6987</v>
      </c>
      <c r="M187">
        <v>81.14</v>
      </c>
      <c r="N187" t="s">
        <v>6988</v>
      </c>
      <c r="O187" t="s">
        <v>6989</v>
      </c>
    </row>
    <row r="188" spans="1:15" x14ac:dyDescent="0.35">
      <c r="A188" t="s">
        <v>7730</v>
      </c>
      <c r="B188" t="s">
        <v>7731</v>
      </c>
      <c r="C188" t="s">
        <v>7732</v>
      </c>
      <c r="E188" t="s">
        <v>7733</v>
      </c>
      <c r="F188">
        <v>101.21</v>
      </c>
      <c r="G188">
        <v>27</v>
      </c>
      <c r="I188">
        <v>401.12</v>
      </c>
      <c r="K188" t="s">
        <v>7731</v>
      </c>
      <c r="L188" t="s">
        <v>6987</v>
      </c>
      <c r="M188">
        <v>98.17</v>
      </c>
      <c r="N188" t="s">
        <v>6988</v>
      </c>
      <c r="O188" t="s">
        <v>6989</v>
      </c>
    </row>
    <row r="189" spans="1:15" x14ac:dyDescent="0.35">
      <c r="A189" t="s">
        <v>7734</v>
      </c>
      <c r="B189" t="s">
        <v>7735</v>
      </c>
      <c r="C189" t="s">
        <v>7736</v>
      </c>
      <c r="E189" t="s">
        <v>7737</v>
      </c>
      <c r="F189">
        <v>94.73</v>
      </c>
      <c r="G189">
        <v>27</v>
      </c>
      <c r="I189">
        <v>0</v>
      </c>
      <c r="K189" t="s">
        <v>7735</v>
      </c>
      <c r="L189" t="s">
        <v>6987</v>
      </c>
      <c r="M189">
        <v>91.89</v>
      </c>
      <c r="N189" t="s">
        <v>6988</v>
      </c>
      <c r="O189" t="s">
        <v>6989</v>
      </c>
    </row>
    <row r="190" spans="1:15" x14ac:dyDescent="0.35">
      <c r="A190" t="s">
        <v>7738</v>
      </c>
      <c r="B190" t="s">
        <v>7739</v>
      </c>
      <c r="C190" t="s">
        <v>7740</v>
      </c>
      <c r="E190" t="s">
        <v>7741</v>
      </c>
      <c r="F190">
        <v>96.74</v>
      </c>
      <c r="G190">
        <v>140</v>
      </c>
      <c r="I190">
        <v>967.4</v>
      </c>
      <c r="K190" t="s">
        <v>7739</v>
      </c>
      <c r="L190" t="s">
        <v>6987</v>
      </c>
      <c r="M190">
        <v>93.84</v>
      </c>
      <c r="N190" t="s">
        <v>6988</v>
      </c>
      <c r="O190" t="s">
        <v>6989</v>
      </c>
    </row>
    <row r="191" spans="1:15" x14ac:dyDescent="0.35">
      <c r="A191" t="s">
        <v>7742</v>
      </c>
      <c r="B191" t="s">
        <v>7743</v>
      </c>
      <c r="C191" t="s">
        <v>7744</v>
      </c>
      <c r="E191" t="s">
        <v>7745</v>
      </c>
      <c r="F191">
        <v>92.85</v>
      </c>
      <c r="G191">
        <v>140</v>
      </c>
      <c r="I191">
        <v>185.7</v>
      </c>
      <c r="K191" t="s">
        <v>7743</v>
      </c>
      <c r="L191" t="s">
        <v>6987</v>
      </c>
      <c r="M191">
        <v>90.06</v>
      </c>
      <c r="N191" t="s">
        <v>6988</v>
      </c>
      <c r="O191" t="s">
        <v>6989</v>
      </c>
    </row>
    <row r="192" spans="1:15" x14ac:dyDescent="0.35">
      <c r="A192" t="s">
        <v>7746</v>
      </c>
      <c r="B192" t="s">
        <v>7747</v>
      </c>
      <c r="C192" t="s">
        <v>7748</v>
      </c>
      <c r="E192" t="s">
        <v>7749</v>
      </c>
      <c r="F192">
        <v>110.24</v>
      </c>
      <c r="G192">
        <v>55</v>
      </c>
      <c r="I192">
        <v>0</v>
      </c>
      <c r="K192" t="s">
        <v>7747</v>
      </c>
      <c r="L192" t="s">
        <v>6987</v>
      </c>
      <c r="M192">
        <v>106.93</v>
      </c>
      <c r="N192" t="s">
        <v>6988</v>
      </c>
      <c r="O192" t="s">
        <v>6989</v>
      </c>
    </row>
    <row r="193" spans="1:15" x14ac:dyDescent="0.35">
      <c r="A193" t="s">
        <v>7750</v>
      </c>
      <c r="B193" t="s">
        <v>7751</v>
      </c>
      <c r="C193" t="s">
        <v>7752</v>
      </c>
      <c r="E193" t="s">
        <v>7753</v>
      </c>
      <c r="F193">
        <v>103.47</v>
      </c>
      <c r="G193">
        <v>55</v>
      </c>
      <c r="I193">
        <v>103.47</v>
      </c>
      <c r="K193" t="s">
        <v>7751</v>
      </c>
      <c r="L193" t="s">
        <v>6987</v>
      </c>
      <c r="M193">
        <v>100.37</v>
      </c>
      <c r="N193" t="s">
        <v>6988</v>
      </c>
      <c r="O193" t="s">
        <v>6989</v>
      </c>
    </row>
    <row r="194" spans="1:15" x14ac:dyDescent="0.35">
      <c r="A194" t="s">
        <v>7754</v>
      </c>
      <c r="B194" t="s">
        <v>7755</v>
      </c>
      <c r="C194" t="s">
        <v>7756</v>
      </c>
      <c r="E194" t="s">
        <v>7757</v>
      </c>
      <c r="F194">
        <v>138.21</v>
      </c>
      <c r="G194">
        <v>45</v>
      </c>
      <c r="I194">
        <v>138.21</v>
      </c>
      <c r="K194" t="s">
        <v>7755</v>
      </c>
      <c r="L194" t="s">
        <v>6987</v>
      </c>
      <c r="M194">
        <v>134.06</v>
      </c>
      <c r="N194" t="s">
        <v>6988</v>
      </c>
      <c r="O194" t="s">
        <v>6989</v>
      </c>
    </row>
    <row r="195" spans="1:15" x14ac:dyDescent="0.35">
      <c r="A195" t="s">
        <v>7758</v>
      </c>
      <c r="B195" t="s">
        <v>7759</v>
      </c>
      <c r="C195" t="s">
        <v>7760</v>
      </c>
      <c r="E195" t="s">
        <v>7761</v>
      </c>
      <c r="F195">
        <v>131.38999999999999</v>
      </c>
      <c r="G195">
        <v>45</v>
      </c>
      <c r="I195">
        <v>0</v>
      </c>
      <c r="K195" t="s">
        <v>7759</v>
      </c>
      <c r="L195" t="s">
        <v>6987</v>
      </c>
      <c r="M195">
        <v>127.45</v>
      </c>
      <c r="N195" t="s">
        <v>6988</v>
      </c>
      <c r="O195" t="s">
        <v>6989</v>
      </c>
    </row>
    <row r="196" spans="1:15" x14ac:dyDescent="0.35">
      <c r="A196" t="s">
        <v>7762</v>
      </c>
      <c r="B196" t="s">
        <v>7763</v>
      </c>
      <c r="C196" t="s">
        <v>7764</v>
      </c>
      <c r="E196" t="s">
        <v>7765</v>
      </c>
      <c r="F196">
        <v>107.55</v>
      </c>
      <c r="G196">
        <v>13</v>
      </c>
      <c r="I196">
        <v>0</v>
      </c>
      <c r="K196" t="s">
        <v>7763</v>
      </c>
      <c r="L196" t="s">
        <v>6987</v>
      </c>
      <c r="M196">
        <v>104.32</v>
      </c>
      <c r="N196" t="s">
        <v>6988</v>
      </c>
      <c r="O196" t="s">
        <v>6989</v>
      </c>
    </row>
    <row r="197" spans="1:15" x14ac:dyDescent="0.35">
      <c r="A197" t="s">
        <v>7766</v>
      </c>
      <c r="B197" t="s">
        <v>7767</v>
      </c>
      <c r="C197" t="s">
        <v>7768</v>
      </c>
      <c r="E197" t="s">
        <v>7769</v>
      </c>
      <c r="F197">
        <v>144.12</v>
      </c>
      <c r="G197">
        <v>23</v>
      </c>
      <c r="I197">
        <v>0</v>
      </c>
      <c r="K197" t="s">
        <v>7767</v>
      </c>
      <c r="L197" t="s">
        <v>6987</v>
      </c>
      <c r="M197">
        <v>139.80000000000001</v>
      </c>
      <c r="N197" t="s">
        <v>6988</v>
      </c>
      <c r="O197" t="s">
        <v>6989</v>
      </c>
    </row>
    <row r="198" spans="1:15" x14ac:dyDescent="0.35">
      <c r="A198" t="s">
        <v>7770</v>
      </c>
      <c r="B198" t="s">
        <v>7771</v>
      </c>
      <c r="C198" t="s">
        <v>7772</v>
      </c>
      <c r="E198" t="s">
        <v>7773</v>
      </c>
      <c r="F198">
        <v>137.44999999999999</v>
      </c>
      <c r="G198">
        <v>23</v>
      </c>
      <c r="I198">
        <v>137.44999999999999</v>
      </c>
      <c r="K198" t="s">
        <v>7771</v>
      </c>
      <c r="L198" t="s">
        <v>6987</v>
      </c>
      <c r="M198">
        <v>133.33000000000001</v>
      </c>
      <c r="N198" t="s">
        <v>6988</v>
      </c>
      <c r="O198" t="s">
        <v>6989</v>
      </c>
    </row>
    <row r="199" spans="1:15" x14ac:dyDescent="0.35">
      <c r="A199" t="s">
        <v>7774</v>
      </c>
      <c r="B199" t="s">
        <v>7775</v>
      </c>
      <c r="C199" t="s">
        <v>7776</v>
      </c>
      <c r="E199" t="s">
        <v>7777</v>
      </c>
      <c r="F199">
        <v>138.46</v>
      </c>
      <c r="G199">
        <v>6</v>
      </c>
      <c r="I199">
        <v>692.3</v>
      </c>
      <c r="K199" t="s">
        <v>7775</v>
      </c>
      <c r="L199" t="s">
        <v>6987</v>
      </c>
      <c r="M199">
        <v>134.31</v>
      </c>
      <c r="N199" t="s">
        <v>6988</v>
      </c>
      <c r="O199" t="s">
        <v>6989</v>
      </c>
    </row>
    <row r="200" spans="1:15" x14ac:dyDescent="0.35">
      <c r="A200" t="s">
        <v>7778</v>
      </c>
      <c r="B200" t="s">
        <v>7779</v>
      </c>
      <c r="C200" t="s">
        <v>7780</v>
      </c>
      <c r="E200" t="s">
        <v>7781</v>
      </c>
      <c r="F200">
        <v>131.63</v>
      </c>
      <c r="G200">
        <v>6</v>
      </c>
      <c r="I200">
        <v>518.62</v>
      </c>
      <c r="K200" t="s">
        <v>7779</v>
      </c>
      <c r="L200" t="s">
        <v>6987</v>
      </c>
      <c r="M200">
        <v>127.68</v>
      </c>
      <c r="N200" t="s">
        <v>6988</v>
      </c>
      <c r="O200" t="s">
        <v>6989</v>
      </c>
    </row>
    <row r="201" spans="1:15" x14ac:dyDescent="0.35">
      <c r="A201" t="s">
        <v>7782</v>
      </c>
      <c r="B201" t="s">
        <v>7783</v>
      </c>
      <c r="C201" t="s">
        <v>7784</v>
      </c>
      <c r="E201" t="s">
        <v>7785</v>
      </c>
      <c r="F201">
        <v>110.95</v>
      </c>
      <c r="G201">
        <v>6</v>
      </c>
      <c r="I201">
        <v>0</v>
      </c>
      <c r="K201" t="s">
        <v>7783</v>
      </c>
      <c r="L201" t="s">
        <v>6987</v>
      </c>
      <c r="M201">
        <v>107.62</v>
      </c>
      <c r="N201" t="s">
        <v>6988</v>
      </c>
      <c r="O201" t="s">
        <v>6989</v>
      </c>
    </row>
    <row r="202" spans="1:15" x14ac:dyDescent="0.35">
      <c r="A202" t="s">
        <v>7786</v>
      </c>
      <c r="B202" t="s">
        <v>7787</v>
      </c>
      <c r="C202" t="s">
        <v>7788</v>
      </c>
      <c r="E202" t="s">
        <v>7789</v>
      </c>
      <c r="F202">
        <v>121.08</v>
      </c>
      <c r="G202">
        <v>12</v>
      </c>
      <c r="I202">
        <v>0</v>
      </c>
      <c r="K202" t="s">
        <v>7787</v>
      </c>
      <c r="L202" t="s">
        <v>6987</v>
      </c>
      <c r="M202">
        <v>117.45</v>
      </c>
      <c r="N202" t="s">
        <v>6988</v>
      </c>
      <c r="O202" t="s">
        <v>6989</v>
      </c>
    </row>
    <row r="203" spans="1:15" x14ac:dyDescent="0.35">
      <c r="A203" t="s">
        <v>7790</v>
      </c>
      <c r="B203" t="s">
        <v>7791</v>
      </c>
      <c r="C203" t="s">
        <v>7792</v>
      </c>
      <c r="E203" t="s">
        <v>7793</v>
      </c>
      <c r="F203">
        <v>119.74</v>
      </c>
      <c r="G203">
        <v>12</v>
      </c>
      <c r="I203">
        <v>119.74</v>
      </c>
      <c r="K203" t="s">
        <v>7791</v>
      </c>
      <c r="L203" t="s">
        <v>6987</v>
      </c>
      <c r="M203">
        <v>116.15</v>
      </c>
      <c r="N203" t="s">
        <v>6988</v>
      </c>
      <c r="O203" t="s">
        <v>6989</v>
      </c>
    </row>
    <row r="204" spans="1:15" x14ac:dyDescent="0.35">
      <c r="A204" t="s">
        <v>7794</v>
      </c>
      <c r="B204" t="s">
        <v>7795</v>
      </c>
      <c r="C204" t="s">
        <v>7796</v>
      </c>
      <c r="E204" t="s">
        <v>7797</v>
      </c>
      <c r="F204">
        <v>91.14</v>
      </c>
      <c r="G204">
        <v>5</v>
      </c>
      <c r="I204">
        <v>0</v>
      </c>
      <c r="K204" t="s">
        <v>7795</v>
      </c>
      <c r="L204" t="s">
        <v>6987</v>
      </c>
      <c r="M204">
        <v>88.41</v>
      </c>
      <c r="N204" t="s">
        <v>6988</v>
      </c>
      <c r="O204" t="s">
        <v>6989</v>
      </c>
    </row>
    <row r="205" spans="1:15" x14ac:dyDescent="0.35">
      <c r="A205" t="s">
        <v>7798</v>
      </c>
      <c r="B205" t="s">
        <v>7799</v>
      </c>
      <c r="C205" t="s">
        <v>7800</v>
      </c>
      <c r="E205" t="s">
        <v>7801</v>
      </c>
      <c r="F205">
        <v>134.47999999999999</v>
      </c>
      <c r="G205">
        <v>28</v>
      </c>
      <c r="I205">
        <v>0</v>
      </c>
      <c r="K205" t="s">
        <v>7799</v>
      </c>
      <c r="L205" t="s">
        <v>6987</v>
      </c>
      <c r="M205">
        <v>130.44999999999999</v>
      </c>
      <c r="N205" t="s">
        <v>6988</v>
      </c>
      <c r="O205" t="s">
        <v>6989</v>
      </c>
    </row>
    <row r="206" spans="1:15" x14ac:dyDescent="0.35">
      <c r="A206" t="s">
        <v>7802</v>
      </c>
      <c r="B206" t="s">
        <v>7803</v>
      </c>
      <c r="C206" t="s">
        <v>7804</v>
      </c>
      <c r="E206" t="s">
        <v>7805</v>
      </c>
      <c r="F206">
        <v>132.19999999999999</v>
      </c>
      <c r="G206">
        <v>28</v>
      </c>
      <c r="I206">
        <v>0</v>
      </c>
      <c r="K206" t="s">
        <v>7803</v>
      </c>
      <c r="L206" t="s">
        <v>6987</v>
      </c>
      <c r="M206">
        <v>128.22999999999999</v>
      </c>
      <c r="N206" t="s">
        <v>6988</v>
      </c>
      <c r="O206" t="s">
        <v>6989</v>
      </c>
    </row>
    <row r="207" spans="1:15" x14ac:dyDescent="0.35">
      <c r="A207" t="s">
        <v>7806</v>
      </c>
      <c r="B207" t="s">
        <v>7807</v>
      </c>
      <c r="C207" t="s">
        <v>7808</v>
      </c>
      <c r="E207" t="s">
        <v>7809</v>
      </c>
      <c r="F207">
        <v>104.15</v>
      </c>
      <c r="G207">
        <v>26</v>
      </c>
      <c r="I207">
        <v>0</v>
      </c>
      <c r="K207" t="s">
        <v>7807</v>
      </c>
      <c r="L207" t="s">
        <v>6987</v>
      </c>
      <c r="M207">
        <v>101.03</v>
      </c>
      <c r="N207" t="s">
        <v>6988</v>
      </c>
      <c r="O207" t="s">
        <v>6989</v>
      </c>
    </row>
    <row r="208" spans="1:15" x14ac:dyDescent="0.35">
      <c r="A208" t="s">
        <v>7810</v>
      </c>
      <c r="B208" t="s">
        <v>7811</v>
      </c>
      <c r="C208" t="s">
        <v>7812</v>
      </c>
      <c r="E208" t="s">
        <v>7813</v>
      </c>
      <c r="F208">
        <v>118.26</v>
      </c>
      <c r="G208">
        <v>70</v>
      </c>
      <c r="I208">
        <v>236.52</v>
      </c>
      <c r="K208" t="s">
        <v>7811</v>
      </c>
      <c r="L208" t="s">
        <v>6987</v>
      </c>
      <c r="M208">
        <v>114.71</v>
      </c>
      <c r="N208" t="s">
        <v>6988</v>
      </c>
      <c r="O208" t="s">
        <v>6989</v>
      </c>
    </row>
    <row r="209" spans="1:15" x14ac:dyDescent="0.35">
      <c r="A209" t="s">
        <v>7814</v>
      </c>
      <c r="B209" t="s">
        <v>7815</v>
      </c>
      <c r="C209" t="s">
        <v>7816</v>
      </c>
      <c r="E209" t="s">
        <v>7817</v>
      </c>
      <c r="F209">
        <v>115.88</v>
      </c>
      <c r="G209">
        <v>70</v>
      </c>
      <c r="I209">
        <v>115.88</v>
      </c>
      <c r="K209" t="s">
        <v>7815</v>
      </c>
      <c r="L209" t="s">
        <v>6987</v>
      </c>
      <c r="M209">
        <v>112.4</v>
      </c>
      <c r="N209" t="s">
        <v>6988</v>
      </c>
      <c r="O209" t="s">
        <v>6989</v>
      </c>
    </row>
    <row r="210" spans="1:15" x14ac:dyDescent="0.35">
      <c r="A210" t="s">
        <v>7818</v>
      </c>
      <c r="B210" t="s">
        <v>7819</v>
      </c>
      <c r="C210" t="s">
        <v>7820</v>
      </c>
      <c r="E210" t="s">
        <v>7821</v>
      </c>
      <c r="F210">
        <v>122.01</v>
      </c>
      <c r="G210">
        <v>43</v>
      </c>
      <c r="I210">
        <v>122.01</v>
      </c>
      <c r="K210" t="s">
        <v>7819</v>
      </c>
      <c r="L210" t="s">
        <v>6987</v>
      </c>
      <c r="M210">
        <v>118.35</v>
      </c>
      <c r="N210" t="s">
        <v>6988</v>
      </c>
      <c r="O210" t="s">
        <v>6989</v>
      </c>
    </row>
    <row r="211" spans="1:15" x14ac:dyDescent="0.35">
      <c r="A211" t="s">
        <v>7822</v>
      </c>
      <c r="B211" t="s">
        <v>7823</v>
      </c>
      <c r="C211" t="s">
        <v>7824</v>
      </c>
      <c r="E211" t="s">
        <v>7825</v>
      </c>
      <c r="F211">
        <v>120.03</v>
      </c>
      <c r="G211">
        <v>43</v>
      </c>
      <c r="I211">
        <v>0</v>
      </c>
      <c r="K211" t="s">
        <v>7823</v>
      </c>
      <c r="L211" t="s">
        <v>6987</v>
      </c>
      <c r="M211">
        <v>116.43</v>
      </c>
      <c r="N211" t="s">
        <v>6988</v>
      </c>
      <c r="O211" t="s">
        <v>6989</v>
      </c>
    </row>
    <row r="212" spans="1:15" x14ac:dyDescent="0.35">
      <c r="A212" t="s">
        <v>7826</v>
      </c>
      <c r="B212" t="s">
        <v>7827</v>
      </c>
      <c r="C212" t="s">
        <v>7828</v>
      </c>
      <c r="E212" t="s">
        <v>7829</v>
      </c>
      <c r="F212">
        <v>115.6</v>
      </c>
      <c r="G212">
        <v>30</v>
      </c>
      <c r="I212">
        <v>0</v>
      </c>
      <c r="K212" t="s">
        <v>7827</v>
      </c>
      <c r="L212" t="s">
        <v>6987</v>
      </c>
      <c r="M212">
        <v>112.13</v>
      </c>
      <c r="N212" t="s">
        <v>6988</v>
      </c>
      <c r="O212" t="s">
        <v>6989</v>
      </c>
    </row>
    <row r="213" spans="1:15" x14ac:dyDescent="0.35">
      <c r="A213" t="s">
        <v>7830</v>
      </c>
      <c r="B213" t="s">
        <v>7831</v>
      </c>
      <c r="C213" t="s">
        <v>7832</v>
      </c>
      <c r="E213" t="s">
        <v>7833</v>
      </c>
      <c r="F213">
        <v>110.69</v>
      </c>
      <c r="G213">
        <v>30</v>
      </c>
      <c r="I213" t="e">
        <v>#N/A</v>
      </c>
      <c r="K213" t="s">
        <v>7831</v>
      </c>
      <c r="L213" t="s">
        <v>6987</v>
      </c>
      <c r="M213">
        <v>107.37</v>
      </c>
      <c r="N213" t="s">
        <v>6988</v>
      </c>
      <c r="O213" t="s">
        <v>6989</v>
      </c>
    </row>
    <row r="214" spans="1:15" x14ac:dyDescent="0.35">
      <c r="A214" t="s">
        <v>7834</v>
      </c>
      <c r="B214" t="s">
        <v>7835</v>
      </c>
      <c r="C214" t="s">
        <v>7836</v>
      </c>
      <c r="E214" t="s">
        <v>7837</v>
      </c>
      <c r="F214">
        <v>101.73</v>
      </c>
      <c r="G214">
        <v>10</v>
      </c>
      <c r="I214" t="e">
        <v>#N/A</v>
      </c>
      <c r="K214" t="s">
        <v>7835</v>
      </c>
      <c r="L214" t="s">
        <v>6987</v>
      </c>
      <c r="M214">
        <v>98.68</v>
      </c>
      <c r="N214" t="s">
        <v>6988</v>
      </c>
      <c r="O214" t="s">
        <v>6989</v>
      </c>
    </row>
    <row r="215" spans="1:15" x14ac:dyDescent="0.35">
      <c r="A215" t="s">
        <v>7838</v>
      </c>
      <c r="B215" t="s">
        <v>7839</v>
      </c>
      <c r="C215" t="s">
        <v>7840</v>
      </c>
      <c r="E215" t="s">
        <v>7841</v>
      </c>
      <c r="F215">
        <v>157.27000000000001</v>
      </c>
      <c r="G215">
        <v>12</v>
      </c>
      <c r="I215">
        <v>157.27000000000001</v>
      </c>
      <c r="K215" t="s">
        <v>7839</v>
      </c>
      <c r="L215" t="s">
        <v>6987</v>
      </c>
      <c r="M215">
        <v>152.55000000000001</v>
      </c>
      <c r="N215" t="s">
        <v>6988</v>
      </c>
      <c r="O215" t="s">
        <v>6989</v>
      </c>
    </row>
    <row r="216" spans="1:15" x14ac:dyDescent="0.35">
      <c r="A216" t="s">
        <v>7842</v>
      </c>
      <c r="B216" t="s">
        <v>7843</v>
      </c>
      <c r="C216" t="s">
        <v>7844</v>
      </c>
      <c r="E216" t="s">
        <v>7845</v>
      </c>
      <c r="F216">
        <v>156.97</v>
      </c>
      <c r="G216">
        <v>12</v>
      </c>
      <c r="I216">
        <v>0</v>
      </c>
      <c r="K216" t="s">
        <v>7843</v>
      </c>
      <c r="L216" t="s">
        <v>6987</v>
      </c>
      <c r="M216">
        <v>152.26</v>
      </c>
      <c r="N216" t="s">
        <v>6988</v>
      </c>
      <c r="O216" t="s">
        <v>6989</v>
      </c>
    </row>
    <row r="217" spans="1:15" x14ac:dyDescent="0.35">
      <c r="A217" t="s">
        <v>7846</v>
      </c>
      <c r="B217" t="s">
        <v>7847</v>
      </c>
      <c r="C217" t="s">
        <v>7848</v>
      </c>
      <c r="E217" t="s">
        <v>7849</v>
      </c>
      <c r="F217">
        <v>132.07</v>
      </c>
      <c r="G217">
        <v>5</v>
      </c>
      <c r="I217" t="e">
        <v>#N/A</v>
      </c>
      <c r="K217" t="s">
        <v>7847</v>
      </c>
      <c r="L217" t="s">
        <v>6987</v>
      </c>
      <c r="M217">
        <v>128.11000000000001</v>
      </c>
      <c r="N217" t="s">
        <v>6988</v>
      </c>
      <c r="O217" t="s">
        <v>6989</v>
      </c>
    </row>
    <row r="218" spans="1:15" x14ac:dyDescent="0.35">
      <c r="A218" t="s">
        <v>7850</v>
      </c>
      <c r="B218" t="s">
        <v>7851</v>
      </c>
      <c r="C218" t="s">
        <v>7852</v>
      </c>
      <c r="E218" t="s">
        <v>7853</v>
      </c>
      <c r="F218">
        <v>161.91</v>
      </c>
      <c r="G218">
        <v>52</v>
      </c>
      <c r="I218">
        <v>0</v>
      </c>
      <c r="K218" t="s">
        <v>7851</v>
      </c>
      <c r="L218" t="s">
        <v>6987</v>
      </c>
      <c r="M218">
        <v>157.05000000000001</v>
      </c>
      <c r="N218" t="s">
        <v>6988</v>
      </c>
      <c r="O218" t="s">
        <v>6989</v>
      </c>
    </row>
    <row r="219" spans="1:15" x14ac:dyDescent="0.35">
      <c r="A219" t="s">
        <v>7854</v>
      </c>
      <c r="B219" t="s">
        <v>7855</v>
      </c>
      <c r="C219" t="s">
        <v>7856</v>
      </c>
      <c r="E219" t="s">
        <v>7857</v>
      </c>
      <c r="F219">
        <v>154.55000000000001</v>
      </c>
      <c r="G219">
        <v>52</v>
      </c>
      <c r="I219">
        <v>0</v>
      </c>
      <c r="K219" t="s">
        <v>7855</v>
      </c>
      <c r="L219" t="s">
        <v>6987</v>
      </c>
      <c r="M219">
        <v>149.91</v>
      </c>
      <c r="N219" t="s">
        <v>6988</v>
      </c>
      <c r="O219" t="s">
        <v>6989</v>
      </c>
    </row>
    <row r="220" spans="1:15" x14ac:dyDescent="0.35">
      <c r="A220" t="s">
        <v>7858</v>
      </c>
      <c r="B220" t="s">
        <v>7859</v>
      </c>
      <c r="C220" t="s">
        <v>7860</v>
      </c>
      <c r="E220" t="s">
        <v>7861</v>
      </c>
      <c r="F220">
        <v>181.72</v>
      </c>
      <c r="G220">
        <v>19</v>
      </c>
      <c r="I220" t="e">
        <v>#N/A</v>
      </c>
      <c r="K220" t="s">
        <v>7859</v>
      </c>
      <c r="L220" t="s">
        <v>6987</v>
      </c>
      <c r="M220">
        <v>176.27</v>
      </c>
      <c r="N220" t="s">
        <v>6988</v>
      </c>
      <c r="O220" t="s">
        <v>6989</v>
      </c>
    </row>
    <row r="221" spans="1:15" x14ac:dyDescent="0.35">
      <c r="A221" t="s">
        <v>7862</v>
      </c>
      <c r="B221" t="s">
        <v>7863</v>
      </c>
      <c r="C221" t="s">
        <v>7864</v>
      </c>
      <c r="E221" t="s">
        <v>7865</v>
      </c>
      <c r="F221">
        <v>158.07</v>
      </c>
      <c r="G221">
        <v>19</v>
      </c>
      <c r="I221">
        <v>0</v>
      </c>
      <c r="K221" t="s">
        <v>7863</v>
      </c>
      <c r="L221" t="s">
        <v>6987</v>
      </c>
      <c r="M221">
        <v>153.33000000000001</v>
      </c>
      <c r="N221" t="s">
        <v>6988</v>
      </c>
      <c r="O221" t="s">
        <v>6989</v>
      </c>
    </row>
    <row r="222" spans="1:15" x14ac:dyDescent="0.35">
      <c r="A222" t="s">
        <v>7866</v>
      </c>
      <c r="B222" t="s">
        <v>7867</v>
      </c>
      <c r="C222" t="s">
        <v>7868</v>
      </c>
      <c r="E222" t="s">
        <v>7869</v>
      </c>
      <c r="F222">
        <v>177.6</v>
      </c>
      <c r="G222">
        <v>39</v>
      </c>
      <c r="I222">
        <v>0</v>
      </c>
      <c r="K222" t="s">
        <v>7867</v>
      </c>
      <c r="L222" t="s">
        <v>6987</v>
      </c>
      <c r="M222">
        <v>172.27</v>
      </c>
      <c r="N222" t="s">
        <v>6988</v>
      </c>
      <c r="O222" t="s">
        <v>6989</v>
      </c>
    </row>
    <row r="223" spans="1:15" x14ac:dyDescent="0.35">
      <c r="A223" t="s">
        <v>7870</v>
      </c>
      <c r="B223" t="s">
        <v>7871</v>
      </c>
      <c r="C223" t="s">
        <v>7872</v>
      </c>
      <c r="E223" t="s">
        <v>7873</v>
      </c>
      <c r="F223">
        <v>172.38</v>
      </c>
      <c r="G223">
        <v>39</v>
      </c>
      <c r="I223">
        <v>172.38</v>
      </c>
      <c r="K223" t="s">
        <v>7871</v>
      </c>
      <c r="L223" t="s">
        <v>6987</v>
      </c>
      <c r="M223">
        <v>167.21</v>
      </c>
      <c r="N223" t="s">
        <v>6988</v>
      </c>
      <c r="O223" t="s">
        <v>6989</v>
      </c>
    </row>
    <row r="224" spans="1:15" x14ac:dyDescent="0.35">
      <c r="A224" t="s">
        <v>7874</v>
      </c>
      <c r="B224" t="s">
        <v>7875</v>
      </c>
      <c r="C224" t="s">
        <v>7876</v>
      </c>
      <c r="E224" t="s">
        <v>7877</v>
      </c>
      <c r="F224">
        <v>120.11</v>
      </c>
      <c r="G224">
        <v>10</v>
      </c>
      <c r="I224">
        <v>0</v>
      </c>
      <c r="K224" t="s">
        <v>7875</v>
      </c>
      <c r="L224" t="s">
        <v>6987</v>
      </c>
      <c r="M224">
        <v>116.51</v>
      </c>
      <c r="N224" t="s">
        <v>6988</v>
      </c>
      <c r="O224" t="s">
        <v>6989</v>
      </c>
    </row>
    <row r="225" spans="1:15" x14ac:dyDescent="0.35">
      <c r="A225" t="s">
        <v>7878</v>
      </c>
      <c r="B225" t="s">
        <v>7879</v>
      </c>
      <c r="C225" t="s">
        <v>7880</v>
      </c>
      <c r="E225" t="s">
        <v>7881</v>
      </c>
      <c r="F225">
        <v>116.02</v>
      </c>
      <c r="G225">
        <v>22</v>
      </c>
      <c r="I225">
        <v>0</v>
      </c>
      <c r="K225" t="s">
        <v>7879</v>
      </c>
      <c r="L225" t="s">
        <v>6987</v>
      </c>
      <c r="M225">
        <v>112.54</v>
      </c>
      <c r="N225" t="s">
        <v>6988</v>
      </c>
      <c r="O225" t="s">
        <v>6989</v>
      </c>
    </row>
    <row r="226" spans="1:15" x14ac:dyDescent="0.35">
      <c r="A226" t="s">
        <v>7882</v>
      </c>
      <c r="B226" t="s">
        <v>7883</v>
      </c>
      <c r="C226" t="s">
        <v>7884</v>
      </c>
      <c r="E226" t="s">
        <v>7885</v>
      </c>
      <c r="F226">
        <v>129.24</v>
      </c>
      <c r="G226">
        <v>22</v>
      </c>
      <c r="I226">
        <v>107.7</v>
      </c>
      <c r="K226" t="s">
        <v>7883</v>
      </c>
      <c r="L226" t="s">
        <v>6987</v>
      </c>
      <c r="M226">
        <v>125.36</v>
      </c>
      <c r="N226" t="s">
        <v>6988</v>
      </c>
      <c r="O226" t="s">
        <v>6989</v>
      </c>
    </row>
    <row r="227" spans="1:15" x14ac:dyDescent="0.35">
      <c r="A227" t="s">
        <v>7886</v>
      </c>
      <c r="B227" t="s">
        <v>7887</v>
      </c>
      <c r="C227" t="s">
        <v>7888</v>
      </c>
      <c r="E227" t="s">
        <v>7889</v>
      </c>
      <c r="F227">
        <v>101.25</v>
      </c>
      <c r="G227">
        <v>5</v>
      </c>
      <c r="I227">
        <v>0</v>
      </c>
      <c r="K227" t="s">
        <v>7887</v>
      </c>
      <c r="L227" t="s">
        <v>6987</v>
      </c>
      <c r="M227">
        <v>98.21</v>
      </c>
      <c r="N227" t="s">
        <v>6988</v>
      </c>
      <c r="O227" t="s">
        <v>6989</v>
      </c>
    </row>
    <row r="228" spans="1:15" x14ac:dyDescent="0.35">
      <c r="A228" t="s">
        <v>7890</v>
      </c>
      <c r="B228" t="s">
        <v>7891</v>
      </c>
      <c r="C228" t="s">
        <v>7892</v>
      </c>
      <c r="E228" t="s">
        <v>7893</v>
      </c>
      <c r="F228">
        <v>121.4</v>
      </c>
      <c r="G228">
        <v>22</v>
      </c>
      <c r="I228">
        <v>0</v>
      </c>
      <c r="K228" t="s">
        <v>7891</v>
      </c>
      <c r="L228" t="s">
        <v>6987</v>
      </c>
      <c r="M228">
        <v>117.76</v>
      </c>
      <c r="N228" t="s">
        <v>6988</v>
      </c>
      <c r="O228" t="s">
        <v>6989</v>
      </c>
    </row>
    <row r="229" spans="1:15" x14ac:dyDescent="0.35">
      <c r="A229" t="s">
        <v>7894</v>
      </c>
      <c r="B229" t="s">
        <v>7895</v>
      </c>
      <c r="C229" t="s">
        <v>7896</v>
      </c>
      <c r="E229" t="s">
        <v>7897</v>
      </c>
      <c r="F229">
        <v>134.87</v>
      </c>
      <c r="G229">
        <v>22</v>
      </c>
      <c r="I229">
        <v>0</v>
      </c>
      <c r="K229" t="s">
        <v>7895</v>
      </c>
      <c r="L229" t="s">
        <v>6987</v>
      </c>
      <c r="M229">
        <v>130.82</v>
      </c>
      <c r="N229" t="s">
        <v>6988</v>
      </c>
      <c r="O229" t="s">
        <v>6989</v>
      </c>
    </row>
    <row r="230" spans="1:15" x14ac:dyDescent="0.35">
      <c r="A230" t="s">
        <v>7898</v>
      </c>
      <c r="B230" t="s">
        <v>7899</v>
      </c>
      <c r="C230" t="s">
        <v>7900</v>
      </c>
      <c r="E230" t="s">
        <v>7901</v>
      </c>
      <c r="F230">
        <v>107.43</v>
      </c>
      <c r="G230">
        <v>22</v>
      </c>
      <c r="I230">
        <v>0</v>
      </c>
      <c r="K230" t="s">
        <v>7899</v>
      </c>
      <c r="L230" t="s">
        <v>6987</v>
      </c>
      <c r="M230">
        <v>104.21</v>
      </c>
      <c r="N230" t="s">
        <v>6988</v>
      </c>
      <c r="O230" t="s">
        <v>6989</v>
      </c>
    </row>
    <row r="231" spans="1:15" x14ac:dyDescent="0.35">
      <c r="A231" t="s">
        <v>7902</v>
      </c>
      <c r="B231" t="s">
        <v>7903</v>
      </c>
      <c r="C231" t="s">
        <v>7904</v>
      </c>
      <c r="E231" t="s">
        <v>7905</v>
      </c>
      <c r="F231">
        <v>115.67</v>
      </c>
      <c r="G231">
        <v>22</v>
      </c>
      <c r="I231">
        <v>0</v>
      </c>
      <c r="K231" t="s">
        <v>7903</v>
      </c>
      <c r="L231" t="s">
        <v>6987</v>
      </c>
      <c r="M231">
        <v>112.2</v>
      </c>
      <c r="N231" t="s">
        <v>6988</v>
      </c>
      <c r="O231" t="s">
        <v>6989</v>
      </c>
    </row>
    <row r="232" spans="1:15" x14ac:dyDescent="0.35">
      <c r="A232" t="s">
        <v>7906</v>
      </c>
      <c r="B232" t="s">
        <v>7907</v>
      </c>
      <c r="C232" t="s">
        <v>7908</v>
      </c>
      <c r="E232" t="s">
        <v>7909</v>
      </c>
      <c r="F232">
        <v>129.26</v>
      </c>
      <c r="G232">
        <v>22</v>
      </c>
      <c r="I232">
        <v>0</v>
      </c>
      <c r="K232" t="s">
        <v>7907</v>
      </c>
      <c r="L232" t="s">
        <v>6987</v>
      </c>
      <c r="M232">
        <v>125.38</v>
      </c>
      <c r="N232" t="s">
        <v>6988</v>
      </c>
      <c r="O232" t="s">
        <v>6989</v>
      </c>
    </row>
    <row r="233" spans="1:15" x14ac:dyDescent="0.35">
      <c r="A233" t="s">
        <v>7910</v>
      </c>
      <c r="B233" t="s">
        <v>7911</v>
      </c>
      <c r="C233" t="s">
        <v>7912</v>
      </c>
      <c r="E233" t="s">
        <v>7913</v>
      </c>
      <c r="F233">
        <v>115.75</v>
      </c>
      <c r="G233">
        <v>23</v>
      </c>
      <c r="I233">
        <v>0</v>
      </c>
      <c r="K233" t="s">
        <v>7911</v>
      </c>
      <c r="L233" t="s">
        <v>6987</v>
      </c>
      <c r="M233">
        <v>112.28</v>
      </c>
      <c r="N233" t="s">
        <v>6988</v>
      </c>
      <c r="O233" t="s">
        <v>6989</v>
      </c>
    </row>
    <row r="234" spans="1:15" x14ac:dyDescent="0.35">
      <c r="A234" t="s">
        <v>7914</v>
      </c>
      <c r="B234" t="s">
        <v>7915</v>
      </c>
      <c r="C234" t="s">
        <v>7916</v>
      </c>
      <c r="E234" t="s">
        <v>7917</v>
      </c>
      <c r="F234">
        <v>129.31</v>
      </c>
      <c r="G234">
        <v>23</v>
      </c>
      <c r="I234">
        <v>129.31</v>
      </c>
      <c r="K234" t="s">
        <v>7915</v>
      </c>
      <c r="L234" t="s">
        <v>6987</v>
      </c>
      <c r="M234">
        <v>125.43</v>
      </c>
      <c r="N234" t="s">
        <v>6988</v>
      </c>
      <c r="O234" t="s">
        <v>6989</v>
      </c>
    </row>
    <row r="235" spans="1:15" x14ac:dyDescent="0.35">
      <c r="A235" t="s">
        <v>7918</v>
      </c>
      <c r="B235" t="s">
        <v>7919</v>
      </c>
      <c r="C235" t="s">
        <v>7920</v>
      </c>
      <c r="E235" t="s">
        <v>7921</v>
      </c>
      <c r="F235">
        <v>136.21</v>
      </c>
      <c r="G235">
        <v>20</v>
      </c>
      <c r="I235">
        <v>136.21</v>
      </c>
      <c r="K235" t="s">
        <v>7919</v>
      </c>
      <c r="L235" t="s">
        <v>6987</v>
      </c>
      <c r="M235">
        <v>132.12</v>
      </c>
      <c r="N235" t="s">
        <v>6988</v>
      </c>
      <c r="O235" t="s">
        <v>6989</v>
      </c>
    </row>
    <row r="236" spans="1:15" x14ac:dyDescent="0.35">
      <c r="A236" t="s">
        <v>7922</v>
      </c>
      <c r="B236" t="s">
        <v>7923</v>
      </c>
      <c r="C236" t="s">
        <v>7924</v>
      </c>
      <c r="E236" t="s">
        <v>7925</v>
      </c>
      <c r="F236">
        <v>114.84</v>
      </c>
      <c r="G236">
        <v>20</v>
      </c>
      <c r="I236">
        <v>0</v>
      </c>
      <c r="K236" t="s">
        <v>7923</v>
      </c>
      <c r="L236" t="s">
        <v>6987</v>
      </c>
      <c r="M236">
        <v>111.39</v>
      </c>
      <c r="N236" t="s">
        <v>6988</v>
      </c>
      <c r="O236" t="s">
        <v>6989</v>
      </c>
    </row>
    <row r="237" spans="1:15" x14ac:dyDescent="0.35">
      <c r="A237" t="s">
        <v>7926</v>
      </c>
      <c r="B237" t="s">
        <v>7927</v>
      </c>
      <c r="C237" t="s">
        <v>7928</v>
      </c>
      <c r="E237" t="s">
        <v>7929</v>
      </c>
      <c r="F237">
        <v>80.569999999999993</v>
      </c>
      <c r="G237">
        <v>10</v>
      </c>
      <c r="I237">
        <v>0</v>
      </c>
      <c r="K237" t="s">
        <v>7927</v>
      </c>
      <c r="L237" t="s">
        <v>6987</v>
      </c>
      <c r="M237">
        <v>78.150000000000006</v>
      </c>
      <c r="N237" t="s">
        <v>6988</v>
      </c>
      <c r="O237" t="s">
        <v>6989</v>
      </c>
    </row>
    <row r="238" spans="1:15" x14ac:dyDescent="0.35">
      <c r="A238" t="s">
        <v>7930</v>
      </c>
      <c r="B238" t="s">
        <v>7931</v>
      </c>
      <c r="C238" t="s">
        <v>7932</v>
      </c>
      <c r="E238" t="s">
        <v>7933</v>
      </c>
      <c r="F238">
        <v>164.91</v>
      </c>
      <c r="G238">
        <v>47</v>
      </c>
      <c r="I238">
        <v>0</v>
      </c>
      <c r="K238" t="s">
        <v>7931</v>
      </c>
      <c r="L238" t="s">
        <v>6987</v>
      </c>
      <c r="M238">
        <v>159.96</v>
      </c>
      <c r="N238" t="s">
        <v>6988</v>
      </c>
      <c r="O238" t="s">
        <v>6989</v>
      </c>
    </row>
    <row r="239" spans="1:15" x14ac:dyDescent="0.35">
      <c r="A239" t="s">
        <v>7934</v>
      </c>
      <c r="B239" t="s">
        <v>7935</v>
      </c>
      <c r="C239" t="s">
        <v>7936</v>
      </c>
      <c r="E239" t="s">
        <v>7937</v>
      </c>
      <c r="F239">
        <v>159.69999999999999</v>
      </c>
      <c r="G239">
        <v>47</v>
      </c>
      <c r="I239">
        <v>0</v>
      </c>
      <c r="K239" t="s">
        <v>7935</v>
      </c>
      <c r="L239" t="s">
        <v>6987</v>
      </c>
      <c r="M239">
        <v>154.91</v>
      </c>
      <c r="N239" t="s">
        <v>6988</v>
      </c>
      <c r="O239" t="s">
        <v>6989</v>
      </c>
    </row>
    <row r="240" spans="1:15" x14ac:dyDescent="0.35">
      <c r="A240" t="s">
        <v>7938</v>
      </c>
      <c r="B240" t="s">
        <v>7939</v>
      </c>
      <c r="C240" t="s">
        <v>7940</v>
      </c>
      <c r="E240" t="s">
        <v>7941</v>
      </c>
      <c r="F240">
        <v>115.57</v>
      </c>
      <c r="G240">
        <v>5</v>
      </c>
      <c r="I240">
        <v>0</v>
      </c>
      <c r="K240" t="s">
        <v>7939</v>
      </c>
      <c r="L240" t="s">
        <v>6987</v>
      </c>
      <c r="M240">
        <v>112.1</v>
      </c>
      <c r="N240" t="s">
        <v>6988</v>
      </c>
      <c r="O240" t="s">
        <v>6989</v>
      </c>
    </row>
    <row r="241" spans="1:15" x14ac:dyDescent="0.35">
      <c r="A241" t="s">
        <v>7942</v>
      </c>
      <c r="B241" t="s">
        <v>7943</v>
      </c>
      <c r="C241" t="s">
        <v>7944</v>
      </c>
      <c r="E241" t="s">
        <v>7945</v>
      </c>
      <c r="F241">
        <v>165.26</v>
      </c>
      <c r="G241">
        <v>19</v>
      </c>
      <c r="I241">
        <v>165.26</v>
      </c>
      <c r="K241" t="s">
        <v>7943</v>
      </c>
      <c r="L241" t="s">
        <v>6987</v>
      </c>
      <c r="M241">
        <v>160.30000000000001</v>
      </c>
      <c r="N241" t="s">
        <v>6988</v>
      </c>
      <c r="O241" t="s">
        <v>6989</v>
      </c>
    </row>
    <row r="242" spans="1:15" x14ac:dyDescent="0.35">
      <c r="A242" t="s">
        <v>7946</v>
      </c>
      <c r="B242" t="s">
        <v>7947</v>
      </c>
      <c r="C242" t="s">
        <v>7948</v>
      </c>
      <c r="E242" t="s">
        <v>7949</v>
      </c>
      <c r="F242">
        <v>160.02000000000001</v>
      </c>
      <c r="G242">
        <v>19</v>
      </c>
      <c r="I242">
        <v>0</v>
      </c>
      <c r="K242" t="s">
        <v>7947</v>
      </c>
      <c r="L242" t="s">
        <v>6987</v>
      </c>
      <c r="M242">
        <v>155.22</v>
      </c>
      <c r="N242" t="s">
        <v>6988</v>
      </c>
      <c r="O242" t="s">
        <v>6989</v>
      </c>
    </row>
    <row r="243" spans="1:15" x14ac:dyDescent="0.35">
      <c r="A243" t="s">
        <v>7950</v>
      </c>
      <c r="B243" t="s">
        <v>7951</v>
      </c>
      <c r="C243" t="s">
        <v>7952</v>
      </c>
      <c r="E243" t="s">
        <v>7953</v>
      </c>
      <c r="F243">
        <v>126.18</v>
      </c>
      <c r="G243">
        <v>58</v>
      </c>
      <c r="I243">
        <v>623.32000000000005</v>
      </c>
      <c r="K243" t="s">
        <v>7951</v>
      </c>
      <c r="L243" t="s">
        <v>6987</v>
      </c>
      <c r="M243">
        <v>122.39</v>
      </c>
      <c r="N243" t="s">
        <v>6988</v>
      </c>
      <c r="O243" t="s">
        <v>6989</v>
      </c>
    </row>
    <row r="244" spans="1:15" x14ac:dyDescent="0.35">
      <c r="A244" t="s">
        <v>7954</v>
      </c>
      <c r="B244" t="s">
        <v>7955</v>
      </c>
      <c r="C244" t="s">
        <v>7956</v>
      </c>
      <c r="E244" t="s">
        <v>7957</v>
      </c>
      <c r="F244">
        <v>121.34</v>
      </c>
      <c r="G244">
        <v>58</v>
      </c>
      <c r="I244">
        <v>0</v>
      </c>
      <c r="K244" t="s">
        <v>7955</v>
      </c>
      <c r="L244" t="s">
        <v>6987</v>
      </c>
      <c r="M244">
        <v>117.7</v>
      </c>
      <c r="N244" t="s">
        <v>6988</v>
      </c>
      <c r="O244" t="s">
        <v>6989</v>
      </c>
    </row>
    <row r="245" spans="1:15" x14ac:dyDescent="0.35">
      <c r="A245" t="s">
        <v>7958</v>
      </c>
      <c r="B245" t="s">
        <v>7959</v>
      </c>
      <c r="C245" t="s">
        <v>7960</v>
      </c>
      <c r="E245" t="s">
        <v>7961</v>
      </c>
      <c r="F245">
        <v>94.19</v>
      </c>
      <c r="G245">
        <v>58</v>
      </c>
      <c r="I245">
        <v>0</v>
      </c>
      <c r="K245" t="s">
        <v>7959</v>
      </c>
      <c r="L245" t="s">
        <v>6987</v>
      </c>
      <c r="M245">
        <v>91.36</v>
      </c>
      <c r="N245" t="s">
        <v>6988</v>
      </c>
      <c r="O245" t="s">
        <v>6989</v>
      </c>
    </row>
    <row r="246" spans="1:15" x14ac:dyDescent="0.35">
      <c r="A246" t="s">
        <v>7962</v>
      </c>
      <c r="B246" t="s">
        <v>7963</v>
      </c>
      <c r="C246" t="s">
        <v>7964</v>
      </c>
      <c r="E246" t="s">
        <v>7965</v>
      </c>
      <c r="F246">
        <v>165.86</v>
      </c>
      <c r="G246">
        <v>7</v>
      </c>
      <c r="I246">
        <v>0</v>
      </c>
      <c r="K246" t="s">
        <v>7963</v>
      </c>
      <c r="L246" t="s">
        <v>6987</v>
      </c>
      <c r="M246">
        <v>160.88</v>
      </c>
      <c r="N246" t="s">
        <v>6988</v>
      </c>
      <c r="O246" t="s">
        <v>6989</v>
      </c>
    </row>
    <row r="247" spans="1:15" x14ac:dyDescent="0.35">
      <c r="A247" t="s">
        <v>7966</v>
      </c>
      <c r="B247" t="s">
        <v>7967</v>
      </c>
      <c r="C247" t="s">
        <v>7968</v>
      </c>
      <c r="E247" t="s">
        <v>7969</v>
      </c>
      <c r="F247">
        <v>160.66</v>
      </c>
      <c r="G247">
        <v>7</v>
      </c>
      <c r="I247">
        <v>0</v>
      </c>
      <c r="K247" t="s">
        <v>7967</v>
      </c>
      <c r="L247" t="s">
        <v>6987</v>
      </c>
      <c r="M247">
        <v>155.84</v>
      </c>
      <c r="N247" t="s">
        <v>6988</v>
      </c>
      <c r="O247" t="s">
        <v>6989</v>
      </c>
    </row>
    <row r="248" spans="1:15" x14ac:dyDescent="0.35">
      <c r="A248" t="s">
        <v>7970</v>
      </c>
      <c r="B248" t="s">
        <v>7971</v>
      </c>
      <c r="C248" t="s">
        <v>7972</v>
      </c>
      <c r="E248" t="s">
        <v>7973</v>
      </c>
      <c r="F248">
        <v>113.07</v>
      </c>
      <c r="G248">
        <v>7</v>
      </c>
      <c r="I248">
        <v>0</v>
      </c>
      <c r="K248" t="s">
        <v>7971</v>
      </c>
      <c r="L248" t="s">
        <v>6987</v>
      </c>
      <c r="M248">
        <v>109.68</v>
      </c>
      <c r="N248" t="s">
        <v>6988</v>
      </c>
      <c r="O248" t="s">
        <v>6989</v>
      </c>
    </row>
    <row r="249" spans="1:15" x14ac:dyDescent="0.35">
      <c r="A249" t="s">
        <v>7974</v>
      </c>
      <c r="B249" t="s">
        <v>7975</v>
      </c>
      <c r="C249" t="s">
        <v>7976</v>
      </c>
      <c r="E249" t="s">
        <v>7977</v>
      </c>
      <c r="F249">
        <v>208.42</v>
      </c>
      <c r="G249">
        <v>12</v>
      </c>
      <c r="I249">
        <v>0</v>
      </c>
      <c r="K249" t="s">
        <v>7975</v>
      </c>
      <c r="L249" t="s">
        <v>6987</v>
      </c>
      <c r="M249">
        <v>202.17</v>
      </c>
      <c r="N249" t="s">
        <v>6988</v>
      </c>
      <c r="O249" t="s">
        <v>6989</v>
      </c>
    </row>
    <row r="250" spans="1:15" x14ac:dyDescent="0.35">
      <c r="A250" t="s">
        <v>7978</v>
      </c>
      <c r="B250" t="s">
        <v>7979</v>
      </c>
      <c r="C250" t="s">
        <v>7980</v>
      </c>
      <c r="E250" t="s">
        <v>7981</v>
      </c>
      <c r="F250">
        <v>217.12</v>
      </c>
      <c r="G250">
        <v>12</v>
      </c>
      <c r="I250">
        <v>0</v>
      </c>
      <c r="K250" t="s">
        <v>7979</v>
      </c>
      <c r="L250" t="s">
        <v>6987</v>
      </c>
      <c r="M250">
        <v>210.61</v>
      </c>
      <c r="N250" t="s">
        <v>6988</v>
      </c>
      <c r="O250" t="s">
        <v>6989</v>
      </c>
    </row>
    <row r="251" spans="1:15" x14ac:dyDescent="0.35">
      <c r="A251" t="s">
        <v>7982</v>
      </c>
      <c r="B251" t="s">
        <v>7983</v>
      </c>
      <c r="C251" t="s">
        <v>7984</v>
      </c>
      <c r="E251" t="s">
        <v>7985</v>
      </c>
      <c r="F251">
        <v>198.97</v>
      </c>
      <c r="G251">
        <v>12</v>
      </c>
      <c r="I251">
        <v>198.97</v>
      </c>
      <c r="K251" t="s">
        <v>7983</v>
      </c>
      <c r="L251" t="s">
        <v>6987</v>
      </c>
      <c r="M251">
        <v>193</v>
      </c>
      <c r="N251" t="s">
        <v>6988</v>
      </c>
      <c r="O251" t="s">
        <v>6989</v>
      </c>
    </row>
    <row r="252" spans="1:15" x14ac:dyDescent="0.35">
      <c r="A252" t="s">
        <v>7986</v>
      </c>
      <c r="B252" t="s">
        <v>7987</v>
      </c>
      <c r="C252" t="s">
        <v>7988</v>
      </c>
      <c r="E252" t="s">
        <v>7989</v>
      </c>
      <c r="F252">
        <v>171.27</v>
      </c>
      <c r="G252">
        <v>12</v>
      </c>
      <c r="I252" t="e">
        <v>#N/A</v>
      </c>
      <c r="K252" t="s">
        <v>7987</v>
      </c>
      <c r="L252" t="s">
        <v>6987</v>
      </c>
      <c r="M252">
        <v>166.13</v>
      </c>
      <c r="N252" t="s">
        <v>6988</v>
      </c>
      <c r="O252" t="s">
        <v>6989</v>
      </c>
    </row>
    <row r="253" spans="1:15" x14ac:dyDescent="0.35">
      <c r="A253" t="s">
        <v>7990</v>
      </c>
      <c r="B253" t="s">
        <v>7991</v>
      </c>
      <c r="C253" t="s">
        <v>7992</v>
      </c>
      <c r="E253" t="s">
        <v>7993</v>
      </c>
      <c r="F253">
        <v>132.85</v>
      </c>
      <c r="G253">
        <v>12</v>
      </c>
      <c r="I253" t="e">
        <v>#N/A</v>
      </c>
      <c r="K253" t="s">
        <v>7991</v>
      </c>
      <c r="L253" t="s">
        <v>6987</v>
      </c>
      <c r="M253">
        <v>128.86000000000001</v>
      </c>
      <c r="N253" t="s">
        <v>6988</v>
      </c>
      <c r="O253" t="s">
        <v>6989</v>
      </c>
    </row>
    <row r="254" spans="1:15" x14ac:dyDescent="0.35">
      <c r="A254" t="s">
        <v>7994</v>
      </c>
      <c r="B254" t="s">
        <v>7995</v>
      </c>
      <c r="C254" t="s">
        <v>7996</v>
      </c>
      <c r="E254" t="s">
        <v>7997</v>
      </c>
      <c r="F254">
        <v>192.66</v>
      </c>
      <c r="G254">
        <v>16</v>
      </c>
      <c r="I254">
        <v>192.66</v>
      </c>
      <c r="K254" t="s">
        <v>7995</v>
      </c>
      <c r="L254" t="s">
        <v>6987</v>
      </c>
      <c r="M254">
        <v>186.88</v>
      </c>
      <c r="N254" t="s">
        <v>6988</v>
      </c>
      <c r="O254" t="s">
        <v>6989</v>
      </c>
    </row>
    <row r="255" spans="1:15" x14ac:dyDescent="0.35">
      <c r="A255" t="s">
        <v>7998</v>
      </c>
      <c r="B255" t="s">
        <v>7999</v>
      </c>
      <c r="C255" t="s">
        <v>8000</v>
      </c>
      <c r="E255" t="s">
        <v>8001</v>
      </c>
      <c r="F255">
        <v>203.98</v>
      </c>
      <c r="G255">
        <v>16</v>
      </c>
      <c r="I255" t="e">
        <v>#N/A</v>
      </c>
      <c r="K255" t="s">
        <v>7999</v>
      </c>
      <c r="L255" t="s">
        <v>6987</v>
      </c>
      <c r="M255">
        <v>197.86</v>
      </c>
      <c r="N255" t="s">
        <v>6988</v>
      </c>
      <c r="O255" t="s">
        <v>6989</v>
      </c>
    </row>
    <row r="256" spans="1:15" x14ac:dyDescent="0.35">
      <c r="A256" t="s">
        <v>8002</v>
      </c>
      <c r="B256" t="s">
        <v>8003</v>
      </c>
      <c r="C256" t="s">
        <v>8004</v>
      </c>
      <c r="E256" t="s">
        <v>8005</v>
      </c>
      <c r="F256">
        <v>197.73</v>
      </c>
      <c r="G256">
        <v>41</v>
      </c>
      <c r="I256">
        <v>0</v>
      </c>
      <c r="K256" t="s">
        <v>8003</v>
      </c>
      <c r="L256" t="s">
        <v>6987</v>
      </c>
      <c r="M256">
        <v>191.8</v>
      </c>
      <c r="N256" t="s">
        <v>6988</v>
      </c>
      <c r="O256" t="s">
        <v>6989</v>
      </c>
    </row>
    <row r="257" spans="1:15" x14ac:dyDescent="0.35">
      <c r="A257" t="s">
        <v>8006</v>
      </c>
      <c r="B257" t="s">
        <v>8007</v>
      </c>
      <c r="C257" t="s">
        <v>8008</v>
      </c>
      <c r="E257" t="s">
        <v>8009</v>
      </c>
      <c r="F257">
        <v>218.3</v>
      </c>
      <c r="G257">
        <v>41</v>
      </c>
      <c r="I257">
        <v>0</v>
      </c>
      <c r="K257" t="s">
        <v>8007</v>
      </c>
      <c r="L257" t="s">
        <v>6987</v>
      </c>
      <c r="M257">
        <v>211.75</v>
      </c>
      <c r="N257" t="s">
        <v>6988</v>
      </c>
      <c r="O257" t="s">
        <v>6989</v>
      </c>
    </row>
    <row r="258" spans="1:15" x14ac:dyDescent="0.35">
      <c r="A258" t="s">
        <v>8010</v>
      </c>
      <c r="B258" t="s">
        <v>8011</v>
      </c>
      <c r="C258" t="s">
        <v>8012</v>
      </c>
      <c r="E258" t="s">
        <v>8013</v>
      </c>
      <c r="F258">
        <v>177.44</v>
      </c>
      <c r="G258">
        <v>41</v>
      </c>
      <c r="I258">
        <v>0</v>
      </c>
      <c r="K258" t="s">
        <v>8011</v>
      </c>
      <c r="L258" t="s">
        <v>6987</v>
      </c>
      <c r="M258">
        <v>172.12</v>
      </c>
      <c r="N258" t="s">
        <v>6988</v>
      </c>
      <c r="O258" t="s">
        <v>6989</v>
      </c>
    </row>
    <row r="259" spans="1:15" x14ac:dyDescent="0.35">
      <c r="A259" t="s">
        <v>8014</v>
      </c>
      <c r="B259" t="s">
        <v>8015</v>
      </c>
      <c r="C259" t="s">
        <v>8016</v>
      </c>
      <c r="E259" t="s">
        <v>8017</v>
      </c>
      <c r="F259">
        <v>186.35</v>
      </c>
      <c r="G259">
        <v>7</v>
      </c>
      <c r="I259">
        <v>0</v>
      </c>
      <c r="K259" t="s">
        <v>8015</v>
      </c>
      <c r="L259" t="s">
        <v>6987</v>
      </c>
      <c r="M259">
        <v>180.76</v>
      </c>
      <c r="N259" t="s">
        <v>6988</v>
      </c>
      <c r="O259" t="s">
        <v>6989</v>
      </c>
    </row>
    <row r="260" spans="1:15" x14ac:dyDescent="0.35">
      <c r="A260" t="s">
        <v>8018</v>
      </c>
      <c r="B260" t="s">
        <v>8019</v>
      </c>
      <c r="C260" t="s">
        <v>8020</v>
      </c>
      <c r="E260" t="s">
        <v>8021</v>
      </c>
      <c r="F260">
        <v>197.52</v>
      </c>
      <c r="G260">
        <v>7</v>
      </c>
      <c r="I260">
        <v>0</v>
      </c>
      <c r="K260" t="s">
        <v>8019</v>
      </c>
      <c r="L260" t="s">
        <v>6987</v>
      </c>
      <c r="M260">
        <v>191.59</v>
      </c>
      <c r="N260" t="s">
        <v>6988</v>
      </c>
      <c r="O260" t="s">
        <v>6989</v>
      </c>
    </row>
    <row r="261" spans="1:15" x14ac:dyDescent="0.35">
      <c r="A261" t="s">
        <v>8022</v>
      </c>
      <c r="B261" t="s">
        <v>8023</v>
      </c>
      <c r="C261" t="s">
        <v>8024</v>
      </c>
      <c r="E261" t="s">
        <v>8025</v>
      </c>
      <c r="F261">
        <v>156.79</v>
      </c>
      <c r="G261">
        <v>6</v>
      </c>
      <c r="I261" t="e">
        <v>#N/A</v>
      </c>
      <c r="K261" t="s">
        <v>8023</v>
      </c>
      <c r="L261" t="s">
        <v>6987</v>
      </c>
      <c r="M261">
        <v>152.09</v>
      </c>
      <c r="N261" t="s">
        <v>6988</v>
      </c>
      <c r="O261" t="s">
        <v>6989</v>
      </c>
    </row>
    <row r="262" spans="1:15" x14ac:dyDescent="0.35">
      <c r="A262" t="s">
        <v>8026</v>
      </c>
      <c r="B262" t="s">
        <v>8027</v>
      </c>
      <c r="C262" t="s">
        <v>8028</v>
      </c>
      <c r="E262" t="s">
        <v>8029</v>
      </c>
      <c r="F262">
        <v>141.77000000000001</v>
      </c>
      <c r="G262">
        <v>8</v>
      </c>
      <c r="I262">
        <v>0</v>
      </c>
      <c r="K262" t="s">
        <v>8027</v>
      </c>
      <c r="L262" t="s">
        <v>6987</v>
      </c>
      <c r="M262">
        <v>137.52000000000001</v>
      </c>
      <c r="N262" t="s">
        <v>6988</v>
      </c>
      <c r="O262" t="s">
        <v>6989</v>
      </c>
    </row>
    <row r="263" spans="1:15" x14ac:dyDescent="0.35">
      <c r="A263" t="s">
        <v>8030</v>
      </c>
      <c r="B263" t="s">
        <v>8031</v>
      </c>
      <c r="C263" t="s">
        <v>8032</v>
      </c>
      <c r="E263" t="s">
        <v>8033</v>
      </c>
      <c r="F263">
        <v>153.09</v>
      </c>
      <c r="G263">
        <v>8</v>
      </c>
      <c r="I263">
        <v>0</v>
      </c>
      <c r="K263" t="s">
        <v>8031</v>
      </c>
      <c r="L263" t="s">
        <v>6987</v>
      </c>
      <c r="M263">
        <v>148.5</v>
      </c>
      <c r="N263" t="s">
        <v>6988</v>
      </c>
      <c r="O263" t="s">
        <v>6989</v>
      </c>
    </row>
    <row r="264" spans="1:15" x14ac:dyDescent="0.35">
      <c r="A264" t="s">
        <v>8034</v>
      </c>
      <c r="B264" t="s">
        <v>8035</v>
      </c>
      <c r="C264" t="s">
        <v>8036</v>
      </c>
      <c r="E264" t="s">
        <v>8037</v>
      </c>
      <c r="F264">
        <v>112.63</v>
      </c>
      <c r="G264">
        <v>8</v>
      </c>
      <c r="I264">
        <v>0</v>
      </c>
      <c r="K264" t="s">
        <v>8035</v>
      </c>
      <c r="L264" t="s">
        <v>6987</v>
      </c>
      <c r="M264">
        <v>109.25</v>
      </c>
      <c r="N264" t="s">
        <v>6988</v>
      </c>
      <c r="O264" t="s">
        <v>6989</v>
      </c>
    </row>
    <row r="265" spans="1:15" x14ac:dyDescent="0.35">
      <c r="A265" t="s">
        <v>8038</v>
      </c>
      <c r="B265" t="s">
        <v>8039</v>
      </c>
      <c r="C265" t="s">
        <v>8040</v>
      </c>
      <c r="E265" t="s">
        <v>8041</v>
      </c>
      <c r="F265">
        <v>175.24</v>
      </c>
      <c r="G265">
        <v>18</v>
      </c>
      <c r="I265">
        <v>0</v>
      </c>
      <c r="K265" t="s">
        <v>8039</v>
      </c>
      <c r="L265" t="s">
        <v>6987</v>
      </c>
      <c r="M265">
        <v>169.98</v>
      </c>
      <c r="N265" t="s">
        <v>6988</v>
      </c>
      <c r="O265" t="s">
        <v>6989</v>
      </c>
    </row>
    <row r="266" spans="1:15" x14ac:dyDescent="0.35">
      <c r="A266" t="s">
        <v>8042</v>
      </c>
      <c r="B266" t="s">
        <v>8043</v>
      </c>
      <c r="C266" t="s">
        <v>8044</v>
      </c>
      <c r="E266" t="s">
        <v>8045</v>
      </c>
      <c r="F266">
        <v>185.2</v>
      </c>
      <c r="G266">
        <v>18</v>
      </c>
      <c r="I266">
        <v>0</v>
      </c>
      <c r="K266" t="s">
        <v>8043</v>
      </c>
      <c r="L266" t="s">
        <v>6987</v>
      </c>
      <c r="M266">
        <v>179.64</v>
      </c>
      <c r="N266" t="s">
        <v>6988</v>
      </c>
      <c r="O266" t="s">
        <v>6989</v>
      </c>
    </row>
    <row r="267" spans="1:15" x14ac:dyDescent="0.35">
      <c r="A267" t="s">
        <v>8046</v>
      </c>
      <c r="B267" t="s">
        <v>8047</v>
      </c>
      <c r="C267" t="s">
        <v>8048</v>
      </c>
      <c r="E267" t="s">
        <v>8049</v>
      </c>
      <c r="F267">
        <v>164.75</v>
      </c>
      <c r="G267">
        <v>16</v>
      </c>
      <c r="I267">
        <v>0</v>
      </c>
      <c r="K267" t="s">
        <v>8047</v>
      </c>
      <c r="L267" t="s">
        <v>6987</v>
      </c>
      <c r="M267">
        <v>159.81</v>
      </c>
      <c r="N267" t="s">
        <v>6988</v>
      </c>
      <c r="O267" t="s">
        <v>6989</v>
      </c>
    </row>
    <row r="268" spans="1:15" x14ac:dyDescent="0.35">
      <c r="A268" t="s">
        <v>8050</v>
      </c>
      <c r="B268" t="s">
        <v>8051</v>
      </c>
      <c r="C268" t="s">
        <v>8052</v>
      </c>
      <c r="E268" t="s">
        <v>8053</v>
      </c>
      <c r="F268">
        <v>157.11000000000001</v>
      </c>
      <c r="G268">
        <v>16</v>
      </c>
      <c r="I268">
        <v>0</v>
      </c>
      <c r="K268" t="s">
        <v>8051</v>
      </c>
      <c r="L268" t="s">
        <v>6987</v>
      </c>
      <c r="M268">
        <v>152.4</v>
      </c>
      <c r="N268" t="s">
        <v>6988</v>
      </c>
      <c r="O268" t="s">
        <v>6989</v>
      </c>
    </row>
    <row r="269" spans="1:15" x14ac:dyDescent="0.35">
      <c r="A269" t="s">
        <v>8054</v>
      </c>
      <c r="B269" t="s">
        <v>8055</v>
      </c>
      <c r="C269" t="s">
        <v>8056</v>
      </c>
      <c r="E269" t="s">
        <v>8057</v>
      </c>
      <c r="F269">
        <v>126.38</v>
      </c>
      <c r="G269">
        <v>16</v>
      </c>
      <c r="I269">
        <v>0</v>
      </c>
      <c r="K269" t="s">
        <v>8055</v>
      </c>
      <c r="L269" t="s">
        <v>6987</v>
      </c>
      <c r="M269">
        <v>122.59</v>
      </c>
      <c r="N269" t="s">
        <v>6988</v>
      </c>
      <c r="O269" t="s">
        <v>6989</v>
      </c>
    </row>
    <row r="270" spans="1:15" x14ac:dyDescent="0.35">
      <c r="A270" t="s">
        <v>8058</v>
      </c>
      <c r="B270" t="s">
        <v>8059</v>
      </c>
      <c r="C270" t="s">
        <v>8060</v>
      </c>
      <c r="E270" t="s">
        <v>8061</v>
      </c>
      <c r="F270">
        <v>176.68</v>
      </c>
      <c r="G270">
        <v>8</v>
      </c>
      <c r="I270">
        <v>0</v>
      </c>
      <c r="K270" t="s">
        <v>8059</v>
      </c>
      <c r="L270" t="s">
        <v>6987</v>
      </c>
      <c r="M270">
        <v>171.38</v>
      </c>
      <c r="N270" t="s">
        <v>6988</v>
      </c>
      <c r="O270" t="s">
        <v>6989</v>
      </c>
    </row>
    <row r="271" spans="1:15" x14ac:dyDescent="0.35">
      <c r="A271" t="s">
        <v>8062</v>
      </c>
      <c r="B271" t="s">
        <v>8063</v>
      </c>
      <c r="C271" t="s">
        <v>8064</v>
      </c>
      <c r="E271" t="s">
        <v>8065</v>
      </c>
      <c r="F271">
        <v>186.76</v>
      </c>
      <c r="G271">
        <v>8</v>
      </c>
      <c r="I271">
        <v>0</v>
      </c>
      <c r="K271" t="s">
        <v>8063</v>
      </c>
      <c r="L271" t="s">
        <v>6987</v>
      </c>
      <c r="M271">
        <v>181.16</v>
      </c>
      <c r="N271" t="s">
        <v>6988</v>
      </c>
      <c r="O271" t="s">
        <v>6989</v>
      </c>
    </row>
    <row r="272" spans="1:15" x14ac:dyDescent="0.35">
      <c r="A272" t="s">
        <v>8066</v>
      </c>
      <c r="B272" t="s">
        <v>8067</v>
      </c>
      <c r="C272" t="s">
        <v>8068</v>
      </c>
      <c r="E272" t="s">
        <v>8069</v>
      </c>
      <c r="F272">
        <v>146.29</v>
      </c>
      <c r="G272">
        <v>6</v>
      </c>
      <c r="I272">
        <v>0</v>
      </c>
      <c r="K272" t="s">
        <v>8067</v>
      </c>
      <c r="L272" t="s">
        <v>6987</v>
      </c>
      <c r="M272">
        <v>141.9</v>
      </c>
      <c r="N272" t="s">
        <v>6988</v>
      </c>
      <c r="O272" t="s">
        <v>6989</v>
      </c>
    </row>
    <row r="273" spans="1:15" x14ac:dyDescent="0.35">
      <c r="A273" t="s">
        <v>8070</v>
      </c>
      <c r="B273" t="s">
        <v>8071</v>
      </c>
      <c r="C273" t="s">
        <v>8072</v>
      </c>
      <c r="E273" t="s">
        <v>8073</v>
      </c>
      <c r="F273">
        <v>16.52</v>
      </c>
      <c r="G273">
        <v>204</v>
      </c>
      <c r="I273" t="e">
        <v>#N/A</v>
      </c>
      <c r="K273">
        <v>5055146101581</v>
      </c>
      <c r="L273" t="s">
        <v>6987</v>
      </c>
      <c r="O273" t="s">
        <v>6989</v>
      </c>
    </row>
    <row r="274" spans="1:15" x14ac:dyDescent="0.35">
      <c r="A274" t="s">
        <v>8074</v>
      </c>
      <c r="B274" t="s">
        <v>8075</v>
      </c>
      <c r="C274" t="s">
        <v>8076</v>
      </c>
      <c r="E274" t="s">
        <v>8077</v>
      </c>
      <c r="F274">
        <v>54.01</v>
      </c>
      <c r="G274">
        <v>18</v>
      </c>
      <c r="I274">
        <v>0</v>
      </c>
      <c r="K274" t="s">
        <v>8075</v>
      </c>
      <c r="L274" t="s">
        <v>6987</v>
      </c>
      <c r="M274">
        <v>52.39</v>
      </c>
      <c r="N274" t="s">
        <v>6988</v>
      </c>
      <c r="O274" t="s">
        <v>6989</v>
      </c>
    </row>
    <row r="275" spans="1:15" x14ac:dyDescent="0.35">
      <c r="A275" t="s">
        <v>8078</v>
      </c>
      <c r="B275" t="s">
        <v>8079</v>
      </c>
      <c r="C275" t="s">
        <v>8080</v>
      </c>
      <c r="E275" t="s">
        <v>8081</v>
      </c>
      <c r="F275">
        <v>70.75</v>
      </c>
      <c r="G275">
        <v>35</v>
      </c>
      <c r="I275">
        <v>0</v>
      </c>
      <c r="K275" t="s">
        <v>8079</v>
      </c>
      <c r="L275" t="s">
        <v>6987</v>
      </c>
      <c r="M275">
        <v>68.63</v>
      </c>
      <c r="N275" t="s">
        <v>6988</v>
      </c>
      <c r="O275" t="s">
        <v>6989</v>
      </c>
    </row>
    <row r="276" spans="1:15" x14ac:dyDescent="0.35">
      <c r="A276" t="s">
        <v>8082</v>
      </c>
      <c r="B276" t="s">
        <v>8083</v>
      </c>
      <c r="C276" t="s">
        <v>8084</v>
      </c>
      <c r="E276" t="s">
        <v>8085</v>
      </c>
      <c r="F276">
        <v>70.7</v>
      </c>
      <c r="G276">
        <v>32</v>
      </c>
      <c r="I276">
        <v>0</v>
      </c>
      <c r="K276" t="s">
        <v>8083</v>
      </c>
      <c r="L276" t="s">
        <v>6987</v>
      </c>
      <c r="M276">
        <v>68.58</v>
      </c>
      <c r="N276" t="s">
        <v>6988</v>
      </c>
      <c r="O276" t="s">
        <v>6989</v>
      </c>
    </row>
    <row r="277" spans="1:15" x14ac:dyDescent="0.35">
      <c r="A277" t="s">
        <v>8086</v>
      </c>
      <c r="B277" t="s">
        <v>8087</v>
      </c>
      <c r="C277" t="s">
        <v>8088</v>
      </c>
      <c r="E277" t="s">
        <v>8089</v>
      </c>
      <c r="F277">
        <v>84.3</v>
      </c>
      <c r="G277">
        <v>13</v>
      </c>
      <c r="I277">
        <v>0</v>
      </c>
      <c r="K277" t="s">
        <v>8087</v>
      </c>
      <c r="L277" t="s">
        <v>6987</v>
      </c>
      <c r="M277">
        <v>81.77</v>
      </c>
      <c r="N277" t="s">
        <v>6988</v>
      </c>
      <c r="O277" t="s">
        <v>6989</v>
      </c>
    </row>
    <row r="278" spans="1:15" x14ac:dyDescent="0.35">
      <c r="A278" t="s">
        <v>8090</v>
      </c>
      <c r="B278" t="s">
        <v>8091</v>
      </c>
      <c r="C278" t="s">
        <v>8092</v>
      </c>
      <c r="E278" t="s">
        <v>8093</v>
      </c>
      <c r="F278">
        <v>84.31</v>
      </c>
      <c r="G278">
        <v>7</v>
      </c>
      <c r="I278">
        <v>0</v>
      </c>
      <c r="K278" t="s">
        <v>8091</v>
      </c>
      <c r="L278" t="s">
        <v>6987</v>
      </c>
      <c r="M278">
        <v>81.78</v>
      </c>
      <c r="N278" t="s">
        <v>6988</v>
      </c>
      <c r="O278" t="s">
        <v>6989</v>
      </c>
    </row>
    <row r="279" spans="1:15" x14ac:dyDescent="0.35">
      <c r="A279" t="s">
        <v>8094</v>
      </c>
      <c r="B279" t="s">
        <v>8095</v>
      </c>
      <c r="C279" t="s">
        <v>8096</v>
      </c>
      <c r="E279" t="s">
        <v>8097</v>
      </c>
      <c r="F279">
        <v>70.95</v>
      </c>
      <c r="G279">
        <v>8</v>
      </c>
      <c r="I279">
        <v>0</v>
      </c>
      <c r="K279" t="s">
        <v>8095</v>
      </c>
      <c r="L279" t="s">
        <v>6987</v>
      </c>
      <c r="M279">
        <v>68.819999999999993</v>
      </c>
      <c r="N279" t="s">
        <v>6988</v>
      </c>
      <c r="O279" t="s">
        <v>6989</v>
      </c>
    </row>
    <row r="280" spans="1:15" x14ac:dyDescent="0.35">
      <c r="A280" t="s">
        <v>8098</v>
      </c>
      <c r="B280" t="s">
        <v>8099</v>
      </c>
      <c r="C280" t="s">
        <v>8100</v>
      </c>
      <c r="E280" t="s">
        <v>8101</v>
      </c>
      <c r="F280">
        <v>257.44</v>
      </c>
      <c r="G280">
        <v>5</v>
      </c>
      <c r="I280">
        <v>0</v>
      </c>
      <c r="K280">
        <v>5055275895610</v>
      </c>
      <c r="L280" t="s">
        <v>6987</v>
      </c>
      <c r="M280">
        <v>249.72</v>
      </c>
      <c r="N280" t="s">
        <v>6988</v>
      </c>
      <c r="O280" t="s">
        <v>6989</v>
      </c>
    </row>
    <row r="281" spans="1:15" x14ac:dyDescent="0.35">
      <c r="A281" t="s">
        <v>8102</v>
      </c>
      <c r="B281" t="s">
        <v>8103</v>
      </c>
      <c r="C281" t="s">
        <v>8104</v>
      </c>
      <c r="E281" t="s">
        <v>8105</v>
      </c>
      <c r="F281">
        <v>282.94</v>
      </c>
      <c r="G281">
        <v>17</v>
      </c>
      <c r="I281" t="e">
        <v>#N/A</v>
      </c>
      <c r="K281" t="s">
        <v>8103</v>
      </c>
      <c r="L281" t="s">
        <v>6987</v>
      </c>
      <c r="M281">
        <v>274.45</v>
      </c>
      <c r="N281" t="s">
        <v>6988</v>
      </c>
      <c r="O281" t="s">
        <v>6989</v>
      </c>
    </row>
    <row r="282" spans="1:15" x14ac:dyDescent="0.35">
      <c r="A282" t="s">
        <v>8106</v>
      </c>
      <c r="B282" t="s">
        <v>8107</v>
      </c>
      <c r="C282" t="s">
        <v>8108</v>
      </c>
      <c r="E282" t="s">
        <v>8109</v>
      </c>
      <c r="F282">
        <v>121.87</v>
      </c>
      <c r="G282">
        <v>31</v>
      </c>
      <c r="I282">
        <v>0</v>
      </c>
      <c r="K282" t="s">
        <v>8107</v>
      </c>
      <c r="L282" t="s">
        <v>6987</v>
      </c>
      <c r="M282">
        <v>118.21</v>
      </c>
      <c r="N282" t="s">
        <v>6988</v>
      </c>
      <c r="O282" t="s">
        <v>6989</v>
      </c>
    </row>
    <row r="283" spans="1:15" x14ac:dyDescent="0.35">
      <c r="A283" t="s">
        <v>8110</v>
      </c>
      <c r="B283" t="s">
        <v>8111</v>
      </c>
      <c r="C283" t="s">
        <v>8112</v>
      </c>
      <c r="E283" t="s">
        <v>8113</v>
      </c>
      <c r="F283">
        <v>135.26</v>
      </c>
      <c r="G283">
        <v>15</v>
      </c>
      <c r="I283">
        <v>0</v>
      </c>
      <c r="K283" t="s">
        <v>8111</v>
      </c>
      <c r="L283" t="s">
        <v>6987</v>
      </c>
      <c r="M283">
        <v>131.19999999999999</v>
      </c>
      <c r="N283" t="s">
        <v>6988</v>
      </c>
      <c r="O283" t="s">
        <v>6989</v>
      </c>
    </row>
    <row r="284" spans="1:15" x14ac:dyDescent="0.35">
      <c r="A284" t="s">
        <v>8114</v>
      </c>
      <c r="B284" t="s">
        <v>8115</v>
      </c>
      <c r="C284" t="s">
        <v>8116</v>
      </c>
      <c r="E284" t="s">
        <v>8117</v>
      </c>
      <c r="F284">
        <v>129.4</v>
      </c>
      <c r="G284">
        <v>14</v>
      </c>
      <c r="I284">
        <v>0</v>
      </c>
      <c r="K284">
        <v>5055275894583</v>
      </c>
      <c r="L284" t="s">
        <v>6987</v>
      </c>
      <c r="M284">
        <v>125.52</v>
      </c>
      <c r="N284" t="s">
        <v>6988</v>
      </c>
      <c r="O284" t="s">
        <v>6989</v>
      </c>
    </row>
    <row r="285" spans="1:15" x14ac:dyDescent="0.35">
      <c r="A285" t="s">
        <v>8118</v>
      </c>
      <c r="B285" t="s">
        <v>8119</v>
      </c>
      <c r="C285" t="s">
        <v>8120</v>
      </c>
      <c r="E285" t="s">
        <v>8121</v>
      </c>
      <c r="F285">
        <v>118.78</v>
      </c>
      <c r="G285">
        <v>5</v>
      </c>
      <c r="I285" t="e">
        <v>#N/A</v>
      </c>
      <c r="K285">
        <v>5055275894606</v>
      </c>
      <c r="L285" t="s">
        <v>6987</v>
      </c>
      <c r="M285">
        <v>115.22</v>
      </c>
      <c r="N285" t="s">
        <v>6988</v>
      </c>
      <c r="O285" t="s">
        <v>6989</v>
      </c>
    </row>
    <row r="286" spans="1:15" x14ac:dyDescent="0.35">
      <c r="A286" t="s">
        <v>8122</v>
      </c>
      <c r="B286" t="s">
        <v>8123</v>
      </c>
      <c r="C286" t="s">
        <v>8124</v>
      </c>
      <c r="E286" t="s">
        <v>8125</v>
      </c>
      <c r="F286">
        <v>118.85</v>
      </c>
      <c r="G286">
        <v>5</v>
      </c>
      <c r="I286" t="e">
        <v>#N/A</v>
      </c>
      <c r="K286" t="s">
        <v>8123</v>
      </c>
      <c r="L286" t="s">
        <v>6987</v>
      </c>
      <c r="M286">
        <v>115.28</v>
      </c>
      <c r="N286" t="s">
        <v>6988</v>
      </c>
      <c r="O286" t="s">
        <v>6989</v>
      </c>
    </row>
    <row r="287" spans="1:15" x14ac:dyDescent="0.35">
      <c r="A287" t="s">
        <v>8126</v>
      </c>
      <c r="B287" t="s">
        <v>8127</v>
      </c>
      <c r="C287" t="s">
        <v>8128</v>
      </c>
      <c r="E287" t="s">
        <v>8129</v>
      </c>
      <c r="F287">
        <v>150.94</v>
      </c>
      <c r="G287">
        <v>28</v>
      </c>
      <c r="I287">
        <v>0</v>
      </c>
      <c r="K287" t="s">
        <v>8127</v>
      </c>
      <c r="L287" t="s">
        <v>6987</v>
      </c>
      <c r="M287">
        <v>146.41</v>
      </c>
      <c r="N287" t="s">
        <v>6988</v>
      </c>
      <c r="O287" t="s">
        <v>6989</v>
      </c>
    </row>
    <row r="288" spans="1:15" x14ac:dyDescent="0.35">
      <c r="A288" t="s">
        <v>8130</v>
      </c>
      <c r="B288" t="s">
        <v>8131</v>
      </c>
      <c r="C288" t="s">
        <v>8132</v>
      </c>
      <c r="E288" t="s">
        <v>8133</v>
      </c>
      <c r="F288">
        <v>179.41</v>
      </c>
      <c r="G288">
        <v>11</v>
      </c>
      <c r="I288">
        <v>0</v>
      </c>
      <c r="K288" t="s">
        <v>8131</v>
      </c>
      <c r="L288" t="s">
        <v>6987</v>
      </c>
      <c r="M288">
        <v>174.03</v>
      </c>
      <c r="N288" t="s">
        <v>6988</v>
      </c>
      <c r="O288" t="s">
        <v>6989</v>
      </c>
    </row>
    <row r="289" spans="1:15" x14ac:dyDescent="0.35">
      <c r="A289" t="s">
        <v>8134</v>
      </c>
      <c r="B289" t="s">
        <v>8135</v>
      </c>
      <c r="C289" t="s">
        <v>8136</v>
      </c>
      <c r="E289" t="s">
        <v>8137</v>
      </c>
      <c r="F289">
        <v>218.47</v>
      </c>
      <c r="G289">
        <v>17</v>
      </c>
      <c r="I289">
        <v>0</v>
      </c>
      <c r="K289" t="s">
        <v>8135</v>
      </c>
      <c r="L289" t="s">
        <v>6987</v>
      </c>
      <c r="M289">
        <v>211.92</v>
      </c>
      <c r="N289" t="s">
        <v>6988</v>
      </c>
      <c r="O289" t="s">
        <v>6989</v>
      </c>
    </row>
    <row r="290" spans="1:15" x14ac:dyDescent="0.35">
      <c r="A290" t="s">
        <v>8138</v>
      </c>
      <c r="B290" t="s">
        <v>8139</v>
      </c>
      <c r="C290" t="s">
        <v>8140</v>
      </c>
      <c r="E290" t="s">
        <v>8141</v>
      </c>
      <c r="F290">
        <v>218.65</v>
      </c>
      <c r="G290">
        <v>26</v>
      </c>
      <c r="I290">
        <v>0</v>
      </c>
      <c r="K290" t="s">
        <v>8139</v>
      </c>
      <c r="L290" t="s">
        <v>6987</v>
      </c>
      <c r="M290">
        <v>212.09</v>
      </c>
      <c r="N290" t="s">
        <v>6988</v>
      </c>
      <c r="O290" t="s">
        <v>6989</v>
      </c>
    </row>
    <row r="291" spans="1:15" x14ac:dyDescent="0.35">
      <c r="A291" t="s">
        <v>8142</v>
      </c>
      <c r="B291" t="s">
        <v>8143</v>
      </c>
      <c r="C291" t="s">
        <v>8144</v>
      </c>
      <c r="E291" t="s">
        <v>8145</v>
      </c>
      <c r="F291">
        <v>199.99</v>
      </c>
      <c r="G291">
        <v>15</v>
      </c>
      <c r="I291">
        <v>0</v>
      </c>
      <c r="K291" t="s">
        <v>8143</v>
      </c>
      <c r="L291" t="s">
        <v>6987</v>
      </c>
      <c r="M291">
        <v>193.99</v>
      </c>
      <c r="N291" t="s">
        <v>6988</v>
      </c>
      <c r="O291" t="s">
        <v>6989</v>
      </c>
    </row>
    <row r="292" spans="1:15" x14ac:dyDescent="0.35">
      <c r="A292" t="s">
        <v>8146</v>
      </c>
      <c r="B292" t="s">
        <v>8147</v>
      </c>
      <c r="C292" t="s">
        <v>8148</v>
      </c>
      <c r="E292" t="s">
        <v>8149</v>
      </c>
      <c r="F292">
        <v>218.65</v>
      </c>
      <c r="G292">
        <v>7</v>
      </c>
      <c r="I292">
        <v>0</v>
      </c>
      <c r="K292" t="s">
        <v>8147</v>
      </c>
      <c r="L292" t="s">
        <v>6987</v>
      </c>
      <c r="M292">
        <v>212.09</v>
      </c>
      <c r="N292" t="s">
        <v>6988</v>
      </c>
      <c r="O292" t="s">
        <v>6989</v>
      </c>
    </row>
    <row r="293" spans="1:15" x14ac:dyDescent="0.35">
      <c r="A293" t="s">
        <v>8150</v>
      </c>
      <c r="B293" t="s">
        <v>8151</v>
      </c>
      <c r="C293" t="s">
        <v>8152</v>
      </c>
      <c r="E293" t="s">
        <v>8153</v>
      </c>
      <c r="F293">
        <v>73.62</v>
      </c>
      <c r="G293">
        <v>14</v>
      </c>
      <c r="I293">
        <v>80</v>
      </c>
      <c r="K293" t="s">
        <v>8151</v>
      </c>
      <c r="L293" t="s">
        <v>6987</v>
      </c>
      <c r="M293">
        <v>71.41</v>
      </c>
      <c r="N293" t="s">
        <v>6988</v>
      </c>
      <c r="O293" t="s">
        <v>6989</v>
      </c>
    </row>
    <row r="294" spans="1:15" x14ac:dyDescent="0.35">
      <c r="A294" t="s">
        <v>8154</v>
      </c>
      <c r="B294" t="s">
        <v>8155</v>
      </c>
      <c r="C294" t="s">
        <v>8156</v>
      </c>
      <c r="E294" t="s">
        <v>8157</v>
      </c>
      <c r="F294">
        <v>54.84</v>
      </c>
      <c r="G294">
        <v>7</v>
      </c>
      <c r="I294">
        <v>0</v>
      </c>
      <c r="K294" t="s">
        <v>8155</v>
      </c>
      <c r="L294" t="s">
        <v>6987</v>
      </c>
      <c r="M294">
        <v>53.19</v>
      </c>
      <c r="N294" t="s">
        <v>6988</v>
      </c>
      <c r="O294" t="s">
        <v>6989</v>
      </c>
    </row>
    <row r="295" spans="1:15" x14ac:dyDescent="0.35">
      <c r="A295" t="s">
        <v>8158</v>
      </c>
      <c r="B295" t="s">
        <v>8159</v>
      </c>
      <c r="C295" t="s">
        <v>8160</v>
      </c>
      <c r="E295" t="s">
        <v>8161</v>
      </c>
      <c r="F295">
        <v>73.62</v>
      </c>
      <c r="G295">
        <v>17</v>
      </c>
      <c r="I295">
        <v>0</v>
      </c>
      <c r="K295" t="s">
        <v>8159</v>
      </c>
      <c r="L295" t="s">
        <v>6987</v>
      </c>
      <c r="M295">
        <v>71.41</v>
      </c>
      <c r="N295" t="s">
        <v>6988</v>
      </c>
      <c r="O295" t="s">
        <v>6989</v>
      </c>
    </row>
    <row r="296" spans="1:15" x14ac:dyDescent="0.35">
      <c r="A296" t="s">
        <v>8162</v>
      </c>
      <c r="B296" t="s">
        <v>8163</v>
      </c>
      <c r="C296" t="s">
        <v>8164</v>
      </c>
      <c r="E296" t="s">
        <v>8165</v>
      </c>
      <c r="F296">
        <v>73.62</v>
      </c>
      <c r="G296">
        <v>6</v>
      </c>
      <c r="I296">
        <v>75.239999999999995</v>
      </c>
      <c r="K296" t="s">
        <v>8163</v>
      </c>
      <c r="L296" t="s">
        <v>6987</v>
      </c>
      <c r="M296">
        <v>71.41</v>
      </c>
      <c r="N296" t="s">
        <v>6988</v>
      </c>
      <c r="O296" t="s">
        <v>6989</v>
      </c>
    </row>
    <row r="297" spans="1:15" x14ac:dyDescent="0.35">
      <c r="A297" t="s">
        <v>8166</v>
      </c>
      <c r="B297" t="s">
        <v>8167</v>
      </c>
      <c r="C297" t="s">
        <v>8168</v>
      </c>
      <c r="E297" t="s">
        <v>8169</v>
      </c>
      <c r="F297">
        <v>68.959999999999994</v>
      </c>
      <c r="G297">
        <v>19</v>
      </c>
      <c r="I297">
        <v>0</v>
      </c>
      <c r="K297" t="s">
        <v>8167</v>
      </c>
      <c r="L297" t="s">
        <v>6987</v>
      </c>
      <c r="M297">
        <v>66.89</v>
      </c>
      <c r="N297" t="s">
        <v>6988</v>
      </c>
      <c r="O297" t="s">
        <v>6989</v>
      </c>
    </row>
    <row r="298" spans="1:15" x14ac:dyDescent="0.35">
      <c r="A298" t="s">
        <v>8170</v>
      </c>
      <c r="B298" t="s">
        <v>8171</v>
      </c>
      <c r="C298" t="s">
        <v>8172</v>
      </c>
      <c r="E298" t="s">
        <v>8173</v>
      </c>
      <c r="F298">
        <v>87.5</v>
      </c>
      <c r="G298">
        <v>7</v>
      </c>
      <c r="I298">
        <v>0</v>
      </c>
      <c r="K298" t="s">
        <v>8171</v>
      </c>
      <c r="L298" t="s">
        <v>6987</v>
      </c>
      <c r="M298">
        <v>84.88</v>
      </c>
      <c r="N298" t="s">
        <v>6988</v>
      </c>
      <c r="O298" t="s">
        <v>6989</v>
      </c>
    </row>
    <row r="299" spans="1:15" x14ac:dyDescent="0.35">
      <c r="A299" t="s">
        <v>8174</v>
      </c>
      <c r="B299" t="s">
        <v>8175</v>
      </c>
      <c r="C299" t="s">
        <v>8176</v>
      </c>
      <c r="E299" t="s">
        <v>8177</v>
      </c>
      <c r="F299">
        <v>87.55</v>
      </c>
      <c r="G299">
        <v>17</v>
      </c>
      <c r="I299">
        <v>0</v>
      </c>
      <c r="K299" t="s">
        <v>8175</v>
      </c>
      <c r="L299" t="s">
        <v>6987</v>
      </c>
      <c r="M299">
        <v>84.92</v>
      </c>
      <c r="N299" t="s">
        <v>6988</v>
      </c>
      <c r="O299" t="s">
        <v>6989</v>
      </c>
    </row>
    <row r="300" spans="1:15" x14ac:dyDescent="0.35">
      <c r="A300" t="s">
        <v>8178</v>
      </c>
      <c r="B300" t="s">
        <v>8179</v>
      </c>
      <c r="C300" t="s">
        <v>8180</v>
      </c>
      <c r="E300" t="s">
        <v>8181</v>
      </c>
      <c r="F300">
        <v>65.88</v>
      </c>
      <c r="G300">
        <v>6</v>
      </c>
      <c r="I300">
        <v>0</v>
      </c>
      <c r="K300" t="s">
        <v>8179</v>
      </c>
      <c r="L300" t="s">
        <v>6987</v>
      </c>
      <c r="M300">
        <v>63.9</v>
      </c>
      <c r="N300" t="s">
        <v>6988</v>
      </c>
      <c r="O300" t="s">
        <v>6989</v>
      </c>
    </row>
    <row r="301" spans="1:15" x14ac:dyDescent="0.35">
      <c r="A301" t="s">
        <v>8182</v>
      </c>
      <c r="B301" t="s">
        <v>8183</v>
      </c>
      <c r="C301" t="s">
        <v>8184</v>
      </c>
      <c r="E301" t="s">
        <v>8185</v>
      </c>
      <c r="F301">
        <v>294.99</v>
      </c>
      <c r="G301">
        <v>2</v>
      </c>
      <c r="I301">
        <v>0</v>
      </c>
      <c r="K301">
        <v>5055275895658</v>
      </c>
      <c r="L301" t="s">
        <v>6987</v>
      </c>
      <c r="M301">
        <v>286.14</v>
      </c>
      <c r="N301" t="s">
        <v>6988</v>
      </c>
      <c r="O301" t="s">
        <v>6989</v>
      </c>
    </row>
    <row r="302" spans="1:15" x14ac:dyDescent="0.35">
      <c r="A302" t="s">
        <v>8186</v>
      </c>
      <c r="B302" t="s">
        <v>8187</v>
      </c>
      <c r="C302" t="s">
        <v>8188</v>
      </c>
      <c r="E302" t="s">
        <v>8189</v>
      </c>
      <c r="F302">
        <v>280.49</v>
      </c>
      <c r="G302">
        <v>3</v>
      </c>
      <c r="I302">
        <v>0</v>
      </c>
      <c r="K302">
        <v>5055275895665</v>
      </c>
      <c r="L302" t="s">
        <v>6987</v>
      </c>
      <c r="M302">
        <v>272.08</v>
      </c>
      <c r="N302" t="s">
        <v>6988</v>
      </c>
      <c r="O302" t="s">
        <v>6989</v>
      </c>
    </row>
    <row r="303" spans="1:15" x14ac:dyDescent="0.35">
      <c r="A303" t="s">
        <v>8190</v>
      </c>
      <c r="B303" t="s">
        <v>8191</v>
      </c>
      <c r="C303" t="s">
        <v>8192</v>
      </c>
      <c r="E303" t="s">
        <v>8193</v>
      </c>
      <c r="F303">
        <v>294.95999999999998</v>
      </c>
      <c r="G303">
        <v>5</v>
      </c>
      <c r="I303">
        <v>0</v>
      </c>
      <c r="K303">
        <v>5055275895672</v>
      </c>
      <c r="L303" t="s">
        <v>6987</v>
      </c>
      <c r="M303">
        <v>286.11</v>
      </c>
      <c r="N303" t="s">
        <v>6988</v>
      </c>
      <c r="O303" t="s">
        <v>6989</v>
      </c>
    </row>
    <row r="304" spans="1:15" x14ac:dyDescent="0.35">
      <c r="A304" t="s">
        <v>8194</v>
      </c>
      <c r="B304" t="s">
        <v>8195</v>
      </c>
      <c r="C304" t="s">
        <v>8196</v>
      </c>
      <c r="E304" t="s">
        <v>8197</v>
      </c>
      <c r="F304">
        <v>126.6</v>
      </c>
      <c r="G304">
        <v>25</v>
      </c>
      <c r="I304">
        <v>0</v>
      </c>
      <c r="K304" t="s">
        <v>8195</v>
      </c>
      <c r="L304" t="s">
        <v>6987</v>
      </c>
      <c r="M304">
        <v>122.8</v>
      </c>
      <c r="N304" t="s">
        <v>6988</v>
      </c>
      <c r="O304" t="s">
        <v>6989</v>
      </c>
    </row>
    <row r="305" spans="1:15" x14ac:dyDescent="0.35">
      <c r="A305" t="s">
        <v>8198</v>
      </c>
      <c r="B305" t="s">
        <v>8199</v>
      </c>
      <c r="C305" t="s">
        <v>8200</v>
      </c>
      <c r="E305" t="s">
        <v>8201</v>
      </c>
      <c r="F305">
        <v>141.27000000000001</v>
      </c>
      <c r="G305">
        <v>6</v>
      </c>
      <c r="I305">
        <v>0</v>
      </c>
      <c r="K305" t="s">
        <v>8199</v>
      </c>
      <c r="L305" t="s">
        <v>6987</v>
      </c>
      <c r="M305">
        <v>137.03</v>
      </c>
      <c r="N305" t="s">
        <v>6988</v>
      </c>
      <c r="O305" t="s">
        <v>6989</v>
      </c>
    </row>
    <row r="306" spans="1:15" x14ac:dyDescent="0.35">
      <c r="A306" t="s">
        <v>8202</v>
      </c>
      <c r="B306" t="s">
        <v>8203</v>
      </c>
      <c r="C306" t="s">
        <v>8204</v>
      </c>
      <c r="E306" t="s">
        <v>8205</v>
      </c>
      <c r="F306">
        <v>141.22</v>
      </c>
      <c r="G306">
        <v>5</v>
      </c>
      <c r="I306">
        <v>0</v>
      </c>
      <c r="K306" t="s">
        <v>8203</v>
      </c>
      <c r="L306" t="s">
        <v>6987</v>
      </c>
      <c r="M306">
        <v>136.97999999999999</v>
      </c>
      <c r="N306" t="s">
        <v>6988</v>
      </c>
      <c r="O306" t="s">
        <v>6989</v>
      </c>
    </row>
    <row r="307" spans="1:15" x14ac:dyDescent="0.35">
      <c r="A307" t="s">
        <v>8206</v>
      </c>
      <c r="B307" t="s">
        <v>8207</v>
      </c>
      <c r="C307" t="s">
        <v>8208</v>
      </c>
      <c r="E307" t="s">
        <v>8209</v>
      </c>
      <c r="F307">
        <v>172.67</v>
      </c>
      <c r="G307">
        <v>15</v>
      </c>
      <c r="I307">
        <v>0</v>
      </c>
      <c r="K307" t="s">
        <v>8207</v>
      </c>
      <c r="L307" t="s">
        <v>6987</v>
      </c>
      <c r="M307">
        <v>167.49</v>
      </c>
      <c r="N307" t="s">
        <v>6988</v>
      </c>
      <c r="O307" t="s">
        <v>6989</v>
      </c>
    </row>
    <row r="308" spans="1:15" x14ac:dyDescent="0.35">
      <c r="A308" t="s">
        <v>8210</v>
      </c>
      <c r="B308" t="s">
        <v>8211</v>
      </c>
      <c r="C308" t="s">
        <v>8212</v>
      </c>
      <c r="E308" t="s">
        <v>8213</v>
      </c>
      <c r="F308">
        <v>187.59</v>
      </c>
      <c r="G308">
        <v>12</v>
      </c>
      <c r="I308">
        <v>0</v>
      </c>
      <c r="K308" t="s">
        <v>8211</v>
      </c>
      <c r="L308" t="s">
        <v>6987</v>
      </c>
      <c r="M308">
        <v>181.96</v>
      </c>
      <c r="N308" t="s">
        <v>6988</v>
      </c>
      <c r="O308" t="s">
        <v>6989</v>
      </c>
    </row>
    <row r="309" spans="1:15" x14ac:dyDescent="0.35">
      <c r="A309" t="s">
        <v>8214</v>
      </c>
      <c r="B309" t="s">
        <v>8215</v>
      </c>
      <c r="C309" t="s">
        <v>8216</v>
      </c>
      <c r="E309" t="s">
        <v>8217</v>
      </c>
      <c r="F309">
        <v>229.34</v>
      </c>
      <c r="G309">
        <v>5</v>
      </c>
      <c r="I309" t="e">
        <v>#N/A</v>
      </c>
      <c r="K309" t="s">
        <v>8215</v>
      </c>
      <c r="L309" t="s">
        <v>6987</v>
      </c>
      <c r="M309">
        <v>222.46</v>
      </c>
      <c r="N309" t="s">
        <v>6988</v>
      </c>
      <c r="O309" t="s">
        <v>6989</v>
      </c>
    </row>
    <row r="310" spans="1:15" x14ac:dyDescent="0.35">
      <c r="A310" t="s">
        <v>8218</v>
      </c>
      <c r="B310" t="s">
        <v>8219</v>
      </c>
      <c r="C310" t="s">
        <v>8220</v>
      </c>
      <c r="E310" t="s">
        <v>8221</v>
      </c>
      <c r="F310">
        <v>229.11</v>
      </c>
      <c r="G310">
        <v>7</v>
      </c>
      <c r="I310">
        <v>0</v>
      </c>
      <c r="K310" t="s">
        <v>8219</v>
      </c>
      <c r="L310" t="s">
        <v>6987</v>
      </c>
      <c r="M310">
        <v>222.24</v>
      </c>
      <c r="N310" t="s">
        <v>6988</v>
      </c>
      <c r="O310" t="s">
        <v>6989</v>
      </c>
    </row>
    <row r="311" spans="1:15" x14ac:dyDescent="0.35">
      <c r="A311" t="s">
        <v>8222</v>
      </c>
      <c r="B311" t="s">
        <v>8223</v>
      </c>
      <c r="C311" t="s">
        <v>8224</v>
      </c>
      <c r="E311" t="s">
        <v>8225</v>
      </c>
      <c r="F311">
        <v>6.71</v>
      </c>
      <c r="G311">
        <v>990</v>
      </c>
      <c r="I311">
        <v>0</v>
      </c>
      <c r="K311">
        <v>5055146123385</v>
      </c>
      <c r="L311" t="s">
        <v>6987</v>
      </c>
      <c r="O311" t="s">
        <v>6989</v>
      </c>
    </row>
    <row r="312" spans="1:15" x14ac:dyDescent="0.35">
      <c r="A312" t="s">
        <v>8226</v>
      </c>
      <c r="B312" t="s">
        <v>8227</v>
      </c>
      <c r="C312" t="s">
        <v>8228</v>
      </c>
      <c r="E312" t="s">
        <v>8229</v>
      </c>
      <c r="F312">
        <v>42.07</v>
      </c>
      <c r="G312">
        <v>52</v>
      </c>
      <c r="I312">
        <v>0</v>
      </c>
      <c r="K312" t="s">
        <v>8227</v>
      </c>
      <c r="L312" t="s">
        <v>6987</v>
      </c>
      <c r="M312">
        <v>40.81</v>
      </c>
      <c r="N312" t="s">
        <v>6988</v>
      </c>
      <c r="O312" t="s">
        <v>6989</v>
      </c>
    </row>
    <row r="313" spans="1:15" x14ac:dyDescent="0.35">
      <c r="A313" t="s">
        <v>8230</v>
      </c>
      <c r="B313" t="s">
        <v>8231</v>
      </c>
      <c r="C313" t="s">
        <v>8232</v>
      </c>
      <c r="E313" t="s">
        <v>8233</v>
      </c>
      <c r="F313">
        <v>39.58</v>
      </c>
      <c r="G313">
        <v>11</v>
      </c>
      <c r="I313">
        <v>39.58</v>
      </c>
      <c r="K313" t="s">
        <v>8231</v>
      </c>
      <c r="L313" t="s">
        <v>6987</v>
      </c>
      <c r="M313">
        <v>38.39</v>
      </c>
      <c r="N313" t="s">
        <v>6988</v>
      </c>
      <c r="O313" t="s">
        <v>6989</v>
      </c>
    </row>
    <row r="314" spans="1:15" x14ac:dyDescent="0.35">
      <c r="A314" t="s">
        <v>8234</v>
      </c>
      <c r="B314" t="s">
        <v>8235</v>
      </c>
      <c r="C314" t="s">
        <v>8236</v>
      </c>
      <c r="E314" t="s">
        <v>8237</v>
      </c>
      <c r="F314">
        <v>90.56</v>
      </c>
      <c r="G314">
        <v>173</v>
      </c>
      <c r="I314">
        <v>0</v>
      </c>
      <c r="K314" t="s">
        <v>8235</v>
      </c>
      <c r="L314" t="s">
        <v>6987</v>
      </c>
      <c r="M314">
        <v>87.84</v>
      </c>
      <c r="N314" t="s">
        <v>6988</v>
      </c>
      <c r="O314" t="s">
        <v>6989</v>
      </c>
    </row>
    <row r="315" spans="1:15" x14ac:dyDescent="0.35">
      <c r="A315" t="s">
        <v>8238</v>
      </c>
      <c r="B315" t="s">
        <v>8239</v>
      </c>
      <c r="C315" t="s">
        <v>8240</v>
      </c>
      <c r="E315" t="s">
        <v>8241</v>
      </c>
      <c r="F315">
        <v>67.64</v>
      </c>
      <c r="G315">
        <v>188</v>
      </c>
      <c r="I315">
        <v>0</v>
      </c>
      <c r="K315" t="s">
        <v>8239</v>
      </c>
      <c r="L315" t="s">
        <v>6987</v>
      </c>
      <c r="M315">
        <v>65.61</v>
      </c>
      <c r="N315" t="s">
        <v>6988</v>
      </c>
      <c r="O315" t="s">
        <v>6989</v>
      </c>
    </row>
    <row r="316" spans="1:15" x14ac:dyDescent="0.35">
      <c r="A316" t="s">
        <v>8242</v>
      </c>
      <c r="B316" t="s">
        <v>8243</v>
      </c>
      <c r="C316" t="s">
        <v>8244</v>
      </c>
      <c r="E316" t="s">
        <v>8245</v>
      </c>
      <c r="F316">
        <v>246.49</v>
      </c>
      <c r="G316">
        <v>37</v>
      </c>
      <c r="I316">
        <v>0</v>
      </c>
      <c r="K316" t="s">
        <v>8243</v>
      </c>
      <c r="L316" t="s">
        <v>6987</v>
      </c>
      <c r="M316">
        <v>239.1</v>
      </c>
      <c r="N316" t="s">
        <v>6988</v>
      </c>
      <c r="O316" t="s">
        <v>6989</v>
      </c>
    </row>
    <row r="317" spans="1:15" x14ac:dyDescent="0.35">
      <c r="A317" t="s">
        <v>8246</v>
      </c>
      <c r="B317" t="s">
        <v>8247</v>
      </c>
      <c r="C317" t="s">
        <v>8248</v>
      </c>
      <c r="E317" t="s">
        <v>8249</v>
      </c>
      <c r="F317">
        <v>238.31</v>
      </c>
      <c r="G317">
        <v>14</v>
      </c>
      <c r="I317">
        <v>0</v>
      </c>
      <c r="K317" t="s">
        <v>8247</v>
      </c>
      <c r="L317" t="s">
        <v>6987</v>
      </c>
      <c r="M317">
        <v>231.16</v>
      </c>
      <c r="N317" t="s">
        <v>6988</v>
      </c>
      <c r="O317" t="s">
        <v>6989</v>
      </c>
    </row>
    <row r="318" spans="1:15" x14ac:dyDescent="0.35">
      <c r="A318" t="s">
        <v>8250</v>
      </c>
      <c r="B318" t="s">
        <v>8251</v>
      </c>
      <c r="C318" t="s">
        <v>8252</v>
      </c>
      <c r="E318" t="s">
        <v>8253</v>
      </c>
      <c r="F318">
        <v>256.57</v>
      </c>
      <c r="G318">
        <v>20</v>
      </c>
      <c r="I318" t="e">
        <v>#N/A</v>
      </c>
      <c r="K318" t="s">
        <v>8251</v>
      </c>
      <c r="L318" t="s">
        <v>6987</v>
      </c>
      <c r="M318">
        <v>248.87</v>
      </c>
      <c r="N318" t="s">
        <v>6988</v>
      </c>
      <c r="O318" t="s">
        <v>6989</v>
      </c>
    </row>
    <row r="319" spans="1:15" x14ac:dyDescent="0.35">
      <c r="A319" t="s">
        <v>8254</v>
      </c>
      <c r="B319" t="s">
        <v>8255</v>
      </c>
      <c r="C319" t="s">
        <v>8244</v>
      </c>
      <c r="E319" t="s">
        <v>8256</v>
      </c>
      <c r="F319">
        <v>219.5</v>
      </c>
      <c r="G319">
        <v>17</v>
      </c>
      <c r="I319">
        <v>0</v>
      </c>
      <c r="K319" t="s">
        <v>8255</v>
      </c>
      <c r="L319" t="s">
        <v>6987</v>
      </c>
      <c r="M319">
        <v>212.92</v>
      </c>
      <c r="N319" t="s">
        <v>6988</v>
      </c>
      <c r="O319" t="s">
        <v>6989</v>
      </c>
    </row>
    <row r="320" spans="1:15" x14ac:dyDescent="0.35">
      <c r="A320" t="s">
        <v>8257</v>
      </c>
      <c r="B320" t="s">
        <v>8258</v>
      </c>
      <c r="C320" t="s">
        <v>8252</v>
      </c>
      <c r="E320" t="s">
        <v>8259</v>
      </c>
      <c r="F320">
        <v>241.88</v>
      </c>
      <c r="G320">
        <v>22</v>
      </c>
      <c r="I320" t="e">
        <v>#N/A</v>
      </c>
      <c r="K320" t="s">
        <v>8258</v>
      </c>
      <c r="L320" t="s">
        <v>6987</v>
      </c>
      <c r="M320">
        <v>234.62</v>
      </c>
      <c r="N320" t="s">
        <v>6988</v>
      </c>
      <c r="O320" t="s">
        <v>6989</v>
      </c>
    </row>
    <row r="321" spans="1:15" x14ac:dyDescent="0.35">
      <c r="A321" t="s">
        <v>8260</v>
      </c>
      <c r="B321" t="s">
        <v>8261</v>
      </c>
      <c r="C321" t="s">
        <v>8262</v>
      </c>
      <c r="E321" t="s">
        <v>8263</v>
      </c>
      <c r="F321">
        <v>50.67</v>
      </c>
      <c r="G321">
        <v>288</v>
      </c>
      <c r="I321">
        <v>0</v>
      </c>
      <c r="K321" t="s">
        <v>8261</v>
      </c>
      <c r="L321" t="s">
        <v>6987</v>
      </c>
      <c r="M321">
        <v>49.15</v>
      </c>
      <c r="N321" t="s">
        <v>6988</v>
      </c>
      <c r="O321" t="s">
        <v>6989</v>
      </c>
    </row>
    <row r="322" spans="1:15" x14ac:dyDescent="0.35">
      <c r="A322" t="s">
        <v>8264</v>
      </c>
      <c r="B322" t="s">
        <v>8265</v>
      </c>
      <c r="C322" t="s">
        <v>8266</v>
      </c>
      <c r="E322" t="s">
        <v>8267</v>
      </c>
      <c r="F322">
        <v>129.47</v>
      </c>
      <c r="G322">
        <v>24</v>
      </c>
      <c r="I322">
        <v>129.47</v>
      </c>
      <c r="K322" t="s">
        <v>8265</v>
      </c>
      <c r="L322" t="s">
        <v>6987</v>
      </c>
      <c r="M322">
        <v>125.59</v>
      </c>
      <c r="N322" t="s">
        <v>6988</v>
      </c>
      <c r="O322" t="s">
        <v>6989</v>
      </c>
    </row>
    <row r="323" spans="1:15" x14ac:dyDescent="0.35">
      <c r="A323" t="s">
        <v>8268</v>
      </c>
      <c r="B323" t="s">
        <v>8269</v>
      </c>
      <c r="C323" t="s">
        <v>8270</v>
      </c>
      <c r="E323" t="s">
        <v>8271</v>
      </c>
      <c r="F323">
        <v>129.47</v>
      </c>
      <c r="G323">
        <v>32</v>
      </c>
      <c r="I323">
        <v>0</v>
      </c>
      <c r="K323" t="s">
        <v>8269</v>
      </c>
      <c r="L323" t="s">
        <v>6987</v>
      </c>
      <c r="M323">
        <v>125.59</v>
      </c>
      <c r="N323" t="s">
        <v>6988</v>
      </c>
      <c r="O323" t="s">
        <v>6989</v>
      </c>
    </row>
    <row r="324" spans="1:15" x14ac:dyDescent="0.35">
      <c r="A324" t="s">
        <v>8272</v>
      </c>
      <c r="B324" t="s">
        <v>8273</v>
      </c>
      <c r="C324" t="s">
        <v>8274</v>
      </c>
      <c r="E324" t="s">
        <v>8275</v>
      </c>
      <c r="F324">
        <v>135.51</v>
      </c>
      <c r="G324">
        <v>17</v>
      </c>
      <c r="I324">
        <v>0</v>
      </c>
      <c r="K324" t="s">
        <v>8273</v>
      </c>
      <c r="L324" t="s">
        <v>6987</v>
      </c>
      <c r="M324">
        <v>131.44</v>
      </c>
      <c r="N324" t="s">
        <v>6988</v>
      </c>
      <c r="O324" t="s">
        <v>6989</v>
      </c>
    </row>
    <row r="325" spans="1:15" x14ac:dyDescent="0.35">
      <c r="A325" t="s">
        <v>8276</v>
      </c>
      <c r="B325" t="s">
        <v>8277</v>
      </c>
      <c r="C325" t="s">
        <v>8278</v>
      </c>
      <c r="E325" t="s">
        <v>8279</v>
      </c>
      <c r="F325">
        <v>209.23</v>
      </c>
      <c r="G325">
        <v>32</v>
      </c>
      <c r="I325">
        <v>0</v>
      </c>
      <c r="K325" t="s">
        <v>8277</v>
      </c>
      <c r="L325" t="s">
        <v>6987</v>
      </c>
      <c r="M325">
        <v>202.95</v>
      </c>
      <c r="N325" t="s">
        <v>6988</v>
      </c>
      <c r="O325" t="s">
        <v>6989</v>
      </c>
    </row>
    <row r="326" spans="1:15" x14ac:dyDescent="0.35">
      <c r="A326" t="s">
        <v>8280</v>
      </c>
      <c r="B326" t="s">
        <v>8281</v>
      </c>
      <c r="C326" t="s">
        <v>8282</v>
      </c>
      <c r="E326" t="s">
        <v>8283</v>
      </c>
      <c r="F326">
        <v>214.68</v>
      </c>
      <c r="G326">
        <v>23</v>
      </c>
      <c r="I326" t="e">
        <v>#N/A</v>
      </c>
      <c r="K326" t="s">
        <v>8281</v>
      </c>
      <c r="L326" t="s">
        <v>6987</v>
      </c>
      <c r="M326">
        <v>208.24</v>
      </c>
      <c r="N326" t="s">
        <v>6988</v>
      </c>
      <c r="O326" t="s">
        <v>6989</v>
      </c>
    </row>
    <row r="327" spans="1:15" x14ac:dyDescent="0.35">
      <c r="A327" t="s">
        <v>8284</v>
      </c>
      <c r="B327" t="s">
        <v>8285</v>
      </c>
      <c r="C327" t="s">
        <v>8286</v>
      </c>
      <c r="E327" t="s">
        <v>8287</v>
      </c>
      <c r="F327">
        <v>214.68</v>
      </c>
      <c r="G327">
        <v>38</v>
      </c>
      <c r="I327">
        <v>0</v>
      </c>
      <c r="K327" t="s">
        <v>8285</v>
      </c>
      <c r="L327" t="s">
        <v>6987</v>
      </c>
      <c r="M327">
        <v>208.24</v>
      </c>
      <c r="N327" t="s">
        <v>6988</v>
      </c>
      <c r="O327" t="s">
        <v>6989</v>
      </c>
    </row>
    <row r="328" spans="1:15" x14ac:dyDescent="0.35">
      <c r="A328" t="s">
        <v>8288</v>
      </c>
      <c r="B328" t="s">
        <v>8289</v>
      </c>
      <c r="C328" t="s">
        <v>8290</v>
      </c>
      <c r="E328" t="s">
        <v>8291</v>
      </c>
      <c r="F328">
        <v>284.94</v>
      </c>
      <c r="G328">
        <v>18</v>
      </c>
      <c r="I328" t="e">
        <v>#N/A</v>
      </c>
      <c r="K328" t="s">
        <v>8289</v>
      </c>
      <c r="L328" t="s">
        <v>6987</v>
      </c>
      <c r="M328">
        <v>276.39</v>
      </c>
      <c r="N328" t="s">
        <v>6988</v>
      </c>
      <c r="O328" t="s">
        <v>6989</v>
      </c>
    </row>
    <row r="329" spans="1:15" x14ac:dyDescent="0.35">
      <c r="A329" t="s">
        <v>8292</v>
      </c>
      <c r="B329" t="s">
        <v>8293</v>
      </c>
      <c r="C329" t="s">
        <v>8286</v>
      </c>
      <c r="E329" t="s">
        <v>8294</v>
      </c>
      <c r="F329">
        <v>220.49</v>
      </c>
      <c r="G329">
        <v>7</v>
      </c>
      <c r="I329" t="e">
        <v>#N/A</v>
      </c>
      <c r="K329" t="s">
        <v>8293</v>
      </c>
      <c r="L329" t="s">
        <v>6987</v>
      </c>
      <c r="M329">
        <v>213.88</v>
      </c>
      <c r="N329" t="s">
        <v>6988</v>
      </c>
      <c r="O329" t="s">
        <v>6989</v>
      </c>
    </row>
    <row r="330" spans="1:15" x14ac:dyDescent="0.35">
      <c r="A330" t="s">
        <v>8295</v>
      </c>
      <c r="B330" t="s">
        <v>8296</v>
      </c>
      <c r="C330" t="s">
        <v>8297</v>
      </c>
      <c r="E330" t="s">
        <v>8298</v>
      </c>
      <c r="F330">
        <v>255.82</v>
      </c>
      <c r="G330">
        <v>34</v>
      </c>
      <c r="I330" t="e">
        <v>#N/A</v>
      </c>
      <c r="K330" t="s">
        <v>8296</v>
      </c>
      <c r="L330" t="s">
        <v>6987</v>
      </c>
      <c r="M330">
        <v>248.15</v>
      </c>
      <c r="N330" t="s">
        <v>6988</v>
      </c>
      <c r="O330" t="s">
        <v>6989</v>
      </c>
    </row>
    <row r="331" spans="1:15" x14ac:dyDescent="0.35">
      <c r="A331" t="s">
        <v>8299</v>
      </c>
      <c r="B331" t="s">
        <v>8300</v>
      </c>
      <c r="C331" t="s">
        <v>8290</v>
      </c>
      <c r="E331" t="s">
        <v>8301</v>
      </c>
      <c r="F331">
        <v>280.42</v>
      </c>
      <c r="G331">
        <v>22</v>
      </c>
      <c r="I331" t="e">
        <v>#N/A</v>
      </c>
      <c r="K331" t="s">
        <v>8300</v>
      </c>
      <c r="L331" t="s">
        <v>6987</v>
      </c>
      <c r="M331">
        <v>272.01</v>
      </c>
      <c r="N331" t="s">
        <v>6988</v>
      </c>
      <c r="O331" t="s">
        <v>6989</v>
      </c>
    </row>
    <row r="332" spans="1:15" x14ac:dyDescent="0.35">
      <c r="A332" t="s">
        <v>8302</v>
      </c>
      <c r="B332" t="s">
        <v>8303</v>
      </c>
      <c r="C332" t="s">
        <v>8304</v>
      </c>
      <c r="E332" t="s">
        <v>8305</v>
      </c>
      <c r="F332">
        <v>126.44</v>
      </c>
      <c r="G332">
        <v>19</v>
      </c>
      <c r="I332">
        <v>0</v>
      </c>
      <c r="K332" t="s">
        <v>8303</v>
      </c>
      <c r="L332" t="s">
        <v>6987</v>
      </c>
      <c r="M332">
        <v>122.65</v>
      </c>
      <c r="N332" t="s">
        <v>6988</v>
      </c>
      <c r="O332" t="s">
        <v>6989</v>
      </c>
    </row>
    <row r="333" spans="1:15" x14ac:dyDescent="0.35">
      <c r="A333" t="s">
        <v>8306</v>
      </c>
      <c r="B333" t="s">
        <v>8307</v>
      </c>
      <c r="C333" t="s">
        <v>8308</v>
      </c>
      <c r="E333" t="s">
        <v>8309</v>
      </c>
      <c r="F333">
        <v>6.98</v>
      </c>
      <c r="G333">
        <v>28</v>
      </c>
      <c r="I333">
        <v>590.57000000000005</v>
      </c>
      <c r="K333">
        <v>5056211801955</v>
      </c>
      <c r="L333" t="s">
        <v>6987</v>
      </c>
      <c r="M333">
        <v>6.77</v>
      </c>
      <c r="N333" t="s">
        <v>6988</v>
      </c>
      <c r="O333" t="s">
        <v>6989</v>
      </c>
    </row>
    <row r="334" spans="1:15" x14ac:dyDescent="0.35">
      <c r="A334" t="s">
        <v>8310</v>
      </c>
      <c r="B334" t="s">
        <v>8311</v>
      </c>
      <c r="C334" t="s">
        <v>8312</v>
      </c>
      <c r="E334" t="s">
        <v>8313</v>
      </c>
      <c r="F334">
        <v>37.25</v>
      </c>
      <c r="G334">
        <v>1510</v>
      </c>
      <c r="I334">
        <v>5167.16</v>
      </c>
      <c r="K334" t="s">
        <v>8311</v>
      </c>
      <c r="L334" t="s">
        <v>6987</v>
      </c>
      <c r="M334">
        <v>36.130000000000003</v>
      </c>
      <c r="N334" t="s">
        <v>6988</v>
      </c>
      <c r="O334" t="s">
        <v>6989</v>
      </c>
    </row>
    <row r="335" spans="1:15" x14ac:dyDescent="0.35">
      <c r="A335" t="s">
        <v>8314</v>
      </c>
      <c r="B335" t="s">
        <v>8315</v>
      </c>
      <c r="C335" t="s">
        <v>8316</v>
      </c>
      <c r="E335" t="s">
        <v>8317</v>
      </c>
      <c r="F335">
        <v>21.35</v>
      </c>
      <c r="G335">
        <v>96</v>
      </c>
      <c r="I335">
        <v>216.2</v>
      </c>
      <c r="K335" t="s">
        <v>8315</v>
      </c>
      <c r="L335" t="s">
        <v>6987</v>
      </c>
      <c r="M335">
        <v>20.71</v>
      </c>
      <c r="N335" t="s">
        <v>6988</v>
      </c>
      <c r="O335" t="s">
        <v>6989</v>
      </c>
    </row>
    <row r="336" spans="1:15" x14ac:dyDescent="0.35">
      <c r="A336" t="s">
        <v>8318</v>
      </c>
      <c r="B336" t="s">
        <v>8319</v>
      </c>
      <c r="C336" t="s">
        <v>8320</v>
      </c>
      <c r="E336" t="s">
        <v>8321</v>
      </c>
      <c r="F336">
        <v>22.1</v>
      </c>
      <c r="G336">
        <v>207</v>
      </c>
      <c r="I336">
        <v>66.3</v>
      </c>
      <c r="K336" t="s">
        <v>8319</v>
      </c>
      <c r="L336" t="s">
        <v>6987</v>
      </c>
      <c r="M336">
        <v>21.44</v>
      </c>
      <c r="N336" t="s">
        <v>6988</v>
      </c>
      <c r="O336" t="s">
        <v>6989</v>
      </c>
    </row>
    <row r="337" spans="1:15" x14ac:dyDescent="0.35">
      <c r="A337" t="s">
        <v>8322</v>
      </c>
      <c r="B337" t="s">
        <v>8323</v>
      </c>
      <c r="C337" t="s">
        <v>8324</v>
      </c>
      <c r="E337" t="s">
        <v>8325</v>
      </c>
      <c r="F337">
        <v>128.30000000000001</v>
      </c>
      <c r="G337">
        <v>20</v>
      </c>
      <c r="I337">
        <v>0</v>
      </c>
      <c r="K337" t="s">
        <v>8323</v>
      </c>
      <c r="L337" t="s">
        <v>6987</v>
      </c>
      <c r="M337">
        <v>124.45</v>
      </c>
      <c r="N337" t="s">
        <v>6988</v>
      </c>
      <c r="O337" t="s">
        <v>6989</v>
      </c>
    </row>
    <row r="338" spans="1:15" x14ac:dyDescent="0.35">
      <c r="A338" t="s">
        <v>8326</v>
      </c>
      <c r="B338" t="s">
        <v>8327</v>
      </c>
      <c r="C338" t="s">
        <v>8328</v>
      </c>
      <c r="E338" t="s">
        <v>8329</v>
      </c>
      <c r="F338">
        <v>378.22</v>
      </c>
      <c r="G338">
        <v>5</v>
      </c>
      <c r="I338">
        <v>0</v>
      </c>
      <c r="K338" t="s">
        <v>8327</v>
      </c>
      <c r="L338" t="s">
        <v>6987</v>
      </c>
      <c r="M338">
        <v>366.87</v>
      </c>
      <c r="N338" t="s">
        <v>6988</v>
      </c>
      <c r="O338" t="s">
        <v>6989</v>
      </c>
    </row>
    <row r="339" spans="1:15" x14ac:dyDescent="0.35">
      <c r="A339" t="s">
        <v>8330</v>
      </c>
      <c r="B339" t="s">
        <v>8331</v>
      </c>
      <c r="C339" t="s">
        <v>8332</v>
      </c>
      <c r="E339" t="s">
        <v>8333</v>
      </c>
      <c r="F339">
        <v>267.16000000000003</v>
      </c>
      <c r="G339">
        <v>37</v>
      </c>
      <c r="I339">
        <v>0</v>
      </c>
      <c r="K339" t="s">
        <v>8331</v>
      </c>
      <c r="L339" t="s">
        <v>6987</v>
      </c>
      <c r="M339">
        <v>259.14999999999998</v>
      </c>
      <c r="N339" t="s">
        <v>6988</v>
      </c>
      <c r="O339" t="s">
        <v>6989</v>
      </c>
    </row>
    <row r="340" spans="1:15" x14ac:dyDescent="0.35">
      <c r="A340" t="s">
        <v>8334</v>
      </c>
      <c r="B340" t="s">
        <v>8335</v>
      </c>
      <c r="C340" t="s">
        <v>8336</v>
      </c>
      <c r="E340" t="s">
        <v>8337</v>
      </c>
      <c r="F340">
        <v>303.89999999999998</v>
      </c>
      <c r="G340">
        <v>14</v>
      </c>
      <c r="I340" t="e">
        <v>#N/A</v>
      </c>
      <c r="K340" t="s">
        <v>8335</v>
      </c>
      <c r="L340" t="s">
        <v>6987</v>
      </c>
      <c r="M340">
        <v>294.77999999999997</v>
      </c>
      <c r="N340" t="s">
        <v>6988</v>
      </c>
      <c r="O340" t="s">
        <v>6989</v>
      </c>
    </row>
    <row r="341" spans="1:15" x14ac:dyDescent="0.35">
      <c r="A341" t="s">
        <v>8338</v>
      </c>
      <c r="B341" t="s">
        <v>8339</v>
      </c>
      <c r="C341" t="s">
        <v>8340</v>
      </c>
      <c r="E341" t="s">
        <v>8341</v>
      </c>
      <c r="F341">
        <v>303.89999999999998</v>
      </c>
      <c r="G341">
        <v>29</v>
      </c>
      <c r="I341" t="e">
        <v>#N/A</v>
      </c>
      <c r="K341">
        <v>5055275895764</v>
      </c>
      <c r="L341" t="s">
        <v>6987</v>
      </c>
      <c r="M341">
        <v>294.77999999999997</v>
      </c>
      <c r="N341" t="s">
        <v>6988</v>
      </c>
      <c r="O341" t="s">
        <v>6989</v>
      </c>
    </row>
    <row r="342" spans="1:15" x14ac:dyDescent="0.35">
      <c r="A342" t="s">
        <v>8342</v>
      </c>
      <c r="B342" t="s">
        <v>8343</v>
      </c>
      <c r="C342" t="s">
        <v>8344</v>
      </c>
      <c r="E342" t="s">
        <v>8345</v>
      </c>
      <c r="F342">
        <v>310.98</v>
      </c>
      <c r="G342">
        <v>52</v>
      </c>
      <c r="I342">
        <v>596.79999999999995</v>
      </c>
      <c r="K342" t="s">
        <v>8343</v>
      </c>
      <c r="L342" t="s">
        <v>6987</v>
      </c>
      <c r="M342">
        <v>301.64999999999998</v>
      </c>
      <c r="N342" t="s">
        <v>6988</v>
      </c>
      <c r="O342" t="s">
        <v>6989</v>
      </c>
    </row>
    <row r="343" spans="1:15" x14ac:dyDescent="0.35">
      <c r="A343" t="s">
        <v>8346</v>
      </c>
      <c r="B343" t="s">
        <v>8347</v>
      </c>
      <c r="C343" t="s">
        <v>8348</v>
      </c>
      <c r="E343" t="s">
        <v>8349</v>
      </c>
      <c r="F343">
        <v>168.84</v>
      </c>
      <c r="G343">
        <v>28</v>
      </c>
      <c r="I343">
        <v>506.52</v>
      </c>
      <c r="K343" t="s">
        <v>8347</v>
      </c>
      <c r="L343" t="s">
        <v>6987</v>
      </c>
      <c r="M343">
        <v>163.77000000000001</v>
      </c>
      <c r="N343" t="s">
        <v>6988</v>
      </c>
      <c r="O343" t="s">
        <v>6989</v>
      </c>
    </row>
    <row r="344" spans="1:15" x14ac:dyDescent="0.35">
      <c r="A344" t="s">
        <v>8350</v>
      </c>
      <c r="B344" t="s">
        <v>8351</v>
      </c>
      <c r="C344" t="s">
        <v>8352</v>
      </c>
      <c r="E344" t="s">
        <v>8353</v>
      </c>
      <c r="F344">
        <v>164.24</v>
      </c>
      <c r="G344">
        <v>11</v>
      </c>
      <c r="I344">
        <v>0</v>
      </c>
      <c r="K344" t="s">
        <v>8351</v>
      </c>
      <c r="L344" t="s">
        <v>6987</v>
      </c>
      <c r="M344">
        <v>159.31</v>
      </c>
      <c r="N344" t="s">
        <v>6988</v>
      </c>
      <c r="O344" t="s">
        <v>6989</v>
      </c>
    </row>
    <row r="345" spans="1:15" x14ac:dyDescent="0.35">
      <c r="A345" t="s">
        <v>8354</v>
      </c>
      <c r="B345" t="s">
        <v>8355</v>
      </c>
      <c r="C345" t="s">
        <v>8356</v>
      </c>
      <c r="E345" t="s">
        <v>8357</v>
      </c>
      <c r="F345">
        <v>184.28</v>
      </c>
      <c r="G345">
        <v>14</v>
      </c>
      <c r="I345">
        <v>0</v>
      </c>
      <c r="K345" t="s">
        <v>8355</v>
      </c>
      <c r="L345" t="s">
        <v>6987</v>
      </c>
      <c r="M345">
        <v>178.75</v>
      </c>
      <c r="N345" t="s">
        <v>6988</v>
      </c>
      <c r="O345" t="s">
        <v>6989</v>
      </c>
    </row>
    <row r="346" spans="1:15" x14ac:dyDescent="0.35">
      <c r="A346" t="s">
        <v>8358</v>
      </c>
      <c r="B346" t="s">
        <v>8359</v>
      </c>
      <c r="C346" t="s">
        <v>8360</v>
      </c>
      <c r="E346" t="s">
        <v>8361</v>
      </c>
      <c r="F346">
        <v>192.98</v>
      </c>
      <c r="G346">
        <v>8</v>
      </c>
      <c r="I346">
        <v>0</v>
      </c>
      <c r="K346" t="s">
        <v>8359</v>
      </c>
      <c r="L346" t="s">
        <v>6987</v>
      </c>
      <c r="M346">
        <v>187.19</v>
      </c>
      <c r="N346" t="s">
        <v>6988</v>
      </c>
      <c r="O346" t="s">
        <v>6989</v>
      </c>
    </row>
    <row r="347" spans="1:15" x14ac:dyDescent="0.35">
      <c r="A347" t="s">
        <v>8362</v>
      </c>
      <c r="B347" t="s">
        <v>8363</v>
      </c>
      <c r="C347" t="s">
        <v>8364</v>
      </c>
      <c r="E347" t="s">
        <v>8365</v>
      </c>
      <c r="F347">
        <v>424.59</v>
      </c>
      <c r="G347">
        <v>10</v>
      </c>
      <c r="I347">
        <v>0</v>
      </c>
      <c r="K347" t="s">
        <v>8363</v>
      </c>
      <c r="L347" t="s">
        <v>6987</v>
      </c>
      <c r="M347">
        <v>411.85</v>
      </c>
      <c r="N347" t="s">
        <v>6988</v>
      </c>
      <c r="O347" t="s">
        <v>6989</v>
      </c>
    </row>
    <row r="348" spans="1:15" x14ac:dyDescent="0.35">
      <c r="A348" t="s">
        <v>8366</v>
      </c>
      <c r="B348" t="s">
        <v>8367</v>
      </c>
      <c r="C348" t="s">
        <v>8368</v>
      </c>
      <c r="E348" t="s">
        <v>8369</v>
      </c>
      <c r="F348">
        <v>43.02</v>
      </c>
      <c r="G348">
        <v>1529</v>
      </c>
      <c r="I348">
        <v>182.76</v>
      </c>
      <c r="K348" t="s">
        <v>8367</v>
      </c>
      <c r="L348" t="s">
        <v>6987</v>
      </c>
      <c r="M348">
        <v>41.73</v>
      </c>
      <c r="N348" t="s">
        <v>6988</v>
      </c>
      <c r="O348" t="s">
        <v>6989</v>
      </c>
    </row>
    <row r="349" spans="1:15" x14ac:dyDescent="0.35">
      <c r="A349" t="s">
        <v>8370</v>
      </c>
      <c r="B349" t="s">
        <v>8371</v>
      </c>
      <c r="C349" t="s">
        <v>8372</v>
      </c>
      <c r="E349" t="s">
        <v>8373</v>
      </c>
      <c r="F349">
        <v>20.85</v>
      </c>
      <c r="G349">
        <v>294</v>
      </c>
      <c r="I349">
        <v>0</v>
      </c>
      <c r="K349" t="s">
        <v>8371</v>
      </c>
      <c r="L349" t="s">
        <v>6987</v>
      </c>
      <c r="M349">
        <v>20.22</v>
      </c>
      <c r="N349" t="s">
        <v>6988</v>
      </c>
      <c r="O349" t="s">
        <v>6989</v>
      </c>
    </row>
    <row r="350" spans="1:15" x14ac:dyDescent="0.35">
      <c r="A350" t="s">
        <v>8374</v>
      </c>
      <c r="B350" t="s">
        <v>8375</v>
      </c>
      <c r="C350" t="s">
        <v>8376</v>
      </c>
      <c r="E350" t="s">
        <v>8377</v>
      </c>
      <c r="F350">
        <v>57.48</v>
      </c>
      <c r="G350">
        <v>54</v>
      </c>
      <c r="I350">
        <v>114.96</v>
      </c>
      <c r="K350" t="s">
        <v>8375</v>
      </c>
      <c r="L350" t="s">
        <v>6987</v>
      </c>
      <c r="M350">
        <v>55.76</v>
      </c>
      <c r="N350" t="s">
        <v>6988</v>
      </c>
      <c r="O350" t="s">
        <v>6989</v>
      </c>
    </row>
    <row r="351" spans="1:15" x14ac:dyDescent="0.35">
      <c r="A351" t="s">
        <v>8378</v>
      </c>
      <c r="B351" t="s">
        <v>8379</v>
      </c>
      <c r="C351" t="s">
        <v>8380</v>
      </c>
      <c r="E351" t="s">
        <v>8381</v>
      </c>
      <c r="F351">
        <v>122.13</v>
      </c>
      <c r="G351">
        <v>73</v>
      </c>
      <c r="I351">
        <v>0</v>
      </c>
      <c r="K351">
        <v>5055275883051</v>
      </c>
      <c r="L351" t="s">
        <v>6987</v>
      </c>
      <c r="M351">
        <v>118.47</v>
      </c>
      <c r="N351" t="s">
        <v>6988</v>
      </c>
      <c r="O351" t="s">
        <v>6989</v>
      </c>
    </row>
    <row r="352" spans="1:15" x14ac:dyDescent="0.35">
      <c r="A352" t="s">
        <v>8382</v>
      </c>
      <c r="B352" t="s">
        <v>8383</v>
      </c>
      <c r="C352" t="s">
        <v>8384</v>
      </c>
      <c r="E352" t="s">
        <v>8385</v>
      </c>
      <c r="F352">
        <v>142.9</v>
      </c>
      <c r="G352">
        <v>63</v>
      </c>
      <c r="I352">
        <v>0</v>
      </c>
      <c r="K352">
        <v>5055275883044</v>
      </c>
      <c r="L352" t="s">
        <v>6987</v>
      </c>
      <c r="M352">
        <v>138.61000000000001</v>
      </c>
      <c r="N352" t="s">
        <v>6988</v>
      </c>
      <c r="O352" t="s">
        <v>6989</v>
      </c>
    </row>
    <row r="353" spans="1:15" x14ac:dyDescent="0.35">
      <c r="A353" t="s">
        <v>8386</v>
      </c>
      <c r="B353" t="s">
        <v>8387</v>
      </c>
      <c r="C353" t="s">
        <v>8388</v>
      </c>
      <c r="E353" t="s">
        <v>8389</v>
      </c>
      <c r="F353">
        <v>74.989999999999995</v>
      </c>
      <c r="G353">
        <v>61</v>
      </c>
      <c r="I353">
        <v>0</v>
      </c>
      <c r="K353">
        <v>5055275883068</v>
      </c>
      <c r="L353" t="s">
        <v>6987</v>
      </c>
      <c r="M353">
        <v>72.739999999999995</v>
      </c>
      <c r="N353" t="s">
        <v>6988</v>
      </c>
      <c r="O353" t="s">
        <v>6989</v>
      </c>
    </row>
    <row r="354" spans="1:15" x14ac:dyDescent="0.35">
      <c r="A354" t="s">
        <v>8390</v>
      </c>
      <c r="B354" t="s">
        <v>8391</v>
      </c>
      <c r="C354" t="s">
        <v>8392</v>
      </c>
      <c r="E354" t="s">
        <v>8393</v>
      </c>
      <c r="F354">
        <v>294.60000000000002</v>
      </c>
      <c r="G354">
        <v>71</v>
      </c>
      <c r="I354">
        <v>0</v>
      </c>
      <c r="K354" t="s">
        <v>8391</v>
      </c>
      <c r="L354" t="s">
        <v>6987</v>
      </c>
      <c r="M354">
        <v>285.76</v>
      </c>
      <c r="N354" t="s">
        <v>6988</v>
      </c>
      <c r="O354" t="s">
        <v>6989</v>
      </c>
    </row>
    <row r="355" spans="1:15" x14ac:dyDescent="0.35">
      <c r="A355" t="s">
        <v>8394</v>
      </c>
      <c r="B355" t="s">
        <v>8395</v>
      </c>
      <c r="C355" t="s">
        <v>8396</v>
      </c>
      <c r="E355" t="s">
        <v>8397</v>
      </c>
      <c r="F355">
        <v>313.23</v>
      </c>
      <c r="G355">
        <v>82</v>
      </c>
      <c r="I355">
        <v>0</v>
      </c>
      <c r="K355" t="s">
        <v>8395</v>
      </c>
      <c r="L355" t="s">
        <v>6987</v>
      </c>
      <c r="M355">
        <v>303.83</v>
      </c>
      <c r="N355" t="s">
        <v>6988</v>
      </c>
      <c r="O355" t="s">
        <v>6989</v>
      </c>
    </row>
    <row r="356" spans="1:15" x14ac:dyDescent="0.35">
      <c r="A356" t="s">
        <v>8398</v>
      </c>
      <c r="B356" t="s">
        <v>8399</v>
      </c>
      <c r="C356" t="s">
        <v>8400</v>
      </c>
      <c r="E356" t="s">
        <v>8401</v>
      </c>
      <c r="F356">
        <v>135.83000000000001</v>
      </c>
      <c r="G356">
        <v>222</v>
      </c>
      <c r="I356" t="e">
        <v>#N/A</v>
      </c>
      <c r="K356" t="s">
        <v>8399</v>
      </c>
      <c r="L356" t="s">
        <v>6987</v>
      </c>
      <c r="M356">
        <v>131.76</v>
      </c>
      <c r="N356" t="s">
        <v>6988</v>
      </c>
      <c r="O356" t="s">
        <v>6989</v>
      </c>
    </row>
    <row r="357" spans="1:15" x14ac:dyDescent="0.35">
      <c r="A357" t="s">
        <v>8402</v>
      </c>
      <c r="B357" t="s">
        <v>8403</v>
      </c>
      <c r="C357" t="s">
        <v>8404</v>
      </c>
      <c r="E357" t="s">
        <v>8405</v>
      </c>
      <c r="F357">
        <v>144.01</v>
      </c>
      <c r="G357">
        <v>35</v>
      </c>
      <c r="I357">
        <v>0</v>
      </c>
      <c r="K357" t="s">
        <v>8403</v>
      </c>
      <c r="L357" t="s">
        <v>6987</v>
      </c>
      <c r="M357">
        <v>139.69</v>
      </c>
      <c r="N357" t="s">
        <v>6988</v>
      </c>
      <c r="O357" t="s">
        <v>6989</v>
      </c>
    </row>
    <row r="358" spans="1:15" x14ac:dyDescent="0.35">
      <c r="A358" t="s">
        <v>8406</v>
      </c>
      <c r="B358" t="s">
        <v>8407</v>
      </c>
      <c r="C358" t="s">
        <v>8408</v>
      </c>
      <c r="E358" t="s">
        <v>8409</v>
      </c>
      <c r="F358">
        <v>153.16999999999999</v>
      </c>
      <c r="G358">
        <v>114</v>
      </c>
      <c r="I358">
        <v>0</v>
      </c>
      <c r="K358" t="s">
        <v>8407</v>
      </c>
      <c r="L358" t="s">
        <v>6987</v>
      </c>
      <c r="M358">
        <v>148.57</v>
      </c>
      <c r="N358" t="s">
        <v>6988</v>
      </c>
      <c r="O358" t="s">
        <v>6989</v>
      </c>
    </row>
    <row r="359" spans="1:15" x14ac:dyDescent="0.35">
      <c r="A359" t="s">
        <v>8410</v>
      </c>
      <c r="B359" t="s">
        <v>8411</v>
      </c>
      <c r="C359" t="s">
        <v>8412</v>
      </c>
      <c r="E359" t="s">
        <v>8413</v>
      </c>
      <c r="F359">
        <v>176.95</v>
      </c>
      <c r="G359">
        <v>845</v>
      </c>
      <c r="I359">
        <v>176.95</v>
      </c>
      <c r="K359" t="s">
        <v>8411</v>
      </c>
      <c r="L359" t="s">
        <v>6987</v>
      </c>
      <c r="M359">
        <v>171.64</v>
      </c>
      <c r="N359" t="s">
        <v>6988</v>
      </c>
      <c r="O359" t="s">
        <v>6989</v>
      </c>
    </row>
    <row r="360" spans="1:15" x14ac:dyDescent="0.35">
      <c r="A360" t="s">
        <v>8414</v>
      </c>
      <c r="B360" t="s">
        <v>8415</v>
      </c>
      <c r="C360" t="s">
        <v>8416</v>
      </c>
      <c r="E360" t="s">
        <v>8417</v>
      </c>
      <c r="F360">
        <v>279.93</v>
      </c>
      <c r="G360">
        <v>18</v>
      </c>
      <c r="I360">
        <v>0</v>
      </c>
      <c r="K360" t="s">
        <v>8415</v>
      </c>
      <c r="L360" t="s">
        <v>6987</v>
      </c>
      <c r="M360">
        <v>271.52999999999997</v>
      </c>
      <c r="N360" t="s">
        <v>6988</v>
      </c>
      <c r="O360" t="s">
        <v>6989</v>
      </c>
    </row>
    <row r="361" spans="1:15" x14ac:dyDescent="0.35">
      <c r="A361" t="s">
        <v>8418</v>
      </c>
      <c r="B361" t="s">
        <v>8419</v>
      </c>
      <c r="C361" t="s">
        <v>8420</v>
      </c>
      <c r="E361" t="s">
        <v>8421</v>
      </c>
      <c r="F361">
        <v>311.83</v>
      </c>
      <c r="G361">
        <v>105</v>
      </c>
      <c r="I361">
        <v>275.56</v>
      </c>
      <c r="K361" t="s">
        <v>8419</v>
      </c>
      <c r="L361" t="s">
        <v>6987</v>
      </c>
      <c r="M361">
        <v>302.48</v>
      </c>
      <c r="N361" t="s">
        <v>6988</v>
      </c>
      <c r="O361" t="s">
        <v>6989</v>
      </c>
    </row>
    <row r="362" spans="1:15" x14ac:dyDescent="0.35">
      <c r="A362" t="s">
        <v>8422</v>
      </c>
      <c r="B362" t="s">
        <v>8423</v>
      </c>
      <c r="C362" t="s">
        <v>8424</v>
      </c>
      <c r="E362" t="s">
        <v>8425</v>
      </c>
      <c r="F362">
        <v>311.85000000000002</v>
      </c>
      <c r="G362">
        <v>105</v>
      </c>
      <c r="I362">
        <v>0</v>
      </c>
      <c r="K362" t="s">
        <v>8423</v>
      </c>
      <c r="L362" t="s">
        <v>6987</v>
      </c>
      <c r="M362">
        <v>302.49</v>
      </c>
      <c r="N362" t="s">
        <v>6988</v>
      </c>
      <c r="O362" t="s">
        <v>6989</v>
      </c>
    </row>
    <row r="363" spans="1:15" x14ac:dyDescent="0.35">
      <c r="A363" t="s">
        <v>8426</v>
      </c>
      <c r="B363" t="s">
        <v>8427</v>
      </c>
      <c r="C363" t="s">
        <v>8428</v>
      </c>
      <c r="E363" t="s">
        <v>8429</v>
      </c>
      <c r="F363">
        <v>375.78</v>
      </c>
      <c r="G363">
        <v>45</v>
      </c>
      <c r="I363">
        <v>0</v>
      </c>
      <c r="K363" t="s">
        <v>8427</v>
      </c>
      <c r="L363" t="s">
        <v>6987</v>
      </c>
      <c r="M363">
        <v>364.51</v>
      </c>
      <c r="N363" t="s">
        <v>6988</v>
      </c>
      <c r="O363" t="s">
        <v>6989</v>
      </c>
    </row>
    <row r="364" spans="1:15" x14ac:dyDescent="0.35">
      <c r="A364" t="s">
        <v>8430</v>
      </c>
      <c r="B364" t="s">
        <v>8431</v>
      </c>
      <c r="C364" t="s">
        <v>8432</v>
      </c>
      <c r="E364" t="s">
        <v>8433</v>
      </c>
      <c r="F364">
        <v>375.78</v>
      </c>
      <c r="G364">
        <v>45</v>
      </c>
      <c r="I364">
        <v>0</v>
      </c>
      <c r="K364" t="s">
        <v>8431</v>
      </c>
      <c r="L364" t="s">
        <v>6987</v>
      </c>
      <c r="M364">
        <v>364.51</v>
      </c>
      <c r="N364" t="s">
        <v>6988</v>
      </c>
      <c r="O364" t="s">
        <v>6989</v>
      </c>
    </row>
    <row r="365" spans="1:15" x14ac:dyDescent="0.35">
      <c r="A365" t="s">
        <v>8434</v>
      </c>
      <c r="B365" t="s">
        <v>8435</v>
      </c>
      <c r="C365" t="s">
        <v>8436</v>
      </c>
      <c r="E365" t="s">
        <v>8437</v>
      </c>
      <c r="F365">
        <v>408.17</v>
      </c>
      <c r="G365">
        <v>71</v>
      </c>
      <c r="I365" t="e">
        <v>#N/A</v>
      </c>
      <c r="K365" t="s">
        <v>8435</v>
      </c>
      <c r="L365" t="s">
        <v>6987</v>
      </c>
      <c r="M365">
        <v>395.92</v>
      </c>
      <c r="N365" t="s">
        <v>6988</v>
      </c>
      <c r="O365" t="s">
        <v>6989</v>
      </c>
    </row>
    <row r="366" spans="1:15" x14ac:dyDescent="0.35">
      <c r="A366" t="s">
        <v>8438</v>
      </c>
      <c r="B366" t="s">
        <v>8439</v>
      </c>
      <c r="C366" t="s">
        <v>8440</v>
      </c>
      <c r="E366" t="s">
        <v>8441</v>
      </c>
      <c r="F366">
        <v>408.13</v>
      </c>
      <c r="G366">
        <v>71</v>
      </c>
      <c r="I366">
        <v>0</v>
      </c>
      <c r="K366" t="s">
        <v>8439</v>
      </c>
      <c r="L366" t="s">
        <v>6987</v>
      </c>
      <c r="M366">
        <v>395.89</v>
      </c>
      <c r="N366" t="s">
        <v>6988</v>
      </c>
      <c r="O366" t="s">
        <v>6989</v>
      </c>
    </row>
    <row r="367" spans="1:15" x14ac:dyDescent="0.35">
      <c r="A367" t="s">
        <v>8442</v>
      </c>
      <c r="B367" t="s">
        <v>8443</v>
      </c>
      <c r="C367" t="s">
        <v>8444</v>
      </c>
      <c r="E367" t="s">
        <v>8445</v>
      </c>
      <c r="F367">
        <v>401.66</v>
      </c>
      <c r="G367">
        <v>66</v>
      </c>
      <c r="I367">
        <v>0</v>
      </c>
      <c r="K367" t="s">
        <v>8443</v>
      </c>
      <c r="L367" t="s">
        <v>6987</v>
      </c>
      <c r="M367">
        <v>389.61</v>
      </c>
      <c r="N367" t="s">
        <v>6988</v>
      </c>
      <c r="O367" t="s">
        <v>6989</v>
      </c>
    </row>
    <row r="368" spans="1:15" x14ac:dyDescent="0.35">
      <c r="A368" t="s">
        <v>8446</v>
      </c>
      <c r="B368" t="s">
        <v>8447</v>
      </c>
      <c r="C368" t="s">
        <v>8448</v>
      </c>
      <c r="E368" t="s">
        <v>8449</v>
      </c>
      <c r="F368">
        <v>401.92</v>
      </c>
      <c r="G368">
        <v>66</v>
      </c>
      <c r="I368">
        <v>0</v>
      </c>
      <c r="K368" t="s">
        <v>8447</v>
      </c>
      <c r="L368" t="s">
        <v>6987</v>
      </c>
      <c r="M368">
        <v>389.86</v>
      </c>
      <c r="N368" t="s">
        <v>6988</v>
      </c>
      <c r="O368" t="s">
        <v>6989</v>
      </c>
    </row>
    <row r="369" spans="1:15" x14ac:dyDescent="0.35">
      <c r="A369" t="s">
        <v>8450</v>
      </c>
      <c r="B369" t="s">
        <v>8451</v>
      </c>
      <c r="C369" t="s">
        <v>8452</v>
      </c>
      <c r="E369" t="s">
        <v>8453</v>
      </c>
      <c r="F369">
        <v>472.03</v>
      </c>
      <c r="G369">
        <v>29</v>
      </c>
      <c r="I369" t="e">
        <v>#N/A</v>
      </c>
      <c r="K369" t="s">
        <v>8451</v>
      </c>
      <c r="L369" t="s">
        <v>6987</v>
      </c>
      <c r="M369">
        <v>457.87</v>
      </c>
      <c r="N369" t="s">
        <v>6988</v>
      </c>
      <c r="O369" t="s">
        <v>6989</v>
      </c>
    </row>
    <row r="370" spans="1:15" x14ac:dyDescent="0.35">
      <c r="A370" t="s">
        <v>8454</v>
      </c>
      <c r="B370" t="s">
        <v>8455</v>
      </c>
      <c r="C370" t="s">
        <v>8456</v>
      </c>
      <c r="E370" t="s">
        <v>8457</v>
      </c>
      <c r="F370">
        <v>471.95</v>
      </c>
      <c r="G370">
        <v>29</v>
      </c>
      <c r="I370" t="e">
        <v>#N/A</v>
      </c>
      <c r="K370" t="s">
        <v>8455</v>
      </c>
      <c r="L370" t="s">
        <v>6987</v>
      </c>
      <c r="M370">
        <v>457.79</v>
      </c>
      <c r="N370" t="s">
        <v>6988</v>
      </c>
      <c r="O370" t="s">
        <v>6989</v>
      </c>
    </row>
    <row r="371" spans="1:15" x14ac:dyDescent="0.35">
      <c r="A371" t="s">
        <v>8458</v>
      </c>
      <c r="B371" t="s">
        <v>8459</v>
      </c>
      <c r="C371" t="s">
        <v>8460</v>
      </c>
      <c r="E371" t="s">
        <v>8461</v>
      </c>
      <c r="F371">
        <v>140.80000000000001</v>
      </c>
      <c r="G371">
        <v>105</v>
      </c>
      <c r="I371">
        <v>0</v>
      </c>
      <c r="K371" t="s">
        <v>8459</v>
      </c>
      <c r="L371" t="s">
        <v>6987</v>
      </c>
      <c r="M371">
        <v>136.58000000000001</v>
      </c>
      <c r="N371" t="s">
        <v>6988</v>
      </c>
      <c r="O371" t="s">
        <v>6989</v>
      </c>
    </row>
    <row r="372" spans="1:15" x14ac:dyDescent="0.35">
      <c r="A372" t="s">
        <v>8462</v>
      </c>
      <c r="B372" t="s">
        <v>8463</v>
      </c>
      <c r="C372" t="s">
        <v>8464</v>
      </c>
      <c r="E372" t="s">
        <v>8465</v>
      </c>
      <c r="F372">
        <v>156.13999999999999</v>
      </c>
      <c r="G372">
        <v>73</v>
      </c>
      <c r="I372">
        <v>0</v>
      </c>
      <c r="K372" t="s">
        <v>8463</v>
      </c>
      <c r="L372" t="s">
        <v>6987</v>
      </c>
      <c r="M372">
        <v>151.46</v>
      </c>
      <c r="N372" t="s">
        <v>6988</v>
      </c>
      <c r="O372" t="s">
        <v>6989</v>
      </c>
    </row>
    <row r="373" spans="1:15" x14ac:dyDescent="0.35">
      <c r="A373" t="s">
        <v>8466</v>
      </c>
      <c r="B373" t="s">
        <v>8467</v>
      </c>
      <c r="C373" t="s">
        <v>8468</v>
      </c>
      <c r="E373" t="s">
        <v>8469</v>
      </c>
      <c r="F373">
        <v>134</v>
      </c>
      <c r="G373">
        <v>41</v>
      </c>
      <c r="I373">
        <v>134</v>
      </c>
      <c r="K373" t="s">
        <v>8467</v>
      </c>
      <c r="L373" t="s">
        <v>6987</v>
      </c>
      <c r="M373">
        <v>129.97999999999999</v>
      </c>
      <c r="N373" t="s">
        <v>6988</v>
      </c>
      <c r="O373" t="s">
        <v>6989</v>
      </c>
    </row>
    <row r="374" spans="1:15" x14ac:dyDescent="0.35">
      <c r="A374" t="s">
        <v>8470</v>
      </c>
      <c r="B374" t="s">
        <v>8471</v>
      </c>
      <c r="C374" t="s">
        <v>8472</v>
      </c>
      <c r="E374" t="s">
        <v>8473</v>
      </c>
      <c r="F374">
        <v>144.1</v>
      </c>
      <c r="G374">
        <v>17</v>
      </c>
      <c r="I374">
        <v>260.45999999999998</v>
      </c>
      <c r="K374" t="s">
        <v>8471</v>
      </c>
      <c r="L374" t="s">
        <v>6987</v>
      </c>
      <c r="M374">
        <v>139.78</v>
      </c>
      <c r="N374" t="s">
        <v>6988</v>
      </c>
      <c r="O374" t="s">
        <v>6989</v>
      </c>
    </row>
    <row r="375" spans="1:15" x14ac:dyDescent="0.35">
      <c r="A375" t="s">
        <v>8474</v>
      </c>
      <c r="B375" t="s">
        <v>8475</v>
      </c>
      <c r="C375" t="s">
        <v>8476</v>
      </c>
      <c r="E375" t="s">
        <v>8477</v>
      </c>
      <c r="F375">
        <v>162.97</v>
      </c>
      <c r="G375">
        <v>95</v>
      </c>
      <c r="I375">
        <v>620.74</v>
      </c>
      <c r="K375" t="s">
        <v>8475</v>
      </c>
      <c r="L375" t="s">
        <v>6987</v>
      </c>
      <c r="M375">
        <v>158.08000000000001</v>
      </c>
      <c r="N375" t="s">
        <v>6988</v>
      </c>
      <c r="O375" t="s">
        <v>6989</v>
      </c>
    </row>
    <row r="376" spans="1:15" x14ac:dyDescent="0.35">
      <c r="A376" t="s">
        <v>8478</v>
      </c>
      <c r="B376" t="s">
        <v>8479</v>
      </c>
      <c r="C376" t="s">
        <v>8480</v>
      </c>
      <c r="E376" t="s">
        <v>8481</v>
      </c>
      <c r="F376">
        <v>392.73</v>
      </c>
      <c r="G376">
        <v>18</v>
      </c>
      <c r="I376">
        <v>0</v>
      </c>
      <c r="K376" t="s">
        <v>8479</v>
      </c>
      <c r="L376" t="s">
        <v>6987</v>
      </c>
      <c r="M376">
        <v>380.95</v>
      </c>
      <c r="N376" t="s">
        <v>6988</v>
      </c>
      <c r="O376" t="s">
        <v>6989</v>
      </c>
    </row>
    <row r="377" spans="1:15" x14ac:dyDescent="0.35">
      <c r="A377" t="s">
        <v>8482</v>
      </c>
      <c r="B377" t="s">
        <v>8483</v>
      </c>
      <c r="C377" t="s">
        <v>8484</v>
      </c>
      <c r="E377" t="s">
        <v>8485</v>
      </c>
      <c r="F377">
        <v>295.54000000000002</v>
      </c>
      <c r="G377">
        <v>11</v>
      </c>
      <c r="I377">
        <v>0</v>
      </c>
      <c r="K377" t="s">
        <v>8483</v>
      </c>
      <c r="L377" t="s">
        <v>6987</v>
      </c>
      <c r="M377">
        <v>286.67</v>
      </c>
      <c r="N377" t="s">
        <v>6988</v>
      </c>
      <c r="O377" t="s">
        <v>6989</v>
      </c>
    </row>
    <row r="378" spans="1:15" x14ac:dyDescent="0.35">
      <c r="A378" t="s">
        <v>8486</v>
      </c>
      <c r="B378" t="s">
        <v>8487</v>
      </c>
      <c r="C378" t="s">
        <v>8488</v>
      </c>
      <c r="E378" t="s">
        <v>8489</v>
      </c>
      <c r="F378">
        <v>295.60000000000002</v>
      </c>
      <c r="G378">
        <v>25</v>
      </c>
      <c r="I378" t="e">
        <v>#N/A</v>
      </c>
      <c r="K378" t="s">
        <v>8487</v>
      </c>
      <c r="L378" t="s">
        <v>6987</v>
      </c>
      <c r="M378">
        <v>286.73</v>
      </c>
      <c r="N378" t="s">
        <v>6988</v>
      </c>
      <c r="O378" t="s">
        <v>6989</v>
      </c>
    </row>
    <row r="379" spans="1:15" x14ac:dyDescent="0.35">
      <c r="A379" t="s">
        <v>8490</v>
      </c>
      <c r="B379" t="s">
        <v>8491</v>
      </c>
      <c r="C379" t="s">
        <v>8492</v>
      </c>
      <c r="E379" t="s">
        <v>8493</v>
      </c>
      <c r="F379">
        <v>244.16</v>
      </c>
      <c r="G379">
        <v>34</v>
      </c>
      <c r="I379">
        <v>179.18</v>
      </c>
      <c r="K379" t="s">
        <v>8491</v>
      </c>
      <c r="L379" t="s">
        <v>6987</v>
      </c>
      <c r="M379">
        <v>236.84</v>
      </c>
      <c r="N379" t="s">
        <v>6988</v>
      </c>
      <c r="O379" t="s">
        <v>6989</v>
      </c>
    </row>
    <row r="380" spans="1:15" x14ac:dyDescent="0.35">
      <c r="A380" t="s">
        <v>8494</v>
      </c>
      <c r="B380" t="s">
        <v>8495</v>
      </c>
      <c r="C380" t="s">
        <v>8496</v>
      </c>
      <c r="E380" t="s">
        <v>8497</v>
      </c>
      <c r="F380">
        <v>385.91</v>
      </c>
      <c r="G380">
        <v>39</v>
      </c>
      <c r="I380">
        <v>0</v>
      </c>
      <c r="K380" t="s">
        <v>8495</v>
      </c>
      <c r="L380" t="s">
        <v>6987</v>
      </c>
      <c r="M380">
        <v>374.33</v>
      </c>
      <c r="N380" t="s">
        <v>6988</v>
      </c>
      <c r="O380" t="s">
        <v>6989</v>
      </c>
    </row>
    <row r="381" spans="1:15" x14ac:dyDescent="0.35">
      <c r="A381" t="s">
        <v>8498</v>
      </c>
      <c r="B381" t="s">
        <v>8499</v>
      </c>
      <c r="C381" t="s">
        <v>8500</v>
      </c>
      <c r="E381" t="s">
        <v>8501</v>
      </c>
      <c r="F381">
        <v>173.55</v>
      </c>
      <c r="G381">
        <v>39</v>
      </c>
      <c r="I381">
        <v>0</v>
      </c>
      <c r="K381" t="s">
        <v>8499</v>
      </c>
      <c r="L381" t="s">
        <v>6987</v>
      </c>
      <c r="M381">
        <v>168.34</v>
      </c>
      <c r="N381" t="s">
        <v>6988</v>
      </c>
      <c r="O381" t="s">
        <v>6989</v>
      </c>
    </row>
    <row r="382" spans="1:15" x14ac:dyDescent="0.35">
      <c r="A382" t="s">
        <v>8502</v>
      </c>
      <c r="B382" t="s">
        <v>8503</v>
      </c>
      <c r="C382" t="s">
        <v>8504</v>
      </c>
      <c r="E382" t="s">
        <v>8505</v>
      </c>
      <c r="F382">
        <v>226.37</v>
      </c>
      <c r="G382">
        <v>82</v>
      </c>
      <c r="I382">
        <v>0</v>
      </c>
      <c r="K382" t="s">
        <v>8503</v>
      </c>
      <c r="L382" t="s">
        <v>6987</v>
      </c>
      <c r="M382">
        <v>219.58</v>
      </c>
      <c r="N382" t="s">
        <v>6988</v>
      </c>
      <c r="O382" t="s">
        <v>6989</v>
      </c>
    </row>
    <row r="383" spans="1:15" x14ac:dyDescent="0.35">
      <c r="A383" t="s">
        <v>8506</v>
      </c>
      <c r="B383" t="s">
        <v>8507</v>
      </c>
      <c r="C383" t="s">
        <v>8508</v>
      </c>
      <c r="E383" t="s">
        <v>8509</v>
      </c>
      <c r="F383">
        <v>387.77</v>
      </c>
      <c r="G383">
        <v>24</v>
      </c>
      <c r="I383">
        <v>0</v>
      </c>
      <c r="K383" t="s">
        <v>8507</v>
      </c>
      <c r="L383" t="s">
        <v>6987</v>
      </c>
      <c r="M383">
        <v>376.14</v>
      </c>
      <c r="N383" t="s">
        <v>6988</v>
      </c>
      <c r="O383" t="s">
        <v>6989</v>
      </c>
    </row>
    <row r="384" spans="1:15" x14ac:dyDescent="0.35">
      <c r="A384" t="s">
        <v>8510</v>
      </c>
      <c r="B384" t="s">
        <v>8511</v>
      </c>
      <c r="C384" t="s">
        <v>8512</v>
      </c>
      <c r="E384" t="s">
        <v>8513</v>
      </c>
      <c r="F384">
        <v>405.83</v>
      </c>
      <c r="G384">
        <v>24</v>
      </c>
      <c r="I384" t="e">
        <v>#N/A</v>
      </c>
      <c r="K384" t="s">
        <v>8511</v>
      </c>
      <c r="L384" t="s">
        <v>6987</v>
      </c>
      <c r="M384">
        <v>393.66</v>
      </c>
      <c r="N384" t="s">
        <v>6988</v>
      </c>
      <c r="O384" t="s">
        <v>6989</v>
      </c>
    </row>
    <row r="385" spans="1:15" x14ac:dyDescent="0.35">
      <c r="A385" t="s">
        <v>8514</v>
      </c>
      <c r="B385" t="s">
        <v>8515</v>
      </c>
      <c r="C385" t="s">
        <v>8516</v>
      </c>
      <c r="E385" t="s">
        <v>8517</v>
      </c>
      <c r="F385">
        <v>433.72</v>
      </c>
      <c r="G385">
        <v>10</v>
      </c>
      <c r="I385" t="e">
        <v>#N/A</v>
      </c>
      <c r="K385" t="s">
        <v>8515</v>
      </c>
      <c r="L385" t="s">
        <v>6987</v>
      </c>
      <c r="M385">
        <v>420.71</v>
      </c>
      <c r="N385" t="s">
        <v>6988</v>
      </c>
      <c r="O385" t="s">
        <v>6989</v>
      </c>
    </row>
    <row r="386" spans="1:15" x14ac:dyDescent="0.35">
      <c r="A386" t="s">
        <v>8518</v>
      </c>
      <c r="B386" t="s">
        <v>8519</v>
      </c>
      <c r="C386" t="s">
        <v>8520</v>
      </c>
      <c r="E386" t="s">
        <v>8521</v>
      </c>
      <c r="F386">
        <v>414.39</v>
      </c>
      <c r="G386">
        <v>10</v>
      </c>
      <c r="I386" t="e">
        <v>#N/A</v>
      </c>
      <c r="K386" t="s">
        <v>8519</v>
      </c>
      <c r="L386" t="s">
        <v>6987</v>
      </c>
      <c r="M386">
        <v>401.96</v>
      </c>
      <c r="N386" t="s">
        <v>6988</v>
      </c>
      <c r="O386" t="s">
        <v>6989</v>
      </c>
    </row>
    <row r="387" spans="1:15" x14ac:dyDescent="0.35">
      <c r="A387" t="s">
        <v>8522</v>
      </c>
      <c r="B387" t="s">
        <v>8523</v>
      </c>
      <c r="C387" t="s">
        <v>8524</v>
      </c>
      <c r="E387" t="s">
        <v>8525</v>
      </c>
      <c r="F387">
        <v>464.98</v>
      </c>
      <c r="G387">
        <v>10</v>
      </c>
      <c r="I387" t="e">
        <v>#N/A</v>
      </c>
      <c r="K387" t="s">
        <v>8523</v>
      </c>
      <c r="L387" t="s">
        <v>6987</v>
      </c>
      <c r="M387">
        <v>451.03</v>
      </c>
      <c r="N387" t="s">
        <v>6988</v>
      </c>
      <c r="O387" t="s">
        <v>6989</v>
      </c>
    </row>
    <row r="388" spans="1:15" x14ac:dyDescent="0.35">
      <c r="A388" t="s">
        <v>8526</v>
      </c>
      <c r="B388" t="s">
        <v>8527</v>
      </c>
      <c r="C388" t="s">
        <v>8528</v>
      </c>
      <c r="E388" t="s">
        <v>8529</v>
      </c>
      <c r="F388">
        <v>486.65</v>
      </c>
      <c r="G388">
        <v>10</v>
      </c>
      <c r="I388">
        <v>0</v>
      </c>
      <c r="K388" t="s">
        <v>8527</v>
      </c>
      <c r="L388" t="s">
        <v>6987</v>
      </c>
      <c r="M388">
        <v>472.05</v>
      </c>
      <c r="N388" t="s">
        <v>6988</v>
      </c>
      <c r="O388" t="s">
        <v>6989</v>
      </c>
    </row>
    <row r="389" spans="1:15" x14ac:dyDescent="0.35">
      <c r="A389" t="s">
        <v>8530</v>
      </c>
      <c r="B389" t="s">
        <v>8531</v>
      </c>
      <c r="C389" t="s">
        <v>8532</v>
      </c>
      <c r="E389" t="s">
        <v>8533</v>
      </c>
      <c r="F389">
        <v>527.14</v>
      </c>
      <c r="G389">
        <v>10</v>
      </c>
      <c r="I389" t="e">
        <v>#N/A</v>
      </c>
      <c r="K389" t="s">
        <v>8531</v>
      </c>
      <c r="L389" t="s">
        <v>6987</v>
      </c>
      <c r="M389">
        <v>511.33</v>
      </c>
      <c r="N389" t="s">
        <v>6988</v>
      </c>
      <c r="O389" t="s">
        <v>6989</v>
      </c>
    </row>
    <row r="390" spans="1:15" x14ac:dyDescent="0.35">
      <c r="A390" t="s">
        <v>8534</v>
      </c>
      <c r="B390" t="s">
        <v>8535</v>
      </c>
      <c r="C390" t="s">
        <v>8536</v>
      </c>
      <c r="E390" t="s">
        <v>8537</v>
      </c>
      <c r="F390">
        <v>527.13</v>
      </c>
      <c r="G390">
        <v>10</v>
      </c>
      <c r="I390">
        <v>0</v>
      </c>
      <c r="K390" t="s">
        <v>8535</v>
      </c>
      <c r="L390" t="s">
        <v>6987</v>
      </c>
      <c r="M390">
        <v>511.32</v>
      </c>
      <c r="N390" t="s">
        <v>6988</v>
      </c>
      <c r="O390" t="s">
        <v>6989</v>
      </c>
    </row>
    <row r="391" spans="1:15" x14ac:dyDescent="0.35">
      <c r="A391" t="s">
        <v>8538</v>
      </c>
      <c r="B391" t="s">
        <v>8539</v>
      </c>
      <c r="C391" t="s">
        <v>8540</v>
      </c>
      <c r="E391" t="s">
        <v>8541</v>
      </c>
      <c r="F391">
        <v>547.63</v>
      </c>
      <c r="G391">
        <v>8</v>
      </c>
      <c r="I391" t="e">
        <v>#N/A</v>
      </c>
      <c r="K391" t="s">
        <v>8539</v>
      </c>
      <c r="L391" t="s">
        <v>6987</v>
      </c>
      <c r="M391">
        <v>531.20000000000005</v>
      </c>
      <c r="N391" t="s">
        <v>6988</v>
      </c>
      <c r="O391" t="s">
        <v>6989</v>
      </c>
    </row>
    <row r="392" spans="1:15" x14ac:dyDescent="0.35">
      <c r="A392" t="s">
        <v>8542</v>
      </c>
      <c r="B392" t="s">
        <v>8543</v>
      </c>
      <c r="C392" t="s">
        <v>8544</v>
      </c>
      <c r="E392" t="s">
        <v>8545</v>
      </c>
      <c r="F392">
        <v>547.51</v>
      </c>
      <c r="G392">
        <v>8</v>
      </c>
      <c r="I392" t="e">
        <v>#N/A</v>
      </c>
      <c r="K392" t="s">
        <v>8543</v>
      </c>
      <c r="L392" t="s">
        <v>6987</v>
      </c>
      <c r="M392">
        <v>531.08000000000004</v>
      </c>
      <c r="N392" t="s">
        <v>6988</v>
      </c>
      <c r="O392" t="s">
        <v>6989</v>
      </c>
    </row>
    <row r="393" spans="1:15" x14ac:dyDescent="0.35">
      <c r="A393" t="s">
        <v>8546</v>
      </c>
      <c r="B393" t="s">
        <v>8547</v>
      </c>
      <c r="C393" t="s">
        <v>8548</v>
      </c>
      <c r="E393" t="s">
        <v>8549</v>
      </c>
      <c r="F393">
        <v>193.17</v>
      </c>
      <c r="G393">
        <v>24</v>
      </c>
      <c r="I393" t="e">
        <v>#N/A</v>
      </c>
      <c r="K393" t="s">
        <v>8547</v>
      </c>
      <c r="L393" t="s">
        <v>6987</v>
      </c>
      <c r="M393">
        <v>187.37</v>
      </c>
      <c r="N393" t="s">
        <v>6988</v>
      </c>
      <c r="O393" t="s">
        <v>6989</v>
      </c>
    </row>
    <row r="394" spans="1:15" x14ac:dyDescent="0.35">
      <c r="A394" t="s">
        <v>8550</v>
      </c>
      <c r="B394" t="s">
        <v>8551</v>
      </c>
      <c r="C394" t="s">
        <v>8552</v>
      </c>
      <c r="E394" t="s">
        <v>8553</v>
      </c>
      <c r="F394">
        <v>209.12</v>
      </c>
      <c r="G394">
        <v>23</v>
      </c>
      <c r="I394">
        <v>0</v>
      </c>
      <c r="K394" t="s">
        <v>8551</v>
      </c>
      <c r="L394" t="s">
        <v>6987</v>
      </c>
      <c r="M394">
        <v>202.85</v>
      </c>
      <c r="N394" t="s">
        <v>6988</v>
      </c>
      <c r="O394" t="s">
        <v>6989</v>
      </c>
    </row>
    <row r="395" spans="1:15" x14ac:dyDescent="0.35">
      <c r="A395" t="s">
        <v>8554</v>
      </c>
      <c r="B395" t="s">
        <v>8555</v>
      </c>
      <c r="C395" t="s">
        <v>8556</v>
      </c>
      <c r="E395" t="s">
        <v>8557</v>
      </c>
      <c r="F395">
        <v>153.55000000000001</v>
      </c>
      <c r="G395">
        <v>7</v>
      </c>
      <c r="I395">
        <v>0</v>
      </c>
      <c r="K395" t="s">
        <v>8555</v>
      </c>
      <c r="L395" t="s">
        <v>6987</v>
      </c>
      <c r="M395">
        <v>148.94</v>
      </c>
      <c r="N395" t="s">
        <v>6988</v>
      </c>
      <c r="O395" t="s">
        <v>6989</v>
      </c>
    </row>
    <row r="396" spans="1:15" x14ac:dyDescent="0.35">
      <c r="A396" t="s">
        <v>8558</v>
      </c>
      <c r="B396" t="s">
        <v>8559</v>
      </c>
      <c r="C396" t="s">
        <v>8560</v>
      </c>
      <c r="E396" t="s">
        <v>8561</v>
      </c>
      <c r="F396">
        <v>203.34</v>
      </c>
      <c r="G396">
        <v>11</v>
      </c>
      <c r="I396">
        <v>0</v>
      </c>
      <c r="K396" t="s">
        <v>8559</v>
      </c>
      <c r="L396" t="s">
        <v>6987</v>
      </c>
      <c r="M396">
        <v>197.24</v>
      </c>
      <c r="N396" t="s">
        <v>6988</v>
      </c>
      <c r="O396" t="s">
        <v>6989</v>
      </c>
    </row>
    <row r="397" spans="1:15" x14ac:dyDescent="0.35">
      <c r="A397" t="s">
        <v>8562</v>
      </c>
      <c r="B397" t="s">
        <v>8563</v>
      </c>
      <c r="C397" t="s">
        <v>8564</v>
      </c>
      <c r="E397" t="s">
        <v>8565</v>
      </c>
      <c r="F397">
        <v>209.99</v>
      </c>
      <c r="G397">
        <v>34</v>
      </c>
      <c r="I397">
        <v>0</v>
      </c>
      <c r="K397" t="s">
        <v>8563</v>
      </c>
      <c r="L397" t="s">
        <v>6987</v>
      </c>
      <c r="M397">
        <v>203.69</v>
      </c>
      <c r="N397" t="s">
        <v>6988</v>
      </c>
      <c r="O397" t="s">
        <v>6989</v>
      </c>
    </row>
    <row r="398" spans="1:15" x14ac:dyDescent="0.35">
      <c r="A398" t="s">
        <v>8566</v>
      </c>
      <c r="B398" t="s">
        <v>8567</v>
      </c>
      <c r="C398" t="s">
        <v>8568</v>
      </c>
      <c r="E398" t="s">
        <v>8569</v>
      </c>
      <c r="F398">
        <v>213.47</v>
      </c>
      <c r="G398">
        <v>16</v>
      </c>
      <c r="I398">
        <v>0</v>
      </c>
      <c r="K398" t="s">
        <v>8567</v>
      </c>
      <c r="L398" t="s">
        <v>6987</v>
      </c>
      <c r="M398">
        <v>207.07</v>
      </c>
      <c r="N398" t="s">
        <v>6988</v>
      </c>
      <c r="O398" t="s">
        <v>6989</v>
      </c>
    </row>
    <row r="399" spans="1:15" x14ac:dyDescent="0.35">
      <c r="A399" t="s">
        <v>8570</v>
      </c>
      <c r="B399" t="s">
        <v>8571</v>
      </c>
      <c r="C399" t="s">
        <v>8572</v>
      </c>
      <c r="E399" t="s">
        <v>8573</v>
      </c>
      <c r="F399">
        <v>340.99</v>
      </c>
      <c r="G399">
        <v>11</v>
      </c>
      <c r="I399">
        <v>0</v>
      </c>
      <c r="K399" t="s">
        <v>8571</v>
      </c>
      <c r="L399" t="s">
        <v>6987</v>
      </c>
      <c r="M399">
        <v>330.76</v>
      </c>
      <c r="N399" t="s">
        <v>6988</v>
      </c>
      <c r="O399" t="s">
        <v>6989</v>
      </c>
    </row>
    <row r="400" spans="1:15" x14ac:dyDescent="0.35">
      <c r="A400" t="s">
        <v>8574</v>
      </c>
      <c r="B400" t="s">
        <v>8575</v>
      </c>
      <c r="C400" t="s">
        <v>8576</v>
      </c>
      <c r="E400" t="s">
        <v>8577</v>
      </c>
      <c r="F400">
        <v>368.54</v>
      </c>
      <c r="G400">
        <v>16</v>
      </c>
      <c r="I400">
        <v>0</v>
      </c>
      <c r="K400" t="s">
        <v>8575</v>
      </c>
      <c r="L400" t="s">
        <v>6987</v>
      </c>
      <c r="M400">
        <v>357.48</v>
      </c>
      <c r="N400" t="s">
        <v>6988</v>
      </c>
      <c r="O400" t="s">
        <v>6989</v>
      </c>
    </row>
    <row r="401" spans="1:15" x14ac:dyDescent="0.35">
      <c r="A401" t="s">
        <v>8578</v>
      </c>
      <c r="B401" t="s">
        <v>8579</v>
      </c>
      <c r="C401" t="s">
        <v>8580</v>
      </c>
      <c r="E401" t="s">
        <v>8581</v>
      </c>
      <c r="F401">
        <v>271.45</v>
      </c>
      <c r="G401">
        <v>5</v>
      </c>
      <c r="I401">
        <v>0</v>
      </c>
      <c r="K401" t="s">
        <v>8579</v>
      </c>
      <c r="L401" t="s">
        <v>6987</v>
      </c>
      <c r="M401">
        <v>263.31</v>
      </c>
      <c r="N401" t="s">
        <v>6988</v>
      </c>
      <c r="O401" t="s">
        <v>6989</v>
      </c>
    </row>
    <row r="402" spans="1:15" x14ac:dyDescent="0.35">
      <c r="A402" t="s">
        <v>8582</v>
      </c>
      <c r="B402" t="s">
        <v>8583</v>
      </c>
      <c r="C402" t="s">
        <v>8584</v>
      </c>
      <c r="E402" t="s">
        <v>8585</v>
      </c>
      <c r="F402">
        <v>166.37</v>
      </c>
      <c r="G402">
        <v>8</v>
      </c>
      <c r="I402" t="e">
        <v>#N/A</v>
      </c>
      <c r="K402">
        <v>5056211800903</v>
      </c>
      <c r="L402" t="s">
        <v>6987</v>
      </c>
      <c r="M402">
        <v>161.38</v>
      </c>
      <c r="N402" t="s">
        <v>6988</v>
      </c>
      <c r="O402" t="s">
        <v>6989</v>
      </c>
    </row>
    <row r="403" spans="1:15" x14ac:dyDescent="0.35">
      <c r="A403" t="s">
        <v>8586</v>
      </c>
      <c r="B403" t="s">
        <v>8587</v>
      </c>
      <c r="C403" t="s">
        <v>8588</v>
      </c>
      <c r="E403" t="s">
        <v>8589</v>
      </c>
      <c r="F403">
        <v>180.74</v>
      </c>
      <c r="G403">
        <v>7</v>
      </c>
      <c r="I403">
        <v>0</v>
      </c>
      <c r="K403">
        <v>5056211800910</v>
      </c>
      <c r="L403" t="s">
        <v>6987</v>
      </c>
      <c r="M403">
        <v>175.32</v>
      </c>
      <c r="N403" t="s">
        <v>6988</v>
      </c>
      <c r="O403" t="s">
        <v>6989</v>
      </c>
    </row>
    <row r="404" spans="1:15" x14ac:dyDescent="0.35">
      <c r="A404" t="s">
        <v>8590</v>
      </c>
      <c r="B404" t="s">
        <v>8591</v>
      </c>
      <c r="C404" t="s">
        <v>8592</v>
      </c>
      <c r="E404" t="s">
        <v>8593</v>
      </c>
      <c r="F404">
        <v>206.82</v>
      </c>
      <c r="G404">
        <v>64</v>
      </c>
      <c r="I404">
        <v>0</v>
      </c>
      <c r="K404" t="s">
        <v>8591</v>
      </c>
      <c r="L404" t="s">
        <v>6987</v>
      </c>
      <c r="M404">
        <v>200.62</v>
      </c>
      <c r="N404" t="s">
        <v>6988</v>
      </c>
      <c r="O404" t="s">
        <v>6989</v>
      </c>
    </row>
    <row r="405" spans="1:15" x14ac:dyDescent="0.35">
      <c r="A405" t="s">
        <v>8594</v>
      </c>
      <c r="B405" t="s">
        <v>8595</v>
      </c>
      <c r="C405" t="s">
        <v>8596</v>
      </c>
      <c r="E405" t="s">
        <v>8597</v>
      </c>
      <c r="F405">
        <v>168.38</v>
      </c>
      <c r="G405">
        <v>9</v>
      </c>
      <c r="I405">
        <v>0</v>
      </c>
      <c r="K405">
        <v>5056211801054</v>
      </c>
      <c r="L405" t="s">
        <v>6987</v>
      </c>
      <c r="M405">
        <v>163.33000000000001</v>
      </c>
      <c r="N405" t="s">
        <v>6988</v>
      </c>
      <c r="O405" t="s">
        <v>6989</v>
      </c>
    </row>
    <row r="406" spans="1:15" x14ac:dyDescent="0.35">
      <c r="A406" t="s">
        <v>8598</v>
      </c>
      <c r="B406" t="s">
        <v>8599</v>
      </c>
      <c r="C406" t="s">
        <v>8600</v>
      </c>
      <c r="E406" t="s">
        <v>8601</v>
      </c>
      <c r="F406">
        <v>152.99</v>
      </c>
      <c r="G406">
        <v>11</v>
      </c>
      <c r="I406">
        <v>0</v>
      </c>
      <c r="K406">
        <v>5056211801061</v>
      </c>
      <c r="L406" t="s">
        <v>6987</v>
      </c>
      <c r="M406">
        <v>148.4</v>
      </c>
      <c r="N406" t="s">
        <v>6988</v>
      </c>
      <c r="O406" t="s">
        <v>6989</v>
      </c>
    </row>
    <row r="407" spans="1:15" x14ac:dyDescent="0.35">
      <c r="A407" t="s">
        <v>8602</v>
      </c>
      <c r="B407" t="s">
        <v>8603</v>
      </c>
      <c r="C407" t="s">
        <v>8604</v>
      </c>
      <c r="E407" t="s">
        <v>8605</v>
      </c>
      <c r="F407">
        <v>169.37</v>
      </c>
      <c r="G407">
        <v>9</v>
      </c>
      <c r="I407">
        <v>0</v>
      </c>
      <c r="K407">
        <v>5056211801085</v>
      </c>
      <c r="L407" t="s">
        <v>6987</v>
      </c>
      <c r="M407">
        <v>164.29</v>
      </c>
      <c r="N407" t="s">
        <v>6988</v>
      </c>
      <c r="O407" t="s">
        <v>6989</v>
      </c>
    </row>
    <row r="408" spans="1:15" x14ac:dyDescent="0.35">
      <c r="A408" t="s">
        <v>8606</v>
      </c>
      <c r="B408" t="s">
        <v>8607</v>
      </c>
      <c r="C408" t="s">
        <v>8608</v>
      </c>
      <c r="E408" t="s">
        <v>8609</v>
      </c>
      <c r="F408">
        <v>260.23</v>
      </c>
      <c r="G408">
        <v>15</v>
      </c>
      <c r="I408">
        <v>0</v>
      </c>
      <c r="K408">
        <v>5056211801139</v>
      </c>
      <c r="L408" t="s">
        <v>6987</v>
      </c>
      <c r="M408">
        <v>252.42</v>
      </c>
      <c r="N408" t="s">
        <v>6988</v>
      </c>
      <c r="O408" t="s">
        <v>6989</v>
      </c>
    </row>
    <row r="409" spans="1:15" x14ac:dyDescent="0.35">
      <c r="A409" t="s">
        <v>8610</v>
      </c>
      <c r="B409" t="s">
        <v>8611</v>
      </c>
      <c r="C409" t="s">
        <v>8612</v>
      </c>
      <c r="E409" t="s">
        <v>8613</v>
      </c>
      <c r="F409">
        <v>207.88</v>
      </c>
      <c r="G409">
        <v>6</v>
      </c>
      <c r="I409">
        <v>0</v>
      </c>
      <c r="K409" t="s">
        <v>8611</v>
      </c>
      <c r="L409" t="s">
        <v>6987</v>
      </c>
      <c r="M409">
        <v>201.64</v>
      </c>
      <c r="N409" t="s">
        <v>6988</v>
      </c>
      <c r="O409" t="s">
        <v>6989</v>
      </c>
    </row>
    <row r="410" spans="1:15" x14ac:dyDescent="0.35">
      <c r="A410" t="s">
        <v>8614</v>
      </c>
      <c r="B410" t="s">
        <v>8615</v>
      </c>
      <c r="C410" t="s">
        <v>8616</v>
      </c>
      <c r="E410" t="s">
        <v>8617</v>
      </c>
      <c r="F410">
        <v>237</v>
      </c>
      <c r="G410">
        <v>58</v>
      </c>
      <c r="I410">
        <v>0</v>
      </c>
      <c r="K410" t="s">
        <v>8615</v>
      </c>
      <c r="L410" t="s">
        <v>6987</v>
      </c>
      <c r="M410">
        <v>229.89</v>
      </c>
      <c r="N410" t="s">
        <v>6988</v>
      </c>
      <c r="O410" t="s">
        <v>6989</v>
      </c>
    </row>
    <row r="411" spans="1:15" x14ac:dyDescent="0.35">
      <c r="A411" t="s">
        <v>8618</v>
      </c>
      <c r="B411" t="s">
        <v>8619</v>
      </c>
      <c r="C411" t="s">
        <v>8620</v>
      </c>
      <c r="E411" t="s">
        <v>8621</v>
      </c>
      <c r="F411">
        <v>378.2</v>
      </c>
      <c r="G411">
        <v>6</v>
      </c>
      <c r="I411">
        <v>0</v>
      </c>
      <c r="K411" t="s">
        <v>8619</v>
      </c>
      <c r="L411" t="s">
        <v>6987</v>
      </c>
      <c r="M411">
        <v>366.85</v>
      </c>
      <c r="N411" t="s">
        <v>6988</v>
      </c>
      <c r="O411" t="s">
        <v>6989</v>
      </c>
    </row>
    <row r="412" spans="1:15" x14ac:dyDescent="0.35">
      <c r="A412" t="s">
        <v>8622</v>
      </c>
      <c r="B412" t="s">
        <v>8623</v>
      </c>
      <c r="C412" t="s">
        <v>8624</v>
      </c>
      <c r="E412" t="s">
        <v>8625</v>
      </c>
      <c r="F412">
        <v>405.85</v>
      </c>
      <c r="G412">
        <v>12</v>
      </c>
      <c r="I412">
        <v>0</v>
      </c>
      <c r="K412" t="s">
        <v>8623</v>
      </c>
      <c r="L412" t="s">
        <v>6987</v>
      </c>
      <c r="M412">
        <v>393.67</v>
      </c>
      <c r="N412" t="s">
        <v>6988</v>
      </c>
      <c r="O412" t="s">
        <v>6989</v>
      </c>
    </row>
    <row r="413" spans="1:15" x14ac:dyDescent="0.35">
      <c r="A413" t="s">
        <v>8626</v>
      </c>
      <c r="B413" t="s">
        <v>8627</v>
      </c>
      <c r="C413" t="s">
        <v>8628</v>
      </c>
      <c r="E413" t="s">
        <v>8629</v>
      </c>
      <c r="F413">
        <v>405.82</v>
      </c>
      <c r="G413">
        <v>12</v>
      </c>
      <c r="I413" t="e">
        <v>#N/A</v>
      </c>
      <c r="K413" t="s">
        <v>8627</v>
      </c>
      <c r="L413" t="s">
        <v>6987</v>
      </c>
      <c r="M413">
        <v>393.65</v>
      </c>
      <c r="N413" t="s">
        <v>6988</v>
      </c>
      <c r="O413" t="s">
        <v>6989</v>
      </c>
    </row>
    <row r="414" spans="1:15" x14ac:dyDescent="0.35">
      <c r="A414" t="s">
        <v>8630</v>
      </c>
      <c r="B414" t="s">
        <v>8631</v>
      </c>
      <c r="C414" t="s">
        <v>8632</v>
      </c>
      <c r="E414" t="s">
        <v>8633</v>
      </c>
      <c r="F414">
        <v>163.06</v>
      </c>
      <c r="G414">
        <v>12</v>
      </c>
      <c r="I414">
        <v>0</v>
      </c>
      <c r="K414" t="s">
        <v>8631</v>
      </c>
      <c r="L414" t="s">
        <v>6987</v>
      </c>
      <c r="M414">
        <v>158.16999999999999</v>
      </c>
      <c r="N414" t="s">
        <v>6988</v>
      </c>
      <c r="O414" t="s">
        <v>6989</v>
      </c>
    </row>
    <row r="415" spans="1:15" x14ac:dyDescent="0.35">
      <c r="A415" t="s">
        <v>8634</v>
      </c>
      <c r="B415" t="s">
        <v>8635</v>
      </c>
      <c r="C415" t="s">
        <v>8636</v>
      </c>
      <c r="E415" t="s">
        <v>8637</v>
      </c>
      <c r="F415">
        <v>170.99</v>
      </c>
      <c r="G415">
        <v>11</v>
      </c>
      <c r="I415" t="e">
        <v>#N/A</v>
      </c>
      <c r="K415" t="s">
        <v>8635</v>
      </c>
      <c r="L415" t="s">
        <v>6987</v>
      </c>
      <c r="M415">
        <v>165.86</v>
      </c>
      <c r="N415" t="s">
        <v>6988</v>
      </c>
      <c r="O415" t="s">
        <v>6989</v>
      </c>
    </row>
    <row r="416" spans="1:15" x14ac:dyDescent="0.35">
      <c r="A416" t="s">
        <v>8638</v>
      </c>
      <c r="B416" t="s">
        <v>8639</v>
      </c>
      <c r="C416" t="s">
        <v>8640</v>
      </c>
      <c r="E416" t="s">
        <v>8641</v>
      </c>
      <c r="F416">
        <v>160.31</v>
      </c>
      <c r="G416">
        <v>7</v>
      </c>
      <c r="I416">
        <v>160.31</v>
      </c>
      <c r="K416" t="s">
        <v>8639</v>
      </c>
      <c r="L416" t="s">
        <v>6987</v>
      </c>
      <c r="M416">
        <v>155.5</v>
      </c>
      <c r="N416" t="s">
        <v>6988</v>
      </c>
      <c r="O416" t="s">
        <v>6989</v>
      </c>
    </row>
    <row r="417" spans="1:15" x14ac:dyDescent="0.35">
      <c r="A417" t="s">
        <v>8642</v>
      </c>
      <c r="B417" t="s">
        <v>8643</v>
      </c>
      <c r="C417" t="s">
        <v>8644</v>
      </c>
      <c r="E417" t="s">
        <v>8645</v>
      </c>
      <c r="F417">
        <v>179.92</v>
      </c>
      <c r="G417">
        <v>10</v>
      </c>
      <c r="I417">
        <v>0</v>
      </c>
      <c r="K417" t="s">
        <v>8643</v>
      </c>
      <c r="L417" t="s">
        <v>6987</v>
      </c>
      <c r="M417">
        <v>174.52</v>
      </c>
      <c r="N417" t="s">
        <v>6988</v>
      </c>
      <c r="O417" t="s">
        <v>6989</v>
      </c>
    </row>
    <row r="418" spans="1:15" x14ac:dyDescent="0.35">
      <c r="A418" t="s">
        <v>8646</v>
      </c>
      <c r="B418" t="s">
        <v>8647</v>
      </c>
      <c r="C418" t="s">
        <v>8648</v>
      </c>
      <c r="E418" t="s">
        <v>8649</v>
      </c>
      <c r="F418">
        <v>194.08</v>
      </c>
      <c r="G418">
        <v>13</v>
      </c>
      <c r="I418">
        <v>0</v>
      </c>
      <c r="K418" t="s">
        <v>8647</v>
      </c>
      <c r="L418" t="s">
        <v>6987</v>
      </c>
      <c r="M418">
        <v>188.26</v>
      </c>
      <c r="N418" t="s">
        <v>6988</v>
      </c>
      <c r="O418" t="s">
        <v>6989</v>
      </c>
    </row>
    <row r="419" spans="1:15" x14ac:dyDescent="0.35">
      <c r="A419" t="s">
        <v>8650</v>
      </c>
      <c r="B419" t="s">
        <v>8651</v>
      </c>
      <c r="C419" t="s">
        <v>8652</v>
      </c>
      <c r="E419" t="s">
        <v>8653</v>
      </c>
      <c r="F419">
        <v>260.18</v>
      </c>
      <c r="G419">
        <v>54</v>
      </c>
      <c r="I419">
        <v>0</v>
      </c>
      <c r="K419" t="s">
        <v>8651</v>
      </c>
      <c r="L419" t="s">
        <v>6987</v>
      </c>
      <c r="M419">
        <v>252.37</v>
      </c>
      <c r="N419" t="s">
        <v>6988</v>
      </c>
      <c r="O419" t="s">
        <v>6989</v>
      </c>
    </row>
    <row r="420" spans="1:15" x14ac:dyDescent="0.35">
      <c r="A420" t="s">
        <v>8654</v>
      </c>
      <c r="B420" t="s">
        <v>8655</v>
      </c>
      <c r="C420" t="s">
        <v>8656</v>
      </c>
      <c r="E420" t="s">
        <v>8657</v>
      </c>
      <c r="F420">
        <v>166.26</v>
      </c>
      <c r="G420">
        <v>5</v>
      </c>
      <c r="I420">
        <v>0</v>
      </c>
      <c r="K420" t="s">
        <v>8655</v>
      </c>
      <c r="L420" t="s">
        <v>6987</v>
      </c>
      <c r="M420">
        <v>161.27000000000001</v>
      </c>
      <c r="N420" t="s">
        <v>6988</v>
      </c>
      <c r="O420" t="s">
        <v>6989</v>
      </c>
    </row>
    <row r="421" spans="1:15" x14ac:dyDescent="0.35">
      <c r="A421" t="s">
        <v>8658</v>
      </c>
      <c r="B421" t="s">
        <v>8659</v>
      </c>
      <c r="C421" t="s">
        <v>8660</v>
      </c>
      <c r="E421" t="s">
        <v>8661</v>
      </c>
      <c r="F421">
        <v>207.75</v>
      </c>
      <c r="G421">
        <v>14</v>
      </c>
      <c r="I421">
        <v>0</v>
      </c>
      <c r="K421" t="s">
        <v>8659</v>
      </c>
      <c r="L421" t="s">
        <v>6987</v>
      </c>
      <c r="M421">
        <v>201.52</v>
      </c>
      <c r="N421" t="s">
        <v>6988</v>
      </c>
      <c r="O421" t="s">
        <v>6989</v>
      </c>
    </row>
    <row r="422" spans="1:15" x14ac:dyDescent="0.35">
      <c r="A422" t="s">
        <v>8662</v>
      </c>
      <c r="B422" t="s">
        <v>8663</v>
      </c>
      <c r="C422" t="s">
        <v>8664</v>
      </c>
      <c r="E422" t="s">
        <v>8665</v>
      </c>
      <c r="F422">
        <v>378.02</v>
      </c>
      <c r="G422">
        <v>9</v>
      </c>
      <c r="I422" t="e">
        <v>#N/A</v>
      </c>
      <c r="K422" t="s">
        <v>8663</v>
      </c>
      <c r="L422" t="s">
        <v>6987</v>
      </c>
      <c r="M422">
        <v>366.68</v>
      </c>
      <c r="N422" t="s">
        <v>6988</v>
      </c>
      <c r="O422" t="s">
        <v>6989</v>
      </c>
    </row>
    <row r="423" spans="1:15" x14ac:dyDescent="0.35">
      <c r="A423" t="s">
        <v>8666</v>
      </c>
      <c r="B423" t="s">
        <v>8667</v>
      </c>
      <c r="C423" t="s">
        <v>8668</v>
      </c>
      <c r="E423" t="s">
        <v>8669</v>
      </c>
      <c r="F423">
        <v>162.97999999999999</v>
      </c>
      <c r="G423">
        <v>14</v>
      </c>
      <c r="I423">
        <v>0</v>
      </c>
      <c r="K423" t="s">
        <v>8667</v>
      </c>
      <c r="L423" t="s">
        <v>6987</v>
      </c>
      <c r="M423">
        <v>158.09</v>
      </c>
      <c r="N423" t="s">
        <v>6988</v>
      </c>
      <c r="O423" t="s">
        <v>6989</v>
      </c>
    </row>
    <row r="424" spans="1:15" x14ac:dyDescent="0.35">
      <c r="A424" t="s">
        <v>8670</v>
      </c>
      <c r="B424" t="s">
        <v>8671</v>
      </c>
      <c r="C424" t="s">
        <v>8672</v>
      </c>
      <c r="E424" t="s">
        <v>8673</v>
      </c>
      <c r="F424">
        <v>182.56</v>
      </c>
      <c r="G424">
        <v>10</v>
      </c>
      <c r="I424">
        <v>0</v>
      </c>
      <c r="K424" t="s">
        <v>8671</v>
      </c>
      <c r="L424" t="s">
        <v>6987</v>
      </c>
      <c r="M424">
        <v>177.08</v>
      </c>
      <c r="N424" t="s">
        <v>6988</v>
      </c>
      <c r="O424" t="s">
        <v>6989</v>
      </c>
    </row>
    <row r="425" spans="1:15" x14ac:dyDescent="0.35">
      <c r="A425" t="s">
        <v>8674</v>
      </c>
      <c r="B425" t="s">
        <v>8675</v>
      </c>
      <c r="C425" t="s">
        <v>8676</v>
      </c>
      <c r="E425" t="s">
        <v>8677</v>
      </c>
      <c r="F425">
        <v>179.76</v>
      </c>
      <c r="G425">
        <v>16</v>
      </c>
      <c r="I425">
        <v>0</v>
      </c>
      <c r="K425" t="s">
        <v>8675</v>
      </c>
      <c r="L425" t="s">
        <v>6987</v>
      </c>
      <c r="M425">
        <v>174.37</v>
      </c>
      <c r="N425" t="s">
        <v>6988</v>
      </c>
      <c r="O425" t="s">
        <v>6989</v>
      </c>
    </row>
    <row r="426" spans="1:15" x14ac:dyDescent="0.35">
      <c r="A426" t="s">
        <v>8678</v>
      </c>
      <c r="B426" t="s">
        <v>8679</v>
      </c>
      <c r="C426" t="s">
        <v>8680</v>
      </c>
      <c r="E426" t="s">
        <v>8681</v>
      </c>
      <c r="F426">
        <v>409.59</v>
      </c>
      <c r="G426">
        <v>9</v>
      </c>
      <c r="I426">
        <v>0</v>
      </c>
      <c r="K426" t="s">
        <v>8679</v>
      </c>
      <c r="L426" t="s">
        <v>6987</v>
      </c>
      <c r="M426">
        <v>397.3</v>
      </c>
      <c r="N426" t="s">
        <v>6988</v>
      </c>
      <c r="O426" t="s">
        <v>6989</v>
      </c>
    </row>
    <row r="427" spans="1:15" x14ac:dyDescent="0.35">
      <c r="A427" t="s">
        <v>8682</v>
      </c>
      <c r="B427" t="s">
        <v>8683</v>
      </c>
      <c r="C427" t="s">
        <v>8684</v>
      </c>
      <c r="E427" t="s">
        <v>8685</v>
      </c>
      <c r="F427">
        <v>271.57</v>
      </c>
      <c r="G427">
        <v>6</v>
      </c>
      <c r="I427">
        <v>0</v>
      </c>
      <c r="K427" t="s">
        <v>8683</v>
      </c>
      <c r="L427" t="s">
        <v>6987</v>
      </c>
      <c r="M427">
        <v>263.42</v>
      </c>
      <c r="N427" t="s">
        <v>6988</v>
      </c>
      <c r="O427" t="s">
        <v>6989</v>
      </c>
    </row>
    <row r="428" spans="1:15" x14ac:dyDescent="0.35">
      <c r="A428" t="s">
        <v>8686</v>
      </c>
      <c r="B428" t="s">
        <v>8687</v>
      </c>
      <c r="C428" t="s">
        <v>8688</v>
      </c>
      <c r="E428" t="s">
        <v>8689</v>
      </c>
      <c r="F428">
        <v>409.48</v>
      </c>
      <c r="G428">
        <v>82</v>
      </c>
      <c r="I428" t="e">
        <v>#N/A</v>
      </c>
      <c r="K428">
        <v>5055275894279</v>
      </c>
      <c r="L428" t="s">
        <v>6987</v>
      </c>
      <c r="M428">
        <v>397.2</v>
      </c>
      <c r="N428" t="s">
        <v>6988</v>
      </c>
      <c r="O428" t="s">
        <v>6989</v>
      </c>
    </row>
    <row r="429" spans="1:15" x14ac:dyDescent="0.35">
      <c r="A429" t="s">
        <v>8690</v>
      </c>
      <c r="B429" t="s">
        <v>8691</v>
      </c>
      <c r="C429" t="s">
        <v>8692</v>
      </c>
      <c r="E429" t="s">
        <v>8693</v>
      </c>
      <c r="F429">
        <v>168.81</v>
      </c>
      <c r="G429">
        <v>135</v>
      </c>
      <c r="I429">
        <v>0</v>
      </c>
      <c r="K429" t="s">
        <v>8691</v>
      </c>
      <c r="L429" t="s">
        <v>6987</v>
      </c>
      <c r="M429">
        <v>163.75</v>
      </c>
      <c r="N429" t="s">
        <v>6988</v>
      </c>
      <c r="O429" t="s">
        <v>6989</v>
      </c>
    </row>
    <row r="430" spans="1:15" x14ac:dyDescent="0.35">
      <c r="A430" t="s">
        <v>8694</v>
      </c>
      <c r="B430" t="s">
        <v>8695</v>
      </c>
      <c r="C430" t="s">
        <v>8696</v>
      </c>
      <c r="E430" t="s">
        <v>8697</v>
      </c>
      <c r="F430">
        <v>200.52</v>
      </c>
      <c r="G430">
        <v>35</v>
      </c>
      <c r="I430">
        <v>0</v>
      </c>
      <c r="K430">
        <v>5055275894293</v>
      </c>
      <c r="L430" t="s">
        <v>6987</v>
      </c>
      <c r="M430">
        <v>194.5</v>
      </c>
      <c r="N430" t="s">
        <v>6988</v>
      </c>
      <c r="O430" t="s">
        <v>6989</v>
      </c>
    </row>
    <row r="431" spans="1:15" x14ac:dyDescent="0.35">
      <c r="A431" t="s">
        <v>8698</v>
      </c>
      <c r="B431" t="s">
        <v>8699</v>
      </c>
      <c r="C431" t="s">
        <v>8700</v>
      </c>
      <c r="E431" t="s">
        <v>8701</v>
      </c>
      <c r="F431">
        <v>245.9</v>
      </c>
      <c r="G431">
        <v>218</v>
      </c>
      <c r="I431">
        <v>0</v>
      </c>
      <c r="K431">
        <v>5055275894316</v>
      </c>
      <c r="L431" t="s">
        <v>6987</v>
      </c>
      <c r="M431">
        <v>238.52</v>
      </c>
      <c r="N431" t="s">
        <v>6988</v>
      </c>
      <c r="O431" t="s">
        <v>6989</v>
      </c>
    </row>
    <row r="432" spans="1:15" x14ac:dyDescent="0.35">
      <c r="A432" t="s">
        <v>8702</v>
      </c>
      <c r="B432" t="s">
        <v>8703</v>
      </c>
      <c r="C432" t="s">
        <v>8704</v>
      </c>
      <c r="E432" t="s">
        <v>8705</v>
      </c>
      <c r="F432">
        <v>429.99</v>
      </c>
      <c r="G432">
        <v>107</v>
      </c>
      <c r="I432">
        <v>0</v>
      </c>
      <c r="K432">
        <v>5055275894330</v>
      </c>
      <c r="L432" t="s">
        <v>6987</v>
      </c>
      <c r="M432">
        <v>417.09</v>
      </c>
      <c r="N432" t="s">
        <v>6988</v>
      </c>
      <c r="O432" t="s">
        <v>6989</v>
      </c>
    </row>
    <row r="433" spans="1:15" x14ac:dyDescent="0.35">
      <c r="A433" t="s">
        <v>8706</v>
      </c>
      <c r="B433" t="s">
        <v>8707</v>
      </c>
      <c r="C433" t="s">
        <v>8708</v>
      </c>
      <c r="E433" t="s">
        <v>8709</v>
      </c>
      <c r="F433">
        <v>429.57</v>
      </c>
      <c r="G433">
        <v>107</v>
      </c>
      <c r="I433" t="e">
        <v>#N/A</v>
      </c>
      <c r="K433" t="s">
        <v>8707</v>
      </c>
      <c r="L433" t="s">
        <v>6987</v>
      </c>
      <c r="M433">
        <v>416.68</v>
      </c>
      <c r="N433" t="s">
        <v>6988</v>
      </c>
      <c r="O433" t="s">
        <v>6989</v>
      </c>
    </row>
    <row r="434" spans="1:15" x14ac:dyDescent="0.35">
      <c r="A434" t="s">
        <v>8710</v>
      </c>
      <c r="B434" t="s">
        <v>8711</v>
      </c>
      <c r="C434" t="s">
        <v>8712</v>
      </c>
      <c r="E434" t="s">
        <v>8713</v>
      </c>
      <c r="F434">
        <v>533.97</v>
      </c>
      <c r="G434">
        <v>12</v>
      </c>
      <c r="I434" t="e">
        <v>#N/A</v>
      </c>
      <c r="K434">
        <v>5055275894354</v>
      </c>
      <c r="L434" t="s">
        <v>6987</v>
      </c>
      <c r="M434">
        <v>517.95000000000005</v>
      </c>
      <c r="N434" t="s">
        <v>6988</v>
      </c>
      <c r="O434" t="s">
        <v>6989</v>
      </c>
    </row>
    <row r="435" spans="1:15" x14ac:dyDescent="0.35">
      <c r="A435" t="s">
        <v>8714</v>
      </c>
      <c r="B435" t="s">
        <v>8715</v>
      </c>
      <c r="C435" t="s">
        <v>8716</v>
      </c>
      <c r="E435" t="s">
        <v>8717</v>
      </c>
      <c r="F435">
        <v>534.14</v>
      </c>
      <c r="G435">
        <v>12</v>
      </c>
      <c r="I435">
        <v>0</v>
      </c>
      <c r="K435" t="s">
        <v>8715</v>
      </c>
      <c r="L435" t="s">
        <v>6987</v>
      </c>
      <c r="M435">
        <v>518.12</v>
      </c>
      <c r="N435" t="s">
        <v>6988</v>
      </c>
      <c r="O435" t="s">
        <v>6989</v>
      </c>
    </row>
    <row r="436" spans="1:15" x14ac:dyDescent="0.35">
      <c r="A436" t="s">
        <v>8718</v>
      </c>
      <c r="B436" t="s">
        <v>8719</v>
      </c>
      <c r="C436" t="s">
        <v>8720</v>
      </c>
      <c r="E436" t="s">
        <v>8721</v>
      </c>
      <c r="F436">
        <v>570.37</v>
      </c>
      <c r="G436">
        <v>14</v>
      </c>
      <c r="I436">
        <v>0</v>
      </c>
      <c r="K436">
        <v>5055275894378</v>
      </c>
      <c r="L436" t="s">
        <v>6987</v>
      </c>
      <c r="M436">
        <v>553.26</v>
      </c>
      <c r="N436" t="s">
        <v>6988</v>
      </c>
      <c r="O436" t="s">
        <v>6989</v>
      </c>
    </row>
    <row r="437" spans="1:15" x14ac:dyDescent="0.35">
      <c r="A437" t="s">
        <v>8722</v>
      </c>
      <c r="B437" t="s">
        <v>8723</v>
      </c>
      <c r="C437" t="s">
        <v>8724</v>
      </c>
      <c r="E437" t="s">
        <v>8725</v>
      </c>
      <c r="F437">
        <v>570.32000000000005</v>
      </c>
      <c r="G437">
        <v>14</v>
      </c>
      <c r="I437">
        <v>0</v>
      </c>
      <c r="K437" t="s">
        <v>8723</v>
      </c>
      <c r="L437" t="s">
        <v>6987</v>
      </c>
      <c r="M437">
        <v>553.21</v>
      </c>
      <c r="N437" t="s">
        <v>6988</v>
      </c>
      <c r="O437" t="s">
        <v>6989</v>
      </c>
    </row>
    <row r="438" spans="1:15" x14ac:dyDescent="0.35">
      <c r="A438" t="s">
        <v>8726</v>
      </c>
      <c r="B438" t="s">
        <v>8727</v>
      </c>
      <c r="C438" t="s">
        <v>8728</v>
      </c>
      <c r="E438" t="s">
        <v>8729</v>
      </c>
      <c r="F438">
        <v>579.1</v>
      </c>
      <c r="G438">
        <v>14</v>
      </c>
      <c r="I438">
        <v>0</v>
      </c>
      <c r="K438">
        <v>5055275894392</v>
      </c>
      <c r="L438" t="s">
        <v>6987</v>
      </c>
      <c r="M438">
        <v>561.73</v>
      </c>
      <c r="N438" t="s">
        <v>6988</v>
      </c>
      <c r="O438" t="s">
        <v>6989</v>
      </c>
    </row>
    <row r="439" spans="1:15" x14ac:dyDescent="0.35">
      <c r="A439" t="s">
        <v>8730</v>
      </c>
      <c r="B439" t="s">
        <v>8731</v>
      </c>
      <c r="C439" t="s">
        <v>8732</v>
      </c>
      <c r="E439" t="s">
        <v>8733</v>
      </c>
      <c r="F439">
        <v>579.41999999999996</v>
      </c>
      <c r="G439">
        <v>14</v>
      </c>
      <c r="I439">
        <v>0</v>
      </c>
      <c r="K439">
        <v>5055275894408</v>
      </c>
      <c r="L439" t="s">
        <v>6987</v>
      </c>
      <c r="M439">
        <v>562.04</v>
      </c>
      <c r="N439" t="s">
        <v>6988</v>
      </c>
      <c r="O439" t="s">
        <v>6989</v>
      </c>
    </row>
    <row r="440" spans="1:15" x14ac:dyDescent="0.35">
      <c r="A440" t="s">
        <v>8734</v>
      </c>
      <c r="B440" t="s">
        <v>8735</v>
      </c>
      <c r="C440" t="s">
        <v>8736</v>
      </c>
      <c r="E440" t="s">
        <v>8737</v>
      </c>
      <c r="F440">
        <v>639.78</v>
      </c>
      <c r="G440">
        <v>8</v>
      </c>
      <c r="I440">
        <v>0</v>
      </c>
      <c r="K440">
        <v>5055275894415</v>
      </c>
      <c r="L440" t="s">
        <v>6987</v>
      </c>
      <c r="M440">
        <v>620.59</v>
      </c>
      <c r="N440" t="s">
        <v>6988</v>
      </c>
      <c r="O440" t="s">
        <v>6989</v>
      </c>
    </row>
    <row r="441" spans="1:15" x14ac:dyDescent="0.35">
      <c r="A441" t="s">
        <v>8738</v>
      </c>
      <c r="B441" t="s">
        <v>8739</v>
      </c>
      <c r="C441" t="s">
        <v>8740</v>
      </c>
      <c r="E441" t="s">
        <v>8741</v>
      </c>
      <c r="F441">
        <v>639.84</v>
      </c>
      <c r="G441">
        <v>8</v>
      </c>
      <c r="I441">
        <v>0</v>
      </c>
      <c r="K441">
        <v>5055275894422</v>
      </c>
      <c r="L441" t="s">
        <v>6987</v>
      </c>
      <c r="M441">
        <v>620.64</v>
      </c>
      <c r="N441" t="s">
        <v>6988</v>
      </c>
      <c r="O441" t="s">
        <v>6989</v>
      </c>
    </row>
    <row r="442" spans="1:15" x14ac:dyDescent="0.35">
      <c r="A442" t="s">
        <v>8742</v>
      </c>
      <c r="B442" t="s">
        <v>8743</v>
      </c>
      <c r="C442" t="s">
        <v>8744</v>
      </c>
      <c r="E442" t="s">
        <v>8745</v>
      </c>
      <c r="F442">
        <v>208.7</v>
      </c>
      <c r="G442">
        <v>107</v>
      </c>
      <c r="I442">
        <v>0</v>
      </c>
      <c r="K442">
        <v>5055275894439</v>
      </c>
      <c r="L442" t="s">
        <v>6987</v>
      </c>
      <c r="M442">
        <v>202.44</v>
      </c>
      <c r="N442" t="s">
        <v>6988</v>
      </c>
      <c r="O442" t="s">
        <v>6989</v>
      </c>
    </row>
    <row r="443" spans="1:15" x14ac:dyDescent="0.35">
      <c r="A443" t="s">
        <v>8746</v>
      </c>
      <c r="B443" t="s">
        <v>8747</v>
      </c>
      <c r="C443" t="s">
        <v>8748</v>
      </c>
      <c r="E443" t="s">
        <v>8749</v>
      </c>
      <c r="F443">
        <v>225.5</v>
      </c>
      <c r="G443">
        <v>66</v>
      </c>
      <c r="I443">
        <v>0</v>
      </c>
      <c r="K443">
        <v>5055275894446</v>
      </c>
      <c r="L443" t="s">
        <v>6987</v>
      </c>
      <c r="M443">
        <v>218.74</v>
      </c>
      <c r="N443" t="s">
        <v>6988</v>
      </c>
      <c r="O443" t="s">
        <v>6989</v>
      </c>
    </row>
    <row r="444" spans="1:15" x14ac:dyDescent="0.35">
      <c r="A444" t="s">
        <v>8750</v>
      </c>
      <c r="B444" t="s">
        <v>8751</v>
      </c>
      <c r="C444" t="s">
        <v>8752</v>
      </c>
      <c r="E444" t="s">
        <v>8753</v>
      </c>
      <c r="F444">
        <v>207.71</v>
      </c>
      <c r="G444">
        <v>10</v>
      </c>
      <c r="I444">
        <v>0</v>
      </c>
      <c r="K444">
        <v>5055275894453</v>
      </c>
      <c r="L444" t="s">
        <v>6987</v>
      </c>
      <c r="M444">
        <v>201.48</v>
      </c>
      <c r="N444" t="s">
        <v>6988</v>
      </c>
      <c r="O444" t="s">
        <v>6989</v>
      </c>
    </row>
    <row r="445" spans="1:15" x14ac:dyDescent="0.35">
      <c r="A445" t="s">
        <v>8754</v>
      </c>
      <c r="B445" t="s">
        <v>8755</v>
      </c>
      <c r="C445" t="s">
        <v>8756</v>
      </c>
      <c r="E445" t="s">
        <v>8757</v>
      </c>
      <c r="F445">
        <v>199.92</v>
      </c>
      <c r="G445">
        <v>19</v>
      </c>
      <c r="I445">
        <v>356.36</v>
      </c>
      <c r="K445">
        <v>5055275894460</v>
      </c>
      <c r="L445" t="s">
        <v>6987</v>
      </c>
      <c r="M445">
        <v>193.92</v>
      </c>
      <c r="N445" t="s">
        <v>6988</v>
      </c>
      <c r="O445" t="s">
        <v>6989</v>
      </c>
    </row>
    <row r="446" spans="1:15" x14ac:dyDescent="0.35">
      <c r="A446" t="s">
        <v>8758</v>
      </c>
      <c r="B446" t="s">
        <v>8759</v>
      </c>
      <c r="C446" t="s">
        <v>8760</v>
      </c>
      <c r="E446" t="s">
        <v>8761</v>
      </c>
      <c r="F446">
        <v>195.98</v>
      </c>
      <c r="G446">
        <v>13</v>
      </c>
      <c r="I446">
        <v>154.31</v>
      </c>
      <c r="K446">
        <v>5055275894477</v>
      </c>
      <c r="L446" t="s">
        <v>6987</v>
      </c>
      <c r="M446">
        <v>190.1</v>
      </c>
      <c r="N446" t="s">
        <v>6988</v>
      </c>
      <c r="O446" t="s">
        <v>6989</v>
      </c>
    </row>
    <row r="447" spans="1:15" x14ac:dyDescent="0.35">
      <c r="A447" t="s">
        <v>8762</v>
      </c>
      <c r="B447" t="s">
        <v>8763</v>
      </c>
      <c r="C447" t="s">
        <v>8764</v>
      </c>
      <c r="E447" t="s">
        <v>8765</v>
      </c>
      <c r="F447">
        <v>208.84</v>
      </c>
      <c r="G447">
        <v>19</v>
      </c>
      <c r="I447">
        <v>0</v>
      </c>
      <c r="K447" t="s">
        <v>8763</v>
      </c>
      <c r="L447" t="s">
        <v>6987</v>
      </c>
      <c r="M447">
        <v>202.57</v>
      </c>
      <c r="N447" t="s">
        <v>6988</v>
      </c>
      <c r="O447" t="s">
        <v>6989</v>
      </c>
    </row>
    <row r="448" spans="1:15" x14ac:dyDescent="0.35">
      <c r="A448" t="s">
        <v>8766</v>
      </c>
      <c r="B448" t="s">
        <v>8767</v>
      </c>
      <c r="C448" t="s">
        <v>8768</v>
      </c>
      <c r="E448" t="s">
        <v>8769</v>
      </c>
      <c r="F448">
        <v>371.21</v>
      </c>
      <c r="G448">
        <v>11</v>
      </c>
      <c r="I448" t="e">
        <v>#N/A</v>
      </c>
      <c r="K448">
        <v>5055275894507</v>
      </c>
      <c r="L448" t="s">
        <v>6987</v>
      </c>
      <c r="M448">
        <v>360.07</v>
      </c>
      <c r="N448" t="s">
        <v>6988</v>
      </c>
      <c r="O448" t="s">
        <v>6989</v>
      </c>
    </row>
    <row r="449" spans="1:15" x14ac:dyDescent="0.35">
      <c r="A449" t="s">
        <v>8770</v>
      </c>
      <c r="B449" t="s">
        <v>8771</v>
      </c>
      <c r="C449" t="s">
        <v>8772</v>
      </c>
      <c r="E449" t="s">
        <v>8773</v>
      </c>
      <c r="F449">
        <v>371.4</v>
      </c>
      <c r="G449">
        <v>19</v>
      </c>
      <c r="I449">
        <v>0</v>
      </c>
      <c r="K449">
        <v>5055275894514</v>
      </c>
      <c r="L449" t="s">
        <v>6987</v>
      </c>
      <c r="M449">
        <v>360.26</v>
      </c>
      <c r="N449" t="s">
        <v>6988</v>
      </c>
      <c r="O449" t="s">
        <v>6989</v>
      </c>
    </row>
    <row r="450" spans="1:15" x14ac:dyDescent="0.35">
      <c r="A450" t="s">
        <v>8774</v>
      </c>
      <c r="B450" t="s">
        <v>8775</v>
      </c>
      <c r="C450" t="s">
        <v>8776</v>
      </c>
      <c r="E450" t="s">
        <v>8777</v>
      </c>
      <c r="F450">
        <v>294.58</v>
      </c>
      <c r="G450">
        <v>5</v>
      </c>
      <c r="I450">
        <v>190.76</v>
      </c>
      <c r="K450" t="s">
        <v>8775</v>
      </c>
      <c r="L450" t="s">
        <v>6987</v>
      </c>
      <c r="M450">
        <v>285.74</v>
      </c>
      <c r="N450" t="s">
        <v>6988</v>
      </c>
      <c r="O450" t="s">
        <v>6989</v>
      </c>
    </row>
    <row r="451" spans="1:15" x14ac:dyDescent="0.35">
      <c r="A451" t="s">
        <v>8778</v>
      </c>
      <c r="B451" t="s">
        <v>8779</v>
      </c>
      <c r="C451" t="s">
        <v>8780</v>
      </c>
      <c r="E451" t="s">
        <v>8781</v>
      </c>
      <c r="F451">
        <v>110.09</v>
      </c>
      <c r="G451">
        <v>605</v>
      </c>
      <c r="I451">
        <v>0</v>
      </c>
      <c r="K451">
        <v>5055275867778</v>
      </c>
      <c r="L451" t="s">
        <v>6987</v>
      </c>
      <c r="M451">
        <v>106.79</v>
      </c>
      <c r="N451" t="s">
        <v>6988</v>
      </c>
      <c r="O451" t="s">
        <v>6989</v>
      </c>
    </row>
    <row r="452" spans="1:15" x14ac:dyDescent="0.35">
      <c r="A452" t="s">
        <v>8782</v>
      </c>
      <c r="B452" t="s">
        <v>8783</v>
      </c>
      <c r="C452" t="s">
        <v>8784</v>
      </c>
      <c r="E452" t="s">
        <v>8785</v>
      </c>
      <c r="F452">
        <v>64.13</v>
      </c>
      <c r="G452">
        <v>615</v>
      </c>
      <c r="I452">
        <v>0</v>
      </c>
      <c r="K452" t="s">
        <v>8783</v>
      </c>
      <c r="L452" t="s">
        <v>6987</v>
      </c>
      <c r="M452">
        <v>62.21</v>
      </c>
      <c r="N452" t="s">
        <v>6988</v>
      </c>
      <c r="O452" t="s">
        <v>6989</v>
      </c>
    </row>
    <row r="453" spans="1:15" x14ac:dyDescent="0.35">
      <c r="A453" t="s">
        <v>8786</v>
      </c>
      <c r="B453" t="s">
        <v>8787</v>
      </c>
      <c r="C453" t="s">
        <v>8788</v>
      </c>
      <c r="E453" t="s">
        <v>8789</v>
      </c>
      <c r="F453">
        <v>68.989999999999995</v>
      </c>
      <c r="G453">
        <v>73</v>
      </c>
      <c r="I453">
        <v>0</v>
      </c>
      <c r="K453" t="s">
        <v>8787</v>
      </c>
      <c r="L453" t="s">
        <v>6987</v>
      </c>
      <c r="M453">
        <v>66.92</v>
      </c>
      <c r="N453" t="s">
        <v>6988</v>
      </c>
      <c r="O453" t="s">
        <v>6989</v>
      </c>
    </row>
    <row r="454" spans="1:15" x14ac:dyDescent="0.35">
      <c r="A454" t="s">
        <v>8790</v>
      </c>
      <c r="B454" t="s">
        <v>8791</v>
      </c>
      <c r="C454" t="s">
        <v>8792</v>
      </c>
      <c r="E454" t="s">
        <v>8793</v>
      </c>
      <c r="F454">
        <v>67.86</v>
      </c>
      <c r="G454">
        <v>233</v>
      </c>
      <c r="I454">
        <v>0</v>
      </c>
      <c r="K454" t="s">
        <v>8791</v>
      </c>
      <c r="L454" t="s">
        <v>6987</v>
      </c>
      <c r="M454">
        <v>65.819999999999993</v>
      </c>
      <c r="N454" t="s">
        <v>6988</v>
      </c>
      <c r="O454" t="s">
        <v>6989</v>
      </c>
    </row>
    <row r="455" spans="1:15" x14ac:dyDescent="0.35">
      <c r="A455" t="s">
        <v>8794</v>
      </c>
      <c r="B455" t="s">
        <v>8795</v>
      </c>
      <c r="C455" t="s">
        <v>8796</v>
      </c>
      <c r="E455" t="s">
        <v>8797</v>
      </c>
      <c r="F455">
        <v>161.38</v>
      </c>
      <c r="G455">
        <v>30</v>
      </c>
      <c r="I455">
        <v>0</v>
      </c>
      <c r="K455" t="s">
        <v>8795</v>
      </c>
      <c r="L455" t="s">
        <v>6987</v>
      </c>
      <c r="M455">
        <v>156.54</v>
      </c>
      <c r="N455" t="s">
        <v>6988</v>
      </c>
      <c r="O455" t="s">
        <v>6989</v>
      </c>
    </row>
    <row r="456" spans="1:15" x14ac:dyDescent="0.35">
      <c r="A456" t="s">
        <v>8798</v>
      </c>
      <c r="B456" t="s">
        <v>8799</v>
      </c>
      <c r="C456" t="s">
        <v>8800</v>
      </c>
      <c r="E456" t="s">
        <v>8801</v>
      </c>
      <c r="F456">
        <v>164.13</v>
      </c>
      <c r="G456">
        <v>21</v>
      </c>
      <c r="I456">
        <v>0</v>
      </c>
      <c r="K456" t="s">
        <v>8799</v>
      </c>
      <c r="L456" t="s">
        <v>6987</v>
      </c>
      <c r="M456">
        <v>159.21</v>
      </c>
      <c r="N456" t="s">
        <v>6988</v>
      </c>
      <c r="O456" t="s">
        <v>6989</v>
      </c>
    </row>
    <row r="457" spans="1:15" x14ac:dyDescent="0.35">
      <c r="A457" t="s">
        <v>8802</v>
      </c>
      <c r="B457" t="s">
        <v>8803</v>
      </c>
      <c r="C457" t="s">
        <v>8804</v>
      </c>
      <c r="E457" t="s">
        <v>8805</v>
      </c>
      <c r="F457">
        <v>165.91</v>
      </c>
      <c r="G457">
        <v>19</v>
      </c>
      <c r="I457">
        <v>0</v>
      </c>
      <c r="K457" t="s">
        <v>8803</v>
      </c>
      <c r="L457" t="s">
        <v>6987</v>
      </c>
      <c r="M457">
        <v>160.93</v>
      </c>
      <c r="N457" t="s">
        <v>6988</v>
      </c>
      <c r="O457" t="s">
        <v>6989</v>
      </c>
    </row>
    <row r="458" spans="1:15" x14ac:dyDescent="0.35">
      <c r="A458" t="s">
        <v>8806</v>
      </c>
      <c r="B458" t="s">
        <v>8807</v>
      </c>
      <c r="C458" t="s">
        <v>8808</v>
      </c>
      <c r="E458" t="s">
        <v>8809</v>
      </c>
      <c r="F458">
        <v>155.03</v>
      </c>
      <c r="G458">
        <v>30</v>
      </c>
      <c r="I458">
        <v>0</v>
      </c>
      <c r="K458" t="s">
        <v>8807</v>
      </c>
      <c r="L458" t="s">
        <v>6987</v>
      </c>
      <c r="M458">
        <v>150.38</v>
      </c>
      <c r="N458" t="s">
        <v>6988</v>
      </c>
      <c r="O458" t="s">
        <v>6989</v>
      </c>
    </row>
    <row r="459" spans="1:15" x14ac:dyDescent="0.35">
      <c r="A459" t="s">
        <v>8810</v>
      </c>
      <c r="B459" t="s">
        <v>8811</v>
      </c>
      <c r="C459" t="s">
        <v>8812</v>
      </c>
      <c r="E459" t="s">
        <v>8813</v>
      </c>
      <c r="F459">
        <v>176.69</v>
      </c>
      <c r="G459">
        <v>21</v>
      </c>
      <c r="I459">
        <v>0</v>
      </c>
      <c r="K459">
        <v>5055275867679</v>
      </c>
      <c r="L459" t="s">
        <v>6987</v>
      </c>
      <c r="M459">
        <v>171.39</v>
      </c>
      <c r="N459" t="s">
        <v>6988</v>
      </c>
      <c r="O459" t="s">
        <v>6989</v>
      </c>
    </row>
    <row r="460" spans="1:15" x14ac:dyDescent="0.35">
      <c r="A460" t="s">
        <v>8814</v>
      </c>
      <c r="B460" t="s">
        <v>8815</v>
      </c>
      <c r="C460" t="s">
        <v>8816</v>
      </c>
      <c r="E460" t="s">
        <v>8817</v>
      </c>
      <c r="F460">
        <v>197.09</v>
      </c>
      <c r="G460">
        <v>19</v>
      </c>
      <c r="I460" t="e">
        <v>#N/A</v>
      </c>
      <c r="K460">
        <v>5055275867686</v>
      </c>
      <c r="L460" t="s">
        <v>6987</v>
      </c>
      <c r="M460">
        <v>191.18</v>
      </c>
      <c r="N460" t="s">
        <v>6988</v>
      </c>
      <c r="O460" t="s">
        <v>6989</v>
      </c>
    </row>
    <row r="461" spans="1:15" x14ac:dyDescent="0.35">
      <c r="A461" t="s">
        <v>8818</v>
      </c>
      <c r="B461" t="s">
        <v>8819</v>
      </c>
      <c r="C461" t="s">
        <v>8820</v>
      </c>
      <c r="E461" t="s">
        <v>8821</v>
      </c>
      <c r="F461">
        <v>368.01</v>
      </c>
      <c r="G461">
        <v>62</v>
      </c>
      <c r="I461">
        <v>0</v>
      </c>
      <c r="K461">
        <v>5055275895689</v>
      </c>
      <c r="L461" t="s">
        <v>6987</v>
      </c>
      <c r="M461">
        <v>356.97</v>
      </c>
      <c r="N461" t="s">
        <v>6988</v>
      </c>
      <c r="O461" t="s">
        <v>6989</v>
      </c>
    </row>
    <row r="462" spans="1:15" x14ac:dyDescent="0.35">
      <c r="A462" t="s">
        <v>8822</v>
      </c>
      <c r="B462" t="s">
        <v>8823</v>
      </c>
      <c r="C462" t="s">
        <v>8824</v>
      </c>
      <c r="E462" t="s">
        <v>8825</v>
      </c>
      <c r="F462">
        <v>108.6</v>
      </c>
      <c r="G462">
        <v>90</v>
      </c>
      <c r="I462" t="e">
        <v>#N/A</v>
      </c>
      <c r="K462" t="s">
        <v>8823</v>
      </c>
      <c r="L462" t="s">
        <v>6987</v>
      </c>
      <c r="M462">
        <v>105.34</v>
      </c>
      <c r="N462" t="s">
        <v>6988</v>
      </c>
      <c r="O462" t="s">
        <v>6989</v>
      </c>
    </row>
    <row r="463" spans="1:15" x14ac:dyDescent="0.35">
      <c r="A463" t="s">
        <v>8826</v>
      </c>
      <c r="B463" t="s">
        <v>8827</v>
      </c>
      <c r="C463" t="s">
        <v>8828</v>
      </c>
      <c r="E463" t="s">
        <v>8829</v>
      </c>
      <c r="F463">
        <v>91.5</v>
      </c>
      <c r="G463">
        <v>93</v>
      </c>
      <c r="I463">
        <v>0</v>
      </c>
      <c r="K463" t="s">
        <v>8827</v>
      </c>
      <c r="L463" t="s">
        <v>6987</v>
      </c>
      <c r="M463">
        <v>88.76</v>
      </c>
      <c r="N463" t="s">
        <v>6988</v>
      </c>
      <c r="O463" t="s">
        <v>6989</v>
      </c>
    </row>
    <row r="464" spans="1:15" x14ac:dyDescent="0.35">
      <c r="A464" t="s">
        <v>8830</v>
      </c>
      <c r="B464" t="s">
        <v>8831</v>
      </c>
      <c r="C464" t="s">
        <v>8832</v>
      </c>
      <c r="E464" t="s">
        <v>8833</v>
      </c>
      <c r="F464">
        <v>82.92</v>
      </c>
      <c r="G464">
        <v>658</v>
      </c>
      <c r="I464">
        <v>49.04</v>
      </c>
      <c r="K464" t="s">
        <v>8831</v>
      </c>
      <c r="L464" t="s">
        <v>6987</v>
      </c>
      <c r="M464">
        <v>80.430000000000007</v>
      </c>
      <c r="N464" t="s">
        <v>6988</v>
      </c>
      <c r="O464" t="s">
        <v>6989</v>
      </c>
    </row>
    <row r="465" spans="1:15" x14ac:dyDescent="0.35">
      <c r="A465" t="s">
        <v>8834</v>
      </c>
      <c r="B465" t="s">
        <v>8835</v>
      </c>
      <c r="C465" t="s">
        <v>8836</v>
      </c>
      <c r="E465" t="s">
        <v>8837</v>
      </c>
      <c r="F465">
        <v>115.02</v>
      </c>
      <c r="G465">
        <v>44</v>
      </c>
      <c r="I465" t="e">
        <v>#N/A</v>
      </c>
      <c r="K465" t="s">
        <v>8835</v>
      </c>
      <c r="L465" t="s">
        <v>6987</v>
      </c>
      <c r="M465">
        <v>111.57</v>
      </c>
      <c r="N465" t="s">
        <v>6988</v>
      </c>
      <c r="O465" t="s">
        <v>6989</v>
      </c>
    </row>
    <row r="466" spans="1:15" x14ac:dyDescent="0.35">
      <c r="A466" t="s">
        <v>8838</v>
      </c>
      <c r="B466" t="s">
        <v>8839</v>
      </c>
      <c r="C466" t="s">
        <v>8840</v>
      </c>
      <c r="E466" t="s">
        <v>8841</v>
      </c>
      <c r="F466">
        <v>139.53</v>
      </c>
      <c r="G466">
        <v>401</v>
      </c>
      <c r="I466">
        <v>677.75</v>
      </c>
      <c r="K466" t="s">
        <v>8839</v>
      </c>
      <c r="L466" t="s">
        <v>6987</v>
      </c>
      <c r="M466">
        <v>135.34</v>
      </c>
      <c r="N466" t="s">
        <v>6988</v>
      </c>
      <c r="O466" t="s">
        <v>6989</v>
      </c>
    </row>
    <row r="467" spans="1:15" x14ac:dyDescent="0.35">
      <c r="A467" t="s">
        <v>8842</v>
      </c>
      <c r="B467" t="s">
        <v>8843</v>
      </c>
      <c r="C467" t="s">
        <v>8844</v>
      </c>
      <c r="E467" t="s">
        <v>8845</v>
      </c>
      <c r="F467">
        <v>102.98</v>
      </c>
      <c r="G467">
        <v>85</v>
      </c>
      <c r="I467">
        <v>0</v>
      </c>
      <c r="K467" t="s">
        <v>8843</v>
      </c>
      <c r="L467" t="s">
        <v>6987</v>
      </c>
      <c r="M467">
        <v>99.89</v>
      </c>
      <c r="N467" t="s">
        <v>6988</v>
      </c>
      <c r="O467" t="s">
        <v>6989</v>
      </c>
    </row>
    <row r="468" spans="1:15" x14ac:dyDescent="0.35">
      <c r="A468" t="s">
        <v>8846</v>
      </c>
      <c r="B468" t="s">
        <v>8847</v>
      </c>
      <c r="C468" t="s">
        <v>8848</v>
      </c>
      <c r="E468" t="s">
        <v>8849</v>
      </c>
      <c r="F468">
        <v>103.16</v>
      </c>
      <c r="G468">
        <v>606</v>
      </c>
      <c r="I468">
        <v>56.45</v>
      </c>
      <c r="K468" t="s">
        <v>8847</v>
      </c>
      <c r="L468" t="s">
        <v>6987</v>
      </c>
      <c r="M468">
        <v>100.07</v>
      </c>
      <c r="N468" t="s">
        <v>6988</v>
      </c>
      <c r="O468" t="s">
        <v>6989</v>
      </c>
    </row>
    <row r="469" spans="1:15" x14ac:dyDescent="0.35">
      <c r="A469" t="s">
        <v>8850</v>
      </c>
      <c r="B469" t="s">
        <v>8851</v>
      </c>
      <c r="C469" t="s">
        <v>8852</v>
      </c>
      <c r="E469" t="s">
        <v>8853</v>
      </c>
      <c r="F469">
        <v>105.56</v>
      </c>
      <c r="G469">
        <v>192</v>
      </c>
      <c r="I469">
        <v>0</v>
      </c>
      <c r="K469" t="s">
        <v>8851</v>
      </c>
      <c r="L469" t="s">
        <v>6987</v>
      </c>
      <c r="M469">
        <v>102.39</v>
      </c>
      <c r="N469" t="s">
        <v>6988</v>
      </c>
      <c r="O469" t="s">
        <v>6989</v>
      </c>
    </row>
    <row r="470" spans="1:15" x14ac:dyDescent="0.35">
      <c r="A470" t="s">
        <v>8854</v>
      </c>
      <c r="B470" t="s">
        <v>8855</v>
      </c>
      <c r="C470" t="s">
        <v>8856</v>
      </c>
      <c r="E470" t="s">
        <v>8857</v>
      </c>
      <c r="F470">
        <v>109.66</v>
      </c>
      <c r="G470">
        <v>307</v>
      </c>
      <c r="I470">
        <v>207.27</v>
      </c>
      <c r="K470">
        <v>5055275867167</v>
      </c>
      <c r="L470" t="s">
        <v>6987</v>
      </c>
      <c r="M470">
        <v>106.37</v>
      </c>
      <c r="N470" t="s">
        <v>6988</v>
      </c>
      <c r="O470" t="s">
        <v>6989</v>
      </c>
    </row>
    <row r="471" spans="1:15" x14ac:dyDescent="0.35">
      <c r="A471" t="s">
        <v>8858</v>
      </c>
      <c r="B471" t="s">
        <v>8859</v>
      </c>
      <c r="C471" t="s">
        <v>8860</v>
      </c>
      <c r="E471" t="s">
        <v>8861</v>
      </c>
      <c r="F471">
        <v>105.42</v>
      </c>
      <c r="G471">
        <v>12</v>
      </c>
      <c r="I471">
        <v>0</v>
      </c>
      <c r="K471" t="s">
        <v>8859</v>
      </c>
      <c r="L471" t="s">
        <v>6987</v>
      </c>
      <c r="M471">
        <v>102.26</v>
      </c>
      <c r="N471" t="s">
        <v>6988</v>
      </c>
      <c r="O471" t="s">
        <v>6989</v>
      </c>
    </row>
    <row r="472" spans="1:15" x14ac:dyDescent="0.35">
      <c r="A472" t="s">
        <v>8862</v>
      </c>
      <c r="B472" t="s">
        <v>8863</v>
      </c>
      <c r="C472" t="s">
        <v>8864</v>
      </c>
      <c r="E472" t="s">
        <v>8865</v>
      </c>
      <c r="F472">
        <v>109.62</v>
      </c>
      <c r="G472">
        <v>129</v>
      </c>
      <c r="I472">
        <v>0</v>
      </c>
      <c r="K472" t="s">
        <v>8863</v>
      </c>
      <c r="L472" t="s">
        <v>6987</v>
      </c>
      <c r="M472">
        <v>106.33</v>
      </c>
      <c r="N472" t="s">
        <v>6988</v>
      </c>
      <c r="O472" t="s">
        <v>6989</v>
      </c>
    </row>
    <row r="473" spans="1:15" x14ac:dyDescent="0.35">
      <c r="A473" t="s">
        <v>8866</v>
      </c>
      <c r="B473" t="s">
        <v>8867</v>
      </c>
      <c r="C473" t="s">
        <v>8868</v>
      </c>
      <c r="E473" t="s">
        <v>8869</v>
      </c>
      <c r="F473">
        <v>52.8</v>
      </c>
      <c r="G473">
        <v>192</v>
      </c>
      <c r="I473">
        <v>158.4</v>
      </c>
      <c r="K473" t="s">
        <v>8867</v>
      </c>
      <c r="L473" t="s">
        <v>6987</v>
      </c>
      <c r="M473">
        <v>51.22</v>
      </c>
      <c r="N473" t="s">
        <v>6988</v>
      </c>
      <c r="O473" t="s">
        <v>6989</v>
      </c>
    </row>
    <row r="474" spans="1:15" x14ac:dyDescent="0.35">
      <c r="A474" t="s">
        <v>8870</v>
      </c>
      <c r="B474" t="s">
        <v>8871</v>
      </c>
      <c r="C474" t="s">
        <v>8872</v>
      </c>
      <c r="E474" t="s">
        <v>8873</v>
      </c>
      <c r="F474">
        <v>62.43</v>
      </c>
      <c r="G474">
        <v>1248</v>
      </c>
      <c r="I474">
        <v>55.99</v>
      </c>
      <c r="K474" t="s">
        <v>8871</v>
      </c>
      <c r="L474" t="s">
        <v>6987</v>
      </c>
      <c r="M474">
        <v>60.56</v>
      </c>
      <c r="N474" t="s">
        <v>6988</v>
      </c>
      <c r="O474" t="s">
        <v>6989</v>
      </c>
    </row>
    <row r="475" spans="1:15" x14ac:dyDescent="0.35">
      <c r="A475" t="s">
        <v>8874</v>
      </c>
      <c r="B475" t="s">
        <v>8875</v>
      </c>
      <c r="C475" t="s">
        <v>8876</v>
      </c>
      <c r="E475" t="s">
        <v>8877</v>
      </c>
      <c r="F475">
        <v>38.96</v>
      </c>
      <c r="G475">
        <v>15</v>
      </c>
      <c r="I475">
        <v>0</v>
      </c>
      <c r="K475" t="s">
        <v>8875</v>
      </c>
      <c r="L475" t="s">
        <v>6987</v>
      </c>
      <c r="M475">
        <v>37.79</v>
      </c>
      <c r="N475" t="s">
        <v>6988</v>
      </c>
      <c r="O475" t="s">
        <v>6989</v>
      </c>
    </row>
    <row r="476" spans="1:15" x14ac:dyDescent="0.35">
      <c r="A476" t="s">
        <v>8878</v>
      </c>
      <c r="B476" t="s">
        <v>8879</v>
      </c>
      <c r="C476" t="s">
        <v>8880</v>
      </c>
      <c r="E476" t="s">
        <v>8881</v>
      </c>
      <c r="F476">
        <v>37.06</v>
      </c>
      <c r="G476">
        <v>15</v>
      </c>
      <c r="I476">
        <v>37.06</v>
      </c>
      <c r="K476" t="s">
        <v>8879</v>
      </c>
      <c r="L476" t="s">
        <v>6987</v>
      </c>
      <c r="M476">
        <v>35.950000000000003</v>
      </c>
      <c r="N476" t="s">
        <v>6988</v>
      </c>
      <c r="O476" t="s">
        <v>6989</v>
      </c>
    </row>
    <row r="477" spans="1:15" x14ac:dyDescent="0.35">
      <c r="A477" t="s">
        <v>8882</v>
      </c>
      <c r="B477" t="s">
        <v>8883</v>
      </c>
      <c r="C477" t="s">
        <v>8884</v>
      </c>
      <c r="E477" t="s">
        <v>8885</v>
      </c>
      <c r="F477">
        <v>11.52</v>
      </c>
      <c r="G477">
        <v>928</v>
      </c>
      <c r="I477">
        <v>0</v>
      </c>
      <c r="K477" t="s">
        <v>8883</v>
      </c>
      <c r="L477" t="s">
        <v>6987</v>
      </c>
      <c r="M477">
        <v>11.17</v>
      </c>
      <c r="N477" t="s">
        <v>6988</v>
      </c>
      <c r="O477" t="s">
        <v>6989</v>
      </c>
    </row>
    <row r="478" spans="1:15" x14ac:dyDescent="0.35">
      <c r="A478" t="s">
        <v>8886</v>
      </c>
      <c r="B478" t="s">
        <v>8887</v>
      </c>
      <c r="C478" t="s">
        <v>8888</v>
      </c>
      <c r="E478" t="s">
        <v>8889</v>
      </c>
      <c r="F478">
        <v>68.290000000000006</v>
      </c>
      <c r="G478">
        <v>866</v>
      </c>
      <c r="I478">
        <v>0</v>
      </c>
      <c r="K478" t="s">
        <v>8887</v>
      </c>
      <c r="L478" t="s">
        <v>6987</v>
      </c>
      <c r="M478">
        <v>66.239999999999995</v>
      </c>
      <c r="N478" t="s">
        <v>6988</v>
      </c>
      <c r="O478" t="s">
        <v>6989</v>
      </c>
    </row>
    <row r="479" spans="1:15" x14ac:dyDescent="0.35">
      <c r="A479" t="s">
        <v>8890</v>
      </c>
      <c r="B479" t="s">
        <v>8891</v>
      </c>
      <c r="C479" t="s">
        <v>8892</v>
      </c>
      <c r="E479" t="s">
        <v>8893</v>
      </c>
      <c r="F479">
        <v>57.73</v>
      </c>
      <c r="G479">
        <v>200</v>
      </c>
      <c r="I479">
        <v>0</v>
      </c>
      <c r="K479" t="s">
        <v>8891</v>
      </c>
      <c r="L479" t="s">
        <v>6987</v>
      </c>
      <c r="M479">
        <v>56</v>
      </c>
      <c r="N479" t="s">
        <v>6988</v>
      </c>
      <c r="O479" t="s">
        <v>6989</v>
      </c>
    </row>
    <row r="480" spans="1:15" x14ac:dyDescent="0.35">
      <c r="A480" t="s">
        <v>8894</v>
      </c>
      <c r="B480" t="s">
        <v>8895</v>
      </c>
      <c r="C480" t="s">
        <v>8896</v>
      </c>
      <c r="E480" t="s">
        <v>8897</v>
      </c>
      <c r="F480">
        <v>56.78</v>
      </c>
      <c r="G480">
        <v>143</v>
      </c>
      <c r="I480">
        <v>0</v>
      </c>
      <c r="K480" t="s">
        <v>8895</v>
      </c>
      <c r="L480" t="s">
        <v>6987</v>
      </c>
      <c r="M480">
        <v>55.08</v>
      </c>
      <c r="N480" t="s">
        <v>6988</v>
      </c>
      <c r="O480" t="s">
        <v>6989</v>
      </c>
    </row>
    <row r="481" spans="1:15" x14ac:dyDescent="0.35">
      <c r="A481" t="s">
        <v>8898</v>
      </c>
      <c r="B481" t="s">
        <v>8899</v>
      </c>
      <c r="C481" t="s">
        <v>8900</v>
      </c>
      <c r="E481" t="s">
        <v>8901</v>
      </c>
      <c r="F481">
        <v>57.86</v>
      </c>
      <c r="G481">
        <v>143</v>
      </c>
      <c r="I481">
        <v>0</v>
      </c>
      <c r="K481" t="s">
        <v>8899</v>
      </c>
      <c r="L481" t="s">
        <v>6987</v>
      </c>
      <c r="M481">
        <v>56.12</v>
      </c>
      <c r="N481" t="s">
        <v>6988</v>
      </c>
      <c r="O481" t="s">
        <v>6989</v>
      </c>
    </row>
    <row r="482" spans="1:15" x14ac:dyDescent="0.35">
      <c r="A482" t="s">
        <v>8902</v>
      </c>
      <c r="B482" t="s">
        <v>8903</v>
      </c>
      <c r="C482" t="s">
        <v>8904</v>
      </c>
      <c r="E482" t="s">
        <v>8905</v>
      </c>
      <c r="F482">
        <v>78.58</v>
      </c>
      <c r="G482">
        <v>200</v>
      </c>
      <c r="I482">
        <v>0</v>
      </c>
      <c r="K482">
        <v>5055275867655</v>
      </c>
      <c r="L482" t="s">
        <v>6987</v>
      </c>
      <c r="M482">
        <v>76.22</v>
      </c>
      <c r="N482" t="s">
        <v>6988</v>
      </c>
      <c r="O482" t="s">
        <v>6989</v>
      </c>
    </row>
    <row r="483" spans="1:15" x14ac:dyDescent="0.35">
      <c r="A483" t="s">
        <v>8906</v>
      </c>
      <c r="B483" t="s">
        <v>8907</v>
      </c>
      <c r="C483" t="s">
        <v>8908</v>
      </c>
      <c r="E483" t="s">
        <v>8909</v>
      </c>
      <c r="F483">
        <v>107.29</v>
      </c>
      <c r="G483">
        <v>1156</v>
      </c>
      <c r="I483">
        <v>0</v>
      </c>
      <c r="K483">
        <v>5055275866870</v>
      </c>
      <c r="L483" t="s">
        <v>6987</v>
      </c>
      <c r="M483">
        <v>104.07</v>
      </c>
      <c r="N483" t="s">
        <v>6988</v>
      </c>
      <c r="O483" t="s">
        <v>6989</v>
      </c>
    </row>
    <row r="484" spans="1:15" x14ac:dyDescent="0.35">
      <c r="A484" t="s">
        <v>8910</v>
      </c>
      <c r="B484" t="s">
        <v>8911</v>
      </c>
      <c r="C484" t="s">
        <v>8912</v>
      </c>
      <c r="E484" t="s">
        <v>8913</v>
      </c>
      <c r="F484">
        <v>130.6</v>
      </c>
      <c r="G484">
        <v>118</v>
      </c>
      <c r="I484">
        <v>0</v>
      </c>
      <c r="K484" t="s">
        <v>8911</v>
      </c>
      <c r="L484" t="s">
        <v>6987</v>
      </c>
      <c r="M484">
        <v>126.68</v>
      </c>
      <c r="N484" t="s">
        <v>6988</v>
      </c>
      <c r="O484" t="s">
        <v>6989</v>
      </c>
    </row>
    <row r="485" spans="1:15" x14ac:dyDescent="0.35">
      <c r="A485" t="s">
        <v>8914</v>
      </c>
      <c r="B485" t="s">
        <v>8915</v>
      </c>
      <c r="C485" t="s">
        <v>8916</v>
      </c>
      <c r="E485" t="s">
        <v>8917</v>
      </c>
      <c r="F485">
        <v>157.12</v>
      </c>
      <c r="G485">
        <v>20</v>
      </c>
      <c r="I485">
        <v>0</v>
      </c>
      <c r="K485" t="s">
        <v>8915</v>
      </c>
      <c r="L485" t="s">
        <v>6987</v>
      </c>
      <c r="M485">
        <v>152.41</v>
      </c>
      <c r="N485" t="s">
        <v>6988</v>
      </c>
      <c r="O485" t="s">
        <v>6989</v>
      </c>
    </row>
    <row r="486" spans="1:15" x14ac:dyDescent="0.35">
      <c r="A486" t="s">
        <v>8918</v>
      </c>
      <c r="B486" t="s">
        <v>8919</v>
      </c>
      <c r="C486" t="s">
        <v>8920</v>
      </c>
      <c r="E486" t="s">
        <v>8921</v>
      </c>
      <c r="F486">
        <v>37.71</v>
      </c>
      <c r="G486">
        <v>267</v>
      </c>
      <c r="I486" t="e">
        <v>#N/A</v>
      </c>
      <c r="K486">
        <v>5055275867426</v>
      </c>
      <c r="L486" t="s">
        <v>6987</v>
      </c>
      <c r="M486">
        <v>36.58</v>
      </c>
      <c r="N486" t="s">
        <v>6988</v>
      </c>
      <c r="O486" t="s">
        <v>6989</v>
      </c>
    </row>
    <row r="487" spans="1:15" x14ac:dyDescent="0.35">
      <c r="A487" t="s">
        <v>8922</v>
      </c>
      <c r="B487" t="s">
        <v>8923</v>
      </c>
      <c r="C487" t="s">
        <v>8924</v>
      </c>
      <c r="E487" t="s">
        <v>8925</v>
      </c>
      <c r="F487">
        <v>241.18</v>
      </c>
      <c r="G487">
        <v>49</v>
      </c>
      <c r="I487">
        <v>241.18</v>
      </c>
      <c r="K487">
        <v>5055275895696</v>
      </c>
      <c r="L487" t="s">
        <v>6987</v>
      </c>
      <c r="M487">
        <v>233.94</v>
      </c>
      <c r="N487" t="s">
        <v>6988</v>
      </c>
      <c r="O487" t="s">
        <v>6989</v>
      </c>
    </row>
    <row r="488" spans="1:15" x14ac:dyDescent="0.35">
      <c r="A488" t="s">
        <v>8926</v>
      </c>
      <c r="B488" t="s">
        <v>8927</v>
      </c>
      <c r="C488" t="s">
        <v>8928</v>
      </c>
      <c r="E488" t="s">
        <v>8929</v>
      </c>
      <c r="F488">
        <v>209.08</v>
      </c>
      <c r="G488">
        <v>1284</v>
      </c>
      <c r="I488">
        <v>241.34</v>
      </c>
      <c r="K488">
        <v>5055275896846</v>
      </c>
      <c r="L488" t="s">
        <v>6987</v>
      </c>
      <c r="M488">
        <v>202.81</v>
      </c>
      <c r="N488" t="s">
        <v>6988</v>
      </c>
      <c r="O488" t="s">
        <v>6989</v>
      </c>
    </row>
    <row r="489" spans="1:15" x14ac:dyDescent="0.35">
      <c r="A489" t="s">
        <v>8930</v>
      </c>
      <c r="B489" t="s">
        <v>8931</v>
      </c>
      <c r="C489" t="s">
        <v>8932</v>
      </c>
      <c r="E489" t="s">
        <v>8933</v>
      </c>
      <c r="F489">
        <v>66.64</v>
      </c>
      <c r="G489">
        <v>124</v>
      </c>
      <c r="I489">
        <v>117.75</v>
      </c>
      <c r="K489" t="s">
        <v>8931</v>
      </c>
      <c r="L489" t="s">
        <v>6987</v>
      </c>
      <c r="M489">
        <v>64.64</v>
      </c>
      <c r="N489" t="s">
        <v>6988</v>
      </c>
      <c r="O489" t="s">
        <v>6989</v>
      </c>
    </row>
    <row r="490" spans="1:15" x14ac:dyDescent="0.35">
      <c r="A490" t="s">
        <v>8934</v>
      </c>
      <c r="B490" t="s">
        <v>8935</v>
      </c>
      <c r="C490" t="s">
        <v>8936</v>
      </c>
      <c r="E490" t="s">
        <v>8937</v>
      </c>
      <c r="F490">
        <v>36.700000000000003</v>
      </c>
      <c r="G490">
        <v>1756</v>
      </c>
      <c r="I490" t="e">
        <v>#N/A</v>
      </c>
      <c r="K490" t="s">
        <v>8935</v>
      </c>
      <c r="L490" t="s">
        <v>6987</v>
      </c>
      <c r="M490">
        <v>35.6</v>
      </c>
      <c r="N490" t="s">
        <v>6988</v>
      </c>
      <c r="O490" t="s">
        <v>6989</v>
      </c>
    </row>
    <row r="491" spans="1:15" x14ac:dyDescent="0.35">
      <c r="A491" t="s">
        <v>8938</v>
      </c>
      <c r="B491" t="s">
        <v>8939</v>
      </c>
      <c r="C491" t="s">
        <v>8940</v>
      </c>
      <c r="E491" t="s">
        <v>8941</v>
      </c>
      <c r="F491">
        <v>39.01</v>
      </c>
      <c r="G491">
        <v>116</v>
      </c>
      <c r="I491">
        <v>39.82</v>
      </c>
      <c r="K491">
        <v>5055275897003</v>
      </c>
      <c r="L491" t="s">
        <v>6987</v>
      </c>
      <c r="M491">
        <v>37.840000000000003</v>
      </c>
      <c r="N491" t="s">
        <v>6988</v>
      </c>
      <c r="O491" t="s">
        <v>6989</v>
      </c>
    </row>
    <row r="492" spans="1:15" x14ac:dyDescent="0.35">
      <c r="A492" t="s">
        <v>8942</v>
      </c>
      <c r="B492" t="s">
        <v>8943</v>
      </c>
      <c r="C492" t="s">
        <v>8944</v>
      </c>
      <c r="E492" t="s">
        <v>8945</v>
      </c>
      <c r="F492">
        <v>143.76</v>
      </c>
      <c r="G492">
        <v>131</v>
      </c>
      <c r="I492">
        <v>0</v>
      </c>
      <c r="K492">
        <v>5055369037179</v>
      </c>
      <c r="L492" t="s">
        <v>6987</v>
      </c>
      <c r="M492">
        <v>139.44999999999999</v>
      </c>
      <c r="N492" t="s">
        <v>6988</v>
      </c>
      <c r="O492" t="s">
        <v>6989</v>
      </c>
    </row>
    <row r="493" spans="1:15" x14ac:dyDescent="0.35">
      <c r="A493" t="s">
        <v>8946</v>
      </c>
      <c r="B493" t="s">
        <v>8947</v>
      </c>
      <c r="C493" t="s">
        <v>8948</v>
      </c>
      <c r="E493" t="s">
        <v>8949</v>
      </c>
      <c r="F493">
        <v>133.1</v>
      </c>
      <c r="G493">
        <v>80</v>
      </c>
      <c r="I493">
        <v>266.2</v>
      </c>
      <c r="K493" t="s">
        <v>8947</v>
      </c>
      <c r="L493" t="s">
        <v>6987</v>
      </c>
      <c r="M493">
        <v>129.11000000000001</v>
      </c>
      <c r="N493" t="s">
        <v>6988</v>
      </c>
      <c r="O493" t="s">
        <v>6989</v>
      </c>
    </row>
    <row r="494" spans="1:15" x14ac:dyDescent="0.35">
      <c r="A494" t="s">
        <v>8950</v>
      </c>
      <c r="B494" t="s">
        <v>8951</v>
      </c>
      <c r="C494" t="s">
        <v>8952</v>
      </c>
      <c r="E494" t="s">
        <v>8953</v>
      </c>
      <c r="F494">
        <v>140.26</v>
      </c>
      <c r="G494">
        <v>39</v>
      </c>
      <c r="I494">
        <v>0</v>
      </c>
      <c r="K494" t="s">
        <v>8951</v>
      </c>
      <c r="L494" t="s">
        <v>6987</v>
      </c>
      <c r="M494">
        <v>136.05000000000001</v>
      </c>
      <c r="N494" t="s">
        <v>6988</v>
      </c>
      <c r="O494" t="s">
        <v>6989</v>
      </c>
    </row>
    <row r="495" spans="1:15" x14ac:dyDescent="0.35">
      <c r="A495" t="s">
        <v>8954</v>
      </c>
      <c r="B495" t="s">
        <v>8955</v>
      </c>
      <c r="C495" t="s">
        <v>8956</v>
      </c>
      <c r="E495" t="s">
        <v>8957</v>
      </c>
      <c r="F495">
        <v>172.24</v>
      </c>
      <c r="G495">
        <v>29</v>
      </c>
      <c r="I495">
        <v>0</v>
      </c>
      <c r="K495" t="s">
        <v>8955</v>
      </c>
      <c r="L495" t="s">
        <v>6987</v>
      </c>
      <c r="M495">
        <v>167.07</v>
      </c>
      <c r="N495" t="s">
        <v>6988</v>
      </c>
      <c r="O495" t="s">
        <v>6989</v>
      </c>
    </row>
    <row r="496" spans="1:15" x14ac:dyDescent="0.35">
      <c r="A496" t="s">
        <v>8958</v>
      </c>
      <c r="B496" t="s">
        <v>8959</v>
      </c>
      <c r="C496" t="s">
        <v>8960</v>
      </c>
      <c r="E496" t="s">
        <v>8961</v>
      </c>
      <c r="F496">
        <v>153.04</v>
      </c>
      <c r="G496">
        <v>11</v>
      </c>
      <c r="I496">
        <v>0</v>
      </c>
      <c r="K496" t="s">
        <v>8959</v>
      </c>
      <c r="L496" t="s">
        <v>6987</v>
      </c>
      <c r="M496">
        <v>148.44999999999999</v>
      </c>
      <c r="N496" t="s">
        <v>6988</v>
      </c>
      <c r="O496" t="s">
        <v>6989</v>
      </c>
    </row>
    <row r="497" spans="1:15" x14ac:dyDescent="0.35">
      <c r="A497" t="s">
        <v>8962</v>
      </c>
      <c r="B497" t="s">
        <v>8963</v>
      </c>
      <c r="C497" t="s">
        <v>8964</v>
      </c>
      <c r="E497" t="s">
        <v>8965</v>
      </c>
      <c r="F497">
        <v>201.02</v>
      </c>
      <c r="G497">
        <v>5</v>
      </c>
      <c r="I497">
        <v>0</v>
      </c>
      <c r="K497" t="s">
        <v>8963</v>
      </c>
      <c r="L497" t="s">
        <v>6987</v>
      </c>
      <c r="M497">
        <v>194.99</v>
      </c>
      <c r="N497" t="s">
        <v>6988</v>
      </c>
      <c r="O497" t="s">
        <v>6989</v>
      </c>
    </row>
    <row r="498" spans="1:15" x14ac:dyDescent="0.35">
      <c r="A498" t="s">
        <v>8966</v>
      </c>
      <c r="B498" t="s">
        <v>8967</v>
      </c>
      <c r="C498" t="s">
        <v>8968</v>
      </c>
      <c r="E498" t="s">
        <v>8969</v>
      </c>
      <c r="F498">
        <v>159.38</v>
      </c>
      <c r="G498">
        <v>27</v>
      </c>
      <c r="I498">
        <v>0</v>
      </c>
      <c r="K498" t="s">
        <v>8967</v>
      </c>
      <c r="L498" t="s">
        <v>6987</v>
      </c>
      <c r="M498">
        <v>154.6</v>
      </c>
      <c r="N498" t="s">
        <v>6988</v>
      </c>
      <c r="O498" t="s">
        <v>6989</v>
      </c>
    </row>
    <row r="499" spans="1:15" x14ac:dyDescent="0.35">
      <c r="A499" t="s">
        <v>8970</v>
      </c>
      <c r="B499" t="s">
        <v>8971</v>
      </c>
      <c r="C499" t="s">
        <v>8972</v>
      </c>
      <c r="E499" t="s">
        <v>8973</v>
      </c>
      <c r="F499">
        <v>176.56</v>
      </c>
      <c r="G499">
        <v>20</v>
      </c>
      <c r="I499">
        <v>0</v>
      </c>
      <c r="K499">
        <v>5055275867587</v>
      </c>
      <c r="L499" t="s">
        <v>6987</v>
      </c>
      <c r="M499">
        <v>171.26</v>
      </c>
      <c r="N499" t="s">
        <v>6988</v>
      </c>
      <c r="O499" t="s">
        <v>6989</v>
      </c>
    </row>
    <row r="500" spans="1:15" x14ac:dyDescent="0.35">
      <c r="A500" t="s">
        <v>8974</v>
      </c>
      <c r="B500" t="s">
        <v>8975</v>
      </c>
      <c r="C500" t="s">
        <v>8976</v>
      </c>
      <c r="E500" t="s">
        <v>8977</v>
      </c>
      <c r="F500">
        <v>53.1</v>
      </c>
      <c r="G500">
        <v>31</v>
      </c>
      <c r="I500">
        <v>53.1</v>
      </c>
      <c r="K500">
        <v>5055275867563</v>
      </c>
      <c r="L500" t="s">
        <v>6987</v>
      </c>
      <c r="M500">
        <v>51.51</v>
      </c>
      <c r="N500" t="s">
        <v>6988</v>
      </c>
      <c r="O500" t="s">
        <v>6989</v>
      </c>
    </row>
    <row r="501" spans="1:15" x14ac:dyDescent="0.35">
      <c r="A501" t="s">
        <v>8978</v>
      </c>
      <c r="B501" t="s">
        <v>8979</v>
      </c>
      <c r="C501" t="s">
        <v>8980</v>
      </c>
      <c r="E501" t="s">
        <v>8981</v>
      </c>
      <c r="F501">
        <v>54.79</v>
      </c>
      <c r="G501">
        <v>31</v>
      </c>
      <c r="I501">
        <v>0</v>
      </c>
      <c r="K501">
        <v>5055275867570</v>
      </c>
      <c r="L501" t="s">
        <v>6987</v>
      </c>
      <c r="M501">
        <v>53.15</v>
      </c>
      <c r="N501" t="s">
        <v>6988</v>
      </c>
      <c r="O501" t="s">
        <v>6989</v>
      </c>
    </row>
    <row r="502" spans="1:15" x14ac:dyDescent="0.35">
      <c r="A502" t="s">
        <v>8982</v>
      </c>
      <c r="B502" t="s">
        <v>8983</v>
      </c>
      <c r="C502" t="s">
        <v>8984</v>
      </c>
      <c r="E502" t="s">
        <v>8985</v>
      </c>
      <c r="F502">
        <v>45.13</v>
      </c>
      <c r="G502">
        <v>116</v>
      </c>
      <c r="I502">
        <v>45.13</v>
      </c>
      <c r="K502">
        <v>5055275867549</v>
      </c>
      <c r="L502" t="s">
        <v>6987</v>
      </c>
      <c r="M502">
        <v>43.78</v>
      </c>
      <c r="N502" t="s">
        <v>6988</v>
      </c>
      <c r="O502" t="s">
        <v>6989</v>
      </c>
    </row>
    <row r="503" spans="1:15" x14ac:dyDescent="0.35">
      <c r="A503" t="s">
        <v>8986</v>
      </c>
      <c r="B503" t="s">
        <v>8987</v>
      </c>
      <c r="C503" t="s">
        <v>8988</v>
      </c>
      <c r="E503" t="s">
        <v>8989</v>
      </c>
      <c r="F503">
        <v>51.73</v>
      </c>
      <c r="G503">
        <v>116</v>
      </c>
      <c r="I503">
        <v>0</v>
      </c>
      <c r="K503">
        <v>5055275867556</v>
      </c>
      <c r="L503" t="s">
        <v>6987</v>
      </c>
      <c r="M503">
        <v>50.18</v>
      </c>
      <c r="N503" t="s">
        <v>6988</v>
      </c>
      <c r="O503" t="s">
        <v>6989</v>
      </c>
    </row>
    <row r="504" spans="1:15" x14ac:dyDescent="0.35">
      <c r="A504" t="s">
        <v>8990</v>
      </c>
      <c r="B504" t="s">
        <v>8991</v>
      </c>
      <c r="C504" t="s">
        <v>8992</v>
      </c>
      <c r="E504" t="s">
        <v>8993</v>
      </c>
      <c r="F504">
        <v>110.39</v>
      </c>
      <c r="G504">
        <v>22</v>
      </c>
      <c r="I504">
        <v>0</v>
      </c>
      <c r="K504">
        <v>5055275888155</v>
      </c>
      <c r="L504" t="s">
        <v>6987</v>
      </c>
      <c r="M504">
        <v>107.08</v>
      </c>
      <c r="N504" t="s">
        <v>6988</v>
      </c>
      <c r="O504" t="s">
        <v>6989</v>
      </c>
    </row>
    <row r="505" spans="1:15" x14ac:dyDescent="0.35">
      <c r="A505" t="s">
        <v>8994</v>
      </c>
      <c r="B505" t="s">
        <v>8995</v>
      </c>
      <c r="C505" t="s">
        <v>8996</v>
      </c>
      <c r="E505" t="s">
        <v>8997</v>
      </c>
      <c r="F505">
        <v>130.88999999999999</v>
      </c>
      <c r="G505">
        <v>58</v>
      </c>
      <c r="I505">
        <v>0</v>
      </c>
      <c r="K505">
        <v>5055275895597</v>
      </c>
      <c r="L505" t="s">
        <v>6987</v>
      </c>
      <c r="M505">
        <v>126.96</v>
      </c>
      <c r="N505" t="s">
        <v>6988</v>
      </c>
      <c r="O505" t="s">
        <v>6989</v>
      </c>
    </row>
    <row r="506" spans="1:15" x14ac:dyDescent="0.35">
      <c r="A506" t="s">
        <v>8998</v>
      </c>
      <c r="B506" t="s">
        <v>8999</v>
      </c>
      <c r="C506" t="s">
        <v>9000</v>
      </c>
      <c r="E506" t="s">
        <v>9001</v>
      </c>
      <c r="F506">
        <v>44.94</v>
      </c>
      <c r="G506">
        <v>24</v>
      </c>
      <c r="I506" t="e">
        <v>#N/A</v>
      </c>
      <c r="K506">
        <v>5055275813683</v>
      </c>
      <c r="L506" t="s">
        <v>6987</v>
      </c>
      <c r="M506">
        <v>43.59</v>
      </c>
      <c r="N506" t="s">
        <v>6988</v>
      </c>
      <c r="O506" t="s">
        <v>6989</v>
      </c>
    </row>
    <row r="507" spans="1:15" x14ac:dyDescent="0.35">
      <c r="A507" t="s">
        <v>9002</v>
      </c>
      <c r="B507" t="s">
        <v>9003</v>
      </c>
      <c r="C507" t="s">
        <v>9004</v>
      </c>
      <c r="E507" t="s">
        <v>9005</v>
      </c>
      <c r="F507">
        <v>44.44</v>
      </c>
      <c r="G507">
        <v>24</v>
      </c>
      <c r="I507">
        <v>0</v>
      </c>
      <c r="K507">
        <v>5055275813690</v>
      </c>
      <c r="L507" t="s">
        <v>6987</v>
      </c>
      <c r="M507">
        <v>43.11</v>
      </c>
      <c r="N507" t="s">
        <v>6988</v>
      </c>
      <c r="O507" t="s">
        <v>6989</v>
      </c>
    </row>
    <row r="508" spans="1:15" x14ac:dyDescent="0.35">
      <c r="A508" t="s">
        <v>9006</v>
      </c>
      <c r="B508" t="s">
        <v>9007</v>
      </c>
      <c r="C508" t="s">
        <v>9008</v>
      </c>
      <c r="E508" t="s">
        <v>9009</v>
      </c>
      <c r="F508">
        <v>62.25</v>
      </c>
      <c r="G508">
        <v>347</v>
      </c>
      <c r="I508">
        <v>62.25</v>
      </c>
      <c r="K508" t="s">
        <v>9007</v>
      </c>
      <c r="L508" t="s">
        <v>6987</v>
      </c>
      <c r="M508">
        <v>60.38</v>
      </c>
      <c r="N508" t="s">
        <v>6988</v>
      </c>
      <c r="O508" t="s">
        <v>6989</v>
      </c>
    </row>
    <row r="509" spans="1:15" x14ac:dyDescent="0.35">
      <c r="A509" t="s">
        <v>9010</v>
      </c>
      <c r="B509" t="s">
        <v>9011</v>
      </c>
      <c r="C509" t="s">
        <v>9012</v>
      </c>
      <c r="E509" t="s">
        <v>9013</v>
      </c>
      <c r="F509">
        <v>56.31</v>
      </c>
      <c r="G509">
        <v>86</v>
      </c>
      <c r="I509">
        <v>281.55</v>
      </c>
      <c r="K509">
        <v>5055275866894</v>
      </c>
      <c r="L509" t="s">
        <v>6987</v>
      </c>
      <c r="M509">
        <v>54.62</v>
      </c>
      <c r="N509" t="s">
        <v>6988</v>
      </c>
      <c r="O509" t="s">
        <v>6989</v>
      </c>
    </row>
    <row r="510" spans="1:15" x14ac:dyDescent="0.35">
      <c r="A510" t="s">
        <v>9014</v>
      </c>
      <c r="B510" t="s">
        <v>9015</v>
      </c>
      <c r="C510" t="s">
        <v>9016</v>
      </c>
      <c r="E510" t="s">
        <v>9017</v>
      </c>
      <c r="F510">
        <v>44.45</v>
      </c>
      <c r="G510">
        <v>52</v>
      </c>
      <c r="I510">
        <v>0</v>
      </c>
      <c r="K510" t="s">
        <v>9015</v>
      </c>
      <c r="L510" t="s">
        <v>6987</v>
      </c>
      <c r="M510">
        <v>43.12</v>
      </c>
      <c r="N510" t="s">
        <v>6988</v>
      </c>
      <c r="O510" t="s">
        <v>6989</v>
      </c>
    </row>
    <row r="511" spans="1:15" x14ac:dyDescent="0.35">
      <c r="A511" t="s">
        <v>9018</v>
      </c>
      <c r="B511" t="s">
        <v>9019</v>
      </c>
      <c r="C511" t="s">
        <v>9020</v>
      </c>
      <c r="E511" t="s">
        <v>9021</v>
      </c>
      <c r="F511">
        <v>44.72</v>
      </c>
      <c r="G511">
        <v>27</v>
      </c>
      <c r="I511" t="e">
        <v>#N/A</v>
      </c>
      <c r="K511" t="s">
        <v>9019</v>
      </c>
      <c r="L511" t="s">
        <v>6987</v>
      </c>
      <c r="M511">
        <v>43.38</v>
      </c>
      <c r="N511" t="s">
        <v>6988</v>
      </c>
      <c r="O511" t="s">
        <v>6989</v>
      </c>
    </row>
    <row r="512" spans="1:15" x14ac:dyDescent="0.35">
      <c r="A512" t="s">
        <v>9022</v>
      </c>
      <c r="B512" t="s">
        <v>9023</v>
      </c>
      <c r="C512" t="s">
        <v>9024</v>
      </c>
      <c r="E512" t="s">
        <v>9025</v>
      </c>
      <c r="F512">
        <v>44.1</v>
      </c>
      <c r="G512">
        <v>233</v>
      </c>
      <c r="I512">
        <v>0</v>
      </c>
      <c r="K512" t="s">
        <v>9023</v>
      </c>
      <c r="L512" t="s">
        <v>6987</v>
      </c>
      <c r="M512">
        <v>42.78</v>
      </c>
      <c r="N512" t="s">
        <v>6988</v>
      </c>
      <c r="O512" t="s">
        <v>6989</v>
      </c>
    </row>
    <row r="513" spans="1:15" x14ac:dyDescent="0.35">
      <c r="A513" t="s">
        <v>9026</v>
      </c>
      <c r="B513" t="s">
        <v>9027</v>
      </c>
      <c r="C513" t="s">
        <v>9028</v>
      </c>
      <c r="E513" t="s">
        <v>9029</v>
      </c>
      <c r="F513">
        <v>394.48</v>
      </c>
      <c r="G513">
        <v>21</v>
      </c>
      <c r="I513">
        <v>0</v>
      </c>
      <c r="K513" t="s">
        <v>9027</v>
      </c>
      <c r="L513" t="s">
        <v>6987</v>
      </c>
      <c r="M513">
        <v>382.65</v>
      </c>
      <c r="N513" t="s">
        <v>6988</v>
      </c>
      <c r="O513" t="s">
        <v>6989</v>
      </c>
    </row>
    <row r="514" spans="1:15" x14ac:dyDescent="0.35">
      <c r="A514" t="s">
        <v>9030</v>
      </c>
      <c r="B514" t="s">
        <v>9031</v>
      </c>
      <c r="C514" t="s">
        <v>9032</v>
      </c>
      <c r="E514" t="s">
        <v>9033</v>
      </c>
      <c r="F514">
        <v>434.39</v>
      </c>
      <c r="G514">
        <v>16</v>
      </c>
      <c r="I514">
        <v>0</v>
      </c>
      <c r="K514" t="s">
        <v>9031</v>
      </c>
      <c r="L514" t="s">
        <v>6987</v>
      </c>
      <c r="M514">
        <v>421.36</v>
      </c>
      <c r="N514" t="s">
        <v>6988</v>
      </c>
      <c r="O514" t="s">
        <v>6989</v>
      </c>
    </row>
    <row r="515" spans="1:15" x14ac:dyDescent="0.35">
      <c r="A515" t="s">
        <v>9034</v>
      </c>
      <c r="B515" t="s">
        <v>9035</v>
      </c>
      <c r="C515" t="s">
        <v>9036</v>
      </c>
      <c r="E515" t="s">
        <v>9037</v>
      </c>
      <c r="F515">
        <v>441</v>
      </c>
      <c r="G515">
        <v>16</v>
      </c>
      <c r="I515">
        <v>0</v>
      </c>
      <c r="K515" t="s">
        <v>9035</v>
      </c>
      <c r="L515" t="s">
        <v>6987</v>
      </c>
      <c r="M515">
        <v>427.77</v>
      </c>
      <c r="N515" t="s">
        <v>6988</v>
      </c>
      <c r="O515" t="s">
        <v>6989</v>
      </c>
    </row>
    <row r="516" spans="1:15" x14ac:dyDescent="0.35">
      <c r="A516" t="s">
        <v>9038</v>
      </c>
      <c r="B516" t="s">
        <v>9039</v>
      </c>
      <c r="C516" t="s">
        <v>9040</v>
      </c>
      <c r="E516" t="s">
        <v>9041</v>
      </c>
      <c r="F516">
        <v>513.04</v>
      </c>
      <c r="G516">
        <v>21</v>
      </c>
      <c r="I516">
        <v>0</v>
      </c>
      <c r="K516" t="s">
        <v>9039</v>
      </c>
      <c r="L516" t="s">
        <v>6987</v>
      </c>
      <c r="M516">
        <v>497.65</v>
      </c>
      <c r="N516" t="s">
        <v>6988</v>
      </c>
      <c r="O516" t="s">
        <v>6989</v>
      </c>
    </row>
    <row r="517" spans="1:15" x14ac:dyDescent="0.35">
      <c r="A517" t="s">
        <v>9042</v>
      </c>
      <c r="B517" t="s">
        <v>9043</v>
      </c>
      <c r="C517" t="s">
        <v>9044</v>
      </c>
      <c r="E517" t="s">
        <v>9045</v>
      </c>
      <c r="F517">
        <v>499.98</v>
      </c>
      <c r="G517">
        <v>21</v>
      </c>
      <c r="I517">
        <v>0</v>
      </c>
      <c r="K517" t="s">
        <v>9043</v>
      </c>
      <c r="L517" t="s">
        <v>6987</v>
      </c>
      <c r="M517">
        <v>484.98</v>
      </c>
      <c r="N517" t="s">
        <v>6988</v>
      </c>
      <c r="O517" t="s">
        <v>6989</v>
      </c>
    </row>
    <row r="518" spans="1:15" x14ac:dyDescent="0.35">
      <c r="A518" t="s">
        <v>9046</v>
      </c>
      <c r="B518" t="s">
        <v>9047</v>
      </c>
      <c r="C518" t="s">
        <v>9048</v>
      </c>
      <c r="E518" t="s">
        <v>9049</v>
      </c>
      <c r="F518">
        <v>342</v>
      </c>
      <c r="G518">
        <v>9</v>
      </c>
      <c r="I518">
        <v>0</v>
      </c>
      <c r="K518" t="s">
        <v>9047</v>
      </c>
      <c r="L518" t="s">
        <v>6987</v>
      </c>
      <c r="M518">
        <v>331.74</v>
      </c>
      <c r="N518" t="s">
        <v>6988</v>
      </c>
      <c r="O518" t="s">
        <v>6989</v>
      </c>
    </row>
    <row r="519" spans="1:15" x14ac:dyDescent="0.35">
      <c r="A519" t="s">
        <v>9050</v>
      </c>
      <c r="B519" t="s">
        <v>9051</v>
      </c>
      <c r="C519" t="s">
        <v>9052</v>
      </c>
      <c r="E519" t="s">
        <v>9053</v>
      </c>
      <c r="F519">
        <v>379.83</v>
      </c>
      <c r="G519">
        <v>21</v>
      </c>
      <c r="I519">
        <v>0</v>
      </c>
      <c r="K519" t="s">
        <v>9051</v>
      </c>
      <c r="L519" t="s">
        <v>6987</v>
      </c>
      <c r="M519">
        <v>368.44</v>
      </c>
      <c r="N519" t="s">
        <v>6988</v>
      </c>
      <c r="O519" t="s">
        <v>6989</v>
      </c>
    </row>
    <row r="520" spans="1:15" x14ac:dyDescent="0.35">
      <c r="A520" t="s">
        <v>9054</v>
      </c>
      <c r="B520" t="s">
        <v>9055</v>
      </c>
      <c r="C520" t="s">
        <v>9056</v>
      </c>
      <c r="E520" t="s">
        <v>9057</v>
      </c>
      <c r="F520">
        <v>374.26</v>
      </c>
      <c r="G520">
        <v>21</v>
      </c>
      <c r="I520">
        <v>0</v>
      </c>
      <c r="K520" t="s">
        <v>9055</v>
      </c>
      <c r="L520" t="s">
        <v>6987</v>
      </c>
      <c r="M520">
        <v>363.03</v>
      </c>
      <c r="N520" t="s">
        <v>6988</v>
      </c>
      <c r="O520" t="s">
        <v>6989</v>
      </c>
    </row>
    <row r="521" spans="1:15" x14ac:dyDescent="0.35">
      <c r="A521" t="s">
        <v>9058</v>
      </c>
      <c r="B521" t="s">
        <v>9059</v>
      </c>
      <c r="C521" t="s">
        <v>9060</v>
      </c>
      <c r="E521" t="s">
        <v>9061</v>
      </c>
      <c r="F521">
        <v>329.81</v>
      </c>
      <c r="G521">
        <v>9</v>
      </c>
      <c r="I521">
        <v>0</v>
      </c>
      <c r="K521" t="s">
        <v>9059</v>
      </c>
      <c r="L521" t="s">
        <v>6987</v>
      </c>
      <c r="M521">
        <v>319.92</v>
      </c>
      <c r="N521" t="s">
        <v>6988</v>
      </c>
      <c r="O521" t="s">
        <v>6989</v>
      </c>
    </row>
    <row r="522" spans="1:15" x14ac:dyDescent="0.35">
      <c r="A522" t="s">
        <v>9062</v>
      </c>
      <c r="B522" t="s">
        <v>9063</v>
      </c>
      <c r="C522" t="s">
        <v>9064</v>
      </c>
      <c r="E522" t="s">
        <v>9065</v>
      </c>
      <c r="F522">
        <v>344.49</v>
      </c>
      <c r="G522">
        <v>12</v>
      </c>
      <c r="I522">
        <v>668.32</v>
      </c>
      <c r="K522" t="s">
        <v>9063</v>
      </c>
      <c r="L522" t="s">
        <v>6987</v>
      </c>
      <c r="M522">
        <v>334.16</v>
      </c>
      <c r="N522" t="s">
        <v>6988</v>
      </c>
      <c r="O522" t="s">
        <v>6989</v>
      </c>
    </row>
    <row r="523" spans="1:15" x14ac:dyDescent="0.35">
      <c r="A523" t="s">
        <v>9066</v>
      </c>
      <c r="B523" t="s">
        <v>9067</v>
      </c>
      <c r="C523" t="s">
        <v>9068</v>
      </c>
      <c r="E523" t="s">
        <v>9069</v>
      </c>
      <c r="F523">
        <v>344.55</v>
      </c>
      <c r="G523">
        <v>12</v>
      </c>
      <c r="I523">
        <v>0</v>
      </c>
      <c r="K523" t="s">
        <v>9067</v>
      </c>
      <c r="L523" t="s">
        <v>6987</v>
      </c>
      <c r="M523">
        <v>334.21</v>
      </c>
      <c r="N523" t="s">
        <v>6988</v>
      </c>
      <c r="O523" t="s">
        <v>6989</v>
      </c>
    </row>
    <row r="524" spans="1:15" x14ac:dyDescent="0.35">
      <c r="A524" t="s">
        <v>9070</v>
      </c>
      <c r="B524" t="s">
        <v>9071</v>
      </c>
      <c r="C524" t="s">
        <v>9072</v>
      </c>
      <c r="E524" t="s">
        <v>9073</v>
      </c>
      <c r="F524">
        <v>101.56</v>
      </c>
      <c r="G524">
        <v>263</v>
      </c>
      <c r="I524">
        <v>0</v>
      </c>
      <c r="K524" t="s">
        <v>9071</v>
      </c>
      <c r="L524" t="s">
        <v>6987</v>
      </c>
      <c r="M524">
        <v>98.51</v>
      </c>
      <c r="N524" t="s">
        <v>6988</v>
      </c>
      <c r="O524" t="s">
        <v>6989</v>
      </c>
    </row>
    <row r="525" spans="1:15" x14ac:dyDescent="0.35">
      <c r="A525" t="s">
        <v>9074</v>
      </c>
      <c r="B525" t="s">
        <v>9075</v>
      </c>
      <c r="C525" t="s">
        <v>9076</v>
      </c>
      <c r="E525" t="s">
        <v>9077</v>
      </c>
      <c r="F525">
        <v>67.38</v>
      </c>
      <c r="G525">
        <v>440</v>
      </c>
      <c r="I525">
        <v>0</v>
      </c>
      <c r="K525" t="s">
        <v>9075</v>
      </c>
      <c r="L525" t="s">
        <v>6987</v>
      </c>
      <c r="M525">
        <v>65.36</v>
      </c>
      <c r="N525" t="s">
        <v>6988</v>
      </c>
      <c r="O525" t="s">
        <v>6989</v>
      </c>
    </row>
    <row r="526" spans="1:15" x14ac:dyDescent="0.35">
      <c r="A526" t="s">
        <v>9078</v>
      </c>
      <c r="B526" t="s">
        <v>9079</v>
      </c>
      <c r="C526" t="s">
        <v>9080</v>
      </c>
      <c r="E526" t="s">
        <v>9081</v>
      </c>
      <c r="F526">
        <v>38.93</v>
      </c>
      <c r="G526">
        <v>349</v>
      </c>
      <c r="I526">
        <v>0</v>
      </c>
      <c r="K526">
        <v>5055146176725</v>
      </c>
      <c r="L526" t="s">
        <v>6987</v>
      </c>
      <c r="O526" t="s">
        <v>6989</v>
      </c>
    </row>
    <row r="527" spans="1:15" x14ac:dyDescent="0.35">
      <c r="A527" t="s">
        <v>9082</v>
      </c>
      <c r="B527" t="s">
        <v>9083</v>
      </c>
      <c r="C527" t="s">
        <v>9084</v>
      </c>
      <c r="E527" t="s">
        <v>9085</v>
      </c>
      <c r="F527">
        <v>39.54</v>
      </c>
      <c r="G527">
        <v>137</v>
      </c>
      <c r="I527">
        <v>0</v>
      </c>
      <c r="K527" t="s">
        <v>9083</v>
      </c>
      <c r="L527" t="s">
        <v>6987</v>
      </c>
      <c r="M527">
        <v>38.35</v>
      </c>
      <c r="N527" t="s">
        <v>6988</v>
      </c>
      <c r="O527" t="s">
        <v>6989</v>
      </c>
    </row>
    <row r="528" spans="1:15" x14ac:dyDescent="0.35">
      <c r="A528" t="s">
        <v>9086</v>
      </c>
      <c r="B528" t="s">
        <v>9087</v>
      </c>
      <c r="C528" t="s">
        <v>9088</v>
      </c>
      <c r="E528" t="s">
        <v>9089</v>
      </c>
      <c r="F528">
        <v>36.28</v>
      </c>
      <c r="G528">
        <v>621</v>
      </c>
      <c r="I528">
        <v>0</v>
      </c>
      <c r="K528" t="s">
        <v>9087</v>
      </c>
      <c r="L528" t="s">
        <v>6987</v>
      </c>
      <c r="M528">
        <v>35.19</v>
      </c>
      <c r="N528" t="s">
        <v>6988</v>
      </c>
      <c r="O528" t="s">
        <v>6989</v>
      </c>
    </row>
    <row r="529" spans="1:15" x14ac:dyDescent="0.35">
      <c r="A529" t="s">
        <v>9090</v>
      </c>
      <c r="B529" t="s">
        <v>9091</v>
      </c>
      <c r="C529" t="s">
        <v>9092</v>
      </c>
      <c r="E529" t="s">
        <v>9093</v>
      </c>
      <c r="F529">
        <v>42.11</v>
      </c>
      <c r="G529">
        <v>311</v>
      </c>
      <c r="I529">
        <v>0</v>
      </c>
      <c r="K529" t="s">
        <v>9091</v>
      </c>
      <c r="L529" t="s">
        <v>6987</v>
      </c>
      <c r="M529">
        <v>40.85</v>
      </c>
      <c r="N529" t="s">
        <v>6988</v>
      </c>
      <c r="O529" t="s">
        <v>6989</v>
      </c>
    </row>
    <row r="530" spans="1:15" x14ac:dyDescent="0.35">
      <c r="A530" t="s">
        <v>9094</v>
      </c>
      <c r="B530" t="s">
        <v>9095</v>
      </c>
      <c r="C530" t="s">
        <v>9096</v>
      </c>
      <c r="E530" t="s">
        <v>9097</v>
      </c>
      <c r="F530">
        <v>19.48</v>
      </c>
      <c r="G530">
        <v>330</v>
      </c>
      <c r="I530">
        <v>0</v>
      </c>
      <c r="K530" t="s">
        <v>9095</v>
      </c>
      <c r="L530" t="s">
        <v>6987</v>
      </c>
      <c r="M530">
        <v>18.899999999999999</v>
      </c>
      <c r="N530" t="s">
        <v>6988</v>
      </c>
      <c r="O530" t="s">
        <v>6989</v>
      </c>
    </row>
    <row r="531" spans="1:15" x14ac:dyDescent="0.35">
      <c r="A531" t="s">
        <v>9098</v>
      </c>
      <c r="B531" t="s">
        <v>9099</v>
      </c>
      <c r="C531" t="s">
        <v>9100</v>
      </c>
      <c r="E531" t="s">
        <v>9101</v>
      </c>
      <c r="F531">
        <v>37.44</v>
      </c>
      <c r="G531">
        <v>160</v>
      </c>
      <c r="I531">
        <v>0</v>
      </c>
      <c r="K531" t="s">
        <v>9099</v>
      </c>
      <c r="L531" t="s">
        <v>6987</v>
      </c>
      <c r="M531">
        <v>36.32</v>
      </c>
      <c r="N531" t="s">
        <v>6988</v>
      </c>
      <c r="O531" t="s">
        <v>6989</v>
      </c>
    </row>
    <row r="532" spans="1:15" x14ac:dyDescent="0.35">
      <c r="A532" t="s">
        <v>9102</v>
      </c>
      <c r="B532" t="s">
        <v>9103</v>
      </c>
      <c r="C532" t="s">
        <v>9104</v>
      </c>
      <c r="E532" t="s">
        <v>9105</v>
      </c>
      <c r="F532">
        <v>44.48</v>
      </c>
      <c r="G532">
        <v>196</v>
      </c>
      <c r="I532">
        <v>0</v>
      </c>
      <c r="K532" t="s">
        <v>9103</v>
      </c>
      <c r="L532" t="s">
        <v>6987</v>
      </c>
      <c r="M532">
        <v>43.15</v>
      </c>
      <c r="N532" t="s">
        <v>6988</v>
      </c>
      <c r="O532" t="s">
        <v>6989</v>
      </c>
    </row>
    <row r="533" spans="1:15" x14ac:dyDescent="0.35">
      <c r="A533" t="s">
        <v>9106</v>
      </c>
      <c r="B533" t="s">
        <v>9107</v>
      </c>
      <c r="C533" t="s">
        <v>9108</v>
      </c>
      <c r="E533" t="s">
        <v>9109</v>
      </c>
      <c r="F533">
        <v>73.28</v>
      </c>
      <c r="G533">
        <v>189</v>
      </c>
      <c r="I533">
        <v>49.97</v>
      </c>
      <c r="K533" t="s">
        <v>9107</v>
      </c>
      <c r="L533" t="s">
        <v>6987</v>
      </c>
      <c r="M533">
        <v>71.08</v>
      </c>
      <c r="N533" t="s">
        <v>6988</v>
      </c>
      <c r="O533" t="s">
        <v>6989</v>
      </c>
    </row>
    <row r="534" spans="1:15" x14ac:dyDescent="0.35">
      <c r="A534" t="s">
        <v>9110</v>
      </c>
      <c r="B534" t="s">
        <v>9111</v>
      </c>
      <c r="C534" t="s">
        <v>9112</v>
      </c>
      <c r="E534" t="s">
        <v>9113</v>
      </c>
      <c r="F534">
        <v>18.14</v>
      </c>
      <c r="G534">
        <v>1621</v>
      </c>
      <c r="I534">
        <v>0</v>
      </c>
      <c r="K534" t="s">
        <v>9111</v>
      </c>
      <c r="L534" t="s">
        <v>6987</v>
      </c>
      <c r="M534">
        <v>17.600000000000001</v>
      </c>
      <c r="N534" t="s">
        <v>6988</v>
      </c>
      <c r="O534" t="s">
        <v>6989</v>
      </c>
    </row>
    <row r="535" spans="1:15" x14ac:dyDescent="0.35">
      <c r="A535" t="s">
        <v>9114</v>
      </c>
      <c r="B535" t="s">
        <v>9115</v>
      </c>
      <c r="C535" t="s">
        <v>9116</v>
      </c>
      <c r="E535" t="s">
        <v>9117</v>
      </c>
      <c r="F535">
        <v>24.65</v>
      </c>
      <c r="G535">
        <v>486</v>
      </c>
      <c r="I535">
        <v>17.38</v>
      </c>
      <c r="K535" t="s">
        <v>9115</v>
      </c>
      <c r="L535" t="s">
        <v>6987</v>
      </c>
      <c r="M535">
        <v>23.91</v>
      </c>
      <c r="N535" t="s">
        <v>6988</v>
      </c>
      <c r="O535" t="s">
        <v>6989</v>
      </c>
    </row>
    <row r="536" spans="1:15" x14ac:dyDescent="0.35">
      <c r="A536" t="s">
        <v>9118</v>
      </c>
      <c r="B536" t="s">
        <v>9119</v>
      </c>
      <c r="C536" t="s">
        <v>9120</v>
      </c>
      <c r="E536" t="s">
        <v>9121</v>
      </c>
      <c r="F536">
        <v>28.62</v>
      </c>
      <c r="G536">
        <v>422</v>
      </c>
      <c r="I536">
        <v>0</v>
      </c>
      <c r="K536" t="s">
        <v>9119</v>
      </c>
      <c r="L536" t="s">
        <v>6987</v>
      </c>
      <c r="M536">
        <v>27.76</v>
      </c>
      <c r="N536" t="s">
        <v>6988</v>
      </c>
      <c r="O536" t="s">
        <v>6989</v>
      </c>
    </row>
    <row r="537" spans="1:15" x14ac:dyDescent="0.35">
      <c r="A537" t="s">
        <v>9122</v>
      </c>
      <c r="B537" t="s">
        <v>9123</v>
      </c>
      <c r="C537" t="s">
        <v>9124</v>
      </c>
      <c r="E537" t="s">
        <v>9125</v>
      </c>
      <c r="F537">
        <v>29.72</v>
      </c>
      <c r="G537">
        <v>240</v>
      </c>
      <c r="I537">
        <v>0</v>
      </c>
      <c r="K537" t="s">
        <v>9123</v>
      </c>
      <c r="L537" t="s">
        <v>6987</v>
      </c>
      <c r="M537">
        <v>28.83</v>
      </c>
      <c r="N537" t="s">
        <v>6988</v>
      </c>
      <c r="O537" t="s">
        <v>6989</v>
      </c>
    </row>
    <row r="538" spans="1:15" x14ac:dyDescent="0.35">
      <c r="A538" t="s">
        <v>9126</v>
      </c>
      <c r="B538" t="s">
        <v>9127</v>
      </c>
      <c r="C538" t="s">
        <v>9128</v>
      </c>
      <c r="E538" t="s">
        <v>9129</v>
      </c>
      <c r="F538">
        <v>37.08</v>
      </c>
      <c r="G538">
        <v>307</v>
      </c>
      <c r="I538">
        <v>0</v>
      </c>
      <c r="K538" t="s">
        <v>9127</v>
      </c>
      <c r="L538" t="s">
        <v>6987</v>
      </c>
      <c r="M538">
        <v>35.97</v>
      </c>
      <c r="N538" t="s">
        <v>6988</v>
      </c>
      <c r="O538" t="s">
        <v>6989</v>
      </c>
    </row>
    <row r="539" spans="1:15" x14ac:dyDescent="0.35">
      <c r="A539" t="s">
        <v>9130</v>
      </c>
      <c r="B539" t="s">
        <v>9131</v>
      </c>
      <c r="C539" t="s">
        <v>9132</v>
      </c>
      <c r="E539" t="s">
        <v>9133</v>
      </c>
      <c r="F539">
        <v>30.05</v>
      </c>
      <c r="G539">
        <v>777</v>
      </c>
      <c r="I539">
        <v>0</v>
      </c>
      <c r="K539" t="s">
        <v>9131</v>
      </c>
      <c r="L539" t="s">
        <v>6987</v>
      </c>
      <c r="M539">
        <v>29.15</v>
      </c>
      <c r="N539" t="s">
        <v>6988</v>
      </c>
      <c r="O539" t="s">
        <v>6989</v>
      </c>
    </row>
    <row r="540" spans="1:15" x14ac:dyDescent="0.35">
      <c r="A540" t="s">
        <v>9134</v>
      </c>
      <c r="B540" t="s">
        <v>9135</v>
      </c>
      <c r="C540" t="s">
        <v>9136</v>
      </c>
      <c r="E540" t="s">
        <v>9137</v>
      </c>
      <c r="F540">
        <v>35.39</v>
      </c>
      <c r="G540">
        <v>14</v>
      </c>
      <c r="I540">
        <v>0</v>
      </c>
      <c r="K540" t="s">
        <v>9135</v>
      </c>
      <c r="L540" t="s">
        <v>6987</v>
      </c>
      <c r="M540">
        <v>34.33</v>
      </c>
      <c r="N540" t="s">
        <v>6988</v>
      </c>
      <c r="O540" t="s">
        <v>6989</v>
      </c>
    </row>
    <row r="541" spans="1:15" x14ac:dyDescent="0.35">
      <c r="A541" t="s">
        <v>9138</v>
      </c>
      <c r="B541" t="s">
        <v>9139</v>
      </c>
      <c r="C541" t="s">
        <v>9140</v>
      </c>
      <c r="E541" t="s">
        <v>9141</v>
      </c>
      <c r="F541">
        <v>36.26</v>
      </c>
      <c r="G541">
        <v>64</v>
      </c>
      <c r="I541">
        <v>0</v>
      </c>
      <c r="K541" t="s">
        <v>9139</v>
      </c>
      <c r="L541" t="s">
        <v>6987</v>
      </c>
      <c r="M541">
        <v>35.17</v>
      </c>
      <c r="N541" t="s">
        <v>6988</v>
      </c>
      <c r="O541" t="s">
        <v>6989</v>
      </c>
    </row>
    <row r="542" spans="1:15" x14ac:dyDescent="0.35">
      <c r="A542" t="s">
        <v>9142</v>
      </c>
      <c r="B542" t="s">
        <v>9143</v>
      </c>
      <c r="C542" t="s">
        <v>9144</v>
      </c>
      <c r="E542" t="s">
        <v>9145</v>
      </c>
      <c r="F542">
        <v>46.77</v>
      </c>
      <c r="G542">
        <v>149</v>
      </c>
      <c r="I542">
        <v>42.98</v>
      </c>
      <c r="K542" t="s">
        <v>9143</v>
      </c>
      <c r="L542" t="s">
        <v>6987</v>
      </c>
      <c r="M542">
        <v>45.37</v>
      </c>
      <c r="N542" t="s">
        <v>6988</v>
      </c>
      <c r="O542" t="s">
        <v>6989</v>
      </c>
    </row>
    <row r="543" spans="1:15" x14ac:dyDescent="0.35">
      <c r="A543" t="s">
        <v>9146</v>
      </c>
      <c r="B543" t="s">
        <v>9143</v>
      </c>
      <c r="C543" t="s">
        <v>9144</v>
      </c>
      <c r="E543" t="s">
        <v>9147</v>
      </c>
      <c r="F543">
        <v>21.49</v>
      </c>
      <c r="I543">
        <v>42.98</v>
      </c>
      <c r="K543" t="s">
        <v>9143</v>
      </c>
      <c r="L543" t="s">
        <v>9148</v>
      </c>
      <c r="M543">
        <v>21.48</v>
      </c>
      <c r="N543" t="s">
        <v>6988</v>
      </c>
      <c r="O543" t="s">
        <v>6989</v>
      </c>
    </row>
    <row r="544" spans="1:15" x14ac:dyDescent="0.35">
      <c r="A544" t="s">
        <v>9149</v>
      </c>
      <c r="B544" t="s">
        <v>9150</v>
      </c>
      <c r="C544" t="s">
        <v>9151</v>
      </c>
      <c r="E544" t="s">
        <v>9152</v>
      </c>
      <c r="F544">
        <v>16.079999999999998</v>
      </c>
      <c r="G544">
        <v>579</v>
      </c>
      <c r="I544">
        <v>16.079999999999998</v>
      </c>
      <c r="K544" t="s">
        <v>9150</v>
      </c>
      <c r="L544" t="s">
        <v>6987</v>
      </c>
      <c r="M544">
        <v>15.6</v>
      </c>
      <c r="N544" t="s">
        <v>6988</v>
      </c>
      <c r="O544" t="s">
        <v>6989</v>
      </c>
    </row>
    <row r="545" spans="1:15" x14ac:dyDescent="0.35">
      <c r="A545" t="s">
        <v>9153</v>
      </c>
      <c r="B545" t="s">
        <v>9154</v>
      </c>
      <c r="C545" t="s">
        <v>9155</v>
      </c>
      <c r="E545" t="s">
        <v>9156</v>
      </c>
      <c r="F545">
        <v>11.51</v>
      </c>
      <c r="G545">
        <v>60</v>
      </c>
      <c r="I545">
        <v>0</v>
      </c>
      <c r="K545" t="s">
        <v>9154</v>
      </c>
      <c r="L545" t="s">
        <v>6987</v>
      </c>
      <c r="M545">
        <v>11.16</v>
      </c>
      <c r="N545" t="s">
        <v>6988</v>
      </c>
      <c r="O545" t="s">
        <v>6989</v>
      </c>
    </row>
    <row r="546" spans="1:15" x14ac:dyDescent="0.35">
      <c r="A546" t="s">
        <v>9157</v>
      </c>
      <c r="B546" t="s">
        <v>9158</v>
      </c>
      <c r="C546" t="s">
        <v>9159</v>
      </c>
      <c r="E546" t="s">
        <v>9160</v>
      </c>
      <c r="F546">
        <v>8.2799999999999994</v>
      </c>
      <c r="G546">
        <v>695</v>
      </c>
      <c r="I546">
        <v>0</v>
      </c>
      <c r="K546" t="s">
        <v>9158</v>
      </c>
      <c r="L546" t="s">
        <v>6987</v>
      </c>
      <c r="M546">
        <v>8.0299999999999994</v>
      </c>
      <c r="N546" t="s">
        <v>6988</v>
      </c>
      <c r="O546" t="s">
        <v>6989</v>
      </c>
    </row>
    <row r="547" spans="1:15" x14ac:dyDescent="0.35">
      <c r="A547" t="s">
        <v>9161</v>
      </c>
      <c r="B547" t="s">
        <v>9162</v>
      </c>
      <c r="C547" t="s">
        <v>9163</v>
      </c>
      <c r="E547" t="s">
        <v>9164</v>
      </c>
      <c r="F547">
        <v>13.86</v>
      </c>
      <c r="G547">
        <v>119</v>
      </c>
      <c r="I547">
        <v>0</v>
      </c>
      <c r="K547" t="s">
        <v>9162</v>
      </c>
      <c r="L547" t="s">
        <v>6987</v>
      </c>
      <c r="M547">
        <v>13.44</v>
      </c>
      <c r="N547" t="s">
        <v>6988</v>
      </c>
      <c r="O547" t="s">
        <v>6989</v>
      </c>
    </row>
    <row r="548" spans="1:15" x14ac:dyDescent="0.35">
      <c r="A548" t="s">
        <v>9165</v>
      </c>
      <c r="B548" t="s">
        <v>9166</v>
      </c>
      <c r="C548" t="s">
        <v>9167</v>
      </c>
      <c r="E548" t="s">
        <v>9168</v>
      </c>
      <c r="F548">
        <v>11.68</v>
      </c>
      <c r="G548">
        <v>1163</v>
      </c>
      <c r="I548">
        <v>0</v>
      </c>
      <c r="K548" t="s">
        <v>9166</v>
      </c>
      <c r="L548" t="s">
        <v>6987</v>
      </c>
      <c r="M548">
        <v>11.33</v>
      </c>
      <c r="N548" t="s">
        <v>6988</v>
      </c>
      <c r="O548" t="s">
        <v>6989</v>
      </c>
    </row>
    <row r="549" spans="1:15" x14ac:dyDescent="0.35">
      <c r="A549" t="s">
        <v>9169</v>
      </c>
      <c r="B549" t="s">
        <v>9170</v>
      </c>
      <c r="C549" t="s">
        <v>9171</v>
      </c>
      <c r="E549" t="s">
        <v>9172</v>
      </c>
      <c r="F549">
        <v>11.95</v>
      </c>
      <c r="G549">
        <v>607</v>
      </c>
      <c r="I549">
        <v>0</v>
      </c>
      <c r="K549" t="s">
        <v>9170</v>
      </c>
      <c r="L549" t="s">
        <v>6987</v>
      </c>
      <c r="M549">
        <v>11.59</v>
      </c>
      <c r="N549" t="s">
        <v>6988</v>
      </c>
      <c r="O549" t="s">
        <v>6989</v>
      </c>
    </row>
    <row r="550" spans="1:15" x14ac:dyDescent="0.35">
      <c r="A550" t="s">
        <v>9173</v>
      </c>
      <c r="B550" t="s">
        <v>9174</v>
      </c>
      <c r="C550" t="s">
        <v>9175</v>
      </c>
      <c r="E550" t="s">
        <v>9176</v>
      </c>
      <c r="F550">
        <v>11.81</v>
      </c>
      <c r="G550">
        <v>434</v>
      </c>
      <c r="I550">
        <v>0</v>
      </c>
      <c r="K550" t="s">
        <v>9174</v>
      </c>
      <c r="L550" t="s">
        <v>6987</v>
      </c>
      <c r="M550">
        <v>11.46</v>
      </c>
      <c r="N550" t="s">
        <v>6988</v>
      </c>
      <c r="O550" t="s">
        <v>6989</v>
      </c>
    </row>
    <row r="551" spans="1:15" x14ac:dyDescent="0.35">
      <c r="A551" t="s">
        <v>9177</v>
      </c>
      <c r="B551" t="s">
        <v>9178</v>
      </c>
      <c r="C551" t="s">
        <v>9179</v>
      </c>
      <c r="E551" t="s">
        <v>9180</v>
      </c>
      <c r="F551">
        <v>9.82</v>
      </c>
      <c r="G551">
        <v>363</v>
      </c>
      <c r="I551">
        <v>0</v>
      </c>
      <c r="K551" t="s">
        <v>9178</v>
      </c>
      <c r="L551" t="s">
        <v>6987</v>
      </c>
      <c r="M551">
        <v>9.5299999999999994</v>
      </c>
      <c r="N551" t="s">
        <v>6988</v>
      </c>
      <c r="O551" t="s">
        <v>6989</v>
      </c>
    </row>
    <row r="552" spans="1:15" x14ac:dyDescent="0.35">
      <c r="A552" t="s">
        <v>9181</v>
      </c>
      <c r="B552" t="s">
        <v>9182</v>
      </c>
      <c r="C552" t="s">
        <v>9183</v>
      </c>
      <c r="E552" t="s">
        <v>9184</v>
      </c>
      <c r="F552">
        <v>18.21</v>
      </c>
      <c r="G552">
        <v>1573</v>
      </c>
      <c r="I552">
        <v>0</v>
      </c>
      <c r="K552" t="s">
        <v>9182</v>
      </c>
      <c r="L552" t="s">
        <v>6987</v>
      </c>
      <c r="M552">
        <v>17.66</v>
      </c>
      <c r="N552" t="s">
        <v>6988</v>
      </c>
      <c r="O552" t="s">
        <v>6989</v>
      </c>
    </row>
    <row r="553" spans="1:15" x14ac:dyDescent="0.35">
      <c r="A553" t="s">
        <v>9185</v>
      </c>
      <c r="B553" t="s">
        <v>9186</v>
      </c>
      <c r="C553" t="s">
        <v>9187</v>
      </c>
      <c r="E553" t="s">
        <v>9188</v>
      </c>
      <c r="F553">
        <v>11.2</v>
      </c>
      <c r="G553">
        <v>729</v>
      </c>
      <c r="I553">
        <v>929.75</v>
      </c>
      <c r="K553">
        <v>5055146104766</v>
      </c>
      <c r="L553" t="s">
        <v>6987</v>
      </c>
      <c r="M553">
        <v>10.86</v>
      </c>
      <c r="N553" t="s">
        <v>6988</v>
      </c>
      <c r="O553" t="s">
        <v>6989</v>
      </c>
    </row>
    <row r="554" spans="1:15" x14ac:dyDescent="0.35">
      <c r="A554" t="s">
        <v>9189</v>
      </c>
      <c r="B554" t="s">
        <v>9186</v>
      </c>
      <c r="C554" t="s">
        <v>9187</v>
      </c>
      <c r="E554" t="s">
        <v>9190</v>
      </c>
      <c r="F554">
        <v>6.9</v>
      </c>
      <c r="I554">
        <v>929.75</v>
      </c>
      <c r="K554" t="s">
        <v>9186</v>
      </c>
      <c r="L554" t="s">
        <v>9148</v>
      </c>
      <c r="M554">
        <v>6.6</v>
      </c>
      <c r="N554" t="s">
        <v>6988</v>
      </c>
      <c r="O554" t="s">
        <v>6989</v>
      </c>
    </row>
    <row r="555" spans="1:15" x14ac:dyDescent="0.35">
      <c r="A555" t="s">
        <v>9191</v>
      </c>
      <c r="B555" t="s">
        <v>9192</v>
      </c>
      <c r="C555" t="s">
        <v>9193</v>
      </c>
      <c r="E555" t="s">
        <v>9194</v>
      </c>
      <c r="F555">
        <v>11.17</v>
      </c>
      <c r="G555">
        <v>1660</v>
      </c>
      <c r="I555">
        <v>0</v>
      </c>
      <c r="K555" t="s">
        <v>9192</v>
      </c>
      <c r="L555" t="s">
        <v>6987</v>
      </c>
      <c r="M555">
        <v>10.83</v>
      </c>
      <c r="N555" t="s">
        <v>6988</v>
      </c>
      <c r="O555" t="s">
        <v>6989</v>
      </c>
    </row>
    <row r="556" spans="1:15" x14ac:dyDescent="0.35">
      <c r="A556" t="s">
        <v>9195</v>
      </c>
      <c r="B556" t="s">
        <v>9196</v>
      </c>
      <c r="C556" t="s">
        <v>9197</v>
      </c>
      <c r="E556" t="s">
        <v>9198</v>
      </c>
      <c r="F556">
        <v>9.18</v>
      </c>
      <c r="G556">
        <v>1061</v>
      </c>
      <c r="I556">
        <v>0</v>
      </c>
      <c r="K556" t="s">
        <v>9196</v>
      </c>
      <c r="L556" t="s">
        <v>6987</v>
      </c>
      <c r="M556">
        <v>8.9</v>
      </c>
      <c r="N556" t="s">
        <v>6988</v>
      </c>
      <c r="O556" t="s">
        <v>6989</v>
      </c>
    </row>
    <row r="557" spans="1:15" x14ac:dyDescent="0.35">
      <c r="A557" t="s">
        <v>9199</v>
      </c>
      <c r="B557" t="s">
        <v>9200</v>
      </c>
      <c r="C557" t="s">
        <v>9201</v>
      </c>
      <c r="E557" t="s">
        <v>9202</v>
      </c>
      <c r="F557">
        <v>9.9</v>
      </c>
      <c r="G557">
        <v>8771</v>
      </c>
      <c r="I557">
        <v>0</v>
      </c>
      <c r="K557" t="s">
        <v>9200</v>
      </c>
      <c r="L557" t="s">
        <v>6987</v>
      </c>
      <c r="M557">
        <v>9.6</v>
      </c>
      <c r="N557" t="s">
        <v>6988</v>
      </c>
      <c r="O557" t="s">
        <v>6989</v>
      </c>
    </row>
    <row r="558" spans="1:15" x14ac:dyDescent="0.35">
      <c r="A558" t="s">
        <v>9203</v>
      </c>
      <c r="B558" t="s">
        <v>9200</v>
      </c>
      <c r="C558" t="s">
        <v>9201</v>
      </c>
      <c r="E558" t="s">
        <v>9204</v>
      </c>
      <c r="F558">
        <v>8.19</v>
      </c>
      <c r="I558">
        <v>0</v>
      </c>
      <c r="K558" t="s">
        <v>9200</v>
      </c>
      <c r="L558" t="s">
        <v>9148</v>
      </c>
      <c r="M558">
        <v>8.18</v>
      </c>
      <c r="N558" t="s">
        <v>6988</v>
      </c>
      <c r="O558" t="s">
        <v>6989</v>
      </c>
    </row>
    <row r="559" spans="1:15" x14ac:dyDescent="0.35">
      <c r="A559" t="s">
        <v>9205</v>
      </c>
      <c r="B559" t="s">
        <v>9206</v>
      </c>
      <c r="C559" t="s">
        <v>9207</v>
      </c>
      <c r="E559" t="s">
        <v>9208</v>
      </c>
      <c r="F559">
        <v>28.76</v>
      </c>
      <c r="G559">
        <v>10</v>
      </c>
      <c r="I559">
        <v>0</v>
      </c>
      <c r="K559">
        <v>5055275880401</v>
      </c>
      <c r="L559" t="s">
        <v>6987</v>
      </c>
      <c r="M559">
        <v>27.9</v>
      </c>
      <c r="N559" t="s">
        <v>6988</v>
      </c>
      <c r="O559" t="s">
        <v>6989</v>
      </c>
    </row>
    <row r="560" spans="1:15" x14ac:dyDescent="0.35">
      <c r="A560" t="s">
        <v>9209</v>
      </c>
      <c r="B560" t="s">
        <v>9210</v>
      </c>
      <c r="C560" t="s">
        <v>9211</v>
      </c>
      <c r="E560" t="s">
        <v>9212</v>
      </c>
      <c r="F560">
        <v>16.78</v>
      </c>
      <c r="G560">
        <v>569</v>
      </c>
      <c r="I560">
        <v>0</v>
      </c>
      <c r="K560" t="s">
        <v>9210</v>
      </c>
      <c r="L560" t="s">
        <v>6987</v>
      </c>
      <c r="M560">
        <v>16.28</v>
      </c>
      <c r="N560" t="s">
        <v>6988</v>
      </c>
      <c r="O560" t="s">
        <v>6989</v>
      </c>
    </row>
    <row r="561" spans="1:15" x14ac:dyDescent="0.35">
      <c r="A561" t="s">
        <v>9213</v>
      </c>
      <c r="B561" t="s">
        <v>9214</v>
      </c>
      <c r="C561" t="s">
        <v>9215</v>
      </c>
      <c r="E561" t="s">
        <v>9216</v>
      </c>
      <c r="F561">
        <v>15.52</v>
      </c>
      <c r="G561">
        <v>104</v>
      </c>
      <c r="I561">
        <v>45.02</v>
      </c>
      <c r="K561" t="s">
        <v>9214</v>
      </c>
      <c r="L561" t="s">
        <v>6987</v>
      </c>
      <c r="M561">
        <v>15.05</v>
      </c>
      <c r="N561" t="s">
        <v>6988</v>
      </c>
      <c r="O561" t="s">
        <v>6989</v>
      </c>
    </row>
    <row r="562" spans="1:15" x14ac:dyDescent="0.35">
      <c r="A562" t="s">
        <v>9217</v>
      </c>
      <c r="B562" t="s">
        <v>9218</v>
      </c>
      <c r="C562" t="s">
        <v>9219</v>
      </c>
      <c r="E562" t="s">
        <v>9220</v>
      </c>
      <c r="F562">
        <v>22.42</v>
      </c>
      <c r="G562">
        <v>276</v>
      </c>
      <c r="I562">
        <v>89.68</v>
      </c>
      <c r="K562" t="s">
        <v>9218</v>
      </c>
      <c r="L562" t="s">
        <v>6987</v>
      </c>
      <c r="M562">
        <v>21.75</v>
      </c>
      <c r="N562" t="s">
        <v>6988</v>
      </c>
      <c r="O562" t="s">
        <v>6989</v>
      </c>
    </row>
    <row r="563" spans="1:15" x14ac:dyDescent="0.35">
      <c r="A563" t="s">
        <v>9221</v>
      </c>
      <c r="B563" t="s">
        <v>9222</v>
      </c>
      <c r="C563" t="s">
        <v>9223</v>
      </c>
      <c r="E563" t="s">
        <v>9224</v>
      </c>
      <c r="F563">
        <v>90.44</v>
      </c>
      <c r="G563">
        <v>75</v>
      </c>
      <c r="I563">
        <v>0</v>
      </c>
      <c r="K563" t="s">
        <v>9222</v>
      </c>
      <c r="L563" t="s">
        <v>6987</v>
      </c>
      <c r="M563">
        <v>87.73</v>
      </c>
      <c r="N563" t="s">
        <v>6988</v>
      </c>
      <c r="O563" t="s">
        <v>6989</v>
      </c>
    </row>
    <row r="564" spans="1:15" x14ac:dyDescent="0.35">
      <c r="A564" t="s">
        <v>9225</v>
      </c>
      <c r="B564" t="s">
        <v>9226</v>
      </c>
      <c r="C564" t="s">
        <v>9227</v>
      </c>
      <c r="E564" t="s">
        <v>9228</v>
      </c>
      <c r="F564">
        <v>37.97</v>
      </c>
      <c r="G564">
        <v>211</v>
      </c>
      <c r="I564">
        <v>0</v>
      </c>
      <c r="K564" t="s">
        <v>9226</v>
      </c>
      <c r="L564" t="s">
        <v>6987</v>
      </c>
      <c r="M564">
        <v>36.83</v>
      </c>
      <c r="N564" t="s">
        <v>6988</v>
      </c>
      <c r="O564" t="s">
        <v>6989</v>
      </c>
    </row>
    <row r="565" spans="1:15" x14ac:dyDescent="0.35">
      <c r="A565" t="s">
        <v>9229</v>
      </c>
      <c r="B565" t="s">
        <v>9230</v>
      </c>
      <c r="C565" t="s">
        <v>9231</v>
      </c>
      <c r="E565" t="s">
        <v>9232</v>
      </c>
      <c r="F565">
        <v>13.38</v>
      </c>
      <c r="G565">
        <v>40</v>
      </c>
      <c r="I565">
        <v>0</v>
      </c>
      <c r="K565" t="s">
        <v>9230</v>
      </c>
      <c r="L565" t="s">
        <v>6987</v>
      </c>
      <c r="M565">
        <v>12.98</v>
      </c>
      <c r="N565" t="s">
        <v>6988</v>
      </c>
      <c r="O565" t="s">
        <v>6989</v>
      </c>
    </row>
    <row r="566" spans="1:15" x14ac:dyDescent="0.35">
      <c r="A566" t="s">
        <v>9233</v>
      </c>
      <c r="B566" t="s">
        <v>9234</v>
      </c>
      <c r="C566" t="s">
        <v>9235</v>
      </c>
      <c r="E566" t="s">
        <v>9236</v>
      </c>
      <c r="F566">
        <v>102.73</v>
      </c>
      <c r="G566">
        <v>147</v>
      </c>
      <c r="I566">
        <v>0</v>
      </c>
      <c r="K566" t="s">
        <v>9234</v>
      </c>
      <c r="L566" t="s">
        <v>6987</v>
      </c>
      <c r="M566">
        <v>99.65</v>
      </c>
      <c r="N566" t="s">
        <v>6988</v>
      </c>
      <c r="O566" t="s">
        <v>6989</v>
      </c>
    </row>
    <row r="567" spans="1:15" x14ac:dyDescent="0.35">
      <c r="A567" t="s">
        <v>9237</v>
      </c>
      <c r="B567" t="s">
        <v>9238</v>
      </c>
      <c r="C567" t="s">
        <v>9239</v>
      </c>
      <c r="E567" t="s">
        <v>9240</v>
      </c>
      <c r="F567">
        <v>19.27</v>
      </c>
      <c r="G567">
        <v>201</v>
      </c>
      <c r="I567">
        <v>0</v>
      </c>
      <c r="K567" t="s">
        <v>9238</v>
      </c>
      <c r="L567" t="s">
        <v>6987</v>
      </c>
      <c r="M567">
        <v>18.690000000000001</v>
      </c>
      <c r="N567" t="s">
        <v>6988</v>
      </c>
      <c r="O567" t="s">
        <v>6989</v>
      </c>
    </row>
    <row r="568" spans="1:15" x14ac:dyDescent="0.35">
      <c r="A568" t="s">
        <v>9241</v>
      </c>
      <c r="B568" t="s">
        <v>9242</v>
      </c>
      <c r="C568" t="s">
        <v>9243</v>
      </c>
      <c r="E568" t="s">
        <v>9244</v>
      </c>
      <c r="F568">
        <v>37.29</v>
      </c>
      <c r="G568">
        <v>843</v>
      </c>
      <c r="I568">
        <v>0</v>
      </c>
      <c r="K568" t="s">
        <v>9242</v>
      </c>
      <c r="L568" t="s">
        <v>6987</v>
      </c>
      <c r="M568">
        <v>36.17</v>
      </c>
      <c r="N568" t="s">
        <v>6988</v>
      </c>
      <c r="O568" t="s">
        <v>6989</v>
      </c>
    </row>
    <row r="569" spans="1:15" x14ac:dyDescent="0.35">
      <c r="A569" t="s">
        <v>9245</v>
      </c>
      <c r="B569" t="s">
        <v>9246</v>
      </c>
      <c r="C569" t="s">
        <v>9247</v>
      </c>
      <c r="E569" t="s">
        <v>9248</v>
      </c>
      <c r="F569">
        <v>29.52</v>
      </c>
      <c r="G569">
        <v>8</v>
      </c>
      <c r="I569">
        <v>29.52</v>
      </c>
      <c r="K569" t="s">
        <v>9246</v>
      </c>
      <c r="L569" t="s">
        <v>6987</v>
      </c>
      <c r="M569">
        <v>28.63</v>
      </c>
      <c r="N569" t="s">
        <v>6988</v>
      </c>
      <c r="O569" t="s">
        <v>6989</v>
      </c>
    </row>
    <row r="570" spans="1:15" x14ac:dyDescent="0.35">
      <c r="A570" t="s">
        <v>9249</v>
      </c>
      <c r="B570" t="s">
        <v>9250</v>
      </c>
      <c r="C570" t="s">
        <v>9251</v>
      </c>
      <c r="E570" t="s">
        <v>9252</v>
      </c>
      <c r="F570">
        <v>23.45</v>
      </c>
      <c r="G570">
        <v>233</v>
      </c>
      <c r="I570">
        <v>0</v>
      </c>
      <c r="K570">
        <v>5056211803416</v>
      </c>
      <c r="L570" t="s">
        <v>6987</v>
      </c>
      <c r="M570">
        <v>22.75</v>
      </c>
      <c r="N570" t="s">
        <v>6988</v>
      </c>
      <c r="O570" t="s">
        <v>6989</v>
      </c>
    </row>
    <row r="571" spans="1:15" x14ac:dyDescent="0.35">
      <c r="A571" t="s">
        <v>9253</v>
      </c>
      <c r="B571" t="s">
        <v>9254</v>
      </c>
      <c r="C571" t="s">
        <v>9255</v>
      </c>
      <c r="E571" t="s">
        <v>9256</v>
      </c>
      <c r="F571">
        <v>49.26</v>
      </c>
      <c r="G571">
        <v>268</v>
      </c>
      <c r="I571">
        <v>0</v>
      </c>
      <c r="K571">
        <v>5056211803423</v>
      </c>
      <c r="L571" t="s">
        <v>6987</v>
      </c>
      <c r="M571">
        <v>47.78</v>
      </c>
      <c r="N571" t="s">
        <v>6988</v>
      </c>
      <c r="O571" t="s">
        <v>6989</v>
      </c>
    </row>
    <row r="572" spans="1:15" x14ac:dyDescent="0.35">
      <c r="A572" t="s">
        <v>9257</v>
      </c>
      <c r="B572" t="s">
        <v>9258</v>
      </c>
      <c r="C572" t="s">
        <v>9259</v>
      </c>
      <c r="E572" t="s">
        <v>9260</v>
      </c>
      <c r="F572">
        <v>278.11</v>
      </c>
      <c r="G572">
        <v>80</v>
      </c>
      <c r="I572">
        <v>278.11</v>
      </c>
      <c r="K572" t="s">
        <v>9258</v>
      </c>
      <c r="L572" t="s">
        <v>6987</v>
      </c>
      <c r="M572">
        <v>269.77</v>
      </c>
      <c r="N572" t="s">
        <v>6988</v>
      </c>
      <c r="O572" t="s">
        <v>6989</v>
      </c>
    </row>
    <row r="573" spans="1:15" x14ac:dyDescent="0.35">
      <c r="A573" t="s">
        <v>9261</v>
      </c>
      <c r="B573" t="s">
        <v>9262</v>
      </c>
      <c r="C573" t="s">
        <v>9263</v>
      </c>
      <c r="E573" t="s">
        <v>9264</v>
      </c>
      <c r="F573">
        <v>338.58</v>
      </c>
      <c r="G573">
        <v>28</v>
      </c>
      <c r="I573">
        <v>0</v>
      </c>
      <c r="K573" t="s">
        <v>9262</v>
      </c>
      <c r="L573" t="s">
        <v>6987</v>
      </c>
      <c r="M573">
        <v>328.42</v>
      </c>
      <c r="N573" t="s">
        <v>6988</v>
      </c>
      <c r="O573" t="s">
        <v>6989</v>
      </c>
    </row>
    <row r="574" spans="1:15" x14ac:dyDescent="0.35">
      <c r="A574" t="s">
        <v>9265</v>
      </c>
      <c r="B574" t="s">
        <v>9266</v>
      </c>
      <c r="C574" t="s">
        <v>9267</v>
      </c>
      <c r="E574" t="s">
        <v>9268</v>
      </c>
      <c r="F574">
        <v>208.95</v>
      </c>
      <c r="G574">
        <v>18</v>
      </c>
      <c r="I574">
        <v>229.11</v>
      </c>
      <c r="K574" t="s">
        <v>9266</v>
      </c>
      <c r="L574" t="s">
        <v>6987</v>
      </c>
      <c r="M574">
        <v>202.68</v>
      </c>
      <c r="N574" t="s">
        <v>6988</v>
      </c>
      <c r="O574" t="s">
        <v>6989</v>
      </c>
    </row>
    <row r="575" spans="1:15" x14ac:dyDescent="0.35">
      <c r="A575" t="s">
        <v>9269</v>
      </c>
      <c r="B575" t="s">
        <v>9270</v>
      </c>
      <c r="C575" t="s">
        <v>9271</v>
      </c>
      <c r="E575" t="s">
        <v>9272</v>
      </c>
      <c r="F575">
        <v>243.15</v>
      </c>
      <c r="G575">
        <v>21</v>
      </c>
      <c r="I575">
        <v>252.26</v>
      </c>
      <c r="K575" t="s">
        <v>9270</v>
      </c>
      <c r="L575" t="s">
        <v>6987</v>
      </c>
      <c r="M575">
        <v>235.86</v>
      </c>
      <c r="N575" t="s">
        <v>6988</v>
      </c>
      <c r="O575" t="s">
        <v>6989</v>
      </c>
    </row>
    <row r="576" spans="1:15" x14ac:dyDescent="0.35">
      <c r="A576" t="s">
        <v>9273</v>
      </c>
      <c r="B576" t="s">
        <v>9274</v>
      </c>
      <c r="C576" t="s">
        <v>9275</v>
      </c>
      <c r="E576" t="s">
        <v>9276</v>
      </c>
      <c r="F576">
        <v>278.7</v>
      </c>
      <c r="G576">
        <v>29</v>
      </c>
      <c r="I576">
        <v>1114.8</v>
      </c>
      <c r="K576" t="s">
        <v>9274</v>
      </c>
      <c r="L576" t="s">
        <v>6987</v>
      </c>
      <c r="M576">
        <v>270.33999999999997</v>
      </c>
      <c r="N576" t="s">
        <v>6988</v>
      </c>
      <c r="O576" t="s">
        <v>6989</v>
      </c>
    </row>
    <row r="577" spans="1:15" x14ac:dyDescent="0.35">
      <c r="A577" t="s">
        <v>9277</v>
      </c>
      <c r="B577" t="s">
        <v>9278</v>
      </c>
      <c r="C577" t="s">
        <v>9279</v>
      </c>
      <c r="E577" t="s">
        <v>9280</v>
      </c>
      <c r="F577">
        <v>23.32</v>
      </c>
      <c r="G577">
        <v>648</v>
      </c>
      <c r="I577">
        <v>0</v>
      </c>
      <c r="K577">
        <v>5055146121992</v>
      </c>
      <c r="L577" t="s">
        <v>6987</v>
      </c>
      <c r="M577">
        <v>22.62</v>
      </c>
      <c r="N577" t="s">
        <v>6988</v>
      </c>
      <c r="O577" t="s">
        <v>6989</v>
      </c>
    </row>
    <row r="578" spans="1:15" x14ac:dyDescent="0.35">
      <c r="A578" t="s">
        <v>9281</v>
      </c>
      <c r="B578" t="s">
        <v>9282</v>
      </c>
      <c r="C578" t="s">
        <v>9283</v>
      </c>
      <c r="E578" t="s">
        <v>9284</v>
      </c>
      <c r="F578">
        <v>11.61</v>
      </c>
      <c r="G578">
        <v>800</v>
      </c>
      <c r="I578">
        <v>0</v>
      </c>
      <c r="K578" t="s">
        <v>9282</v>
      </c>
      <c r="L578" t="s">
        <v>6987</v>
      </c>
      <c r="M578">
        <v>11.26</v>
      </c>
      <c r="N578" t="s">
        <v>6988</v>
      </c>
      <c r="O578" t="s">
        <v>6989</v>
      </c>
    </row>
    <row r="579" spans="1:15" x14ac:dyDescent="0.35">
      <c r="A579" t="s">
        <v>9285</v>
      </c>
      <c r="B579" t="s">
        <v>9286</v>
      </c>
      <c r="C579" t="s">
        <v>9287</v>
      </c>
      <c r="E579" t="s">
        <v>9288</v>
      </c>
      <c r="F579">
        <v>11.97</v>
      </c>
      <c r="G579">
        <v>1486</v>
      </c>
      <c r="I579">
        <v>0</v>
      </c>
      <c r="K579" t="s">
        <v>9286</v>
      </c>
      <c r="L579" t="s">
        <v>6987</v>
      </c>
      <c r="M579">
        <v>11.61</v>
      </c>
      <c r="N579" t="s">
        <v>6988</v>
      </c>
      <c r="O579" t="s">
        <v>6989</v>
      </c>
    </row>
    <row r="580" spans="1:15" x14ac:dyDescent="0.35">
      <c r="A580" t="s">
        <v>9289</v>
      </c>
      <c r="B580" t="s">
        <v>9290</v>
      </c>
      <c r="C580" t="s">
        <v>9291</v>
      </c>
      <c r="E580" t="s">
        <v>9292</v>
      </c>
      <c r="F580">
        <v>12.56</v>
      </c>
      <c r="G580">
        <v>686</v>
      </c>
      <c r="I580">
        <v>0</v>
      </c>
      <c r="K580" t="s">
        <v>9290</v>
      </c>
      <c r="L580" t="s">
        <v>6987</v>
      </c>
      <c r="M580">
        <v>12.18</v>
      </c>
      <c r="N580" t="s">
        <v>6988</v>
      </c>
      <c r="O580" t="s">
        <v>6989</v>
      </c>
    </row>
    <row r="581" spans="1:15" x14ac:dyDescent="0.35">
      <c r="A581" t="s">
        <v>9293</v>
      </c>
      <c r="B581" t="s">
        <v>9294</v>
      </c>
      <c r="C581" t="s">
        <v>9295</v>
      </c>
      <c r="E581" t="s">
        <v>9296</v>
      </c>
      <c r="F581">
        <v>23.79</v>
      </c>
      <c r="G581">
        <v>422</v>
      </c>
      <c r="I581">
        <v>0</v>
      </c>
      <c r="K581" t="s">
        <v>9294</v>
      </c>
      <c r="L581" t="s">
        <v>6987</v>
      </c>
      <c r="M581">
        <v>23.08</v>
      </c>
      <c r="N581" t="s">
        <v>6988</v>
      </c>
      <c r="O581" t="s">
        <v>6989</v>
      </c>
    </row>
    <row r="582" spans="1:15" x14ac:dyDescent="0.35">
      <c r="A582" t="s">
        <v>9297</v>
      </c>
      <c r="B582" t="s">
        <v>9298</v>
      </c>
      <c r="C582" t="s">
        <v>9299</v>
      </c>
      <c r="E582" t="s">
        <v>9300</v>
      </c>
      <c r="F582">
        <v>12.56</v>
      </c>
      <c r="G582">
        <v>739</v>
      </c>
      <c r="I582">
        <v>0</v>
      </c>
      <c r="K582" t="s">
        <v>9298</v>
      </c>
      <c r="L582" t="s">
        <v>6987</v>
      </c>
      <c r="M582">
        <v>12.18</v>
      </c>
      <c r="N582" t="s">
        <v>6988</v>
      </c>
      <c r="O582" t="s">
        <v>6989</v>
      </c>
    </row>
    <row r="583" spans="1:15" x14ac:dyDescent="0.35">
      <c r="A583" t="s">
        <v>9301</v>
      </c>
      <c r="B583" t="s">
        <v>9302</v>
      </c>
      <c r="C583" t="s">
        <v>9303</v>
      </c>
      <c r="E583" t="s">
        <v>9304</v>
      </c>
      <c r="F583">
        <v>18.989999999999998</v>
      </c>
      <c r="G583">
        <v>318</v>
      </c>
      <c r="I583">
        <v>0</v>
      </c>
      <c r="K583" t="s">
        <v>9302</v>
      </c>
      <c r="L583" t="s">
        <v>6987</v>
      </c>
      <c r="M583">
        <v>18.420000000000002</v>
      </c>
      <c r="N583" t="s">
        <v>6988</v>
      </c>
      <c r="O583" t="s">
        <v>6989</v>
      </c>
    </row>
    <row r="584" spans="1:15" x14ac:dyDescent="0.35">
      <c r="A584" t="s">
        <v>9305</v>
      </c>
      <c r="B584" t="s">
        <v>9306</v>
      </c>
      <c r="C584" t="s">
        <v>9307</v>
      </c>
      <c r="E584" t="s">
        <v>9308</v>
      </c>
      <c r="F584">
        <v>16.510000000000002</v>
      </c>
      <c r="G584">
        <v>1214</v>
      </c>
      <c r="I584">
        <v>0</v>
      </c>
      <c r="K584" t="s">
        <v>9306</v>
      </c>
      <c r="L584" t="s">
        <v>6987</v>
      </c>
      <c r="M584">
        <v>16.010000000000002</v>
      </c>
      <c r="N584" t="s">
        <v>6988</v>
      </c>
      <c r="O584" t="s">
        <v>6989</v>
      </c>
    </row>
    <row r="585" spans="1:15" x14ac:dyDescent="0.35">
      <c r="A585" t="s">
        <v>9309</v>
      </c>
      <c r="B585" t="s">
        <v>9310</v>
      </c>
      <c r="C585" t="s">
        <v>9311</v>
      </c>
      <c r="E585" t="s">
        <v>9312</v>
      </c>
      <c r="F585">
        <v>23.76</v>
      </c>
      <c r="G585">
        <v>422</v>
      </c>
      <c r="I585">
        <v>0</v>
      </c>
      <c r="K585" t="s">
        <v>9310</v>
      </c>
      <c r="L585" t="s">
        <v>6987</v>
      </c>
      <c r="M585">
        <v>23.05</v>
      </c>
      <c r="N585" t="s">
        <v>6988</v>
      </c>
      <c r="O585" t="s">
        <v>6989</v>
      </c>
    </row>
    <row r="586" spans="1:15" x14ac:dyDescent="0.35">
      <c r="A586" t="s">
        <v>9313</v>
      </c>
      <c r="B586" t="s">
        <v>9314</v>
      </c>
      <c r="C586" t="s">
        <v>9315</v>
      </c>
      <c r="E586" t="s">
        <v>9316</v>
      </c>
      <c r="F586">
        <v>10.9</v>
      </c>
      <c r="G586">
        <v>1288</v>
      </c>
      <c r="I586">
        <v>0</v>
      </c>
      <c r="K586" t="s">
        <v>9314</v>
      </c>
      <c r="L586" t="s">
        <v>6987</v>
      </c>
      <c r="M586">
        <v>10.57</v>
      </c>
      <c r="N586" t="s">
        <v>6988</v>
      </c>
      <c r="O586" t="s">
        <v>6989</v>
      </c>
    </row>
    <row r="587" spans="1:15" x14ac:dyDescent="0.35">
      <c r="A587" t="s">
        <v>9317</v>
      </c>
      <c r="B587" t="s">
        <v>9318</v>
      </c>
      <c r="C587" t="s">
        <v>9319</v>
      </c>
      <c r="E587" t="s">
        <v>9320</v>
      </c>
      <c r="F587">
        <v>10.52</v>
      </c>
      <c r="G587">
        <v>1843</v>
      </c>
      <c r="I587">
        <v>10.52</v>
      </c>
      <c r="K587" t="s">
        <v>9318</v>
      </c>
      <c r="L587" t="s">
        <v>6987</v>
      </c>
      <c r="M587">
        <v>10.199999999999999</v>
      </c>
      <c r="N587" t="s">
        <v>6988</v>
      </c>
      <c r="O587" t="s">
        <v>6989</v>
      </c>
    </row>
    <row r="588" spans="1:15" x14ac:dyDescent="0.35">
      <c r="A588" t="s">
        <v>9321</v>
      </c>
      <c r="B588" t="s">
        <v>9322</v>
      </c>
      <c r="C588" t="s">
        <v>9323</v>
      </c>
      <c r="E588" t="s">
        <v>9324</v>
      </c>
      <c r="F588">
        <v>9.2799999999999994</v>
      </c>
      <c r="G588">
        <v>41</v>
      </c>
      <c r="I588">
        <v>9.2799999999999994</v>
      </c>
      <c r="K588" t="s">
        <v>9322</v>
      </c>
      <c r="L588" t="s">
        <v>6987</v>
      </c>
      <c r="M588">
        <v>9</v>
      </c>
      <c r="N588" t="s">
        <v>6988</v>
      </c>
      <c r="O588" t="s">
        <v>6989</v>
      </c>
    </row>
    <row r="589" spans="1:15" x14ac:dyDescent="0.35">
      <c r="A589" t="s">
        <v>9325</v>
      </c>
      <c r="B589" t="s">
        <v>9326</v>
      </c>
      <c r="C589" t="s">
        <v>9327</v>
      </c>
      <c r="E589" t="s">
        <v>9328</v>
      </c>
      <c r="F589">
        <v>122.9</v>
      </c>
      <c r="G589">
        <v>28</v>
      </c>
      <c r="I589">
        <v>122.9</v>
      </c>
      <c r="K589" t="s">
        <v>9326</v>
      </c>
      <c r="L589" t="s">
        <v>6987</v>
      </c>
      <c r="M589">
        <v>119.21</v>
      </c>
      <c r="N589" t="s">
        <v>6988</v>
      </c>
      <c r="O589" t="s">
        <v>6989</v>
      </c>
    </row>
    <row r="590" spans="1:15" x14ac:dyDescent="0.35">
      <c r="A590" t="s">
        <v>9329</v>
      </c>
      <c r="B590" t="s">
        <v>9330</v>
      </c>
      <c r="C590" t="s">
        <v>9331</v>
      </c>
      <c r="E590" t="s">
        <v>9332</v>
      </c>
      <c r="F590">
        <v>116.46</v>
      </c>
      <c r="G590">
        <v>36</v>
      </c>
      <c r="I590">
        <v>0</v>
      </c>
      <c r="K590" t="s">
        <v>9330</v>
      </c>
      <c r="L590" t="s">
        <v>6987</v>
      </c>
      <c r="M590">
        <v>112.97</v>
      </c>
      <c r="N590" t="s">
        <v>6988</v>
      </c>
      <c r="O590" t="s">
        <v>6989</v>
      </c>
    </row>
    <row r="591" spans="1:15" x14ac:dyDescent="0.35">
      <c r="A591" t="s">
        <v>9333</v>
      </c>
      <c r="B591" t="s">
        <v>9334</v>
      </c>
      <c r="C591" t="s">
        <v>9335</v>
      </c>
      <c r="E591" t="s">
        <v>9336</v>
      </c>
      <c r="F591">
        <v>124.36</v>
      </c>
      <c r="G591">
        <v>80</v>
      </c>
      <c r="I591">
        <v>0</v>
      </c>
      <c r="K591" t="s">
        <v>9334</v>
      </c>
      <c r="L591" t="s">
        <v>6987</v>
      </c>
      <c r="M591">
        <v>120.63</v>
      </c>
      <c r="N591" t="s">
        <v>6988</v>
      </c>
      <c r="O591" t="s">
        <v>6989</v>
      </c>
    </row>
    <row r="592" spans="1:15" x14ac:dyDescent="0.35">
      <c r="A592" t="s">
        <v>9337</v>
      </c>
      <c r="B592" t="s">
        <v>9338</v>
      </c>
      <c r="C592" t="s">
        <v>9339</v>
      </c>
      <c r="E592" t="s">
        <v>9340</v>
      </c>
      <c r="F592">
        <v>98.06</v>
      </c>
      <c r="G592">
        <v>39</v>
      </c>
      <c r="I592">
        <v>0</v>
      </c>
      <c r="K592" t="s">
        <v>9338</v>
      </c>
      <c r="L592" t="s">
        <v>6987</v>
      </c>
      <c r="M592">
        <v>95.12</v>
      </c>
      <c r="N592" t="s">
        <v>6988</v>
      </c>
      <c r="O592" t="s">
        <v>6989</v>
      </c>
    </row>
    <row r="593" spans="1:15" x14ac:dyDescent="0.35">
      <c r="A593" t="s">
        <v>9341</v>
      </c>
      <c r="B593" t="s">
        <v>9342</v>
      </c>
      <c r="C593" t="s">
        <v>9343</v>
      </c>
      <c r="E593" t="s">
        <v>9344</v>
      </c>
      <c r="F593">
        <v>74.62</v>
      </c>
      <c r="G593">
        <v>59</v>
      </c>
      <c r="I593">
        <v>0</v>
      </c>
      <c r="K593" t="s">
        <v>9342</v>
      </c>
      <c r="L593" t="s">
        <v>6987</v>
      </c>
      <c r="M593">
        <v>72.38</v>
      </c>
      <c r="N593" t="s">
        <v>6988</v>
      </c>
      <c r="O593" t="s">
        <v>6989</v>
      </c>
    </row>
    <row r="594" spans="1:15" x14ac:dyDescent="0.35">
      <c r="A594" t="s">
        <v>9345</v>
      </c>
      <c r="B594" t="s">
        <v>9346</v>
      </c>
      <c r="C594" t="s">
        <v>9347</v>
      </c>
      <c r="E594" t="s">
        <v>9348</v>
      </c>
      <c r="F594">
        <v>102.49</v>
      </c>
      <c r="G594">
        <v>188</v>
      </c>
      <c r="I594">
        <v>0</v>
      </c>
      <c r="K594" t="s">
        <v>9346</v>
      </c>
      <c r="L594" t="s">
        <v>6987</v>
      </c>
      <c r="M594">
        <v>99.42</v>
      </c>
      <c r="N594" t="s">
        <v>6988</v>
      </c>
      <c r="O594" t="s">
        <v>6989</v>
      </c>
    </row>
    <row r="595" spans="1:15" x14ac:dyDescent="0.35">
      <c r="A595" t="s">
        <v>9349</v>
      </c>
      <c r="B595" t="s">
        <v>9350</v>
      </c>
      <c r="C595" t="s">
        <v>9351</v>
      </c>
      <c r="E595" t="s">
        <v>9352</v>
      </c>
      <c r="F595">
        <v>57.26</v>
      </c>
      <c r="G595">
        <v>6</v>
      </c>
      <c r="I595">
        <v>400.56</v>
      </c>
      <c r="K595" t="s">
        <v>9350</v>
      </c>
      <c r="L595" t="s">
        <v>6987</v>
      </c>
      <c r="M595">
        <v>55.54</v>
      </c>
      <c r="N595" t="s">
        <v>6988</v>
      </c>
      <c r="O595" t="s">
        <v>6989</v>
      </c>
    </row>
    <row r="596" spans="1:15" x14ac:dyDescent="0.35">
      <c r="A596" t="s">
        <v>9353</v>
      </c>
      <c r="B596" t="s">
        <v>9354</v>
      </c>
      <c r="C596" t="s">
        <v>9355</v>
      </c>
      <c r="E596" t="s">
        <v>9356</v>
      </c>
      <c r="F596">
        <v>50.15</v>
      </c>
      <c r="G596">
        <v>107</v>
      </c>
      <c r="I596">
        <v>1043.45</v>
      </c>
      <c r="K596" t="s">
        <v>9354</v>
      </c>
      <c r="L596" t="s">
        <v>6987</v>
      </c>
      <c r="M596">
        <v>48.65</v>
      </c>
      <c r="N596" t="s">
        <v>6988</v>
      </c>
      <c r="O596" t="s">
        <v>6989</v>
      </c>
    </row>
    <row r="597" spans="1:15" x14ac:dyDescent="0.35">
      <c r="A597" t="s">
        <v>9357</v>
      </c>
      <c r="B597" t="s">
        <v>9358</v>
      </c>
      <c r="C597" t="s">
        <v>9359</v>
      </c>
      <c r="E597" t="s">
        <v>9360</v>
      </c>
      <c r="F597">
        <v>40.6</v>
      </c>
      <c r="G597">
        <v>129</v>
      </c>
      <c r="I597">
        <v>2829.1000000000004</v>
      </c>
      <c r="K597" t="s">
        <v>9358</v>
      </c>
      <c r="L597" t="s">
        <v>6987</v>
      </c>
      <c r="M597">
        <v>39.380000000000003</v>
      </c>
      <c r="N597" t="s">
        <v>6988</v>
      </c>
      <c r="O597" t="s">
        <v>6989</v>
      </c>
    </row>
    <row r="598" spans="1:15" x14ac:dyDescent="0.35">
      <c r="A598" t="s">
        <v>9361</v>
      </c>
      <c r="B598" t="s">
        <v>9362</v>
      </c>
      <c r="C598" t="s">
        <v>9363</v>
      </c>
      <c r="E598" t="s">
        <v>9364</v>
      </c>
      <c r="F598">
        <v>10.87</v>
      </c>
      <c r="G598">
        <v>84</v>
      </c>
      <c r="I598">
        <v>0</v>
      </c>
      <c r="K598" t="s">
        <v>9362</v>
      </c>
      <c r="L598" t="s">
        <v>6987</v>
      </c>
      <c r="M598">
        <v>10.54</v>
      </c>
      <c r="N598" t="s">
        <v>6988</v>
      </c>
      <c r="O598" t="s">
        <v>6989</v>
      </c>
    </row>
    <row r="599" spans="1:15" x14ac:dyDescent="0.35">
      <c r="A599" t="s">
        <v>9365</v>
      </c>
      <c r="B599" t="s">
        <v>9366</v>
      </c>
      <c r="C599" t="s">
        <v>9367</v>
      </c>
      <c r="E599" t="s">
        <v>9368</v>
      </c>
      <c r="F599">
        <v>26.36</v>
      </c>
      <c r="G599">
        <v>629</v>
      </c>
      <c r="I599">
        <v>0</v>
      </c>
      <c r="K599" t="s">
        <v>9366</v>
      </c>
      <c r="L599" t="s">
        <v>6987</v>
      </c>
      <c r="M599">
        <v>25.57</v>
      </c>
      <c r="N599" t="s">
        <v>6988</v>
      </c>
      <c r="O599" t="s">
        <v>6989</v>
      </c>
    </row>
    <row r="600" spans="1:15" x14ac:dyDescent="0.35">
      <c r="A600" t="s">
        <v>9369</v>
      </c>
      <c r="B600" t="s">
        <v>9370</v>
      </c>
      <c r="C600" t="s">
        <v>9371</v>
      </c>
      <c r="E600" t="s">
        <v>9372</v>
      </c>
      <c r="F600">
        <v>115.21</v>
      </c>
      <c r="G600">
        <v>612</v>
      </c>
      <c r="I600">
        <v>0</v>
      </c>
      <c r="K600" t="s">
        <v>9370</v>
      </c>
      <c r="L600" t="s">
        <v>6987</v>
      </c>
      <c r="M600">
        <v>111.75</v>
      </c>
      <c r="N600" t="s">
        <v>6988</v>
      </c>
      <c r="O600" t="s">
        <v>6989</v>
      </c>
    </row>
    <row r="601" spans="1:15" x14ac:dyDescent="0.35">
      <c r="A601" t="s">
        <v>9373</v>
      </c>
      <c r="B601" t="s">
        <v>9374</v>
      </c>
      <c r="C601" t="s">
        <v>9375</v>
      </c>
      <c r="E601" t="s">
        <v>9376</v>
      </c>
      <c r="F601">
        <v>52.48</v>
      </c>
      <c r="G601">
        <v>69</v>
      </c>
      <c r="I601">
        <v>0</v>
      </c>
      <c r="K601" t="s">
        <v>9374</v>
      </c>
      <c r="L601" t="s">
        <v>6987</v>
      </c>
      <c r="M601">
        <v>50.91</v>
      </c>
      <c r="N601" t="s">
        <v>6988</v>
      </c>
      <c r="O601" t="s">
        <v>6989</v>
      </c>
    </row>
    <row r="602" spans="1:15" x14ac:dyDescent="0.35">
      <c r="A602" t="s">
        <v>9377</v>
      </c>
      <c r="B602" t="s">
        <v>9378</v>
      </c>
      <c r="C602" t="s">
        <v>9379</v>
      </c>
      <c r="E602" t="s">
        <v>9380</v>
      </c>
      <c r="F602">
        <v>9.4499999999999993</v>
      </c>
      <c r="I602">
        <v>9.4499999999999993</v>
      </c>
      <c r="K602" t="s">
        <v>9378</v>
      </c>
      <c r="L602" t="s">
        <v>9148</v>
      </c>
      <c r="O602" t="s">
        <v>6989</v>
      </c>
    </row>
    <row r="603" spans="1:15" x14ac:dyDescent="0.35">
      <c r="A603" t="s">
        <v>9381</v>
      </c>
      <c r="B603" t="s">
        <v>8871</v>
      </c>
      <c r="C603" t="s">
        <v>8872</v>
      </c>
      <c r="E603" t="s">
        <v>9382</v>
      </c>
      <c r="F603">
        <v>55.99</v>
      </c>
      <c r="I603">
        <v>55.99</v>
      </c>
      <c r="K603" t="s">
        <v>8871</v>
      </c>
      <c r="L603" t="s">
        <v>9148</v>
      </c>
      <c r="O603" t="s">
        <v>6989</v>
      </c>
    </row>
    <row r="604" spans="1:15" x14ac:dyDescent="0.35">
      <c r="A604" t="s">
        <v>9383</v>
      </c>
      <c r="B604" t="s">
        <v>9384</v>
      </c>
      <c r="C604" t="s">
        <v>9385</v>
      </c>
      <c r="E604" t="s">
        <v>9386</v>
      </c>
      <c r="F604">
        <v>7.49</v>
      </c>
      <c r="I604">
        <v>0</v>
      </c>
      <c r="K604" t="s">
        <v>9384</v>
      </c>
      <c r="L604" t="s">
        <v>9148</v>
      </c>
      <c r="O604" t="s">
        <v>6989</v>
      </c>
    </row>
    <row r="605" spans="1:15" x14ac:dyDescent="0.35">
      <c r="A605" t="s">
        <v>9387</v>
      </c>
      <c r="B605" t="s">
        <v>9388</v>
      </c>
      <c r="C605" t="s">
        <v>9389</v>
      </c>
      <c r="E605" t="s">
        <v>9390</v>
      </c>
      <c r="F605">
        <v>34.22</v>
      </c>
      <c r="G605">
        <v>107</v>
      </c>
      <c r="I605">
        <v>0</v>
      </c>
      <c r="K605" t="s">
        <v>9388</v>
      </c>
      <c r="L605" t="s">
        <v>6987</v>
      </c>
      <c r="M605">
        <v>33.19</v>
      </c>
      <c r="N605" t="s">
        <v>6988</v>
      </c>
      <c r="O605" t="s">
        <v>6989</v>
      </c>
    </row>
    <row r="606" spans="1:15" x14ac:dyDescent="0.35">
      <c r="A606" t="s">
        <v>9391</v>
      </c>
      <c r="B606" t="s">
        <v>9392</v>
      </c>
      <c r="C606" t="s">
        <v>9393</v>
      </c>
      <c r="E606" t="s">
        <v>9394</v>
      </c>
      <c r="F606">
        <v>36</v>
      </c>
      <c r="G606">
        <v>282</v>
      </c>
      <c r="I606">
        <v>0</v>
      </c>
      <c r="K606" t="s">
        <v>9392</v>
      </c>
      <c r="L606" t="s">
        <v>6987</v>
      </c>
      <c r="M606">
        <v>34.92</v>
      </c>
      <c r="N606" t="s">
        <v>6988</v>
      </c>
      <c r="O606" t="s">
        <v>6989</v>
      </c>
    </row>
    <row r="607" spans="1:15" x14ac:dyDescent="0.35">
      <c r="A607" t="s">
        <v>9395</v>
      </c>
      <c r="B607" t="s">
        <v>9396</v>
      </c>
      <c r="C607" t="s">
        <v>9397</v>
      </c>
      <c r="E607" t="s">
        <v>9398</v>
      </c>
      <c r="F607">
        <v>42.63</v>
      </c>
      <c r="G607">
        <v>131</v>
      </c>
      <c r="I607">
        <v>0</v>
      </c>
      <c r="K607" t="s">
        <v>9396</v>
      </c>
      <c r="L607" t="s">
        <v>6987</v>
      </c>
      <c r="M607">
        <v>41.35</v>
      </c>
      <c r="N607" t="s">
        <v>6988</v>
      </c>
      <c r="O607" t="s">
        <v>6989</v>
      </c>
    </row>
    <row r="608" spans="1:15" x14ac:dyDescent="0.35">
      <c r="A608" t="s">
        <v>9399</v>
      </c>
      <c r="B608" t="s">
        <v>9400</v>
      </c>
      <c r="C608" t="s">
        <v>9401</v>
      </c>
      <c r="E608" t="s">
        <v>9402</v>
      </c>
      <c r="F608">
        <v>59.71</v>
      </c>
      <c r="G608">
        <v>46</v>
      </c>
      <c r="I608">
        <v>0</v>
      </c>
      <c r="K608" t="s">
        <v>9400</v>
      </c>
      <c r="L608" t="s">
        <v>6987</v>
      </c>
      <c r="M608">
        <v>57.92</v>
      </c>
      <c r="N608" t="s">
        <v>6988</v>
      </c>
      <c r="O608" t="s">
        <v>6989</v>
      </c>
    </row>
    <row r="609" spans="1:15" x14ac:dyDescent="0.35">
      <c r="A609" t="s">
        <v>9403</v>
      </c>
      <c r="B609" t="s">
        <v>9404</v>
      </c>
      <c r="C609" t="s">
        <v>9405</v>
      </c>
      <c r="E609" t="s">
        <v>9406</v>
      </c>
      <c r="F609">
        <v>49.13</v>
      </c>
      <c r="G609">
        <v>10</v>
      </c>
      <c r="I609">
        <v>0</v>
      </c>
      <c r="K609" t="s">
        <v>9404</v>
      </c>
      <c r="L609" t="s">
        <v>6987</v>
      </c>
      <c r="M609">
        <v>47.66</v>
      </c>
      <c r="N609" t="s">
        <v>6988</v>
      </c>
      <c r="O609" t="s">
        <v>6989</v>
      </c>
    </row>
    <row r="610" spans="1:15" x14ac:dyDescent="0.35">
      <c r="A610" t="s">
        <v>9407</v>
      </c>
      <c r="B610" t="s">
        <v>9408</v>
      </c>
      <c r="C610" t="s">
        <v>9409</v>
      </c>
      <c r="E610" t="s">
        <v>9410</v>
      </c>
      <c r="F610">
        <v>38.43</v>
      </c>
      <c r="G610">
        <v>93</v>
      </c>
      <c r="I610">
        <v>0</v>
      </c>
      <c r="K610" t="s">
        <v>9408</v>
      </c>
      <c r="L610" t="s">
        <v>6987</v>
      </c>
      <c r="M610">
        <v>37.28</v>
      </c>
      <c r="N610" t="s">
        <v>6988</v>
      </c>
      <c r="O610" t="s">
        <v>6989</v>
      </c>
    </row>
    <row r="611" spans="1:15" x14ac:dyDescent="0.35">
      <c r="A611" t="s">
        <v>9411</v>
      </c>
      <c r="B611" t="s">
        <v>9412</v>
      </c>
      <c r="C611" t="s">
        <v>9413</v>
      </c>
      <c r="E611" t="s">
        <v>9414</v>
      </c>
      <c r="F611">
        <v>47.38</v>
      </c>
      <c r="G611">
        <v>319</v>
      </c>
      <c r="I611">
        <v>68.2</v>
      </c>
      <c r="K611" t="s">
        <v>9412</v>
      </c>
      <c r="L611" t="s">
        <v>6987</v>
      </c>
      <c r="M611">
        <v>45.96</v>
      </c>
      <c r="N611" t="s">
        <v>6988</v>
      </c>
      <c r="O611" t="s">
        <v>6989</v>
      </c>
    </row>
    <row r="612" spans="1:15" x14ac:dyDescent="0.35">
      <c r="A612" t="s">
        <v>9415</v>
      </c>
      <c r="B612" t="s">
        <v>9416</v>
      </c>
      <c r="C612" t="s">
        <v>9417</v>
      </c>
      <c r="E612" t="s">
        <v>9418</v>
      </c>
      <c r="F612">
        <v>53.87</v>
      </c>
      <c r="G612">
        <v>135</v>
      </c>
      <c r="I612">
        <v>46.55</v>
      </c>
      <c r="K612" t="s">
        <v>9416</v>
      </c>
      <c r="L612" t="s">
        <v>6987</v>
      </c>
      <c r="M612">
        <v>52.25</v>
      </c>
      <c r="N612" t="s">
        <v>6988</v>
      </c>
      <c r="O612" t="s">
        <v>6989</v>
      </c>
    </row>
    <row r="613" spans="1:15" x14ac:dyDescent="0.35">
      <c r="A613" t="s">
        <v>9419</v>
      </c>
      <c r="B613" t="s">
        <v>9420</v>
      </c>
      <c r="C613" t="s">
        <v>9421</v>
      </c>
      <c r="E613" t="s">
        <v>9422</v>
      </c>
      <c r="F613">
        <v>139.82</v>
      </c>
      <c r="G613">
        <v>14</v>
      </c>
      <c r="I613" t="e">
        <v>#N/A</v>
      </c>
      <c r="K613" t="s">
        <v>9420</v>
      </c>
      <c r="L613" t="s">
        <v>6987</v>
      </c>
      <c r="M613">
        <v>135.63</v>
      </c>
      <c r="N613" t="s">
        <v>6988</v>
      </c>
      <c r="O613" t="s">
        <v>6989</v>
      </c>
    </row>
    <row r="614" spans="1:15" x14ac:dyDescent="0.35">
      <c r="A614" t="s">
        <v>9423</v>
      </c>
      <c r="B614" t="s">
        <v>9424</v>
      </c>
      <c r="C614" t="s">
        <v>9425</v>
      </c>
      <c r="E614" t="s">
        <v>9426</v>
      </c>
      <c r="F614">
        <v>137.61000000000001</v>
      </c>
      <c r="G614">
        <v>5</v>
      </c>
      <c r="I614">
        <v>0</v>
      </c>
      <c r="K614" t="s">
        <v>9424</v>
      </c>
      <c r="L614" t="s">
        <v>6987</v>
      </c>
      <c r="M614">
        <v>133.47999999999999</v>
      </c>
      <c r="N614" t="s">
        <v>6988</v>
      </c>
      <c r="O614" t="s">
        <v>6989</v>
      </c>
    </row>
    <row r="615" spans="1:15" x14ac:dyDescent="0.35">
      <c r="A615" t="s">
        <v>9427</v>
      </c>
      <c r="B615" t="s">
        <v>9428</v>
      </c>
      <c r="C615" t="s">
        <v>9429</v>
      </c>
      <c r="E615" t="s">
        <v>9430</v>
      </c>
      <c r="F615">
        <v>184.85</v>
      </c>
      <c r="G615">
        <v>8</v>
      </c>
      <c r="I615">
        <v>0</v>
      </c>
      <c r="K615" t="s">
        <v>9428</v>
      </c>
      <c r="L615" t="s">
        <v>6987</v>
      </c>
      <c r="M615">
        <v>179.3</v>
      </c>
      <c r="N615" t="s">
        <v>6988</v>
      </c>
      <c r="O615" t="s">
        <v>6989</v>
      </c>
    </row>
    <row r="616" spans="1:15" x14ac:dyDescent="0.35">
      <c r="A616" t="s">
        <v>9431</v>
      </c>
      <c r="B616" t="s">
        <v>9432</v>
      </c>
      <c r="C616" t="s">
        <v>9433</v>
      </c>
      <c r="E616" t="s">
        <v>9434</v>
      </c>
      <c r="F616">
        <v>141.68</v>
      </c>
      <c r="G616">
        <v>16</v>
      </c>
      <c r="I616">
        <v>0</v>
      </c>
      <c r="K616" t="s">
        <v>9432</v>
      </c>
      <c r="L616" t="s">
        <v>6987</v>
      </c>
      <c r="M616">
        <v>137.43</v>
      </c>
      <c r="N616" t="s">
        <v>6988</v>
      </c>
      <c r="O616" t="s">
        <v>6989</v>
      </c>
    </row>
    <row r="617" spans="1:15" x14ac:dyDescent="0.35">
      <c r="A617" t="s">
        <v>9435</v>
      </c>
      <c r="B617" t="s">
        <v>9436</v>
      </c>
      <c r="C617" t="s">
        <v>9437</v>
      </c>
      <c r="E617" t="s">
        <v>9438</v>
      </c>
      <c r="F617">
        <v>194.76</v>
      </c>
      <c r="G617">
        <v>16</v>
      </c>
      <c r="I617">
        <v>0</v>
      </c>
      <c r="K617" t="s">
        <v>9436</v>
      </c>
      <c r="L617" t="s">
        <v>6987</v>
      </c>
      <c r="M617">
        <v>188.92</v>
      </c>
      <c r="N617" t="s">
        <v>6988</v>
      </c>
      <c r="O617" t="s">
        <v>6989</v>
      </c>
    </row>
    <row r="618" spans="1:15" x14ac:dyDescent="0.35">
      <c r="A618" t="s">
        <v>9439</v>
      </c>
      <c r="B618" t="s">
        <v>9440</v>
      </c>
      <c r="C618" t="s">
        <v>9441</v>
      </c>
      <c r="E618" t="s">
        <v>9442</v>
      </c>
      <c r="F618">
        <v>141.66999999999999</v>
      </c>
      <c r="G618">
        <v>12</v>
      </c>
      <c r="I618">
        <v>0</v>
      </c>
      <c r="K618" t="s">
        <v>9440</v>
      </c>
      <c r="L618" t="s">
        <v>6987</v>
      </c>
      <c r="M618">
        <v>137.41999999999999</v>
      </c>
      <c r="N618" t="s">
        <v>6988</v>
      </c>
      <c r="O618" t="s">
        <v>6989</v>
      </c>
    </row>
    <row r="619" spans="1:15" x14ac:dyDescent="0.35">
      <c r="A619" t="s">
        <v>9443</v>
      </c>
      <c r="B619" t="s">
        <v>9444</v>
      </c>
      <c r="C619" t="s">
        <v>9445</v>
      </c>
      <c r="E619" t="s">
        <v>9446</v>
      </c>
      <c r="F619">
        <v>193.25</v>
      </c>
      <c r="G619">
        <v>18</v>
      </c>
      <c r="I619">
        <v>0</v>
      </c>
      <c r="K619" t="s">
        <v>9444</v>
      </c>
      <c r="L619" t="s">
        <v>6987</v>
      </c>
      <c r="M619">
        <v>187.45</v>
      </c>
      <c r="N619" t="s">
        <v>6988</v>
      </c>
      <c r="O619" t="s">
        <v>6989</v>
      </c>
    </row>
    <row r="620" spans="1:15" x14ac:dyDescent="0.35">
      <c r="A620" t="s">
        <v>9447</v>
      </c>
      <c r="B620" t="s">
        <v>9448</v>
      </c>
      <c r="C620" t="s">
        <v>9449</v>
      </c>
      <c r="E620" t="s">
        <v>9450</v>
      </c>
      <c r="F620">
        <v>141.57</v>
      </c>
      <c r="G620">
        <v>19</v>
      </c>
      <c r="I620">
        <v>0</v>
      </c>
      <c r="K620" t="s">
        <v>9448</v>
      </c>
      <c r="L620" t="s">
        <v>6987</v>
      </c>
      <c r="M620">
        <v>137.32</v>
      </c>
      <c r="N620" t="s">
        <v>6988</v>
      </c>
      <c r="O620" t="s">
        <v>6989</v>
      </c>
    </row>
    <row r="621" spans="1:15" x14ac:dyDescent="0.35">
      <c r="A621" t="s">
        <v>9451</v>
      </c>
      <c r="B621" t="s">
        <v>9452</v>
      </c>
      <c r="C621" t="s">
        <v>9453</v>
      </c>
      <c r="E621" t="s">
        <v>9454</v>
      </c>
      <c r="F621">
        <v>218.29</v>
      </c>
      <c r="G621">
        <v>7</v>
      </c>
      <c r="I621">
        <v>218.29</v>
      </c>
      <c r="K621" t="s">
        <v>9452</v>
      </c>
      <c r="L621" t="s">
        <v>6987</v>
      </c>
      <c r="M621">
        <v>211.74</v>
      </c>
      <c r="N621" t="s">
        <v>6988</v>
      </c>
      <c r="O621" t="s">
        <v>6989</v>
      </c>
    </row>
    <row r="622" spans="1:15" x14ac:dyDescent="0.35">
      <c r="A622" t="s">
        <v>9455</v>
      </c>
      <c r="B622" t="s">
        <v>9456</v>
      </c>
      <c r="C622" t="s">
        <v>9457</v>
      </c>
      <c r="E622" t="s">
        <v>9458</v>
      </c>
      <c r="F622">
        <v>272.18</v>
      </c>
      <c r="G622">
        <v>5</v>
      </c>
      <c r="I622">
        <v>0</v>
      </c>
      <c r="K622" t="s">
        <v>9456</v>
      </c>
      <c r="L622" t="s">
        <v>6987</v>
      </c>
      <c r="M622">
        <v>264.01</v>
      </c>
      <c r="N622" t="s">
        <v>6988</v>
      </c>
      <c r="O622" t="s">
        <v>6989</v>
      </c>
    </row>
    <row r="623" spans="1:15" x14ac:dyDescent="0.35">
      <c r="A623" t="s">
        <v>9459</v>
      </c>
      <c r="B623" t="s">
        <v>9460</v>
      </c>
      <c r="C623" t="s">
        <v>9461</v>
      </c>
      <c r="E623" t="s">
        <v>9462</v>
      </c>
      <c r="F623">
        <v>126.41</v>
      </c>
      <c r="G623">
        <v>6</v>
      </c>
      <c r="I623">
        <v>0</v>
      </c>
      <c r="K623" t="s">
        <v>9460</v>
      </c>
      <c r="L623" t="s">
        <v>6987</v>
      </c>
      <c r="M623">
        <v>122.62</v>
      </c>
      <c r="N623" t="s">
        <v>6988</v>
      </c>
      <c r="O623" t="s">
        <v>6989</v>
      </c>
    </row>
    <row r="624" spans="1:15" x14ac:dyDescent="0.35">
      <c r="A624" t="s">
        <v>9463</v>
      </c>
      <c r="B624" t="s">
        <v>9464</v>
      </c>
      <c r="C624" t="s">
        <v>9465</v>
      </c>
      <c r="E624" t="s">
        <v>9466</v>
      </c>
      <c r="F624">
        <v>172.84</v>
      </c>
      <c r="G624">
        <v>8</v>
      </c>
      <c r="I624">
        <v>0</v>
      </c>
      <c r="K624" t="s">
        <v>9464</v>
      </c>
      <c r="L624" t="s">
        <v>6987</v>
      </c>
      <c r="M624">
        <v>167.65</v>
      </c>
      <c r="N624" t="s">
        <v>6988</v>
      </c>
      <c r="O624" t="s">
        <v>6989</v>
      </c>
    </row>
    <row r="625" spans="1:15" x14ac:dyDescent="0.35">
      <c r="A625" t="s">
        <v>9467</v>
      </c>
      <c r="B625" t="s">
        <v>9468</v>
      </c>
      <c r="C625" t="s">
        <v>9469</v>
      </c>
      <c r="E625" t="s">
        <v>9470</v>
      </c>
      <c r="F625">
        <v>178.2</v>
      </c>
      <c r="G625">
        <v>70</v>
      </c>
      <c r="I625">
        <v>1069.2</v>
      </c>
      <c r="K625" t="s">
        <v>9468</v>
      </c>
      <c r="L625" t="s">
        <v>6987</v>
      </c>
      <c r="M625">
        <v>172.85</v>
      </c>
      <c r="N625" t="s">
        <v>6988</v>
      </c>
      <c r="O625" t="s">
        <v>6989</v>
      </c>
    </row>
    <row r="626" spans="1:15" x14ac:dyDescent="0.35">
      <c r="A626" t="s">
        <v>9471</v>
      </c>
      <c r="B626" t="s">
        <v>9472</v>
      </c>
      <c r="C626" t="s">
        <v>9473</v>
      </c>
      <c r="E626" t="s">
        <v>9474</v>
      </c>
      <c r="F626">
        <v>9.5399999999999991</v>
      </c>
      <c r="G626">
        <v>163</v>
      </c>
      <c r="I626" t="e">
        <v>#N/A</v>
      </c>
      <c r="K626" t="s">
        <v>9472</v>
      </c>
      <c r="L626" t="s">
        <v>6987</v>
      </c>
      <c r="M626">
        <v>9.25</v>
      </c>
      <c r="N626" t="s">
        <v>6988</v>
      </c>
      <c r="O626" t="s">
        <v>6989</v>
      </c>
    </row>
    <row r="627" spans="1:15" x14ac:dyDescent="0.35">
      <c r="A627" t="s">
        <v>9475</v>
      </c>
      <c r="B627" t="s">
        <v>9476</v>
      </c>
      <c r="C627" t="s">
        <v>9477</v>
      </c>
      <c r="E627" t="s">
        <v>9478</v>
      </c>
      <c r="F627">
        <v>10.87</v>
      </c>
      <c r="G627">
        <v>368</v>
      </c>
      <c r="I627">
        <v>0</v>
      </c>
      <c r="K627" t="s">
        <v>9476</v>
      </c>
      <c r="L627" t="s">
        <v>6987</v>
      </c>
      <c r="M627">
        <v>10.54</v>
      </c>
      <c r="N627" t="s">
        <v>6988</v>
      </c>
      <c r="O627" t="s">
        <v>6989</v>
      </c>
    </row>
    <row r="628" spans="1:15" x14ac:dyDescent="0.35">
      <c r="A628" t="s">
        <v>9479</v>
      </c>
      <c r="B628" t="s">
        <v>9480</v>
      </c>
      <c r="C628" t="s">
        <v>9481</v>
      </c>
      <c r="E628" t="s">
        <v>9482</v>
      </c>
      <c r="F628">
        <v>8.7799999999999994</v>
      </c>
      <c r="G628">
        <v>22</v>
      </c>
      <c r="I628" t="e">
        <v>#N/A</v>
      </c>
      <c r="K628" t="s">
        <v>9480</v>
      </c>
      <c r="L628" t="s">
        <v>6987</v>
      </c>
      <c r="M628">
        <v>8.52</v>
      </c>
      <c r="N628" t="s">
        <v>6988</v>
      </c>
      <c r="O628" t="s">
        <v>6989</v>
      </c>
    </row>
    <row r="629" spans="1:15" x14ac:dyDescent="0.35">
      <c r="A629" t="s">
        <v>9483</v>
      </c>
      <c r="B629" t="s">
        <v>9484</v>
      </c>
      <c r="C629" t="s">
        <v>9485</v>
      </c>
      <c r="E629" t="s">
        <v>9486</v>
      </c>
      <c r="F629">
        <v>9.5</v>
      </c>
      <c r="G629">
        <v>60</v>
      </c>
      <c r="I629">
        <v>0</v>
      </c>
      <c r="K629" t="s">
        <v>9484</v>
      </c>
      <c r="L629" t="s">
        <v>6987</v>
      </c>
      <c r="M629">
        <v>9.2200000000000006</v>
      </c>
      <c r="N629" t="s">
        <v>6988</v>
      </c>
      <c r="O629" t="s">
        <v>6989</v>
      </c>
    </row>
    <row r="630" spans="1:15" x14ac:dyDescent="0.35">
      <c r="A630" t="s">
        <v>9487</v>
      </c>
      <c r="B630" t="s">
        <v>9488</v>
      </c>
      <c r="C630" t="s">
        <v>9489</v>
      </c>
      <c r="E630" t="s">
        <v>9490</v>
      </c>
      <c r="F630">
        <v>44.24</v>
      </c>
      <c r="G630">
        <v>72</v>
      </c>
      <c r="I630">
        <v>0</v>
      </c>
      <c r="K630" t="s">
        <v>9488</v>
      </c>
      <c r="L630" t="s">
        <v>6987</v>
      </c>
      <c r="M630">
        <v>42.91</v>
      </c>
      <c r="N630" t="s">
        <v>6988</v>
      </c>
      <c r="O630" t="s">
        <v>6989</v>
      </c>
    </row>
    <row r="631" spans="1:15" x14ac:dyDescent="0.35">
      <c r="A631" t="s">
        <v>9491</v>
      </c>
      <c r="B631" t="s">
        <v>9492</v>
      </c>
      <c r="C631" t="s">
        <v>9493</v>
      </c>
      <c r="E631" t="s">
        <v>9494</v>
      </c>
      <c r="F631">
        <v>51.22</v>
      </c>
      <c r="G631">
        <v>86</v>
      </c>
      <c r="I631">
        <v>0</v>
      </c>
      <c r="K631" t="s">
        <v>9492</v>
      </c>
      <c r="L631" t="s">
        <v>6987</v>
      </c>
      <c r="M631">
        <v>49.68</v>
      </c>
      <c r="N631" t="s">
        <v>6988</v>
      </c>
      <c r="O631" t="s">
        <v>6989</v>
      </c>
    </row>
    <row r="632" spans="1:15" x14ac:dyDescent="0.35">
      <c r="A632" t="s">
        <v>9495</v>
      </c>
      <c r="B632" t="s">
        <v>9496</v>
      </c>
      <c r="C632" t="s">
        <v>9497</v>
      </c>
      <c r="E632" t="s">
        <v>9498</v>
      </c>
      <c r="F632">
        <v>35.24</v>
      </c>
      <c r="G632">
        <v>266</v>
      </c>
      <c r="I632">
        <v>0</v>
      </c>
      <c r="K632" t="s">
        <v>9496</v>
      </c>
      <c r="L632" t="s">
        <v>6987</v>
      </c>
      <c r="M632">
        <v>34.18</v>
      </c>
      <c r="N632" t="s">
        <v>6988</v>
      </c>
      <c r="O632" t="s">
        <v>6989</v>
      </c>
    </row>
    <row r="633" spans="1:15" x14ac:dyDescent="0.35">
      <c r="A633" t="s">
        <v>9499</v>
      </c>
      <c r="B633" t="s">
        <v>9500</v>
      </c>
      <c r="C633" t="s">
        <v>9501</v>
      </c>
      <c r="E633" t="s">
        <v>9502</v>
      </c>
      <c r="F633">
        <v>6.61</v>
      </c>
      <c r="G633">
        <v>13</v>
      </c>
      <c r="I633" t="e">
        <v>#N/A</v>
      </c>
      <c r="K633">
        <v>5055369031757</v>
      </c>
      <c r="L633" t="s">
        <v>6987</v>
      </c>
      <c r="O633" t="s">
        <v>6989</v>
      </c>
    </row>
    <row r="634" spans="1:15" x14ac:dyDescent="0.35">
      <c r="A634" t="s">
        <v>9503</v>
      </c>
      <c r="B634" t="s">
        <v>9504</v>
      </c>
      <c r="C634" t="s">
        <v>9505</v>
      </c>
      <c r="E634" t="s">
        <v>9506</v>
      </c>
      <c r="F634">
        <v>511.57</v>
      </c>
      <c r="G634">
        <v>20</v>
      </c>
      <c r="I634">
        <v>0</v>
      </c>
      <c r="K634" t="s">
        <v>9504</v>
      </c>
      <c r="L634" t="s">
        <v>6987</v>
      </c>
      <c r="M634">
        <v>496.22</v>
      </c>
      <c r="N634" t="s">
        <v>6988</v>
      </c>
      <c r="O634" t="s">
        <v>6989</v>
      </c>
    </row>
    <row r="635" spans="1:15" x14ac:dyDescent="0.35">
      <c r="A635" t="s">
        <v>9507</v>
      </c>
      <c r="B635" t="s">
        <v>9508</v>
      </c>
      <c r="C635" t="s">
        <v>9509</v>
      </c>
      <c r="E635" t="s">
        <v>9510</v>
      </c>
      <c r="F635">
        <v>538.62</v>
      </c>
      <c r="G635">
        <v>14</v>
      </c>
      <c r="I635">
        <v>0</v>
      </c>
      <c r="K635" t="s">
        <v>9508</v>
      </c>
      <c r="L635" t="s">
        <v>6987</v>
      </c>
      <c r="M635">
        <v>522.46</v>
      </c>
      <c r="N635" t="s">
        <v>6988</v>
      </c>
      <c r="O635" t="s">
        <v>6989</v>
      </c>
    </row>
    <row r="636" spans="1:15" x14ac:dyDescent="0.35">
      <c r="A636" t="s">
        <v>9511</v>
      </c>
      <c r="B636" t="s">
        <v>9512</v>
      </c>
      <c r="C636" t="s">
        <v>9513</v>
      </c>
      <c r="E636" t="s">
        <v>9514</v>
      </c>
      <c r="F636">
        <v>10.82</v>
      </c>
      <c r="G636">
        <v>477</v>
      </c>
      <c r="I636" t="e">
        <v>#N/A</v>
      </c>
      <c r="K636">
        <v>5055369016136</v>
      </c>
      <c r="L636" t="s">
        <v>6987</v>
      </c>
      <c r="O636" t="s">
        <v>6989</v>
      </c>
    </row>
    <row r="637" spans="1:15" x14ac:dyDescent="0.35">
      <c r="A637" t="s">
        <v>9515</v>
      </c>
      <c r="B637" t="s">
        <v>9516</v>
      </c>
      <c r="C637" t="s">
        <v>9517</v>
      </c>
      <c r="E637" t="s">
        <v>9518</v>
      </c>
      <c r="F637">
        <v>103.39</v>
      </c>
      <c r="G637">
        <v>87</v>
      </c>
      <c r="I637">
        <v>103.39</v>
      </c>
      <c r="K637">
        <v>5055275883020</v>
      </c>
      <c r="L637" t="s">
        <v>6987</v>
      </c>
      <c r="M637">
        <v>100.29</v>
      </c>
      <c r="N637" t="s">
        <v>6988</v>
      </c>
      <c r="O637" t="s">
        <v>6989</v>
      </c>
    </row>
    <row r="638" spans="1:15" x14ac:dyDescent="0.35">
      <c r="A638" t="s">
        <v>9519</v>
      </c>
      <c r="B638" t="s">
        <v>9520</v>
      </c>
      <c r="C638" t="s">
        <v>9521</v>
      </c>
      <c r="E638" t="s">
        <v>9522</v>
      </c>
      <c r="F638">
        <v>114.95</v>
      </c>
      <c r="G638">
        <v>23</v>
      </c>
      <c r="I638">
        <v>0</v>
      </c>
      <c r="K638">
        <v>5055275883013</v>
      </c>
      <c r="L638" t="s">
        <v>6987</v>
      </c>
      <c r="M638">
        <v>111.5</v>
      </c>
      <c r="N638" t="s">
        <v>6988</v>
      </c>
      <c r="O638" t="s">
        <v>6989</v>
      </c>
    </row>
    <row r="639" spans="1:15" x14ac:dyDescent="0.35">
      <c r="A639" t="s">
        <v>9523</v>
      </c>
      <c r="B639" t="s">
        <v>9524</v>
      </c>
      <c r="C639" t="s">
        <v>9525</v>
      </c>
      <c r="E639" t="s">
        <v>9526</v>
      </c>
      <c r="F639">
        <v>62.31</v>
      </c>
      <c r="G639">
        <v>64</v>
      </c>
      <c r="I639">
        <v>0</v>
      </c>
      <c r="K639">
        <v>5055275883037</v>
      </c>
      <c r="L639" t="s">
        <v>6987</v>
      </c>
      <c r="M639">
        <v>60.44</v>
      </c>
      <c r="N639" t="s">
        <v>6988</v>
      </c>
      <c r="O639" t="s">
        <v>6989</v>
      </c>
    </row>
    <row r="640" spans="1:15" x14ac:dyDescent="0.35">
      <c r="A640" t="s">
        <v>9527</v>
      </c>
      <c r="B640" t="s">
        <v>9528</v>
      </c>
      <c r="C640" t="s">
        <v>9529</v>
      </c>
      <c r="E640" t="s">
        <v>9530</v>
      </c>
      <c r="F640">
        <v>41.52</v>
      </c>
      <c r="G640">
        <v>201</v>
      </c>
      <c r="I640">
        <v>74.040000000000006</v>
      </c>
      <c r="K640" t="s">
        <v>9528</v>
      </c>
      <c r="L640" t="s">
        <v>6987</v>
      </c>
      <c r="M640">
        <v>40.270000000000003</v>
      </c>
      <c r="N640" t="s">
        <v>6988</v>
      </c>
      <c r="O640" t="s">
        <v>6989</v>
      </c>
    </row>
    <row r="641" spans="1:15" x14ac:dyDescent="0.35">
      <c r="A641" t="s">
        <v>9531</v>
      </c>
      <c r="B641" t="s">
        <v>9532</v>
      </c>
      <c r="C641" t="s">
        <v>9533</v>
      </c>
      <c r="E641" t="s">
        <v>9534</v>
      </c>
      <c r="F641">
        <v>92.34</v>
      </c>
      <c r="G641">
        <v>170</v>
      </c>
      <c r="I641">
        <v>92.34</v>
      </c>
      <c r="K641" t="s">
        <v>9532</v>
      </c>
      <c r="L641" t="s">
        <v>6987</v>
      </c>
      <c r="M641">
        <v>89.57</v>
      </c>
      <c r="N641" t="s">
        <v>6988</v>
      </c>
      <c r="O641" t="s">
        <v>6989</v>
      </c>
    </row>
    <row r="642" spans="1:15" x14ac:dyDescent="0.35">
      <c r="A642" t="s">
        <v>9535</v>
      </c>
      <c r="B642" t="s">
        <v>9536</v>
      </c>
      <c r="C642" t="s">
        <v>9537</v>
      </c>
      <c r="E642" t="s">
        <v>9538</v>
      </c>
      <c r="F642">
        <v>36.08</v>
      </c>
      <c r="G642">
        <v>306</v>
      </c>
      <c r="I642">
        <v>108.24</v>
      </c>
      <c r="K642" t="s">
        <v>9536</v>
      </c>
      <c r="L642" t="s">
        <v>6987</v>
      </c>
      <c r="M642">
        <v>35</v>
      </c>
      <c r="N642" t="s">
        <v>6988</v>
      </c>
      <c r="O642" t="s">
        <v>6989</v>
      </c>
    </row>
    <row r="643" spans="1:15" x14ac:dyDescent="0.35">
      <c r="A643" t="s">
        <v>9539</v>
      </c>
      <c r="B643" t="s">
        <v>9540</v>
      </c>
      <c r="C643" t="s">
        <v>9541</v>
      </c>
      <c r="E643" t="s">
        <v>9542</v>
      </c>
      <c r="F643">
        <v>119.81</v>
      </c>
      <c r="G643">
        <v>46</v>
      </c>
      <c r="I643">
        <v>0</v>
      </c>
      <c r="K643" t="s">
        <v>9540</v>
      </c>
      <c r="L643" t="s">
        <v>6987</v>
      </c>
      <c r="M643">
        <v>116.22</v>
      </c>
      <c r="N643" t="s">
        <v>6988</v>
      </c>
      <c r="O643" t="s">
        <v>6989</v>
      </c>
    </row>
    <row r="644" spans="1:15" x14ac:dyDescent="0.35">
      <c r="A644" t="s">
        <v>9543</v>
      </c>
      <c r="B644" t="s">
        <v>9544</v>
      </c>
      <c r="C644" t="s">
        <v>9545</v>
      </c>
      <c r="E644" t="s">
        <v>9546</v>
      </c>
      <c r="F644">
        <v>130.9</v>
      </c>
      <c r="G644">
        <v>241</v>
      </c>
      <c r="I644">
        <v>0</v>
      </c>
      <c r="K644" t="s">
        <v>9544</v>
      </c>
      <c r="L644" t="s">
        <v>6987</v>
      </c>
      <c r="M644">
        <v>126.97</v>
      </c>
      <c r="N644" t="s">
        <v>6988</v>
      </c>
      <c r="O644" t="s">
        <v>6989</v>
      </c>
    </row>
    <row r="645" spans="1:15" x14ac:dyDescent="0.35">
      <c r="A645" t="s">
        <v>9547</v>
      </c>
      <c r="B645" t="s">
        <v>9548</v>
      </c>
      <c r="C645" t="s">
        <v>9549</v>
      </c>
      <c r="E645" t="s">
        <v>9550</v>
      </c>
      <c r="F645">
        <v>83.27</v>
      </c>
      <c r="G645">
        <v>83</v>
      </c>
      <c r="I645">
        <v>0</v>
      </c>
      <c r="K645" t="s">
        <v>9548</v>
      </c>
      <c r="L645" t="s">
        <v>6987</v>
      </c>
      <c r="M645">
        <v>80.77</v>
      </c>
      <c r="N645" t="s">
        <v>6988</v>
      </c>
      <c r="O645" t="s">
        <v>6989</v>
      </c>
    </row>
    <row r="646" spans="1:15" x14ac:dyDescent="0.35">
      <c r="A646" t="s">
        <v>9551</v>
      </c>
      <c r="B646" t="s">
        <v>9552</v>
      </c>
      <c r="C646" t="s">
        <v>9553</v>
      </c>
      <c r="E646" t="s">
        <v>9554</v>
      </c>
      <c r="F646">
        <v>114.47</v>
      </c>
      <c r="G646">
        <v>126</v>
      </c>
      <c r="I646">
        <v>0</v>
      </c>
      <c r="K646" t="s">
        <v>9552</v>
      </c>
      <c r="L646" t="s">
        <v>6987</v>
      </c>
      <c r="M646">
        <v>111.04</v>
      </c>
      <c r="N646" t="s">
        <v>6988</v>
      </c>
      <c r="O646" t="s">
        <v>6989</v>
      </c>
    </row>
    <row r="647" spans="1:15" x14ac:dyDescent="0.35">
      <c r="A647" t="s">
        <v>9555</v>
      </c>
      <c r="B647" t="s">
        <v>9556</v>
      </c>
      <c r="C647" t="s">
        <v>9557</v>
      </c>
      <c r="E647" t="s">
        <v>9558</v>
      </c>
      <c r="F647">
        <v>146.1</v>
      </c>
      <c r="G647">
        <v>87</v>
      </c>
      <c r="I647">
        <v>0</v>
      </c>
      <c r="K647" t="s">
        <v>9556</v>
      </c>
      <c r="L647" t="s">
        <v>6987</v>
      </c>
      <c r="M647">
        <v>141.72</v>
      </c>
      <c r="N647" t="s">
        <v>6988</v>
      </c>
      <c r="O647" t="s">
        <v>6989</v>
      </c>
    </row>
    <row r="648" spans="1:15" x14ac:dyDescent="0.35">
      <c r="A648" t="s">
        <v>9559</v>
      </c>
      <c r="B648" t="s">
        <v>9560</v>
      </c>
      <c r="C648" t="s">
        <v>9561</v>
      </c>
      <c r="E648" t="s">
        <v>9562</v>
      </c>
      <c r="F648">
        <v>13.62</v>
      </c>
      <c r="G648">
        <v>634</v>
      </c>
      <c r="I648">
        <v>326.85000000000002</v>
      </c>
      <c r="K648" t="s">
        <v>9560</v>
      </c>
      <c r="L648" t="s">
        <v>6987</v>
      </c>
      <c r="M648">
        <v>13.21</v>
      </c>
      <c r="N648" t="s">
        <v>6988</v>
      </c>
      <c r="O648" t="s">
        <v>6989</v>
      </c>
    </row>
    <row r="649" spans="1:15" x14ac:dyDescent="0.35">
      <c r="A649" t="s">
        <v>9563</v>
      </c>
      <c r="B649" t="s">
        <v>9564</v>
      </c>
      <c r="C649" t="s">
        <v>9565</v>
      </c>
      <c r="E649" t="s">
        <v>9566</v>
      </c>
      <c r="F649">
        <v>20.03</v>
      </c>
      <c r="G649">
        <v>407</v>
      </c>
      <c r="I649">
        <v>0</v>
      </c>
      <c r="K649" t="s">
        <v>9564</v>
      </c>
      <c r="L649" t="s">
        <v>6987</v>
      </c>
      <c r="M649">
        <v>19.43</v>
      </c>
      <c r="N649" t="s">
        <v>6988</v>
      </c>
      <c r="O649" t="s">
        <v>6989</v>
      </c>
    </row>
    <row r="650" spans="1:15" x14ac:dyDescent="0.35">
      <c r="A650" t="s">
        <v>9567</v>
      </c>
      <c r="B650" t="s">
        <v>9568</v>
      </c>
      <c r="C650" t="s">
        <v>9569</v>
      </c>
      <c r="E650" t="s">
        <v>9570</v>
      </c>
      <c r="F650">
        <v>114.47</v>
      </c>
      <c r="G650">
        <v>167</v>
      </c>
      <c r="I650">
        <v>0</v>
      </c>
      <c r="K650" t="s">
        <v>9568</v>
      </c>
      <c r="L650" t="s">
        <v>6987</v>
      </c>
      <c r="M650">
        <v>111.04</v>
      </c>
      <c r="N650" t="s">
        <v>6988</v>
      </c>
      <c r="O650" t="s">
        <v>6989</v>
      </c>
    </row>
    <row r="651" spans="1:15" x14ac:dyDescent="0.35">
      <c r="A651" t="s">
        <v>9571</v>
      </c>
      <c r="B651" t="s">
        <v>9572</v>
      </c>
      <c r="C651" t="s">
        <v>9573</v>
      </c>
      <c r="E651" t="s">
        <v>9574</v>
      </c>
      <c r="F651">
        <v>292.32</v>
      </c>
      <c r="G651">
        <v>30</v>
      </c>
      <c r="I651">
        <v>0</v>
      </c>
      <c r="K651" t="s">
        <v>9572</v>
      </c>
      <c r="L651" t="s">
        <v>6987</v>
      </c>
      <c r="M651">
        <v>283.55</v>
      </c>
      <c r="N651" t="s">
        <v>6988</v>
      </c>
      <c r="O651" t="s">
        <v>6989</v>
      </c>
    </row>
    <row r="652" spans="1:15" x14ac:dyDescent="0.35">
      <c r="A652" t="s">
        <v>9575</v>
      </c>
      <c r="B652" t="s">
        <v>9576</v>
      </c>
      <c r="C652" t="s">
        <v>9577</v>
      </c>
      <c r="E652" t="s">
        <v>9578</v>
      </c>
      <c r="F652">
        <v>104.62</v>
      </c>
      <c r="G652">
        <v>117</v>
      </c>
      <c r="I652">
        <v>0</v>
      </c>
      <c r="K652" t="s">
        <v>9576</v>
      </c>
      <c r="L652" t="s">
        <v>6987</v>
      </c>
      <c r="M652">
        <v>101.48</v>
      </c>
      <c r="N652" t="s">
        <v>6988</v>
      </c>
      <c r="O652" t="s">
        <v>6989</v>
      </c>
    </row>
    <row r="653" spans="1:15" x14ac:dyDescent="0.35">
      <c r="A653" t="s">
        <v>9579</v>
      </c>
      <c r="B653" t="s">
        <v>9580</v>
      </c>
      <c r="C653" t="s">
        <v>9581</v>
      </c>
      <c r="E653" t="s">
        <v>9582</v>
      </c>
      <c r="F653">
        <v>202.63</v>
      </c>
      <c r="G653">
        <v>99</v>
      </c>
      <c r="I653">
        <v>0</v>
      </c>
      <c r="K653" t="s">
        <v>9580</v>
      </c>
      <c r="L653" t="s">
        <v>6987</v>
      </c>
      <c r="M653">
        <v>196.55</v>
      </c>
      <c r="N653" t="s">
        <v>6988</v>
      </c>
      <c r="O653" t="s">
        <v>6989</v>
      </c>
    </row>
    <row r="654" spans="1:15" x14ac:dyDescent="0.35">
      <c r="A654" t="s">
        <v>9583</v>
      </c>
      <c r="B654" t="s">
        <v>9584</v>
      </c>
      <c r="C654" t="s">
        <v>9585</v>
      </c>
      <c r="E654" t="s">
        <v>9586</v>
      </c>
      <c r="F654">
        <v>264.23</v>
      </c>
      <c r="G654">
        <v>75</v>
      </c>
      <c r="I654">
        <v>0</v>
      </c>
      <c r="K654" t="s">
        <v>9584</v>
      </c>
      <c r="L654" t="s">
        <v>6987</v>
      </c>
      <c r="M654">
        <v>256.3</v>
      </c>
      <c r="N654" t="s">
        <v>6988</v>
      </c>
      <c r="O654" t="s">
        <v>6989</v>
      </c>
    </row>
    <row r="655" spans="1:15" x14ac:dyDescent="0.35">
      <c r="A655" t="s">
        <v>9587</v>
      </c>
      <c r="B655" t="s">
        <v>9588</v>
      </c>
      <c r="C655" t="s">
        <v>9589</v>
      </c>
      <c r="E655" t="s">
        <v>9590</v>
      </c>
      <c r="F655">
        <v>69.790000000000006</v>
      </c>
      <c r="G655">
        <v>77</v>
      </c>
      <c r="I655">
        <v>0</v>
      </c>
      <c r="K655" t="s">
        <v>9588</v>
      </c>
      <c r="L655" t="s">
        <v>6987</v>
      </c>
      <c r="M655">
        <v>67.7</v>
      </c>
      <c r="N655" t="s">
        <v>6988</v>
      </c>
      <c r="O655" t="s">
        <v>6989</v>
      </c>
    </row>
    <row r="656" spans="1:15" x14ac:dyDescent="0.35">
      <c r="A656" t="s">
        <v>9591</v>
      </c>
      <c r="B656" t="s">
        <v>9592</v>
      </c>
      <c r="C656" t="s">
        <v>9593</v>
      </c>
      <c r="E656" t="s">
        <v>9594</v>
      </c>
      <c r="F656">
        <v>49.03</v>
      </c>
      <c r="G656">
        <v>112</v>
      </c>
      <c r="I656">
        <v>0</v>
      </c>
      <c r="K656" t="s">
        <v>9592</v>
      </c>
      <c r="L656" t="s">
        <v>6987</v>
      </c>
      <c r="M656">
        <v>47.56</v>
      </c>
      <c r="N656" t="s">
        <v>6988</v>
      </c>
      <c r="O656" t="s">
        <v>6989</v>
      </c>
    </row>
    <row r="657" spans="1:15" x14ac:dyDescent="0.35">
      <c r="A657" t="s">
        <v>9595</v>
      </c>
      <c r="B657" t="s">
        <v>9596</v>
      </c>
      <c r="C657" t="s">
        <v>9597</v>
      </c>
      <c r="E657" t="s">
        <v>9598</v>
      </c>
      <c r="F657">
        <v>70.63</v>
      </c>
      <c r="G657">
        <v>488</v>
      </c>
      <c r="I657">
        <v>0</v>
      </c>
      <c r="K657" t="s">
        <v>9596</v>
      </c>
      <c r="L657" t="s">
        <v>6987</v>
      </c>
      <c r="M657">
        <v>68.510000000000005</v>
      </c>
      <c r="N657" t="s">
        <v>6988</v>
      </c>
      <c r="O657" t="s">
        <v>6989</v>
      </c>
    </row>
    <row r="658" spans="1:15" x14ac:dyDescent="0.35">
      <c r="A658" t="s">
        <v>9599</v>
      </c>
      <c r="B658" t="s">
        <v>9600</v>
      </c>
      <c r="C658" t="s">
        <v>9601</v>
      </c>
      <c r="E658" t="s">
        <v>9602</v>
      </c>
      <c r="F658">
        <v>50.66</v>
      </c>
      <c r="G658">
        <v>135</v>
      </c>
      <c r="I658">
        <v>0</v>
      </c>
      <c r="K658" t="s">
        <v>9600</v>
      </c>
      <c r="L658" t="s">
        <v>6987</v>
      </c>
      <c r="M658">
        <v>49.14</v>
      </c>
      <c r="N658" t="s">
        <v>6988</v>
      </c>
      <c r="O658" t="s">
        <v>6989</v>
      </c>
    </row>
    <row r="659" spans="1:15" x14ac:dyDescent="0.35">
      <c r="A659" t="s">
        <v>9603</v>
      </c>
      <c r="B659" t="s">
        <v>9604</v>
      </c>
      <c r="C659" t="s">
        <v>9605</v>
      </c>
      <c r="E659" t="s">
        <v>9606</v>
      </c>
      <c r="F659">
        <v>70</v>
      </c>
      <c r="G659">
        <v>182</v>
      </c>
      <c r="I659">
        <v>70</v>
      </c>
      <c r="K659" t="s">
        <v>9604</v>
      </c>
      <c r="L659" t="s">
        <v>6987</v>
      </c>
      <c r="M659">
        <v>67.900000000000006</v>
      </c>
      <c r="N659" t="s">
        <v>6988</v>
      </c>
      <c r="O659" t="s">
        <v>6989</v>
      </c>
    </row>
    <row r="660" spans="1:15" x14ac:dyDescent="0.35">
      <c r="A660" t="s">
        <v>9607</v>
      </c>
      <c r="B660" t="s">
        <v>9608</v>
      </c>
      <c r="C660" t="s">
        <v>9609</v>
      </c>
      <c r="E660" t="s">
        <v>9610</v>
      </c>
      <c r="F660">
        <v>165.82</v>
      </c>
      <c r="G660">
        <v>88</v>
      </c>
      <c r="I660">
        <v>0</v>
      </c>
      <c r="K660">
        <v>5055275893791</v>
      </c>
      <c r="L660" t="s">
        <v>6987</v>
      </c>
      <c r="M660">
        <v>160.85</v>
      </c>
      <c r="N660" t="s">
        <v>6988</v>
      </c>
      <c r="O660" t="s">
        <v>6989</v>
      </c>
    </row>
    <row r="661" spans="1:15" x14ac:dyDescent="0.35">
      <c r="A661" t="s">
        <v>9611</v>
      </c>
      <c r="B661" t="s">
        <v>9612</v>
      </c>
      <c r="C661" t="s">
        <v>9613</v>
      </c>
      <c r="E661" t="s">
        <v>9614</v>
      </c>
      <c r="F661">
        <v>231.68</v>
      </c>
      <c r="G661">
        <v>110</v>
      </c>
      <c r="I661">
        <v>0</v>
      </c>
      <c r="K661">
        <v>5055275893807</v>
      </c>
      <c r="L661" t="s">
        <v>6987</v>
      </c>
      <c r="M661">
        <v>224.73</v>
      </c>
      <c r="N661" t="s">
        <v>6988</v>
      </c>
      <c r="O661" t="s">
        <v>6989</v>
      </c>
    </row>
    <row r="662" spans="1:15" x14ac:dyDescent="0.35">
      <c r="A662" t="s">
        <v>9615</v>
      </c>
      <c r="B662" t="s">
        <v>9616</v>
      </c>
      <c r="C662" t="s">
        <v>9617</v>
      </c>
      <c r="E662" t="s">
        <v>9618</v>
      </c>
      <c r="F662">
        <v>129.1</v>
      </c>
      <c r="G662">
        <v>21</v>
      </c>
      <c r="I662">
        <v>0</v>
      </c>
      <c r="K662">
        <v>5055275893814</v>
      </c>
      <c r="L662" t="s">
        <v>6987</v>
      </c>
      <c r="M662">
        <v>125.23</v>
      </c>
      <c r="N662" t="s">
        <v>6988</v>
      </c>
      <c r="O662" t="s">
        <v>6989</v>
      </c>
    </row>
    <row r="663" spans="1:15" x14ac:dyDescent="0.35">
      <c r="A663" t="s">
        <v>9619</v>
      </c>
      <c r="B663" t="s">
        <v>9620</v>
      </c>
      <c r="C663" t="s">
        <v>9621</v>
      </c>
      <c r="E663" t="s">
        <v>9622</v>
      </c>
      <c r="F663">
        <v>158.01</v>
      </c>
      <c r="G663">
        <v>83</v>
      </c>
      <c r="I663">
        <v>0</v>
      </c>
      <c r="K663" t="s">
        <v>9620</v>
      </c>
      <c r="L663" t="s">
        <v>6987</v>
      </c>
      <c r="M663">
        <v>153.27000000000001</v>
      </c>
      <c r="N663" t="s">
        <v>6988</v>
      </c>
      <c r="O663" t="s">
        <v>6989</v>
      </c>
    </row>
    <row r="664" spans="1:15" x14ac:dyDescent="0.35">
      <c r="A664" t="s">
        <v>9623</v>
      </c>
      <c r="B664" t="s">
        <v>9624</v>
      </c>
      <c r="C664" t="s">
        <v>9625</v>
      </c>
      <c r="E664" t="s">
        <v>9626</v>
      </c>
      <c r="F664">
        <v>81.16</v>
      </c>
      <c r="G664">
        <v>75</v>
      </c>
      <c r="I664">
        <v>0</v>
      </c>
      <c r="K664" t="s">
        <v>9624</v>
      </c>
      <c r="L664" t="s">
        <v>6987</v>
      </c>
      <c r="M664">
        <v>78.73</v>
      </c>
      <c r="N664" t="s">
        <v>6988</v>
      </c>
      <c r="O664" t="s">
        <v>6989</v>
      </c>
    </row>
    <row r="665" spans="1:15" x14ac:dyDescent="0.35">
      <c r="A665" t="s">
        <v>9627</v>
      </c>
      <c r="B665" t="s">
        <v>9628</v>
      </c>
      <c r="C665" t="s">
        <v>9629</v>
      </c>
      <c r="E665" t="s">
        <v>9630</v>
      </c>
      <c r="F665">
        <v>82.72</v>
      </c>
      <c r="G665">
        <v>98</v>
      </c>
      <c r="I665">
        <v>0</v>
      </c>
      <c r="K665" t="s">
        <v>9628</v>
      </c>
      <c r="L665" t="s">
        <v>6987</v>
      </c>
      <c r="M665">
        <v>80.239999999999995</v>
      </c>
      <c r="N665" t="s">
        <v>6988</v>
      </c>
      <c r="O665" t="s">
        <v>6989</v>
      </c>
    </row>
    <row r="666" spans="1:15" x14ac:dyDescent="0.35">
      <c r="A666" t="s">
        <v>9631</v>
      </c>
      <c r="B666" t="s">
        <v>9632</v>
      </c>
      <c r="C666" t="s">
        <v>9633</v>
      </c>
      <c r="E666" t="s">
        <v>9634</v>
      </c>
      <c r="F666">
        <v>33.79</v>
      </c>
      <c r="G666">
        <v>112</v>
      </c>
      <c r="I666">
        <v>0</v>
      </c>
      <c r="K666" t="s">
        <v>9632</v>
      </c>
      <c r="L666" t="s">
        <v>6987</v>
      </c>
      <c r="M666">
        <v>32.78</v>
      </c>
      <c r="N666" t="s">
        <v>6988</v>
      </c>
      <c r="O666" t="s">
        <v>6989</v>
      </c>
    </row>
    <row r="667" spans="1:15" x14ac:dyDescent="0.35">
      <c r="A667" t="s">
        <v>9635</v>
      </c>
      <c r="B667" t="s">
        <v>9636</v>
      </c>
      <c r="C667" t="s">
        <v>9637</v>
      </c>
      <c r="E667" t="s">
        <v>9638</v>
      </c>
      <c r="F667">
        <v>33.950000000000003</v>
      </c>
      <c r="G667">
        <v>20</v>
      </c>
      <c r="I667">
        <v>0</v>
      </c>
      <c r="K667" t="s">
        <v>9636</v>
      </c>
      <c r="L667" t="s">
        <v>6987</v>
      </c>
      <c r="M667">
        <v>32.93</v>
      </c>
      <c r="N667" t="s">
        <v>6988</v>
      </c>
      <c r="O667" t="s">
        <v>6989</v>
      </c>
    </row>
    <row r="668" spans="1:15" x14ac:dyDescent="0.35">
      <c r="A668" t="s">
        <v>9639</v>
      </c>
      <c r="B668" t="s">
        <v>9640</v>
      </c>
      <c r="C668" t="s">
        <v>9641</v>
      </c>
      <c r="E668" t="s">
        <v>9642</v>
      </c>
      <c r="F668">
        <v>31.97</v>
      </c>
      <c r="G668">
        <v>57</v>
      </c>
      <c r="I668" t="e">
        <v>#N/A</v>
      </c>
      <c r="K668">
        <v>5055275893951</v>
      </c>
      <c r="L668" t="s">
        <v>6987</v>
      </c>
      <c r="M668">
        <v>31.01</v>
      </c>
      <c r="N668" t="s">
        <v>6988</v>
      </c>
      <c r="O668" t="s">
        <v>6989</v>
      </c>
    </row>
    <row r="669" spans="1:15" x14ac:dyDescent="0.35">
      <c r="A669" t="s">
        <v>9643</v>
      </c>
      <c r="B669" t="s">
        <v>9644</v>
      </c>
      <c r="C669" t="s">
        <v>9645</v>
      </c>
      <c r="E669" t="s">
        <v>9646</v>
      </c>
      <c r="F669">
        <v>22.69</v>
      </c>
      <c r="G669">
        <v>236</v>
      </c>
      <c r="I669">
        <v>0</v>
      </c>
      <c r="K669" t="s">
        <v>9644</v>
      </c>
      <c r="L669" t="s">
        <v>6987</v>
      </c>
      <c r="M669">
        <v>22.01</v>
      </c>
      <c r="N669" t="s">
        <v>6988</v>
      </c>
      <c r="O669" t="s">
        <v>6989</v>
      </c>
    </row>
    <row r="670" spans="1:15" x14ac:dyDescent="0.35">
      <c r="A670" t="s">
        <v>9647</v>
      </c>
      <c r="B670" t="s">
        <v>9648</v>
      </c>
      <c r="C670" t="s">
        <v>9649</v>
      </c>
      <c r="E670" t="s">
        <v>9650</v>
      </c>
      <c r="F670">
        <v>47</v>
      </c>
      <c r="G670">
        <v>372</v>
      </c>
      <c r="I670">
        <v>0</v>
      </c>
      <c r="K670" t="s">
        <v>9648</v>
      </c>
      <c r="L670" t="s">
        <v>6987</v>
      </c>
      <c r="M670">
        <v>45.59</v>
      </c>
      <c r="N670" t="s">
        <v>6988</v>
      </c>
      <c r="O670" t="s">
        <v>6989</v>
      </c>
    </row>
    <row r="671" spans="1:15" x14ac:dyDescent="0.35">
      <c r="A671" t="s">
        <v>9651</v>
      </c>
      <c r="B671" t="s">
        <v>9652</v>
      </c>
      <c r="C671" t="s">
        <v>9653</v>
      </c>
      <c r="E671" t="s">
        <v>9654</v>
      </c>
      <c r="F671">
        <v>155.47</v>
      </c>
      <c r="G671">
        <v>163</v>
      </c>
      <c r="I671">
        <v>0</v>
      </c>
      <c r="K671" t="s">
        <v>9652</v>
      </c>
      <c r="L671" t="s">
        <v>6987</v>
      </c>
      <c r="M671">
        <v>150.81</v>
      </c>
      <c r="N671" t="s">
        <v>6988</v>
      </c>
      <c r="O671" t="s">
        <v>6989</v>
      </c>
    </row>
    <row r="672" spans="1:15" x14ac:dyDescent="0.35">
      <c r="A672" t="s">
        <v>9655</v>
      </c>
      <c r="B672" t="s">
        <v>9656</v>
      </c>
      <c r="C672" t="s">
        <v>9657</v>
      </c>
      <c r="E672" t="s">
        <v>9658</v>
      </c>
      <c r="F672">
        <v>197.93</v>
      </c>
      <c r="G672">
        <v>128</v>
      </c>
      <c r="I672">
        <v>156.87</v>
      </c>
      <c r="K672" t="s">
        <v>9656</v>
      </c>
      <c r="L672" t="s">
        <v>6987</v>
      </c>
      <c r="M672">
        <v>191.99</v>
      </c>
      <c r="N672" t="s">
        <v>6988</v>
      </c>
      <c r="O672" t="s">
        <v>6989</v>
      </c>
    </row>
    <row r="673" spans="1:15" x14ac:dyDescent="0.35">
      <c r="A673" t="s">
        <v>9659</v>
      </c>
      <c r="B673" t="s">
        <v>9660</v>
      </c>
      <c r="C673" t="s">
        <v>9661</v>
      </c>
      <c r="E673" t="s">
        <v>9662</v>
      </c>
      <c r="F673">
        <v>258.79000000000002</v>
      </c>
      <c r="G673">
        <v>14</v>
      </c>
      <c r="I673">
        <v>0</v>
      </c>
      <c r="K673" t="s">
        <v>9660</v>
      </c>
      <c r="L673" t="s">
        <v>6987</v>
      </c>
      <c r="M673">
        <v>251.03</v>
      </c>
      <c r="N673" t="s">
        <v>6988</v>
      </c>
      <c r="O673" t="s">
        <v>6989</v>
      </c>
    </row>
    <row r="674" spans="1:15" x14ac:dyDescent="0.35">
      <c r="A674" t="s">
        <v>9663</v>
      </c>
      <c r="B674" t="s">
        <v>9664</v>
      </c>
      <c r="C674" t="s">
        <v>9665</v>
      </c>
      <c r="E674" t="s">
        <v>9666</v>
      </c>
      <c r="F674">
        <v>199.54</v>
      </c>
      <c r="G674">
        <v>259</v>
      </c>
      <c r="I674">
        <v>293.98</v>
      </c>
      <c r="K674" t="s">
        <v>9664</v>
      </c>
      <c r="L674" t="s">
        <v>6987</v>
      </c>
      <c r="M674">
        <v>193.55</v>
      </c>
      <c r="N674" t="s">
        <v>6988</v>
      </c>
      <c r="O674" t="s">
        <v>6989</v>
      </c>
    </row>
    <row r="675" spans="1:15" x14ac:dyDescent="0.35">
      <c r="A675" t="s">
        <v>9667</v>
      </c>
      <c r="B675" t="s">
        <v>9668</v>
      </c>
      <c r="C675" t="s">
        <v>9669</v>
      </c>
      <c r="E675" t="s">
        <v>9670</v>
      </c>
      <c r="F675">
        <v>223.34</v>
      </c>
      <c r="G675">
        <v>128</v>
      </c>
      <c r="I675">
        <v>0</v>
      </c>
      <c r="K675" t="s">
        <v>9668</v>
      </c>
      <c r="L675" t="s">
        <v>6987</v>
      </c>
      <c r="M675">
        <v>216.64</v>
      </c>
      <c r="N675" t="s">
        <v>6988</v>
      </c>
      <c r="O675" t="s">
        <v>6989</v>
      </c>
    </row>
    <row r="676" spans="1:15" x14ac:dyDescent="0.35">
      <c r="A676" t="s">
        <v>9671</v>
      </c>
      <c r="B676" t="s">
        <v>9672</v>
      </c>
      <c r="C676" t="s">
        <v>9673</v>
      </c>
      <c r="E676" t="s">
        <v>9674</v>
      </c>
      <c r="F676">
        <v>239.21</v>
      </c>
      <c r="G676">
        <v>38</v>
      </c>
      <c r="I676">
        <v>0</v>
      </c>
      <c r="K676" t="s">
        <v>9672</v>
      </c>
      <c r="L676" t="s">
        <v>6987</v>
      </c>
      <c r="M676">
        <v>232.03</v>
      </c>
      <c r="N676" t="s">
        <v>6988</v>
      </c>
      <c r="O676" t="s">
        <v>6989</v>
      </c>
    </row>
    <row r="677" spans="1:15" x14ac:dyDescent="0.35">
      <c r="A677" t="s">
        <v>9675</v>
      </c>
      <c r="B677" t="s">
        <v>9676</v>
      </c>
      <c r="C677" t="s">
        <v>9677</v>
      </c>
      <c r="E677" t="s">
        <v>9678</v>
      </c>
      <c r="F677">
        <v>331.69</v>
      </c>
      <c r="G677">
        <v>92</v>
      </c>
      <c r="I677">
        <v>0</v>
      </c>
      <c r="K677" t="s">
        <v>9676</v>
      </c>
      <c r="L677" t="s">
        <v>6987</v>
      </c>
      <c r="M677">
        <v>321.74</v>
      </c>
      <c r="N677" t="s">
        <v>6988</v>
      </c>
      <c r="O677" t="s">
        <v>6989</v>
      </c>
    </row>
    <row r="678" spans="1:15" x14ac:dyDescent="0.35">
      <c r="A678" t="s">
        <v>9679</v>
      </c>
      <c r="B678" t="s">
        <v>9680</v>
      </c>
      <c r="C678" t="s">
        <v>9681</v>
      </c>
      <c r="E678" t="s">
        <v>9682</v>
      </c>
      <c r="F678">
        <v>261.5</v>
      </c>
      <c r="G678">
        <v>42</v>
      </c>
      <c r="I678">
        <v>0</v>
      </c>
      <c r="K678" t="s">
        <v>9680</v>
      </c>
      <c r="L678" t="s">
        <v>6987</v>
      </c>
      <c r="M678">
        <v>253.66</v>
      </c>
      <c r="N678" t="s">
        <v>6988</v>
      </c>
      <c r="O678" t="s">
        <v>6989</v>
      </c>
    </row>
    <row r="679" spans="1:15" x14ac:dyDescent="0.35">
      <c r="A679" t="s">
        <v>9683</v>
      </c>
      <c r="B679" t="s">
        <v>9684</v>
      </c>
      <c r="C679" t="s">
        <v>9685</v>
      </c>
      <c r="E679" t="s">
        <v>9686</v>
      </c>
      <c r="F679">
        <v>387.04</v>
      </c>
      <c r="G679">
        <v>44</v>
      </c>
      <c r="I679">
        <v>0</v>
      </c>
      <c r="K679" t="s">
        <v>9684</v>
      </c>
      <c r="L679" t="s">
        <v>6987</v>
      </c>
      <c r="M679">
        <v>375.43</v>
      </c>
      <c r="N679" t="s">
        <v>6988</v>
      </c>
      <c r="O679" t="s">
        <v>6989</v>
      </c>
    </row>
    <row r="680" spans="1:15" x14ac:dyDescent="0.35">
      <c r="A680" t="s">
        <v>9687</v>
      </c>
      <c r="B680" t="s">
        <v>9688</v>
      </c>
      <c r="C680" t="s">
        <v>9689</v>
      </c>
      <c r="E680" t="s">
        <v>9690</v>
      </c>
      <c r="F680">
        <v>404.83</v>
      </c>
      <c r="G680">
        <v>106</v>
      </c>
      <c r="I680">
        <v>0</v>
      </c>
      <c r="K680" t="s">
        <v>9688</v>
      </c>
      <c r="L680" t="s">
        <v>6987</v>
      </c>
      <c r="M680">
        <v>392.69</v>
      </c>
      <c r="N680" t="s">
        <v>6988</v>
      </c>
      <c r="O680" t="s">
        <v>6989</v>
      </c>
    </row>
    <row r="681" spans="1:15" x14ac:dyDescent="0.35">
      <c r="A681" t="s">
        <v>9691</v>
      </c>
      <c r="B681" t="s">
        <v>9692</v>
      </c>
      <c r="C681" t="s">
        <v>9693</v>
      </c>
      <c r="E681" t="s">
        <v>9694</v>
      </c>
      <c r="F681">
        <v>139.76</v>
      </c>
      <c r="G681">
        <v>165</v>
      </c>
      <c r="I681">
        <v>0</v>
      </c>
      <c r="K681" t="s">
        <v>9692</v>
      </c>
      <c r="L681" t="s">
        <v>6987</v>
      </c>
      <c r="M681">
        <v>135.57</v>
      </c>
      <c r="N681" t="s">
        <v>6988</v>
      </c>
      <c r="O681" t="s">
        <v>6989</v>
      </c>
    </row>
    <row r="682" spans="1:15" x14ac:dyDescent="0.35">
      <c r="A682" t="s">
        <v>9695</v>
      </c>
      <c r="B682" t="s">
        <v>9696</v>
      </c>
      <c r="C682" t="s">
        <v>9697</v>
      </c>
      <c r="E682" t="s">
        <v>9698</v>
      </c>
      <c r="F682">
        <v>163.58000000000001</v>
      </c>
      <c r="G682">
        <v>128</v>
      </c>
      <c r="I682">
        <v>0</v>
      </c>
      <c r="K682" t="s">
        <v>9696</v>
      </c>
      <c r="L682" t="s">
        <v>6987</v>
      </c>
      <c r="M682">
        <v>158.66999999999999</v>
      </c>
      <c r="N682" t="s">
        <v>6988</v>
      </c>
      <c r="O682" t="s">
        <v>6989</v>
      </c>
    </row>
    <row r="683" spans="1:15" x14ac:dyDescent="0.35">
      <c r="A683" t="s">
        <v>9699</v>
      </c>
      <c r="B683" t="s">
        <v>9700</v>
      </c>
      <c r="C683" t="s">
        <v>9701</v>
      </c>
      <c r="E683" t="s">
        <v>9702</v>
      </c>
      <c r="F683">
        <v>179.25</v>
      </c>
      <c r="G683">
        <v>97</v>
      </c>
      <c r="I683">
        <v>131.54</v>
      </c>
      <c r="K683" t="s">
        <v>9700</v>
      </c>
      <c r="L683" t="s">
        <v>6987</v>
      </c>
      <c r="M683">
        <v>173.87</v>
      </c>
      <c r="N683" t="s">
        <v>6988</v>
      </c>
      <c r="O683" t="s">
        <v>6989</v>
      </c>
    </row>
    <row r="684" spans="1:15" x14ac:dyDescent="0.35">
      <c r="A684" t="s">
        <v>9703</v>
      </c>
      <c r="B684" t="s">
        <v>9704</v>
      </c>
      <c r="C684" t="s">
        <v>9705</v>
      </c>
      <c r="E684" t="s">
        <v>9706</v>
      </c>
      <c r="F684">
        <v>202.83</v>
      </c>
      <c r="G684">
        <v>97</v>
      </c>
      <c r="I684">
        <v>0</v>
      </c>
      <c r="K684" t="s">
        <v>9704</v>
      </c>
      <c r="L684" t="s">
        <v>6987</v>
      </c>
      <c r="M684">
        <v>196.75</v>
      </c>
      <c r="N684" t="s">
        <v>6988</v>
      </c>
      <c r="O684" t="s">
        <v>6989</v>
      </c>
    </row>
    <row r="685" spans="1:15" x14ac:dyDescent="0.35">
      <c r="A685" t="s">
        <v>9707</v>
      </c>
      <c r="B685" t="s">
        <v>9708</v>
      </c>
      <c r="C685" t="s">
        <v>9709</v>
      </c>
      <c r="E685" t="s">
        <v>9710</v>
      </c>
      <c r="F685">
        <v>159.38</v>
      </c>
      <c r="G685">
        <v>60</v>
      </c>
      <c r="I685">
        <v>0</v>
      </c>
      <c r="K685" t="s">
        <v>9708</v>
      </c>
      <c r="L685" t="s">
        <v>6987</v>
      </c>
      <c r="M685">
        <v>154.6</v>
      </c>
      <c r="N685" t="s">
        <v>6988</v>
      </c>
      <c r="O685" t="s">
        <v>6989</v>
      </c>
    </row>
    <row r="686" spans="1:15" x14ac:dyDescent="0.35">
      <c r="A686" t="s">
        <v>9711</v>
      </c>
      <c r="B686" t="s">
        <v>9712</v>
      </c>
      <c r="C686" t="s">
        <v>9713</v>
      </c>
      <c r="E686" t="s">
        <v>9714</v>
      </c>
      <c r="F686">
        <v>179.06</v>
      </c>
      <c r="G686">
        <v>178</v>
      </c>
      <c r="I686">
        <v>0</v>
      </c>
      <c r="K686" t="s">
        <v>9712</v>
      </c>
      <c r="L686" t="s">
        <v>6987</v>
      </c>
      <c r="M686">
        <v>173.69</v>
      </c>
      <c r="N686" t="s">
        <v>6988</v>
      </c>
      <c r="O686" t="s">
        <v>6989</v>
      </c>
    </row>
    <row r="687" spans="1:15" x14ac:dyDescent="0.35">
      <c r="A687" t="s">
        <v>9715</v>
      </c>
      <c r="B687" t="s">
        <v>9716</v>
      </c>
      <c r="C687" t="s">
        <v>9717</v>
      </c>
      <c r="E687" t="s">
        <v>9718</v>
      </c>
      <c r="F687">
        <v>127.4</v>
      </c>
      <c r="G687">
        <v>127</v>
      </c>
      <c r="I687">
        <v>96.78</v>
      </c>
      <c r="K687" t="s">
        <v>9716</v>
      </c>
      <c r="L687" t="s">
        <v>6987</v>
      </c>
      <c r="M687">
        <v>123.58</v>
      </c>
      <c r="N687" t="s">
        <v>6988</v>
      </c>
      <c r="O687" t="s">
        <v>6989</v>
      </c>
    </row>
    <row r="688" spans="1:15" x14ac:dyDescent="0.35">
      <c r="A688" t="s">
        <v>9719</v>
      </c>
      <c r="B688" t="s">
        <v>9720</v>
      </c>
      <c r="C688" t="s">
        <v>9721</v>
      </c>
      <c r="E688" t="s">
        <v>9722</v>
      </c>
      <c r="F688">
        <v>218.21</v>
      </c>
      <c r="G688">
        <v>116</v>
      </c>
      <c r="I688">
        <v>0</v>
      </c>
      <c r="K688" t="s">
        <v>9720</v>
      </c>
      <c r="L688" t="s">
        <v>6987</v>
      </c>
      <c r="M688">
        <v>211.66</v>
      </c>
      <c r="N688" t="s">
        <v>6988</v>
      </c>
      <c r="O688" t="s">
        <v>6989</v>
      </c>
    </row>
    <row r="689" spans="1:15" x14ac:dyDescent="0.35">
      <c r="A689" t="s">
        <v>9723</v>
      </c>
      <c r="B689" t="s">
        <v>9724</v>
      </c>
      <c r="C689" t="s">
        <v>9725</v>
      </c>
      <c r="E689" t="s">
        <v>9726</v>
      </c>
      <c r="F689">
        <v>264.76</v>
      </c>
      <c r="G689">
        <v>108</v>
      </c>
      <c r="I689">
        <v>177.28</v>
      </c>
      <c r="K689" t="s">
        <v>9724</v>
      </c>
      <c r="L689" t="s">
        <v>6987</v>
      </c>
      <c r="M689">
        <v>256.82</v>
      </c>
      <c r="N689" t="s">
        <v>6988</v>
      </c>
      <c r="O689" t="s">
        <v>6989</v>
      </c>
    </row>
    <row r="690" spans="1:15" x14ac:dyDescent="0.35">
      <c r="A690" t="s">
        <v>9727</v>
      </c>
      <c r="B690" t="s">
        <v>9728</v>
      </c>
      <c r="C690" t="s">
        <v>9729</v>
      </c>
      <c r="E690" t="s">
        <v>9730</v>
      </c>
      <c r="F690">
        <v>197.85</v>
      </c>
      <c r="G690">
        <v>8</v>
      </c>
      <c r="I690">
        <v>0</v>
      </c>
      <c r="K690" t="s">
        <v>9728</v>
      </c>
      <c r="L690" t="s">
        <v>6987</v>
      </c>
      <c r="M690">
        <v>191.91</v>
      </c>
      <c r="N690" t="s">
        <v>6988</v>
      </c>
      <c r="O690" t="s">
        <v>6989</v>
      </c>
    </row>
    <row r="691" spans="1:15" x14ac:dyDescent="0.35">
      <c r="A691" t="s">
        <v>9731</v>
      </c>
      <c r="B691" t="s">
        <v>9732</v>
      </c>
      <c r="C691" t="s">
        <v>9733</v>
      </c>
      <c r="E691" t="s">
        <v>9734</v>
      </c>
      <c r="F691">
        <v>85.84</v>
      </c>
      <c r="G691">
        <v>27</v>
      </c>
      <c r="I691">
        <v>0</v>
      </c>
      <c r="K691" t="s">
        <v>9732</v>
      </c>
      <c r="L691" t="s">
        <v>6987</v>
      </c>
      <c r="M691">
        <v>83.26</v>
      </c>
      <c r="N691" t="s">
        <v>6988</v>
      </c>
      <c r="O691" t="s">
        <v>6989</v>
      </c>
    </row>
    <row r="692" spans="1:15" x14ac:dyDescent="0.35">
      <c r="A692" t="s">
        <v>9735</v>
      </c>
      <c r="B692" t="s">
        <v>9736</v>
      </c>
      <c r="C692" t="s">
        <v>9737</v>
      </c>
      <c r="E692" t="s">
        <v>9738</v>
      </c>
      <c r="F692">
        <v>69.34</v>
      </c>
      <c r="G692">
        <v>16</v>
      </c>
      <c r="I692">
        <v>0</v>
      </c>
      <c r="K692" t="s">
        <v>9736</v>
      </c>
      <c r="L692" t="s">
        <v>6987</v>
      </c>
      <c r="M692">
        <v>67.260000000000005</v>
      </c>
      <c r="N692" t="s">
        <v>6988</v>
      </c>
      <c r="O692" t="s">
        <v>6989</v>
      </c>
    </row>
    <row r="693" spans="1:15" x14ac:dyDescent="0.35">
      <c r="A693" t="s">
        <v>9739</v>
      </c>
      <c r="B693" t="s">
        <v>9740</v>
      </c>
      <c r="C693" t="s">
        <v>9741</v>
      </c>
      <c r="E693" t="s">
        <v>9742</v>
      </c>
      <c r="F693">
        <v>210.02</v>
      </c>
      <c r="G693">
        <v>24</v>
      </c>
      <c r="I693">
        <v>0</v>
      </c>
      <c r="K693" t="s">
        <v>9740</v>
      </c>
      <c r="L693" t="s">
        <v>6987</v>
      </c>
      <c r="M693">
        <v>203.72</v>
      </c>
      <c r="N693" t="s">
        <v>6988</v>
      </c>
      <c r="O693" t="s">
        <v>6989</v>
      </c>
    </row>
    <row r="694" spans="1:15" x14ac:dyDescent="0.35">
      <c r="A694" t="s">
        <v>9743</v>
      </c>
      <c r="B694" t="s">
        <v>9744</v>
      </c>
      <c r="C694" t="s">
        <v>9745</v>
      </c>
      <c r="E694" t="s">
        <v>9746</v>
      </c>
      <c r="F694">
        <v>190.18</v>
      </c>
      <c r="G694">
        <v>55</v>
      </c>
      <c r="I694">
        <v>0</v>
      </c>
      <c r="K694" t="s">
        <v>9744</v>
      </c>
      <c r="L694" t="s">
        <v>6987</v>
      </c>
      <c r="M694">
        <v>184.47</v>
      </c>
      <c r="N694" t="s">
        <v>6988</v>
      </c>
      <c r="O694" t="s">
        <v>6989</v>
      </c>
    </row>
    <row r="695" spans="1:15" x14ac:dyDescent="0.35">
      <c r="A695" t="s">
        <v>9747</v>
      </c>
      <c r="B695" t="s">
        <v>9748</v>
      </c>
      <c r="C695" t="s">
        <v>9749</v>
      </c>
      <c r="E695" t="s">
        <v>9750</v>
      </c>
      <c r="F695">
        <v>219.49</v>
      </c>
      <c r="G695">
        <v>64</v>
      </c>
      <c r="I695">
        <v>0</v>
      </c>
      <c r="K695" t="s">
        <v>9748</v>
      </c>
      <c r="L695" t="s">
        <v>6987</v>
      </c>
      <c r="M695">
        <v>212.91</v>
      </c>
      <c r="N695" t="s">
        <v>6988</v>
      </c>
      <c r="O695" t="s">
        <v>6989</v>
      </c>
    </row>
    <row r="696" spans="1:15" x14ac:dyDescent="0.35">
      <c r="A696" t="s">
        <v>9751</v>
      </c>
      <c r="B696" t="s">
        <v>9752</v>
      </c>
      <c r="C696" t="s">
        <v>9753</v>
      </c>
      <c r="E696" t="s">
        <v>9754</v>
      </c>
      <c r="F696">
        <v>257.91000000000003</v>
      </c>
      <c r="G696">
        <v>156</v>
      </c>
      <c r="I696">
        <v>458.69</v>
      </c>
      <c r="K696" t="s">
        <v>9752</v>
      </c>
      <c r="L696" t="s">
        <v>6987</v>
      </c>
      <c r="M696">
        <v>250.17</v>
      </c>
      <c r="N696" t="s">
        <v>6988</v>
      </c>
      <c r="O696" t="s">
        <v>6989</v>
      </c>
    </row>
    <row r="697" spans="1:15" x14ac:dyDescent="0.35">
      <c r="A697" t="s">
        <v>9755</v>
      </c>
      <c r="B697" t="s">
        <v>9756</v>
      </c>
      <c r="C697" t="s">
        <v>9757</v>
      </c>
      <c r="E697" t="s">
        <v>9758</v>
      </c>
      <c r="F697">
        <v>175.45</v>
      </c>
      <c r="G697">
        <v>152</v>
      </c>
      <c r="I697">
        <v>0</v>
      </c>
      <c r="K697" t="s">
        <v>9756</v>
      </c>
      <c r="L697" t="s">
        <v>6987</v>
      </c>
      <c r="M697">
        <v>170.19</v>
      </c>
      <c r="N697" t="s">
        <v>6988</v>
      </c>
      <c r="O697" t="s">
        <v>6989</v>
      </c>
    </row>
    <row r="698" spans="1:15" x14ac:dyDescent="0.35">
      <c r="A698" t="s">
        <v>9759</v>
      </c>
      <c r="B698" t="s">
        <v>9760</v>
      </c>
      <c r="C698" t="s">
        <v>9761</v>
      </c>
      <c r="E698" t="s">
        <v>9762</v>
      </c>
      <c r="F698">
        <v>207.25</v>
      </c>
      <c r="G698">
        <v>126</v>
      </c>
      <c r="I698">
        <v>0</v>
      </c>
      <c r="K698" t="s">
        <v>9760</v>
      </c>
      <c r="L698" t="s">
        <v>6987</v>
      </c>
      <c r="M698">
        <v>201.03</v>
      </c>
      <c r="N698" t="s">
        <v>6988</v>
      </c>
      <c r="O698" t="s">
        <v>6989</v>
      </c>
    </row>
    <row r="699" spans="1:15" x14ac:dyDescent="0.35">
      <c r="A699" t="s">
        <v>9763</v>
      </c>
      <c r="B699" t="s">
        <v>9764</v>
      </c>
      <c r="C699" t="s">
        <v>9765</v>
      </c>
      <c r="E699" t="s">
        <v>9766</v>
      </c>
      <c r="F699">
        <v>211.96</v>
      </c>
      <c r="G699">
        <v>415</v>
      </c>
      <c r="I699">
        <v>455.73</v>
      </c>
      <c r="K699" t="s">
        <v>9764</v>
      </c>
      <c r="L699" t="s">
        <v>6987</v>
      </c>
      <c r="M699">
        <v>205.6</v>
      </c>
      <c r="N699" t="s">
        <v>6988</v>
      </c>
      <c r="O699" t="s">
        <v>6989</v>
      </c>
    </row>
    <row r="700" spans="1:15" x14ac:dyDescent="0.35">
      <c r="A700" t="s">
        <v>9767</v>
      </c>
      <c r="B700" t="s">
        <v>9768</v>
      </c>
      <c r="C700" t="s">
        <v>9769</v>
      </c>
      <c r="E700" t="s">
        <v>9770</v>
      </c>
      <c r="F700">
        <v>216.85</v>
      </c>
      <c r="G700">
        <v>126</v>
      </c>
      <c r="I700">
        <v>200.02</v>
      </c>
      <c r="K700" t="s">
        <v>9768</v>
      </c>
      <c r="L700" t="s">
        <v>6987</v>
      </c>
      <c r="M700">
        <v>210.34</v>
      </c>
      <c r="N700" t="s">
        <v>6988</v>
      </c>
      <c r="O700" t="s">
        <v>6989</v>
      </c>
    </row>
    <row r="701" spans="1:15" x14ac:dyDescent="0.35">
      <c r="A701" t="s">
        <v>9771</v>
      </c>
      <c r="B701" t="s">
        <v>9772</v>
      </c>
      <c r="C701" t="s">
        <v>9773</v>
      </c>
      <c r="E701" t="s">
        <v>9774</v>
      </c>
      <c r="F701">
        <v>255.96</v>
      </c>
      <c r="G701">
        <v>51</v>
      </c>
      <c r="I701">
        <v>0</v>
      </c>
      <c r="K701" t="s">
        <v>9772</v>
      </c>
      <c r="L701" t="s">
        <v>6987</v>
      </c>
      <c r="M701">
        <v>248.28</v>
      </c>
      <c r="N701" t="s">
        <v>6988</v>
      </c>
      <c r="O701" t="s">
        <v>6989</v>
      </c>
    </row>
    <row r="702" spans="1:15" x14ac:dyDescent="0.35">
      <c r="A702" t="s">
        <v>9775</v>
      </c>
      <c r="B702" t="s">
        <v>9776</v>
      </c>
      <c r="C702" t="s">
        <v>9777</v>
      </c>
      <c r="E702" t="s">
        <v>9778</v>
      </c>
      <c r="F702">
        <v>369.03</v>
      </c>
      <c r="G702">
        <v>50</v>
      </c>
      <c r="I702">
        <v>0</v>
      </c>
      <c r="K702" t="s">
        <v>9776</v>
      </c>
      <c r="L702" t="s">
        <v>6987</v>
      </c>
      <c r="M702">
        <v>357.96</v>
      </c>
      <c r="N702" t="s">
        <v>6988</v>
      </c>
      <c r="O702" t="s">
        <v>6989</v>
      </c>
    </row>
    <row r="703" spans="1:15" x14ac:dyDescent="0.35">
      <c r="A703" t="s">
        <v>9779</v>
      </c>
      <c r="B703" t="s">
        <v>9780</v>
      </c>
      <c r="C703" t="s">
        <v>9781</v>
      </c>
      <c r="E703" t="s">
        <v>9782</v>
      </c>
      <c r="F703">
        <v>269.95</v>
      </c>
      <c r="G703">
        <v>154</v>
      </c>
      <c r="I703">
        <v>401.54</v>
      </c>
      <c r="K703" t="s">
        <v>9780</v>
      </c>
      <c r="L703" t="s">
        <v>6987</v>
      </c>
      <c r="M703">
        <v>261.85000000000002</v>
      </c>
      <c r="N703" t="s">
        <v>6988</v>
      </c>
      <c r="O703" t="s">
        <v>6989</v>
      </c>
    </row>
    <row r="704" spans="1:15" x14ac:dyDescent="0.35">
      <c r="A704" t="s">
        <v>9783</v>
      </c>
      <c r="B704" t="s">
        <v>9784</v>
      </c>
      <c r="C704" t="s">
        <v>9785</v>
      </c>
      <c r="E704" t="s">
        <v>9786</v>
      </c>
      <c r="F704">
        <v>169.65</v>
      </c>
      <c r="G704">
        <v>231</v>
      </c>
      <c r="I704">
        <v>374.76</v>
      </c>
      <c r="K704" t="s">
        <v>9784</v>
      </c>
      <c r="L704" t="s">
        <v>6987</v>
      </c>
      <c r="M704">
        <v>164.56</v>
      </c>
      <c r="N704" t="s">
        <v>6988</v>
      </c>
      <c r="O704" t="s">
        <v>6989</v>
      </c>
    </row>
    <row r="705" spans="1:15" x14ac:dyDescent="0.35">
      <c r="A705" t="s">
        <v>9787</v>
      </c>
      <c r="B705" t="s">
        <v>9788</v>
      </c>
      <c r="C705" t="s">
        <v>9789</v>
      </c>
      <c r="E705" t="s">
        <v>9790</v>
      </c>
      <c r="F705">
        <v>183.64</v>
      </c>
      <c r="G705">
        <v>10</v>
      </c>
      <c r="I705">
        <v>0</v>
      </c>
      <c r="K705" t="s">
        <v>9788</v>
      </c>
      <c r="L705" t="s">
        <v>6987</v>
      </c>
      <c r="M705">
        <v>178.13</v>
      </c>
      <c r="N705" t="s">
        <v>6988</v>
      </c>
      <c r="O705" t="s">
        <v>6989</v>
      </c>
    </row>
    <row r="706" spans="1:15" x14ac:dyDescent="0.35">
      <c r="A706" t="s">
        <v>9791</v>
      </c>
      <c r="B706" t="s">
        <v>9792</v>
      </c>
      <c r="C706" t="s">
        <v>9793</v>
      </c>
      <c r="E706" t="s">
        <v>9794</v>
      </c>
      <c r="F706">
        <v>190.16</v>
      </c>
      <c r="G706">
        <v>24</v>
      </c>
      <c r="I706">
        <v>0</v>
      </c>
      <c r="K706" t="s">
        <v>9792</v>
      </c>
      <c r="L706" t="s">
        <v>6987</v>
      </c>
      <c r="M706">
        <v>184.46</v>
      </c>
      <c r="N706" t="s">
        <v>6988</v>
      </c>
      <c r="O706" t="s">
        <v>6989</v>
      </c>
    </row>
    <row r="707" spans="1:15" x14ac:dyDescent="0.35">
      <c r="A707" t="s">
        <v>9795</v>
      </c>
      <c r="B707" t="s">
        <v>9796</v>
      </c>
      <c r="C707" t="s">
        <v>9797</v>
      </c>
      <c r="E707" t="s">
        <v>9798</v>
      </c>
      <c r="F707">
        <v>213.89</v>
      </c>
      <c r="G707">
        <v>24</v>
      </c>
      <c r="I707">
        <v>0</v>
      </c>
      <c r="K707" t="s">
        <v>9796</v>
      </c>
      <c r="L707" t="s">
        <v>6987</v>
      </c>
      <c r="M707">
        <v>207.47</v>
      </c>
      <c r="N707" t="s">
        <v>6988</v>
      </c>
      <c r="O707" t="s">
        <v>6989</v>
      </c>
    </row>
    <row r="708" spans="1:15" x14ac:dyDescent="0.35">
      <c r="A708" t="s">
        <v>9799</v>
      </c>
      <c r="B708" t="s">
        <v>9800</v>
      </c>
      <c r="C708" t="s">
        <v>9801</v>
      </c>
      <c r="E708" t="s">
        <v>9802</v>
      </c>
      <c r="F708">
        <v>210.17</v>
      </c>
      <c r="G708">
        <v>56</v>
      </c>
      <c r="I708">
        <v>0</v>
      </c>
      <c r="K708" t="s">
        <v>9800</v>
      </c>
      <c r="L708" t="s">
        <v>6987</v>
      </c>
      <c r="M708">
        <v>203.86</v>
      </c>
      <c r="N708" t="s">
        <v>6988</v>
      </c>
      <c r="O708" t="s">
        <v>6989</v>
      </c>
    </row>
    <row r="709" spans="1:15" x14ac:dyDescent="0.35">
      <c r="A709" t="s">
        <v>9803</v>
      </c>
      <c r="B709" t="s">
        <v>9804</v>
      </c>
      <c r="C709" t="s">
        <v>9805</v>
      </c>
      <c r="E709" t="s">
        <v>9806</v>
      </c>
      <c r="F709">
        <v>233.84</v>
      </c>
      <c r="G709">
        <v>56</v>
      </c>
      <c r="I709">
        <v>0</v>
      </c>
      <c r="K709" t="s">
        <v>9804</v>
      </c>
      <c r="L709" t="s">
        <v>6987</v>
      </c>
      <c r="M709">
        <v>226.82</v>
      </c>
      <c r="N709" t="s">
        <v>6988</v>
      </c>
      <c r="O709" t="s">
        <v>6989</v>
      </c>
    </row>
    <row r="710" spans="1:15" x14ac:dyDescent="0.35">
      <c r="A710" t="s">
        <v>9807</v>
      </c>
      <c r="B710" t="s">
        <v>9808</v>
      </c>
      <c r="C710" t="s">
        <v>9809</v>
      </c>
      <c r="E710" t="s">
        <v>9810</v>
      </c>
      <c r="F710">
        <v>169.65</v>
      </c>
      <c r="G710">
        <v>84</v>
      </c>
      <c r="I710">
        <v>0</v>
      </c>
      <c r="K710" t="s">
        <v>9808</v>
      </c>
      <c r="L710" t="s">
        <v>6987</v>
      </c>
      <c r="M710">
        <v>164.56</v>
      </c>
      <c r="N710" t="s">
        <v>6988</v>
      </c>
      <c r="O710" t="s">
        <v>6989</v>
      </c>
    </row>
    <row r="711" spans="1:15" x14ac:dyDescent="0.35">
      <c r="A711" t="s">
        <v>9811</v>
      </c>
      <c r="B711" t="s">
        <v>9812</v>
      </c>
      <c r="C711" t="s">
        <v>9813</v>
      </c>
      <c r="E711" t="s">
        <v>9814</v>
      </c>
      <c r="F711">
        <v>199.96</v>
      </c>
      <c r="G711">
        <v>35</v>
      </c>
      <c r="I711">
        <v>0</v>
      </c>
      <c r="K711" t="s">
        <v>9812</v>
      </c>
      <c r="L711" t="s">
        <v>6987</v>
      </c>
      <c r="M711">
        <v>193.96</v>
      </c>
      <c r="N711" t="s">
        <v>6988</v>
      </c>
      <c r="O711" t="s">
        <v>6989</v>
      </c>
    </row>
    <row r="712" spans="1:15" x14ac:dyDescent="0.35">
      <c r="A712" t="s">
        <v>9815</v>
      </c>
      <c r="B712" t="s">
        <v>9816</v>
      </c>
      <c r="C712" t="s">
        <v>9817</v>
      </c>
      <c r="E712" t="s">
        <v>9818</v>
      </c>
      <c r="F712">
        <v>190.16</v>
      </c>
      <c r="G712">
        <v>24</v>
      </c>
      <c r="I712">
        <v>0</v>
      </c>
      <c r="K712" t="s">
        <v>9816</v>
      </c>
      <c r="L712" t="s">
        <v>6987</v>
      </c>
      <c r="M712">
        <v>184.46</v>
      </c>
      <c r="N712" t="s">
        <v>6988</v>
      </c>
      <c r="O712" t="s">
        <v>6989</v>
      </c>
    </row>
    <row r="713" spans="1:15" x14ac:dyDescent="0.35">
      <c r="A713" t="s">
        <v>9819</v>
      </c>
      <c r="B713" t="s">
        <v>9820</v>
      </c>
      <c r="C713" t="s">
        <v>9821</v>
      </c>
      <c r="E713" t="s">
        <v>9822</v>
      </c>
      <c r="F713">
        <v>207.31</v>
      </c>
      <c r="G713">
        <v>24</v>
      </c>
      <c r="I713">
        <v>0</v>
      </c>
      <c r="K713" t="s">
        <v>9820</v>
      </c>
      <c r="L713" t="s">
        <v>6987</v>
      </c>
      <c r="M713">
        <v>201.09</v>
      </c>
      <c r="N713" t="s">
        <v>6988</v>
      </c>
      <c r="O713" t="s">
        <v>6989</v>
      </c>
    </row>
    <row r="714" spans="1:15" x14ac:dyDescent="0.35">
      <c r="A714" t="s">
        <v>9823</v>
      </c>
      <c r="B714" t="s">
        <v>9824</v>
      </c>
      <c r="C714" t="s">
        <v>9825</v>
      </c>
      <c r="E714" t="s">
        <v>9826</v>
      </c>
      <c r="F714">
        <v>203.74</v>
      </c>
      <c r="G714">
        <v>38</v>
      </c>
      <c r="I714">
        <v>0</v>
      </c>
      <c r="K714" t="s">
        <v>9824</v>
      </c>
      <c r="L714" t="s">
        <v>6987</v>
      </c>
      <c r="M714">
        <v>197.63</v>
      </c>
      <c r="N714" t="s">
        <v>6988</v>
      </c>
      <c r="O714" t="s">
        <v>6989</v>
      </c>
    </row>
    <row r="715" spans="1:15" x14ac:dyDescent="0.35">
      <c r="A715" t="s">
        <v>9827</v>
      </c>
      <c r="B715" t="s">
        <v>9828</v>
      </c>
      <c r="C715" t="s">
        <v>9829</v>
      </c>
      <c r="E715" t="s">
        <v>9830</v>
      </c>
      <c r="F715">
        <v>223.42</v>
      </c>
      <c r="G715">
        <v>38</v>
      </c>
      <c r="I715">
        <v>0</v>
      </c>
      <c r="K715" t="s">
        <v>9828</v>
      </c>
      <c r="L715" t="s">
        <v>6987</v>
      </c>
      <c r="M715">
        <v>216.72</v>
      </c>
      <c r="N715" t="s">
        <v>6988</v>
      </c>
      <c r="O715" t="s">
        <v>6989</v>
      </c>
    </row>
    <row r="716" spans="1:15" x14ac:dyDescent="0.35">
      <c r="A716" t="s">
        <v>9831</v>
      </c>
      <c r="B716" t="s">
        <v>9832</v>
      </c>
      <c r="C716" t="s">
        <v>9833</v>
      </c>
      <c r="E716" t="s">
        <v>9834</v>
      </c>
      <c r="F716">
        <v>176.15</v>
      </c>
      <c r="G716">
        <v>142</v>
      </c>
      <c r="I716">
        <v>0</v>
      </c>
      <c r="K716" t="s">
        <v>9832</v>
      </c>
      <c r="L716" t="s">
        <v>6987</v>
      </c>
      <c r="M716">
        <v>170.87</v>
      </c>
      <c r="N716" t="s">
        <v>6988</v>
      </c>
      <c r="O716" t="s">
        <v>6989</v>
      </c>
    </row>
    <row r="717" spans="1:15" x14ac:dyDescent="0.35">
      <c r="A717" t="s">
        <v>9835</v>
      </c>
      <c r="B717" t="s">
        <v>9836</v>
      </c>
      <c r="C717" t="s">
        <v>9837</v>
      </c>
      <c r="E717" t="s">
        <v>9838</v>
      </c>
      <c r="F717">
        <v>181.61</v>
      </c>
      <c r="G717">
        <v>21</v>
      </c>
      <c r="I717">
        <v>0</v>
      </c>
      <c r="K717" t="s">
        <v>9836</v>
      </c>
      <c r="L717" t="s">
        <v>6987</v>
      </c>
      <c r="M717">
        <v>176.16</v>
      </c>
      <c r="N717" t="s">
        <v>6988</v>
      </c>
      <c r="O717" t="s">
        <v>6989</v>
      </c>
    </row>
    <row r="718" spans="1:15" x14ac:dyDescent="0.35">
      <c r="A718" t="s">
        <v>9839</v>
      </c>
      <c r="B718" t="s">
        <v>9840</v>
      </c>
      <c r="C718" t="s">
        <v>9841</v>
      </c>
      <c r="E718" t="s">
        <v>9842</v>
      </c>
      <c r="F718">
        <v>194.12</v>
      </c>
      <c r="G718">
        <v>42</v>
      </c>
      <c r="I718">
        <v>146.21</v>
      </c>
      <c r="K718" t="s">
        <v>9840</v>
      </c>
      <c r="L718" t="s">
        <v>6987</v>
      </c>
      <c r="M718">
        <v>188.3</v>
      </c>
      <c r="N718" t="s">
        <v>6988</v>
      </c>
      <c r="O718" t="s">
        <v>6989</v>
      </c>
    </row>
    <row r="719" spans="1:15" x14ac:dyDescent="0.35">
      <c r="A719" t="s">
        <v>9843</v>
      </c>
      <c r="B719" t="s">
        <v>9844</v>
      </c>
      <c r="C719" t="s">
        <v>9845</v>
      </c>
      <c r="E719" t="s">
        <v>9846</v>
      </c>
      <c r="F719">
        <v>200.86</v>
      </c>
      <c r="G719">
        <v>29</v>
      </c>
      <c r="I719">
        <v>0</v>
      </c>
      <c r="K719" t="s">
        <v>9844</v>
      </c>
      <c r="L719" t="s">
        <v>6987</v>
      </c>
      <c r="M719">
        <v>194.83</v>
      </c>
      <c r="N719" t="s">
        <v>6988</v>
      </c>
      <c r="O719" t="s">
        <v>6989</v>
      </c>
    </row>
    <row r="720" spans="1:15" x14ac:dyDescent="0.35">
      <c r="A720" t="s">
        <v>9847</v>
      </c>
      <c r="B720" t="s">
        <v>9848</v>
      </c>
      <c r="C720" t="s">
        <v>9849</v>
      </c>
      <c r="E720" t="s">
        <v>9850</v>
      </c>
      <c r="F720">
        <v>178.07</v>
      </c>
      <c r="G720">
        <v>65</v>
      </c>
      <c r="I720">
        <v>0</v>
      </c>
      <c r="K720" t="s">
        <v>9848</v>
      </c>
      <c r="L720" t="s">
        <v>6987</v>
      </c>
      <c r="M720">
        <v>172.73</v>
      </c>
      <c r="N720" t="s">
        <v>6988</v>
      </c>
      <c r="O720" t="s">
        <v>6989</v>
      </c>
    </row>
    <row r="721" spans="1:15" x14ac:dyDescent="0.35">
      <c r="A721" t="s">
        <v>9851</v>
      </c>
      <c r="B721" t="s">
        <v>9852</v>
      </c>
      <c r="C721" t="s">
        <v>9853</v>
      </c>
      <c r="E721" t="s">
        <v>9854</v>
      </c>
      <c r="F721">
        <v>200.78</v>
      </c>
      <c r="G721">
        <v>98</v>
      </c>
      <c r="I721" t="e">
        <v>#N/A</v>
      </c>
      <c r="K721" t="s">
        <v>9852</v>
      </c>
      <c r="L721" t="s">
        <v>6987</v>
      </c>
      <c r="M721">
        <v>194.76</v>
      </c>
      <c r="N721" t="s">
        <v>6988</v>
      </c>
      <c r="O721" t="s">
        <v>6989</v>
      </c>
    </row>
    <row r="722" spans="1:15" x14ac:dyDescent="0.35">
      <c r="A722" t="s">
        <v>9855</v>
      </c>
      <c r="B722" t="s">
        <v>9856</v>
      </c>
      <c r="C722" t="s">
        <v>9857</v>
      </c>
      <c r="E722" t="s">
        <v>9858</v>
      </c>
      <c r="F722">
        <v>212.71</v>
      </c>
      <c r="G722">
        <v>142</v>
      </c>
      <c r="I722">
        <v>0</v>
      </c>
      <c r="K722" t="s">
        <v>9856</v>
      </c>
      <c r="L722" t="s">
        <v>6987</v>
      </c>
      <c r="M722">
        <v>206.33</v>
      </c>
      <c r="N722" t="s">
        <v>6988</v>
      </c>
      <c r="O722" t="s">
        <v>6989</v>
      </c>
    </row>
    <row r="723" spans="1:15" x14ac:dyDescent="0.35">
      <c r="A723" t="s">
        <v>9859</v>
      </c>
      <c r="B723" t="s">
        <v>9860</v>
      </c>
      <c r="C723" t="s">
        <v>9861</v>
      </c>
      <c r="E723" t="s">
        <v>9862</v>
      </c>
      <c r="F723">
        <v>236.29</v>
      </c>
      <c r="G723">
        <v>59</v>
      </c>
      <c r="I723">
        <v>0</v>
      </c>
      <c r="K723" t="s">
        <v>9860</v>
      </c>
      <c r="L723" t="s">
        <v>6987</v>
      </c>
      <c r="M723">
        <v>229.2</v>
      </c>
      <c r="N723" t="s">
        <v>6988</v>
      </c>
      <c r="O723" t="s">
        <v>6989</v>
      </c>
    </row>
    <row r="724" spans="1:15" x14ac:dyDescent="0.35">
      <c r="A724" t="s">
        <v>9863</v>
      </c>
      <c r="B724" t="s">
        <v>9864</v>
      </c>
      <c r="C724" t="s">
        <v>9865</v>
      </c>
      <c r="E724" t="s">
        <v>9866</v>
      </c>
      <c r="F724">
        <v>262.48</v>
      </c>
      <c r="G724">
        <v>200</v>
      </c>
      <c r="I724">
        <v>0</v>
      </c>
      <c r="K724" t="s">
        <v>9864</v>
      </c>
      <c r="L724" t="s">
        <v>6987</v>
      </c>
      <c r="M724">
        <v>254.61</v>
      </c>
      <c r="N724" t="s">
        <v>6988</v>
      </c>
      <c r="O724" t="s">
        <v>6989</v>
      </c>
    </row>
    <row r="725" spans="1:15" x14ac:dyDescent="0.35">
      <c r="A725" t="s">
        <v>9867</v>
      </c>
      <c r="B725" t="s">
        <v>9868</v>
      </c>
      <c r="C725" t="s">
        <v>9869</v>
      </c>
      <c r="E725" t="s">
        <v>9870</v>
      </c>
      <c r="F725">
        <v>250.73</v>
      </c>
      <c r="G725">
        <v>137</v>
      </c>
      <c r="I725">
        <v>780.64</v>
      </c>
      <c r="K725" t="s">
        <v>9868</v>
      </c>
      <c r="L725" t="s">
        <v>6987</v>
      </c>
      <c r="M725">
        <v>243.21</v>
      </c>
      <c r="N725" t="s">
        <v>6988</v>
      </c>
      <c r="O725" t="s">
        <v>6989</v>
      </c>
    </row>
    <row r="726" spans="1:15" x14ac:dyDescent="0.35">
      <c r="A726" t="s">
        <v>9871</v>
      </c>
      <c r="B726" t="s">
        <v>9872</v>
      </c>
      <c r="C726" t="s">
        <v>9873</v>
      </c>
      <c r="E726" t="s">
        <v>9874</v>
      </c>
      <c r="F726">
        <v>178.19</v>
      </c>
      <c r="G726">
        <v>73</v>
      </c>
      <c r="I726">
        <v>0</v>
      </c>
      <c r="K726" t="s">
        <v>9872</v>
      </c>
      <c r="L726" t="s">
        <v>6987</v>
      </c>
      <c r="M726">
        <v>172.84</v>
      </c>
      <c r="N726" t="s">
        <v>6988</v>
      </c>
      <c r="O726" t="s">
        <v>6989</v>
      </c>
    </row>
    <row r="727" spans="1:15" x14ac:dyDescent="0.35">
      <c r="A727" t="s">
        <v>9875</v>
      </c>
      <c r="B727" t="s">
        <v>9876</v>
      </c>
      <c r="C727" t="s">
        <v>9877</v>
      </c>
      <c r="E727" t="s">
        <v>9878</v>
      </c>
      <c r="F727">
        <v>11.07</v>
      </c>
      <c r="G727">
        <v>123</v>
      </c>
      <c r="I727" t="e">
        <v>#N/A</v>
      </c>
      <c r="K727" t="s">
        <v>9876</v>
      </c>
      <c r="L727" t="s">
        <v>6987</v>
      </c>
      <c r="M727">
        <v>10.74</v>
      </c>
      <c r="N727" t="s">
        <v>6988</v>
      </c>
      <c r="O727" t="s">
        <v>6989</v>
      </c>
    </row>
    <row r="728" spans="1:15" x14ac:dyDescent="0.35">
      <c r="A728" t="s">
        <v>9879</v>
      </c>
      <c r="B728" t="s">
        <v>9880</v>
      </c>
      <c r="C728" t="s">
        <v>9881</v>
      </c>
      <c r="E728" t="s">
        <v>9882</v>
      </c>
      <c r="F728">
        <v>11.06</v>
      </c>
      <c r="G728">
        <v>206</v>
      </c>
      <c r="I728" t="e">
        <v>#N/A</v>
      </c>
      <c r="K728" t="s">
        <v>9880</v>
      </c>
      <c r="L728" t="s">
        <v>6987</v>
      </c>
      <c r="M728">
        <v>10.73</v>
      </c>
      <c r="N728" t="s">
        <v>6988</v>
      </c>
      <c r="O728" t="s">
        <v>6989</v>
      </c>
    </row>
    <row r="729" spans="1:15" x14ac:dyDescent="0.35">
      <c r="A729" t="s">
        <v>9883</v>
      </c>
      <c r="B729" t="s">
        <v>9884</v>
      </c>
      <c r="C729" t="s">
        <v>9885</v>
      </c>
      <c r="E729" t="s">
        <v>9886</v>
      </c>
      <c r="F729">
        <v>12.14</v>
      </c>
      <c r="G729">
        <v>75</v>
      </c>
      <c r="I729" t="e">
        <v>#N/A</v>
      </c>
      <c r="K729" t="s">
        <v>9884</v>
      </c>
      <c r="L729" t="s">
        <v>6987</v>
      </c>
      <c r="M729">
        <v>11.78</v>
      </c>
      <c r="N729" t="s">
        <v>6988</v>
      </c>
      <c r="O729" t="s">
        <v>6989</v>
      </c>
    </row>
    <row r="730" spans="1:15" x14ac:dyDescent="0.35">
      <c r="A730" t="s">
        <v>9887</v>
      </c>
      <c r="B730" t="s">
        <v>9888</v>
      </c>
      <c r="C730" t="s">
        <v>9889</v>
      </c>
      <c r="E730" t="s">
        <v>9890</v>
      </c>
      <c r="F730">
        <v>196.75</v>
      </c>
      <c r="G730">
        <v>33</v>
      </c>
      <c r="I730">
        <v>158.68</v>
      </c>
      <c r="K730" t="s">
        <v>9888</v>
      </c>
      <c r="L730" t="s">
        <v>6987</v>
      </c>
      <c r="M730">
        <v>190.85</v>
      </c>
      <c r="N730" t="s">
        <v>6988</v>
      </c>
      <c r="O730" t="s">
        <v>6989</v>
      </c>
    </row>
    <row r="731" spans="1:15" x14ac:dyDescent="0.35">
      <c r="A731" t="s">
        <v>9891</v>
      </c>
      <c r="B731" t="s">
        <v>9892</v>
      </c>
      <c r="C731" t="s">
        <v>9893</v>
      </c>
      <c r="E731" t="s">
        <v>9894</v>
      </c>
      <c r="F731">
        <v>133.57</v>
      </c>
      <c r="G731">
        <v>200</v>
      </c>
      <c r="I731">
        <v>133.57</v>
      </c>
      <c r="K731" t="s">
        <v>9892</v>
      </c>
      <c r="L731" t="s">
        <v>6987</v>
      </c>
      <c r="M731">
        <v>129.56</v>
      </c>
      <c r="N731" t="s">
        <v>6988</v>
      </c>
      <c r="O731" t="s">
        <v>6989</v>
      </c>
    </row>
    <row r="732" spans="1:15" x14ac:dyDescent="0.35">
      <c r="A732" t="s">
        <v>9895</v>
      </c>
      <c r="B732" t="s">
        <v>9896</v>
      </c>
      <c r="C732" t="s">
        <v>9897</v>
      </c>
      <c r="E732" t="s">
        <v>9898</v>
      </c>
      <c r="F732">
        <v>143.32</v>
      </c>
      <c r="G732">
        <v>127</v>
      </c>
      <c r="I732">
        <v>470.86</v>
      </c>
      <c r="K732" t="s">
        <v>9896</v>
      </c>
      <c r="L732" t="s">
        <v>6987</v>
      </c>
      <c r="M732">
        <v>139.02000000000001</v>
      </c>
      <c r="N732" t="s">
        <v>6988</v>
      </c>
      <c r="O732" t="s">
        <v>6989</v>
      </c>
    </row>
    <row r="733" spans="1:15" x14ac:dyDescent="0.35">
      <c r="A733" t="s">
        <v>9899</v>
      </c>
      <c r="B733" t="s">
        <v>9900</v>
      </c>
      <c r="C733" t="s">
        <v>9901</v>
      </c>
      <c r="E733" t="s">
        <v>9902</v>
      </c>
      <c r="F733">
        <v>196.8</v>
      </c>
      <c r="G733">
        <v>62</v>
      </c>
      <c r="I733">
        <v>393.6</v>
      </c>
      <c r="K733" t="s">
        <v>9900</v>
      </c>
      <c r="L733" t="s">
        <v>6987</v>
      </c>
      <c r="M733">
        <v>190.9</v>
      </c>
      <c r="N733" t="s">
        <v>6988</v>
      </c>
      <c r="O733" t="s">
        <v>6989</v>
      </c>
    </row>
    <row r="734" spans="1:15" x14ac:dyDescent="0.35">
      <c r="A734" t="s">
        <v>9903</v>
      </c>
      <c r="B734" t="s">
        <v>9904</v>
      </c>
      <c r="C734" t="s">
        <v>9905</v>
      </c>
      <c r="E734" t="s">
        <v>9906</v>
      </c>
      <c r="F734">
        <v>219.55</v>
      </c>
      <c r="G734">
        <v>62</v>
      </c>
      <c r="I734">
        <v>0</v>
      </c>
      <c r="K734" t="s">
        <v>9904</v>
      </c>
      <c r="L734" t="s">
        <v>6987</v>
      </c>
      <c r="M734">
        <v>212.96</v>
      </c>
      <c r="N734" t="s">
        <v>6988</v>
      </c>
      <c r="O734" t="s">
        <v>6989</v>
      </c>
    </row>
    <row r="735" spans="1:15" x14ac:dyDescent="0.35">
      <c r="A735" t="s">
        <v>9907</v>
      </c>
      <c r="B735" t="s">
        <v>9908</v>
      </c>
      <c r="C735" t="s">
        <v>9909</v>
      </c>
      <c r="E735" t="s">
        <v>9910</v>
      </c>
      <c r="F735">
        <v>175.44</v>
      </c>
      <c r="G735">
        <v>55</v>
      </c>
      <c r="I735">
        <v>0</v>
      </c>
      <c r="K735" t="s">
        <v>9908</v>
      </c>
      <c r="L735" t="s">
        <v>6987</v>
      </c>
      <c r="M735">
        <v>170.18</v>
      </c>
      <c r="N735" t="s">
        <v>6988</v>
      </c>
      <c r="O735" t="s">
        <v>6989</v>
      </c>
    </row>
    <row r="736" spans="1:15" x14ac:dyDescent="0.35">
      <c r="A736" t="s">
        <v>9911</v>
      </c>
      <c r="B736" t="s">
        <v>9912</v>
      </c>
      <c r="C736" t="s">
        <v>9913</v>
      </c>
      <c r="E736" t="s">
        <v>9914</v>
      </c>
      <c r="F736">
        <v>198.17</v>
      </c>
      <c r="G736">
        <v>55</v>
      </c>
      <c r="I736">
        <v>0</v>
      </c>
      <c r="K736" t="s">
        <v>9912</v>
      </c>
      <c r="L736" t="s">
        <v>6987</v>
      </c>
      <c r="M736">
        <v>192.22</v>
      </c>
      <c r="N736" t="s">
        <v>6988</v>
      </c>
      <c r="O736" t="s">
        <v>6989</v>
      </c>
    </row>
    <row r="737" spans="1:15" x14ac:dyDescent="0.35">
      <c r="A737" t="s">
        <v>9915</v>
      </c>
      <c r="B737" t="s">
        <v>9916</v>
      </c>
      <c r="C737" t="s">
        <v>9917</v>
      </c>
      <c r="E737" t="s">
        <v>9918</v>
      </c>
      <c r="F737">
        <v>336.03</v>
      </c>
      <c r="G737">
        <v>5</v>
      </c>
      <c r="I737">
        <v>0</v>
      </c>
      <c r="K737" t="s">
        <v>9916</v>
      </c>
      <c r="L737" t="s">
        <v>6987</v>
      </c>
      <c r="M737">
        <v>325.95</v>
      </c>
      <c r="N737" t="s">
        <v>6988</v>
      </c>
      <c r="O737" t="s">
        <v>6989</v>
      </c>
    </row>
    <row r="738" spans="1:15" x14ac:dyDescent="0.35">
      <c r="A738" t="s">
        <v>9919</v>
      </c>
      <c r="B738" t="s">
        <v>9920</v>
      </c>
      <c r="C738" t="s">
        <v>9921</v>
      </c>
      <c r="E738" t="s">
        <v>9922</v>
      </c>
      <c r="F738">
        <v>232.43</v>
      </c>
      <c r="G738">
        <v>30</v>
      </c>
      <c r="I738">
        <v>0</v>
      </c>
      <c r="K738" t="s">
        <v>9920</v>
      </c>
      <c r="L738" t="s">
        <v>6987</v>
      </c>
      <c r="M738">
        <v>225.46</v>
      </c>
      <c r="N738" t="s">
        <v>6988</v>
      </c>
      <c r="O738" t="s">
        <v>6989</v>
      </c>
    </row>
    <row r="739" spans="1:15" x14ac:dyDescent="0.35">
      <c r="A739" t="s">
        <v>9923</v>
      </c>
      <c r="B739" t="s">
        <v>9924</v>
      </c>
      <c r="C739" t="s">
        <v>9925</v>
      </c>
      <c r="E739" t="s">
        <v>9926</v>
      </c>
      <c r="F739">
        <v>200.83</v>
      </c>
      <c r="G739">
        <v>174</v>
      </c>
      <c r="I739">
        <v>163.89</v>
      </c>
      <c r="K739" t="s">
        <v>9924</v>
      </c>
      <c r="L739" t="s">
        <v>6987</v>
      </c>
      <c r="M739">
        <v>194.81</v>
      </c>
      <c r="N739" t="s">
        <v>6988</v>
      </c>
      <c r="O739" t="s">
        <v>6989</v>
      </c>
    </row>
    <row r="740" spans="1:15" x14ac:dyDescent="0.35">
      <c r="A740" t="s">
        <v>9927</v>
      </c>
      <c r="B740" t="s">
        <v>9928</v>
      </c>
      <c r="C740" t="s">
        <v>9929</v>
      </c>
      <c r="E740" t="s">
        <v>9930</v>
      </c>
      <c r="F740">
        <v>223.6</v>
      </c>
      <c r="G740">
        <v>126</v>
      </c>
      <c r="I740">
        <v>0</v>
      </c>
      <c r="K740" t="s">
        <v>9928</v>
      </c>
      <c r="L740" t="s">
        <v>6987</v>
      </c>
      <c r="M740">
        <v>216.89</v>
      </c>
      <c r="N740" t="s">
        <v>6988</v>
      </c>
      <c r="O740" t="s">
        <v>6989</v>
      </c>
    </row>
    <row r="741" spans="1:15" x14ac:dyDescent="0.35">
      <c r="A741" t="s">
        <v>9931</v>
      </c>
      <c r="B741" t="s">
        <v>9932</v>
      </c>
      <c r="C741" t="s">
        <v>9933</v>
      </c>
      <c r="E741" t="s">
        <v>9934</v>
      </c>
      <c r="F741">
        <v>190.13</v>
      </c>
      <c r="G741">
        <v>49</v>
      </c>
      <c r="I741">
        <v>0</v>
      </c>
      <c r="K741" t="s">
        <v>9932</v>
      </c>
      <c r="L741" t="s">
        <v>6987</v>
      </c>
      <c r="M741">
        <v>184.43</v>
      </c>
      <c r="N741" t="s">
        <v>6988</v>
      </c>
      <c r="O741" t="s">
        <v>6989</v>
      </c>
    </row>
    <row r="742" spans="1:15" x14ac:dyDescent="0.35">
      <c r="A742" t="s">
        <v>9935</v>
      </c>
      <c r="B742" t="s">
        <v>9936</v>
      </c>
      <c r="C742" t="s">
        <v>9937</v>
      </c>
      <c r="E742" t="s">
        <v>9938</v>
      </c>
      <c r="F742">
        <v>213.76</v>
      </c>
      <c r="G742">
        <v>49</v>
      </c>
      <c r="I742">
        <v>0</v>
      </c>
      <c r="K742" t="s">
        <v>9936</v>
      </c>
      <c r="L742" t="s">
        <v>6987</v>
      </c>
      <c r="M742">
        <v>207.35</v>
      </c>
      <c r="N742" t="s">
        <v>6988</v>
      </c>
      <c r="O742" t="s">
        <v>6989</v>
      </c>
    </row>
    <row r="743" spans="1:15" x14ac:dyDescent="0.35">
      <c r="A743" t="s">
        <v>9939</v>
      </c>
      <c r="B743" t="s">
        <v>9940</v>
      </c>
      <c r="C743" t="s">
        <v>9941</v>
      </c>
      <c r="E743" t="s">
        <v>9942</v>
      </c>
      <c r="F743">
        <v>330.08</v>
      </c>
      <c r="G743">
        <v>58</v>
      </c>
      <c r="I743">
        <v>0</v>
      </c>
      <c r="K743" t="s">
        <v>9940</v>
      </c>
      <c r="L743" t="s">
        <v>6987</v>
      </c>
      <c r="M743">
        <v>320.18</v>
      </c>
      <c r="N743" t="s">
        <v>6988</v>
      </c>
      <c r="O743" t="s">
        <v>6989</v>
      </c>
    </row>
    <row r="744" spans="1:15" x14ac:dyDescent="0.35">
      <c r="A744" t="s">
        <v>9943</v>
      </c>
      <c r="B744" t="s">
        <v>9944</v>
      </c>
      <c r="C744" t="s">
        <v>9945</v>
      </c>
      <c r="E744" t="s">
        <v>9946</v>
      </c>
      <c r="F744">
        <v>240.47</v>
      </c>
      <c r="G744">
        <v>68</v>
      </c>
      <c r="I744">
        <v>0</v>
      </c>
      <c r="K744" t="s">
        <v>9944</v>
      </c>
      <c r="L744" t="s">
        <v>6987</v>
      </c>
      <c r="M744">
        <v>233.26</v>
      </c>
      <c r="N744" t="s">
        <v>6988</v>
      </c>
      <c r="O744" t="s">
        <v>6989</v>
      </c>
    </row>
    <row r="745" spans="1:15" x14ac:dyDescent="0.35">
      <c r="A745" t="s">
        <v>9947</v>
      </c>
      <c r="B745" t="s">
        <v>9948</v>
      </c>
      <c r="C745" t="s">
        <v>9949</v>
      </c>
      <c r="E745" t="s">
        <v>9950</v>
      </c>
      <c r="F745">
        <v>27.13</v>
      </c>
      <c r="G745">
        <v>648</v>
      </c>
      <c r="I745">
        <v>0</v>
      </c>
      <c r="K745" t="s">
        <v>9948</v>
      </c>
      <c r="L745" t="s">
        <v>6987</v>
      </c>
      <c r="M745">
        <v>26.32</v>
      </c>
      <c r="N745" t="s">
        <v>6988</v>
      </c>
      <c r="O745" t="s">
        <v>6989</v>
      </c>
    </row>
    <row r="746" spans="1:15" x14ac:dyDescent="0.35">
      <c r="A746" t="s">
        <v>9951</v>
      </c>
      <c r="B746" t="s">
        <v>9952</v>
      </c>
      <c r="C746" t="s">
        <v>9953</v>
      </c>
      <c r="E746" t="s">
        <v>9954</v>
      </c>
      <c r="F746">
        <v>190.38</v>
      </c>
      <c r="G746">
        <v>55</v>
      </c>
      <c r="I746">
        <v>0</v>
      </c>
      <c r="K746" t="s">
        <v>9952</v>
      </c>
      <c r="L746" t="s">
        <v>6987</v>
      </c>
      <c r="M746">
        <v>184.67</v>
      </c>
      <c r="N746" t="s">
        <v>6988</v>
      </c>
      <c r="O746" t="s">
        <v>6989</v>
      </c>
    </row>
    <row r="747" spans="1:15" x14ac:dyDescent="0.35">
      <c r="A747" t="s">
        <v>9955</v>
      </c>
      <c r="B747" t="s">
        <v>9956</v>
      </c>
      <c r="C747" t="s">
        <v>9957</v>
      </c>
      <c r="E747" t="s">
        <v>9958</v>
      </c>
      <c r="F747">
        <v>29.9</v>
      </c>
      <c r="G747">
        <v>146</v>
      </c>
      <c r="I747">
        <v>0</v>
      </c>
      <c r="K747" t="s">
        <v>9956</v>
      </c>
      <c r="L747" t="s">
        <v>6987</v>
      </c>
      <c r="M747">
        <v>29</v>
      </c>
      <c r="N747" t="s">
        <v>6988</v>
      </c>
      <c r="O747" t="s">
        <v>6989</v>
      </c>
    </row>
    <row r="748" spans="1:15" x14ac:dyDescent="0.35">
      <c r="A748" t="s">
        <v>9959</v>
      </c>
      <c r="B748" t="s">
        <v>9960</v>
      </c>
      <c r="C748" t="s">
        <v>9961</v>
      </c>
      <c r="E748" t="s">
        <v>9962</v>
      </c>
      <c r="F748">
        <v>27.64</v>
      </c>
      <c r="G748">
        <v>869</v>
      </c>
      <c r="I748">
        <v>0</v>
      </c>
      <c r="K748" t="s">
        <v>9960</v>
      </c>
      <c r="L748" t="s">
        <v>6987</v>
      </c>
      <c r="M748">
        <v>26.81</v>
      </c>
      <c r="N748" t="s">
        <v>6988</v>
      </c>
      <c r="O748" t="s">
        <v>6989</v>
      </c>
    </row>
    <row r="749" spans="1:15" x14ac:dyDescent="0.35">
      <c r="A749" t="s">
        <v>9963</v>
      </c>
      <c r="B749" t="s">
        <v>9964</v>
      </c>
      <c r="C749" t="s">
        <v>9965</v>
      </c>
      <c r="E749" t="s">
        <v>9966</v>
      </c>
      <c r="F749">
        <v>42.21</v>
      </c>
      <c r="G749">
        <v>195</v>
      </c>
      <c r="I749" t="e">
        <v>#N/A</v>
      </c>
      <c r="K749" t="s">
        <v>9964</v>
      </c>
      <c r="L749" t="s">
        <v>6987</v>
      </c>
      <c r="M749">
        <v>40.94</v>
      </c>
      <c r="N749" t="s">
        <v>6988</v>
      </c>
      <c r="O749" t="s">
        <v>6989</v>
      </c>
    </row>
    <row r="750" spans="1:15" x14ac:dyDescent="0.35">
      <c r="A750" t="s">
        <v>9967</v>
      </c>
      <c r="B750" t="s">
        <v>9968</v>
      </c>
      <c r="C750" t="s">
        <v>9969</v>
      </c>
      <c r="E750" t="s">
        <v>9970</v>
      </c>
      <c r="F750">
        <v>25.65</v>
      </c>
      <c r="G750">
        <v>146</v>
      </c>
      <c r="I750">
        <v>0</v>
      </c>
      <c r="K750" t="s">
        <v>9968</v>
      </c>
      <c r="L750" t="s">
        <v>6987</v>
      </c>
      <c r="M750">
        <v>24.88</v>
      </c>
      <c r="N750" t="s">
        <v>6988</v>
      </c>
      <c r="O750" t="s">
        <v>6989</v>
      </c>
    </row>
    <row r="751" spans="1:15" x14ac:dyDescent="0.35">
      <c r="A751" t="s">
        <v>9971</v>
      </c>
      <c r="B751" t="s">
        <v>9972</v>
      </c>
      <c r="C751" t="s">
        <v>9973</v>
      </c>
      <c r="E751" t="s">
        <v>9974</v>
      </c>
      <c r="F751">
        <v>29.18</v>
      </c>
      <c r="G751">
        <v>109</v>
      </c>
      <c r="I751" t="e">
        <v>#N/A</v>
      </c>
      <c r="K751" t="s">
        <v>9972</v>
      </c>
      <c r="L751" t="s">
        <v>6987</v>
      </c>
      <c r="M751">
        <v>28.3</v>
      </c>
      <c r="N751" t="s">
        <v>6988</v>
      </c>
      <c r="O751" t="s">
        <v>6989</v>
      </c>
    </row>
    <row r="752" spans="1:15" x14ac:dyDescent="0.35">
      <c r="A752" t="s">
        <v>9975</v>
      </c>
      <c r="B752" t="s">
        <v>9976</v>
      </c>
      <c r="C752" t="s">
        <v>9977</v>
      </c>
      <c r="E752" t="s">
        <v>9978</v>
      </c>
      <c r="F752">
        <v>17.98</v>
      </c>
      <c r="G752">
        <v>356</v>
      </c>
      <c r="I752">
        <v>0</v>
      </c>
      <c r="K752" t="s">
        <v>9976</v>
      </c>
      <c r="L752" t="s">
        <v>6987</v>
      </c>
      <c r="M752">
        <v>17.440000000000001</v>
      </c>
      <c r="N752" t="s">
        <v>6988</v>
      </c>
      <c r="O752" t="s">
        <v>6989</v>
      </c>
    </row>
    <row r="753" spans="1:15" x14ac:dyDescent="0.35">
      <c r="A753" t="s">
        <v>9979</v>
      </c>
      <c r="B753" t="s">
        <v>9980</v>
      </c>
      <c r="C753" t="s">
        <v>9981</v>
      </c>
      <c r="E753" t="s">
        <v>9982</v>
      </c>
      <c r="F753">
        <v>20.99</v>
      </c>
      <c r="G753">
        <v>294</v>
      </c>
      <c r="I753">
        <v>0</v>
      </c>
      <c r="K753" t="s">
        <v>9980</v>
      </c>
      <c r="L753" t="s">
        <v>6987</v>
      </c>
      <c r="M753">
        <v>20.36</v>
      </c>
      <c r="N753" t="s">
        <v>6988</v>
      </c>
      <c r="O753" t="s">
        <v>6989</v>
      </c>
    </row>
    <row r="754" spans="1:15" x14ac:dyDescent="0.35">
      <c r="A754" t="s">
        <v>9983</v>
      </c>
      <c r="B754" t="s">
        <v>9984</v>
      </c>
      <c r="C754" t="s">
        <v>9985</v>
      </c>
      <c r="E754" t="s">
        <v>9986</v>
      </c>
      <c r="F754">
        <v>23.11</v>
      </c>
      <c r="G754">
        <v>88</v>
      </c>
      <c r="I754">
        <v>23.11</v>
      </c>
      <c r="K754" t="s">
        <v>9984</v>
      </c>
      <c r="L754" t="s">
        <v>6987</v>
      </c>
      <c r="M754">
        <v>22.42</v>
      </c>
      <c r="N754" t="s">
        <v>6988</v>
      </c>
      <c r="O754" t="s">
        <v>6989</v>
      </c>
    </row>
    <row r="755" spans="1:15" x14ac:dyDescent="0.35">
      <c r="A755" t="s">
        <v>9987</v>
      </c>
      <c r="B755" t="s">
        <v>9988</v>
      </c>
      <c r="C755" t="s">
        <v>9989</v>
      </c>
      <c r="E755" t="s">
        <v>9990</v>
      </c>
      <c r="F755">
        <v>18.239999999999998</v>
      </c>
      <c r="G755">
        <v>666</v>
      </c>
      <c r="I755">
        <v>0</v>
      </c>
      <c r="K755" t="s">
        <v>9988</v>
      </c>
      <c r="L755" t="s">
        <v>6987</v>
      </c>
      <c r="M755">
        <v>17.690000000000001</v>
      </c>
      <c r="N755" t="s">
        <v>6988</v>
      </c>
      <c r="O755" t="s">
        <v>6989</v>
      </c>
    </row>
    <row r="756" spans="1:15" x14ac:dyDescent="0.35">
      <c r="A756" t="s">
        <v>9991</v>
      </c>
      <c r="B756" t="s">
        <v>9992</v>
      </c>
      <c r="C756" t="s">
        <v>9993</v>
      </c>
      <c r="E756" t="s">
        <v>9994</v>
      </c>
      <c r="F756">
        <v>16.600000000000001</v>
      </c>
      <c r="G756">
        <v>236</v>
      </c>
      <c r="I756">
        <v>0</v>
      </c>
      <c r="K756" t="s">
        <v>9992</v>
      </c>
      <c r="L756" t="s">
        <v>6987</v>
      </c>
      <c r="M756">
        <v>16.100000000000001</v>
      </c>
      <c r="N756" t="s">
        <v>6988</v>
      </c>
      <c r="O756" t="s">
        <v>6989</v>
      </c>
    </row>
    <row r="757" spans="1:15" x14ac:dyDescent="0.35">
      <c r="A757" t="s">
        <v>9995</v>
      </c>
      <c r="B757" t="s">
        <v>9996</v>
      </c>
      <c r="C757" t="s">
        <v>9997</v>
      </c>
      <c r="E757" t="s">
        <v>9998</v>
      </c>
      <c r="F757">
        <v>16.88</v>
      </c>
      <c r="G757">
        <v>182</v>
      </c>
      <c r="I757">
        <v>0</v>
      </c>
      <c r="K757" t="s">
        <v>9996</v>
      </c>
      <c r="L757" t="s">
        <v>6987</v>
      </c>
      <c r="M757">
        <v>16.37</v>
      </c>
      <c r="N757" t="s">
        <v>6988</v>
      </c>
      <c r="O757" t="s">
        <v>6989</v>
      </c>
    </row>
    <row r="758" spans="1:15" x14ac:dyDescent="0.35">
      <c r="A758" t="s">
        <v>9999</v>
      </c>
      <c r="B758" t="s">
        <v>10000</v>
      </c>
      <c r="C758" t="s">
        <v>10001</v>
      </c>
      <c r="E758" t="s">
        <v>10002</v>
      </c>
      <c r="F758">
        <v>23.54</v>
      </c>
      <c r="G758">
        <v>335</v>
      </c>
      <c r="I758">
        <v>0</v>
      </c>
      <c r="K758" t="s">
        <v>10000</v>
      </c>
      <c r="L758" t="s">
        <v>6987</v>
      </c>
      <c r="M758">
        <v>22.83</v>
      </c>
      <c r="N758" t="s">
        <v>6988</v>
      </c>
      <c r="O758" t="s">
        <v>6989</v>
      </c>
    </row>
    <row r="759" spans="1:15" x14ac:dyDescent="0.35">
      <c r="A759" t="s">
        <v>10003</v>
      </c>
      <c r="B759" t="s">
        <v>10004</v>
      </c>
      <c r="C759" t="s">
        <v>10005</v>
      </c>
      <c r="E759" t="s">
        <v>10006</v>
      </c>
      <c r="F759">
        <v>382.35</v>
      </c>
      <c r="G759">
        <v>51</v>
      </c>
      <c r="I759">
        <v>0</v>
      </c>
      <c r="K759" t="s">
        <v>10004</v>
      </c>
      <c r="L759" t="s">
        <v>6987</v>
      </c>
      <c r="M759">
        <v>370.88</v>
      </c>
      <c r="N759" t="s">
        <v>6988</v>
      </c>
      <c r="O759" t="s">
        <v>6989</v>
      </c>
    </row>
    <row r="760" spans="1:15" x14ac:dyDescent="0.35">
      <c r="A760" t="s">
        <v>10007</v>
      </c>
      <c r="B760" t="s">
        <v>10008</v>
      </c>
      <c r="C760" t="s">
        <v>10009</v>
      </c>
      <c r="E760" t="s">
        <v>10010</v>
      </c>
      <c r="F760">
        <v>17.899999999999999</v>
      </c>
      <c r="G760">
        <v>178</v>
      </c>
      <c r="I760">
        <v>0</v>
      </c>
      <c r="K760" t="s">
        <v>10008</v>
      </c>
      <c r="L760" t="s">
        <v>6987</v>
      </c>
      <c r="M760">
        <v>17.36</v>
      </c>
      <c r="N760" t="s">
        <v>6988</v>
      </c>
      <c r="O760" t="s">
        <v>6989</v>
      </c>
    </row>
    <row r="761" spans="1:15" x14ac:dyDescent="0.35">
      <c r="A761" t="s">
        <v>10011</v>
      </c>
      <c r="B761" t="s">
        <v>10012</v>
      </c>
      <c r="C761" t="s">
        <v>10013</v>
      </c>
      <c r="E761" t="s">
        <v>10014</v>
      </c>
      <c r="F761">
        <v>26.74</v>
      </c>
      <c r="G761">
        <v>86</v>
      </c>
      <c r="I761">
        <v>0</v>
      </c>
      <c r="K761" t="s">
        <v>10012</v>
      </c>
      <c r="L761" t="s">
        <v>6987</v>
      </c>
      <c r="M761">
        <v>25.94</v>
      </c>
      <c r="N761" t="s">
        <v>6988</v>
      </c>
      <c r="O761" t="s">
        <v>6989</v>
      </c>
    </row>
    <row r="762" spans="1:15" x14ac:dyDescent="0.35">
      <c r="A762" t="s">
        <v>10015</v>
      </c>
      <c r="B762" t="s">
        <v>10016</v>
      </c>
      <c r="C762" t="s">
        <v>10017</v>
      </c>
      <c r="E762" t="s">
        <v>10018</v>
      </c>
      <c r="F762">
        <v>260.25</v>
      </c>
      <c r="G762">
        <v>59</v>
      </c>
      <c r="I762">
        <v>0</v>
      </c>
      <c r="K762" t="s">
        <v>10016</v>
      </c>
      <c r="L762" t="s">
        <v>6987</v>
      </c>
      <c r="M762">
        <v>252.44</v>
      </c>
      <c r="N762" t="s">
        <v>6988</v>
      </c>
      <c r="O762" t="s">
        <v>6989</v>
      </c>
    </row>
    <row r="763" spans="1:15" x14ac:dyDescent="0.35">
      <c r="A763" t="s">
        <v>10019</v>
      </c>
      <c r="B763" t="s">
        <v>10020</v>
      </c>
      <c r="C763" t="s">
        <v>10021</v>
      </c>
      <c r="E763" t="s">
        <v>10022</v>
      </c>
      <c r="F763">
        <v>203.37</v>
      </c>
      <c r="G763">
        <v>112</v>
      </c>
      <c r="I763">
        <v>307.56</v>
      </c>
      <c r="K763" t="s">
        <v>10020</v>
      </c>
      <c r="L763" t="s">
        <v>6987</v>
      </c>
      <c r="M763">
        <v>197.27</v>
      </c>
      <c r="N763" t="s">
        <v>6988</v>
      </c>
      <c r="O763" t="s">
        <v>6989</v>
      </c>
    </row>
    <row r="764" spans="1:15" x14ac:dyDescent="0.35">
      <c r="A764" t="s">
        <v>10023</v>
      </c>
      <c r="B764" t="s">
        <v>10024</v>
      </c>
      <c r="C764" t="s">
        <v>10025</v>
      </c>
      <c r="E764" t="s">
        <v>10026</v>
      </c>
      <c r="F764">
        <v>17.739999999999998</v>
      </c>
      <c r="G764">
        <v>80</v>
      </c>
      <c r="I764" t="e">
        <v>#N/A</v>
      </c>
      <c r="K764" t="s">
        <v>10024</v>
      </c>
      <c r="L764" t="s">
        <v>6987</v>
      </c>
      <c r="M764">
        <v>17.21</v>
      </c>
      <c r="N764" t="s">
        <v>6988</v>
      </c>
      <c r="O764" t="s">
        <v>6989</v>
      </c>
    </row>
    <row r="765" spans="1:15" x14ac:dyDescent="0.35">
      <c r="A765" t="s">
        <v>10027</v>
      </c>
      <c r="B765" t="s">
        <v>10028</v>
      </c>
      <c r="C765" t="s">
        <v>10029</v>
      </c>
      <c r="E765" t="s">
        <v>10030</v>
      </c>
      <c r="F765">
        <v>231.58</v>
      </c>
      <c r="G765">
        <v>76</v>
      </c>
      <c r="I765">
        <v>0</v>
      </c>
      <c r="K765" t="s">
        <v>10028</v>
      </c>
      <c r="L765" t="s">
        <v>6987</v>
      </c>
      <c r="M765">
        <v>224.63</v>
      </c>
      <c r="N765" t="s">
        <v>6988</v>
      </c>
      <c r="O765" t="s">
        <v>6989</v>
      </c>
    </row>
    <row r="766" spans="1:15" x14ac:dyDescent="0.35">
      <c r="A766" t="s">
        <v>10031</v>
      </c>
      <c r="B766" t="s">
        <v>10032</v>
      </c>
      <c r="C766" t="s">
        <v>10033</v>
      </c>
      <c r="E766" t="s">
        <v>10034</v>
      </c>
      <c r="F766">
        <v>172.9</v>
      </c>
      <c r="G766">
        <v>38</v>
      </c>
      <c r="I766">
        <v>0</v>
      </c>
      <c r="K766" t="s">
        <v>10032</v>
      </c>
      <c r="L766" t="s">
        <v>6987</v>
      </c>
      <c r="M766">
        <v>167.71</v>
      </c>
      <c r="N766" t="s">
        <v>6988</v>
      </c>
      <c r="O766" t="s">
        <v>6989</v>
      </c>
    </row>
    <row r="767" spans="1:15" x14ac:dyDescent="0.35">
      <c r="A767" t="s">
        <v>10035</v>
      </c>
      <c r="B767" t="s">
        <v>10036</v>
      </c>
      <c r="C767" t="s">
        <v>10037</v>
      </c>
      <c r="E767" t="s">
        <v>10038</v>
      </c>
      <c r="F767">
        <v>199.97</v>
      </c>
      <c r="G767">
        <v>34</v>
      </c>
      <c r="I767">
        <v>0</v>
      </c>
      <c r="K767" t="s">
        <v>10036</v>
      </c>
      <c r="L767" t="s">
        <v>6987</v>
      </c>
      <c r="M767">
        <v>193.97</v>
      </c>
      <c r="N767" t="s">
        <v>6988</v>
      </c>
      <c r="O767" t="s">
        <v>6989</v>
      </c>
    </row>
    <row r="768" spans="1:15" x14ac:dyDescent="0.35">
      <c r="A768" t="s">
        <v>10039</v>
      </c>
      <c r="B768" t="s">
        <v>10040</v>
      </c>
      <c r="C768" t="s">
        <v>10041</v>
      </c>
      <c r="E768" t="s">
        <v>10042</v>
      </c>
      <c r="F768">
        <v>261.39999999999998</v>
      </c>
      <c r="G768">
        <v>67</v>
      </c>
      <c r="I768">
        <v>0</v>
      </c>
      <c r="K768" t="s">
        <v>10040</v>
      </c>
      <c r="L768" t="s">
        <v>6987</v>
      </c>
      <c r="M768">
        <v>253.56</v>
      </c>
      <c r="N768" t="s">
        <v>6988</v>
      </c>
      <c r="O768" t="s">
        <v>6989</v>
      </c>
    </row>
    <row r="769" spans="1:15" x14ac:dyDescent="0.35">
      <c r="A769" t="s">
        <v>10043</v>
      </c>
      <c r="B769" t="s">
        <v>10044</v>
      </c>
      <c r="C769" t="s">
        <v>10045</v>
      </c>
      <c r="E769" t="s">
        <v>10046</v>
      </c>
      <c r="F769">
        <v>157.71</v>
      </c>
      <c r="G769">
        <v>26</v>
      </c>
      <c r="I769">
        <v>0</v>
      </c>
      <c r="K769" t="s">
        <v>10044</v>
      </c>
      <c r="L769" t="s">
        <v>6987</v>
      </c>
      <c r="M769">
        <v>152.97999999999999</v>
      </c>
      <c r="N769" t="s">
        <v>6988</v>
      </c>
      <c r="O769" t="s">
        <v>6989</v>
      </c>
    </row>
    <row r="770" spans="1:15" x14ac:dyDescent="0.35">
      <c r="A770" t="s">
        <v>10047</v>
      </c>
      <c r="B770" t="s">
        <v>10048</v>
      </c>
      <c r="C770" t="s">
        <v>10049</v>
      </c>
      <c r="E770" t="s">
        <v>10050</v>
      </c>
      <c r="F770">
        <v>220.15</v>
      </c>
      <c r="G770">
        <v>32</v>
      </c>
      <c r="I770" t="e">
        <v>#N/A</v>
      </c>
      <c r="K770" t="s">
        <v>10048</v>
      </c>
      <c r="L770" t="s">
        <v>6987</v>
      </c>
      <c r="M770">
        <v>213.55</v>
      </c>
      <c r="N770" t="s">
        <v>6988</v>
      </c>
      <c r="O770" t="s">
        <v>6989</v>
      </c>
    </row>
    <row r="771" spans="1:15" x14ac:dyDescent="0.35">
      <c r="A771" t="s">
        <v>10051</v>
      </c>
      <c r="B771" t="s">
        <v>10052</v>
      </c>
      <c r="C771" t="s">
        <v>10053</v>
      </c>
      <c r="E771" t="s">
        <v>10054</v>
      </c>
      <c r="F771">
        <v>190.62</v>
      </c>
      <c r="G771">
        <v>48</v>
      </c>
      <c r="I771">
        <v>0</v>
      </c>
      <c r="K771" t="s">
        <v>10052</v>
      </c>
      <c r="L771" t="s">
        <v>6987</v>
      </c>
      <c r="M771">
        <v>184.9</v>
      </c>
      <c r="N771" t="s">
        <v>6988</v>
      </c>
      <c r="O771" t="s">
        <v>6989</v>
      </c>
    </row>
    <row r="772" spans="1:15" x14ac:dyDescent="0.35">
      <c r="A772" t="s">
        <v>10055</v>
      </c>
      <c r="B772" t="s">
        <v>10056</v>
      </c>
      <c r="C772" t="s">
        <v>10057</v>
      </c>
      <c r="E772" t="s">
        <v>10058</v>
      </c>
      <c r="F772">
        <v>246.9</v>
      </c>
      <c r="G772">
        <v>125</v>
      </c>
      <c r="I772">
        <v>0</v>
      </c>
      <c r="K772" t="s">
        <v>10056</v>
      </c>
      <c r="L772" t="s">
        <v>6987</v>
      </c>
      <c r="M772">
        <v>239.49</v>
      </c>
      <c r="N772" t="s">
        <v>6988</v>
      </c>
      <c r="O772" t="s">
        <v>6989</v>
      </c>
    </row>
    <row r="773" spans="1:15" x14ac:dyDescent="0.35">
      <c r="A773" t="s">
        <v>10059</v>
      </c>
      <c r="B773" t="s">
        <v>10060</v>
      </c>
      <c r="C773" t="s">
        <v>10061</v>
      </c>
      <c r="E773" t="s">
        <v>10062</v>
      </c>
      <c r="F773">
        <v>285.85000000000002</v>
      </c>
      <c r="G773">
        <v>50</v>
      </c>
      <c r="I773">
        <v>0</v>
      </c>
      <c r="K773" t="s">
        <v>10060</v>
      </c>
      <c r="L773" t="s">
        <v>6987</v>
      </c>
      <c r="M773">
        <v>277.27</v>
      </c>
      <c r="N773" t="s">
        <v>6988</v>
      </c>
      <c r="O773" t="s">
        <v>6989</v>
      </c>
    </row>
    <row r="774" spans="1:15" x14ac:dyDescent="0.35">
      <c r="A774" t="s">
        <v>10063</v>
      </c>
      <c r="B774" t="s">
        <v>10064</v>
      </c>
      <c r="C774" t="s">
        <v>10065</v>
      </c>
      <c r="E774" t="s">
        <v>10066</v>
      </c>
      <c r="F774">
        <v>273.66000000000003</v>
      </c>
      <c r="G774">
        <v>35</v>
      </c>
      <c r="I774">
        <v>0</v>
      </c>
      <c r="K774" t="s">
        <v>10064</v>
      </c>
      <c r="L774" t="s">
        <v>6987</v>
      </c>
      <c r="M774">
        <v>265.45</v>
      </c>
      <c r="N774" t="s">
        <v>6988</v>
      </c>
      <c r="O774" t="s">
        <v>6989</v>
      </c>
    </row>
    <row r="775" spans="1:15" x14ac:dyDescent="0.35">
      <c r="A775" t="s">
        <v>10067</v>
      </c>
      <c r="B775" t="s">
        <v>10068</v>
      </c>
      <c r="C775" t="s">
        <v>10069</v>
      </c>
      <c r="E775" t="s">
        <v>10070</v>
      </c>
      <c r="F775">
        <v>260.62</v>
      </c>
      <c r="G775">
        <v>76</v>
      </c>
      <c r="I775">
        <v>0</v>
      </c>
      <c r="K775" t="s">
        <v>10068</v>
      </c>
      <c r="L775" t="s">
        <v>6987</v>
      </c>
      <c r="M775">
        <v>252.8</v>
      </c>
      <c r="N775" t="s">
        <v>6988</v>
      </c>
      <c r="O775" t="s">
        <v>6989</v>
      </c>
    </row>
    <row r="776" spans="1:15" x14ac:dyDescent="0.35">
      <c r="A776" t="s">
        <v>10071</v>
      </c>
      <c r="B776" t="s">
        <v>10072</v>
      </c>
      <c r="C776" t="s">
        <v>10073</v>
      </c>
      <c r="E776" t="s">
        <v>10074</v>
      </c>
      <c r="F776">
        <v>106.51</v>
      </c>
      <c r="G776">
        <v>280</v>
      </c>
      <c r="I776">
        <v>319.52999999999997</v>
      </c>
      <c r="K776" t="s">
        <v>10072</v>
      </c>
      <c r="L776" t="s">
        <v>6987</v>
      </c>
      <c r="M776">
        <v>103.31</v>
      </c>
      <c r="N776" t="s">
        <v>6988</v>
      </c>
      <c r="O776" t="s">
        <v>6989</v>
      </c>
    </row>
    <row r="777" spans="1:15" x14ac:dyDescent="0.35">
      <c r="A777" t="s">
        <v>10075</v>
      </c>
      <c r="B777" t="s">
        <v>10076</v>
      </c>
      <c r="C777" t="s">
        <v>10077</v>
      </c>
      <c r="E777" t="s">
        <v>10078</v>
      </c>
      <c r="F777">
        <v>50.22</v>
      </c>
      <c r="G777">
        <v>81</v>
      </c>
      <c r="I777">
        <v>47.96</v>
      </c>
      <c r="K777" t="s">
        <v>10076</v>
      </c>
      <c r="L777" t="s">
        <v>6987</v>
      </c>
      <c r="M777">
        <v>48.71</v>
      </c>
      <c r="N777" t="s">
        <v>6988</v>
      </c>
      <c r="O777" t="s">
        <v>6989</v>
      </c>
    </row>
    <row r="778" spans="1:15" x14ac:dyDescent="0.35">
      <c r="A778" t="s">
        <v>10079</v>
      </c>
      <c r="B778" t="s">
        <v>10080</v>
      </c>
      <c r="C778" t="s">
        <v>10081</v>
      </c>
      <c r="E778" t="s">
        <v>10082</v>
      </c>
      <c r="F778">
        <v>40.659999999999997</v>
      </c>
      <c r="G778">
        <v>92</v>
      </c>
      <c r="I778">
        <v>81.319999999999993</v>
      </c>
      <c r="K778" t="s">
        <v>10080</v>
      </c>
      <c r="L778" t="s">
        <v>6987</v>
      </c>
      <c r="M778">
        <v>39.44</v>
      </c>
      <c r="N778" t="s">
        <v>6988</v>
      </c>
      <c r="O778" t="s">
        <v>6989</v>
      </c>
    </row>
    <row r="779" spans="1:15" x14ac:dyDescent="0.35">
      <c r="A779" t="s">
        <v>10083</v>
      </c>
      <c r="B779" t="s">
        <v>10084</v>
      </c>
      <c r="C779" t="s">
        <v>10085</v>
      </c>
      <c r="E779" t="s">
        <v>10086</v>
      </c>
      <c r="F779">
        <v>69.239999999999995</v>
      </c>
      <c r="G779">
        <v>182</v>
      </c>
      <c r="I779">
        <v>69.239999999999995</v>
      </c>
      <c r="K779" t="s">
        <v>10084</v>
      </c>
      <c r="L779" t="s">
        <v>6987</v>
      </c>
      <c r="M779">
        <v>67.16</v>
      </c>
      <c r="N779" t="s">
        <v>6988</v>
      </c>
      <c r="O779" t="s">
        <v>6989</v>
      </c>
    </row>
    <row r="780" spans="1:15" x14ac:dyDescent="0.35">
      <c r="A780" t="s">
        <v>10087</v>
      </c>
      <c r="B780" t="s">
        <v>10088</v>
      </c>
      <c r="C780" t="s">
        <v>10089</v>
      </c>
      <c r="E780" t="s">
        <v>10090</v>
      </c>
      <c r="F780">
        <v>77.63</v>
      </c>
      <c r="G780">
        <v>28</v>
      </c>
      <c r="I780">
        <v>0</v>
      </c>
      <c r="K780" t="s">
        <v>10088</v>
      </c>
      <c r="L780" t="s">
        <v>6987</v>
      </c>
      <c r="M780">
        <v>75.3</v>
      </c>
      <c r="N780" t="s">
        <v>6988</v>
      </c>
      <c r="O780" t="s">
        <v>6989</v>
      </c>
    </row>
    <row r="781" spans="1:15" x14ac:dyDescent="0.35">
      <c r="A781" t="s">
        <v>10091</v>
      </c>
      <c r="B781" t="s">
        <v>10092</v>
      </c>
      <c r="C781" t="s">
        <v>10093</v>
      </c>
      <c r="E781" t="s">
        <v>10094</v>
      </c>
      <c r="F781">
        <v>45.08</v>
      </c>
      <c r="G781">
        <v>79</v>
      </c>
      <c r="I781">
        <v>1043.3</v>
      </c>
      <c r="K781" t="s">
        <v>10092</v>
      </c>
      <c r="L781" t="s">
        <v>6987</v>
      </c>
      <c r="M781">
        <v>43.73</v>
      </c>
      <c r="N781" t="s">
        <v>6988</v>
      </c>
      <c r="O781" t="s">
        <v>6989</v>
      </c>
    </row>
    <row r="782" spans="1:15" x14ac:dyDescent="0.35">
      <c r="A782" t="s">
        <v>10095</v>
      </c>
      <c r="B782" t="s">
        <v>10096</v>
      </c>
      <c r="C782" t="s">
        <v>10097</v>
      </c>
      <c r="E782" t="s">
        <v>10098</v>
      </c>
      <c r="F782">
        <v>27.64</v>
      </c>
      <c r="G782">
        <v>884</v>
      </c>
      <c r="I782">
        <v>109.03</v>
      </c>
      <c r="K782" t="s">
        <v>10096</v>
      </c>
      <c r="L782" t="s">
        <v>6987</v>
      </c>
      <c r="M782">
        <v>26.81</v>
      </c>
      <c r="N782" t="s">
        <v>6988</v>
      </c>
      <c r="O782" t="s">
        <v>6989</v>
      </c>
    </row>
    <row r="783" spans="1:15" x14ac:dyDescent="0.35">
      <c r="A783" t="s">
        <v>10099</v>
      </c>
      <c r="B783" t="s">
        <v>10100</v>
      </c>
      <c r="C783" t="s">
        <v>10101</v>
      </c>
      <c r="E783" t="s">
        <v>10102</v>
      </c>
      <c r="F783">
        <v>58.85</v>
      </c>
      <c r="G783">
        <v>94</v>
      </c>
      <c r="I783">
        <v>0</v>
      </c>
      <c r="K783" t="s">
        <v>10100</v>
      </c>
      <c r="L783" t="s">
        <v>6987</v>
      </c>
      <c r="M783">
        <v>57.08</v>
      </c>
      <c r="N783" t="s">
        <v>6988</v>
      </c>
      <c r="O783" t="s">
        <v>6989</v>
      </c>
    </row>
    <row r="784" spans="1:15" x14ac:dyDescent="0.35">
      <c r="A784" t="s">
        <v>10103</v>
      </c>
      <c r="B784" t="s">
        <v>10104</v>
      </c>
      <c r="C784" t="s">
        <v>10105</v>
      </c>
      <c r="E784" t="s">
        <v>10106</v>
      </c>
      <c r="F784">
        <v>37.630000000000003</v>
      </c>
      <c r="G784">
        <v>279</v>
      </c>
      <c r="I784">
        <v>37.630000000000003</v>
      </c>
      <c r="K784" t="s">
        <v>10104</v>
      </c>
      <c r="L784" t="s">
        <v>6987</v>
      </c>
      <c r="M784">
        <v>36.5</v>
      </c>
      <c r="N784" t="s">
        <v>6988</v>
      </c>
      <c r="O784" t="s">
        <v>6989</v>
      </c>
    </row>
    <row r="785" spans="1:15" x14ac:dyDescent="0.35">
      <c r="A785" t="s">
        <v>10107</v>
      </c>
      <c r="B785" t="s">
        <v>10108</v>
      </c>
      <c r="C785" t="s">
        <v>10109</v>
      </c>
      <c r="E785" t="s">
        <v>10110</v>
      </c>
      <c r="F785">
        <v>93.16</v>
      </c>
      <c r="G785">
        <v>109</v>
      </c>
      <c r="I785">
        <v>93.16</v>
      </c>
      <c r="K785" t="s">
        <v>10108</v>
      </c>
      <c r="L785" t="s">
        <v>6987</v>
      </c>
      <c r="M785">
        <v>90.37</v>
      </c>
      <c r="N785" t="s">
        <v>6988</v>
      </c>
      <c r="O785" t="s">
        <v>6989</v>
      </c>
    </row>
    <row r="786" spans="1:15" x14ac:dyDescent="0.35">
      <c r="A786" t="s">
        <v>10111</v>
      </c>
      <c r="B786" t="s">
        <v>10112</v>
      </c>
      <c r="C786" t="s">
        <v>10113</v>
      </c>
      <c r="E786" t="s">
        <v>10114</v>
      </c>
      <c r="F786">
        <v>140.06</v>
      </c>
      <c r="G786">
        <v>7</v>
      </c>
      <c r="I786" t="e">
        <v>#N/A</v>
      </c>
      <c r="K786" t="s">
        <v>10112</v>
      </c>
      <c r="L786" t="s">
        <v>6987</v>
      </c>
      <c r="M786">
        <v>135.86000000000001</v>
      </c>
      <c r="N786" t="s">
        <v>6988</v>
      </c>
      <c r="O786" t="s">
        <v>6989</v>
      </c>
    </row>
    <row r="787" spans="1:15" x14ac:dyDescent="0.35">
      <c r="A787" t="s">
        <v>10115</v>
      </c>
      <c r="B787" t="s">
        <v>10116</v>
      </c>
      <c r="C787" t="s">
        <v>10117</v>
      </c>
      <c r="E787" t="s">
        <v>10118</v>
      </c>
      <c r="F787">
        <v>238.29</v>
      </c>
      <c r="G787">
        <v>41</v>
      </c>
      <c r="I787">
        <v>238.29</v>
      </c>
      <c r="K787" t="s">
        <v>10116</v>
      </c>
      <c r="L787" t="s">
        <v>6987</v>
      </c>
      <c r="M787">
        <v>231.14</v>
      </c>
      <c r="N787" t="s">
        <v>6988</v>
      </c>
      <c r="O787" t="s">
        <v>6989</v>
      </c>
    </row>
    <row r="788" spans="1:15" x14ac:dyDescent="0.35">
      <c r="A788" t="s">
        <v>10119</v>
      </c>
      <c r="B788" t="s">
        <v>10120</v>
      </c>
      <c r="C788" t="s">
        <v>10121</v>
      </c>
      <c r="E788" t="s">
        <v>10122</v>
      </c>
      <c r="F788">
        <v>309.29000000000002</v>
      </c>
      <c r="G788">
        <v>32</v>
      </c>
      <c r="I788">
        <v>228.23</v>
      </c>
      <c r="K788" t="s">
        <v>10120</v>
      </c>
      <c r="L788" t="s">
        <v>6987</v>
      </c>
      <c r="M788">
        <v>300.01</v>
      </c>
      <c r="N788" t="s">
        <v>6988</v>
      </c>
      <c r="O788" t="s">
        <v>6989</v>
      </c>
    </row>
    <row r="789" spans="1:15" x14ac:dyDescent="0.35">
      <c r="A789" t="s">
        <v>10123</v>
      </c>
      <c r="B789" t="s">
        <v>10124</v>
      </c>
      <c r="C789" t="s">
        <v>10125</v>
      </c>
      <c r="E789" t="s">
        <v>10126</v>
      </c>
      <c r="F789">
        <v>266.97000000000003</v>
      </c>
      <c r="G789">
        <v>50</v>
      </c>
      <c r="I789">
        <v>0</v>
      </c>
      <c r="K789" t="s">
        <v>10124</v>
      </c>
      <c r="L789" t="s">
        <v>6987</v>
      </c>
      <c r="M789">
        <v>258.95999999999998</v>
      </c>
      <c r="N789" t="s">
        <v>6988</v>
      </c>
      <c r="O789" t="s">
        <v>6989</v>
      </c>
    </row>
    <row r="790" spans="1:15" x14ac:dyDescent="0.35">
      <c r="A790" t="s">
        <v>10127</v>
      </c>
      <c r="B790" t="s">
        <v>10128</v>
      </c>
      <c r="C790" t="s">
        <v>10129</v>
      </c>
      <c r="E790" t="s">
        <v>10130</v>
      </c>
      <c r="F790">
        <v>246.64</v>
      </c>
      <c r="G790">
        <v>55</v>
      </c>
      <c r="I790">
        <v>177.64</v>
      </c>
      <c r="K790" t="s">
        <v>10128</v>
      </c>
      <c r="L790" t="s">
        <v>6987</v>
      </c>
      <c r="M790">
        <v>239.24</v>
      </c>
      <c r="N790" t="s">
        <v>6988</v>
      </c>
      <c r="O790" t="s">
        <v>6989</v>
      </c>
    </row>
    <row r="791" spans="1:15" x14ac:dyDescent="0.35">
      <c r="A791" t="s">
        <v>10131</v>
      </c>
      <c r="B791" t="s">
        <v>10132</v>
      </c>
      <c r="C791" t="s">
        <v>10133</v>
      </c>
      <c r="E791" t="s">
        <v>10134</v>
      </c>
      <c r="F791">
        <v>314.74</v>
      </c>
      <c r="G791">
        <v>32</v>
      </c>
      <c r="I791">
        <v>228.23</v>
      </c>
      <c r="K791" t="s">
        <v>10132</v>
      </c>
      <c r="L791" t="s">
        <v>6987</v>
      </c>
      <c r="M791">
        <v>305.3</v>
      </c>
      <c r="N791" t="s">
        <v>6988</v>
      </c>
      <c r="O791" t="s">
        <v>6989</v>
      </c>
    </row>
    <row r="792" spans="1:15" x14ac:dyDescent="0.35">
      <c r="A792" t="s">
        <v>10135</v>
      </c>
      <c r="B792" t="s">
        <v>10136</v>
      </c>
      <c r="C792" t="s">
        <v>10137</v>
      </c>
      <c r="E792" t="s">
        <v>10138</v>
      </c>
      <c r="F792">
        <v>272.26</v>
      </c>
      <c r="G792">
        <v>39</v>
      </c>
      <c r="I792">
        <v>0</v>
      </c>
      <c r="K792" t="s">
        <v>10136</v>
      </c>
      <c r="L792" t="s">
        <v>6987</v>
      </c>
      <c r="M792">
        <v>264.08999999999997</v>
      </c>
      <c r="N792" t="s">
        <v>6988</v>
      </c>
      <c r="O792" t="s">
        <v>6989</v>
      </c>
    </row>
    <row r="793" spans="1:15" x14ac:dyDescent="0.35">
      <c r="A793" t="s">
        <v>10139</v>
      </c>
      <c r="B793" t="s">
        <v>10140</v>
      </c>
      <c r="C793" t="s">
        <v>10141</v>
      </c>
      <c r="E793" t="s">
        <v>10142</v>
      </c>
      <c r="F793">
        <v>127.18</v>
      </c>
      <c r="G793">
        <v>99</v>
      </c>
      <c r="I793">
        <v>0</v>
      </c>
      <c r="K793" t="s">
        <v>10140</v>
      </c>
      <c r="L793" t="s">
        <v>6987</v>
      </c>
      <c r="M793">
        <v>123.36</v>
      </c>
      <c r="N793" t="s">
        <v>6988</v>
      </c>
      <c r="O793" t="s">
        <v>6989</v>
      </c>
    </row>
    <row r="794" spans="1:15" x14ac:dyDescent="0.35">
      <c r="A794" t="s">
        <v>10143</v>
      </c>
      <c r="B794" t="s">
        <v>10144</v>
      </c>
      <c r="C794" t="s">
        <v>10145</v>
      </c>
      <c r="E794" t="s">
        <v>10146</v>
      </c>
      <c r="F794">
        <v>148.31</v>
      </c>
      <c r="G794">
        <v>37</v>
      </c>
      <c r="I794" t="e">
        <v>#N/A</v>
      </c>
      <c r="K794" t="s">
        <v>10144</v>
      </c>
      <c r="L794" t="s">
        <v>6987</v>
      </c>
      <c r="M794">
        <v>143.86000000000001</v>
      </c>
      <c r="N794" t="s">
        <v>6988</v>
      </c>
      <c r="O794" t="s">
        <v>6989</v>
      </c>
    </row>
    <row r="795" spans="1:15" x14ac:dyDescent="0.35">
      <c r="A795" t="s">
        <v>10147</v>
      </c>
      <c r="B795" t="s">
        <v>10148</v>
      </c>
      <c r="C795" t="s">
        <v>10149</v>
      </c>
      <c r="E795" t="s">
        <v>10150</v>
      </c>
      <c r="F795">
        <v>188.69</v>
      </c>
      <c r="G795">
        <v>125</v>
      </c>
      <c r="I795">
        <v>0</v>
      </c>
      <c r="K795" t="s">
        <v>10148</v>
      </c>
      <c r="L795" t="s">
        <v>6987</v>
      </c>
      <c r="M795">
        <v>183.03</v>
      </c>
      <c r="N795" t="s">
        <v>6988</v>
      </c>
      <c r="O795" t="s">
        <v>6989</v>
      </c>
    </row>
    <row r="796" spans="1:15" x14ac:dyDescent="0.35">
      <c r="A796" t="s">
        <v>10151</v>
      </c>
      <c r="B796" t="s">
        <v>10152</v>
      </c>
      <c r="C796" t="s">
        <v>10153</v>
      </c>
      <c r="E796" t="s">
        <v>10154</v>
      </c>
      <c r="F796">
        <v>6.79</v>
      </c>
      <c r="G796">
        <v>1304</v>
      </c>
      <c r="I796">
        <v>6.79</v>
      </c>
      <c r="K796">
        <v>5055146114833</v>
      </c>
      <c r="L796" t="s">
        <v>6987</v>
      </c>
      <c r="O796" t="s">
        <v>6989</v>
      </c>
    </row>
    <row r="797" spans="1:15" x14ac:dyDescent="0.35">
      <c r="A797" t="s">
        <v>10155</v>
      </c>
      <c r="B797" t="s">
        <v>10156</v>
      </c>
      <c r="C797" t="s">
        <v>10157</v>
      </c>
      <c r="E797" t="s">
        <v>10158</v>
      </c>
      <c r="F797">
        <v>108.31</v>
      </c>
      <c r="G797">
        <v>5</v>
      </c>
      <c r="I797">
        <v>0</v>
      </c>
      <c r="K797" t="s">
        <v>10156</v>
      </c>
      <c r="L797" t="s">
        <v>6987</v>
      </c>
      <c r="M797">
        <v>105.06</v>
      </c>
      <c r="N797" t="s">
        <v>6988</v>
      </c>
      <c r="O797" t="s">
        <v>6989</v>
      </c>
    </row>
    <row r="798" spans="1:15" x14ac:dyDescent="0.35">
      <c r="A798" t="s">
        <v>10159</v>
      </c>
      <c r="B798" t="s">
        <v>10160</v>
      </c>
      <c r="C798" t="s">
        <v>10161</v>
      </c>
      <c r="E798" t="s">
        <v>10162</v>
      </c>
      <c r="F798">
        <v>92.38</v>
      </c>
      <c r="G798">
        <v>30</v>
      </c>
      <c r="I798">
        <v>0</v>
      </c>
      <c r="K798" t="s">
        <v>10160</v>
      </c>
      <c r="L798" t="s">
        <v>6987</v>
      </c>
      <c r="M798">
        <v>89.61</v>
      </c>
      <c r="N798" t="s">
        <v>6988</v>
      </c>
      <c r="O798" t="s">
        <v>6989</v>
      </c>
    </row>
    <row r="799" spans="1:15" x14ac:dyDescent="0.35">
      <c r="A799" t="s">
        <v>10163</v>
      </c>
      <c r="B799" t="s">
        <v>10164</v>
      </c>
      <c r="C799" t="s">
        <v>10165</v>
      </c>
      <c r="E799" t="s">
        <v>10166</v>
      </c>
      <c r="F799">
        <v>116.94</v>
      </c>
      <c r="G799">
        <v>33</v>
      </c>
      <c r="I799">
        <v>0</v>
      </c>
      <c r="K799" t="s">
        <v>10164</v>
      </c>
      <c r="L799" t="s">
        <v>6987</v>
      </c>
      <c r="M799">
        <v>113.43</v>
      </c>
      <c r="N799" t="s">
        <v>6988</v>
      </c>
      <c r="O799" t="s">
        <v>6989</v>
      </c>
    </row>
    <row r="800" spans="1:15" x14ac:dyDescent="0.35">
      <c r="A800" t="s">
        <v>10167</v>
      </c>
      <c r="B800" t="s">
        <v>10168</v>
      </c>
      <c r="C800" t="s">
        <v>10169</v>
      </c>
      <c r="E800" t="s">
        <v>10170</v>
      </c>
      <c r="F800">
        <v>29.43</v>
      </c>
      <c r="G800">
        <v>237</v>
      </c>
      <c r="I800">
        <v>0</v>
      </c>
      <c r="K800" t="s">
        <v>10168</v>
      </c>
      <c r="L800" t="s">
        <v>6987</v>
      </c>
      <c r="M800">
        <v>28.55</v>
      </c>
      <c r="N800" t="s">
        <v>6988</v>
      </c>
      <c r="O800" t="s">
        <v>6989</v>
      </c>
    </row>
    <row r="801" spans="1:15" x14ac:dyDescent="0.35">
      <c r="A801" t="s">
        <v>10171</v>
      </c>
      <c r="B801" t="s">
        <v>10172</v>
      </c>
      <c r="C801" t="s">
        <v>10173</v>
      </c>
      <c r="E801" t="s">
        <v>10174</v>
      </c>
      <c r="F801">
        <v>147.56</v>
      </c>
      <c r="G801">
        <v>60</v>
      </c>
      <c r="I801">
        <v>108.18</v>
      </c>
      <c r="K801" t="s">
        <v>10172</v>
      </c>
      <c r="L801" t="s">
        <v>6987</v>
      </c>
      <c r="M801">
        <v>143.13</v>
      </c>
      <c r="N801" t="s">
        <v>6988</v>
      </c>
      <c r="O801" t="s">
        <v>6989</v>
      </c>
    </row>
    <row r="802" spans="1:15" x14ac:dyDescent="0.35">
      <c r="A802" t="s">
        <v>10175</v>
      </c>
      <c r="B802" t="s">
        <v>10176</v>
      </c>
      <c r="C802" t="s">
        <v>10177</v>
      </c>
      <c r="E802" t="s">
        <v>10178</v>
      </c>
      <c r="F802">
        <v>146.34</v>
      </c>
      <c r="G802">
        <v>65</v>
      </c>
      <c r="I802">
        <v>329.85</v>
      </c>
      <c r="K802" t="s">
        <v>10176</v>
      </c>
      <c r="L802" t="s">
        <v>6987</v>
      </c>
      <c r="M802">
        <v>141.94999999999999</v>
      </c>
      <c r="N802" t="s">
        <v>6988</v>
      </c>
      <c r="O802" t="s">
        <v>6989</v>
      </c>
    </row>
    <row r="803" spans="1:15" x14ac:dyDescent="0.35">
      <c r="A803" t="s">
        <v>10179</v>
      </c>
      <c r="B803" t="s">
        <v>10180</v>
      </c>
      <c r="C803" t="s">
        <v>10181</v>
      </c>
      <c r="E803" t="s">
        <v>10182</v>
      </c>
      <c r="F803">
        <v>21.74</v>
      </c>
      <c r="G803">
        <v>6</v>
      </c>
      <c r="I803">
        <v>0</v>
      </c>
      <c r="K803" t="s">
        <v>10180</v>
      </c>
      <c r="L803" t="s">
        <v>6987</v>
      </c>
      <c r="M803">
        <v>21.09</v>
      </c>
      <c r="N803" t="s">
        <v>6988</v>
      </c>
      <c r="O803" t="s">
        <v>6989</v>
      </c>
    </row>
    <row r="804" spans="1:15" x14ac:dyDescent="0.35">
      <c r="A804" t="s">
        <v>10183</v>
      </c>
      <c r="B804" t="s">
        <v>10184</v>
      </c>
      <c r="C804" t="s">
        <v>10185</v>
      </c>
      <c r="E804" t="s">
        <v>10186</v>
      </c>
      <c r="F804">
        <v>34.82</v>
      </c>
      <c r="G804">
        <v>59</v>
      </c>
      <c r="I804">
        <v>0</v>
      </c>
      <c r="K804" t="s">
        <v>10184</v>
      </c>
      <c r="L804" t="s">
        <v>6987</v>
      </c>
      <c r="M804">
        <v>33.78</v>
      </c>
      <c r="N804" t="s">
        <v>6988</v>
      </c>
      <c r="O804" t="s">
        <v>6989</v>
      </c>
    </row>
    <row r="805" spans="1:15" x14ac:dyDescent="0.35">
      <c r="A805" t="s">
        <v>10187</v>
      </c>
      <c r="B805" t="s">
        <v>10188</v>
      </c>
      <c r="C805" t="s">
        <v>10189</v>
      </c>
      <c r="E805" t="s">
        <v>10190</v>
      </c>
      <c r="F805">
        <v>94.39</v>
      </c>
      <c r="G805">
        <v>37</v>
      </c>
      <c r="I805">
        <v>0</v>
      </c>
      <c r="K805" t="s">
        <v>10188</v>
      </c>
      <c r="L805" t="s">
        <v>6987</v>
      </c>
      <c r="M805">
        <v>91.56</v>
      </c>
      <c r="N805" t="s">
        <v>6988</v>
      </c>
      <c r="O805" t="s">
        <v>6989</v>
      </c>
    </row>
    <row r="806" spans="1:15" x14ac:dyDescent="0.35">
      <c r="A806" t="s">
        <v>10191</v>
      </c>
      <c r="B806" t="s">
        <v>10192</v>
      </c>
      <c r="C806" t="s">
        <v>10193</v>
      </c>
      <c r="E806" t="s">
        <v>10194</v>
      </c>
      <c r="F806">
        <v>105.52</v>
      </c>
      <c r="G806">
        <v>49</v>
      </c>
      <c r="I806">
        <v>0</v>
      </c>
      <c r="K806" t="s">
        <v>10192</v>
      </c>
      <c r="L806" t="s">
        <v>6987</v>
      </c>
      <c r="M806">
        <v>102.35</v>
      </c>
      <c r="N806" t="s">
        <v>6988</v>
      </c>
      <c r="O806" t="s">
        <v>6989</v>
      </c>
    </row>
    <row r="807" spans="1:15" x14ac:dyDescent="0.35">
      <c r="A807" t="s">
        <v>10195</v>
      </c>
      <c r="B807" t="s">
        <v>10196</v>
      </c>
      <c r="C807" t="s">
        <v>10197</v>
      </c>
      <c r="E807" t="s">
        <v>10198</v>
      </c>
      <c r="F807">
        <v>116.51</v>
      </c>
      <c r="G807">
        <v>137</v>
      </c>
      <c r="I807">
        <v>0</v>
      </c>
      <c r="K807" t="s">
        <v>10196</v>
      </c>
      <c r="L807" t="s">
        <v>6987</v>
      </c>
      <c r="M807">
        <v>113.01</v>
      </c>
      <c r="N807" t="s">
        <v>6988</v>
      </c>
      <c r="O807" t="s">
        <v>6989</v>
      </c>
    </row>
    <row r="808" spans="1:15" x14ac:dyDescent="0.35">
      <c r="A808" t="s">
        <v>10199</v>
      </c>
      <c r="B808" t="s">
        <v>10200</v>
      </c>
      <c r="C808" t="s">
        <v>10201</v>
      </c>
      <c r="E808" t="s">
        <v>10202</v>
      </c>
      <c r="F808">
        <v>36.880000000000003</v>
      </c>
      <c r="G808">
        <v>132</v>
      </c>
      <c r="I808">
        <v>0</v>
      </c>
      <c r="K808" t="s">
        <v>10200</v>
      </c>
      <c r="L808" t="s">
        <v>6987</v>
      </c>
      <c r="M808">
        <v>35.770000000000003</v>
      </c>
      <c r="N808" t="s">
        <v>6988</v>
      </c>
      <c r="O808" t="s">
        <v>6989</v>
      </c>
    </row>
    <row r="809" spans="1:15" x14ac:dyDescent="0.35">
      <c r="A809" t="s">
        <v>10203</v>
      </c>
      <c r="B809" t="s">
        <v>10204</v>
      </c>
      <c r="C809" t="s">
        <v>10205</v>
      </c>
      <c r="E809" t="s">
        <v>10206</v>
      </c>
      <c r="F809">
        <v>126.74</v>
      </c>
      <c r="G809">
        <v>89</v>
      </c>
      <c r="I809">
        <v>0</v>
      </c>
      <c r="K809" t="s">
        <v>10204</v>
      </c>
      <c r="L809" t="s">
        <v>6987</v>
      </c>
      <c r="M809">
        <v>122.94</v>
      </c>
      <c r="N809" t="s">
        <v>6988</v>
      </c>
      <c r="O809" t="s">
        <v>6989</v>
      </c>
    </row>
    <row r="810" spans="1:15" x14ac:dyDescent="0.35">
      <c r="A810" t="s">
        <v>10207</v>
      </c>
      <c r="B810" t="s">
        <v>10208</v>
      </c>
      <c r="C810" t="s">
        <v>10209</v>
      </c>
      <c r="E810" t="s">
        <v>10210</v>
      </c>
      <c r="F810">
        <v>46.33</v>
      </c>
      <c r="G810">
        <v>130</v>
      </c>
      <c r="I810">
        <v>44.25</v>
      </c>
      <c r="K810" t="s">
        <v>10208</v>
      </c>
      <c r="L810" t="s">
        <v>6987</v>
      </c>
      <c r="M810">
        <v>44.94</v>
      </c>
      <c r="N810" t="s">
        <v>6988</v>
      </c>
      <c r="O810" t="s">
        <v>6989</v>
      </c>
    </row>
    <row r="811" spans="1:15" x14ac:dyDescent="0.35">
      <c r="A811" t="s">
        <v>10211</v>
      </c>
      <c r="B811" t="s">
        <v>10212</v>
      </c>
      <c r="C811" t="s">
        <v>10213</v>
      </c>
      <c r="E811" t="s">
        <v>10214</v>
      </c>
      <c r="F811">
        <v>33.57</v>
      </c>
      <c r="G811">
        <v>319</v>
      </c>
      <c r="I811">
        <v>0</v>
      </c>
      <c r="K811" t="s">
        <v>10212</v>
      </c>
      <c r="L811" t="s">
        <v>6987</v>
      </c>
      <c r="M811">
        <v>32.56</v>
      </c>
      <c r="N811" t="s">
        <v>6988</v>
      </c>
      <c r="O811" t="s">
        <v>6989</v>
      </c>
    </row>
    <row r="812" spans="1:15" x14ac:dyDescent="0.35">
      <c r="A812" t="s">
        <v>10215</v>
      </c>
      <c r="B812" t="s">
        <v>10216</v>
      </c>
      <c r="C812" t="s">
        <v>10217</v>
      </c>
      <c r="E812" t="s">
        <v>10218</v>
      </c>
      <c r="F812">
        <v>136.99</v>
      </c>
      <c r="G812">
        <v>615</v>
      </c>
      <c r="I812">
        <v>0</v>
      </c>
      <c r="K812" t="s">
        <v>10216</v>
      </c>
      <c r="L812" t="s">
        <v>6987</v>
      </c>
      <c r="M812">
        <v>132.88</v>
      </c>
      <c r="N812" t="s">
        <v>6988</v>
      </c>
      <c r="O812" t="s">
        <v>6989</v>
      </c>
    </row>
    <row r="813" spans="1:15" x14ac:dyDescent="0.35">
      <c r="A813" t="s">
        <v>10219</v>
      </c>
      <c r="B813" t="s">
        <v>10220</v>
      </c>
      <c r="C813" t="s">
        <v>10221</v>
      </c>
      <c r="E813" t="s">
        <v>10222</v>
      </c>
      <c r="F813">
        <v>48.01</v>
      </c>
      <c r="G813">
        <v>58</v>
      </c>
      <c r="I813">
        <v>0</v>
      </c>
      <c r="K813" t="s">
        <v>10220</v>
      </c>
      <c r="L813" t="s">
        <v>6987</v>
      </c>
      <c r="M813">
        <v>46.57</v>
      </c>
      <c r="N813" t="s">
        <v>6988</v>
      </c>
      <c r="O813" t="s">
        <v>6989</v>
      </c>
    </row>
    <row r="814" spans="1:15" x14ac:dyDescent="0.35">
      <c r="A814" t="s">
        <v>10223</v>
      </c>
      <c r="B814" t="s">
        <v>10224</v>
      </c>
      <c r="C814" t="s">
        <v>10225</v>
      </c>
      <c r="E814" t="s">
        <v>10226</v>
      </c>
      <c r="F814">
        <v>62.12</v>
      </c>
      <c r="G814">
        <v>5</v>
      </c>
      <c r="I814">
        <v>0</v>
      </c>
      <c r="K814" t="s">
        <v>10224</v>
      </c>
      <c r="L814" t="s">
        <v>6987</v>
      </c>
      <c r="M814">
        <v>60.26</v>
      </c>
      <c r="N814" t="s">
        <v>6988</v>
      </c>
      <c r="O814" t="s">
        <v>6989</v>
      </c>
    </row>
    <row r="815" spans="1:15" x14ac:dyDescent="0.35">
      <c r="A815" t="s">
        <v>10227</v>
      </c>
      <c r="B815" t="s">
        <v>10228</v>
      </c>
      <c r="C815" t="s">
        <v>10229</v>
      </c>
      <c r="E815" t="s">
        <v>10230</v>
      </c>
      <c r="F815">
        <v>82.43</v>
      </c>
      <c r="G815">
        <v>1024</v>
      </c>
      <c r="I815">
        <v>0</v>
      </c>
      <c r="K815" t="s">
        <v>10228</v>
      </c>
      <c r="L815" t="s">
        <v>6987</v>
      </c>
      <c r="M815">
        <v>79.959999999999994</v>
      </c>
      <c r="N815" t="s">
        <v>6988</v>
      </c>
      <c r="O815" t="s">
        <v>6989</v>
      </c>
    </row>
    <row r="816" spans="1:15" x14ac:dyDescent="0.35">
      <c r="A816" t="s">
        <v>10231</v>
      </c>
      <c r="B816" t="s">
        <v>10232</v>
      </c>
      <c r="C816" t="s">
        <v>10233</v>
      </c>
      <c r="E816" t="s">
        <v>10234</v>
      </c>
      <c r="F816">
        <v>93.91</v>
      </c>
      <c r="G816">
        <v>441</v>
      </c>
      <c r="I816">
        <v>93.91</v>
      </c>
      <c r="K816" t="s">
        <v>10232</v>
      </c>
      <c r="L816" t="s">
        <v>6987</v>
      </c>
      <c r="M816">
        <v>91.09</v>
      </c>
      <c r="N816" t="s">
        <v>6988</v>
      </c>
      <c r="O816" t="s">
        <v>6989</v>
      </c>
    </row>
    <row r="817" spans="1:15" x14ac:dyDescent="0.35">
      <c r="A817" t="s">
        <v>10235</v>
      </c>
      <c r="B817" t="s">
        <v>10236</v>
      </c>
      <c r="C817" t="s">
        <v>10237</v>
      </c>
      <c r="E817" t="s">
        <v>10238</v>
      </c>
      <c r="F817">
        <v>55.8</v>
      </c>
      <c r="G817">
        <v>9</v>
      </c>
      <c r="I817">
        <v>0</v>
      </c>
      <c r="K817" t="s">
        <v>10236</v>
      </c>
      <c r="L817" t="s">
        <v>6987</v>
      </c>
      <c r="M817">
        <v>54.13</v>
      </c>
      <c r="N817" t="s">
        <v>6988</v>
      </c>
      <c r="O817" t="s">
        <v>6989</v>
      </c>
    </row>
    <row r="818" spans="1:15" x14ac:dyDescent="0.35">
      <c r="A818" t="s">
        <v>10239</v>
      </c>
      <c r="B818" t="s">
        <v>10240</v>
      </c>
      <c r="C818" t="s">
        <v>10241</v>
      </c>
      <c r="E818" t="s">
        <v>10242</v>
      </c>
      <c r="F818">
        <v>70.33</v>
      </c>
      <c r="G818">
        <v>11</v>
      </c>
      <c r="I818">
        <v>0</v>
      </c>
      <c r="K818" t="s">
        <v>10240</v>
      </c>
      <c r="L818" t="s">
        <v>6987</v>
      </c>
      <c r="M818">
        <v>68.22</v>
      </c>
      <c r="N818" t="s">
        <v>6988</v>
      </c>
      <c r="O818" t="s">
        <v>6989</v>
      </c>
    </row>
    <row r="819" spans="1:15" x14ac:dyDescent="0.35">
      <c r="A819" t="s">
        <v>10243</v>
      </c>
      <c r="B819" t="s">
        <v>10244</v>
      </c>
      <c r="C819" t="s">
        <v>10245</v>
      </c>
      <c r="E819" t="s">
        <v>10246</v>
      </c>
      <c r="F819">
        <v>68.06</v>
      </c>
      <c r="G819">
        <v>26</v>
      </c>
      <c r="I819" t="e">
        <v>#N/A</v>
      </c>
      <c r="K819" t="s">
        <v>10244</v>
      </c>
      <c r="L819" t="s">
        <v>6987</v>
      </c>
      <c r="M819">
        <v>66.02</v>
      </c>
      <c r="N819" t="s">
        <v>6988</v>
      </c>
      <c r="O819" t="s">
        <v>6989</v>
      </c>
    </row>
    <row r="820" spans="1:15" x14ac:dyDescent="0.35">
      <c r="A820" t="s">
        <v>10247</v>
      </c>
      <c r="B820" t="s">
        <v>10248</v>
      </c>
      <c r="C820" t="s">
        <v>10249</v>
      </c>
      <c r="E820" t="s">
        <v>10250</v>
      </c>
      <c r="F820">
        <v>65.92</v>
      </c>
      <c r="G820">
        <v>40</v>
      </c>
      <c r="I820" t="e">
        <v>#N/A</v>
      </c>
      <c r="K820" t="s">
        <v>10248</v>
      </c>
      <c r="L820" t="s">
        <v>6987</v>
      </c>
      <c r="M820">
        <v>63.94</v>
      </c>
      <c r="N820" t="s">
        <v>6988</v>
      </c>
      <c r="O820" t="s">
        <v>6989</v>
      </c>
    </row>
    <row r="821" spans="1:15" x14ac:dyDescent="0.35">
      <c r="A821" t="s">
        <v>10251</v>
      </c>
      <c r="B821" t="s">
        <v>10252</v>
      </c>
      <c r="C821" t="s">
        <v>10253</v>
      </c>
      <c r="E821" t="s">
        <v>10254</v>
      </c>
      <c r="F821">
        <v>22.81</v>
      </c>
      <c r="G821">
        <v>196</v>
      </c>
      <c r="I821">
        <v>0</v>
      </c>
      <c r="K821" t="s">
        <v>10252</v>
      </c>
      <c r="L821" t="s">
        <v>6987</v>
      </c>
      <c r="M821">
        <v>22.13</v>
      </c>
      <c r="N821" t="s">
        <v>6988</v>
      </c>
      <c r="O821" t="s">
        <v>6989</v>
      </c>
    </row>
    <row r="822" spans="1:15" x14ac:dyDescent="0.35">
      <c r="A822" t="s">
        <v>10255</v>
      </c>
      <c r="B822" t="s">
        <v>10256</v>
      </c>
      <c r="C822" t="s">
        <v>10257</v>
      </c>
      <c r="E822" t="s">
        <v>10258</v>
      </c>
      <c r="F822">
        <v>47.56</v>
      </c>
      <c r="G822">
        <v>15</v>
      </c>
      <c r="I822">
        <v>0</v>
      </c>
      <c r="K822" t="s">
        <v>10256</v>
      </c>
      <c r="L822" t="s">
        <v>6987</v>
      </c>
      <c r="M822">
        <v>46.13</v>
      </c>
      <c r="N822" t="s">
        <v>6988</v>
      </c>
      <c r="O822" t="s">
        <v>6989</v>
      </c>
    </row>
    <row r="823" spans="1:15" x14ac:dyDescent="0.35">
      <c r="A823" t="s">
        <v>10259</v>
      </c>
      <c r="B823" t="s">
        <v>10260</v>
      </c>
      <c r="C823" t="s">
        <v>10261</v>
      </c>
      <c r="E823" t="s">
        <v>10262</v>
      </c>
      <c r="F823">
        <v>50.09</v>
      </c>
      <c r="G823">
        <v>197</v>
      </c>
      <c r="I823">
        <v>0</v>
      </c>
      <c r="K823" t="s">
        <v>10260</v>
      </c>
      <c r="L823" t="s">
        <v>6987</v>
      </c>
      <c r="M823">
        <v>48.59</v>
      </c>
      <c r="N823" t="s">
        <v>6988</v>
      </c>
      <c r="O823" t="s">
        <v>6989</v>
      </c>
    </row>
    <row r="824" spans="1:15" x14ac:dyDescent="0.35">
      <c r="A824" t="s">
        <v>10263</v>
      </c>
      <c r="B824" t="s">
        <v>10264</v>
      </c>
      <c r="C824" t="s">
        <v>10265</v>
      </c>
      <c r="E824" t="s">
        <v>10266</v>
      </c>
      <c r="F824">
        <v>41.73</v>
      </c>
      <c r="G824">
        <v>84</v>
      </c>
      <c r="I824">
        <v>0</v>
      </c>
      <c r="K824" t="s">
        <v>10264</v>
      </c>
      <c r="L824" t="s">
        <v>6987</v>
      </c>
      <c r="M824">
        <v>40.479999999999997</v>
      </c>
      <c r="N824" t="s">
        <v>6988</v>
      </c>
      <c r="O824" t="s">
        <v>6989</v>
      </c>
    </row>
    <row r="825" spans="1:15" x14ac:dyDescent="0.35">
      <c r="A825" t="s">
        <v>10267</v>
      </c>
      <c r="B825" t="s">
        <v>10268</v>
      </c>
      <c r="C825" t="s">
        <v>10269</v>
      </c>
      <c r="E825" t="s">
        <v>10270</v>
      </c>
      <c r="F825">
        <v>49.9</v>
      </c>
      <c r="G825">
        <v>367</v>
      </c>
      <c r="I825">
        <v>0</v>
      </c>
      <c r="K825" t="s">
        <v>10268</v>
      </c>
      <c r="L825" t="s">
        <v>6987</v>
      </c>
      <c r="M825">
        <v>48.4</v>
      </c>
      <c r="N825" t="s">
        <v>6988</v>
      </c>
      <c r="O825" t="s">
        <v>6989</v>
      </c>
    </row>
    <row r="826" spans="1:15" x14ac:dyDescent="0.35">
      <c r="A826" t="s">
        <v>10271</v>
      </c>
      <c r="B826" t="s">
        <v>10272</v>
      </c>
      <c r="C826" t="s">
        <v>10273</v>
      </c>
      <c r="E826" t="s">
        <v>10274</v>
      </c>
      <c r="F826">
        <v>69.75</v>
      </c>
      <c r="G826">
        <v>11</v>
      </c>
      <c r="I826">
        <v>135.32</v>
      </c>
      <c r="K826" t="s">
        <v>10272</v>
      </c>
      <c r="L826" t="s">
        <v>6987</v>
      </c>
      <c r="M826">
        <v>67.66</v>
      </c>
      <c r="N826" t="s">
        <v>6988</v>
      </c>
      <c r="O826" t="s">
        <v>6989</v>
      </c>
    </row>
    <row r="827" spans="1:15" x14ac:dyDescent="0.35">
      <c r="A827" t="s">
        <v>10275</v>
      </c>
      <c r="B827" t="s">
        <v>10276</v>
      </c>
      <c r="C827" t="s">
        <v>10277</v>
      </c>
      <c r="E827" t="s">
        <v>10278</v>
      </c>
      <c r="F827">
        <v>29.82</v>
      </c>
      <c r="G827">
        <v>525</v>
      </c>
      <c r="I827">
        <v>0</v>
      </c>
      <c r="K827">
        <v>5055275883778</v>
      </c>
      <c r="L827" t="s">
        <v>6987</v>
      </c>
      <c r="M827">
        <v>28.93</v>
      </c>
      <c r="N827" t="s">
        <v>6988</v>
      </c>
      <c r="O827" t="s">
        <v>6989</v>
      </c>
    </row>
    <row r="828" spans="1:15" x14ac:dyDescent="0.35">
      <c r="A828" t="s">
        <v>10279</v>
      </c>
      <c r="B828" t="s">
        <v>10280</v>
      </c>
      <c r="C828" t="s">
        <v>10281</v>
      </c>
      <c r="E828" t="s">
        <v>10282</v>
      </c>
      <c r="F828">
        <v>30.05</v>
      </c>
      <c r="G828">
        <v>47</v>
      </c>
      <c r="I828">
        <v>0</v>
      </c>
      <c r="K828">
        <v>5055275883792</v>
      </c>
      <c r="L828" t="s">
        <v>6987</v>
      </c>
      <c r="M828">
        <v>29.15</v>
      </c>
      <c r="N828" t="s">
        <v>6988</v>
      </c>
      <c r="O828" t="s">
        <v>6989</v>
      </c>
    </row>
    <row r="829" spans="1:15" x14ac:dyDescent="0.35">
      <c r="A829" t="s">
        <v>10283</v>
      </c>
      <c r="B829" t="s">
        <v>10284</v>
      </c>
      <c r="C829" t="s">
        <v>10285</v>
      </c>
      <c r="E829" t="s">
        <v>10286</v>
      </c>
      <c r="F829">
        <v>46.89</v>
      </c>
      <c r="G829">
        <v>282</v>
      </c>
      <c r="I829">
        <v>0</v>
      </c>
      <c r="K829">
        <v>5055275883808</v>
      </c>
      <c r="L829" t="s">
        <v>6987</v>
      </c>
      <c r="M829">
        <v>45.48</v>
      </c>
      <c r="N829" t="s">
        <v>6988</v>
      </c>
      <c r="O829" t="s">
        <v>6989</v>
      </c>
    </row>
    <row r="830" spans="1:15" x14ac:dyDescent="0.35">
      <c r="A830" t="s">
        <v>10287</v>
      </c>
      <c r="B830" t="s">
        <v>10288</v>
      </c>
      <c r="C830" t="s">
        <v>10289</v>
      </c>
      <c r="E830" t="s">
        <v>10290</v>
      </c>
      <c r="F830">
        <v>38.07</v>
      </c>
      <c r="G830">
        <v>181</v>
      </c>
      <c r="I830">
        <v>0</v>
      </c>
      <c r="K830">
        <v>5055275883815</v>
      </c>
      <c r="L830" t="s">
        <v>6987</v>
      </c>
      <c r="M830">
        <v>36.93</v>
      </c>
      <c r="N830" t="s">
        <v>6988</v>
      </c>
      <c r="O830" t="s">
        <v>6989</v>
      </c>
    </row>
    <row r="831" spans="1:15" x14ac:dyDescent="0.35">
      <c r="A831" t="s">
        <v>10291</v>
      </c>
      <c r="B831" t="s">
        <v>10292</v>
      </c>
      <c r="C831" t="s">
        <v>10293</v>
      </c>
      <c r="E831" t="s">
        <v>10294</v>
      </c>
      <c r="F831">
        <v>96.93</v>
      </c>
      <c r="G831">
        <v>77</v>
      </c>
      <c r="I831">
        <v>0</v>
      </c>
      <c r="K831" t="s">
        <v>10292</v>
      </c>
      <c r="L831" t="s">
        <v>6987</v>
      </c>
      <c r="M831">
        <v>94.02</v>
      </c>
      <c r="N831" t="s">
        <v>6988</v>
      </c>
      <c r="O831" t="s">
        <v>6989</v>
      </c>
    </row>
    <row r="832" spans="1:15" x14ac:dyDescent="0.35">
      <c r="A832" t="s">
        <v>10295</v>
      </c>
      <c r="B832" t="s">
        <v>10296</v>
      </c>
      <c r="C832" t="s">
        <v>10297</v>
      </c>
      <c r="E832" t="s">
        <v>10298</v>
      </c>
      <c r="F832">
        <v>57.56</v>
      </c>
      <c r="G832">
        <v>249</v>
      </c>
      <c r="I832">
        <v>0</v>
      </c>
      <c r="K832" t="s">
        <v>10296</v>
      </c>
      <c r="L832" t="s">
        <v>6987</v>
      </c>
      <c r="M832">
        <v>55.83</v>
      </c>
      <c r="N832" t="s">
        <v>6988</v>
      </c>
      <c r="O832" t="s">
        <v>6989</v>
      </c>
    </row>
    <row r="833" spans="1:15" x14ac:dyDescent="0.35">
      <c r="A833" t="s">
        <v>10299</v>
      </c>
      <c r="B833" t="s">
        <v>10300</v>
      </c>
      <c r="C833" t="s">
        <v>10301</v>
      </c>
      <c r="E833" t="s">
        <v>10302</v>
      </c>
      <c r="F833">
        <v>41.06</v>
      </c>
      <c r="G833">
        <v>450</v>
      </c>
      <c r="I833">
        <v>0</v>
      </c>
      <c r="K833" t="s">
        <v>10300</v>
      </c>
      <c r="L833" t="s">
        <v>6987</v>
      </c>
      <c r="M833">
        <v>39.83</v>
      </c>
      <c r="N833" t="s">
        <v>6988</v>
      </c>
      <c r="O833" t="s">
        <v>6989</v>
      </c>
    </row>
    <row r="834" spans="1:15" x14ac:dyDescent="0.35">
      <c r="A834" t="s">
        <v>10303</v>
      </c>
      <c r="B834" t="s">
        <v>10304</v>
      </c>
      <c r="C834" t="s">
        <v>10305</v>
      </c>
      <c r="E834" t="s">
        <v>10306</v>
      </c>
      <c r="F834">
        <v>61.4</v>
      </c>
      <c r="G834">
        <v>201</v>
      </c>
      <c r="I834">
        <v>0</v>
      </c>
      <c r="K834" t="s">
        <v>10304</v>
      </c>
      <c r="L834" t="s">
        <v>6987</v>
      </c>
      <c r="M834">
        <v>59.56</v>
      </c>
      <c r="N834" t="s">
        <v>6988</v>
      </c>
      <c r="O834" t="s">
        <v>6989</v>
      </c>
    </row>
    <row r="835" spans="1:15" x14ac:dyDescent="0.35">
      <c r="A835" t="s">
        <v>10307</v>
      </c>
      <c r="B835" t="s">
        <v>10308</v>
      </c>
      <c r="C835" t="s">
        <v>10309</v>
      </c>
      <c r="E835" t="s">
        <v>10310</v>
      </c>
      <c r="F835">
        <v>64.040000000000006</v>
      </c>
      <c r="G835">
        <v>334</v>
      </c>
      <c r="I835">
        <v>0</v>
      </c>
      <c r="K835" t="s">
        <v>10308</v>
      </c>
      <c r="L835" t="s">
        <v>6987</v>
      </c>
      <c r="M835">
        <v>62.12</v>
      </c>
      <c r="N835" t="s">
        <v>6988</v>
      </c>
      <c r="O835" t="s">
        <v>6989</v>
      </c>
    </row>
    <row r="836" spans="1:15" x14ac:dyDescent="0.35">
      <c r="A836" t="s">
        <v>10311</v>
      </c>
      <c r="B836" t="s">
        <v>10312</v>
      </c>
      <c r="C836" t="s">
        <v>10313</v>
      </c>
      <c r="E836" t="s">
        <v>10314</v>
      </c>
      <c r="F836">
        <v>37</v>
      </c>
      <c r="G836">
        <v>96</v>
      </c>
      <c r="I836">
        <v>37</v>
      </c>
      <c r="K836">
        <v>5055275884775</v>
      </c>
      <c r="L836" t="s">
        <v>6987</v>
      </c>
      <c r="M836">
        <v>35.89</v>
      </c>
      <c r="N836" t="s">
        <v>6988</v>
      </c>
      <c r="O836" t="s">
        <v>6989</v>
      </c>
    </row>
    <row r="837" spans="1:15" x14ac:dyDescent="0.35">
      <c r="A837" t="s">
        <v>10315</v>
      </c>
      <c r="B837" t="s">
        <v>10316</v>
      </c>
      <c r="C837" t="s">
        <v>10317</v>
      </c>
      <c r="E837" t="s">
        <v>10318</v>
      </c>
      <c r="F837">
        <v>202.65</v>
      </c>
      <c r="G837">
        <v>15</v>
      </c>
      <c r="I837">
        <v>0</v>
      </c>
      <c r="K837" t="s">
        <v>10316</v>
      </c>
      <c r="L837" t="s">
        <v>6987</v>
      </c>
      <c r="M837">
        <v>196.57</v>
      </c>
      <c r="N837" t="s">
        <v>6988</v>
      </c>
      <c r="O837" t="s">
        <v>6989</v>
      </c>
    </row>
    <row r="838" spans="1:15" x14ac:dyDescent="0.35">
      <c r="A838" t="s">
        <v>10319</v>
      </c>
      <c r="B838" t="s">
        <v>10320</v>
      </c>
      <c r="C838" t="s">
        <v>10321</v>
      </c>
      <c r="E838" t="s">
        <v>10322</v>
      </c>
      <c r="F838">
        <v>165.09</v>
      </c>
      <c r="G838">
        <v>27</v>
      </c>
      <c r="I838">
        <v>0</v>
      </c>
      <c r="K838" t="s">
        <v>10320</v>
      </c>
      <c r="L838" t="s">
        <v>6987</v>
      </c>
      <c r="M838">
        <v>160.13999999999999</v>
      </c>
      <c r="N838" t="s">
        <v>6988</v>
      </c>
      <c r="O838" t="s">
        <v>6989</v>
      </c>
    </row>
    <row r="839" spans="1:15" x14ac:dyDescent="0.35">
      <c r="A839" t="s">
        <v>10323</v>
      </c>
      <c r="B839" t="s">
        <v>10324</v>
      </c>
      <c r="C839" t="s">
        <v>10325</v>
      </c>
      <c r="E839" t="s">
        <v>10326</v>
      </c>
      <c r="F839">
        <v>149.47</v>
      </c>
      <c r="G839">
        <v>23</v>
      </c>
      <c r="I839">
        <v>0</v>
      </c>
      <c r="K839" t="s">
        <v>10324</v>
      </c>
      <c r="L839" t="s">
        <v>6987</v>
      </c>
      <c r="M839">
        <v>144.99</v>
      </c>
      <c r="N839" t="s">
        <v>6988</v>
      </c>
      <c r="O839" t="s">
        <v>6989</v>
      </c>
    </row>
    <row r="840" spans="1:15" x14ac:dyDescent="0.35">
      <c r="A840" t="s">
        <v>10327</v>
      </c>
      <c r="B840" t="s">
        <v>10328</v>
      </c>
      <c r="C840" t="s">
        <v>10329</v>
      </c>
      <c r="E840" t="s">
        <v>10330</v>
      </c>
      <c r="F840">
        <v>168.33</v>
      </c>
      <c r="G840">
        <v>39</v>
      </c>
      <c r="I840">
        <v>0</v>
      </c>
      <c r="K840" t="s">
        <v>10328</v>
      </c>
      <c r="L840" t="s">
        <v>6987</v>
      </c>
      <c r="M840">
        <v>163.28</v>
      </c>
      <c r="N840" t="s">
        <v>6988</v>
      </c>
      <c r="O840" t="s">
        <v>6989</v>
      </c>
    </row>
    <row r="841" spans="1:15" x14ac:dyDescent="0.35">
      <c r="A841" t="s">
        <v>10331</v>
      </c>
      <c r="B841" t="s">
        <v>10332</v>
      </c>
      <c r="C841" t="s">
        <v>10333</v>
      </c>
      <c r="E841" t="s">
        <v>10334</v>
      </c>
      <c r="F841">
        <v>193.68</v>
      </c>
      <c r="G841">
        <v>52</v>
      </c>
      <c r="I841">
        <v>0</v>
      </c>
      <c r="K841">
        <v>5055275888438</v>
      </c>
      <c r="L841" t="s">
        <v>6987</v>
      </c>
      <c r="M841">
        <v>187.87</v>
      </c>
      <c r="N841" t="s">
        <v>6988</v>
      </c>
      <c r="O841" t="s">
        <v>6989</v>
      </c>
    </row>
    <row r="842" spans="1:15" x14ac:dyDescent="0.35">
      <c r="A842" t="s">
        <v>10335</v>
      </c>
      <c r="B842" t="s">
        <v>10336</v>
      </c>
      <c r="C842" t="s">
        <v>10337</v>
      </c>
      <c r="E842" t="s">
        <v>10338</v>
      </c>
      <c r="F842">
        <v>130.86000000000001</v>
      </c>
      <c r="G842">
        <v>30</v>
      </c>
      <c r="I842">
        <v>0</v>
      </c>
      <c r="K842" t="s">
        <v>10336</v>
      </c>
      <c r="L842" t="s">
        <v>6987</v>
      </c>
      <c r="M842">
        <v>126.93</v>
      </c>
      <c r="N842" t="s">
        <v>6988</v>
      </c>
      <c r="O842" t="s">
        <v>6989</v>
      </c>
    </row>
    <row r="843" spans="1:15" x14ac:dyDescent="0.35">
      <c r="A843" t="s">
        <v>10339</v>
      </c>
      <c r="B843" t="s">
        <v>10340</v>
      </c>
      <c r="C843" t="s">
        <v>10341</v>
      </c>
      <c r="E843" t="s">
        <v>10342</v>
      </c>
      <c r="F843">
        <v>55.1</v>
      </c>
      <c r="G843">
        <v>179</v>
      </c>
      <c r="I843">
        <v>92</v>
      </c>
      <c r="K843">
        <v>5055146104704</v>
      </c>
      <c r="L843" t="s">
        <v>6987</v>
      </c>
      <c r="M843">
        <v>53.45</v>
      </c>
      <c r="N843" t="s">
        <v>6988</v>
      </c>
      <c r="O843" t="s">
        <v>6989</v>
      </c>
    </row>
    <row r="844" spans="1:15" x14ac:dyDescent="0.35">
      <c r="A844" t="s">
        <v>10343</v>
      </c>
      <c r="B844" t="s">
        <v>10344</v>
      </c>
      <c r="C844" t="s">
        <v>10345</v>
      </c>
      <c r="E844" t="s">
        <v>10346</v>
      </c>
      <c r="F844">
        <v>101.65</v>
      </c>
      <c r="G844">
        <v>86</v>
      </c>
      <c r="I844">
        <v>0</v>
      </c>
      <c r="K844" t="s">
        <v>10344</v>
      </c>
      <c r="L844" t="s">
        <v>6987</v>
      </c>
      <c r="M844">
        <v>98.6</v>
      </c>
      <c r="N844" t="s">
        <v>6988</v>
      </c>
      <c r="O844" t="s">
        <v>6989</v>
      </c>
    </row>
    <row r="845" spans="1:15" x14ac:dyDescent="0.35">
      <c r="A845" t="s">
        <v>10347</v>
      </c>
      <c r="B845" t="s">
        <v>10348</v>
      </c>
      <c r="C845" t="s">
        <v>10349</v>
      </c>
      <c r="E845" t="s">
        <v>10350</v>
      </c>
      <c r="F845">
        <v>74.45</v>
      </c>
      <c r="G845">
        <v>96</v>
      </c>
      <c r="I845">
        <v>0</v>
      </c>
      <c r="K845" t="s">
        <v>10348</v>
      </c>
      <c r="L845" t="s">
        <v>6987</v>
      </c>
      <c r="M845">
        <v>72.22</v>
      </c>
      <c r="N845" t="s">
        <v>6988</v>
      </c>
      <c r="O845" t="s">
        <v>6989</v>
      </c>
    </row>
    <row r="846" spans="1:15" x14ac:dyDescent="0.35">
      <c r="A846" t="s">
        <v>10351</v>
      </c>
      <c r="B846" t="s">
        <v>10352</v>
      </c>
      <c r="C846" t="s">
        <v>10353</v>
      </c>
      <c r="E846" t="s">
        <v>10354</v>
      </c>
      <c r="F846">
        <v>88.17</v>
      </c>
      <c r="G846">
        <v>168</v>
      </c>
      <c r="I846">
        <v>352.68</v>
      </c>
      <c r="K846" t="s">
        <v>10352</v>
      </c>
      <c r="L846" t="s">
        <v>6987</v>
      </c>
      <c r="M846">
        <v>85.52</v>
      </c>
      <c r="N846" t="s">
        <v>6988</v>
      </c>
      <c r="O846" t="s">
        <v>6989</v>
      </c>
    </row>
    <row r="847" spans="1:15" x14ac:dyDescent="0.35">
      <c r="A847" t="s">
        <v>10355</v>
      </c>
      <c r="B847" t="s">
        <v>10356</v>
      </c>
      <c r="C847" t="s">
        <v>10357</v>
      </c>
      <c r="E847" t="s">
        <v>10358</v>
      </c>
      <c r="F847">
        <v>386.62</v>
      </c>
      <c r="G847">
        <v>26</v>
      </c>
      <c r="I847">
        <v>0</v>
      </c>
      <c r="K847">
        <v>5055369043484</v>
      </c>
      <c r="L847" t="s">
        <v>6987</v>
      </c>
      <c r="M847">
        <v>375.02</v>
      </c>
      <c r="N847" t="s">
        <v>6988</v>
      </c>
      <c r="O847" t="s">
        <v>6989</v>
      </c>
    </row>
    <row r="848" spans="1:15" x14ac:dyDescent="0.35">
      <c r="A848" t="s">
        <v>10359</v>
      </c>
      <c r="B848" t="s">
        <v>10360</v>
      </c>
      <c r="C848" t="s">
        <v>10361</v>
      </c>
      <c r="E848" t="s">
        <v>10362</v>
      </c>
      <c r="F848">
        <v>386.23</v>
      </c>
      <c r="G848">
        <v>18</v>
      </c>
      <c r="I848">
        <v>0</v>
      </c>
      <c r="K848">
        <v>5055369043491</v>
      </c>
      <c r="L848" t="s">
        <v>6987</v>
      </c>
      <c r="M848">
        <v>374.64</v>
      </c>
      <c r="N848" t="s">
        <v>6988</v>
      </c>
      <c r="O848" t="s">
        <v>6989</v>
      </c>
    </row>
    <row r="849" spans="1:15" x14ac:dyDescent="0.35">
      <c r="A849" t="s">
        <v>10363</v>
      </c>
      <c r="B849" t="s">
        <v>10364</v>
      </c>
      <c r="C849" t="s">
        <v>10365</v>
      </c>
      <c r="E849" t="s">
        <v>10366</v>
      </c>
      <c r="F849">
        <v>428</v>
      </c>
      <c r="G849">
        <v>5</v>
      </c>
      <c r="I849">
        <v>428</v>
      </c>
      <c r="K849">
        <v>5055369043538</v>
      </c>
      <c r="L849" t="s">
        <v>6987</v>
      </c>
      <c r="M849">
        <v>415.16</v>
      </c>
      <c r="N849" t="s">
        <v>6988</v>
      </c>
      <c r="O849" t="s">
        <v>6989</v>
      </c>
    </row>
    <row r="850" spans="1:15" x14ac:dyDescent="0.35">
      <c r="A850" t="s">
        <v>10367</v>
      </c>
      <c r="B850" t="s">
        <v>10368</v>
      </c>
      <c r="C850" t="s">
        <v>10369</v>
      </c>
      <c r="E850" t="s">
        <v>10370</v>
      </c>
      <c r="F850">
        <v>389.45</v>
      </c>
      <c r="G850">
        <v>5</v>
      </c>
      <c r="I850">
        <v>0</v>
      </c>
      <c r="K850" t="s">
        <v>10368</v>
      </c>
      <c r="L850" t="s">
        <v>6987</v>
      </c>
      <c r="M850">
        <v>377.77</v>
      </c>
      <c r="N850" t="s">
        <v>6988</v>
      </c>
      <c r="O850" t="s">
        <v>6989</v>
      </c>
    </row>
    <row r="851" spans="1:15" x14ac:dyDescent="0.35">
      <c r="A851" t="s">
        <v>10371</v>
      </c>
      <c r="B851" t="s">
        <v>10372</v>
      </c>
      <c r="C851" t="s">
        <v>10373</v>
      </c>
      <c r="E851" t="s">
        <v>10374</v>
      </c>
      <c r="F851">
        <v>402.28</v>
      </c>
      <c r="G851">
        <v>18</v>
      </c>
      <c r="I851">
        <v>0</v>
      </c>
      <c r="K851">
        <v>5055369043514</v>
      </c>
      <c r="L851" t="s">
        <v>6987</v>
      </c>
      <c r="M851">
        <v>390.21</v>
      </c>
      <c r="N851" t="s">
        <v>6988</v>
      </c>
      <c r="O851" t="s">
        <v>6989</v>
      </c>
    </row>
    <row r="852" spans="1:15" x14ac:dyDescent="0.35">
      <c r="A852" t="s">
        <v>10375</v>
      </c>
      <c r="B852" t="s">
        <v>10376</v>
      </c>
      <c r="C852" t="s">
        <v>10377</v>
      </c>
      <c r="E852" t="s">
        <v>10378</v>
      </c>
      <c r="F852">
        <v>440.41</v>
      </c>
      <c r="G852">
        <v>8</v>
      </c>
      <c r="I852">
        <v>0</v>
      </c>
      <c r="K852">
        <v>5055369043552</v>
      </c>
      <c r="L852" t="s">
        <v>6987</v>
      </c>
      <c r="M852">
        <v>427.2</v>
      </c>
      <c r="N852" t="s">
        <v>6988</v>
      </c>
      <c r="O852" t="s">
        <v>6989</v>
      </c>
    </row>
    <row r="853" spans="1:15" x14ac:dyDescent="0.35">
      <c r="A853" t="s">
        <v>10379</v>
      </c>
      <c r="B853" t="s">
        <v>10380</v>
      </c>
      <c r="C853" t="s">
        <v>10381</v>
      </c>
      <c r="E853" t="s">
        <v>10382</v>
      </c>
      <c r="F853">
        <v>230.47</v>
      </c>
      <c r="G853">
        <v>62</v>
      </c>
      <c r="I853">
        <v>0</v>
      </c>
      <c r="K853" t="s">
        <v>10380</v>
      </c>
      <c r="L853" t="s">
        <v>6987</v>
      </c>
      <c r="M853">
        <v>223.56</v>
      </c>
      <c r="N853" t="s">
        <v>6988</v>
      </c>
      <c r="O853" t="s">
        <v>6989</v>
      </c>
    </row>
    <row r="854" spans="1:15" x14ac:dyDescent="0.35">
      <c r="A854" t="s">
        <v>10383</v>
      </c>
      <c r="B854" t="s">
        <v>10384</v>
      </c>
      <c r="C854" t="s">
        <v>10385</v>
      </c>
      <c r="E854" t="s">
        <v>10386</v>
      </c>
      <c r="F854">
        <v>447.32</v>
      </c>
      <c r="G854">
        <v>65</v>
      </c>
      <c r="I854">
        <v>0</v>
      </c>
      <c r="K854" t="s">
        <v>10384</v>
      </c>
      <c r="L854" t="s">
        <v>6987</v>
      </c>
      <c r="M854">
        <v>433.9</v>
      </c>
      <c r="N854" t="s">
        <v>6988</v>
      </c>
      <c r="O854" t="s">
        <v>6989</v>
      </c>
    </row>
    <row r="855" spans="1:15" x14ac:dyDescent="0.35">
      <c r="A855" t="s">
        <v>10387</v>
      </c>
      <c r="B855" t="s">
        <v>10388</v>
      </c>
      <c r="C855" t="s">
        <v>10389</v>
      </c>
      <c r="E855" t="s">
        <v>10390</v>
      </c>
      <c r="F855">
        <v>399.61</v>
      </c>
      <c r="G855">
        <v>24</v>
      </c>
      <c r="I855">
        <v>0</v>
      </c>
      <c r="K855" t="s">
        <v>10388</v>
      </c>
      <c r="L855" t="s">
        <v>6987</v>
      </c>
      <c r="M855">
        <v>387.62</v>
      </c>
      <c r="N855" t="s">
        <v>6988</v>
      </c>
      <c r="O855" t="s">
        <v>6989</v>
      </c>
    </row>
    <row r="856" spans="1:15" x14ac:dyDescent="0.35">
      <c r="A856" t="s">
        <v>10391</v>
      </c>
      <c r="B856" t="s">
        <v>10392</v>
      </c>
      <c r="C856" t="s">
        <v>10393</v>
      </c>
      <c r="E856" t="s">
        <v>10394</v>
      </c>
      <c r="F856">
        <v>415.41</v>
      </c>
      <c r="G856">
        <v>91</v>
      </c>
      <c r="I856">
        <v>0</v>
      </c>
      <c r="K856" t="s">
        <v>10392</v>
      </c>
      <c r="L856" t="s">
        <v>6987</v>
      </c>
      <c r="M856">
        <v>402.95</v>
      </c>
      <c r="N856" t="s">
        <v>6988</v>
      </c>
      <c r="O856" t="s">
        <v>6989</v>
      </c>
    </row>
    <row r="857" spans="1:15" x14ac:dyDescent="0.35">
      <c r="A857" t="s">
        <v>10395</v>
      </c>
      <c r="B857" t="s">
        <v>10396</v>
      </c>
      <c r="C857" t="s">
        <v>10397</v>
      </c>
      <c r="E857" t="s">
        <v>10398</v>
      </c>
      <c r="F857">
        <v>23.26</v>
      </c>
      <c r="G857">
        <v>24</v>
      </c>
      <c r="I857">
        <v>0</v>
      </c>
      <c r="K857" t="s">
        <v>10396</v>
      </c>
      <c r="L857" t="s">
        <v>6987</v>
      </c>
      <c r="M857">
        <v>22.56</v>
      </c>
      <c r="N857" t="s">
        <v>6988</v>
      </c>
      <c r="O857" t="s">
        <v>6989</v>
      </c>
    </row>
    <row r="858" spans="1:15" x14ac:dyDescent="0.35">
      <c r="A858" t="s">
        <v>10399</v>
      </c>
      <c r="B858" t="s">
        <v>10400</v>
      </c>
      <c r="C858" t="s">
        <v>10401</v>
      </c>
      <c r="E858" t="s">
        <v>10402</v>
      </c>
      <c r="F858">
        <v>27.77</v>
      </c>
      <c r="G858">
        <v>81</v>
      </c>
      <c r="I858" t="e">
        <v>#N/A</v>
      </c>
      <c r="K858" t="s">
        <v>10400</v>
      </c>
      <c r="L858" t="s">
        <v>6987</v>
      </c>
      <c r="M858">
        <v>26.94</v>
      </c>
      <c r="N858" t="s">
        <v>6988</v>
      </c>
      <c r="O858" t="s">
        <v>6989</v>
      </c>
    </row>
    <row r="859" spans="1:15" x14ac:dyDescent="0.35">
      <c r="A859" t="s">
        <v>10403</v>
      </c>
      <c r="B859" t="s">
        <v>10404</v>
      </c>
      <c r="C859" t="s">
        <v>10405</v>
      </c>
      <c r="E859" t="s">
        <v>10406</v>
      </c>
      <c r="F859">
        <v>23.51</v>
      </c>
      <c r="G859">
        <v>15</v>
      </c>
      <c r="I859">
        <v>0</v>
      </c>
      <c r="K859" t="s">
        <v>10404</v>
      </c>
      <c r="L859" t="s">
        <v>6987</v>
      </c>
      <c r="M859">
        <v>22.8</v>
      </c>
      <c r="N859" t="s">
        <v>6988</v>
      </c>
      <c r="O859" t="s">
        <v>6989</v>
      </c>
    </row>
    <row r="860" spans="1:15" x14ac:dyDescent="0.35">
      <c r="A860" t="s">
        <v>10407</v>
      </c>
      <c r="B860" t="s">
        <v>10408</v>
      </c>
      <c r="C860" t="s">
        <v>10409</v>
      </c>
      <c r="E860" t="s">
        <v>10410</v>
      </c>
      <c r="F860">
        <v>37.03</v>
      </c>
      <c r="G860">
        <v>128</v>
      </c>
      <c r="I860">
        <v>0</v>
      </c>
      <c r="K860" t="s">
        <v>10408</v>
      </c>
      <c r="L860" t="s">
        <v>6987</v>
      </c>
      <c r="M860">
        <v>35.92</v>
      </c>
      <c r="N860" t="s">
        <v>6988</v>
      </c>
      <c r="O860" t="s">
        <v>6989</v>
      </c>
    </row>
    <row r="861" spans="1:15" x14ac:dyDescent="0.35">
      <c r="A861" t="s">
        <v>10411</v>
      </c>
      <c r="B861" t="s">
        <v>10412</v>
      </c>
      <c r="C861" t="s">
        <v>10413</v>
      </c>
      <c r="E861" t="s">
        <v>10414</v>
      </c>
      <c r="F861">
        <v>21.14</v>
      </c>
      <c r="G861">
        <v>66</v>
      </c>
      <c r="I861">
        <v>105.7</v>
      </c>
      <c r="K861">
        <v>5055146106081</v>
      </c>
      <c r="L861" t="s">
        <v>6987</v>
      </c>
      <c r="M861">
        <v>20.51</v>
      </c>
      <c r="N861" t="s">
        <v>6988</v>
      </c>
      <c r="O861" t="s">
        <v>6989</v>
      </c>
    </row>
    <row r="862" spans="1:15" x14ac:dyDescent="0.35">
      <c r="A862" t="s">
        <v>10415</v>
      </c>
      <c r="B862" t="s">
        <v>10416</v>
      </c>
      <c r="C862" t="s">
        <v>10417</v>
      </c>
      <c r="E862" t="s">
        <v>10418</v>
      </c>
      <c r="F862">
        <v>16.760000000000002</v>
      </c>
      <c r="G862">
        <v>69</v>
      </c>
      <c r="I862">
        <v>0</v>
      </c>
      <c r="K862">
        <v>5055146111825</v>
      </c>
      <c r="L862" t="s">
        <v>6987</v>
      </c>
      <c r="M862">
        <v>16.260000000000002</v>
      </c>
      <c r="N862" t="s">
        <v>6988</v>
      </c>
      <c r="O862" t="s">
        <v>6989</v>
      </c>
    </row>
    <row r="863" spans="1:15" x14ac:dyDescent="0.35">
      <c r="A863" t="s">
        <v>10419</v>
      </c>
      <c r="B863" t="s">
        <v>10420</v>
      </c>
      <c r="C863" t="s">
        <v>10421</v>
      </c>
      <c r="E863" t="s">
        <v>10422</v>
      </c>
      <c r="F863">
        <v>20.190000000000001</v>
      </c>
      <c r="G863">
        <v>229</v>
      </c>
      <c r="I863">
        <v>0</v>
      </c>
      <c r="K863">
        <v>5055146105855</v>
      </c>
      <c r="L863" t="s">
        <v>6987</v>
      </c>
      <c r="M863">
        <v>19.579999999999998</v>
      </c>
      <c r="N863" t="s">
        <v>6988</v>
      </c>
      <c r="O863" t="s">
        <v>6989</v>
      </c>
    </row>
    <row r="864" spans="1:15" x14ac:dyDescent="0.35">
      <c r="A864" t="s">
        <v>10423</v>
      </c>
      <c r="B864" t="s">
        <v>10424</v>
      </c>
      <c r="C864" t="s">
        <v>10425</v>
      </c>
      <c r="E864" t="s">
        <v>10426</v>
      </c>
      <c r="F864">
        <v>23.08</v>
      </c>
      <c r="G864">
        <v>199</v>
      </c>
      <c r="I864">
        <v>182.02</v>
      </c>
      <c r="K864">
        <v>5055146105909</v>
      </c>
      <c r="L864" t="s">
        <v>6987</v>
      </c>
      <c r="M864">
        <v>22.39</v>
      </c>
      <c r="N864" t="s">
        <v>6988</v>
      </c>
      <c r="O864" t="s">
        <v>6989</v>
      </c>
    </row>
    <row r="865" spans="1:15" x14ac:dyDescent="0.35">
      <c r="A865" t="s">
        <v>10427</v>
      </c>
      <c r="B865" t="s">
        <v>10428</v>
      </c>
      <c r="C865" t="s">
        <v>10429</v>
      </c>
      <c r="E865" t="s">
        <v>10430</v>
      </c>
      <c r="F865">
        <v>30.77</v>
      </c>
      <c r="G865">
        <v>56</v>
      </c>
      <c r="I865">
        <v>0</v>
      </c>
      <c r="K865">
        <v>5055146105558</v>
      </c>
      <c r="L865" t="s">
        <v>6987</v>
      </c>
      <c r="M865">
        <v>29.85</v>
      </c>
      <c r="N865" t="s">
        <v>6988</v>
      </c>
      <c r="O865" t="s">
        <v>6989</v>
      </c>
    </row>
    <row r="866" spans="1:15" x14ac:dyDescent="0.35">
      <c r="A866" t="s">
        <v>10431</v>
      </c>
      <c r="B866" t="s">
        <v>10432</v>
      </c>
      <c r="C866" t="s">
        <v>10433</v>
      </c>
      <c r="E866" t="s">
        <v>10434</v>
      </c>
      <c r="F866">
        <v>14.28</v>
      </c>
      <c r="G866">
        <v>157</v>
      </c>
      <c r="I866">
        <v>0</v>
      </c>
      <c r="K866">
        <v>5055146101529</v>
      </c>
      <c r="L866" t="s">
        <v>6987</v>
      </c>
      <c r="M866">
        <v>13.85</v>
      </c>
      <c r="N866" t="s">
        <v>6988</v>
      </c>
      <c r="O866" t="s">
        <v>6989</v>
      </c>
    </row>
    <row r="867" spans="1:15" x14ac:dyDescent="0.35">
      <c r="A867" t="s">
        <v>10435</v>
      </c>
      <c r="B867" t="s">
        <v>10436</v>
      </c>
      <c r="C867" t="s">
        <v>10437</v>
      </c>
      <c r="E867" t="s">
        <v>10438</v>
      </c>
      <c r="F867">
        <v>36.020000000000003</v>
      </c>
      <c r="G867">
        <v>117</v>
      </c>
      <c r="I867">
        <v>31.83</v>
      </c>
      <c r="K867">
        <v>5055146106265</v>
      </c>
      <c r="L867" t="s">
        <v>6987</v>
      </c>
      <c r="M867">
        <v>34.94</v>
      </c>
      <c r="N867" t="s">
        <v>6988</v>
      </c>
      <c r="O867" t="s">
        <v>6989</v>
      </c>
    </row>
    <row r="868" spans="1:15" x14ac:dyDescent="0.35">
      <c r="A868" t="s">
        <v>10439</v>
      </c>
      <c r="B868" t="s">
        <v>10440</v>
      </c>
      <c r="C868" t="s">
        <v>10441</v>
      </c>
      <c r="E868" t="s">
        <v>10442</v>
      </c>
      <c r="F868">
        <v>14.05</v>
      </c>
      <c r="G868">
        <v>53</v>
      </c>
      <c r="I868">
        <v>0</v>
      </c>
      <c r="K868">
        <v>5055146127451</v>
      </c>
      <c r="L868" t="s">
        <v>6987</v>
      </c>
      <c r="M868">
        <v>13.63</v>
      </c>
      <c r="N868" t="s">
        <v>6988</v>
      </c>
      <c r="O868" t="s">
        <v>6989</v>
      </c>
    </row>
    <row r="869" spans="1:15" x14ac:dyDescent="0.35">
      <c r="A869" t="s">
        <v>10443</v>
      </c>
      <c r="B869" t="s">
        <v>10444</v>
      </c>
      <c r="C869" t="s">
        <v>10445</v>
      </c>
      <c r="E869" t="s">
        <v>10446</v>
      </c>
      <c r="F869">
        <v>22.1</v>
      </c>
      <c r="G869">
        <v>141</v>
      </c>
      <c r="I869" t="e">
        <v>#N/A</v>
      </c>
      <c r="K869">
        <v>5055146105817</v>
      </c>
      <c r="L869" t="s">
        <v>6987</v>
      </c>
      <c r="M869">
        <v>21.44</v>
      </c>
      <c r="N869" t="s">
        <v>6988</v>
      </c>
      <c r="O869" t="s">
        <v>6989</v>
      </c>
    </row>
    <row r="870" spans="1:15" x14ac:dyDescent="0.35">
      <c r="A870" t="s">
        <v>10447</v>
      </c>
      <c r="B870" t="s">
        <v>10448</v>
      </c>
      <c r="C870" t="s">
        <v>10449</v>
      </c>
      <c r="E870" t="s">
        <v>10450</v>
      </c>
      <c r="F870">
        <v>32.96</v>
      </c>
      <c r="G870">
        <v>182</v>
      </c>
      <c r="I870">
        <v>0</v>
      </c>
      <c r="K870">
        <v>5055146107460</v>
      </c>
      <c r="L870" t="s">
        <v>6987</v>
      </c>
      <c r="M870">
        <v>31.97</v>
      </c>
      <c r="N870" t="s">
        <v>6988</v>
      </c>
      <c r="O870" t="s">
        <v>6989</v>
      </c>
    </row>
    <row r="871" spans="1:15" x14ac:dyDescent="0.35">
      <c r="A871" t="s">
        <v>10451</v>
      </c>
      <c r="B871" t="s">
        <v>10452</v>
      </c>
      <c r="C871" t="s">
        <v>10453</v>
      </c>
      <c r="E871" t="s">
        <v>10454</v>
      </c>
      <c r="F871">
        <v>155.84</v>
      </c>
      <c r="G871">
        <v>56</v>
      </c>
      <c r="I871">
        <v>0</v>
      </c>
      <c r="K871" t="s">
        <v>10452</v>
      </c>
      <c r="L871" t="s">
        <v>6987</v>
      </c>
      <c r="M871">
        <v>151.16</v>
      </c>
      <c r="N871" t="s">
        <v>6988</v>
      </c>
      <c r="O871" t="s">
        <v>6989</v>
      </c>
    </row>
    <row r="872" spans="1:15" x14ac:dyDescent="0.35">
      <c r="A872" t="s">
        <v>10455</v>
      </c>
      <c r="B872" t="s">
        <v>10456</v>
      </c>
      <c r="C872" t="s">
        <v>10457</v>
      </c>
      <c r="E872" t="s">
        <v>10458</v>
      </c>
      <c r="F872">
        <v>103.75</v>
      </c>
      <c r="G872">
        <v>58</v>
      </c>
      <c r="I872">
        <v>0</v>
      </c>
      <c r="K872" t="s">
        <v>10456</v>
      </c>
      <c r="L872" t="s">
        <v>6987</v>
      </c>
      <c r="M872">
        <v>100.64</v>
      </c>
      <c r="N872" t="s">
        <v>6988</v>
      </c>
      <c r="O872" t="s">
        <v>6989</v>
      </c>
    </row>
    <row r="873" spans="1:15" x14ac:dyDescent="0.35">
      <c r="A873" t="s">
        <v>10459</v>
      </c>
      <c r="B873" t="s">
        <v>10460</v>
      </c>
      <c r="C873" t="s">
        <v>10461</v>
      </c>
      <c r="E873" t="s">
        <v>10462</v>
      </c>
      <c r="F873">
        <v>135.21</v>
      </c>
      <c r="G873">
        <v>19</v>
      </c>
      <c r="I873">
        <v>0</v>
      </c>
      <c r="K873" t="s">
        <v>10460</v>
      </c>
      <c r="L873" t="s">
        <v>6987</v>
      </c>
      <c r="M873">
        <v>131.15</v>
      </c>
      <c r="N873" t="s">
        <v>6988</v>
      </c>
      <c r="O873" t="s">
        <v>6989</v>
      </c>
    </row>
    <row r="874" spans="1:15" x14ac:dyDescent="0.35">
      <c r="A874" t="s">
        <v>10463</v>
      </c>
      <c r="B874" t="s">
        <v>10464</v>
      </c>
      <c r="C874" t="s">
        <v>10465</v>
      </c>
      <c r="E874" t="s">
        <v>10466</v>
      </c>
      <c r="F874">
        <v>196.88</v>
      </c>
      <c r="G874">
        <v>13</v>
      </c>
      <c r="I874">
        <v>0</v>
      </c>
      <c r="K874" t="s">
        <v>10464</v>
      </c>
      <c r="L874" t="s">
        <v>6987</v>
      </c>
      <c r="M874">
        <v>190.97</v>
      </c>
      <c r="N874" t="s">
        <v>6988</v>
      </c>
      <c r="O874" t="s">
        <v>6989</v>
      </c>
    </row>
    <row r="875" spans="1:15" x14ac:dyDescent="0.35">
      <c r="A875" t="s">
        <v>10467</v>
      </c>
      <c r="B875" t="s">
        <v>10468</v>
      </c>
      <c r="C875" t="s">
        <v>10469</v>
      </c>
      <c r="E875" t="s">
        <v>10470</v>
      </c>
      <c r="F875">
        <v>194.01</v>
      </c>
      <c r="G875">
        <v>117</v>
      </c>
      <c r="I875">
        <v>0</v>
      </c>
      <c r="K875" t="s">
        <v>10468</v>
      </c>
      <c r="L875" t="s">
        <v>6987</v>
      </c>
      <c r="M875">
        <v>188.19</v>
      </c>
      <c r="N875" t="s">
        <v>6988</v>
      </c>
      <c r="O875" t="s">
        <v>6989</v>
      </c>
    </row>
    <row r="876" spans="1:15" x14ac:dyDescent="0.35">
      <c r="A876" t="s">
        <v>10471</v>
      </c>
      <c r="B876" t="s">
        <v>10472</v>
      </c>
      <c r="C876" t="s">
        <v>10473</v>
      </c>
      <c r="E876" t="s">
        <v>10474</v>
      </c>
      <c r="F876">
        <v>210.21</v>
      </c>
      <c r="G876">
        <v>41</v>
      </c>
      <c r="I876">
        <v>0</v>
      </c>
      <c r="K876" t="s">
        <v>10472</v>
      </c>
      <c r="L876" t="s">
        <v>6987</v>
      </c>
      <c r="M876">
        <v>203.9</v>
      </c>
      <c r="N876" t="s">
        <v>6988</v>
      </c>
      <c r="O876" t="s">
        <v>6989</v>
      </c>
    </row>
    <row r="877" spans="1:15" x14ac:dyDescent="0.35">
      <c r="A877" t="s">
        <v>10475</v>
      </c>
      <c r="B877" t="s">
        <v>10476</v>
      </c>
      <c r="C877" t="s">
        <v>10477</v>
      </c>
      <c r="E877" t="s">
        <v>10478</v>
      </c>
      <c r="F877">
        <v>231.66</v>
      </c>
      <c r="G877">
        <v>15</v>
      </c>
      <c r="I877">
        <v>0</v>
      </c>
      <c r="K877" t="s">
        <v>10476</v>
      </c>
      <c r="L877" t="s">
        <v>6987</v>
      </c>
      <c r="M877">
        <v>224.71</v>
      </c>
      <c r="N877" t="s">
        <v>6988</v>
      </c>
      <c r="O877" t="s">
        <v>6989</v>
      </c>
    </row>
    <row r="878" spans="1:15" x14ac:dyDescent="0.35">
      <c r="A878" t="s">
        <v>10479</v>
      </c>
      <c r="B878" t="s">
        <v>10480</v>
      </c>
      <c r="C878" t="s">
        <v>10481</v>
      </c>
      <c r="E878" t="s">
        <v>10482</v>
      </c>
      <c r="F878">
        <v>149.61000000000001</v>
      </c>
      <c r="G878">
        <v>539</v>
      </c>
      <c r="I878">
        <v>0</v>
      </c>
      <c r="K878">
        <v>5055275881026</v>
      </c>
      <c r="L878" t="s">
        <v>6987</v>
      </c>
      <c r="M878">
        <v>145.12</v>
      </c>
      <c r="N878" t="s">
        <v>6988</v>
      </c>
      <c r="O878" t="s">
        <v>6989</v>
      </c>
    </row>
    <row r="879" spans="1:15" x14ac:dyDescent="0.35">
      <c r="A879" t="s">
        <v>10483</v>
      </c>
      <c r="B879" t="s">
        <v>10484</v>
      </c>
      <c r="C879" t="s">
        <v>10485</v>
      </c>
      <c r="E879" t="s">
        <v>10486</v>
      </c>
      <c r="F879">
        <v>146.94</v>
      </c>
      <c r="G879">
        <v>335</v>
      </c>
      <c r="I879">
        <v>0</v>
      </c>
      <c r="K879">
        <v>5055275881033</v>
      </c>
      <c r="L879" t="s">
        <v>6987</v>
      </c>
      <c r="M879">
        <v>142.53</v>
      </c>
      <c r="N879" t="s">
        <v>6988</v>
      </c>
      <c r="O879" t="s">
        <v>6989</v>
      </c>
    </row>
    <row r="880" spans="1:15" x14ac:dyDescent="0.35">
      <c r="A880" t="s">
        <v>10487</v>
      </c>
      <c r="B880" t="s">
        <v>10488</v>
      </c>
      <c r="C880" t="s">
        <v>10489</v>
      </c>
      <c r="E880" t="s">
        <v>10490</v>
      </c>
      <c r="F880">
        <v>154.94999999999999</v>
      </c>
      <c r="G880">
        <v>409</v>
      </c>
      <c r="I880">
        <v>0</v>
      </c>
      <c r="K880">
        <v>5055275881040</v>
      </c>
      <c r="L880" t="s">
        <v>6987</v>
      </c>
      <c r="M880">
        <v>150.30000000000001</v>
      </c>
      <c r="N880" t="s">
        <v>6988</v>
      </c>
      <c r="O880" t="s">
        <v>6989</v>
      </c>
    </row>
    <row r="881" spans="1:15" x14ac:dyDescent="0.35">
      <c r="A881" t="s">
        <v>10491</v>
      </c>
      <c r="B881" t="s">
        <v>10492</v>
      </c>
      <c r="C881" t="s">
        <v>10493</v>
      </c>
      <c r="E881" t="s">
        <v>10494</v>
      </c>
      <c r="F881">
        <v>134.46</v>
      </c>
      <c r="G881">
        <v>155</v>
      </c>
      <c r="I881">
        <v>0</v>
      </c>
      <c r="K881">
        <v>5055275881057</v>
      </c>
      <c r="L881" t="s">
        <v>6987</v>
      </c>
      <c r="M881">
        <v>130.43</v>
      </c>
      <c r="N881" t="s">
        <v>6988</v>
      </c>
      <c r="O881" t="s">
        <v>6989</v>
      </c>
    </row>
    <row r="882" spans="1:15" x14ac:dyDescent="0.35">
      <c r="A882" t="s">
        <v>10495</v>
      </c>
      <c r="B882" t="s">
        <v>10496</v>
      </c>
      <c r="C882" t="s">
        <v>10497</v>
      </c>
      <c r="E882" t="s">
        <v>10498</v>
      </c>
      <c r="F882">
        <v>154.19</v>
      </c>
      <c r="G882">
        <v>77</v>
      </c>
      <c r="I882">
        <v>0</v>
      </c>
      <c r="K882">
        <v>5055275881064</v>
      </c>
      <c r="L882" t="s">
        <v>6987</v>
      </c>
      <c r="M882">
        <v>149.56</v>
      </c>
      <c r="N882" t="s">
        <v>6988</v>
      </c>
      <c r="O882" t="s">
        <v>6989</v>
      </c>
    </row>
    <row r="883" spans="1:15" x14ac:dyDescent="0.35">
      <c r="A883" t="s">
        <v>10499</v>
      </c>
      <c r="B883" t="s">
        <v>10500</v>
      </c>
      <c r="C883" t="s">
        <v>10501</v>
      </c>
      <c r="E883" t="s">
        <v>10502</v>
      </c>
      <c r="F883">
        <v>196.27</v>
      </c>
      <c r="G883">
        <v>462</v>
      </c>
      <c r="I883">
        <v>196.27</v>
      </c>
      <c r="K883">
        <v>5055275881071</v>
      </c>
      <c r="L883" t="s">
        <v>6987</v>
      </c>
      <c r="M883">
        <v>190.38</v>
      </c>
      <c r="N883" t="s">
        <v>6988</v>
      </c>
      <c r="O883" t="s">
        <v>6989</v>
      </c>
    </row>
    <row r="884" spans="1:15" x14ac:dyDescent="0.35">
      <c r="A884" t="s">
        <v>10503</v>
      </c>
      <c r="B884" t="s">
        <v>10504</v>
      </c>
      <c r="C884" t="s">
        <v>10505</v>
      </c>
      <c r="E884" t="s">
        <v>10506</v>
      </c>
      <c r="F884">
        <v>138.87</v>
      </c>
      <c r="G884">
        <v>121</v>
      </c>
      <c r="I884">
        <v>543.63</v>
      </c>
      <c r="K884">
        <v>5055275881088</v>
      </c>
      <c r="L884" t="s">
        <v>6987</v>
      </c>
      <c r="M884">
        <v>134.69999999999999</v>
      </c>
      <c r="N884" t="s">
        <v>6988</v>
      </c>
      <c r="O884" t="s">
        <v>6989</v>
      </c>
    </row>
    <row r="885" spans="1:15" x14ac:dyDescent="0.35">
      <c r="A885" t="s">
        <v>10507</v>
      </c>
      <c r="B885" t="s">
        <v>10508</v>
      </c>
      <c r="C885" t="s">
        <v>10509</v>
      </c>
      <c r="E885" t="s">
        <v>10510</v>
      </c>
      <c r="F885">
        <v>188.21</v>
      </c>
      <c r="G885">
        <v>93</v>
      </c>
      <c r="I885">
        <v>0</v>
      </c>
      <c r="K885">
        <v>5055275881095</v>
      </c>
      <c r="L885" t="s">
        <v>6987</v>
      </c>
      <c r="M885">
        <v>182.56</v>
      </c>
      <c r="N885" t="s">
        <v>6988</v>
      </c>
      <c r="O885" t="s">
        <v>6989</v>
      </c>
    </row>
    <row r="886" spans="1:15" x14ac:dyDescent="0.35">
      <c r="A886" t="s">
        <v>10511</v>
      </c>
      <c r="B886" t="s">
        <v>10512</v>
      </c>
      <c r="C886" t="s">
        <v>10513</v>
      </c>
      <c r="E886" t="s">
        <v>10514</v>
      </c>
      <c r="F886">
        <v>257.98</v>
      </c>
      <c r="G886">
        <v>91</v>
      </c>
      <c r="I886">
        <v>0</v>
      </c>
      <c r="K886">
        <v>5055275881101</v>
      </c>
      <c r="L886" t="s">
        <v>6987</v>
      </c>
      <c r="M886">
        <v>250.24</v>
      </c>
      <c r="N886" t="s">
        <v>6988</v>
      </c>
      <c r="O886" t="s">
        <v>6989</v>
      </c>
    </row>
    <row r="887" spans="1:15" x14ac:dyDescent="0.35">
      <c r="A887" t="s">
        <v>10515</v>
      </c>
      <c r="B887" t="s">
        <v>10516</v>
      </c>
      <c r="C887" t="s">
        <v>10517</v>
      </c>
      <c r="E887" t="s">
        <v>10518</v>
      </c>
      <c r="F887">
        <v>73.39</v>
      </c>
      <c r="G887">
        <v>28</v>
      </c>
      <c r="I887">
        <v>429.06</v>
      </c>
      <c r="K887" t="s">
        <v>10516</v>
      </c>
      <c r="L887" t="s">
        <v>6987</v>
      </c>
      <c r="M887">
        <v>71.19</v>
      </c>
      <c r="N887" t="s">
        <v>6988</v>
      </c>
      <c r="O887" t="s">
        <v>6989</v>
      </c>
    </row>
    <row r="888" spans="1:15" x14ac:dyDescent="0.35">
      <c r="A888" t="s">
        <v>10519</v>
      </c>
      <c r="B888" t="s">
        <v>10520</v>
      </c>
      <c r="C888" t="s">
        <v>10521</v>
      </c>
      <c r="E888" t="s">
        <v>10522</v>
      </c>
      <c r="F888">
        <v>116.78</v>
      </c>
      <c r="G888">
        <v>112</v>
      </c>
      <c r="I888">
        <v>0</v>
      </c>
      <c r="K888" t="s">
        <v>10520</v>
      </c>
      <c r="L888" t="s">
        <v>6987</v>
      </c>
      <c r="M888">
        <v>113.28</v>
      </c>
      <c r="N888" t="s">
        <v>6988</v>
      </c>
      <c r="O888" t="s">
        <v>6989</v>
      </c>
    </row>
    <row r="889" spans="1:15" x14ac:dyDescent="0.35">
      <c r="A889" t="s">
        <v>10523</v>
      </c>
      <c r="B889" t="s">
        <v>10524</v>
      </c>
      <c r="C889" t="s">
        <v>10525</v>
      </c>
      <c r="E889" t="s">
        <v>10526</v>
      </c>
      <c r="F889">
        <v>190.14</v>
      </c>
      <c r="G889">
        <v>91</v>
      </c>
      <c r="I889">
        <v>0</v>
      </c>
      <c r="K889" t="s">
        <v>10524</v>
      </c>
      <c r="L889" t="s">
        <v>6987</v>
      </c>
      <c r="M889">
        <v>184.44</v>
      </c>
      <c r="N889" t="s">
        <v>6988</v>
      </c>
      <c r="O889" t="s">
        <v>6989</v>
      </c>
    </row>
    <row r="890" spans="1:15" x14ac:dyDescent="0.35">
      <c r="A890" t="s">
        <v>10527</v>
      </c>
      <c r="B890" t="s">
        <v>10528</v>
      </c>
      <c r="C890" t="s">
        <v>10529</v>
      </c>
      <c r="E890" t="s">
        <v>10530</v>
      </c>
      <c r="F890">
        <v>107.4</v>
      </c>
      <c r="G890">
        <v>50</v>
      </c>
      <c r="I890">
        <v>107.4</v>
      </c>
      <c r="K890" t="s">
        <v>10528</v>
      </c>
      <c r="L890" t="s">
        <v>6987</v>
      </c>
      <c r="M890">
        <v>104.18</v>
      </c>
      <c r="N890" t="s">
        <v>6988</v>
      </c>
      <c r="O890" t="s">
        <v>6989</v>
      </c>
    </row>
    <row r="891" spans="1:15" x14ac:dyDescent="0.35">
      <c r="A891" t="s">
        <v>10531</v>
      </c>
      <c r="B891" t="s">
        <v>10532</v>
      </c>
      <c r="C891" t="s">
        <v>10533</v>
      </c>
      <c r="E891" t="s">
        <v>10534</v>
      </c>
      <c r="F891">
        <v>292.14999999999998</v>
      </c>
      <c r="G891">
        <v>72</v>
      </c>
      <c r="I891">
        <v>0</v>
      </c>
      <c r="K891" t="s">
        <v>10532</v>
      </c>
      <c r="L891" t="s">
        <v>6987</v>
      </c>
      <c r="M891">
        <v>283.39</v>
      </c>
      <c r="N891" t="s">
        <v>6988</v>
      </c>
      <c r="O891" t="s">
        <v>6989</v>
      </c>
    </row>
    <row r="892" spans="1:15" x14ac:dyDescent="0.35">
      <c r="A892" t="s">
        <v>10535</v>
      </c>
      <c r="B892" t="s">
        <v>10536</v>
      </c>
      <c r="C892" t="s">
        <v>10537</v>
      </c>
      <c r="E892" t="s">
        <v>10538</v>
      </c>
      <c r="F892">
        <v>206.56</v>
      </c>
      <c r="G892">
        <v>18</v>
      </c>
      <c r="I892">
        <v>0</v>
      </c>
      <c r="K892" t="s">
        <v>10536</v>
      </c>
      <c r="L892" t="s">
        <v>6987</v>
      </c>
      <c r="M892">
        <v>200.36</v>
      </c>
      <c r="N892" t="s">
        <v>6988</v>
      </c>
      <c r="O892" t="s">
        <v>6989</v>
      </c>
    </row>
    <row r="893" spans="1:15" x14ac:dyDescent="0.35">
      <c r="A893" t="s">
        <v>10539</v>
      </c>
      <c r="B893" t="s">
        <v>10540</v>
      </c>
      <c r="C893" t="s">
        <v>10541</v>
      </c>
      <c r="E893" t="s">
        <v>10542</v>
      </c>
      <c r="F893">
        <v>273.73</v>
      </c>
      <c r="G893">
        <v>59</v>
      </c>
      <c r="I893">
        <v>235.65</v>
      </c>
      <c r="K893" t="s">
        <v>10540</v>
      </c>
      <c r="L893" t="s">
        <v>6987</v>
      </c>
      <c r="M893">
        <v>265.52</v>
      </c>
      <c r="N893" t="s">
        <v>6988</v>
      </c>
      <c r="O893" t="s">
        <v>6989</v>
      </c>
    </row>
    <row r="894" spans="1:15" x14ac:dyDescent="0.35">
      <c r="A894" t="s">
        <v>10543</v>
      </c>
      <c r="B894" t="s">
        <v>10544</v>
      </c>
      <c r="C894" t="s">
        <v>10545</v>
      </c>
      <c r="E894" t="s">
        <v>10546</v>
      </c>
      <c r="F894">
        <v>207.49</v>
      </c>
      <c r="G894">
        <v>25</v>
      </c>
      <c r="I894">
        <v>0</v>
      </c>
      <c r="K894" t="s">
        <v>10544</v>
      </c>
      <c r="L894" t="s">
        <v>6987</v>
      </c>
      <c r="M894">
        <v>201.27</v>
      </c>
      <c r="N894" t="s">
        <v>6988</v>
      </c>
      <c r="O894" t="s">
        <v>6989</v>
      </c>
    </row>
    <row r="895" spans="1:15" x14ac:dyDescent="0.35">
      <c r="A895" t="s">
        <v>10547</v>
      </c>
      <c r="B895" t="s">
        <v>10548</v>
      </c>
      <c r="C895" t="s">
        <v>10549</v>
      </c>
      <c r="E895" t="s">
        <v>10550</v>
      </c>
      <c r="F895">
        <v>219.51</v>
      </c>
      <c r="G895">
        <v>140</v>
      </c>
      <c r="I895">
        <v>0</v>
      </c>
      <c r="K895" t="s">
        <v>10548</v>
      </c>
      <c r="L895" t="s">
        <v>6987</v>
      </c>
      <c r="M895">
        <v>212.92</v>
      </c>
      <c r="N895" t="s">
        <v>6988</v>
      </c>
      <c r="O895" t="s">
        <v>6989</v>
      </c>
    </row>
    <row r="896" spans="1:15" x14ac:dyDescent="0.35">
      <c r="A896" t="s">
        <v>10551</v>
      </c>
      <c r="B896" t="s">
        <v>10552</v>
      </c>
      <c r="C896" t="s">
        <v>10553</v>
      </c>
      <c r="E896" t="s">
        <v>10554</v>
      </c>
      <c r="F896">
        <v>299.73</v>
      </c>
      <c r="G896">
        <v>89</v>
      </c>
      <c r="I896">
        <v>483.4</v>
      </c>
      <c r="K896" t="s">
        <v>10552</v>
      </c>
      <c r="L896" t="s">
        <v>6987</v>
      </c>
      <c r="M896">
        <v>290.74</v>
      </c>
      <c r="N896" t="s">
        <v>6988</v>
      </c>
      <c r="O896" t="s">
        <v>6989</v>
      </c>
    </row>
    <row r="897" spans="1:15" x14ac:dyDescent="0.35">
      <c r="A897" t="s">
        <v>10555</v>
      </c>
      <c r="B897" t="s">
        <v>10556</v>
      </c>
      <c r="C897" t="s">
        <v>10557</v>
      </c>
      <c r="E897" t="s">
        <v>10558</v>
      </c>
      <c r="F897">
        <v>333.09</v>
      </c>
      <c r="G897">
        <v>36</v>
      </c>
      <c r="I897">
        <v>512.88</v>
      </c>
      <c r="K897" t="s">
        <v>10556</v>
      </c>
      <c r="L897" t="s">
        <v>6987</v>
      </c>
      <c r="M897">
        <v>323.10000000000002</v>
      </c>
      <c r="N897" t="s">
        <v>6988</v>
      </c>
      <c r="O897" t="s">
        <v>6989</v>
      </c>
    </row>
    <row r="898" spans="1:15" x14ac:dyDescent="0.35">
      <c r="A898" t="s">
        <v>10559</v>
      </c>
      <c r="B898" t="s">
        <v>10560</v>
      </c>
      <c r="C898" t="s">
        <v>10561</v>
      </c>
      <c r="E898" t="s">
        <v>10562</v>
      </c>
      <c r="F898">
        <v>228.68</v>
      </c>
      <c r="G898">
        <v>29</v>
      </c>
      <c r="I898">
        <v>0</v>
      </c>
      <c r="K898" t="s">
        <v>10560</v>
      </c>
      <c r="L898" t="s">
        <v>6987</v>
      </c>
      <c r="M898">
        <v>221.82</v>
      </c>
      <c r="N898" t="s">
        <v>6988</v>
      </c>
      <c r="O898" t="s">
        <v>6989</v>
      </c>
    </row>
    <row r="899" spans="1:15" x14ac:dyDescent="0.35">
      <c r="A899" t="s">
        <v>10563</v>
      </c>
      <c r="B899" t="s">
        <v>10564</v>
      </c>
      <c r="C899" t="s">
        <v>10565</v>
      </c>
      <c r="E899" t="s">
        <v>10566</v>
      </c>
      <c r="F899">
        <v>126.18</v>
      </c>
      <c r="G899">
        <v>69</v>
      </c>
      <c r="I899">
        <v>0</v>
      </c>
      <c r="K899" t="s">
        <v>10564</v>
      </c>
      <c r="L899" t="s">
        <v>6987</v>
      </c>
      <c r="M899">
        <v>122.39</v>
      </c>
      <c r="N899" t="s">
        <v>6988</v>
      </c>
      <c r="O899" t="s">
        <v>6989</v>
      </c>
    </row>
    <row r="900" spans="1:15" x14ac:dyDescent="0.35">
      <c r="A900" t="s">
        <v>10567</v>
      </c>
      <c r="B900" t="s">
        <v>10568</v>
      </c>
      <c r="C900" t="s">
        <v>10569</v>
      </c>
      <c r="E900" t="s">
        <v>10570</v>
      </c>
      <c r="F900">
        <v>127.33</v>
      </c>
      <c r="G900">
        <v>18</v>
      </c>
      <c r="I900">
        <v>0</v>
      </c>
      <c r="K900" t="s">
        <v>10568</v>
      </c>
      <c r="L900" t="s">
        <v>6987</v>
      </c>
      <c r="M900">
        <v>123.51</v>
      </c>
      <c r="N900" t="s">
        <v>6988</v>
      </c>
      <c r="O900" t="s">
        <v>6989</v>
      </c>
    </row>
    <row r="901" spans="1:15" x14ac:dyDescent="0.35">
      <c r="A901" t="s">
        <v>10571</v>
      </c>
      <c r="B901" t="s">
        <v>10572</v>
      </c>
      <c r="C901" t="s">
        <v>10573</v>
      </c>
      <c r="E901" t="s">
        <v>10574</v>
      </c>
      <c r="F901">
        <v>256.82</v>
      </c>
      <c r="G901">
        <v>20</v>
      </c>
      <c r="I901">
        <v>0</v>
      </c>
      <c r="K901" t="s">
        <v>10572</v>
      </c>
      <c r="L901" t="s">
        <v>6987</v>
      </c>
      <c r="M901">
        <v>249.12</v>
      </c>
      <c r="N901" t="s">
        <v>6988</v>
      </c>
      <c r="O901" t="s">
        <v>6989</v>
      </c>
    </row>
    <row r="902" spans="1:15" x14ac:dyDescent="0.35">
      <c r="A902" t="s">
        <v>10575</v>
      </c>
      <c r="B902" t="s">
        <v>10576</v>
      </c>
      <c r="C902" t="s">
        <v>10577</v>
      </c>
      <c r="E902" t="s">
        <v>10578</v>
      </c>
      <c r="F902">
        <v>137</v>
      </c>
      <c r="G902">
        <v>52</v>
      </c>
      <c r="I902">
        <v>0</v>
      </c>
      <c r="K902" t="s">
        <v>10576</v>
      </c>
      <c r="L902" t="s">
        <v>6987</v>
      </c>
      <c r="M902">
        <v>132.88999999999999</v>
      </c>
      <c r="N902" t="s">
        <v>6988</v>
      </c>
      <c r="O902" t="s">
        <v>6989</v>
      </c>
    </row>
    <row r="903" spans="1:15" x14ac:dyDescent="0.35">
      <c r="A903" t="s">
        <v>10579</v>
      </c>
      <c r="B903" t="s">
        <v>10580</v>
      </c>
      <c r="C903" t="s">
        <v>10581</v>
      </c>
      <c r="E903" t="s">
        <v>10582</v>
      </c>
      <c r="F903">
        <v>293.64999999999998</v>
      </c>
      <c r="G903">
        <v>128</v>
      </c>
      <c r="I903">
        <v>0</v>
      </c>
      <c r="K903" t="s">
        <v>10580</v>
      </c>
      <c r="L903" t="s">
        <v>6987</v>
      </c>
      <c r="M903">
        <v>284.83999999999997</v>
      </c>
      <c r="N903" t="s">
        <v>6988</v>
      </c>
      <c r="O903" t="s">
        <v>6989</v>
      </c>
    </row>
    <row r="904" spans="1:15" x14ac:dyDescent="0.35">
      <c r="A904" t="s">
        <v>10583</v>
      </c>
      <c r="B904" t="s">
        <v>10584</v>
      </c>
      <c r="C904" t="s">
        <v>10585</v>
      </c>
      <c r="E904" t="s">
        <v>10586</v>
      </c>
      <c r="F904">
        <v>285.08</v>
      </c>
      <c r="G904">
        <v>93</v>
      </c>
      <c r="I904">
        <v>0</v>
      </c>
      <c r="K904" t="s">
        <v>10584</v>
      </c>
      <c r="L904" t="s">
        <v>6987</v>
      </c>
      <c r="M904">
        <v>276.52999999999997</v>
      </c>
      <c r="N904" t="s">
        <v>6988</v>
      </c>
      <c r="O904" t="s">
        <v>6989</v>
      </c>
    </row>
    <row r="905" spans="1:15" x14ac:dyDescent="0.35">
      <c r="A905" t="s">
        <v>10587</v>
      </c>
      <c r="B905" t="s">
        <v>10588</v>
      </c>
      <c r="C905" t="s">
        <v>10589</v>
      </c>
      <c r="E905" t="s">
        <v>10590</v>
      </c>
      <c r="F905">
        <v>143.47999999999999</v>
      </c>
      <c r="G905">
        <v>50</v>
      </c>
      <c r="I905">
        <v>0</v>
      </c>
      <c r="K905" t="s">
        <v>10588</v>
      </c>
      <c r="L905" t="s">
        <v>6987</v>
      </c>
      <c r="M905">
        <v>139.18</v>
      </c>
      <c r="N905" t="s">
        <v>6988</v>
      </c>
      <c r="O905" t="s">
        <v>6989</v>
      </c>
    </row>
    <row r="906" spans="1:15" x14ac:dyDescent="0.35">
      <c r="A906" t="s">
        <v>10591</v>
      </c>
      <c r="B906" t="s">
        <v>10592</v>
      </c>
      <c r="C906" t="s">
        <v>10593</v>
      </c>
      <c r="E906" t="s">
        <v>10594</v>
      </c>
      <c r="F906">
        <v>193.5</v>
      </c>
      <c r="G906">
        <v>25</v>
      </c>
      <c r="I906">
        <v>0</v>
      </c>
      <c r="K906" t="s">
        <v>10592</v>
      </c>
      <c r="L906" t="s">
        <v>6987</v>
      </c>
      <c r="M906">
        <v>187.7</v>
      </c>
      <c r="N906" t="s">
        <v>6988</v>
      </c>
      <c r="O906" t="s">
        <v>6989</v>
      </c>
    </row>
    <row r="907" spans="1:15" x14ac:dyDescent="0.35">
      <c r="A907" t="s">
        <v>10595</v>
      </c>
      <c r="B907" t="s">
        <v>10596</v>
      </c>
      <c r="C907" t="s">
        <v>10597</v>
      </c>
      <c r="E907" t="s">
        <v>10598</v>
      </c>
      <c r="F907">
        <v>206.31</v>
      </c>
      <c r="G907">
        <v>52</v>
      </c>
      <c r="I907">
        <v>0</v>
      </c>
      <c r="K907" t="s">
        <v>10596</v>
      </c>
      <c r="L907" t="s">
        <v>6987</v>
      </c>
      <c r="M907">
        <v>200.12</v>
      </c>
      <c r="N907" t="s">
        <v>6988</v>
      </c>
      <c r="O907" t="s">
        <v>6989</v>
      </c>
    </row>
    <row r="908" spans="1:15" x14ac:dyDescent="0.35">
      <c r="A908" t="s">
        <v>10599</v>
      </c>
      <c r="B908" t="s">
        <v>10600</v>
      </c>
      <c r="C908" t="s">
        <v>10601</v>
      </c>
      <c r="E908" t="s">
        <v>10602</v>
      </c>
      <c r="F908">
        <v>48.81</v>
      </c>
      <c r="G908">
        <v>111</v>
      </c>
      <c r="I908">
        <v>68.040000000000006</v>
      </c>
      <c r="K908" t="s">
        <v>10600</v>
      </c>
      <c r="L908" t="s">
        <v>6987</v>
      </c>
      <c r="M908">
        <v>47.35</v>
      </c>
      <c r="N908" t="s">
        <v>6988</v>
      </c>
      <c r="O908" t="s">
        <v>6989</v>
      </c>
    </row>
    <row r="909" spans="1:15" x14ac:dyDescent="0.35">
      <c r="A909" t="s">
        <v>10603</v>
      </c>
      <c r="B909" t="s">
        <v>10604</v>
      </c>
      <c r="C909" t="s">
        <v>10605</v>
      </c>
      <c r="E909" t="s">
        <v>10606</v>
      </c>
      <c r="F909">
        <v>75.319999999999993</v>
      </c>
      <c r="G909">
        <v>138</v>
      </c>
      <c r="I909">
        <v>0</v>
      </c>
      <c r="K909" t="s">
        <v>10604</v>
      </c>
      <c r="L909" t="s">
        <v>6987</v>
      </c>
      <c r="M909">
        <v>73.06</v>
      </c>
      <c r="N909" t="s">
        <v>6988</v>
      </c>
      <c r="O909" t="s">
        <v>6989</v>
      </c>
    </row>
    <row r="910" spans="1:15" x14ac:dyDescent="0.35">
      <c r="A910" t="s">
        <v>10607</v>
      </c>
      <c r="B910" t="s">
        <v>10608</v>
      </c>
      <c r="C910" t="s">
        <v>10609</v>
      </c>
      <c r="E910" t="s">
        <v>10610</v>
      </c>
      <c r="F910">
        <v>57.48</v>
      </c>
      <c r="G910">
        <v>89</v>
      </c>
      <c r="I910">
        <v>57.48</v>
      </c>
      <c r="K910">
        <v>5055275828571</v>
      </c>
      <c r="L910" t="s">
        <v>6987</v>
      </c>
      <c r="M910">
        <v>55.76</v>
      </c>
      <c r="N910" t="s">
        <v>6988</v>
      </c>
      <c r="O910" t="s">
        <v>6989</v>
      </c>
    </row>
    <row r="911" spans="1:15" x14ac:dyDescent="0.35">
      <c r="A911" t="s">
        <v>10611</v>
      </c>
      <c r="B911" t="s">
        <v>10612</v>
      </c>
      <c r="C911" t="s">
        <v>10613</v>
      </c>
      <c r="E911" t="s">
        <v>10614</v>
      </c>
      <c r="F911">
        <v>81.25</v>
      </c>
      <c r="G911">
        <v>14</v>
      </c>
      <c r="I911">
        <v>399.7</v>
      </c>
      <c r="K911" t="s">
        <v>10612</v>
      </c>
      <c r="L911" t="s">
        <v>6987</v>
      </c>
      <c r="M911">
        <v>78.81</v>
      </c>
      <c r="N911" t="s">
        <v>6988</v>
      </c>
      <c r="O911" t="s">
        <v>6989</v>
      </c>
    </row>
    <row r="912" spans="1:15" x14ac:dyDescent="0.35">
      <c r="A912" t="s">
        <v>10615</v>
      </c>
      <c r="B912" t="s">
        <v>10616</v>
      </c>
      <c r="C912" t="s">
        <v>10617</v>
      </c>
      <c r="E912" t="s">
        <v>10618</v>
      </c>
      <c r="F912">
        <v>79.48</v>
      </c>
      <c r="G912">
        <v>10</v>
      </c>
      <c r="I912" t="e">
        <v>#N/A</v>
      </c>
      <c r="K912">
        <v>5055275897812</v>
      </c>
      <c r="L912" t="s">
        <v>6987</v>
      </c>
      <c r="M912">
        <v>77.099999999999994</v>
      </c>
      <c r="N912" t="s">
        <v>6988</v>
      </c>
      <c r="O912" t="s">
        <v>6989</v>
      </c>
    </row>
    <row r="913" spans="1:15" x14ac:dyDescent="0.35">
      <c r="A913" t="s">
        <v>10619</v>
      </c>
      <c r="B913" t="s">
        <v>10620</v>
      </c>
      <c r="C913" t="s">
        <v>10621</v>
      </c>
      <c r="E913" t="s">
        <v>10622</v>
      </c>
      <c r="F913">
        <v>85.83</v>
      </c>
      <c r="G913">
        <v>9</v>
      </c>
      <c r="I913">
        <v>85.83</v>
      </c>
      <c r="K913">
        <v>5055275880524</v>
      </c>
      <c r="L913" t="s">
        <v>6987</v>
      </c>
      <c r="M913">
        <v>83.26</v>
      </c>
      <c r="N913" t="s">
        <v>6988</v>
      </c>
      <c r="O913" t="s">
        <v>6989</v>
      </c>
    </row>
    <row r="914" spans="1:15" x14ac:dyDescent="0.35">
      <c r="A914" t="s">
        <v>10623</v>
      </c>
      <c r="B914" t="s">
        <v>10624</v>
      </c>
      <c r="C914" t="s">
        <v>10625</v>
      </c>
      <c r="E914" t="s">
        <v>10626</v>
      </c>
      <c r="F914">
        <v>45.09</v>
      </c>
      <c r="G914">
        <v>87</v>
      </c>
      <c r="I914">
        <v>45.09</v>
      </c>
      <c r="K914" t="s">
        <v>10624</v>
      </c>
      <c r="L914" t="s">
        <v>6987</v>
      </c>
      <c r="M914">
        <v>43.74</v>
      </c>
      <c r="N914" t="s">
        <v>6988</v>
      </c>
      <c r="O914" t="s">
        <v>6989</v>
      </c>
    </row>
    <row r="915" spans="1:15" x14ac:dyDescent="0.35">
      <c r="A915" t="s">
        <v>10627</v>
      </c>
      <c r="B915" t="s">
        <v>10628</v>
      </c>
      <c r="C915" t="s">
        <v>10629</v>
      </c>
      <c r="E915" t="s">
        <v>10630</v>
      </c>
      <c r="F915">
        <v>71.09</v>
      </c>
      <c r="G915">
        <v>6</v>
      </c>
      <c r="I915">
        <v>71.09</v>
      </c>
      <c r="K915" t="s">
        <v>10628</v>
      </c>
      <c r="L915" t="s">
        <v>6987</v>
      </c>
      <c r="M915">
        <v>68.959999999999994</v>
      </c>
      <c r="N915" t="s">
        <v>6988</v>
      </c>
      <c r="O915" t="s">
        <v>6989</v>
      </c>
    </row>
    <row r="916" spans="1:15" x14ac:dyDescent="0.35">
      <c r="A916" t="s">
        <v>10631</v>
      </c>
      <c r="B916" t="s">
        <v>10632</v>
      </c>
      <c r="C916" t="s">
        <v>10633</v>
      </c>
      <c r="E916" t="s">
        <v>10634</v>
      </c>
      <c r="F916">
        <v>79.86</v>
      </c>
      <c r="G916">
        <v>23</v>
      </c>
      <c r="I916">
        <v>0</v>
      </c>
      <c r="K916" t="s">
        <v>10632</v>
      </c>
      <c r="L916" t="s">
        <v>6987</v>
      </c>
      <c r="M916">
        <v>77.459999999999994</v>
      </c>
      <c r="N916" t="s">
        <v>6988</v>
      </c>
      <c r="O916" t="s">
        <v>6989</v>
      </c>
    </row>
    <row r="917" spans="1:15" x14ac:dyDescent="0.35">
      <c r="A917" t="s">
        <v>10635</v>
      </c>
      <c r="B917" t="s">
        <v>10636</v>
      </c>
      <c r="C917" t="s">
        <v>10637</v>
      </c>
      <c r="E917" t="s">
        <v>10638</v>
      </c>
      <c r="F917">
        <v>81.260000000000005</v>
      </c>
      <c r="G917">
        <v>13</v>
      </c>
      <c r="I917">
        <v>81.260000000000005</v>
      </c>
      <c r="K917" t="s">
        <v>10636</v>
      </c>
      <c r="L917" t="s">
        <v>6987</v>
      </c>
      <c r="M917">
        <v>78.819999999999993</v>
      </c>
      <c r="N917" t="s">
        <v>6988</v>
      </c>
      <c r="O917" t="s">
        <v>6989</v>
      </c>
    </row>
    <row r="918" spans="1:15" x14ac:dyDescent="0.35">
      <c r="A918" t="s">
        <v>10639</v>
      </c>
      <c r="B918" t="s">
        <v>10640</v>
      </c>
      <c r="C918" t="s">
        <v>10641</v>
      </c>
      <c r="E918" t="s">
        <v>10642</v>
      </c>
      <c r="F918">
        <v>78.25</v>
      </c>
      <c r="G918">
        <v>33</v>
      </c>
      <c r="I918">
        <v>313</v>
      </c>
      <c r="K918" t="s">
        <v>10640</v>
      </c>
      <c r="L918" t="s">
        <v>6987</v>
      </c>
      <c r="M918">
        <v>75.900000000000006</v>
      </c>
      <c r="N918" t="s">
        <v>6988</v>
      </c>
      <c r="O918" t="s">
        <v>6989</v>
      </c>
    </row>
    <row r="919" spans="1:15" x14ac:dyDescent="0.35">
      <c r="A919" t="s">
        <v>10643</v>
      </c>
      <c r="B919" t="s">
        <v>10644</v>
      </c>
      <c r="C919" t="s">
        <v>10645</v>
      </c>
      <c r="E919" t="s">
        <v>10646</v>
      </c>
      <c r="F919">
        <v>52.28</v>
      </c>
      <c r="G919">
        <v>34</v>
      </c>
      <c r="I919">
        <v>52.28</v>
      </c>
      <c r="K919" t="s">
        <v>10644</v>
      </c>
      <c r="L919" t="s">
        <v>6987</v>
      </c>
      <c r="M919">
        <v>50.71</v>
      </c>
      <c r="N919" t="s">
        <v>6988</v>
      </c>
      <c r="O919" t="s">
        <v>6989</v>
      </c>
    </row>
    <row r="920" spans="1:15" x14ac:dyDescent="0.35">
      <c r="A920" t="s">
        <v>10647</v>
      </c>
      <c r="B920" t="s">
        <v>10648</v>
      </c>
      <c r="C920" t="s">
        <v>10649</v>
      </c>
      <c r="E920" t="s">
        <v>10650</v>
      </c>
      <c r="F920">
        <v>95.3</v>
      </c>
      <c r="G920">
        <v>12</v>
      </c>
      <c r="I920">
        <v>285.89999999999998</v>
      </c>
      <c r="K920" t="s">
        <v>10648</v>
      </c>
      <c r="L920" t="s">
        <v>6987</v>
      </c>
      <c r="M920">
        <v>92.44</v>
      </c>
      <c r="N920" t="s">
        <v>6988</v>
      </c>
      <c r="O920" t="s">
        <v>6989</v>
      </c>
    </row>
    <row r="921" spans="1:15" x14ac:dyDescent="0.35">
      <c r="A921" t="s">
        <v>10651</v>
      </c>
      <c r="B921" t="s">
        <v>10652</v>
      </c>
      <c r="C921" t="s">
        <v>10653</v>
      </c>
      <c r="E921" t="s">
        <v>10654</v>
      </c>
      <c r="F921">
        <v>51.89</v>
      </c>
      <c r="G921">
        <v>407</v>
      </c>
      <c r="I921">
        <v>0</v>
      </c>
      <c r="K921" t="s">
        <v>10652</v>
      </c>
      <c r="L921" t="s">
        <v>6987</v>
      </c>
      <c r="M921">
        <v>50.33</v>
      </c>
      <c r="N921" t="s">
        <v>6988</v>
      </c>
      <c r="O921" t="s">
        <v>6989</v>
      </c>
    </row>
    <row r="922" spans="1:15" x14ac:dyDescent="0.35">
      <c r="A922" t="s">
        <v>10655</v>
      </c>
      <c r="B922" t="s">
        <v>10656</v>
      </c>
      <c r="C922" t="s">
        <v>10657</v>
      </c>
      <c r="E922" t="s">
        <v>10658</v>
      </c>
      <c r="F922">
        <v>69.72</v>
      </c>
      <c r="G922">
        <v>147</v>
      </c>
      <c r="I922">
        <v>2719.08</v>
      </c>
      <c r="K922" t="s">
        <v>10656</v>
      </c>
      <c r="L922" t="s">
        <v>6987</v>
      </c>
      <c r="M922">
        <v>67.63</v>
      </c>
      <c r="N922" t="s">
        <v>6988</v>
      </c>
      <c r="O922" t="s">
        <v>6989</v>
      </c>
    </row>
    <row r="923" spans="1:15" x14ac:dyDescent="0.35">
      <c r="A923" t="s">
        <v>10659</v>
      </c>
      <c r="B923" t="s">
        <v>10660</v>
      </c>
      <c r="C923" t="s">
        <v>10661</v>
      </c>
      <c r="E923" t="s">
        <v>10662</v>
      </c>
      <c r="F923">
        <v>35.56</v>
      </c>
      <c r="G923">
        <v>17</v>
      </c>
      <c r="I923" t="e">
        <v>#N/A</v>
      </c>
      <c r="K923" t="s">
        <v>10660</v>
      </c>
      <c r="L923" t="s">
        <v>6987</v>
      </c>
      <c r="M923">
        <v>34.49</v>
      </c>
      <c r="N923" t="s">
        <v>6988</v>
      </c>
      <c r="O923" t="s">
        <v>6989</v>
      </c>
    </row>
    <row r="924" spans="1:15" x14ac:dyDescent="0.35">
      <c r="A924" t="s">
        <v>10663</v>
      </c>
      <c r="B924" t="s">
        <v>10664</v>
      </c>
      <c r="C924" t="s">
        <v>10665</v>
      </c>
      <c r="E924" t="s">
        <v>10666</v>
      </c>
      <c r="F924">
        <v>43.16</v>
      </c>
      <c r="G924">
        <v>29</v>
      </c>
      <c r="I924">
        <v>129.47999999999999</v>
      </c>
      <c r="K924">
        <v>5055275861127</v>
      </c>
      <c r="L924" t="s">
        <v>6987</v>
      </c>
      <c r="M924">
        <v>41.87</v>
      </c>
      <c r="N924" t="s">
        <v>6988</v>
      </c>
      <c r="O924" t="s">
        <v>6989</v>
      </c>
    </row>
    <row r="925" spans="1:15" x14ac:dyDescent="0.35">
      <c r="A925" t="s">
        <v>10667</v>
      </c>
      <c r="B925" t="s">
        <v>10668</v>
      </c>
      <c r="C925" t="s">
        <v>10669</v>
      </c>
      <c r="E925" t="s">
        <v>10670</v>
      </c>
      <c r="F925">
        <v>24.19</v>
      </c>
      <c r="G925">
        <v>8</v>
      </c>
      <c r="I925">
        <v>0</v>
      </c>
      <c r="K925">
        <v>5055275861134</v>
      </c>
      <c r="L925" t="s">
        <v>6987</v>
      </c>
      <c r="M925">
        <v>23.46</v>
      </c>
      <c r="N925" t="s">
        <v>6988</v>
      </c>
      <c r="O925" t="s">
        <v>6989</v>
      </c>
    </row>
    <row r="926" spans="1:15" x14ac:dyDescent="0.35">
      <c r="A926" t="s">
        <v>10671</v>
      </c>
      <c r="B926" t="s">
        <v>10672</v>
      </c>
      <c r="C926" t="s">
        <v>10673</v>
      </c>
      <c r="E926" t="s">
        <v>10674</v>
      </c>
      <c r="F926">
        <v>24.94</v>
      </c>
      <c r="G926">
        <v>8</v>
      </c>
      <c r="I926">
        <v>0</v>
      </c>
      <c r="K926">
        <v>5055275861141</v>
      </c>
      <c r="L926" t="s">
        <v>6987</v>
      </c>
      <c r="M926">
        <v>24.19</v>
      </c>
      <c r="N926" t="s">
        <v>6988</v>
      </c>
      <c r="O926" t="s">
        <v>6989</v>
      </c>
    </row>
    <row r="927" spans="1:15" x14ac:dyDescent="0.35">
      <c r="A927" t="s">
        <v>10675</v>
      </c>
      <c r="B927" t="s">
        <v>10676</v>
      </c>
      <c r="C927" t="s">
        <v>10677</v>
      </c>
      <c r="E927" t="s">
        <v>10678</v>
      </c>
      <c r="F927">
        <v>27.35</v>
      </c>
      <c r="G927">
        <v>26</v>
      </c>
      <c r="I927">
        <v>0</v>
      </c>
      <c r="K927">
        <v>5055275861158</v>
      </c>
      <c r="L927" t="s">
        <v>6987</v>
      </c>
      <c r="M927">
        <v>26.53</v>
      </c>
      <c r="N927" t="s">
        <v>6988</v>
      </c>
      <c r="O927" t="s">
        <v>6989</v>
      </c>
    </row>
    <row r="928" spans="1:15" x14ac:dyDescent="0.35">
      <c r="A928" t="s">
        <v>10679</v>
      </c>
      <c r="B928" t="s">
        <v>10680</v>
      </c>
      <c r="C928" t="s">
        <v>10681</v>
      </c>
      <c r="E928" t="s">
        <v>10682</v>
      </c>
      <c r="F928">
        <v>40.840000000000003</v>
      </c>
      <c r="G928">
        <v>5</v>
      </c>
      <c r="I928">
        <v>0</v>
      </c>
      <c r="K928" t="s">
        <v>10680</v>
      </c>
      <c r="L928" t="s">
        <v>6987</v>
      </c>
      <c r="M928">
        <v>39.61</v>
      </c>
      <c r="N928" t="s">
        <v>6988</v>
      </c>
      <c r="O928" t="s">
        <v>6989</v>
      </c>
    </row>
    <row r="929" spans="1:15" x14ac:dyDescent="0.35">
      <c r="A929" t="s">
        <v>10683</v>
      </c>
      <c r="B929" t="s">
        <v>10684</v>
      </c>
      <c r="C929" t="s">
        <v>10685</v>
      </c>
      <c r="E929" t="s">
        <v>10686</v>
      </c>
      <c r="F929">
        <v>27.84</v>
      </c>
      <c r="G929">
        <v>6</v>
      </c>
      <c r="I929">
        <v>252.75</v>
      </c>
      <c r="K929">
        <v>5055275861219</v>
      </c>
      <c r="L929" t="s">
        <v>6987</v>
      </c>
      <c r="M929">
        <v>27</v>
      </c>
      <c r="N929" t="s">
        <v>6988</v>
      </c>
      <c r="O929" t="s">
        <v>6989</v>
      </c>
    </row>
    <row r="930" spans="1:15" x14ac:dyDescent="0.35">
      <c r="A930" t="s">
        <v>10687</v>
      </c>
      <c r="B930" t="s">
        <v>10688</v>
      </c>
      <c r="C930" t="s">
        <v>10689</v>
      </c>
      <c r="E930" t="s">
        <v>10690</v>
      </c>
      <c r="F930">
        <v>28.62</v>
      </c>
      <c r="G930">
        <v>15</v>
      </c>
      <c r="I930">
        <v>0</v>
      </c>
      <c r="K930">
        <v>5055275861226</v>
      </c>
      <c r="L930" t="s">
        <v>6987</v>
      </c>
      <c r="M930">
        <v>27.76</v>
      </c>
      <c r="N930" t="s">
        <v>6988</v>
      </c>
      <c r="O930" t="s">
        <v>6989</v>
      </c>
    </row>
    <row r="931" spans="1:15" x14ac:dyDescent="0.35">
      <c r="A931" t="s">
        <v>10691</v>
      </c>
      <c r="B931" t="s">
        <v>10692</v>
      </c>
      <c r="C931" t="s">
        <v>10693</v>
      </c>
      <c r="E931" t="s">
        <v>10694</v>
      </c>
      <c r="F931">
        <v>47.55</v>
      </c>
      <c r="G931">
        <v>14</v>
      </c>
      <c r="I931">
        <v>0</v>
      </c>
      <c r="K931">
        <v>5055275861233</v>
      </c>
      <c r="L931" t="s">
        <v>6987</v>
      </c>
      <c r="M931">
        <v>46.12</v>
      </c>
      <c r="N931" t="s">
        <v>6988</v>
      </c>
      <c r="O931" t="s">
        <v>6989</v>
      </c>
    </row>
    <row r="932" spans="1:15" x14ac:dyDescent="0.35">
      <c r="A932" t="s">
        <v>10695</v>
      </c>
      <c r="B932" t="s">
        <v>10696</v>
      </c>
      <c r="C932" t="s">
        <v>10697</v>
      </c>
      <c r="E932" t="s">
        <v>10698</v>
      </c>
      <c r="F932">
        <v>41.66</v>
      </c>
      <c r="G932">
        <v>6</v>
      </c>
      <c r="I932">
        <v>0</v>
      </c>
      <c r="K932">
        <v>5055275861257</v>
      </c>
      <c r="L932" t="s">
        <v>6987</v>
      </c>
      <c r="M932">
        <v>40.409999999999997</v>
      </c>
      <c r="N932" t="s">
        <v>6988</v>
      </c>
      <c r="O932" t="s">
        <v>6989</v>
      </c>
    </row>
    <row r="933" spans="1:15" x14ac:dyDescent="0.35">
      <c r="A933" t="s">
        <v>10699</v>
      </c>
      <c r="B933" t="s">
        <v>10700</v>
      </c>
      <c r="C933" t="s">
        <v>10701</v>
      </c>
      <c r="E933" t="s">
        <v>10702</v>
      </c>
      <c r="F933">
        <v>42.42</v>
      </c>
      <c r="G933">
        <v>24</v>
      </c>
      <c r="I933">
        <v>0</v>
      </c>
      <c r="K933" t="s">
        <v>10700</v>
      </c>
      <c r="L933" t="s">
        <v>6987</v>
      </c>
      <c r="M933">
        <v>41.15</v>
      </c>
      <c r="N933" t="s">
        <v>6988</v>
      </c>
      <c r="O933" t="s">
        <v>6989</v>
      </c>
    </row>
    <row r="934" spans="1:15" x14ac:dyDescent="0.35">
      <c r="A934" t="s">
        <v>10703</v>
      </c>
      <c r="B934" t="s">
        <v>10704</v>
      </c>
      <c r="C934" t="s">
        <v>10705</v>
      </c>
      <c r="E934" t="s">
        <v>10706</v>
      </c>
      <c r="F934">
        <v>74.19</v>
      </c>
      <c r="G934">
        <v>11</v>
      </c>
      <c r="I934">
        <v>0</v>
      </c>
      <c r="K934">
        <v>5055275881477</v>
      </c>
      <c r="L934" t="s">
        <v>6987</v>
      </c>
      <c r="M934">
        <v>71.959999999999994</v>
      </c>
      <c r="N934" t="s">
        <v>6988</v>
      </c>
      <c r="O934" t="s">
        <v>6989</v>
      </c>
    </row>
    <row r="935" spans="1:15" x14ac:dyDescent="0.35">
      <c r="A935" t="s">
        <v>10707</v>
      </c>
      <c r="B935" t="s">
        <v>10708</v>
      </c>
      <c r="C935" t="s">
        <v>10709</v>
      </c>
      <c r="E935" t="s">
        <v>10710</v>
      </c>
      <c r="F935">
        <v>31.5</v>
      </c>
      <c r="G935">
        <v>27</v>
      </c>
      <c r="I935">
        <v>0</v>
      </c>
      <c r="K935">
        <v>5055275881484</v>
      </c>
      <c r="L935" t="s">
        <v>6987</v>
      </c>
      <c r="M935">
        <v>30.56</v>
      </c>
      <c r="N935" t="s">
        <v>6988</v>
      </c>
      <c r="O935" t="s">
        <v>6989</v>
      </c>
    </row>
    <row r="936" spans="1:15" x14ac:dyDescent="0.35">
      <c r="A936" t="s">
        <v>10711</v>
      </c>
      <c r="B936" t="s">
        <v>10712</v>
      </c>
      <c r="C936" t="s">
        <v>10713</v>
      </c>
      <c r="E936" t="s">
        <v>10714</v>
      </c>
      <c r="F936">
        <v>55.97</v>
      </c>
      <c r="G936">
        <v>14</v>
      </c>
      <c r="I936">
        <v>0</v>
      </c>
      <c r="K936">
        <v>5055275881491</v>
      </c>
      <c r="L936" t="s">
        <v>6987</v>
      </c>
      <c r="M936">
        <v>54.29</v>
      </c>
      <c r="N936" t="s">
        <v>6988</v>
      </c>
      <c r="O936" t="s">
        <v>6989</v>
      </c>
    </row>
    <row r="937" spans="1:15" x14ac:dyDescent="0.35">
      <c r="A937" t="s">
        <v>10715</v>
      </c>
      <c r="B937" t="s">
        <v>10716</v>
      </c>
      <c r="C937" t="s">
        <v>10717</v>
      </c>
      <c r="E937" t="s">
        <v>10718</v>
      </c>
      <c r="F937">
        <v>32.93</v>
      </c>
      <c r="G937">
        <v>10</v>
      </c>
      <c r="I937">
        <v>0</v>
      </c>
      <c r="K937">
        <v>5055275881507</v>
      </c>
      <c r="L937" t="s">
        <v>6987</v>
      </c>
      <c r="M937">
        <v>31.94</v>
      </c>
      <c r="N937" t="s">
        <v>6988</v>
      </c>
      <c r="O937" t="s">
        <v>6989</v>
      </c>
    </row>
    <row r="938" spans="1:15" x14ac:dyDescent="0.35">
      <c r="A938" t="s">
        <v>10719</v>
      </c>
      <c r="B938" t="s">
        <v>10720</v>
      </c>
      <c r="C938" t="s">
        <v>10721</v>
      </c>
      <c r="E938" t="s">
        <v>10722</v>
      </c>
      <c r="F938">
        <v>39.32</v>
      </c>
      <c r="G938">
        <v>10</v>
      </c>
      <c r="I938">
        <v>0</v>
      </c>
      <c r="K938">
        <v>5055275881521</v>
      </c>
      <c r="L938" t="s">
        <v>6987</v>
      </c>
      <c r="M938">
        <v>38.14</v>
      </c>
      <c r="N938" t="s">
        <v>6988</v>
      </c>
      <c r="O938" t="s">
        <v>6989</v>
      </c>
    </row>
    <row r="939" spans="1:15" x14ac:dyDescent="0.35">
      <c r="A939" t="s">
        <v>10723</v>
      </c>
      <c r="B939" t="s">
        <v>10724</v>
      </c>
      <c r="C939" t="s">
        <v>10725</v>
      </c>
      <c r="E939" t="s">
        <v>10726</v>
      </c>
      <c r="F939">
        <v>54.07</v>
      </c>
      <c r="G939">
        <v>11</v>
      </c>
      <c r="I939">
        <v>417.59</v>
      </c>
      <c r="K939" t="s">
        <v>10724</v>
      </c>
      <c r="L939" t="s">
        <v>6987</v>
      </c>
      <c r="M939">
        <v>52.45</v>
      </c>
      <c r="N939" t="s">
        <v>6988</v>
      </c>
      <c r="O939" t="s">
        <v>6989</v>
      </c>
    </row>
    <row r="940" spans="1:15" x14ac:dyDescent="0.35">
      <c r="A940" t="s">
        <v>10727</v>
      </c>
      <c r="B940" t="s">
        <v>10728</v>
      </c>
      <c r="C940" t="s">
        <v>10729</v>
      </c>
      <c r="E940" t="s">
        <v>10730</v>
      </c>
      <c r="F940">
        <v>57.85</v>
      </c>
      <c r="G940">
        <v>7</v>
      </c>
      <c r="I940">
        <v>80.34</v>
      </c>
      <c r="K940" t="s">
        <v>10728</v>
      </c>
      <c r="L940" t="s">
        <v>6987</v>
      </c>
      <c r="M940">
        <v>56.11</v>
      </c>
      <c r="N940" t="s">
        <v>6988</v>
      </c>
      <c r="O940" t="s">
        <v>6989</v>
      </c>
    </row>
    <row r="941" spans="1:15" x14ac:dyDescent="0.35">
      <c r="A941" t="s">
        <v>10731</v>
      </c>
      <c r="B941" t="s">
        <v>10732</v>
      </c>
      <c r="C941" t="s">
        <v>10733</v>
      </c>
      <c r="E941" t="s">
        <v>10734</v>
      </c>
      <c r="F941">
        <v>53.34</v>
      </c>
      <c r="G941">
        <v>14</v>
      </c>
      <c r="I941">
        <v>24.58</v>
      </c>
      <c r="K941" t="s">
        <v>10732</v>
      </c>
      <c r="L941" t="s">
        <v>6987</v>
      </c>
      <c r="M941">
        <v>51.74</v>
      </c>
      <c r="N941" t="s">
        <v>6988</v>
      </c>
      <c r="O941" t="s">
        <v>6989</v>
      </c>
    </row>
    <row r="942" spans="1:15" x14ac:dyDescent="0.35">
      <c r="A942" t="s">
        <v>10735</v>
      </c>
      <c r="B942" t="s">
        <v>10736</v>
      </c>
      <c r="C942" t="s">
        <v>10737</v>
      </c>
      <c r="E942" t="s">
        <v>10738</v>
      </c>
      <c r="F942">
        <v>28.28</v>
      </c>
      <c r="G942">
        <v>23</v>
      </c>
      <c r="I942">
        <v>0</v>
      </c>
      <c r="K942">
        <v>5055275826140</v>
      </c>
      <c r="L942" t="s">
        <v>6987</v>
      </c>
      <c r="M942">
        <v>27.43</v>
      </c>
      <c r="N942" t="s">
        <v>6988</v>
      </c>
      <c r="O942" t="s">
        <v>6989</v>
      </c>
    </row>
    <row r="943" spans="1:15" x14ac:dyDescent="0.35">
      <c r="A943" t="s">
        <v>10739</v>
      </c>
      <c r="B943" t="s">
        <v>10740</v>
      </c>
      <c r="C943" t="s">
        <v>10741</v>
      </c>
      <c r="E943" t="s">
        <v>10742</v>
      </c>
      <c r="F943">
        <v>17.32</v>
      </c>
      <c r="G943">
        <v>14</v>
      </c>
      <c r="I943">
        <v>0</v>
      </c>
      <c r="K943">
        <v>5055275826225</v>
      </c>
      <c r="L943" t="s">
        <v>6987</v>
      </c>
      <c r="M943">
        <v>16.8</v>
      </c>
      <c r="N943" t="s">
        <v>6988</v>
      </c>
      <c r="O943" t="s">
        <v>6989</v>
      </c>
    </row>
    <row r="944" spans="1:15" x14ac:dyDescent="0.35">
      <c r="A944" t="s">
        <v>10743</v>
      </c>
      <c r="B944" t="s">
        <v>10744</v>
      </c>
      <c r="C944" t="s">
        <v>10745</v>
      </c>
      <c r="E944" t="s">
        <v>10746</v>
      </c>
      <c r="F944">
        <v>41.3</v>
      </c>
      <c r="G944">
        <v>6</v>
      </c>
      <c r="I944">
        <v>571.6</v>
      </c>
      <c r="K944" t="s">
        <v>10744</v>
      </c>
      <c r="L944" t="s">
        <v>6987</v>
      </c>
      <c r="M944">
        <v>40.06</v>
      </c>
      <c r="N944" t="s">
        <v>6988</v>
      </c>
      <c r="O944" t="s">
        <v>6989</v>
      </c>
    </row>
    <row r="945" spans="1:15" x14ac:dyDescent="0.35">
      <c r="A945" t="s">
        <v>10747</v>
      </c>
      <c r="B945" t="s">
        <v>10748</v>
      </c>
      <c r="C945" t="s">
        <v>10749</v>
      </c>
      <c r="E945" t="s">
        <v>10750</v>
      </c>
      <c r="F945">
        <v>28.67</v>
      </c>
      <c r="G945">
        <v>23</v>
      </c>
      <c r="I945">
        <v>0</v>
      </c>
      <c r="K945">
        <v>5055275826119</v>
      </c>
      <c r="L945" t="s">
        <v>6987</v>
      </c>
      <c r="M945">
        <v>27.81</v>
      </c>
      <c r="N945" t="s">
        <v>6988</v>
      </c>
      <c r="O945" t="s">
        <v>6989</v>
      </c>
    </row>
    <row r="946" spans="1:15" x14ac:dyDescent="0.35">
      <c r="A946" t="s">
        <v>10751</v>
      </c>
      <c r="B946" t="s">
        <v>10752</v>
      </c>
      <c r="C946" t="s">
        <v>10753</v>
      </c>
      <c r="E946" t="s">
        <v>10754</v>
      </c>
      <c r="F946">
        <v>28.06</v>
      </c>
      <c r="G946">
        <v>15</v>
      </c>
      <c r="I946">
        <v>0</v>
      </c>
      <c r="K946">
        <v>5055275826157</v>
      </c>
      <c r="L946" t="s">
        <v>6987</v>
      </c>
      <c r="M946">
        <v>27.22</v>
      </c>
      <c r="N946" t="s">
        <v>6988</v>
      </c>
      <c r="O946" t="s">
        <v>6989</v>
      </c>
    </row>
    <row r="947" spans="1:15" x14ac:dyDescent="0.35">
      <c r="A947" t="s">
        <v>10755</v>
      </c>
      <c r="B947" t="s">
        <v>10756</v>
      </c>
      <c r="C947" t="s">
        <v>10757</v>
      </c>
      <c r="E947" t="s">
        <v>10758</v>
      </c>
      <c r="F947">
        <v>21.25</v>
      </c>
      <c r="G947">
        <v>5</v>
      </c>
      <c r="I947">
        <v>21.25</v>
      </c>
      <c r="K947">
        <v>5055275826232</v>
      </c>
      <c r="L947" t="s">
        <v>6987</v>
      </c>
      <c r="M947">
        <v>20.61</v>
      </c>
      <c r="N947" t="s">
        <v>6988</v>
      </c>
      <c r="O947" t="s">
        <v>6989</v>
      </c>
    </row>
    <row r="948" spans="1:15" x14ac:dyDescent="0.35">
      <c r="A948" t="s">
        <v>10759</v>
      </c>
      <c r="B948" t="s">
        <v>10760</v>
      </c>
      <c r="C948" t="s">
        <v>10761</v>
      </c>
      <c r="E948" t="s">
        <v>10762</v>
      </c>
      <c r="F948">
        <v>239.24</v>
      </c>
      <c r="G948">
        <v>241</v>
      </c>
      <c r="I948">
        <v>0</v>
      </c>
      <c r="K948" t="s">
        <v>10760</v>
      </c>
      <c r="L948" t="s">
        <v>6987</v>
      </c>
      <c r="M948">
        <v>232.06</v>
      </c>
      <c r="N948" t="s">
        <v>6988</v>
      </c>
      <c r="O948" t="s">
        <v>6989</v>
      </c>
    </row>
    <row r="949" spans="1:15" x14ac:dyDescent="0.35">
      <c r="A949" t="s">
        <v>10763</v>
      </c>
      <c r="B949" t="s">
        <v>10764</v>
      </c>
      <c r="C949" t="s">
        <v>10765</v>
      </c>
      <c r="E949" t="s">
        <v>10766</v>
      </c>
      <c r="F949">
        <v>122.88</v>
      </c>
      <c r="G949">
        <v>23</v>
      </c>
      <c r="I949" t="e">
        <v>#N/A</v>
      </c>
      <c r="K949" t="s">
        <v>10764</v>
      </c>
      <c r="L949" t="s">
        <v>6987</v>
      </c>
      <c r="M949">
        <v>119.19</v>
      </c>
      <c r="N949" t="s">
        <v>6988</v>
      </c>
      <c r="O949" t="s">
        <v>6989</v>
      </c>
    </row>
    <row r="950" spans="1:15" x14ac:dyDescent="0.35">
      <c r="A950" t="s">
        <v>10767</v>
      </c>
      <c r="B950" t="s">
        <v>10768</v>
      </c>
      <c r="C950" t="s">
        <v>10769</v>
      </c>
      <c r="E950" t="s">
        <v>10770</v>
      </c>
      <c r="F950">
        <v>157.38</v>
      </c>
      <c r="G950">
        <v>35</v>
      </c>
      <c r="I950">
        <v>0</v>
      </c>
      <c r="K950" t="s">
        <v>10768</v>
      </c>
      <c r="L950" t="s">
        <v>6987</v>
      </c>
      <c r="M950">
        <v>152.66</v>
      </c>
      <c r="N950" t="s">
        <v>6988</v>
      </c>
      <c r="O950" t="s">
        <v>6989</v>
      </c>
    </row>
    <row r="951" spans="1:15" x14ac:dyDescent="0.35">
      <c r="A951" t="s">
        <v>10771</v>
      </c>
      <c r="B951" t="s">
        <v>10772</v>
      </c>
      <c r="C951" t="s">
        <v>10773</v>
      </c>
      <c r="E951" t="s">
        <v>10774</v>
      </c>
      <c r="F951">
        <v>110.24</v>
      </c>
      <c r="G951">
        <v>13</v>
      </c>
      <c r="I951">
        <v>0</v>
      </c>
      <c r="K951" t="s">
        <v>10772</v>
      </c>
      <c r="L951" t="s">
        <v>6987</v>
      </c>
      <c r="M951">
        <v>106.93</v>
      </c>
      <c r="N951" t="s">
        <v>6988</v>
      </c>
      <c r="O951" t="s">
        <v>6989</v>
      </c>
    </row>
    <row r="952" spans="1:15" x14ac:dyDescent="0.35">
      <c r="A952" t="s">
        <v>3008</v>
      </c>
      <c r="B952" t="s">
        <v>10775</v>
      </c>
      <c r="C952" t="s">
        <v>10776</v>
      </c>
      <c r="E952" t="s">
        <v>10777</v>
      </c>
      <c r="F952">
        <v>55.3</v>
      </c>
      <c r="G952">
        <v>112</v>
      </c>
      <c r="I952" t="e">
        <v>#N/A</v>
      </c>
      <c r="K952" t="s">
        <v>10775</v>
      </c>
      <c r="L952" t="s">
        <v>6987</v>
      </c>
      <c r="M952">
        <v>53.64</v>
      </c>
      <c r="N952" t="s">
        <v>6988</v>
      </c>
      <c r="O952" t="s">
        <v>6989</v>
      </c>
    </row>
    <row r="953" spans="1:15" x14ac:dyDescent="0.35">
      <c r="A953" t="s">
        <v>10778</v>
      </c>
      <c r="B953" t="s">
        <v>10779</v>
      </c>
      <c r="C953" t="s">
        <v>10780</v>
      </c>
      <c r="E953" t="s">
        <v>10781</v>
      </c>
      <c r="F953">
        <v>46.97</v>
      </c>
      <c r="G953">
        <v>22</v>
      </c>
      <c r="I953">
        <v>0</v>
      </c>
      <c r="K953" t="s">
        <v>10779</v>
      </c>
      <c r="L953" t="s">
        <v>6987</v>
      </c>
      <c r="M953">
        <v>45.56</v>
      </c>
      <c r="N953" t="s">
        <v>6988</v>
      </c>
      <c r="O953" t="s">
        <v>6989</v>
      </c>
    </row>
    <row r="954" spans="1:15" x14ac:dyDescent="0.35">
      <c r="A954" t="s">
        <v>10782</v>
      </c>
      <c r="B954" t="s">
        <v>10783</v>
      </c>
      <c r="C954" t="s">
        <v>10784</v>
      </c>
      <c r="E954" t="s">
        <v>10785</v>
      </c>
      <c r="F954">
        <v>47.33</v>
      </c>
      <c r="G954">
        <v>59</v>
      </c>
      <c r="I954">
        <v>47.33</v>
      </c>
      <c r="K954" t="s">
        <v>10783</v>
      </c>
      <c r="L954" t="s">
        <v>6987</v>
      </c>
      <c r="M954">
        <v>45.91</v>
      </c>
      <c r="N954" t="s">
        <v>6988</v>
      </c>
      <c r="O954" t="s">
        <v>6989</v>
      </c>
    </row>
    <row r="955" spans="1:15" x14ac:dyDescent="0.35">
      <c r="A955" t="s">
        <v>10786</v>
      </c>
      <c r="B955" t="s">
        <v>10787</v>
      </c>
      <c r="C955" t="s">
        <v>10788</v>
      </c>
      <c r="E955" t="s">
        <v>10789</v>
      </c>
      <c r="F955">
        <v>65.53</v>
      </c>
      <c r="G955">
        <v>132</v>
      </c>
      <c r="I955">
        <v>0</v>
      </c>
      <c r="K955" t="s">
        <v>10787</v>
      </c>
      <c r="L955" t="s">
        <v>6987</v>
      </c>
      <c r="M955">
        <v>63.56</v>
      </c>
      <c r="N955" t="s">
        <v>6988</v>
      </c>
      <c r="O955" t="s">
        <v>6989</v>
      </c>
    </row>
    <row r="956" spans="1:15" x14ac:dyDescent="0.35">
      <c r="A956" t="s">
        <v>10790</v>
      </c>
      <c r="B956" t="s">
        <v>10791</v>
      </c>
      <c r="C956" t="s">
        <v>10792</v>
      </c>
      <c r="E956" t="s">
        <v>10793</v>
      </c>
      <c r="F956">
        <v>56.86</v>
      </c>
      <c r="G956">
        <v>40</v>
      </c>
      <c r="I956">
        <v>0</v>
      </c>
      <c r="K956" t="s">
        <v>10791</v>
      </c>
      <c r="L956" t="s">
        <v>6987</v>
      </c>
      <c r="M956">
        <v>55.15</v>
      </c>
      <c r="N956" t="s">
        <v>6988</v>
      </c>
      <c r="O956" t="s">
        <v>6989</v>
      </c>
    </row>
    <row r="957" spans="1:15" x14ac:dyDescent="0.35">
      <c r="A957" t="s">
        <v>10794</v>
      </c>
      <c r="B957" t="s">
        <v>10795</v>
      </c>
      <c r="C957" t="s">
        <v>10796</v>
      </c>
      <c r="E957" t="s">
        <v>10797</v>
      </c>
      <c r="F957">
        <v>111.36</v>
      </c>
      <c r="G957">
        <v>26</v>
      </c>
      <c r="I957">
        <v>0</v>
      </c>
      <c r="K957" t="s">
        <v>10795</v>
      </c>
      <c r="L957" t="s">
        <v>6987</v>
      </c>
      <c r="M957">
        <v>108.02</v>
      </c>
      <c r="N957" t="s">
        <v>6988</v>
      </c>
      <c r="O957" t="s">
        <v>6989</v>
      </c>
    </row>
    <row r="958" spans="1:15" x14ac:dyDescent="0.35">
      <c r="A958" t="s">
        <v>10798</v>
      </c>
      <c r="B958" t="s">
        <v>10799</v>
      </c>
      <c r="C958" t="s">
        <v>10800</v>
      </c>
      <c r="E958" t="s">
        <v>10801</v>
      </c>
      <c r="F958">
        <v>160.06</v>
      </c>
      <c r="G958">
        <v>25</v>
      </c>
      <c r="I958">
        <v>0</v>
      </c>
      <c r="K958" t="s">
        <v>10799</v>
      </c>
      <c r="L958" t="s">
        <v>6987</v>
      </c>
      <c r="M958">
        <v>155.26</v>
      </c>
      <c r="N958" t="s">
        <v>6988</v>
      </c>
      <c r="O958" t="s">
        <v>6989</v>
      </c>
    </row>
    <row r="959" spans="1:15" x14ac:dyDescent="0.35">
      <c r="A959" t="s">
        <v>10802</v>
      </c>
      <c r="B959" t="s">
        <v>10803</v>
      </c>
      <c r="C959" t="s">
        <v>10804</v>
      </c>
      <c r="E959" t="s">
        <v>10805</v>
      </c>
      <c r="F959">
        <v>84.28</v>
      </c>
      <c r="G959">
        <v>45</v>
      </c>
      <c r="I959">
        <v>0</v>
      </c>
      <c r="K959" t="s">
        <v>10803</v>
      </c>
      <c r="L959" t="s">
        <v>6987</v>
      </c>
      <c r="M959">
        <v>81.75</v>
      </c>
      <c r="N959" t="s">
        <v>6988</v>
      </c>
      <c r="O959" t="s">
        <v>6989</v>
      </c>
    </row>
    <row r="960" spans="1:15" x14ac:dyDescent="0.35">
      <c r="A960" t="s">
        <v>10806</v>
      </c>
      <c r="B960" t="s">
        <v>10807</v>
      </c>
      <c r="C960" t="s">
        <v>10808</v>
      </c>
      <c r="E960" t="s">
        <v>10809</v>
      </c>
      <c r="F960">
        <v>102.03</v>
      </c>
      <c r="G960">
        <v>115</v>
      </c>
      <c r="I960">
        <v>0</v>
      </c>
      <c r="K960">
        <v>5055275893845</v>
      </c>
      <c r="L960" t="s">
        <v>6987</v>
      </c>
      <c r="M960">
        <v>98.97</v>
      </c>
      <c r="N960" t="s">
        <v>6988</v>
      </c>
      <c r="O960" t="s">
        <v>6989</v>
      </c>
    </row>
    <row r="961" spans="1:15" x14ac:dyDescent="0.35">
      <c r="A961" t="s">
        <v>10810</v>
      </c>
      <c r="B961" t="s">
        <v>10811</v>
      </c>
      <c r="C961" t="s">
        <v>10812</v>
      </c>
      <c r="E961" t="s">
        <v>10813</v>
      </c>
      <c r="F961">
        <v>126.45</v>
      </c>
      <c r="G961">
        <v>57</v>
      </c>
      <c r="I961">
        <v>0</v>
      </c>
      <c r="K961">
        <v>5055275893852</v>
      </c>
      <c r="L961" t="s">
        <v>6987</v>
      </c>
      <c r="M961">
        <v>122.66</v>
      </c>
      <c r="N961" t="s">
        <v>6988</v>
      </c>
      <c r="O961" t="s">
        <v>6989</v>
      </c>
    </row>
    <row r="962" spans="1:15" x14ac:dyDescent="0.35">
      <c r="A962" t="s">
        <v>10814</v>
      </c>
      <c r="B962" t="s">
        <v>10815</v>
      </c>
      <c r="C962" t="s">
        <v>10816</v>
      </c>
      <c r="E962" t="s">
        <v>10817</v>
      </c>
      <c r="F962">
        <v>73.36</v>
      </c>
      <c r="G962">
        <v>20</v>
      </c>
      <c r="I962">
        <v>0</v>
      </c>
      <c r="K962">
        <v>5055275893869</v>
      </c>
      <c r="L962" t="s">
        <v>6987</v>
      </c>
      <c r="M962">
        <v>71.16</v>
      </c>
      <c r="N962" t="s">
        <v>6988</v>
      </c>
      <c r="O962" t="s">
        <v>6989</v>
      </c>
    </row>
    <row r="963" spans="1:15" x14ac:dyDescent="0.35">
      <c r="A963" t="s">
        <v>10818</v>
      </c>
      <c r="B963" t="s">
        <v>10819</v>
      </c>
      <c r="C963" t="s">
        <v>10820</v>
      </c>
      <c r="E963" t="s">
        <v>10821</v>
      </c>
      <c r="F963">
        <v>109.85</v>
      </c>
      <c r="G963">
        <v>15</v>
      </c>
      <c r="I963">
        <v>397.28000000000003</v>
      </c>
      <c r="K963">
        <v>5055275893883</v>
      </c>
      <c r="L963" t="s">
        <v>6987</v>
      </c>
      <c r="M963">
        <v>106.55</v>
      </c>
      <c r="N963" t="s">
        <v>6988</v>
      </c>
      <c r="O963" t="s">
        <v>6989</v>
      </c>
    </row>
    <row r="964" spans="1:15" x14ac:dyDescent="0.35">
      <c r="A964" t="s">
        <v>10822</v>
      </c>
      <c r="B964" t="s">
        <v>10823</v>
      </c>
      <c r="C964" t="s">
        <v>10824</v>
      </c>
      <c r="E964" t="s">
        <v>10825</v>
      </c>
      <c r="F964">
        <v>67.510000000000005</v>
      </c>
      <c r="G964">
        <v>32</v>
      </c>
      <c r="I964">
        <v>109.14</v>
      </c>
      <c r="K964">
        <v>5055275893890</v>
      </c>
      <c r="L964" t="s">
        <v>6987</v>
      </c>
      <c r="M964">
        <v>65.48</v>
      </c>
      <c r="N964" t="s">
        <v>6988</v>
      </c>
      <c r="O964" t="s">
        <v>6989</v>
      </c>
    </row>
    <row r="965" spans="1:15" x14ac:dyDescent="0.35">
      <c r="A965" t="s">
        <v>10826</v>
      </c>
      <c r="B965" t="s">
        <v>10827</v>
      </c>
      <c r="C965" t="s">
        <v>10828</v>
      </c>
      <c r="E965" t="s">
        <v>10829</v>
      </c>
      <c r="F965">
        <v>75.53</v>
      </c>
      <c r="G965">
        <v>38</v>
      </c>
      <c r="I965">
        <v>0</v>
      </c>
      <c r="K965">
        <v>5055275893906</v>
      </c>
      <c r="L965" t="s">
        <v>6987</v>
      </c>
      <c r="M965">
        <v>73.260000000000005</v>
      </c>
      <c r="N965" t="s">
        <v>6988</v>
      </c>
      <c r="O965" t="s">
        <v>6989</v>
      </c>
    </row>
    <row r="966" spans="1:15" x14ac:dyDescent="0.35">
      <c r="A966" t="s">
        <v>10830</v>
      </c>
      <c r="B966" t="s">
        <v>10831</v>
      </c>
      <c r="C966" t="s">
        <v>10832</v>
      </c>
      <c r="E966" t="s">
        <v>10833</v>
      </c>
      <c r="F966">
        <v>97.99</v>
      </c>
      <c r="G966">
        <v>14</v>
      </c>
      <c r="I966">
        <v>0</v>
      </c>
      <c r="K966">
        <v>5055275893913</v>
      </c>
      <c r="L966" t="s">
        <v>6987</v>
      </c>
      <c r="M966">
        <v>95.05</v>
      </c>
      <c r="N966" t="s">
        <v>6988</v>
      </c>
      <c r="O966" t="s">
        <v>6989</v>
      </c>
    </row>
    <row r="967" spans="1:15" x14ac:dyDescent="0.35">
      <c r="A967" t="s">
        <v>10834</v>
      </c>
      <c r="B967" t="s">
        <v>10835</v>
      </c>
      <c r="C967" t="s">
        <v>10836</v>
      </c>
      <c r="E967" t="s">
        <v>10837</v>
      </c>
      <c r="F967">
        <v>99.44</v>
      </c>
      <c r="G967">
        <v>33</v>
      </c>
      <c r="I967">
        <v>0</v>
      </c>
      <c r="K967" t="s">
        <v>10835</v>
      </c>
      <c r="L967" t="s">
        <v>6987</v>
      </c>
      <c r="M967">
        <v>96.46</v>
      </c>
      <c r="N967" t="s">
        <v>6988</v>
      </c>
      <c r="O967" t="s">
        <v>6989</v>
      </c>
    </row>
    <row r="968" spans="1:15" x14ac:dyDescent="0.35">
      <c r="A968" t="s">
        <v>10838</v>
      </c>
      <c r="B968" t="s">
        <v>10839</v>
      </c>
      <c r="C968" t="s">
        <v>10840</v>
      </c>
      <c r="E968" t="s">
        <v>10841</v>
      </c>
      <c r="F968">
        <v>109.56</v>
      </c>
      <c r="G968">
        <v>43</v>
      </c>
      <c r="I968">
        <v>0</v>
      </c>
      <c r="K968" t="s">
        <v>10839</v>
      </c>
      <c r="L968" t="s">
        <v>6987</v>
      </c>
      <c r="M968">
        <v>106.27</v>
      </c>
      <c r="N968" t="s">
        <v>6988</v>
      </c>
      <c r="O968" t="s">
        <v>6989</v>
      </c>
    </row>
    <row r="969" spans="1:15" x14ac:dyDescent="0.35">
      <c r="A969" t="s">
        <v>10842</v>
      </c>
      <c r="B969" t="s">
        <v>10843</v>
      </c>
      <c r="C969" t="s">
        <v>10844</v>
      </c>
      <c r="E969" t="s">
        <v>10845</v>
      </c>
      <c r="F969">
        <v>132.19</v>
      </c>
      <c r="G969">
        <v>58</v>
      </c>
      <c r="I969">
        <v>132.19</v>
      </c>
      <c r="K969" t="s">
        <v>10843</v>
      </c>
      <c r="L969" t="s">
        <v>6987</v>
      </c>
      <c r="M969">
        <v>128.22</v>
      </c>
      <c r="N969" t="s">
        <v>6988</v>
      </c>
      <c r="O969" t="s">
        <v>6989</v>
      </c>
    </row>
    <row r="970" spans="1:15" x14ac:dyDescent="0.35">
      <c r="A970" t="s">
        <v>10846</v>
      </c>
      <c r="B970" t="s">
        <v>10847</v>
      </c>
      <c r="C970" t="s">
        <v>10848</v>
      </c>
      <c r="E970" t="s">
        <v>10849</v>
      </c>
      <c r="F970">
        <v>92.56</v>
      </c>
      <c r="G970">
        <v>101</v>
      </c>
      <c r="I970">
        <v>92.56</v>
      </c>
      <c r="K970" t="s">
        <v>10847</v>
      </c>
      <c r="L970" t="s">
        <v>6987</v>
      </c>
      <c r="M970">
        <v>89.78</v>
      </c>
      <c r="N970" t="s">
        <v>6988</v>
      </c>
      <c r="O970" t="s">
        <v>6989</v>
      </c>
    </row>
    <row r="971" spans="1:15" x14ac:dyDescent="0.35">
      <c r="A971" t="s">
        <v>10850</v>
      </c>
      <c r="B971" t="s">
        <v>10851</v>
      </c>
      <c r="C971" t="s">
        <v>10852</v>
      </c>
      <c r="E971" t="s">
        <v>10853</v>
      </c>
      <c r="F971">
        <v>92.03</v>
      </c>
      <c r="G971">
        <v>187</v>
      </c>
      <c r="I971">
        <v>276.08999999999997</v>
      </c>
      <c r="K971" t="s">
        <v>10851</v>
      </c>
      <c r="L971" t="s">
        <v>6987</v>
      </c>
      <c r="M971">
        <v>89.27</v>
      </c>
      <c r="N971" t="s">
        <v>6988</v>
      </c>
      <c r="O971" t="s">
        <v>6989</v>
      </c>
    </row>
    <row r="972" spans="1:15" x14ac:dyDescent="0.35">
      <c r="A972" t="s">
        <v>10854</v>
      </c>
      <c r="B972" t="s">
        <v>10855</v>
      </c>
      <c r="C972" t="s">
        <v>10856</v>
      </c>
      <c r="E972" t="s">
        <v>10857</v>
      </c>
      <c r="F972">
        <v>99.31</v>
      </c>
      <c r="G972">
        <v>28</v>
      </c>
      <c r="I972">
        <v>0</v>
      </c>
      <c r="K972" t="s">
        <v>10855</v>
      </c>
      <c r="L972" t="s">
        <v>6987</v>
      </c>
      <c r="M972">
        <v>96.33</v>
      </c>
      <c r="N972" t="s">
        <v>6988</v>
      </c>
      <c r="O972" t="s">
        <v>6989</v>
      </c>
    </row>
    <row r="973" spans="1:15" x14ac:dyDescent="0.35">
      <c r="A973" t="s">
        <v>10858</v>
      </c>
      <c r="B973" t="s">
        <v>10859</v>
      </c>
      <c r="C973" t="s">
        <v>10860</v>
      </c>
      <c r="E973" t="s">
        <v>10861</v>
      </c>
      <c r="F973">
        <v>109.56</v>
      </c>
      <c r="G973">
        <v>13</v>
      </c>
      <c r="I973">
        <v>0</v>
      </c>
      <c r="K973" t="s">
        <v>10859</v>
      </c>
      <c r="L973" t="s">
        <v>6987</v>
      </c>
      <c r="M973">
        <v>106.27</v>
      </c>
      <c r="N973" t="s">
        <v>6988</v>
      </c>
      <c r="O973" t="s">
        <v>6989</v>
      </c>
    </row>
    <row r="974" spans="1:15" x14ac:dyDescent="0.35">
      <c r="A974" t="s">
        <v>10862</v>
      </c>
      <c r="B974" t="s">
        <v>10863</v>
      </c>
      <c r="C974" t="s">
        <v>10864</v>
      </c>
      <c r="E974" t="s">
        <v>10865</v>
      </c>
      <c r="F974">
        <v>126.47</v>
      </c>
      <c r="G974">
        <v>13</v>
      </c>
      <c r="I974" t="e">
        <v>#N/A</v>
      </c>
      <c r="K974" t="s">
        <v>10863</v>
      </c>
      <c r="L974" t="s">
        <v>6987</v>
      </c>
      <c r="M974">
        <v>122.68</v>
      </c>
      <c r="N974" t="s">
        <v>6988</v>
      </c>
      <c r="O974" t="s">
        <v>6989</v>
      </c>
    </row>
    <row r="975" spans="1:15" x14ac:dyDescent="0.35">
      <c r="A975" t="s">
        <v>10866</v>
      </c>
      <c r="B975" t="s">
        <v>10867</v>
      </c>
      <c r="C975" t="s">
        <v>10868</v>
      </c>
      <c r="E975" t="s">
        <v>10869</v>
      </c>
      <c r="F975">
        <v>87.98</v>
      </c>
      <c r="G975">
        <v>187</v>
      </c>
      <c r="I975">
        <v>0</v>
      </c>
      <c r="K975" t="s">
        <v>10867</v>
      </c>
      <c r="L975" t="s">
        <v>6987</v>
      </c>
      <c r="M975">
        <v>85.34</v>
      </c>
      <c r="N975" t="s">
        <v>6988</v>
      </c>
      <c r="O975" t="s">
        <v>6989</v>
      </c>
    </row>
    <row r="976" spans="1:15" x14ac:dyDescent="0.35">
      <c r="A976" t="s">
        <v>10870</v>
      </c>
      <c r="B976" t="s">
        <v>10871</v>
      </c>
      <c r="C976" t="s">
        <v>10872</v>
      </c>
      <c r="E976" t="s">
        <v>10873</v>
      </c>
      <c r="F976">
        <v>132.55000000000001</v>
      </c>
      <c r="G976">
        <v>25</v>
      </c>
      <c r="I976">
        <v>265.10000000000002</v>
      </c>
      <c r="K976" t="s">
        <v>10871</v>
      </c>
      <c r="L976" t="s">
        <v>6987</v>
      </c>
      <c r="M976">
        <v>128.57</v>
      </c>
      <c r="N976" t="s">
        <v>6988</v>
      </c>
      <c r="O976" t="s">
        <v>6989</v>
      </c>
    </row>
    <row r="977" spans="1:15" x14ac:dyDescent="0.35">
      <c r="A977" t="s">
        <v>10874</v>
      </c>
      <c r="B977" t="s">
        <v>10875</v>
      </c>
      <c r="C977" t="s">
        <v>10876</v>
      </c>
      <c r="E977" t="s">
        <v>10877</v>
      </c>
      <c r="F977">
        <v>48.97</v>
      </c>
      <c r="G977">
        <v>305</v>
      </c>
      <c r="I977">
        <v>97.94</v>
      </c>
      <c r="K977" t="s">
        <v>10875</v>
      </c>
      <c r="L977" t="s">
        <v>6987</v>
      </c>
      <c r="M977">
        <v>47.5</v>
      </c>
      <c r="N977" t="s">
        <v>6988</v>
      </c>
      <c r="O977" t="s">
        <v>6989</v>
      </c>
    </row>
    <row r="978" spans="1:15" x14ac:dyDescent="0.35">
      <c r="A978" t="s">
        <v>10878</v>
      </c>
      <c r="B978" t="s">
        <v>10879</v>
      </c>
      <c r="C978" t="s">
        <v>10880</v>
      </c>
      <c r="E978" t="s">
        <v>10881</v>
      </c>
      <c r="F978">
        <v>208.07</v>
      </c>
      <c r="G978">
        <v>16</v>
      </c>
      <c r="I978" t="e">
        <v>#N/A</v>
      </c>
      <c r="K978">
        <v>5055275894545</v>
      </c>
      <c r="L978" t="s">
        <v>6987</v>
      </c>
      <c r="M978">
        <v>201.83</v>
      </c>
      <c r="N978" t="s">
        <v>6988</v>
      </c>
      <c r="O978" t="s">
        <v>6989</v>
      </c>
    </row>
    <row r="979" spans="1:15" x14ac:dyDescent="0.35">
      <c r="A979" t="s">
        <v>10882</v>
      </c>
      <c r="B979" t="s">
        <v>10883</v>
      </c>
      <c r="C979" t="s">
        <v>10884</v>
      </c>
      <c r="E979" t="s">
        <v>10885</v>
      </c>
      <c r="F979">
        <v>37.68</v>
      </c>
      <c r="G979">
        <v>14</v>
      </c>
      <c r="I979">
        <v>0</v>
      </c>
      <c r="K979" t="s">
        <v>10883</v>
      </c>
      <c r="L979" t="s">
        <v>6987</v>
      </c>
      <c r="M979">
        <v>36.549999999999997</v>
      </c>
      <c r="N979" t="s">
        <v>6988</v>
      </c>
      <c r="O979" t="s">
        <v>6989</v>
      </c>
    </row>
    <row r="980" spans="1:15" x14ac:dyDescent="0.35">
      <c r="A980" t="s">
        <v>10886</v>
      </c>
      <c r="B980" t="s">
        <v>10887</v>
      </c>
      <c r="C980" t="s">
        <v>10888</v>
      </c>
      <c r="E980" t="s">
        <v>10889</v>
      </c>
      <c r="F980">
        <v>42.06</v>
      </c>
      <c r="G980">
        <v>307</v>
      </c>
      <c r="I980">
        <v>42.06</v>
      </c>
      <c r="K980" t="s">
        <v>10887</v>
      </c>
      <c r="L980" t="s">
        <v>6987</v>
      </c>
      <c r="M980">
        <v>40.799999999999997</v>
      </c>
      <c r="N980" t="s">
        <v>6988</v>
      </c>
      <c r="O980" t="s">
        <v>6989</v>
      </c>
    </row>
    <row r="981" spans="1:15" x14ac:dyDescent="0.35">
      <c r="A981" t="s">
        <v>10890</v>
      </c>
      <c r="B981" t="s">
        <v>10891</v>
      </c>
      <c r="C981" t="s">
        <v>10892</v>
      </c>
      <c r="E981" t="s">
        <v>10893</v>
      </c>
      <c r="F981">
        <v>34.840000000000003</v>
      </c>
      <c r="G981">
        <v>91</v>
      </c>
      <c r="I981">
        <v>0</v>
      </c>
      <c r="K981" t="s">
        <v>10891</v>
      </c>
      <c r="L981" t="s">
        <v>6987</v>
      </c>
      <c r="M981">
        <v>33.79</v>
      </c>
      <c r="N981" t="s">
        <v>6988</v>
      </c>
      <c r="O981" t="s">
        <v>6989</v>
      </c>
    </row>
    <row r="982" spans="1:15" x14ac:dyDescent="0.35">
      <c r="A982" t="s">
        <v>10894</v>
      </c>
      <c r="B982" t="s">
        <v>10895</v>
      </c>
      <c r="C982" t="s">
        <v>10896</v>
      </c>
      <c r="E982" t="s">
        <v>10897</v>
      </c>
      <c r="F982">
        <v>54.85</v>
      </c>
      <c r="G982">
        <v>13</v>
      </c>
      <c r="I982">
        <v>0</v>
      </c>
      <c r="K982" t="s">
        <v>10895</v>
      </c>
      <c r="L982" t="s">
        <v>6987</v>
      </c>
      <c r="M982">
        <v>53.2</v>
      </c>
      <c r="N982" t="s">
        <v>6988</v>
      </c>
      <c r="O982" t="s">
        <v>6989</v>
      </c>
    </row>
    <row r="983" spans="1:15" x14ac:dyDescent="0.35">
      <c r="A983" t="s">
        <v>10898</v>
      </c>
      <c r="B983" t="s">
        <v>10899</v>
      </c>
      <c r="C983" t="s">
        <v>10900</v>
      </c>
      <c r="E983" t="s">
        <v>10901</v>
      </c>
      <c r="F983">
        <v>42.42</v>
      </c>
      <c r="G983">
        <v>101</v>
      </c>
      <c r="I983">
        <v>42.42</v>
      </c>
      <c r="K983" t="s">
        <v>10899</v>
      </c>
      <c r="L983" t="s">
        <v>6987</v>
      </c>
      <c r="M983">
        <v>41.15</v>
      </c>
      <c r="N983" t="s">
        <v>6988</v>
      </c>
      <c r="O983" t="s">
        <v>6989</v>
      </c>
    </row>
    <row r="984" spans="1:15" x14ac:dyDescent="0.35">
      <c r="A984" t="s">
        <v>10902</v>
      </c>
      <c r="B984" t="s">
        <v>10903</v>
      </c>
      <c r="C984" t="s">
        <v>10904</v>
      </c>
      <c r="E984" t="s">
        <v>10905</v>
      </c>
      <c r="F984">
        <v>48.93</v>
      </c>
      <c r="G984">
        <v>26</v>
      </c>
      <c r="I984">
        <v>97.86</v>
      </c>
      <c r="K984" t="s">
        <v>10903</v>
      </c>
      <c r="L984" t="s">
        <v>6987</v>
      </c>
      <c r="M984">
        <v>47.46</v>
      </c>
      <c r="N984" t="s">
        <v>6988</v>
      </c>
      <c r="O984" t="s">
        <v>6989</v>
      </c>
    </row>
    <row r="985" spans="1:15" x14ac:dyDescent="0.35">
      <c r="A985" t="s">
        <v>10906</v>
      </c>
      <c r="B985" t="s">
        <v>10907</v>
      </c>
      <c r="C985" t="s">
        <v>10908</v>
      </c>
      <c r="E985" t="s">
        <v>10909</v>
      </c>
      <c r="F985">
        <v>42.87</v>
      </c>
      <c r="G985">
        <v>30</v>
      </c>
      <c r="I985">
        <v>0</v>
      </c>
      <c r="K985" t="s">
        <v>10907</v>
      </c>
      <c r="L985" t="s">
        <v>6987</v>
      </c>
      <c r="M985">
        <v>41.58</v>
      </c>
      <c r="N985" t="s">
        <v>6988</v>
      </c>
      <c r="O985" t="s">
        <v>6989</v>
      </c>
    </row>
    <row r="986" spans="1:15" x14ac:dyDescent="0.35">
      <c r="A986" t="s">
        <v>10910</v>
      </c>
      <c r="B986" t="s">
        <v>10911</v>
      </c>
      <c r="C986" t="s">
        <v>10912</v>
      </c>
      <c r="E986" t="s">
        <v>10913</v>
      </c>
      <c r="F986">
        <v>86.68</v>
      </c>
      <c r="G986">
        <v>7</v>
      </c>
      <c r="I986">
        <v>0</v>
      </c>
      <c r="K986">
        <v>5055275890578</v>
      </c>
      <c r="L986" t="s">
        <v>6987</v>
      </c>
      <c r="M986">
        <v>84.08</v>
      </c>
      <c r="N986" t="s">
        <v>6988</v>
      </c>
      <c r="O986" t="s">
        <v>6989</v>
      </c>
    </row>
    <row r="987" spans="1:15" x14ac:dyDescent="0.35">
      <c r="A987" t="s">
        <v>10914</v>
      </c>
      <c r="B987" t="s">
        <v>10915</v>
      </c>
      <c r="C987" t="s">
        <v>10916</v>
      </c>
      <c r="E987" t="s">
        <v>10917</v>
      </c>
      <c r="F987">
        <v>90.73</v>
      </c>
      <c r="G987">
        <v>121</v>
      </c>
      <c r="I987">
        <v>0</v>
      </c>
      <c r="K987">
        <v>5055275890592</v>
      </c>
      <c r="L987" t="s">
        <v>6987</v>
      </c>
      <c r="M987">
        <v>88.01</v>
      </c>
      <c r="N987" t="s">
        <v>6988</v>
      </c>
      <c r="O987" t="s">
        <v>6989</v>
      </c>
    </row>
    <row r="988" spans="1:15" x14ac:dyDescent="0.35">
      <c r="A988" t="s">
        <v>10918</v>
      </c>
      <c r="B988" t="s">
        <v>10919</v>
      </c>
      <c r="C988" t="s">
        <v>10920</v>
      </c>
      <c r="E988" t="s">
        <v>10921</v>
      </c>
      <c r="F988">
        <v>90.75</v>
      </c>
      <c r="G988">
        <v>18</v>
      </c>
      <c r="I988">
        <v>0</v>
      </c>
      <c r="K988">
        <v>5055275890622</v>
      </c>
      <c r="L988" t="s">
        <v>6987</v>
      </c>
      <c r="M988">
        <v>88.03</v>
      </c>
      <c r="N988" t="s">
        <v>6988</v>
      </c>
      <c r="O988" t="s">
        <v>6989</v>
      </c>
    </row>
    <row r="989" spans="1:15" x14ac:dyDescent="0.35">
      <c r="A989" t="s">
        <v>10922</v>
      </c>
      <c r="B989" t="s">
        <v>10923</v>
      </c>
      <c r="C989" t="s">
        <v>10924</v>
      </c>
      <c r="E989" t="s">
        <v>10925</v>
      </c>
      <c r="F989">
        <v>90.79</v>
      </c>
      <c r="G989">
        <v>15</v>
      </c>
      <c r="I989">
        <v>0</v>
      </c>
      <c r="K989">
        <v>5055275890639</v>
      </c>
      <c r="L989" t="s">
        <v>6987</v>
      </c>
      <c r="M989">
        <v>88.07</v>
      </c>
      <c r="N989" t="s">
        <v>6988</v>
      </c>
      <c r="O989" t="s">
        <v>6989</v>
      </c>
    </row>
    <row r="990" spans="1:15" x14ac:dyDescent="0.35">
      <c r="A990" t="s">
        <v>10926</v>
      </c>
      <c r="B990" t="s">
        <v>10927</v>
      </c>
      <c r="C990" t="s">
        <v>10928</v>
      </c>
      <c r="E990" t="s">
        <v>10929</v>
      </c>
      <c r="F990">
        <v>93.51</v>
      </c>
      <c r="G990">
        <v>132</v>
      </c>
      <c r="I990">
        <v>0</v>
      </c>
      <c r="K990">
        <v>5055275890646</v>
      </c>
      <c r="L990" t="s">
        <v>6987</v>
      </c>
      <c r="M990">
        <v>90.7</v>
      </c>
      <c r="N990" t="s">
        <v>6988</v>
      </c>
      <c r="O990" t="s">
        <v>6989</v>
      </c>
    </row>
    <row r="991" spans="1:15" x14ac:dyDescent="0.35">
      <c r="A991" t="s">
        <v>10930</v>
      </c>
      <c r="B991" t="s">
        <v>10931</v>
      </c>
      <c r="C991" t="s">
        <v>10932</v>
      </c>
      <c r="E991" t="s">
        <v>10933</v>
      </c>
      <c r="F991">
        <v>40.42</v>
      </c>
      <c r="G991">
        <v>173</v>
      </c>
      <c r="I991">
        <v>0</v>
      </c>
      <c r="K991" t="s">
        <v>10931</v>
      </c>
      <c r="L991" t="s">
        <v>6987</v>
      </c>
      <c r="M991">
        <v>39.21</v>
      </c>
      <c r="N991" t="s">
        <v>6988</v>
      </c>
      <c r="O991" t="s">
        <v>6989</v>
      </c>
    </row>
    <row r="992" spans="1:15" x14ac:dyDescent="0.35">
      <c r="A992" t="s">
        <v>10934</v>
      </c>
      <c r="B992" t="s">
        <v>10935</v>
      </c>
      <c r="C992" t="s">
        <v>10936</v>
      </c>
      <c r="E992" t="s">
        <v>10937</v>
      </c>
      <c r="F992">
        <v>14.87</v>
      </c>
      <c r="G992">
        <v>297</v>
      </c>
      <c r="I992" t="e">
        <v>#N/A</v>
      </c>
      <c r="K992">
        <v>5055369034611</v>
      </c>
      <c r="L992" t="s">
        <v>6987</v>
      </c>
      <c r="O992" t="s">
        <v>6989</v>
      </c>
    </row>
    <row r="993" spans="1:15" x14ac:dyDescent="0.35">
      <c r="A993" t="s">
        <v>10938</v>
      </c>
      <c r="B993" t="s">
        <v>10939</v>
      </c>
      <c r="C993" t="s">
        <v>10940</v>
      </c>
      <c r="E993" t="s">
        <v>10941</v>
      </c>
      <c r="F993">
        <v>14.61</v>
      </c>
      <c r="G993">
        <v>442</v>
      </c>
      <c r="I993" t="e">
        <v>#N/A</v>
      </c>
      <c r="K993">
        <v>5055369034628</v>
      </c>
      <c r="L993" t="s">
        <v>6987</v>
      </c>
      <c r="O993" t="s">
        <v>6989</v>
      </c>
    </row>
    <row r="994" spans="1:15" x14ac:dyDescent="0.35">
      <c r="A994" t="s">
        <v>10942</v>
      </c>
      <c r="B994" t="s">
        <v>10943</v>
      </c>
      <c r="C994" t="s">
        <v>10944</v>
      </c>
      <c r="E994" t="s">
        <v>10945</v>
      </c>
      <c r="F994">
        <v>26.82</v>
      </c>
      <c r="G994">
        <v>105</v>
      </c>
      <c r="I994">
        <v>0</v>
      </c>
      <c r="K994" t="s">
        <v>10943</v>
      </c>
      <c r="L994" t="s">
        <v>6987</v>
      </c>
      <c r="M994">
        <v>26.02</v>
      </c>
      <c r="N994" t="s">
        <v>6988</v>
      </c>
      <c r="O994" t="s">
        <v>6989</v>
      </c>
    </row>
    <row r="995" spans="1:15" x14ac:dyDescent="0.35">
      <c r="A995" t="s">
        <v>10946</v>
      </c>
      <c r="B995" t="s">
        <v>10947</v>
      </c>
      <c r="C995" t="s">
        <v>10948</v>
      </c>
      <c r="E995" t="s">
        <v>10949</v>
      </c>
      <c r="F995">
        <v>34.65</v>
      </c>
      <c r="G995">
        <v>90</v>
      </c>
      <c r="I995" t="e">
        <v>#N/A</v>
      </c>
      <c r="K995">
        <v>5055275825044</v>
      </c>
      <c r="L995" t="s">
        <v>6987</v>
      </c>
      <c r="M995">
        <v>33.61</v>
      </c>
      <c r="N995" t="s">
        <v>6988</v>
      </c>
      <c r="O995" t="s">
        <v>6989</v>
      </c>
    </row>
    <row r="996" spans="1:15" x14ac:dyDescent="0.35">
      <c r="A996" t="s">
        <v>10950</v>
      </c>
      <c r="B996" t="s">
        <v>10951</v>
      </c>
      <c r="C996" t="s">
        <v>10952</v>
      </c>
      <c r="E996" t="s">
        <v>10953</v>
      </c>
      <c r="F996">
        <v>41.77</v>
      </c>
      <c r="G996">
        <v>449</v>
      </c>
      <c r="I996">
        <v>0</v>
      </c>
      <c r="K996">
        <v>5056211801214</v>
      </c>
      <c r="L996" t="s">
        <v>6987</v>
      </c>
      <c r="M996">
        <v>40.520000000000003</v>
      </c>
      <c r="N996" t="s">
        <v>6988</v>
      </c>
      <c r="O996" t="s">
        <v>6989</v>
      </c>
    </row>
    <row r="997" spans="1:15" x14ac:dyDescent="0.35">
      <c r="A997" t="s">
        <v>10954</v>
      </c>
      <c r="B997" t="s">
        <v>10955</v>
      </c>
      <c r="C997" t="s">
        <v>10956</v>
      </c>
      <c r="E997" t="s">
        <v>10957</v>
      </c>
      <c r="F997">
        <v>78.099999999999994</v>
      </c>
      <c r="G997">
        <v>924</v>
      </c>
      <c r="I997">
        <v>156.19999999999999</v>
      </c>
      <c r="K997" t="s">
        <v>10955</v>
      </c>
      <c r="L997" t="s">
        <v>6987</v>
      </c>
      <c r="M997">
        <v>75.760000000000005</v>
      </c>
      <c r="N997" t="s">
        <v>6988</v>
      </c>
      <c r="O997" t="s">
        <v>6989</v>
      </c>
    </row>
    <row r="998" spans="1:15" x14ac:dyDescent="0.35">
      <c r="A998" t="s">
        <v>10958</v>
      </c>
      <c r="B998" t="s">
        <v>10959</v>
      </c>
      <c r="C998" t="s">
        <v>10960</v>
      </c>
      <c r="E998" t="s">
        <v>10961</v>
      </c>
      <c r="F998">
        <v>57.37</v>
      </c>
      <c r="G998">
        <v>521</v>
      </c>
      <c r="I998">
        <v>0</v>
      </c>
      <c r="K998" t="s">
        <v>10959</v>
      </c>
      <c r="L998" t="s">
        <v>6987</v>
      </c>
      <c r="M998">
        <v>55.65</v>
      </c>
      <c r="N998" t="s">
        <v>6988</v>
      </c>
      <c r="O998" t="s">
        <v>6989</v>
      </c>
    </row>
    <row r="999" spans="1:15" x14ac:dyDescent="0.35">
      <c r="A999" t="s">
        <v>10962</v>
      </c>
      <c r="B999" t="s">
        <v>10963</v>
      </c>
      <c r="C999" t="s">
        <v>10964</v>
      </c>
      <c r="E999" t="s">
        <v>10965</v>
      </c>
      <c r="F999">
        <v>28.84</v>
      </c>
      <c r="G999">
        <v>2872</v>
      </c>
      <c r="I999">
        <v>0</v>
      </c>
      <c r="K999" t="s">
        <v>10963</v>
      </c>
      <c r="L999" t="s">
        <v>6987</v>
      </c>
      <c r="M999">
        <v>27.97</v>
      </c>
      <c r="N999" t="s">
        <v>6988</v>
      </c>
      <c r="O999" t="s">
        <v>6989</v>
      </c>
    </row>
    <row r="1000" spans="1:15" x14ac:dyDescent="0.35">
      <c r="A1000" t="s">
        <v>10966</v>
      </c>
      <c r="B1000" t="s">
        <v>10967</v>
      </c>
      <c r="C1000" t="s">
        <v>10968</v>
      </c>
      <c r="E1000" t="s">
        <v>10969</v>
      </c>
      <c r="F1000">
        <v>53.58</v>
      </c>
      <c r="G1000">
        <v>185</v>
      </c>
      <c r="I1000">
        <v>0</v>
      </c>
      <c r="K1000" t="s">
        <v>10967</v>
      </c>
      <c r="L1000" t="s">
        <v>6987</v>
      </c>
      <c r="M1000">
        <v>51.97</v>
      </c>
      <c r="N1000" t="s">
        <v>6988</v>
      </c>
      <c r="O1000" t="s">
        <v>6989</v>
      </c>
    </row>
    <row r="1001" spans="1:15" x14ac:dyDescent="0.35">
      <c r="A1001" t="s">
        <v>10970</v>
      </c>
      <c r="B1001" t="s">
        <v>10971</v>
      </c>
      <c r="C1001" t="s">
        <v>10972</v>
      </c>
      <c r="E1001" t="s">
        <v>10973</v>
      </c>
      <c r="F1001">
        <v>45.2</v>
      </c>
      <c r="G1001">
        <v>554</v>
      </c>
      <c r="I1001">
        <v>938.4</v>
      </c>
      <c r="K1001" t="s">
        <v>10971</v>
      </c>
      <c r="L1001" t="s">
        <v>6987</v>
      </c>
      <c r="M1001">
        <v>43.84</v>
      </c>
      <c r="N1001" t="s">
        <v>6988</v>
      </c>
      <c r="O1001" t="s">
        <v>6989</v>
      </c>
    </row>
    <row r="1002" spans="1:15" x14ac:dyDescent="0.35">
      <c r="A1002" t="s">
        <v>10974</v>
      </c>
      <c r="B1002" t="s">
        <v>10975</v>
      </c>
      <c r="C1002" t="s">
        <v>10976</v>
      </c>
      <c r="E1002" t="s">
        <v>10977</v>
      </c>
      <c r="F1002">
        <v>49.38</v>
      </c>
      <c r="G1002">
        <v>514</v>
      </c>
      <c r="I1002">
        <v>531.16999999999996</v>
      </c>
      <c r="K1002" t="s">
        <v>10975</v>
      </c>
      <c r="L1002" t="s">
        <v>6987</v>
      </c>
      <c r="M1002">
        <v>47.9</v>
      </c>
      <c r="N1002" t="s">
        <v>6988</v>
      </c>
      <c r="O1002" t="s">
        <v>6989</v>
      </c>
    </row>
    <row r="1003" spans="1:15" x14ac:dyDescent="0.35">
      <c r="A1003" t="s">
        <v>10978</v>
      </c>
      <c r="B1003" t="s">
        <v>10979</v>
      </c>
      <c r="C1003" t="s">
        <v>10980</v>
      </c>
      <c r="E1003" t="s">
        <v>10981</v>
      </c>
      <c r="F1003">
        <v>39.07</v>
      </c>
      <c r="G1003">
        <v>58</v>
      </c>
      <c r="I1003">
        <v>0</v>
      </c>
      <c r="K1003" t="s">
        <v>10979</v>
      </c>
      <c r="L1003" t="s">
        <v>6987</v>
      </c>
      <c r="M1003">
        <v>37.9</v>
      </c>
      <c r="N1003" t="s">
        <v>6988</v>
      </c>
      <c r="O1003" t="s">
        <v>6989</v>
      </c>
    </row>
    <row r="1004" spans="1:15" x14ac:dyDescent="0.35">
      <c r="A1004" t="s">
        <v>10982</v>
      </c>
      <c r="B1004" t="s">
        <v>10983</v>
      </c>
      <c r="C1004" t="s">
        <v>10984</v>
      </c>
      <c r="E1004" t="s">
        <v>10985</v>
      </c>
      <c r="F1004">
        <v>47.68</v>
      </c>
      <c r="G1004">
        <v>15</v>
      </c>
      <c r="I1004">
        <v>0</v>
      </c>
      <c r="K1004" t="s">
        <v>10983</v>
      </c>
      <c r="L1004" t="s">
        <v>6987</v>
      </c>
      <c r="M1004">
        <v>46.25</v>
      </c>
      <c r="N1004" t="s">
        <v>6988</v>
      </c>
      <c r="O1004" t="s">
        <v>6989</v>
      </c>
    </row>
    <row r="1005" spans="1:15" x14ac:dyDescent="0.35">
      <c r="A1005" t="s">
        <v>10986</v>
      </c>
      <c r="B1005" t="s">
        <v>10987</v>
      </c>
      <c r="C1005" t="s">
        <v>10988</v>
      </c>
      <c r="E1005" t="s">
        <v>10989</v>
      </c>
      <c r="F1005">
        <v>66.040000000000006</v>
      </c>
      <c r="G1005">
        <v>322</v>
      </c>
      <c r="I1005">
        <v>0</v>
      </c>
      <c r="K1005" t="s">
        <v>10987</v>
      </c>
      <c r="L1005" t="s">
        <v>6987</v>
      </c>
      <c r="M1005">
        <v>64.06</v>
      </c>
      <c r="N1005" t="s">
        <v>6988</v>
      </c>
      <c r="O1005" t="s">
        <v>6989</v>
      </c>
    </row>
    <row r="1006" spans="1:15" x14ac:dyDescent="0.35">
      <c r="A1006" t="s">
        <v>10990</v>
      </c>
      <c r="B1006" t="s">
        <v>10991</v>
      </c>
      <c r="C1006" t="s">
        <v>10992</v>
      </c>
      <c r="E1006" t="s">
        <v>10993</v>
      </c>
      <c r="F1006">
        <v>59.63</v>
      </c>
      <c r="G1006">
        <v>570</v>
      </c>
      <c r="I1006">
        <v>48.27</v>
      </c>
      <c r="K1006" t="s">
        <v>10991</v>
      </c>
      <c r="L1006" t="s">
        <v>6987</v>
      </c>
      <c r="M1006">
        <v>57.84</v>
      </c>
      <c r="N1006" t="s">
        <v>6988</v>
      </c>
      <c r="O1006" t="s">
        <v>6989</v>
      </c>
    </row>
    <row r="1007" spans="1:15" x14ac:dyDescent="0.35">
      <c r="A1007" t="s">
        <v>10994</v>
      </c>
      <c r="B1007" t="s">
        <v>10995</v>
      </c>
      <c r="C1007" t="s">
        <v>10996</v>
      </c>
      <c r="E1007" t="s">
        <v>10997</v>
      </c>
      <c r="F1007">
        <v>51.12</v>
      </c>
      <c r="G1007">
        <v>126</v>
      </c>
      <c r="I1007">
        <v>0</v>
      </c>
      <c r="K1007" t="s">
        <v>10995</v>
      </c>
      <c r="L1007" t="s">
        <v>6987</v>
      </c>
      <c r="M1007">
        <v>49.59</v>
      </c>
      <c r="N1007" t="s">
        <v>6988</v>
      </c>
      <c r="O1007" t="s">
        <v>6989</v>
      </c>
    </row>
    <row r="1008" spans="1:15" x14ac:dyDescent="0.35">
      <c r="A1008" t="s">
        <v>10998</v>
      </c>
      <c r="B1008" t="s">
        <v>10999</v>
      </c>
      <c r="C1008" t="s">
        <v>11000</v>
      </c>
      <c r="E1008" t="s">
        <v>11001</v>
      </c>
      <c r="F1008">
        <v>44.88</v>
      </c>
      <c r="G1008">
        <v>152</v>
      </c>
      <c r="I1008">
        <v>97.77</v>
      </c>
      <c r="K1008" t="s">
        <v>10999</v>
      </c>
      <c r="L1008" t="s">
        <v>6987</v>
      </c>
      <c r="M1008">
        <v>43.53</v>
      </c>
      <c r="N1008" t="s">
        <v>6988</v>
      </c>
      <c r="O1008" t="s">
        <v>6989</v>
      </c>
    </row>
    <row r="1009" spans="1:15" x14ac:dyDescent="0.35">
      <c r="A1009" t="s">
        <v>11002</v>
      </c>
      <c r="B1009" t="s">
        <v>11003</v>
      </c>
      <c r="C1009" t="s">
        <v>11004</v>
      </c>
      <c r="E1009" t="s">
        <v>11005</v>
      </c>
      <c r="F1009">
        <v>101.92</v>
      </c>
      <c r="G1009">
        <v>184</v>
      </c>
      <c r="I1009">
        <v>101.92</v>
      </c>
      <c r="K1009" t="s">
        <v>11003</v>
      </c>
      <c r="L1009" t="s">
        <v>6987</v>
      </c>
      <c r="M1009">
        <v>98.86</v>
      </c>
      <c r="N1009" t="s">
        <v>6988</v>
      </c>
      <c r="O1009" t="s">
        <v>6989</v>
      </c>
    </row>
    <row r="1010" spans="1:15" x14ac:dyDescent="0.35">
      <c r="A1010" t="s">
        <v>11006</v>
      </c>
      <c r="B1010" t="s">
        <v>11007</v>
      </c>
      <c r="C1010" t="s">
        <v>11008</v>
      </c>
      <c r="E1010" t="s">
        <v>11009</v>
      </c>
      <c r="F1010">
        <v>45.36</v>
      </c>
      <c r="G1010">
        <v>192</v>
      </c>
      <c r="I1010">
        <v>0</v>
      </c>
      <c r="K1010" t="s">
        <v>11007</v>
      </c>
      <c r="L1010" t="s">
        <v>6987</v>
      </c>
      <c r="M1010">
        <v>44</v>
      </c>
      <c r="N1010" t="s">
        <v>6988</v>
      </c>
      <c r="O1010" t="s">
        <v>6989</v>
      </c>
    </row>
    <row r="1011" spans="1:15" x14ac:dyDescent="0.35">
      <c r="A1011" t="s">
        <v>11010</v>
      </c>
      <c r="B1011" t="s">
        <v>11011</v>
      </c>
      <c r="C1011" t="s">
        <v>11012</v>
      </c>
      <c r="E1011" t="s">
        <v>11013</v>
      </c>
      <c r="F1011">
        <v>45.34</v>
      </c>
      <c r="G1011">
        <v>12</v>
      </c>
      <c r="I1011">
        <v>44.63</v>
      </c>
      <c r="K1011">
        <v>5055275810811</v>
      </c>
      <c r="L1011" t="s">
        <v>6987</v>
      </c>
      <c r="M1011">
        <v>43.98</v>
      </c>
      <c r="N1011" t="s">
        <v>6988</v>
      </c>
      <c r="O1011" t="s">
        <v>6989</v>
      </c>
    </row>
    <row r="1012" spans="1:15" x14ac:dyDescent="0.35">
      <c r="A1012" t="s">
        <v>11014</v>
      </c>
      <c r="B1012" t="s">
        <v>11015</v>
      </c>
      <c r="C1012" t="s">
        <v>11016</v>
      </c>
      <c r="E1012" t="s">
        <v>11017</v>
      </c>
      <c r="F1012">
        <v>43.13</v>
      </c>
      <c r="G1012">
        <v>606</v>
      </c>
      <c r="I1012">
        <v>0</v>
      </c>
      <c r="K1012" t="s">
        <v>11015</v>
      </c>
      <c r="L1012" t="s">
        <v>6987</v>
      </c>
      <c r="M1012">
        <v>41.84</v>
      </c>
      <c r="N1012" t="s">
        <v>6988</v>
      </c>
      <c r="O1012" t="s">
        <v>6989</v>
      </c>
    </row>
    <row r="1013" spans="1:15" x14ac:dyDescent="0.35">
      <c r="A1013" t="s">
        <v>11018</v>
      </c>
      <c r="B1013" t="s">
        <v>11019</v>
      </c>
      <c r="C1013" t="s">
        <v>11020</v>
      </c>
      <c r="E1013" t="s">
        <v>11021</v>
      </c>
      <c r="F1013">
        <v>43.08</v>
      </c>
      <c r="G1013">
        <v>85</v>
      </c>
      <c r="I1013">
        <v>0</v>
      </c>
      <c r="K1013" t="s">
        <v>11019</v>
      </c>
      <c r="L1013" t="s">
        <v>6987</v>
      </c>
      <c r="M1013">
        <v>41.79</v>
      </c>
      <c r="N1013" t="s">
        <v>6988</v>
      </c>
      <c r="O1013" t="s">
        <v>6989</v>
      </c>
    </row>
    <row r="1014" spans="1:15" x14ac:dyDescent="0.35">
      <c r="A1014" t="s">
        <v>11022</v>
      </c>
      <c r="B1014" t="s">
        <v>11023</v>
      </c>
      <c r="C1014" t="s">
        <v>11024</v>
      </c>
      <c r="E1014" t="s">
        <v>11025</v>
      </c>
      <c r="F1014">
        <v>82.32</v>
      </c>
      <c r="G1014">
        <v>26</v>
      </c>
      <c r="I1014">
        <v>264.33999999999997</v>
      </c>
      <c r="K1014" t="s">
        <v>11023</v>
      </c>
      <c r="L1014" t="s">
        <v>6987</v>
      </c>
      <c r="M1014">
        <v>79.849999999999994</v>
      </c>
      <c r="N1014" t="s">
        <v>6988</v>
      </c>
      <c r="O1014" t="s">
        <v>6989</v>
      </c>
    </row>
    <row r="1015" spans="1:15" x14ac:dyDescent="0.35">
      <c r="A1015" t="s">
        <v>11026</v>
      </c>
      <c r="B1015" t="s">
        <v>11027</v>
      </c>
      <c r="C1015" t="s">
        <v>11028</v>
      </c>
      <c r="E1015" t="s">
        <v>11029</v>
      </c>
      <c r="F1015">
        <v>359.67</v>
      </c>
      <c r="G1015">
        <v>60</v>
      </c>
      <c r="I1015">
        <v>237.13</v>
      </c>
      <c r="K1015" t="s">
        <v>11027</v>
      </c>
      <c r="L1015" t="s">
        <v>6987</v>
      </c>
      <c r="M1015">
        <v>348.88</v>
      </c>
      <c r="N1015" t="s">
        <v>6988</v>
      </c>
      <c r="O1015" t="s">
        <v>6989</v>
      </c>
    </row>
    <row r="1016" spans="1:15" x14ac:dyDescent="0.35">
      <c r="A1016" t="s">
        <v>11030</v>
      </c>
      <c r="B1016" t="s">
        <v>11031</v>
      </c>
      <c r="C1016" t="s">
        <v>11032</v>
      </c>
      <c r="E1016" t="s">
        <v>11033</v>
      </c>
      <c r="F1016">
        <v>54.47</v>
      </c>
      <c r="G1016">
        <v>154</v>
      </c>
      <c r="I1016">
        <v>0</v>
      </c>
      <c r="K1016" t="s">
        <v>11031</v>
      </c>
      <c r="L1016" t="s">
        <v>6987</v>
      </c>
      <c r="M1016">
        <v>52.84</v>
      </c>
      <c r="N1016" t="s">
        <v>6988</v>
      </c>
      <c r="O1016" t="s">
        <v>6989</v>
      </c>
    </row>
    <row r="1017" spans="1:15" x14ac:dyDescent="0.35">
      <c r="A1017" t="s">
        <v>11034</v>
      </c>
      <c r="B1017" t="s">
        <v>11035</v>
      </c>
      <c r="C1017" t="s">
        <v>11036</v>
      </c>
      <c r="E1017" t="s">
        <v>11037</v>
      </c>
      <c r="F1017">
        <v>57.17</v>
      </c>
      <c r="G1017">
        <v>181</v>
      </c>
      <c r="I1017">
        <v>0</v>
      </c>
      <c r="K1017" t="s">
        <v>11035</v>
      </c>
      <c r="L1017" t="s">
        <v>6987</v>
      </c>
      <c r="M1017">
        <v>55.45</v>
      </c>
      <c r="N1017" t="s">
        <v>6988</v>
      </c>
      <c r="O1017" t="s">
        <v>6989</v>
      </c>
    </row>
    <row r="1018" spans="1:15" x14ac:dyDescent="0.35">
      <c r="A1018" t="s">
        <v>11038</v>
      </c>
      <c r="B1018" t="s">
        <v>11039</v>
      </c>
      <c r="C1018" t="s">
        <v>11040</v>
      </c>
      <c r="E1018" t="s">
        <v>11041</v>
      </c>
      <c r="F1018">
        <v>66.78</v>
      </c>
      <c r="G1018">
        <v>222</v>
      </c>
      <c r="I1018">
        <v>30.91</v>
      </c>
      <c r="K1018" t="s">
        <v>11039</v>
      </c>
      <c r="L1018" t="s">
        <v>6987</v>
      </c>
      <c r="M1018">
        <v>64.78</v>
      </c>
      <c r="N1018" t="s">
        <v>6988</v>
      </c>
      <c r="O1018" t="s">
        <v>6989</v>
      </c>
    </row>
    <row r="1019" spans="1:15" x14ac:dyDescent="0.35">
      <c r="A1019" t="s">
        <v>11042</v>
      </c>
      <c r="B1019" t="s">
        <v>11043</v>
      </c>
      <c r="C1019" t="s">
        <v>11044</v>
      </c>
      <c r="E1019" t="s">
        <v>11045</v>
      </c>
      <c r="F1019">
        <v>128.77000000000001</v>
      </c>
      <c r="G1019">
        <v>51</v>
      </c>
      <c r="I1019">
        <v>0</v>
      </c>
      <c r="K1019" t="s">
        <v>11043</v>
      </c>
      <c r="L1019" t="s">
        <v>6987</v>
      </c>
      <c r="M1019">
        <v>124.91</v>
      </c>
      <c r="N1019" t="s">
        <v>6988</v>
      </c>
      <c r="O1019" t="s">
        <v>6989</v>
      </c>
    </row>
    <row r="1020" spans="1:15" x14ac:dyDescent="0.35">
      <c r="A1020" t="s">
        <v>11046</v>
      </c>
      <c r="B1020" t="s">
        <v>11047</v>
      </c>
      <c r="C1020" t="s">
        <v>11048</v>
      </c>
      <c r="E1020" t="s">
        <v>11049</v>
      </c>
      <c r="F1020">
        <v>61.62</v>
      </c>
      <c r="G1020">
        <v>46</v>
      </c>
      <c r="I1020">
        <v>0</v>
      </c>
      <c r="K1020" t="s">
        <v>11047</v>
      </c>
      <c r="L1020" t="s">
        <v>6987</v>
      </c>
      <c r="M1020">
        <v>59.77</v>
      </c>
      <c r="N1020" t="s">
        <v>6988</v>
      </c>
      <c r="O1020" t="s">
        <v>6989</v>
      </c>
    </row>
    <row r="1021" spans="1:15" x14ac:dyDescent="0.35">
      <c r="A1021" t="s">
        <v>11050</v>
      </c>
      <c r="B1021" t="s">
        <v>11051</v>
      </c>
      <c r="C1021" t="s">
        <v>11052</v>
      </c>
      <c r="E1021" t="s">
        <v>11053</v>
      </c>
      <c r="F1021">
        <v>63.13</v>
      </c>
      <c r="G1021">
        <v>44</v>
      </c>
      <c r="I1021">
        <v>0</v>
      </c>
      <c r="K1021" t="s">
        <v>11051</v>
      </c>
      <c r="L1021" t="s">
        <v>6987</v>
      </c>
      <c r="M1021">
        <v>61.24</v>
      </c>
      <c r="N1021" t="s">
        <v>6988</v>
      </c>
      <c r="O1021" t="s">
        <v>6989</v>
      </c>
    </row>
    <row r="1022" spans="1:15" x14ac:dyDescent="0.35">
      <c r="A1022" t="s">
        <v>11054</v>
      </c>
      <c r="B1022" t="s">
        <v>11055</v>
      </c>
      <c r="C1022" t="s">
        <v>11056</v>
      </c>
      <c r="E1022" t="s">
        <v>11057</v>
      </c>
      <c r="F1022">
        <v>800.26</v>
      </c>
      <c r="G1022">
        <v>49</v>
      </c>
      <c r="I1022">
        <v>0</v>
      </c>
      <c r="K1022" t="s">
        <v>11055</v>
      </c>
      <c r="L1022" t="s">
        <v>6987</v>
      </c>
      <c r="M1022">
        <v>776.25</v>
      </c>
      <c r="N1022" t="s">
        <v>6988</v>
      </c>
      <c r="O1022" t="s">
        <v>6989</v>
      </c>
    </row>
    <row r="1023" spans="1:15" x14ac:dyDescent="0.35">
      <c r="A1023" t="s">
        <v>11058</v>
      </c>
      <c r="B1023" t="s">
        <v>11059</v>
      </c>
      <c r="C1023" t="s">
        <v>11060</v>
      </c>
      <c r="E1023" t="s">
        <v>11061</v>
      </c>
      <c r="F1023">
        <v>144.29</v>
      </c>
      <c r="G1023">
        <v>354</v>
      </c>
      <c r="I1023">
        <v>86.96</v>
      </c>
      <c r="K1023" t="s">
        <v>11059</v>
      </c>
      <c r="L1023" t="s">
        <v>6987</v>
      </c>
      <c r="M1023">
        <v>139.96</v>
      </c>
      <c r="N1023" t="s">
        <v>6988</v>
      </c>
      <c r="O1023" t="s">
        <v>6989</v>
      </c>
    </row>
    <row r="1024" spans="1:15" x14ac:dyDescent="0.35">
      <c r="A1024" t="s">
        <v>11062</v>
      </c>
      <c r="B1024" t="s">
        <v>11063</v>
      </c>
      <c r="C1024" t="s">
        <v>11064</v>
      </c>
      <c r="E1024" t="s">
        <v>11065</v>
      </c>
      <c r="F1024">
        <v>108.69</v>
      </c>
      <c r="G1024">
        <v>12</v>
      </c>
      <c r="I1024">
        <v>108.69</v>
      </c>
      <c r="K1024" t="s">
        <v>11063</v>
      </c>
      <c r="L1024" t="s">
        <v>6987</v>
      </c>
      <c r="M1024">
        <v>105.43</v>
      </c>
      <c r="N1024" t="s">
        <v>6988</v>
      </c>
      <c r="O1024" t="s">
        <v>6989</v>
      </c>
    </row>
    <row r="1025" spans="1:15" x14ac:dyDescent="0.35">
      <c r="A1025" t="s">
        <v>11066</v>
      </c>
      <c r="B1025" t="s">
        <v>11067</v>
      </c>
      <c r="C1025" t="s">
        <v>11068</v>
      </c>
      <c r="E1025" t="s">
        <v>11069</v>
      </c>
      <c r="F1025">
        <v>117.29</v>
      </c>
      <c r="G1025">
        <v>13</v>
      </c>
      <c r="I1025">
        <v>117.29</v>
      </c>
      <c r="K1025" t="s">
        <v>11067</v>
      </c>
      <c r="L1025" t="s">
        <v>6987</v>
      </c>
      <c r="M1025">
        <v>113.77</v>
      </c>
      <c r="N1025" t="s">
        <v>6988</v>
      </c>
      <c r="O1025" t="s">
        <v>6989</v>
      </c>
    </row>
    <row r="1026" spans="1:15" x14ac:dyDescent="0.35">
      <c r="A1026" t="s">
        <v>11070</v>
      </c>
      <c r="B1026" t="s">
        <v>11071</v>
      </c>
      <c r="C1026" t="s">
        <v>11072</v>
      </c>
      <c r="E1026" t="s">
        <v>11073</v>
      </c>
      <c r="F1026">
        <v>157.81</v>
      </c>
      <c r="G1026">
        <v>13</v>
      </c>
      <c r="I1026">
        <v>0</v>
      </c>
      <c r="K1026" t="s">
        <v>11071</v>
      </c>
      <c r="L1026" t="s">
        <v>6987</v>
      </c>
      <c r="M1026">
        <v>153.08000000000001</v>
      </c>
      <c r="N1026" t="s">
        <v>6988</v>
      </c>
      <c r="O1026" t="s">
        <v>6989</v>
      </c>
    </row>
    <row r="1027" spans="1:15" x14ac:dyDescent="0.35">
      <c r="A1027" t="s">
        <v>11074</v>
      </c>
      <c r="B1027" t="s">
        <v>11075</v>
      </c>
      <c r="C1027" t="s">
        <v>11076</v>
      </c>
      <c r="E1027" t="s">
        <v>11077</v>
      </c>
      <c r="F1027">
        <v>161.5</v>
      </c>
      <c r="G1027">
        <v>3</v>
      </c>
      <c r="I1027">
        <v>0</v>
      </c>
      <c r="K1027" t="s">
        <v>11075</v>
      </c>
      <c r="L1027" t="s">
        <v>6987</v>
      </c>
      <c r="M1027">
        <v>156.66</v>
      </c>
      <c r="N1027" t="s">
        <v>6988</v>
      </c>
      <c r="O1027" t="s">
        <v>6989</v>
      </c>
    </row>
    <row r="1028" spans="1:15" x14ac:dyDescent="0.35">
      <c r="A1028" t="s">
        <v>11078</v>
      </c>
      <c r="B1028" t="s">
        <v>11079</v>
      </c>
      <c r="C1028" t="s">
        <v>11080</v>
      </c>
      <c r="E1028" t="s">
        <v>11081</v>
      </c>
      <c r="F1028">
        <v>161.26</v>
      </c>
      <c r="G1028">
        <v>13</v>
      </c>
      <c r="I1028" t="e">
        <v>#N/A</v>
      </c>
      <c r="K1028" t="s">
        <v>11079</v>
      </c>
      <c r="L1028" t="s">
        <v>6987</v>
      </c>
      <c r="M1028">
        <v>156.41999999999999</v>
      </c>
      <c r="N1028" t="s">
        <v>6988</v>
      </c>
      <c r="O1028" t="s">
        <v>6989</v>
      </c>
    </row>
    <row r="1029" spans="1:15" x14ac:dyDescent="0.35">
      <c r="A1029" t="s">
        <v>11082</v>
      </c>
      <c r="B1029" t="s">
        <v>11083</v>
      </c>
      <c r="C1029" t="s">
        <v>11084</v>
      </c>
      <c r="E1029" t="s">
        <v>11085</v>
      </c>
      <c r="F1029">
        <v>99.42</v>
      </c>
      <c r="G1029">
        <v>10</v>
      </c>
      <c r="I1029">
        <v>0</v>
      </c>
      <c r="K1029" t="s">
        <v>11083</v>
      </c>
      <c r="L1029" t="s">
        <v>6987</v>
      </c>
      <c r="M1029">
        <v>96.44</v>
      </c>
      <c r="N1029" t="s">
        <v>6988</v>
      </c>
      <c r="O1029" t="s">
        <v>6989</v>
      </c>
    </row>
    <row r="1030" spans="1:15" x14ac:dyDescent="0.35">
      <c r="A1030" t="s">
        <v>11086</v>
      </c>
      <c r="B1030" t="s">
        <v>11087</v>
      </c>
      <c r="C1030" t="s">
        <v>11088</v>
      </c>
      <c r="E1030" t="s">
        <v>11089</v>
      </c>
      <c r="F1030">
        <v>99.43</v>
      </c>
      <c r="G1030">
        <v>17</v>
      </c>
      <c r="I1030">
        <v>0</v>
      </c>
      <c r="K1030" t="s">
        <v>11087</v>
      </c>
      <c r="L1030" t="s">
        <v>6987</v>
      </c>
      <c r="M1030">
        <v>96.45</v>
      </c>
      <c r="N1030" t="s">
        <v>6988</v>
      </c>
      <c r="O1030" t="s">
        <v>6989</v>
      </c>
    </row>
    <row r="1031" spans="1:15" x14ac:dyDescent="0.35">
      <c r="A1031" t="s">
        <v>11090</v>
      </c>
      <c r="B1031" t="s">
        <v>11091</v>
      </c>
      <c r="C1031" t="s">
        <v>11092</v>
      </c>
      <c r="E1031" t="s">
        <v>11093</v>
      </c>
      <c r="F1031">
        <v>94.93</v>
      </c>
      <c r="G1031">
        <v>25</v>
      </c>
      <c r="I1031">
        <v>0</v>
      </c>
      <c r="K1031" t="s">
        <v>11091</v>
      </c>
      <c r="L1031" t="s">
        <v>6987</v>
      </c>
      <c r="M1031">
        <v>92.08</v>
      </c>
      <c r="N1031" t="s">
        <v>6988</v>
      </c>
      <c r="O1031" t="s">
        <v>6989</v>
      </c>
    </row>
    <row r="1032" spans="1:15" x14ac:dyDescent="0.35">
      <c r="A1032" t="s">
        <v>11094</v>
      </c>
      <c r="B1032" t="s">
        <v>11095</v>
      </c>
      <c r="C1032" t="s">
        <v>11096</v>
      </c>
      <c r="E1032" t="s">
        <v>11097</v>
      </c>
      <c r="F1032">
        <v>154.27000000000001</v>
      </c>
      <c r="G1032">
        <v>6</v>
      </c>
      <c r="I1032">
        <v>95.35</v>
      </c>
      <c r="K1032" t="s">
        <v>11095</v>
      </c>
      <c r="L1032" t="s">
        <v>6987</v>
      </c>
      <c r="M1032">
        <v>149.63999999999999</v>
      </c>
      <c r="N1032" t="s">
        <v>6988</v>
      </c>
      <c r="O1032" t="s">
        <v>6989</v>
      </c>
    </row>
    <row r="1033" spans="1:15" x14ac:dyDescent="0.35">
      <c r="A1033" t="s">
        <v>11098</v>
      </c>
      <c r="B1033" t="s">
        <v>11099</v>
      </c>
      <c r="C1033" t="s">
        <v>11100</v>
      </c>
      <c r="E1033" t="s">
        <v>11101</v>
      </c>
      <c r="F1033">
        <v>154.22</v>
      </c>
      <c r="G1033">
        <v>11</v>
      </c>
      <c r="I1033">
        <v>0</v>
      </c>
      <c r="K1033" t="s">
        <v>11099</v>
      </c>
      <c r="L1033" t="s">
        <v>6987</v>
      </c>
      <c r="M1033">
        <v>149.59</v>
      </c>
      <c r="N1033" t="s">
        <v>6988</v>
      </c>
      <c r="O1033" t="s">
        <v>6989</v>
      </c>
    </row>
    <row r="1034" spans="1:15" x14ac:dyDescent="0.35">
      <c r="A1034" t="s">
        <v>11102</v>
      </c>
      <c r="B1034" t="s">
        <v>11103</v>
      </c>
      <c r="C1034" t="s">
        <v>11104</v>
      </c>
      <c r="E1034" t="s">
        <v>11105</v>
      </c>
      <c r="F1034">
        <v>69.36</v>
      </c>
      <c r="G1034">
        <v>10</v>
      </c>
      <c r="I1034" t="e">
        <v>#N/A</v>
      </c>
      <c r="K1034" t="s">
        <v>11103</v>
      </c>
      <c r="L1034" t="s">
        <v>6987</v>
      </c>
      <c r="M1034">
        <v>67.28</v>
      </c>
      <c r="N1034" t="s">
        <v>6988</v>
      </c>
      <c r="O1034" t="s">
        <v>6989</v>
      </c>
    </row>
    <row r="1035" spans="1:15" x14ac:dyDescent="0.35">
      <c r="A1035" t="s">
        <v>11106</v>
      </c>
      <c r="B1035" t="s">
        <v>11107</v>
      </c>
      <c r="C1035" t="s">
        <v>11108</v>
      </c>
      <c r="E1035" t="s">
        <v>11109</v>
      </c>
      <c r="F1035">
        <v>69.3</v>
      </c>
      <c r="G1035">
        <v>8</v>
      </c>
      <c r="I1035">
        <v>0</v>
      </c>
      <c r="K1035" t="s">
        <v>11107</v>
      </c>
      <c r="L1035" t="s">
        <v>6987</v>
      </c>
      <c r="M1035">
        <v>67.22</v>
      </c>
      <c r="N1035" t="s">
        <v>6988</v>
      </c>
      <c r="O1035" t="s">
        <v>6989</v>
      </c>
    </row>
    <row r="1036" spans="1:15" x14ac:dyDescent="0.35">
      <c r="A1036" t="s">
        <v>11110</v>
      </c>
      <c r="B1036" t="s">
        <v>11111</v>
      </c>
      <c r="C1036" t="s">
        <v>11112</v>
      </c>
      <c r="E1036" t="s">
        <v>11113</v>
      </c>
      <c r="F1036">
        <v>69.33</v>
      </c>
      <c r="G1036">
        <v>7</v>
      </c>
      <c r="I1036" t="e">
        <v>#N/A</v>
      </c>
      <c r="K1036" t="s">
        <v>11111</v>
      </c>
      <c r="L1036" t="s">
        <v>6987</v>
      </c>
      <c r="M1036">
        <v>67.25</v>
      </c>
      <c r="N1036" t="s">
        <v>6988</v>
      </c>
      <c r="O1036" t="s">
        <v>6989</v>
      </c>
    </row>
    <row r="1037" spans="1:15" x14ac:dyDescent="0.35">
      <c r="A1037" t="s">
        <v>11114</v>
      </c>
      <c r="B1037" t="s">
        <v>11115</v>
      </c>
      <c r="C1037" t="s">
        <v>11116</v>
      </c>
      <c r="E1037" t="s">
        <v>11117</v>
      </c>
      <c r="F1037">
        <v>143.41</v>
      </c>
      <c r="G1037">
        <v>11</v>
      </c>
      <c r="I1037">
        <v>0</v>
      </c>
      <c r="K1037" t="s">
        <v>11115</v>
      </c>
      <c r="L1037" t="s">
        <v>6987</v>
      </c>
      <c r="M1037">
        <v>139.11000000000001</v>
      </c>
      <c r="N1037" t="s">
        <v>6988</v>
      </c>
      <c r="O1037" t="s">
        <v>6989</v>
      </c>
    </row>
    <row r="1038" spans="1:15" x14ac:dyDescent="0.35">
      <c r="A1038" t="s">
        <v>11118</v>
      </c>
      <c r="B1038" t="s">
        <v>11119</v>
      </c>
      <c r="C1038" t="s">
        <v>11120</v>
      </c>
      <c r="E1038" t="s">
        <v>11121</v>
      </c>
      <c r="F1038">
        <v>128.57</v>
      </c>
      <c r="G1038">
        <v>16</v>
      </c>
      <c r="I1038">
        <v>0</v>
      </c>
      <c r="K1038" t="s">
        <v>11119</v>
      </c>
      <c r="L1038" t="s">
        <v>6987</v>
      </c>
      <c r="M1038">
        <v>124.71</v>
      </c>
      <c r="N1038" t="s">
        <v>6988</v>
      </c>
      <c r="O1038" t="s">
        <v>6989</v>
      </c>
    </row>
    <row r="1039" spans="1:15" x14ac:dyDescent="0.35">
      <c r="A1039" t="s">
        <v>11122</v>
      </c>
      <c r="B1039" t="s">
        <v>11123</v>
      </c>
      <c r="C1039" t="s">
        <v>11124</v>
      </c>
      <c r="E1039" t="s">
        <v>11125</v>
      </c>
      <c r="F1039">
        <v>63.55</v>
      </c>
      <c r="G1039">
        <v>14</v>
      </c>
      <c r="I1039">
        <v>0</v>
      </c>
      <c r="K1039" t="s">
        <v>11123</v>
      </c>
      <c r="L1039" t="s">
        <v>6987</v>
      </c>
      <c r="M1039">
        <v>61.64</v>
      </c>
      <c r="N1039" t="s">
        <v>6988</v>
      </c>
      <c r="O1039" t="s">
        <v>6989</v>
      </c>
    </row>
    <row r="1040" spans="1:15" x14ac:dyDescent="0.35">
      <c r="A1040" t="s">
        <v>11126</v>
      </c>
      <c r="B1040" t="s">
        <v>11127</v>
      </c>
      <c r="C1040" t="s">
        <v>11128</v>
      </c>
      <c r="E1040" t="s">
        <v>11129</v>
      </c>
      <c r="F1040">
        <v>66.180000000000007</v>
      </c>
      <c r="G1040">
        <v>16</v>
      </c>
      <c r="I1040">
        <v>0</v>
      </c>
      <c r="K1040" t="s">
        <v>11127</v>
      </c>
      <c r="L1040" t="s">
        <v>6987</v>
      </c>
      <c r="M1040">
        <v>64.19</v>
      </c>
      <c r="N1040" t="s">
        <v>6988</v>
      </c>
      <c r="O1040" t="s">
        <v>6989</v>
      </c>
    </row>
    <row r="1041" spans="1:15" x14ac:dyDescent="0.35">
      <c r="A1041" t="s">
        <v>11130</v>
      </c>
      <c r="B1041" t="s">
        <v>11131</v>
      </c>
      <c r="C1041" t="s">
        <v>11132</v>
      </c>
      <c r="E1041" t="s">
        <v>11133</v>
      </c>
      <c r="F1041">
        <v>69.36</v>
      </c>
      <c r="G1041">
        <v>12</v>
      </c>
      <c r="I1041">
        <v>0</v>
      </c>
      <c r="K1041" t="s">
        <v>11131</v>
      </c>
      <c r="L1041" t="s">
        <v>6987</v>
      </c>
      <c r="M1041">
        <v>67.28</v>
      </c>
      <c r="N1041" t="s">
        <v>6988</v>
      </c>
      <c r="O1041" t="s">
        <v>6989</v>
      </c>
    </row>
    <row r="1042" spans="1:15" x14ac:dyDescent="0.35">
      <c r="A1042" t="s">
        <v>11134</v>
      </c>
      <c r="B1042" t="s">
        <v>11135</v>
      </c>
      <c r="C1042" t="s">
        <v>11136</v>
      </c>
      <c r="E1042" t="s">
        <v>11137</v>
      </c>
      <c r="F1042">
        <v>134.51</v>
      </c>
      <c r="G1042">
        <v>21</v>
      </c>
      <c r="I1042">
        <v>0</v>
      </c>
      <c r="K1042" t="s">
        <v>11135</v>
      </c>
      <c r="L1042" t="s">
        <v>6987</v>
      </c>
      <c r="M1042">
        <v>130.47</v>
      </c>
      <c r="N1042" t="s">
        <v>6988</v>
      </c>
      <c r="O1042" t="s">
        <v>6989</v>
      </c>
    </row>
    <row r="1043" spans="1:15" x14ac:dyDescent="0.35">
      <c r="A1043" t="s">
        <v>11138</v>
      </c>
      <c r="B1043" t="s">
        <v>11139</v>
      </c>
      <c r="C1043" t="s">
        <v>11140</v>
      </c>
      <c r="E1043" t="s">
        <v>11141</v>
      </c>
      <c r="F1043">
        <v>128.63</v>
      </c>
      <c r="G1043">
        <v>47</v>
      </c>
      <c r="I1043">
        <v>0</v>
      </c>
      <c r="K1043" t="s">
        <v>11139</v>
      </c>
      <c r="L1043" t="s">
        <v>6987</v>
      </c>
      <c r="M1043">
        <v>124.77</v>
      </c>
      <c r="N1043" t="s">
        <v>6988</v>
      </c>
      <c r="O1043" t="s">
        <v>6989</v>
      </c>
    </row>
    <row r="1044" spans="1:15" x14ac:dyDescent="0.35">
      <c r="A1044" t="s">
        <v>11142</v>
      </c>
      <c r="B1044" t="s">
        <v>11143</v>
      </c>
      <c r="C1044" t="s">
        <v>11144</v>
      </c>
      <c r="E1044" t="s">
        <v>11145</v>
      </c>
      <c r="F1044">
        <v>66.239999999999995</v>
      </c>
      <c r="G1044">
        <v>9</v>
      </c>
      <c r="I1044">
        <v>0</v>
      </c>
      <c r="K1044" t="s">
        <v>11143</v>
      </c>
      <c r="L1044" t="s">
        <v>6987</v>
      </c>
      <c r="M1044">
        <v>64.25</v>
      </c>
      <c r="N1044" t="s">
        <v>6988</v>
      </c>
      <c r="O1044" t="s">
        <v>6989</v>
      </c>
    </row>
    <row r="1045" spans="1:15" x14ac:dyDescent="0.35">
      <c r="A1045" t="s">
        <v>11146</v>
      </c>
      <c r="B1045" t="s">
        <v>11147</v>
      </c>
      <c r="C1045" t="s">
        <v>11148</v>
      </c>
      <c r="E1045" t="s">
        <v>11149</v>
      </c>
      <c r="F1045">
        <v>69.37</v>
      </c>
      <c r="G1045">
        <v>37</v>
      </c>
      <c r="I1045" t="e">
        <v>#N/A</v>
      </c>
      <c r="K1045" t="s">
        <v>11147</v>
      </c>
      <c r="L1045" t="s">
        <v>6987</v>
      </c>
      <c r="M1045">
        <v>67.290000000000006</v>
      </c>
      <c r="N1045" t="s">
        <v>6988</v>
      </c>
      <c r="O1045" t="s">
        <v>6989</v>
      </c>
    </row>
    <row r="1046" spans="1:15" x14ac:dyDescent="0.35">
      <c r="A1046" t="s">
        <v>11150</v>
      </c>
      <c r="B1046" t="s">
        <v>11151</v>
      </c>
      <c r="C1046" t="s">
        <v>11152</v>
      </c>
      <c r="E1046" t="s">
        <v>11153</v>
      </c>
      <c r="F1046">
        <v>66.28</v>
      </c>
      <c r="G1046">
        <v>36</v>
      </c>
      <c r="I1046" t="e">
        <v>#N/A</v>
      </c>
      <c r="K1046" t="s">
        <v>11151</v>
      </c>
      <c r="L1046" t="s">
        <v>6987</v>
      </c>
      <c r="M1046">
        <v>64.290000000000006</v>
      </c>
      <c r="N1046" t="s">
        <v>6988</v>
      </c>
      <c r="O1046" t="s">
        <v>6989</v>
      </c>
    </row>
    <row r="1047" spans="1:15" x14ac:dyDescent="0.35">
      <c r="A1047" t="s">
        <v>11154</v>
      </c>
      <c r="B1047" t="s">
        <v>11155</v>
      </c>
      <c r="C1047" t="s">
        <v>11156</v>
      </c>
      <c r="E1047" t="s">
        <v>11157</v>
      </c>
      <c r="F1047">
        <v>66.53</v>
      </c>
      <c r="G1047">
        <v>34</v>
      </c>
      <c r="I1047">
        <v>0</v>
      </c>
      <c r="K1047" t="s">
        <v>11155</v>
      </c>
      <c r="L1047" t="s">
        <v>6987</v>
      </c>
      <c r="M1047">
        <v>64.53</v>
      </c>
      <c r="N1047" t="s">
        <v>6988</v>
      </c>
      <c r="O1047" t="s">
        <v>6989</v>
      </c>
    </row>
    <row r="1048" spans="1:15" x14ac:dyDescent="0.35">
      <c r="A1048" t="s">
        <v>11158</v>
      </c>
      <c r="B1048" t="s">
        <v>11159</v>
      </c>
      <c r="C1048" t="s">
        <v>11160</v>
      </c>
      <c r="E1048" t="s">
        <v>11161</v>
      </c>
      <c r="F1048">
        <v>63.7</v>
      </c>
      <c r="G1048">
        <v>133</v>
      </c>
      <c r="I1048">
        <v>0</v>
      </c>
      <c r="K1048" t="s">
        <v>11159</v>
      </c>
      <c r="L1048" t="s">
        <v>6987</v>
      </c>
      <c r="M1048">
        <v>61.79</v>
      </c>
      <c r="N1048" t="s">
        <v>6988</v>
      </c>
      <c r="O1048" t="s">
        <v>6989</v>
      </c>
    </row>
    <row r="1049" spans="1:15" x14ac:dyDescent="0.35">
      <c r="A1049" t="s">
        <v>11162</v>
      </c>
      <c r="B1049" t="s">
        <v>11163</v>
      </c>
      <c r="C1049" t="s">
        <v>11164</v>
      </c>
      <c r="E1049" t="s">
        <v>11165</v>
      </c>
      <c r="F1049">
        <v>63.73</v>
      </c>
      <c r="G1049">
        <v>20</v>
      </c>
      <c r="I1049">
        <v>174.3</v>
      </c>
      <c r="K1049" t="s">
        <v>11163</v>
      </c>
      <c r="L1049" t="s">
        <v>6987</v>
      </c>
      <c r="M1049">
        <v>61.82</v>
      </c>
      <c r="N1049" t="s">
        <v>6988</v>
      </c>
      <c r="O1049" t="s">
        <v>6989</v>
      </c>
    </row>
    <row r="1050" spans="1:15" x14ac:dyDescent="0.35">
      <c r="A1050" t="s">
        <v>11166</v>
      </c>
      <c r="B1050" t="s">
        <v>11167</v>
      </c>
      <c r="C1050" t="s">
        <v>11168</v>
      </c>
      <c r="E1050" t="s">
        <v>11169</v>
      </c>
      <c r="F1050">
        <v>85.35</v>
      </c>
      <c r="G1050">
        <v>180</v>
      </c>
      <c r="I1050">
        <v>374.64</v>
      </c>
      <c r="K1050" t="s">
        <v>11167</v>
      </c>
      <c r="L1050" t="s">
        <v>6987</v>
      </c>
      <c r="M1050">
        <v>82.79</v>
      </c>
      <c r="N1050" t="s">
        <v>6988</v>
      </c>
      <c r="O1050" t="s">
        <v>6989</v>
      </c>
    </row>
    <row r="1051" spans="1:15" x14ac:dyDescent="0.35">
      <c r="A1051" t="s">
        <v>11170</v>
      </c>
      <c r="B1051" t="s">
        <v>11171</v>
      </c>
      <c r="C1051" t="s">
        <v>11172</v>
      </c>
      <c r="E1051" t="s">
        <v>11173</v>
      </c>
      <c r="F1051">
        <v>80.45</v>
      </c>
      <c r="G1051">
        <v>14</v>
      </c>
      <c r="I1051">
        <v>0</v>
      </c>
      <c r="K1051" t="s">
        <v>11171</v>
      </c>
      <c r="L1051" t="s">
        <v>6987</v>
      </c>
      <c r="M1051">
        <v>78.040000000000006</v>
      </c>
      <c r="N1051" t="s">
        <v>6988</v>
      </c>
      <c r="O1051" t="s">
        <v>6989</v>
      </c>
    </row>
    <row r="1052" spans="1:15" x14ac:dyDescent="0.35">
      <c r="A1052" t="s">
        <v>11174</v>
      </c>
      <c r="B1052" t="s">
        <v>11175</v>
      </c>
      <c r="C1052" t="s">
        <v>11176</v>
      </c>
      <c r="E1052" t="s">
        <v>11177</v>
      </c>
      <c r="F1052">
        <v>275.08999999999997</v>
      </c>
      <c r="G1052">
        <v>11</v>
      </c>
      <c r="I1052">
        <v>0</v>
      </c>
      <c r="K1052" t="s">
        <v>11175</v>
      </c>
      <c r="L1052" t="s">
        <v>6987</v>
      </c>
      <c r="M1052">
        <v>266.83999999999997</v>
      </c>
      <c r="N1052" t="s">
        <v>6988</v>
      </c>
      <c r="O1052" t="s">
        <v>6989</v>
      </c>
    </row>
    <row r="1053" spans="1:15" x14ac:dyDescent="0.35">
      <c r="A1053" t="s">
        <v>11178</v>
      </c>
      <c r="B1053" t="s">
        <v>11179</v>
      </c>
      <c r="C1053" t="s">
        <v>11180</v>
      </c>
      <c r="E1053" t="s">
        <v>11181</v>
      </c>
      <c r="F1053">
        <v>471.69</v>
      </c>
      <c r="G1053">
        <v>17</v>
      </c>
      <c r="I1053">
        <v>0</v>
      </c>
      <c r="K1053" t="s">
        <v>11179</v>
      </c>
      <c r="L1053" t="s">
        <v>6987</v>
      </c>
      <c r="M1053">
        <v>457.54</v>
      </c>
      <c r="N1053" t="s">
        <v>6988</v>
      </c>
      <c r="O1053" t="s">
        <v>6989</v>
      </c>
    </row>
    <row r="1054" spans="1:15" x14ac:dyDescent="0.35">
      <c r="A1054" t="s">
        <v>11182</v>
      </c>
      <c r="B1054" t="s">
        <v>11183</v>
      </c>
      <c r="C1054" t="s">
        <v>11184</v>
      </c>
      <c r="E1054" t="s">
        <v>11185</v>
      </c>
      <c r="F1054">
        <v>537.82000000000005</v>
      </c>
      <c r="G1054">
        <v>6</v>
      </c>
      <c r="I1054">
        <v>0</v>
      </c>
      <c r="K1054" t="s">
        <v>11183</v>
      </c>
      <c r="L1054" t="s">
        <v>6987</v>
      </c>
      <c r="M1054">
        <v>521.69000000000005</v>
      </c>
      <c r="N1054" t="s">
        <v>6988</v>
      </c>
      <c r="O1054" t="s">
        <v>6989</v>
      </c>
    </row>
    <row r="1055" spans="1:15" x14ac:dyDescent="0.35">
      <c r="A1055" t="s">
        <v>11186</v>
      </c>
      <c r="B1055" t="s">
        <v>11187</v>
      </c>
      <c r="C1055" t="s">
        <v>11188</v>
      </c>
      <c r="E1055" t="s">
        <v>11189</v>
      </c>
      <c r="F1055">
        <v>275.12</v>
      </c>
      <c r="G1055">
        <v>10</v>
      </c>
      <c r="I1055">
        <v>0</v>
      </c>
      <c r="K1055" t="s">
        <v>11187</v>
      </c>
      <c r="L1055" t="s">
        <v>6987</v>
      </c>
      <c r="M1055">
        <v>266.87</v>
      </c>
      <c r="N1055" t="s">
        <v>6988</v>
      </c>
      <c r="O1055" t="s">
        <v>6989</v>
      </c>
    </row>
    <row r="1056" spans="1:15" x14ac:dyDescent="0.35">
      <c r="A1056" t="s">
        <v>11190</v>
      </c>
      <c r="B1056" t="s">
        <v>11191</v>
      </c>
      <c r="C1056" t="s">
        <v>11192</v>
      </c>
      <c r="E1056" t="s">
        <v>11193</v>
      </c>
      <c r="F1056">
        <v>243.38</v>
      </c>
      <c r="G1056">
        <v>6</v>
      </c>
      <c r="I1056">
        <v>0</v>
      </c>
      <c r="K1056" t="s">
        <v>11191</v>
      </c>
      <c r="L1056" t="s">
        <v>6987</v>
      </c>
      <c r="M1056">
        <v>236.08</v>
      </c>
      <c r="N1056" t="s">
        <v>6988</v>
      </c>
      <c r="O1056" t="s">
        <v>6989</v>
      </c>
    </row>
    <row r="1057" spans="1:15" x14ac:dyDescent="0.35">
      <c r="A1057" t="s">
        <v>11194</v>
      </c>
      <c r="B1057" t="s">
        <v>11195</v>
      </c>
      <c r="C1057" t="s">
        <v>11196</v>
      </c>
      <c r="E1057" t="s">
        <v>11197</v>
      </c>
      <c r="F1057">
        <v>489.55</v>
      </c>
      <c r="G1057">
        <v>22</v>
      </c>
      <c r="I1057">
        <v>0</v>
      </c>
      <c r="K1057" t="s">
        <v>11195</v>
      </c>
      <c r="L1057" t="s">
        <v>6987</v>
      </c>
      <c r="M1057">
        <v>474.86</v>
      </c>
      <c r="N1057" t="s">
        <v>6988</v>
      </c>
      <c r="O1057" t="s">
        <v>6989</v>
      </c>
    </row>
    <row r="1058" spans="1:15" x14ac:dyDescent="0.35">
      <c r="A1058" t="s">
        <v>11198</v>
      </c>
      <c r="B1058" t="s">
        <v>11199</v>
      </c>
      <c r="C1058" t="s">
        <v>11200</v>
      </c>
      <c r="E1058" t="s">
        <v>11201</v>
      </c>
      <c r="F1058">
        <v>514.12</v>
      </c>
      <c r="G1058">
        <v>8</v>
      </c>
      <c r="I1058">
        <v>0</v>
      </c>
      <c r="K1058" t="s">
        <v>11199</v>
      </c>
      <c r="L1058" t="s">
        <v>6987</v>
      </c>
      <c r="M1058">
        <v>498.7</v>
      </c>
      <c r="N1058" t="s">
        <v>6988</v>
      </c>
      <c r="O1058" t="s">
        <v>6989</v>
      </c>
    </row>
    <row r="1059" spans="1:15" x14ac:dyDescent="0.35">
      <c r="A1059" t="s">
        <v>11202</v>
      </c>
      <c r="B1059" t="s">
        <v>11203</v>
      </c>
      <c r="C1059" t="s">
        <v>11204</v>
      </c>
      <c r="E1059" t="s">
        <v>11205</v>
      </c>
      <c r="F1059">
        <v>76.92</v>
      </c>
      <c r="G1059">
        <v>10</v>
      </c>
      <c r="I1059">
        <v>0</v>
      </c>
      <c r="K1059" t="s">
        <v>11203</v>
      </c>
      <c r="L1059" t="s">
        <v>6987</v>
      </c>
      <c r="M1059">
        <v>74.61</v>
      </c>
      <c r="N1059" t="s">
        <v>6988</v>
      </c>
      <c r="O1059" t="s">
        <v>6989</v>
      </c>
    </row>
    <row r="1060" spans="1:15" x14ac:dyDescent="0.35">
      <c r="A1060" t="s">
        <v>11206</v>
      </c>
      <c r="B1060" t="s">
        <v>11207</v>
      </c>
      <c r="C1060" t="s">
        <v>11208</v>
      </c>
      <c r="E1060" t="s">
        <v>11209</v>
      </c>
      <c r="F1060">
        <v>272.23</v>
      </c>
      <c r="G1060">
        <v>6</v>
      </c>
      <c r="I1060">
        <v>0</v>
      </c>
      <c r="K1060" t="s">
        <v>11207</v>
      </c>
      <c r="L1060" t="s">
        <v>6987</v>
      </c>
      <c r="M1060">
        <v>264.06</v>
      </c>
      <c r="N1060" t="s">
        <v>6988</v>
      </c>
      <c r="O1060" t="s">
        <v>6989</v>
      </c>
    </row>
    <row r="1061" spans="1:15" x14ac:dyDescent="0.35">
      <c r="A1061" t="s">
        <v>11210</v>
      </c>
      <c r="B1061" t="s">
        <v>11211</v>
      </c>
      <c r="C1061" t="s">
        <v>11212</v>
      </c>
      <c r="E1061" t="s">
        <v>11213</v>
      </c>
      <c r="F1061">
        <v>224.63</v>
      </c>
      <c r="G1061">
        <v>22</v>
      </c>
      <c r="I1061">
        <v>0</v>
      </c>
      <c r="K1061" t="s">
        <v>11211</v>
      </c>
      <c r="L1061" t="s">
        <v>6987</v>
      </c>
      <c r="M1061">
        <v>217.89</v>
      </c>
      <c r="N1061" t="s">
        <v>6988</v>
      </c>
      <c r="O1061" t="s">
        <v>6989</v>
      </c>
    </row>
    <row r="1062" spans="1:15" x14ac:dyDescent="0.35">
      <c r="A1062" t="s">
        <v>11214</v>
      </c>
      <c r="B1062" t="s">
        <v>11215</v>
      </c>
      <c r="C1062" t="s">
        <v>11216</v>
      </c>
      <c r="E1062" t="s">
        <v>11217</v>
      </c>
      <c r="F1062">
        <v>491.09</v>
      </c>
      <c r="G1062">
        <v>13</v>
      </c>
      <c r="I1062">
        <v>0</v>
      </c>
      <c r="K1062" t="s">
        <v>11215</v>
      </c>
      <c r="L1062" t="s">
        <v>6987</v>
      </c>
      <c r="M1062">
        <v>476.36</v>
      </c>
      <c r="N1062" t="s">
        <v>6988</v>
      </c>
      <c r="O1062" t="s">
        <v>6989</v>
      </c>
    </row>
    <row r="1063" spans="1:15" x14ac:dyDescent="0.35">
      <c r="A1063" t="s">
        <v>11218</v>
      </c>
      <c r="B1063" t="s">
        <v>11219</v>
      </c>
      <c r="C1063" t="s">
        <v>11220</v>
      </c>
      <c r="E1063" t="s">
        <v>11221</v>
      </c>
      <c r="F1063">
        <v>540.46</v>
      </c>
      <c r="G1063">
        <v>7</v>
      </c>
      <c r="I1063">
        <v>0</v>
      </c>
      <c r="K1063" t="s">
        <v>11219</v>
      </c>
      <c r="L1063" t="s">
        <v>6987</v>
      </c>
      <c r="M1063">
        <v>524.25</v>
      </c>
      <c r="N1063" t="s">
        <v>6988</v>
      </c>
      <c r="O1063" t="s">
        <v>6989</v>
      </c>
    </row>
    <row r="1064" spans="1:15" x14ac:dyDescent="0.35">
      <c r="A1064" t="s">
        <v>11222</v>
      </c>
      <c r="B1064" t="s">
        <v>11223</v>
      </c>
      <c r="C1064" t="s">
        <v>11224</v>
      </c>
      <c r="E1064" t="s">
        <v>11225</v>
      </c>
      <c r="F1064">
        <v>298.42</v>
      </c>
      <c r="G1064">
        <v>18</v>
      </c>
      <c r="I1064">
        <v>0</v>
      </c>
      <c r="K1064" t="s">
        <v>11223</v>
      </c>
      <c r="L1064" t="s">
        <v>6987</v>
      </c>
      <c r="M1064">
        <v>289.47000000000003</v>
      </c>
      <c r="N1064" t="s">
        <v>6988</v>
      </c>
      <c r="O1064" t="s">
        <v>6989</v>
      </c>
    </row>
    <row r="1065" spans="1:15" x14ac:dyDescent="0.35">
      <c r="A1065" t="s">
        <v>11226</v>
      </c>
      <c r="B1065" t="s">
        <v>11227</v>
      </c>
      <c r="C1065" t="s">
        <v>11228</v>
      </c>
      <c r="E1065" t="s">
        <v>11229</v>
      </c>
      <c r="F1065">
        <v>243.32</v>
      </c>
      <c r="G1065">
        <v>14</v>
      </c>
      <c r="I1065">
        <v>0</v>
      </c>
      <c r="K1065" t="s">
        <v>11227</v>
      </c>
      <c r="L1065" t="s">
        <v>6987</v>
      </c>
      <c r="M1065">
        <v>236.02</v>
      </c>
      <c r="N1065" t="s">
        <v>6988</v>
      </c>
      <c r="O1065" t="s">
        <v>6989</v>
      </c>
    </row>
    <row r="1066" spans="1:15" x14ac:dyDescent="0.35">
      <c r="A1066" t="s">
        <v>11230</v>
      </c>
      <c r="B1066" t="s">
        <v>11231</v>
      </c>
      <c r="C1066" t="s">
        <v>11232</v>
      </c>
      <c r="E1066" t="s">
        <v>11233</v>
      </c>
      <c r="F1066">
        <v>557.82000000000005</v>
      </c>
      <c r="G1066">
        <v>27</v>
      </c>
      <c r="I1066">
        <v>0</v>
      </c>
      <c r="K1066" t="s">
        <v>11231</v>
      </c>
      <c r="L1066" t="s">
        <v>6987</v>
      </c>
      <c r="M1066">
        <v>541.09</v>
      </c>
      <c r="N1066" t="s">
        <v>6988</v>
      </c>
      <c r="O1066" t="s">
        <v>6989</v>
      </c>
    </row>
    <row r="1067" spans="1:15" x14ac:dyDescent="0.35">
      <c r="A1067" t="s">
        <v>11234</v>
      </c>
      <c r="B1067" t="s">
        <v>11235</v>
      </c>
      <c r="C1067" t="s">
        <v>11236</v>
      </c>
      <c r="E1067" t="s">
        <v>11237</v>
      </c>
      <c r="F1067">
        <v>47.12</v>
      </c>
      <c r="G1067">
        <v>38</v>
      </c>
      <c r="I1067">
        <v>0</v>
      </c>
      <c r="K1067">
        <v>5055275883747</v>
      </c>
      <c r="L1067" t="s">
        <v>6987</v>
      </c>
      <c r="M1067">
        <v>45.71</v>
      </c>
      <c r="N1067" t="s">
        <v>6988</v>
      </c>
      <c r="O1067" t="s">
        <v>6989</v>
      </c>
    </row>
    <row r="1068" spans="1:15" x14ac:dyDescent="0.35">
      <c r="A1068" t="s">
        <v>11238</v>
      </c>
      <c r="B1068" t="s">
        <v>11239</v>
      </c>
      <c r="C1068" t="s">
        <v>11240</v>
      </c>
      <c r="E1068" t="s">
        <v>11241</v>
      </c>
      <c r="F1068">
        <v>65.81</v>
      </c>
      <c r="G1068">
        <v>12</v>
      </c>
      <c r="I1068">
        <v>0</v>
      </c>
      <c r="K1068" t="s">
        <v>11239</v>
      </c>
      <c r="L1068" t="s">
        <v>6987</v>
      </c>
      <c r="M1068">
        <v>63.84</v>
      </c>
      <c r="N1068" t="s">
        <v>6988</v>
      </c>
      <c r="O1068" t="s">
        <v>6989</v>
      </c>
    </row>
    <row r="1069" spans="1:15" x14ac:dyDescent="0.35">
      <c r="A1069" t="s">
        <v>11242</v>
      </c>
      <c r="B1069" t="s">
        <v>11243</v>
      </c>
      <c r="C1069" t="s">
        <v>11244</v>
      </c>
      <c r="E1069" t="s">
        <v>11245</v>
      </c>
      <c r="F1069">
        <v>136.43</v>
      </c>
      <c r="G1069">
        <v>13</v>
      </c>
      <c r="I1069">
        <v>0</v>
      </c>
      <c r="K1069">
        <v>5055275884072</v>
      </c>
      <c r="L1069" t="s">
        <v>6987</v>
      </c>
      <c r="M1069">
        <v>132.34</v>
      </c>
      <c r="N1069" t="s">
        <v>6988</v>
      </c>
      <c r="O1069" t="s">
        <v>6989</v>
      </c>
    </row>
    <row r="1070" spans="1:15" x14ac:dyDescent="0.35">
      <c r="A1070" t="s">
        <v>11246</v>
      </c>
      <c r="B1070" t="s">
        <v>11247</v>
      </c>
      <c r="C1070" t="s">
        <v>11248</v>
      </c>
      <c r="E1070" t="s">
        <v>11249</v>
      </c>
      <c r="F1070">
        <v>130.25</v>
      </c>
      <c r="G1070">
        <v>8</v>
      </c>
      <c r="I1070">
        <v>0</v>
      </c>
      <c r="K1070">
        <v>5055275884089</v>
      </c>
      <c r="L1070" t="s">
        <v>6987</v>
      </c>
      <c r="M1070">
        <v>126.34</v>
      </c>
      <c r="N1070" t="s">
        <v>6988</v>
      </c>
      <c r="O1070" t="s">
        <v>6989</v>
      </c>
    </row>
    <row r="1071" spans="1:15" x14ac:dyDescent="0.35">
      <c r="A1071" t="s">
        <v>11250</v>
      </c>
      <c r="B1071" t="s">
        <v>11251</v>
      </c>
      <c r="C1071" t="s">
        <v>11252</v>
      </c>
      <c r="E1071" t="s">
        <v>11253</v>
      </c>
      <c r="F1071">
        <v>132.18</v>
      </c>
      <c r="G1071">
        <v>13</v>
      </c>
      <c r="I1071">
        <v>0</v>
      </c>
      <c r="K1071">
        <v>5055275871188</v>
      </c>
      <c r="L1071" t="s">
        <v>6987</v>
      </c>
      <c r="M1071">
        <v>128.21</v>
      </c>
      <c r="N1071" t="s">
        <v>6988</v>
      </c>
      <c r="O1071" t="s">
        <v>6989</v>
      </c>
    </row>
    <row r="1072" spans="1:15" x14ac:dyDescent="0.35">
      <c r="A1072" t="s">
        <v>11254</v>
      </c>
      <c r="B1072" t="s">
        <v>11255</v>
      </c>
      <c r="C1072" t="s">
        <v>11256</v>
      </c>
      <c r="E1072" t="s">
        <v>11257</v>
      </c>
      <c r="F1072">
        <v>150.36000000000001</v>
      </c>
      <c r="G1072">
        <v>17</v>
      </c>
      <c r="I1072">
        <v>0</v>
      </c>
      <c r="K1072">
        <v>5055275871195</v>
      </c>
      <c r="L1072" t="s">
        <v>6987</v>
      </c>
      <c r="M1072">
        <v>145.85</v>
      </c>
      <c r="N1072" t="s">
        <v>6988</v>
      </c>
      <c r="O1072" t="s">
        <v>6989</v>
      </c>
    </row>
    <row r="1073" spans="1:15" x14ac:dyDescent="0.35">
      <c r="A1073" t="s">
        <v>11258</v>
      </c>
      <c r="B1073" t="s">
        <v>11259</v>
      </c>
      <c r="C1073" t="s">
        <v>11260</v>
      </c>
      <c r="E1073" t="s">
        <v>11261</v>
      </c>
      <c r="F1073">
        <v>129.49</v>
      </c>
      <c r="G1073">
        <v>36</v>
      </c>
      <c r="I1073">
        <v>258.98</v>
      </c>
      <c r="K1073">
        <v>5055275884126</v>
      </c>
      <c r="L1073" t="s">
        <v>6987</v>
      </c>
      <c r="M1073">
        <v>125.61</v>
      </c>
      <c r="N1073" t="s">
        <v>6988</v>
      </c>
      <c r="O1073" t="s">
        <v>6989</v>
      </c>
    </row>
    <row r="1074" spans="1:15" x14ac:dyDescent="0.35">
      <c r="A1074" t="s">
        <v>11262</v>
      </c>
      <c r="B1074" t="s">
        <v>11263</v>
      </c>
      <c r="C1074" t="s">
        <v>11264</v>
      </c>
      <c r="E1074" t="s">
        <v>11265</v>
      </c>
      <c r="F1074">
        <v>122.73</v>
      </c>
      <c r="G1074">
        <v>14</v>
      </c>
      <c r="I1074">
        <v>0</v>
      </c>
      <c r="K1074">
        <v>5055275884133</v>
      </c>
      <c r="L1074" t="s">
        <v>6987</v>
      </c>
      <c r="M1074">
        <v>119.05</v>
      </c>
      <c r="N1074" t="s">
        <v>6988</v>
      </c>
      <c r="O1074" t="s">
        <v>6989</v>
      </c>
    </row>
    <row r="1075" spans="1:15" x14ac:dyDescent="0.35">
      <c r="A1075" t="s">
        <v>11266</v>
      </c>
      <c r="B1075" t="s">
        <v>11267</v>
      </c>
      <c r="C1075" t="s">
        <v>11268</v>
      </c>
      <c r="E1075" t="s">
        <v>11269</v>
      </c>
      <c r="F1075">
        <v>63.73</v>
      </c>
      <c r="G1075">
        <v>8</v>
      </c>
      <c r="I1075">
        <v>0</v>
      </c>
      <c r="K1075" t="s">
        <v>11267</v>
      </c>
      <c r="L1075" t="s">
        <v>6987</v>
      </c>
      <c r="M1075">
        <v>61.82</v>
      </c>
      <c r="N1075" t="s">
        <v>6988</v>
      </c>
      <c r="O1075" t="s">
        <v>6989</v>
      </c>
    </row>
    <row r="1076" spans="1:15" x14ac:dyDescent="0.35">
      <c r="A1076" t="s">
        <v>11270</v>
      </c>
      <c r="B1076" t="s">
        <v>11271</v>
      </c>
      <c r="C1076" t="s">
        <v>11272</v>
      </c>
      <c r="E1076" t="s">
        <v>11273</v>
      </c>
      <c r="F1076">
        <v>51.08</v>
      </c>
      <c r="G1076">
        <v>735</v>
      </c>
      <c r="I1076">
        <v>0</v>
      </c>
      <c r="K1076">
        <v>5055275824962</v>
      </c>
      <c r="L1076" t="s">
        <v>6987</v>
      </c>
      <c r="O1076" t="s">
        <v>6989</v>
      </c>
    </row>
    <row r="1077" spans="1:15" x14ac:dyDescent="0.35">
      <c r="A1077" t="s">
        <v>11274</v>
      </c>
      <c r="B1077" t="s">
        <v>11275</v>
      </c>
      <c r="C1077" t="s">
        <v>11276</v>
      </c>
      <c r="E1077" t="s">
        <v>11277</v>
      </c>
      <c r="F1077">
        <v>45.8</v>
      </c>
      <c r="G1077">
        <v>872</v>
      </c>
      <c r="I1077">
        <v>2525.65</v>
      </c>
      <c r="K1077" t="s">
        <v>11275</v>
      </c>
      <c r="L1077" t="s">
        <v>6987</v>
      </c>
      <c r="M1077">
        <v>44.43</v>
      </c>
      <c r="N1077" t="s">
        <v>6988</v>
      </c>
      <c r="O1077" t="s">
        <v>6989</v>
      </c>
    </row>
    <row r="1078" spans="1:15" x14ac:dyDescent="0.35">
      <c r="A1078" t="s">
        <v>11278</v>
      </c>
      <c r="B1078" t="s">
        <v>11279</v>
      </c>
      <c r="C1078" t="s">
        <v>11280</v>
      </c>
      <c r="E1078" t="s">
        <v>11281</v>
      </c>
      <c r="F1078">
        <v>42.04</v>
      </c>
      <c r="G1078">
        <v>1728</v>
      </c>
      <c r="I1078">
        <v>337.32</v>
      </c>
      <c r="K1078" t="s">
        <v>11279</v>
      </c>
      <c r="L1078" t="s">
        <v>6987</v>
      </c>
      <c r="M1078">
        <v>40.78</v>
      </c>
      <c r="N1078" t="s">
        <v>6988</v>
      </c>
      <c r="O1078" t="s">
        <v>6989</v>
      </c>
    </row>
    <row r="1079" spans="1:15" x14ac:dyDescent="0.35">
      <c r="A1079" t="s">
        <v>11282</v>
      </c>
      <c r="B1079" t="s">
        <v>11283</v>
      </c>
      <c r="C1079" t="s">
        <v>11284</v>
      </c>
      <c r="E1079" t="s">
        <v>11285</v>
      </c>
      <c r="F1079">
        <v>50.42</v>
      </c>
      <c r="G1079">
        <v>182</v>
      </c>
      <c r="I1079">
        <v>0</v>
      </c>
      <c r="K1079" t="s">
        <v>11283</v>
      </c>
      <c r="L1079" t="s">
        <v>6987</v>
      </c>
      <c r="M1079">
        <v>48.91</v>
      </c>
      <c r="N1079" t="s">
        <v>6988</v>
      </c>
      <c r="O1079" t="s">
        <v>6989</v>
      </c>
    </row>
    <row r="1080" spans="1:15" x14ac:dyDescent="0.35">
      <c r="A1080" t="s">
        <v>11286</v>
      </c>
      <c r="B1080" t="s">
        <v>11287</v>
      </c>
      <c r="C1080" t="s">
        <v>11288</v>
      </c>
      <c r="E1080" t="s">
        <v>11289</v>
      </c>
      <c r="F1080">
        <v>47.72</v>
      </c>
      <c r="G1080">
        <v>11</v>
      </c>
      <c r="I1080">
        <v>1618.3799999999999</v>
      </c>
      <c r="K1080" t="s">
        <v>11287</v>
      </c>
      <c r="L1080" t="s">
        <v>6987</v>
      </c>
      <c r="M1080">
        <v>46.29</v>
      </c>
      <c r="N1080" t="s">
        <v>6988</v>
      </c>
      <c r="O1080" t="s">
        <v>6989</v>
      </c>
    </row>
    <row r="1081" spans="1:15" x14ac:dyDescent="0.35">
      <c r="A1081" t="s">
        <v>11290</v>
      </c>
      <c r="B1081" t="s">
        <v>11291</v>
      </c>
      <c r="C1081" t="s">
        <v>11292</v>
      </c>
      <c r="E1081" t="s">
        <v>11293</v>
      </c>
      <c r="F1081">
        <v>47.77</v>
      </c>
      <c r="G1081">
        <v>78</v>
      </c>
      <c r="I1081">
        <v>43.58</v>
      </c>
      <c r="K1081" t="s">
        <v>11291</v>
      </c>
      <c r="L1081" t="s">
        <v>6987</v>
      </c>
      <c r="M1081">
        <v>46.34</v>
      </c>
      <c r="N1081" t="s">
        <v>6988</v>
      </c>
      <c r="O1081" t="s">
        <v>6989</v>
      </c>
    </row>
    <row r="1082" spans="1:15" x14ac:dyDescent="0.35">
      <c r="A1082" t="s">
        <v>11294</v>
      </c>
      <c r="B1082" t="s">
        <v>11295</v>
      </c>
      <c r="C1082" t="s">
        <v>11296</v>
      </c>
      <c r="E1082" t="s">
        <v>11297</v>
      </c>
      <c r="F1082">
        <v>47.15</v>
      </c>
      <c r="G1082">
        <v>46</v>
      </c>
      <c r="I1082">
        <v>47.15</v>
      </c>
      <c r="K1082" t="s">
        <v>11295</v>
      </c>
      <c r="L1082" t="s">
        <v>6987</v>
      </c>
      <c r="M1082">
        <v>45.74</v>
      </c>
      <c r="N1082" t="s">
        <v>6988</v>
      </c>
      <c r="O1082" t="s">
        <v>6989</v>
      </c>
    </row>
    <row r="1083" spans="1:15" x14ac:dyDescent="0.35">
      <c r="A1083" t="s">
        <v>11298</v>
      </c>
      <c r="B1083" t="s">
        <v>11299</v>
      </c>
      <c r="C1083" t="s">
        <v>11300</v>
      </c>
      <c r="E1083" t="s">
        <v>11301</v>
      </c>
      <c r="F1083">
        <v>52.45</v>
      </c>
      <c r="G1083">
        <v>144</v>
      </c>
      <c r="I1083">
        <v>101.9</v>
      </c>
      <c r="K1083" t="s">
        <v>11299</v>
      </c>
      <c r="L1083" t="s">
        <v>6987</v>
      </c>
      <c r="M1083">
        <v>50.88</v>
      </c>
      <c r="N1083" t="s">
        <v>6988</v>
      </c>
      <c r="O1083" t="s">
        <v>6989</v>
      </c>
    </row>
    <row r="1084" spans="1:15" x14ac:dyDescent="0.35">
      <c r="A1084" t="s">
        <v>11302</v>
      </c>
      <c r="B1084" t="s">
        <v>11303</v>
      </c>
      <c r="C1084" t="s">
        <v>11304</v>
      </c>
      <c r="E1084" t="s">
        <v>11305</v>
      </c>
      <c r="F1084">
        <v>77.680000000000007</v>
      </c>
      <c r="G1084">
        <v>5</v>
      </c>
      <c r="I1084">
        <v>0</v>
      </c>
      <c r="K1084" t="s">
        <v>11303</v>
      </c>
      <c r="L1084" t="s">
        <v>6987</v>
      </c>
      <c r="M1084">
        <v>75.349999999999994</v>
      </c>
      <c r="N1084" t="s">
        <v>6988</v>
      </c>
      <c r="O1084" t="s">
        <v>6989</v>
      </c>
    </row>
    <row r="1085" spans="1:15" x14ac:dyDescent="0.35">
      <c r="A1085" t="s">
        <v>11306</v>
      </c>
      <c r="B1085" t="s">
        <v>11307</v>
      </c>
      <c r="C1085" t="s">
        <v>11308</v>
      </c>
      <c r="E1085" t="s">
        <v>11309</v>
      </c>
      <c r="F1085">
        <v>56.54</v>
      </c>
      <c r="G1085">
        <v>32</v>
      </c>
      <c r="I1085">
        <v>0</v>
      </c>
      <c r="K1085" t="s">
        <v>11307</v>
      </c>
      <c r="L1085" t="s">
        <v>6987</v>
      </c>
      <c r="M1085">
        <v>54.84</v>
      </c>
      <c r="N1085" t="s">
        <v>6988</v>
      </c>
      <c r="O1085" t="s">
        <v>6989</v>
      </c>
    </row>
    <row r="1086" spans="1:15" x14ac:dyDescent="0.35">
      <c r="A1086" t="s">
        <v>11310</v>
      </c>
      <c r="B1086" t="s">
        <v>11311</v>
      </c>
      <c r="C1086" t="s">
        <v>11312</v>
      </c>
      <c r="E1086" t="s">
        <v>11313</v>
      </c>
      <c r="F1086">
        <v>66.5</v>
      </c>
      <c r="G1086">
        <v>80</v>
      </c>
      <c r="I1086">
        <v>66.5</v>
      </c>
      <c r="K1086" t="s">
        <v>11311</v>
      </c>
      <c r="L1086" t="s">
        <v>6987</v>
      </c>
      <c r="M1086">
        <v>64.510000000000005</v>
      </c>
      <c r="N1086" t="s">
        <v>6988</v>
      </c>
      <c r="O1086" t="s">
        <v>6989</v>
      </c>
    </row>
    <row r="1087" spans="1:15" x14ac:dyDescent="0.35">
      <c r="A1087" t="s">
        <v>11314</v>
      </c>
      <c r="B1087" t="s">
        <v>11315</v>
      </c>
      <c r="C1087" t="s">
        <v>11316</v>
      </c>
      <c r="E1087" t="s">
        <v>11317</v>
      </c>
      <c r="F1087">
        <v>63.02</v>
      </c>
      <c r="G1087">
        <v>74</v>
      </c>
      <c r="I1087">
        <v>0</v>
      </c>
      <c r="K1087" t="s">
        <v>11315</v>
      </c>
      <c r="L1087" t="s">
        <v>6987</v>
      </c>
      <c r="M1087">
        <v>61.13</v>
      </c>
      <c r="N1087" t="s">
        <v>6988</v>
      </c>
      <c r="O1087" t="s">
        <v>6989</v>
      </c>
    </row>
    <row r="1088" spans="1:15" x14ac:dyDescent="0.35">
      <c r="A1088" t="s">
        <v>11318</v>
      </c>
      <c r="B1088" t="s">
        <v>11319</v>
      </c>
      <c r="C1088" t="s">
        <v>11320</v>
      </c>
      <c r="E1088" t="s">
        <v>11321</v>
      </c>
      <c r="F1088">
        <v>64.67</v>
      </c>
      <c r="G1088">
        <v>60</v>
      </c>
      <c r="I1088">
        <v>64.67</v>
      </c>
      <c r="K1088" t="s">
        <v>11319</v>
      </c>
      <c r="L1088" t="s">
        <v>6987</v>
      </c>
      <c r="M1088">
        <v>62.73</v>
      </c>
      <c r="N1088" t="s">
        <v>6988</v>
      </c>
      <c r="O1088" t="s">
        <v>6989</v>
      </c>
    </row>
    <row r="1089" spans="1:15" x14ac:dyDescent="0.35">
      <c r="A1089" t="s">
        <v>11322</v>
      </c>
      <c r="B1089" t="s">
        <v>11323</v>
      </c>
      <c r="C1089" t="s">
        <v>11324</v>
      </c>
      <c r="E1089" t="s">
        <v>11325</v>
      </c>
      <c r="F1089">
        <v>87.9</v>
      </c>
      <c r="G1089">
        <v>46</v>
      </c>
      <c r="I1089">
        <v>0</v>
      </c>
      <c r="K1089" t="s">
        <v>11323</v>
      </c>
      <c r="L1089" t="s">
        <v>6987</v>
      </c>
      <c r="M1089">
        <v>85.26</v>
      </c>
      <c r="N1089" t="s">
        <v>6988</v>
      </c>
      <c r="O1089" t="s">
        <v>6989</v>
      </c>
    </row>
    <row r="1090" spans="1:15" x14ac:dyDescent="0.35">
      <c r="A1090" t="s">
        <v>11326</v>
      </c>
      <c r="B1090" t="s">
        <v>11327</v>
      </c>
      <c r="C1090" t="s">
        <v>11328</v>
      </c>
      <c r="E1090" t="s">
        <v>11329</v>
      </c>
      <c r="F1090">
        <v>93.69</v>
      </c>
      <c r="G1090">
        <v>55</v>
      </c>
      <c r="I1090">
        <v>0</v>
      </c>
      <c r="K1090" t="s">
        <v>11327</v>
      </c>
      <c r="L1090" t="s">
        <v>6987</v>
      </c>
      <c r="M1090">
        <v>90.88</v>
      </c>
      <c r="N1090" t="s">
        <v>6988</v>
      </c>
      <c r="O1090" t="s">
        <v>6989</v>
      </c>
    </row>
    <row r="1091" spans="1:15" x14ac:dyDescent="0.35">
      <c r="A1091" t="s">
        <v>11330</v>
      </c>
      <c r="B1091" t="s">
        <v>11331</v>
      </c>
      <c r="C1091" t="s">
        <v>11332</v>
      </c>
      <c r="E1091" t="s">
        <v>11333</v>
      </c>
      <c r="F1091">
        <v>61.38</v>
      </c>
      <c r="G1091">
        <v>31</v>
      </c>
      <c r="I1091">
        <v>0</v>
      </c>
      <c r="K1091" t="s">
        <v>11331</v>
      </c>
      <c r="L1091" t="s">
        <v>6987</v>
      </c>
      <c r="M1091">
        <v>59.54</v>
      </c>
      <c r="N1091" t="s">
        <v>6988</v>
      </c>
      <c r="O1091" t="s">
        <v>6989</v>
      </c>
    </row>
    <row r="1092" spans="1:15" x14ac:dyDescent="0.35">
      <c r="A1092" t="s">
        <v>11334</v>
      </c>
      <c r="B1092" t="s">
        <v>11335</v>
      </c>
      <c r="C1092" t="s">
        <v>11336</v>
      </c>
      <c r="E1092" t="s">
        <v>11337</v>
      </c>
      <c r="F1092">
        <v>86.32</v>
      </c>
      <c r="G1092">
        <v>32</v>
      </c>
      <c r="I1092">
        <v>0</v>
      </c>
      <c r="K1092" t="s">
        <v>11335</v>
      </c>
      <c r="L1092" t="s">
        <v>6987</v>
      </c>
      <c r="M1092">
        <v>83.73</v>
      </c>
      <c r="N1092" t="s">
        <v>6988</v>
      </c>
      <c r="O1092" t="s">
        <v>6989</v>
      </c>
    </row>
    <row r="1093" spans="1:15" x14ac:dyDescent="0.35">
      <c r="A1093" t="s">
        <v>11338</v>
      </c>
      <c r="B1093" t="s">
        <v>11339</v>
      </c>
      <c r="C1093" t="s">
        <v>11340</v>
      </c>
      <c r="E1093" t="s">
        <v>11341</v>
      </c>
      <c r="F1093">
        <v>89.02</v>
      </c>
      <c r="G1093">
        <v>61</v>
      </c>
      <c r="I1093">
        <v>0</v>
      </c>
      <c r="K1093" t="s">
        <v>11339</v>
      </c>
      <c r="L1093" t="s">
        <v>6987</v>
      </c>
      <c r="M1093">
        <v>86.35</v>
      </c>
      <c r="N1093" t="s">
        <v>6988</v>
      </c>
      <c r="O1093" t="s">
        <v>6989</v>
      </c>
    </row>
    <row r="1094" spans="1:15" x14ac:dyDescent="0.35">
      <c r="A1094" t="s">
        <v>11342</v>
      </c>
      <c r="B1094" t="s">
        <v>11343</v>
      </c>
      <c r="C1094" t="s">
        <v>11344</v>
      </c>
      <c r="E1094" t="s">
        <v>11345</v>
      </c>
      <c r="F1094">
        <v>97.39</v>
      </c>
      <c r="G1094">
        <v>20</v>
      </c>
      <c r="I1094">
        <v>0</v>
      </c>
      <c r="K1094" t="s">
        <v>11343</v>
      </c>
      <c r="L1094" t="s">
        <v>6987</v>
      </c>
      <c r="M1094">
        <v>94.47</v>
      </c>
      <c r="N1094" t="s">
        <v>6988</v>
      </c>
      <c r="O1094" t="s">
        <v>6989</v>
      </c>
    </row>
    <row r="1095" spans="1:15" x14ac:dyDescent="0.35">
      <c r="A1095" t="s">
        <v>11346</v>
      </c>
      <c r="B1095" t="s">
        <v>11347</v>
      </c>
      <c r="C1095" t="s">
        <v>11348</v>
      </c>
      <c r="E1095" t="s">
        <v>11349</v>
      </c>
      <c r="F1095">
        <v>56.35</v>
      </c>
      <c r="G1095">
        <v>61</v>
      </c>
      <c r="I1095">
        <v>0</v>
      </c>
      <c r="K1095" t="s">
        <v>11347</v>
      </c>
      <c r="L1095" t="s">
        <v>6987</v>
      </c>
      <c r="M1095">
        <v>54.66</v>
      </c>
      <c r="N1095" t="s">
        <v>6988</v>
      </c>
      <c r="O1095" t="s">
        <v>6989</v>
      </c>
    </row>
    <row r="1096" spans="1:15" x14ac:dyDescent="0.35">
      <c r="A1096" t="s">
        <v>11350</v>
      </c>
      <c r="B1096" t="s">
        <v>11351</v>
      </c>
      <c r="C1096" t="s">
        <v>11352</v>
      </c>
      <c r="E1096" t="s">
        <v>11353</v>
      </c>
      <c r="F1096">
        <v>70.959999999999994</v>
      </c>
      <c r="G1096">
        <v>53</v>
      </c>
      <c r="I1096">
        <v>0</v>
      </c>
      <c r="K1096" t="s">
        <v>11351</v>
      </c>
      <c r="L1096" t="s">
        <v>6987</v>
      </c>
      <c r="M1096">
        <v>68.83</v>
      </c>
      <c r="N1096" t="s">
        <v>6988</v>
      </c>
      <c r="O1096" t="s">
        <v>6989</v>
      </c>
    </row>
    <row r="1097" spans="1:15" x14ac:dyDescent="0.35">
      <c r="A1097" t="s">
        <v>11354</v>
      </c>
      <c r="B1097" t="s">
        <v>11355</v>
      </c>
      <c r="C1097" t="s">
        <v>11356</v>
      </c>
      <c r="E1097" t="s">
        <v>11357</v>
      </c>
      <c r="F1097">
        <v>92.74</v>
      </c>
      <c r="G1097">
        <v>149</v>
      </c>
      <c r="I1097">
        <v>0</v>
      </c>
      <c r="K1097" t="s">
        <v>11355</v>
      </c>
      <c r="L1097" t="s">
        <v>6987</v>
      </c>
      <c r="M1097">
        <v>89.96</v>
      </c>
      <c r="N1097" t="s">
        <v>6988</v>
      </c>
      <c r="O1097" t="s">
        <v>6989</v>
      </c>
    </row>
    <row r="1098" spans="1:15" x14ac:dyDescent="0.35">
      <c r="A1098" t="s">
        <v>11358</v>
      </c>
      <c r="B1098" t="s">
        <v>11359</v>
      </c>
      <c r="C1098" t="s">
        <v>11360</v>
      </c>
      <c r="E1098" t="s">
        <v>11361</v>
      </c>
      <c r="F1098">
        <v>81.86</v>
      </c>
      <c r="G1098">
        <v>90</v>
      </c>
      <c r="I1098">
        <v>0</v>
      </c>
      <c r="K1098" t="s">
        <v>11359</v>
      </c>
      <c r="L1098" t="s">
        <v>6987</v>
      </c>
      <c r="M1098">
        <v>79.400000000000006</v>
      </c>
      <c r="N1098" t="s">
        <v>6988</v>
      </c>
      <c r="O1098" t="s">
        <v>6989</v>
      </c>
    </row>
    <row r="1099" spans="1:15" x14ac:dyDescent="0.35">
      <c r="A1099" t="s">
        <v>11362</v>
      </c>
      <c r="B1099" t="s">
        <v>11363</v>
      </c>
      <c r="C1099" t="s">
        <v>11364</v>
      </c>
      <c r="E1099" t="s">
        <v>11365</v>
      </c>
      <c r="F1099">
        <v>107.93</v>
      </c>
      <c r="G1099">
        <v>15</v>
      </c>
      <c r="I1099" t="e">
        <v>#N/A</v>
      </c>
      <c r="K1099" t="s">
        <v>11363</v>
      </c>
      <c r="L1099" t="s">
        <v>6987</v>
      </c>
      <c r="M1099">
        <v>104.69</v>
      </c>
      <c r="N1099" t="s">
        <v>6988</v>
      </c>
      <c r="O1099" t="s">
        <v>6989</v>
      </c>
    </row>
    <row r="1100" spans="1:15" x14ac:dyDescent="0.35">
      <c r="A1100" t="s">
        <v>11366</v>
      </c>
      <c r="B1100" t="s">
        <v>11367</v>
      </c>
      <c r="C1100" t="s">
        <v>11368</v>
      </c>
      <c r="E1100" t="s">
        <v>11369</v>
      </c>
      <c r="F1100">
        <v>79.97</v>
      </c>
      <c r="G1100">
        <v>87</v>
      </c>
      <c r="I1100">
        <v>239.91</v>
      </c>
      <c r="K1100" t="s">
        <v>11367</v>
      </c>
      <c r="L1100" t="s">
        <v>6987</v>
      </c>
      <c r="M1100">
        <v>77.569999999999993</v>
      </c>
      <c r="N1100" t="s">
        <v>6988</v>
      </c>
      <c r="O1100" t="s">
        <v>6989</v>
      </c>
    </row>
    <row r="1101" spans="1:15" x14ac:dyDescent="0.35">
      <c r="A1101" t="s">
        <v>11370</v>
      </c>
      <c r="B1101" t="s">
        <v>11371</v>
      </c>
      <c r="C1101" t="s">
        <v>11372</v>
      </c>
      <c r="E1101" t="s">
        <v>11373</v>
      </c>
      <c r="F1101">
        <v>86.82</v>
      </c>
      <c r="G1101">
        <v>43</v>
      </c>
      <c r="I1101">
        <v>0</v>
      </c>
      <c r="K1101" t="s">
        <v>11371</v>
      </c>
      <c r="L1101" t="s">
        <v>6987</v>
      </c>
      <c r="M1101">
        <v>84.22</v>
      </c>
      <c r="N1101" t="s">
        <v>6988</v>
      </c>
      <c r="O1101" t="s">
        <v>6989</v>
      </c>
    </row>
    <row r="1102" spans="1:15" x14ac:dyDescent="0.35">
      <c r="A1102" t="s">
        <v>11374</v>
      </c>
      <c r="B1102" t="s">
        <v>11375</v>
      </c>
      <c r="C1102" t="s">
        <v>11376</v>
      </c>
      <c r="E1102" t="s">
        <v>11377</v>
      </c>
      <c r="F1102">
        <v>81.739999999999995</v>
      </c>
      <c r="G1102">
        <v>5</v>
      </c>
      <c r="I1102" t="e">
        <v>#N/A</v>
      </c>
      <c r="K1102" t="s">
        <v>11375</v>
      </c>
      <c r="L1102" t="s">
        <v>6987</v>
      </c>
      <c r="M1102">
        <v>79.290000000000006</v>
      </c>
      <c r="N1102" t="s">
        <v>6988</v>
      </c>
      <c r="O1102" t="s">
        <v>6989</v>
      </c>
    </row>
    <row r="1103" spans="1:15" x14ac:dyDescent="0.35">
      <c r="A1103" t="s">
        <v>11378</v>
      </c>
      <c r="B1103" t="s">
        <v>11379</v>
      </c>
      <c r="C1103" t="s">
        <v>11380</v>
      </c>
      <c r="E1103" t="s">
        <v>11381</v>
      </c>
      <c r="F1103">
        <v>88.62</v>
      </c>
      <c r="G1103">
        <v>24</v>
      </c>
      <c r="I1103" t="e">
        <v>#N/A</v>
      </c>
      <c r="K1103" t="s">
        <v>11379</v>
      </c>
      <c r="L1103" t="s">
        <v>6987</v>
      </c>
      <c r="M1103">
        <v>85.96</v>
      </c>
      <c r="N1103" t="s">
        <v>6988</v>
      </c>
      <c r="O1103" t="s">
        <v>6989</v>
      </c>
    </row>
    <row r="1104" spans="1:15" x14ac:dyDescent="0.35">
      <c r="A1104" t="s">
        <v>11382</v>
      </c>
      <c r="B1104" t="s">
        <v>11383</v>
      </c>
      <c r="C1104" t="s">
        <v>11384</v>
      </c>
      <c r="E1104" t="s">
        <v>11385</v>
      </c>
      <c r="F1104">
        <v>88.82</v>
      </c>
      <c r="G1104">
        <v>38</v>
      </c>
      <c r="I1104">
        <v>0</v>
      </c>
      <c r="K1104" t="s">
        <v>11383</v>
      </c>
      <c r="L1104" t="s">
        <v>6987</v>
      </c>
      <c r="M1104">
        <v>86.16</v>
      </c>
      <c r="N1104" t="s">
        <v>6988</v>
      </c>
      <c r="O1104" t="s">
        <v>6989</v>
      </c>
    </row>
    <row r="1105" spans="1:15" x14ac:dyDescent="0.35">
      <c r="A1105" t="s">
        <v>11386</v>
      </c>
      <c r="B1105" t="s">
        <v>11387</v>
      </c>
      <c r="C1105" t="s">
        <v>11388</v>
      </c>
      <c r="E1105" t="s">
        <v>11389</v>
      </c>
      <c r="F1105">
        <v>90.8</v>
      </c>
      <c r="G1105">
        <v>5</v>
      </c>
      <c r="I1105">
        <v>0</v>
      </c>
      <c r="K1105" t="s">
        <v>11387</v>
      </c>
      <c r="L1105" t="s">
        <v>6987</v>
      </c>
      <c r="M1105">
        <v>88.08</v>
      </c>
      <c r="N1105" t="s">
        <v>6988</v>
      </c>
      <c r="O1105" t="s">
        <v>6989</v>
      </c>
    </row>
    <row r="1106" spans="1:15" x14ac:dyDescent="0.35">
      <c r="A1106" t="s">
        <v>11390</v>
      </c>
      <c r="B1106" t="s">
        <v>11391</v>
      </c>
      <c r="C1106" t="s">
        <v>11392</v>
      </c>
      <c r="E1106" t="s">
        <v>11393</v>
      </c>
      <c r="F1106">
        <v>96.15</v>
      </c>
      <c r="G1106">
        <v>20</v>
      </c>
      <c r="I1106">
        <v>0</v>
      </c>
      <c r="K1106" t="s">
        <v>11391</v>
      </c>
      <c r="L1106" t="s">
        <v>6987</v>
      </c>
      <c r="M1106">
        <v>93.27</v>
      </c>
      <c r="N1106" t="s">
        <v>6988</v>
      </c>
      <c r="O1106" t="s">
        <v>6989</v>
      </c>
    </row>
    <row r="1107" spans="1:15" x14ac:dyDescent="0.35">
      <c r="A1107" t="s">
        <v>11394</v>
      </c>
      <c r="B1107" t="s">
        <v>11395</v>
      </c>
      <c r="C1107" t="s">
        <v>11396</v>
      </c>
      <c r="E1107" t="s">
        <v>11397</v>
      </c>
      <c r="F1107">
        <v>62.18</v>
      </c>
      <c r="G1107">
        <v>28</v>
      </c>
      <c r="I1107" t="e">
        <v>#N/A</v>
      </c>
      <c r="K1107" t="s">
        <v>11395</v>
      </c>
      <c r="L1107" t="s">
        <v>6987</v>
      </c>
      <c r="M1107">
        <v>60.31</v>
      </c>
      <c r="N1107" t="s">
        <v>6988</v>
      </c>
      <c r="O1107" t="s">
        <v>6989</v>
      </c>
    </row>
    <row r="1108" spans="1:15" x14ac:dyDescent="0.35">
      <c r="A1108" t="s">
        <v>11398</v>
      </c>
      <c r="B1108" t="s">
        <v>11399</v>
      </c>
      <c r="C1108" t="s">
        <v>11400</v>
      </c>
      <c r="E1108" t="s">
        <v>11401</v>
      </c>
      <c r="F1108">
        <v>68.650000000000006</v>
      </c>
      <c r="G1108">
        <v>5</v>
      </c>
      <c r="I1108">
        <v>0</v>
      </c>
      <c r="K1108" t="s">
        <v>11399</v>
      </c>
      <c r="L1108" t="s">
        <v>6987</v>
      </c>
      <c r="M1108">
        <v>66.59</v>
      </c>
      <c r="N1108" t="s">
        <v>6988</v>
      </c>
      <c r="O1108" t="s">
        <v>6989</v>
      </c>
    </row>
    <row r="1109" spans="1:15" x14ac:dyDescent="0.35">
      <c r="A1109" t="s">
        <v>11402</v>
      </c>
      <c r="B1109" t="s">
        <v>11403</v>
      </c>
      <c r="C1109" t="s">
        <v>11404</v>
      </c>
      <c r="E1109" t="s">
        <v>11405</v>
      </c>
      <c r="F1109">
        <v>45.93</v>
      </c>
      <c r="G1109">
        <v>7</v>
      </c>
      <c r="I1109" t="e">
        <v>#N/A</v>
      </c>
      <c r="K1109">
        <v>5055275885536</v>
      </c>
      <c r="L1109" t="s">
        <v>6987</v>
      </c>
      <c r="O1109" t="s">
        <v>6989</v>
      </c>
    </row>
    <row r="1110" spans="1:15" x14ac:dyDescent="0.35">
      <c r="A1110" t="s">
        <v>11406</v>
      </c>
      <c r="B1110" t="s">
        <v>11407</v>
      </c>
      <c r="C1110" t="s">
        <v>11408</v>
      </c>
      <c r="E1110" t="s">
        <v>11409</v>
      </c>
      <c r="F1110">
        <v>53.41</v>
      </c>
      <c r="G1110">
        <v>14</v>
      </c>
      <c r="I1110">
        <v>0</v>
      </c>
      <c r="K1110" t="s">
        <v>11407</v>
      </c>
      <c r="L1110" t="s">
        <v>6987</v>
      </c>
      <c r="M1110">
        <v>51.81</v>
      </c>
      <c r="N1110" t="s">
        <v>6988</v>
      </c>
      <c r="O1110" t="s">
        <v>6989</v>
      </c>
    </row>
    <row r="1111" spans="1:15" x14ac:dyDescent="0.35">
      <c r="A1111" t="s">
        <v>11410</v>
      </c>
      <c r="B1111" t="s">
        <v>11411</v>
      </c>
      <c r="C1111" t="s">
        <v>11412</v>
      </c>
      <c r="E1111" t="s">
        <v>11413</v>
      </c>
      <c r="F1111">
        <v>53.36</v>
      </c>
      <c r="G1111">
        <v>60</v>
      </c>
      <c r="I1111">
        <v>53.36</v>
      </c>
      <c r="K1111" t="s">
        <v>11411</v>
      </c>
      <c r="L1111" t="s">
        <v>6987</v>
      </c>
      <c r="M1111">
        <v>51.76</v>
      </c>
      <c r="N1111" t="s">
        <v>6988</v>
      </c>
      <c r="O1111" t="s">
        <v>6989</v>
      </c>
    </row>
    <row r="1112" spans="1:15" x14ac:dyDescent="0.35">
      <c r="A1112" t="s">
        <v>11414</v>
      </c>
      <c r="B1112" t="s">
        <v>11415</v>
      </c>
      <c r="C1112" t="s">
        <v>11416</v>
      </c>
      <c r="E1112" t="s">
        <v>11417</v>
      </c>
      <c r="F1112">
        <v>55.17</v>
      </c>
      <c r="G1112">
        <v>35</v>
      </c>
      <c r="I1112">
        <v>0</v>
      </c>
      <c r="K1112" t="s">
        <v>11415</v>
      </c>
      <c r="L1112" t="s">
        <v>6987</v>
      </c>
      <c r="M1112">
        <v>53.51</v>
      </c>
      <c r="N1112" t="s">
        <v>6988</v>
      </c>
      <c r="O1112" t="s">
        <v>6989</v>
      </c>
    </row>
    <row r="1113" spans="1:15" x14ac:dyDescent="0.35">
      <c r="A1113" t="s">
        <v>11418</v>
      </c>
      <c r="B1113" t="s">
        <v>11419</v>
      </c>
      <c r="C1113" t="s">
        <v>11420</v>
      </c>
      <c r="E1113" t="s">
        <v>11421</v>
      </c>
      <c r="F1113">
        <v>55.15</v>
      </c>
      <c r="G1113">
        <v>44</v>
      </c>
      <c r="I1113">
        <v>0</v>
      </c>
      <c r="K1113" t="s">
        <v>11419</v>
      </c>
      <c r="L1113" t="s">
        <v>6987</v>
      </c>
      <c r="M1113">
        <v>53.5</v>
      </c>
      <c r="N1113" t="s">
        <v>6988</v>
      </c>
      <c r="O1113" t="s">
        <v>6989</v>
      </c>
    </row>
    <row r="1114" spans="1:15" x14ac:dyDescent="0.35">
      <c r="A1114" t="s">
        <v>11422</v>
      </c>
      <c r="B1114" t="s">
        <v>11423</v>
      </c>
      <c r="C1114" t="s">
        <v>11424</v>
      </c>
      <c r="E1114" t="s">
        <v>11425</v>
      </c>
      <c r="F1114">
        <v>49.57</v>
      </c>
      <c r="G1114">
        <v>155</v>
      </c>
      <c r="I1114">
        <v>0</v>
      </c>
      <c r="K1114" t="s">
        <v>11423</v>
      </c>
      <c r="L1114" t="s">
        <v>6987</v>
      </c>
      <c r="M1114">
        <v>48.08</v>
      </c>
      <c r="N1114" t="s">
        <v>6988</v>
      </c>
      <c r="O1114" t="s">
        <v>6989</v>
      </c>
    </row>
    <row r="1115" spans="1:15" x14ac:dyDescent="0.35">
      <c r="A1115" t="s">
        <v>11426</v>
      </c>
      <c r="B1115" t="s">
        <v>11427</v>
      </c>
      <c r="C1115" t="s">
        <v>11428</v>
      </c>
      <c r="E1115" t="s">
        <v>11429</v>
      </c>
      <c r="F1115">
        <v>57.06</v>
      </c>
      <c r="G1115">
        <v>225</v>
      </c>
      <c r="I1115">
        <v>0</v>
      </c>
      <c r="K1115" t="s">
        <v>11427</v>
      </c>
      <c r="L1115" t="s">
        <v>6987</v>
      </c>
      <c r="M1115">
        <v>55.35</v>
      </c>
      <c r="N1115" t="s">
        <v>6988</v>
      </c>
      <c r="O1115" t="s">
        <v>6989</v>
      </c>
    </row>
    <row r="1116" spans="1:15" x14ac:dyDescent="0.35">
      <c r="A1116" t="s">
        <v>11430</v>
      </c>
      <c r="B1116" t="s">
        <v>11431</v>
      </c>
      <c r="C1116" t="s">
        <v>11432</v>
      </c>
      <c r="E1116" t="s">
        <v>11433</v>
      </c>
      <c r="F1116">
        <v>75.63</v>
      </c>
      <c r="G1116">
        <v>36</v>
      </c>
      <c r="I1116">
        <v>0</v>
      </c>
      <c r="K1116" t="s">
        <v>11431</v>
      </c>
      <c r="L1116" t="s">
        <v>6987</v>
      </c>
      <c r="M1116">
        <v>73.36</v>
      </c>
      <c r="N1116" t="s">
        <v>6988</v>
      </c>
      <c r="O1116" t="s">
        <v>6989</v>
      </c>
    </row>
    <row r="1117" spans="1:15" x14ac:dyDescent="0.35">
      <c r="A1117" t="s">
        <v>11434</v>
      </c>
      <c r="B1117" t="s">
        <v>11435</v>
      </c>
      <c r="C1117" t="s">
        <v>11436</v>
      </c>
      <c r="E1117" t="s">
        <v>11437</v>
      </c>
      <c r="F1117">
        <v>57.67</v>
      </c>
      <c r="G1117">
        <v>14</v>
      </c>
      <c r="I1117">
        <v>0</v>
      </c>
      <c r="K1117" t="s">
        <v>11435</v>
      </c>
      <c r="L1117" t="s">
        <v>6987</v>
      </c>
      <c r="M1117">
        <v>55.94</v>
      </c>
      <c r="N1117" t="s">
        <v>6988</v>
      </c>
      <c r="O1117" t="s">
        <v>6989</v>
      </c>
    </row>
    <row r="1118" spans="1:15" x14ac:dyDescent="0.35">
      <c r="A1118" t="s">
        <v>11438</v>
      </c>
      <c r="B1118" t="s">
        <v>11439</v>
      </c>
      <c r="C1118" t="s">
        <v>11440</v>
      </c>
      <c r="E1118" t="s">
        <v>11441</v>
      </c>
      <c r="F1118">
        <v>61.62</v>
      </c>
      <c r="G1118">
        <v>20</v>
      </c>
      <c r="I1118">
        <v>0</v>
      </c>
      <c r="K1118" t="s">
        <v>11439</v>
      </c>
      <c r="L1118" t="s">
        <v>6987</v>
      </c>
      <c r="M1118">
        <v>59.77</v>
      </c>
      <c r="N1118" t="s">
        <v>6988</v>
      </c>
      <c r="O1118" t="s">
        <v>6989</v>
      </c>
    </row>
    <row r="1119" spans="1:15" x14ac:dyDescent="0.35">
      <c r="A1119" t="s">
        <v>11442</v>
      </c>
      <c r="B1119" t="s">
        <v>11443</v>
      </c>
      <c r="C1119" t="s">
        <v>11444</v>
      </c>
      <c r="E1119" t="s">
        <v>11445</v>
      </c>
      <c r="F1119">
        <v>65.88</v>
      </c>
      <c r="G1119">
        <v>47</v>
      </c>
      <c r="I1119">
        <v>0</v>
      </c>
      <c r="K1119" t="s">
        <v>11443</v>
      </c>
      <c r="L1119" t="s">
        <v>6987</v>
      </c>
      <c r="M1119">
        <v>63.9</v>
      </c>
      <c r="N1119" t="s">
        <v>6988</v>
      </c>
      <c r="O1119" t="s">
        <v>6989</v>
      </c>
    </row>
    <row r="1120" spans="1:15" x14ac:dyDescent="0.35">
      <c r="A1120" t="s">
        <v>11446</v>
      </c>
      <c r="B1120" t="s">
        <v>11447</v>
      </c>
      <c r="C1120" t="s">
        <v>11448</v>
      </c>
      <c r="E1120" t="s">
        <v>11449</v>
      </c>
      <c r="F1120">
        <v>65.94</v>
      </c>
      <c r="G1120">
        <v>54</v>
      </c>
      <c r="I1120">
        <v>65.94</v>
      </c>
      <c r="K1120" t="s">
        <v>11447</v>
      </c>
      <c r="L1120" t="s">
        <v>6987</v>
      </c>
      <c r="M1120">
        <v>63.96</v>
      </c>
      <c r="N1120" t="s">
        <v>6988</v>
      </c>
      <c r="O1120" t="s">
        <v>6989</v>
      </c>
    </row>
    <row r="1121" spans="1:15" x14ac:dyDescent="0.35">
      <c r="A1121" t="s">
        <v>11450</v>
      </c>
      <c r="B1121" t="s">
        <v>11451</v>
      </c>
      <c r="C1121" t="s">
        <v>11452</v>
      </c>
      <c r="E1121" t="s">
        <v>11453</v>
      </c>
      <c r="F1121">
        <v>70.5</v>
      </c>
      <c r="G1121">
        <v>14</v>
      </c>
      <c r="I1121">
        <v>0</v>
      </c>
      <c r="K1121" t="s">
        <v>11451</v>
      </c>
      <c r="L1121" t="s">
        <v>6987</v>
      </c>
      <c r="M1121">
        <v>68.39</v>
      </c>
      <c r="N1121" t="s">
        <v>6988</v>
      </c>
      <c r="O1121" t="s">
        <v>6989</v>
      </c>
    </row>
    <row r="1122" spans="1:15" x14ac:dyDescent="0.35">
      <c r="A1122" t="s">
        <v>11454</v>
      </c>
      <c r="B1122" t="s">
        <v>11455</v>
      </c>
      <c r="C1122" t="s">
        <v>11456</v>
      </c>
      <c r="E1122" t="s">
        <v>11457</v>
      </c>
      <c r="F1122">
        <v>73.709999999999994</v>
      </c>
      <c r="G1122">
        <v>22</v>
      </c>
      <c r="I1122">
        <v>0</v>
      </c>
      <c r="K1122" t="s">
        <v>11455</v>
      </c>
      <c r="L1122" t="s">
        <v>6987</v>
      </c>
      <c r="M1122">
        <v>71.5</v>
      </c>
      <c r="N1122" t="s">
        <v>6988</v>
      </c>
      <c r="O1122" t="s">
        <v>6989</v>
      </c>
    </row>
    <row r="1123" spans="1:15" x14ac:dyDescent="0.35">
      <c r="A1123" t="s">
        <v>11458</v>
      </c>
      <c r="B1123" t="s">
        <v>11459</v>
      </c>
      <c r="C1123" t="s">
        <v>11460</v>
      </c>
      <c r="E1123" t="s">
        <v>11461</v>
      </c>
      <c r="F1123">
        <v>38.32</v>
      </c>
      <c r="G1123">
        <v>1745</v>
      </c>
      <c r="I1123">
        <v>0</v>
      </c>
      <c r="K1123" t="s">
        <v>11459</v>
      </c>
      <c r="L1123" t="s">
        <v>6987</v>
      </c>
      <c r="M1123">
        <v>37.17</v>
      </c>
      <c r="N1123" t="s">
        <v>6988</v>
      </c>
      <c r="O1123" t="s">
        <v>6989</v>
      </c>
    </row>
    <row r="1124" spans="1:15" x14ac:dyDescent="0.35">
      <c r="A1124" t="s">
        <v>11462</v>
      </c>
      <c r="B1124" t="s">
        <v>11463</v>
      </c>
      <c r="C1124" t="s">
        <v>11464</v>
      </c>
      <c r="E1124" t="s">
        <v>11465</v>
      </c>
      <c r="F1124">
        <v>44.31</v>
      </c>
      <c r="G1124">
        <v>6400</v>
      </c>
      <c r="I1124">
        <v>113.4</v>
      </c>
      <c r="K1124" t="s">
        <v>11463</v>
      </c>
      <c r="L1124" t="s">
        <v>6987</v>
      </c>
      <c r="M1124">
        <v>42.98</v>
      </c>
      <c r="N1124" t="s">
        <v>6988</v>
      </c>
      <c r="O1124" t="s">
        <v>6989</v>
      </c>
    </row>
    <row r="1125" spans="1:15" x14ac:dyDescent="0.35">
      <c r="A1125" t="s">
        <v>11466</v>
      </c>
      <c r="B1125" t="s">
        <v>11467</v>
      </c>
      <c r="C1125" t="s">
        <v>11468</v>
      </c>
      <c r="E1125" t="s">
        <v>11469</v>
      </c>
      <c r="F1125">
        <v>28.32</v>
      </c>
      <c r="G1125">
        <v>349</v>
      </c>
      <c r="I1125">
        <v>0</v>
      </c>
      <c r="K1125" t="s">
        <v>11467</v>
      </c>
      <c r="L1125" t="s">
        <v>6987</v>
      </c>
      <c r="M1125">
        <v>27.47</v>
      </c>
      <c r="N1125" t="s">
        <v>6988</v>
      </c>
      <c r="O1125" t="s">
        <v>6989</v>
      </c>
    </row>
    <row r="1126" spans="1:15" x14ac:dyDescent="0.35">
      <c r="A1126" t="s">
        <v>11470</v>
      </c>
      <c r="B1126" t="s">
        <v>11471</v>
      </c>
      <c r="C1126" t="s">
        <v>11472</v>
      </c>
      <c r="E1126" t="s">
        <v>11473</v>
      </c>
      <c r="F1126">
        <v>20.190000000000001</v>
      </c>
      <c r="G1126">
        <v>2217</v>
      </c>
      <c r="I1126">
        <v>161.52000000000001</v>
      </c>
      <c r="K1126" t="s">
        <v>11471</v>
      </c>
      <c r="L1126" t="s">
        <v>6987</v>
      </c>
      <c r="M1126">
        <v>19.579999999999998</v>
      </c>
      <c r="N1126" t="s">
        <v>6988</v>
      </c>
      <c r="O1126" t="s">
        <v>6989</v>
      </c>
    </row>
    <row r="1127" spans="1:15" x14ac:dyDescent="0.35">
      <c r="A1127" t="s">
        <v>11474</v>
      </c>
      <c r="B1127" t="s">
        <v>11475</v>
      </c>
      <c r="C1127" t="s">
        <v>11476</v>
      </c>
      <c r="E1127" t="s">
        <v>11477</v>
      </c>
      <c r="F1127">
        <v>18.59</v>
      </c>
      <c r="G1127">
        <v>158</v>
      </c>
      <c r="I1127">
        <v>0</v>
      </c>
      <c r="K1127" t="s">
        <v>11475</v>
      </c>
      <c r="L1127" t="s">
        <v>6987</v>
      </c>
      <c r="M1127">
        <v>18.03</v>
      </c>
      <c r="N1127" t="s">
        <v>6988</v>
      </c>
      <c r="O1127" t="s">
        <v>6989</v>
      </c>
    </row>
    <row r="1128" spans="1:15" x14ac:dyDescent="0.35">
      <c r="A1128" t="s">
        <v>11478</v>
      </c>
      <c r="B1128" t="s">
        <v>11479</v>
      </c>
      <c r="C1128" t="s">
        <v>11480</v>
      </c>
      <c r="E1128" t="s">
        <v>11481</v>
      </c>
      <c r="F1128">
        <v>16.98</v>
      </c>
      <c r="G1128">
        <v>1530</v>
      </c>
      <c r="I1128">
        <v>0</v>
      </c>
      <c r="K1128" t="s">
        <v>11479</v>
      </c>
      <c r="L1128" t="s">
        <v>6987</v>
      </c>
      <c r="M1128">
        <v>16.47</v>
      </c>
      <c r="N1128" t="s">
        <v>6988</v>
      </c>
      <c r="O1128" t="s">
        <v>6989</v>
      </c>
    </row>
    <row r="1129" spans="1:15" x14ac:dyDescent="0.35">
      <c r="A1129" t="s">
        <v>11482</v>
      </c>
      <c r="B1129" t="s">
        <v>11483</v>
      </c>
      <c r="C1129" t="s">
        <v>11484</v>
      </c>
      <c r="E1129" t="s">
        <v>11485</v>
      </c>
      <c r="F1129">
        <v>29.13</v>
      </c>
      <c r="G1129">
        <v>326</v>
      </c>
      <c r="I1129">
        <v>174.45</v>
      </c>
      <c r="K1129" t="s">
        <v>11483</v>
      </c>
      <c r="L1129" t="s">
        <v>6987</v>
      </c>
      <c r="M1129">
        <v>28.26</v>
      </c>
      <c r="N1129" t="s">
        <v>6988</v>
      </c>
      <c r="O1129" t="s">
        <v>6989</v>
      </c>
    </row>
    <row r="1130" spans="1:15" x14ac:dyDescent="0.35">
      <c r="A1130" t="s">
        <v>11486</v>
      </c>
      <c r="B1130" t="s">
        <v>11487</v>
      </c>
      <c r="C1130" t="s">
        <v>11488</v>
      </c>
      <c r="E1130" t="s">
        <v>11489</v>
      </c>
      <c r="F1130">
        <v>43.98</v>
      </c>
      <c r="G1130">
        <v>120</v>
      </c>
      <c r="I1130">
        <v>0</v>
      </c>
      <c r="K1130" t="s">
        <v>11487</v>
      </c>
      <c r="L1130" t="s">
        <v>6987</v>
      </c>
      <c r="M1130">
        <v>42.66</v>
      </c>
      <c r="N1130" t="s">
        <v>6988</v>
      </c>
      <c r="O1130" t="s">
        <v>6989</v>
      </c>
    </row>
    <row r="1131" spans="1:15" x14ac:dyDescent="0.35">
      <c r="A1131" t="s">
        <v>11490</v>
      </c>
      <c r="B1131" t="s">
        <v>11491</v>
      </c>
      <c r="C1131" t="s">
        <v>11492</v>
      </c>
      <c r="E1131" t="s">
        <v>11493</v>
      </c>
      <c r="F1131">
        <v>25</v>
      </c>
      <c r="G1131">
        <v>292</v>
      </c>
      <c r="I1131">
        <v>0</v>
      </c>
      <c r="K1131" t="s">
        <v>11491</v>
      </c>
      <c r="L1131" t="s">
        <v>6987</v>
      </c>
      <c r="M1131">
        <v>24.25</v>
      </c>
      <c r="N1131" t="s">
        <v>6988</v>
      </c>
      <c r="O1131" t="s">
        <v>6989</v>
      </c>
    </row>
    <row r="1132" spans="1:15" x14ac:dyDescent="0.35">
      <c r="A1132" t="s">
        <v>11494</v>
      </c>
      <c r="B1132" t="s">
        <v>11495</v>
      </c>
      <c r="C1132" t="s">
        <v>11496</v>
      </c>
      <c r="E1132" t="s">
        <v>11497</v>
      </c>
      <c r="F1132">
        <v>47.31</v>
      </c>
      <c r="G1132">
        <v>317</v>
      </c>
      <c r="I1132">
        <v>47.31</v>
      </c>
      <c r="K1132" t="s">
        <v>11495</v>
      </c>
      <c r="L1132" t="s">
        <v>6987</v>
      </c>
      <c r="M1132">
        <v>45.89</v>
      </c>
      <c r="N1132" t="s">
        <v>6988</v>
      </c>
      <c r="O1132" t="s">
        <v>6989</v>
      </c>
    </row>
    <row r="1133" spans="1:15" x14ac:dyDescent="0.35">
      <c r="A1133" t="s">
        <v>11498</v>
      </c>
      <c r="B1133" t="s">
        <v>11499</v>
      </c>
      <c r="C1133" t="s">
        <v>11500</v>
      </c>
      <c r="E1133" t="s">
        <v>11501</v>
      </c>
      <c r="F1133">
        <v>45.69</v>
      </c>
      <c r="G1133">
        <v>173</v>
      </c>
      <c r="I1133">
        <v>228.45</v>
      </c>
      <c r="K1133" t="s">
        <v>11499</v>
      </c>
      <c r="L1133" t="s">
        <v>6987</v>
      </c>
      <c r="M1133">
        <v>44.32</v>
      </c>
      <c r="N1133" t="s">
        <v>6988</v>
      </c>
      <c r="O1133" t="s">
        <v>6989</v>
      </c>
    </row>
    <row r="1134" spans="1:15" x14ac:dyDescent="0.35">
      <c r="A1134" t="s">
        <v>11502</v>
      </c>
      <c r="B1134" t="s">
        <v>11503</v>
      </c>
      <c r="C1134" t="s">
        <v>11504</v>
      </c>
      <c r="E1134" t="s">
        <v>11505</v>
      </c>
      <c r="F1134">
        <v>57.78</v>
      </c>
      <c r="G1134">
        <v>94</v>
      </c>
      <c r="I1134">
        <v>744.22</v>
      </c>
      <c r="K1134" t="s">
        <v>11503</v>
      </c>
      <c r="L1134" t="s">
        <v>6987</v>
      </c>
      <c r="M1134">
        <v>56.05</v>
      </c>
      <c r="N1134" t="s">
        <v>6988</v>
      </c>
      <c r="O1134" t="s">
        <v>6989</v>
      </c>
    </row>
    <row r="1135" spans="1:15" x14ac:dyDescent="0.35">
      <c r="A1135" t="s">
        <v>11506</v>
      </c>
      <c r="B1135" t="s">
        <v>11507</v>
      </c>
      <c r="C1135" t="s">
        <v>11508</v>
      </c>
      <c r="E1135" t="s">
        <v>11509</v>
      </c>
      <c r="F1135">
        <v>58.35</v>
      </c>
      <c r="G1135">
        <v>52</v>
      </c>
      <c r="I1135">
        <v>3244.44</v>
      </c>
      <c r="K1135" t="s">
        <v>11507</v>
      </c>
      <c r="L1135" t="s">
        <v>6987</v>
      </c>
      <c r="M1135">
        <v>56.6</v>
      </c>
      <c r="N1135" t="s">
        <v>6988</v>
      </c>
      <c r="O1135" t="s">
        <v>6989</v>
      </c>
    </row>
    <row r="1136" spans="1:15" x14ac:dyDescent="0.35">
      <c r="A1136" t="s">
        <v>11510</v>
      </c>
      <c r="B1136" t="s">
        <v>11511</v>
      </c>
      <c r="C1136" t="s">
        <v>11512</v>
      </c>
      <c r="E1136" t="s">
        <v>11513</v>
      </c>
      <c r="F1136">
        <v>71.98</v>
      </c>
      <c r="G1136">
        <v>86</v>
      </c>
      <c r="I1136">
        <v>72.53</v>
      </c>
      <c r="K1136" t="s">
        <v>11511</v>
      </c>
      <c r="L1136" t="s">
        <v>6987</v>
      </c>
      <c r="M1136">
        <v>69.819999999999993</v>
      </c>
      <c r="N1136" t="s">
        <v>6988</v>
      </c>
      <c r="O1136" t="s">
        <v>6989</v>
      </c>
    </row>
    <row r="1137" spans="1:15" x14ac:dyDescent="0.35">
      <c r="A1137" t="s">
        <v>11514</v>
      </c>
      <c r="B1137" t="s">
        <v>11515</v>
      </c>
      <c r="C1137" t="s">
        <v>11516</v>
      </c>
      <c r="E1137" t="s">
        <v>11517</v>
      </c>
      <c r="F1137">
        <v>91.39</v>
      </c>
      <c r="G1137">
        <v>10</v>
      </c>
      <c r="I1137">
        <v>0</v>
      </c>
      <c r="K1137" t="s">
        <v>11515</v>
      </c>
      <c r="L1137" t="s">
        <v>6987</v>
      </c>
      <c r="M1137">
        <v>88.65</v>
      </c>
      <c r="N1137" t="s">
        <v>6988</v>
      </c>
      <c r="O1137" t="s">
        <v>6989</v>
      </c>
    </row>
    <row r="1138" spans="1:15" x14ac:dyDescent="0.35">
      <c r="A1138" t="s">
        <v>11518</v>
      </c>
      <c r="B1138" t="s">
        <v>11519</v>
      </c>
      <c r="C1138" t="s">
        <v>11520</v>
      </c>
      <c r="E1138" t="s">
        <v>11521</v>
      </c>
      <c r="F1138">
        <v>63.32</v>
      </c>
      <c r="G1138">
        <v>58</v>
      </c>
      <c r="I1138">
        <v>46.33</v>
      </c>
      <c r="K1138" t="s">
        <v>11519</v>
      </c>
      <c r="L1138" t="s">
        <v>6987</v>
      </c>
      <c r="M1138">
        <v>61.42</v>
      </c>
      <c r="N1138" t="s">
        <v>6988</v>
      </c>
      <c r="O1138" t="s">
        <v>6989</v>
      </c>
    </row>
    <row r="1139" spans="1:15" x14ac:dyDescent="0.35">
      <c r="A1139" t="s">
        <v>11522</v>
      </c>
      <c r="B1139" t="s">
        <v>11523</v>
      </c>
      <c r="C1139" t="s">
        <v>11524</v>
      </c>
      <c r="E1139" t="s">
        <v>11525</v>
      </c>
      <c r="F1139">
        <v>66.89</v>
      </c>
      <c r="G1139">
        <v>96</v>
      </c>
      <c r="I1139">
        <v>0</v>
      </c>
      <c r="K1139">
        <v>5055275827055</v>
      </c>
      <c r="L1139" t="s">
        <v>6987</v>
      </c>
      <c r="M1139">
        <v>64.88</v>
      </c>
      <c r="N1139" t="s">
        <v>6988</v>
      </c>
      <c r="O1139" t="s">
        <v>6989</v>
      </c>
    </row>
    <row r="1140" spans="1:15" x14ac:dyDescent="0.35">
      <c r="A1140" t="s">
        <v>11526</v>
      </c>
      <c r="B1140" t="s">
        <v>11527</v>
      </c>
      <c r="C1140" t="s">
        <v>11528</v>
      </c>
      <c r="E1140" t="s">
        <v>11529</v>
      </c>
      <c r="F1140">
        <v>86.47</v>
      </c>
      <c r="G1140">
        <v>45</v>
      </c>
      <c r="I1140">
        <v>0</v>
      </c>
      <c r="K1140">
        <v>5055275832769</v>
      </c>
      <c r="L1140" t="s">
        <v>6987</v>
      </c>
      <c r="M1140">
        <v>83.88</v>
      </c>
      <c r="N1140" t="s">
        <v>6988</v>
      </c>
      <c r="O1140" t="s">
        <v>6989</v>
      </c>
    </row>
    <row r="1141" spans="1:15" x14ac:dyDescent="0.35">
      <c r="A1141" t="s">
        <v>11530</v>
      </c>
      <c r="B1141" t="s">
        <v>11531</v>
      </c>
      <c r="C1141" t="s">
        <v>11532</v>
      </c>
      <c r="E1141" t="s">
        <v>11533</v>
      </c>
      <c r="F1141">
        <v>65.819999999999993</v>
      </c>
      <c r="G1141">
        <v>1510</v>
      </c>
      <c r="I1141">
        <v>59.17</v>
      </c>
      <c r="K1141">
        <v>5055275827017</v>
      </c>
      <c r="L1141" t="s">
        <v>6987</v>
      </c>
      <c r="M1141">
        <v>63.85</v>
      </c>
      <c r="N1141" t="s">
        <v>6988</v>
      </c>
      <c r="O1141" t="s">
        <v>6989</v>
      </c>
    </row>
    <row r="1142" spans="1:15" x14ac:dyDescent="0.35">
      <c r="A1142" t="s">
        <v>11534</v>
      </c>
      <c r="B1142" t="s">
        <v>11535</v>
      </c>
      <c r="C1142" t="s">
        <v>11536</v>
      </c>
      <c r="E1142" t="s">
        <v>11537</v>
      </c>
      <c r="F1142">
        <v>37.33</v>
      </c>
      <c r="G1142">
        <v>21</v>
      </c>
      <c r="I1142" t="e">
        <v>#N/A</v>
      </c>
      <c r="K1142">
        <v>5055275832813</v>
      </c>
      <c r="L1142" t="s">
        <v>6987</v>
      </c>
      <c r="M1142">
        <v>36.21</v>
      </c>
      <c r="N1142" t="s">
        <v>6988</v>
      </c>
      <c r="O1142" t="s">
        <v>6989</v>
      </c>
    </row>
    <row r="1143" spans="1:15" x14ac:dyDescent="0.35">
      <c r="A1143" t="s">
        <v>11538</v>
      </c>
      <c r="B1143" t="s">
        <v>11539</v>
      </c>
      <c r="C1143" t="s">
        <v>11540</v>
      </c>
      <c r="E1143" t="s">
        <v>11541</v>
      </c>
      <c r="F1143">
        <v>101.66</v>
      </c>
      <c r="G1143">
        <v>22</v>
      </c>
      <c r="I1143">
        <v>101.66</v>
      </c>
      <c r="K1143" t="s">
        <v>11539</v>
      </c>
      <c r="L1143" t="s">
        <v>6987</v>
      </c>
      <c r="M1143">
        <v>98.61</v>
      </c>
      <c r="N1143" t="s">
        <v>6988</v>
      </c>
      <c r="O1143" t="s">
        <v>6989</v>
      </c>
    </row>
    <row r="1144" spans="1:15" x14ac:dyDescent="0.35">
      <c r="A1144" t="s">
        <v>11542</v>
      </c>
      <c r="B1144" t="s">
        <v>11543</v>
      </c>
      <c r="C1144" t="s">
        <v>11544</v>
      </c>
      <c r="E1144" t="s">
        <v>11545</v>
      </c>
      <c r="F1144">
        <v>63.01</v>
      </c>
      <c r="G1144">
        <v>9</v>
      </c>
      <c r="I1144">
        <v>0</v>
      </c>
      <c r="K1144">
        <v>5055275893715</v>
      </c>
      <c r="L1144" t="s">
        <v>6987</v>
      </c>
      <c r="M1144">
        <v>61.12</v>
      </c>
      <c r="N1144" t="s">
        <v>6988</v>
      </c>
      <c r="O1144" t="s">
        <v>6989</v>
      </c>
    </row>
    <row r="1145" spans="1:15" x14ac:dyDescent="0.35">
      <c r="A1145" t="s">
        <v>11546</v>
      </c>
      <c r="B1145" t="s">
        <v>11547</v>
      </c>
      <c r="C1145" t="s">
        <v>11548</v>
      </c>
      <c r="E1145" t="s">
        <v>11549</v>
      </c>
      <c r="F1145">
        <v>106.39</v>
      </c>
      <c r="G1145">
        <v>56</v>
      </c>
      <c r="I1145">
        <v>0</v>
      </c>
      <c r="K1145">
        <v>5055275826881</v>
      </c>
      <c r="L1145" t="s">
        <v>6987</v>
      </c>
      <c r="M1145">
        <v>103.2</v>
      </c>
      <c r="N1145" t="s">
        <v>6988</v>
      </c>
      <c r="O1145" t="s">
        <v>6989</v>
      </c>
    </row>
    <row r="1146" spans="1:15" x14ac:dyDescent="0.35">
      <c r="A1146" t="s">
        <v>11550</v>
      </c>
      <c r="B1146" t="s">
        <v>11551</v>
      </c>
      <c r="C1146" t="s">
        <v>11552</v>
      </c>
      <c r="E1146" t="s">
        <v>11553</v>
      </c>
      <c r="F1146">
        <v>262.83999999999997</v>
      </c>
      <c r="G1146">
        <v>9</v>
      </c>
      <c r="I1146">
        <v>0</v>
      </c>
      <c r="K1146" t="s">
        <v>11551</v>
      </c>
      <c r="L1146" t="s">
        <v>6987</v>
      </c>
      <c r="M1146">
        <v>254.95</v>
      </c>
      <c r="N1146" t="s">
        <v>6988</v>
      </c>
      <c r="O1146" t="s">
        <v>6989</v>
      </c>
    </row>
    <row r="1147" spans="1:15" x14ac:dyDescent="0.35">
      <c r="A1147" t="s">
        <v>11554</v>
      </c>
      <c r="B1147" t="s">
        <v>11555</v>
      </c>
      <c r="C1147" t="s">
        <v>11556</v>
      </c>
      <c r="E1147" t="s">
        <v>11557</v>
      </c>
      <c r="F1147">
        <v>41.35</v>
      </c>
      <c r="G1147">
        <v>15</v>
      </c>
      <c r="I1147">
        <v>0</v>
      </c>
      <c r="K1147" t="s">
        <v>11555</v>
      </c>
      <c r="L1147" t="s">
        <v>6987</v>
      </c>
      <c r="M1147">
        <v>40.11</v>
      </c>
      <c r="N1147" t="s">
        <v>6988</v>
      </c>
      <c r="O1147" t="s">
        <v>6989</v>
      </c>
    </row>
    <row r="1148" spans="1:15" x14ac:dyDescent="0.35">
      <c r="A1148" t="s">
        <v>11558</v>
      </c>
      <c r="B1148" t="s">
        <v>11559</v>
      </c>
      <c r="C1148" t="s">
        <v>11560</v>
      </c>
      <c r="E1148" t="s">
        <v>11561</v>
      </c>
      <c r="F1148">
        <v>35.049999999999997</v>
      </c>
      <c r="G1148">
        <v>22</v>
      </c>
      <c r="I1148">
        <v>0</v>
      </c>
      <c r="K1148" t="s">
        <v>11559</v>
      </c>
      <c r="L1148" t="s">
        <v>6987</v>
      </c>
      <c r="M1148">
        <v>34</v>
      </c>
      <c r="N1148" t="s">
        <v>6988</v>
      </c>
      <c r="O1148" t="s">
        <v>6989</v>
      </c>
    </row>
    <row r="1149" spans="1:15" x14ac:dyDescent="0.35">
      <c r="A1149" t="s">
        <v>11562</v>
      </c>
      <c r="B1149" t="s">
        <v>11563</v>
      </c>
      <c r="C1149" t="s">
        <v>11564</v>
      </c>
      <c r="E1149" t="s">
        <v>11565</v>
      </c>
      <c r="F1149">
        <v>63.92</v>
      </c>
      <c r="G1149">
        <v>11</v>
      </c>
      <c r="I1149">
        <v>0</v>
      </c>
      <c r="K1149">
        <v>5055275893760</v>
      </c>
      <c r="L1149" t="s">
        <v>6987</v>
      </c>
      <c r="M1149">
        <v>62</v>
      </c>
      <c r="N1149" t="s">
        <v>6988</v>
      </c>
      <c r="O1149" t="s">
        <v>6989</v>
      </c>
    </row>
    <row r="1150" spans="1:15" x14ac:dyDescent="0.35">
      <c r="A1150" t="s">
        <v>11566</v>
      </c>
      <c r="B1150" t="s">
        <v>11567</v>
      </c>
      <c r="C1150" t="s">
        <v>11568</v>
      </c>
      <c r="E1150" t="s">
        <v>11569</v>
      </c>
      <c r="F1150">
        <v>113.53</v>
      </c>
      <c r="G1150">
        <v>5</v>
      </c>
      <c r="I1150" t="e">
        <v>#N/A</v>
      </c>
      <c r="K1150">
        <v>5055275897652</v>
      </c>
      <c r="L1150" t="s">
        <v>6987</v>
      </c>
      <c r="M1150">
        <v>110.12</v>
      </c>
      <c r="N1150" t="s">
        <v>6988</v>
      </c>
      <c r="O1150" t="s">
        <v>6989</v>
      </c>
    </row>
    <row r="1151" spans="1:15" x14ac:dyDescent="0.35">
      <c r="A1151" t="s">
        <v>11570</v>
      </c>
      <c r="B1151" t="s">
        <v>11571</v>
      </c>
      <c r="C1151" t="s">
        <v>11572</v>
      </c>
      <c r="E1151" t="s">
        <v>11573</v>
      </c>
      <c r="F1151">
        <v>262.85000000000002</v>
      </c>
      <c r="G1151">
        <v>6</v>
      </c>
      <c r="I1151">
        <v>0</v>
      </c>
      <c r="K1151">
        <v>5055275897669</v>
      </c>
      <c r="L1151" t="s">
        <v>6987</v>
      </c>
      <c r="M1151">
        <v>254.96</v>
      </c>
      <c r="N1151" t="s">
        <v>6988</v>
      </c>
      <c r="O1151" t="s">
        <v>6989</v>
      </c>
    </row>
    <row r="1152" spans="1:15" x14ac:dyDescent="0.35">
      <c r="A1152" t="s">
        <v>11574</v>
      </c>
      <c r="B1152" t="s">
        <v>11575</v>
      </c>
      <c r="C1152" t="s">
        <v>11576</v>
      </c>
      <c r="E1152" t="s">
        <v>11577</v>
      </c>
      <c r="F1152">
        <v>41.32</v>
      </c>
      <c r="G1152">
        <v>27</v>
      </c>
      <c r="I1152">
        <v>0</v>
      </c>
      <c r="K1152">
        <v>5056211802853</v>
      </c>
      <c r="L1152" t="s">
        <v>6987</v>
      </c>
      <c r="M1152">
        <v>40.08</v>
      </c>
      <c r="N1152" t="s">
        <v>6988</v>
      </c>
      <c r="O1152" t="s">
        <v>6989</v>
      </c>
    </row>
    <row r="1153" spans="1:15" x14ac:dyDescent="0.35">
      <c r="A1153" t="s">
        <v>11578</v>
      </c>
      <c r="B1153" t="s">
        <v>11579</v>
      </c>
      <c r="C1153" t="s">
        <v>11580</v>
      </c>
      <c r="E1153" t="s">
        <v>11581</v>
      </c>
      <c r="F1153">
        <v>41.33</v>
      </c>
      <c r="G1153">
        <v>14</v>
      </c>
      <c r="I1153">
        <v>0</v>
      </c>
      <c r="K1153">
        <v>5056211802860</v>
      </c>
      <c r="L1153" t="s">
        <v>6987</v>
      </c>
      <c r="M1153">
        <v>40.090000000000003</v>
      </c>
      <c r="N1153" t="s">
        <v>6988</v>
      </c>
      <c r="O1153" t="s">
        <v>6989</v>
      </c>
    </row>
    <row r="1154" spans="1:15" x14ac:dyDescent="0.35">
      <c r="A1154" t="s">
        <v>11582</v>
      </c>
      <c r="B1154" t="s">
        <v>11583</v>
      </c>
      <c r="C1154" t="s">
        <v>11584</v>
      </c>
      <c r="E1154" t="s">
        <v>11585</v>
      </c>
      <c r="F1154">
        <v>32.42</v>
      </c>
      <c r="G1154">
        <v>10</v>
      </c>
      <c r="I1154" t="e">
        <v>#N/A</v>
      </c>
      <c r="K1154">
        <v>5056211802891</v>
      </c>
      <c r="L1154" t="s">
        <v>6987</v>
      </c>
      <c r="M1154">
        <v>31.45</v>
      </c>
      <c r="N1154" t="s">
        <v>6988</v>
      </c>
      <c r="O1154" t="s">
        <v>6989</v>
      </c>
    </row>
    <row r="1155" spans="1:15" x14ac:dyDescent="0.35">
      <c r="A1155" t="s">
        <v>11586</v>
      </c>
      <c r="B1155" t="s">
        <v>11587</v>
      </c>
      <c r="C1155" t="s">
        <v>11588</v>
      </c>
      <c r="E1155" t="s">
        <v>11589</v>
      </c>
      <c r="F1155">
        <v>114.69</v>
      </c>
      <c r="G1155">
        <v>14</v>
      </c>
      <c r="I1155">
        <v>0</v>
      </c>
      <c r="K1155" t="s">
        <v>11587</v>
      </c>
      <c r="L1155" t="s">
        <v>6987</v>
      </c>
      <c r="M1155">
        <v>111.25</v>
      </c>
      <c r="N1155" t="s">
        <v>6988</v>
      </c>
      <c r="O1155" t="s">
        <v>6989</v>
      </c>
    </row>
    <row r="1156" spans="1:15" x14ac:dyDescent="0.35">
      <c r="A1156" t="s">
        <v>11590</v>
      </c>
      <c r="B1156" t="s">
        <v>11591</v>
      </c>
      <c r="C1156" t="s">
        <v>11592</v>
      </c>
      <c r="E1156" t="s">
        <v>11593</v>
      </c>
      <c r="F1156">
        <v>56.35</v>
      </c>
      <c r="G1156">
        <v>54</v>
      </c>
      <c r="I1156">
        <v>56.35</v>
      </c>
      <c r="K1156">
        <v>5055275893722</v>
      </c>
      <c r="L1156" t="s">
        <v>6987</v>
      </c>
      <c r="M1156">
        <v>54.66</v>
      </c>
      <c r="N1156" t="s">
        <v>6988</v>
      </c>
      <c r="O1156" t="s">
        <v>6989</v>
      </c>
    </row>
    <row r="1157" spans="1:15" x14ac:dyDescent="0.35">
      <c r="A1157" t="s">
        <v>11594</v>
      </c>
      <c r="B1157" t="s">
        <v>11595</v>
      </c>
      <c r="C1157" t="s">
        <v>11596</v>
      </c>
      <c r="E1157" t="s">
        <v>11597</v>
      </c>
      <c r="F1157">
        <v>70.7</v>
      </c>
      <c r="G1157">
        <v>8</v>
      </c>
      <c r="I1157">
        <v>0</v>
      </c>
      <c r="K1157" t="s">
        <v>11595</v>
      </c>
      <c r="L1157" t="s">
        <v>6987</v>
      </c>
      <c r="M1157">
        <v>68.58</v>
      </c>
      <c r="N1157" t="s">
        <v>6988</v>
      </c>
      <c r="O1157" t="s">
        <v>6989</v>
      </c>
    </row>
    <row r="1158" spans="1:15" x14ac:dyDescent="0.35">
      <c r="A1158" t="s">
        <v>11598</v>
      </c>
      <c r="B1158" t="s">
        <v>11599</v>
      </c>
      <c r="C1158" t="s">
        <v>11600</v>
      </c>
      <c r="E1158" t="s">
        <v>11601</v>
      </c>
      <c r="F1158">
        <v>38.619999999999997</v>
      </c>
      <c r="G1158">
        <v>36</v>
      </c>
      <c r="I1158">
        <v>38.619999999999997</v>
      </c>
      <c r="K1158" t="s">
        <v>11599</v>
      </c>
      <c r="L1158" t="s">
        <v>6987</v>
      </c>
      <c r="M1158">
        <v>37.46</v>
      </c>
      <c r="N1158" t="s">
        <v>6988</v>
      </c>
      <c r="O1158" t="s">
        <v>6989</v>
      </c>
    </row>
    <row r="1159" spans="1:15" x14ac:dyDescent="0.35">
      <c r="A1159" t="s">
        <v>11602</v>
      </c>
      <c r="B1159" t="s">
        <v>11603</v>
      </c>
      <c r="C1159" t="s">
        <v>11604</v>
      </c>
      <c r="E1159" t="s">
        <v>11605</v>
      </c>
      <c r="F1159">
        <v>40.42</v>
      </c>
      <c r="G1159">
        <v>27</v>
      </c>
      <c r="I1159">
        <v>0</v>
      </c>
      <c r="K1159" t="s">
        <v>11603</v>
      </c>
      <c r="L1159" t="s">
        <v>6987</v>
      </c>
      <c r="M1159">
        <v>39.21</v>
      </c>
      <c r="N1159" t="s">
        <v>6988</v>
      </c>
      <c r="O1159" t="s">
        <v>6989</v>
      </c>
    </row>
    <row r="1160" spans="1:15" x14ac:dyDescent="0.35">
      <c r="A1160" t="s">
        <v>11606</v>
      </c>
      <c r="B1160" t="s">
        <v>11607</v>
      </c>
      <c r="C1160" t="s">
        <v>11608</v>
      </c>
      <c r="E1160" t="s">
        <v>11609</v>
      </c>
      <c r="F1160">
        <v>70.290000000000006</v>
      </c>
      <c r="G1160">
        <v>10</v>
      </c>
      <c r="I1160">
        <v>174.09</v>
      </c>
      <c r="K1160" t="s">
        <v>11607</v>
      </c>
      <c r="L1160" t="s">
        <v>6987</v>
      </c>
      <c r="M1160">
        <v>68.180000000000007</v>
      </c>
      <c r="N1160" t="s">
        <v>6988</v>
      </c>
      <c r="O1160" t="s">
        <v>6989</v>
      </c>
    </row>
    <row r="1161" spans="1:15" x14ac:dyDescent="0.35">
      <c r="A1161" t="s">
        <v>11610</v>
      </c>
      <c r="B1161" t="s">
        <v>11611</v>
      </c>
      <c r="C1161" t="s">
        <v>11612</v>
      </c>
      <c r="E1161" t="s">
        <v>11613</v>
      </c>
      <c r="F1161">
        <v>36.700000000000003</v>
      </c>
      <c r="G1161">
        <v>17</v>
      </c>
      <c r="I1161" t="e">
        <v>#N/A</v>
      </c>
      <c r="K1161" t="s">
        <v>11611</v>
      </c>
      <c r="L1161" t="s">
        <v>6987</v>
      </c>
      <c r="M1161">
        <v>35.6</v>
      </c>
      <c r="N1161" t="s">
        <v>6988</v>
      </c>
      <c r="O1161" t="s">
        <v>6989</v>
      </c>
    </row>
    <row r="1162" spans="1:15" x14ac:dyDescent="0.35">
      <c r="A1162" t="s">
        <v>11614</v>
      </c>
      <c r="B1162" t="s">
        <v>11615</v>
      </c>
      <c r="C1162" t="s">
        <v>11616</v>
      </c>
      <c r="E1162" t="s">
        <v>11617</v>
      </c>
      <c r="F1162">
        <v>124.59</v>
      </c>
      <c r="G1162">
        <v>14</v>
      </c>
      <c r="I1162">
        <v>0</v>
      </c>
      <c r="K1162" t="s">
        <v>11615</v>
      </c>
      <c r="L1162" t="s">
        <v>6987</v>
      </c>
      <c r="M1162">
        <v>120.85</v>
      </c>
      <c r="N1162" t="s">
        <v>6988</v>
      </c>
      <c r="O1162" t="s">
        <v>6989</v>
      </c>
    </row>
    <row r="1163" spans="1:15" x14ac:dyDescent="0.35">
      <c r="A1163" t="s">
        <v>11618</v>
      </c>
      <c r="B1163" t="s">
        <v>11619</v>
      </c>
      <c r="C1163" t="s">
        <v>11620</v>
      </c>
      <c r="E1163" t="s">
        <v>11621</v>
      </c>
      <c r="F1163">
        <v>114.9</v>
      </c>
      <c r="G1163">
        <v>13</v>
      </c>
      <c r="I1163">
        <v>0</v>
      </c>
      <c r="K1163" t="s">
        <v>11619</v>
      </c>
      <c r="L1163" t="s">
        <v>6987</v>
      </c>
      <c r="M1163">
        <v>111.45</v>
      </c>
      <c r="N1163" t="s">
        <v>6988</v>
      </c>
      <c r="O1163" t="s">
        <v>6989</v>
      </c>
    </row>
    <row r="1164" spans="1:15" x14ac:dyDescent="0.35">
      <c r="A1164" t="s">
        <v>11622</v>
      </c>
      <c r="B1164" t="s">
        <v>11623</v>
      </c>
      <c r="C1164" t="s">
        <v>11624</v>
      </c>
      <c r="E1164" t="s">
        <v>11625</v>
      </c>
      <c r="F1164">
        <v>73.66</v>
      </c>
      <c r="G1164">
        <v>23</v>
      </c>
      <c r="I1164">
        <v>0</v>
      </c>
      <c r="K1164" t="s">
        <v>11623</v>
      </c>
      <c r="L1164" t="s">
        <v>6987</v>
      </c>
      <c r="M1164">
        <v>71.45</v>
      </c>
      <c r="N1164" t="s">
        <v>6988</v>
      </c>
      <c r="O1164" t="s">
        <v>6989</v>
      </c>
    </row>
    <row r="1165" spans="1:15" x14ac:dyDescent="0.35">
      <c r="A1165" t="s">
        <v>11626</v>
      </c>
      <c r="B1165" t="s">
        <v>11627</v>
      </c>
      <c r="C1165" t="s">
        <v>11628</v>
      </c>
      <c r="E1165" t="s">
        <v>11629</v>
      </c>
      <c r="F1165">
        <v>111.33</v>
      </c>
      <c r="G1165">
        <v>43</v>
      </c>
      <c r="I1165" t="e">
        <v>#N/A</v>
      </c>
      <c r="K1165">
        <v>5055275831472</v>
      </c>
      <c r="L1165" t="s">
        <v>6987</v>
      </c>
      <c r="M1165">
        <v>107.99</v>
      </c>
      <c r="N1165" t="s">
        <v>6988</v>
      </c>
      <c r="O1165" t="s">
        <v>6989</v>
      </c>
    </row>
    <row r="1166" spans="1:15" x14ac:dyDescent="0.35">
      <c r="A1166" t="s">
        <v>11630</v>
      </c>
      <c r="B1166" t="s">
        <v>11631</v>
      </c>
      <c r="C1166" t="s">
        <v>11632</v>
      </c>
      <c r="E1166" t="s">
        <v>11633</v>
      </c>
      <c r="F1166">
        <v>305.56</v>
      </c>
      <c r="G1166">
        <v>13</v>
      </c>
      <c r="I1166">
        <v>0</v>
      </c>
      <c r="K1166" t="s">
        <v>11631</v>
      </c>
      <c r="L1166" t="s">
        <v>6987</v>
      </c>
      <c r="M1166">
        <v>296.39</v>
      </c>
      <c r="N1166" t="s">
        <v>6988</v>
      </c>
      <c r="O1166" t="s">
        <v>6989</v>
      </c>
    </row>
    <row r="1167" spans="1:15" x14ac:dyDescent="0.35">
      <c r="A1167" t="s">
        <v>11634</v>
      </c>
      <c r="B1167" t="s">
        <v>11635</v>
      </c>
      <c r="C1167" t="s">
        <v>11636</v>
      </c>
      <c r="E1167" t="s">
        <v>11637</v>
      </c>
      <c r="F1167">
        <v>61.91</v>
      </c>
      <c r="G1167">
        <v>22</v>
      </c>
      <c r="I1167">
        <v>0</v>
      </c>
      <c r="K1167" t="s">
        <v>11635</v>
      </c>
      <c r="L1167" t="s">
        <v>6987</v>
      </c>
      <c r="M1167">
        <v>60.05</v>
      </c>
      <c r="N1167" t="s">
        <v>6988</v>
      </c>
      <c r="O1167" t="s">
        <v>6989</v>
      </c>
    </row>
    <row r="1168" spans="1:15" x14ac:dyDescent="0.35">
      <c r="A1168" t="s">
        <v>11638</v>
      </c>
      <c r="B1168" t="s">
        <v>11639</v>
      </c>
      <c r="C1168" t="s">
        <v>11640</v>
      </c>
      <c r="E1168" t="s">
        <v>11641</v>
      </c>
      <c r="F1168">
        <v>43.28</v>
      </c>
      <c r="G1168">
        <v>42</v>
      </c>
      <c r="I1168">
        <v>0</v>
      </c>
      <c r="K1168" t="s">
        <v>11639</v>
      </c>
      <c r="L1168" t="s">
        <v>6987</v>
      </c>
      <c r="M1168">
        <v>41.98</v>
      </c>
      <c r="N1168" t="s">
        <v>6988</v>
      </c>
      <c r="O1168" t="s">
        <v>6989</v>
      </c>
    </row>
    <row r="1169" spans="1:15" x14ac:dyDescent="0.35">
      <c r="A1169" t="s">
        <v>11642</v>
      </c>
      <c r="B1169" t="s">
        <v>11643</v>
      </c>
      <c r="C1169" t="s">
        <v>11644</v>
      </c>
      <c r="E1169" t="s">
        <v>11645</v>
      </c>
      <c r="F1169">
        <v>67.180000000000007</v>
      </c>
      <c r="G1169">
        <v>15</v>
      </c>
      <c r="I1169">
        <v>0</v>
      </c>
      <c r="K1169" t="s">
        <v>11643</v>
      </c>
      <c r="L1169" t="s">
        <v>6987</v>
      </c>
      <c r="M1169">
        <v>65.16</v>
      </c>
      <c r="N1169" t="s">
        <v>6988</v>
      </c>
      <c r="O1169" t="s">
        <v>6989</v>
      </c>
    </row>
    <row r="1170" spans="1:15" x14ac:dyDescent="0.35">
      <c r="A1170" t="s">
        <v>11646</v>
      </c>
      <c r="B1170" t="s">
        <v>11647</v>
      </c>
      <c r="C1170" t="s">
        <v>11648</v>
      </c>
      <c r="E1170" t="s">
        <v>11649</v>
      </c>
      <c r="F1170">
        <v>35.07</v>
      </c>
      <c r="G1170">
        <v>10</v>
      </c>
      <c r="I1170">
        <v>0</v>
      </c>
      <c r="K1170" t="s">
        <v>11647</v>
      </c>
      <c r="L1170" t="s">
        <v>6987</v>
      </c>
      <c r="M1170">
        <v>34.020000000000003</v>
      </c>
      <c r="N1170" t="s">
        <v>6988</v>
      </c>
      <c r="O1170" t="s">
        <v>6989</v>
      </c>
    </row>
    <row r="1171" spans="1:15" x14ac:dyDescent="0.35">
      <c r="A1171" t="s">
        <v>11650</v>
      </c>
      <c r="B1171" t="s">
        <v>11651</v>
      </c>
      <c r="C1171" t="s">
        <v>11652</v>
      </c>
      <c r="E1171" t="s">
        <v>11653</v>
      </c>
      <c r="F1171">
        <v>186.08</v>
      </c>
      <c r="G1171">
        <v>61</v>
      </c>
      <c r="I1171">
        <v>0</v>
      </c>
      <c r="K1171" t="s">
        <v>11651</v>
      </c>
      <c r="L1171" t="s">
        <v>6987</v>
      </c>
      <c r="M1171">
        <v>180.5</v>
      </c>
      <c r="N1171" t="s">
        <v>6988</v>
      </c>
      <c r="O1171" t="s">
        <v>6989</v>
      </c>
    </row>
    <row r="1172" spans="1:15" x14ac:dyDescent="0.35">
      <c r="A1172" t="s">
        <v>11654</v>
      </c>
      <c r="B1172" t="s">
        <v>11655</v>
      </c>
      <c r="C1172" t="s">
        <v>11656</v>
      </c>
      <c r="E1172" t="s">
        <v>11657</v>
      </c>
      <c r="F1172">
        <v>190.33</v>
      </c>
      <c r="G1172">
        <v>130</v>
      </c>
      <c r="I1172">
        <v>128.72999999999999</v>
      </c>
      <c r="K1172">
        <v>5055275873687</v>
      </c>
      <c r="L1172" t="s">
        <v>6987</v>
      </c>
      <c r="M1172">
        <v>184.62</v>
      </c>
      <c r="N1172" t="s">
        <v>6988</v>
      </c>
      <c r="O1172" t="s">
        <v>6989</v>
      </c>
    </row>
    <row r="1173" spans="1:15" x14ac:dyDescent="0.35">
      <c r="A1173" t="s">
        <v>11658</v>
      </c>
      <c r="B1173" t="s">
        <v>11659</v>
      </c>
      <c r="C1173" t="s">
        <v>11660</v>
      </c>
      <c r="E1173" t="s">
        <v>11661</v>
      </c>
      <c r="F1173">
        <v>105.76</v>
      </c>
      <c r="G1173">
        <v>23</v>
      </c>
      <c r="I1173">
        <v>0</v>
      </c>
      <c r="K1173">
        <v>5055275873601</v>
      </c>
      <c r="L1173" t="s">
        <v>6987</v>
      </c>
      <c r="M1173">
        <v>102.59</v>
      </c>
      <c r="N1173" t="s">
        <v>6988</v>
      </c>
      <c r="O1173" t="s">
        <v>6989</v>
      </c>
    </row>
    <row r="1174" spans="1:15" x14ac:dyDescent="0.35">
      <c r="A1174" t="s">
        <v>11662</v>
      </c>
      <c r="B1174" t="s">
        <v>11663</v>
      </c>
      <c r="C1174" t="s">
        <v>11664</v>
      </c>
      <c r="E1174" t="s">
        <v>11665</v>
      </c>
      <c r="F1174">
        <v>126.84</v>
      </c>
      <c r="G1174">
        <v>7</v>
      </c>
      <c r="I1174">
        <v>0</v>
      </c>
      <c r="K1174" t="s">
        <v>11663</v>
      </c>
      <c r="L1174" t="s">
        <v>6987</v>
      </c>
      <c r="M1174">
        <v>123.03</v>
      </c>
      <c r="N1174" t="s">
        <v>6988</v>
      </c>
      <c r="O1174" t="s">
        <v>6989</v>
      </c>
    </row>
    <row r="1175" spans="1:15" x14ac:dyDescent="0.35">
      <c r="A1175" t="s">
        <v>11666</v>
      </c>
      <c r="B1175" t="s">
        <v>11667</v>
      </c>
      <c r="C1175" t="s">
        <v>11668</v>
      </c>
      <c r="E1175" t="s">
        <v>11669</v>
      </c>
      <c r="F1175">
        <v>318.55</v>
      </c>
      <c r="G1175">
        <v>51</v>
      </c>
      <c r="I1175">
        <v>0</v>
      </c>
      <c r="K1175" t="s">
        <v>11667</v>
      </c>
      <c r="L1175" t="s">
        <v>6987</v>
      </c>
      <c r="M1175">
        <v>308.99</v>
      </c>
      <c r="N1175" t="s">
        <v>6988</v>
      </c>
      <c r="O1175" t="s">
        <v>6989</v>
      </c>
    </row>
    <row r="1176" spans="1:15" x14ac:dyDescent="0.35">
      <c r="A1176" t="s">
        <v>11670</v>
      </c>
      <c r="B1176" t="s">
        <v>11671</v>
      </c>
      <c r="C1176" t="s">
        <v>11672</v>
      </c>
      <c r="E1176" t="s">
        <v>11673</v>
      </c>
      <c r="F1176">
        <v>46.21</v>
      </c>
      <c r="G1176">
        <v>91</v>
      </c>
      <c r="I1176">
        <v>34.130000000000003</v>
      </c>
      <c r="K1176" t="s">
        <v>11671</v>
      </c>
      <c r="L1176" t="s">
        <v>6987</v>
      </c>
      <c r="M1176">
        <v>44.82</v>
      </c>
      <c r="N1176" t="s">
        <v>6988</v>
      </c>
      <c r="O1176" t="s">
        <v>6989</v>
      </c>
    </row>
    <row r="1177" spans="1:15" x14ac:dyDescent="0.35">
      <c r="A1177" t="s">
        <v>11674</v>
      </c>
      <c r="B1177" t="s">
        <v>11675</v>
      </c>
      <c r="C1177" t="s">
        <v>11676</v>
      </c>
      <c r="E1177" t="s">
        <v>11677</v>
      </c>
      <c r="F1177">
        <v>50.53</v>
      </c>
      <c r="G1177">
        <v>47</v>
      </c>
      <c r="I1177">
        <v>0</v>
      </c>
      <c r="K1177">
        <v>5055275873861</v>
      </c>
      <c r="L1177" t="s">
        <v>6987</v>
      </c>
      <c r="M1177">
        <v>49.01</v>
      </c>
      <c r="N1177" t="s">
        <v>6988</v>
      </c>
      <c r="O1177" t="s">
        <v>6989</v>
      </c>
    </row>
    <row r="1178" spans="1:15" x14ac:dyDescent="0.35">
      <c r="A1178" t="s">
        <v>11678</v>
      </c>
      <c r="B1178" t="s">
        <v>11679</v>
      </c>
      <c r="C1178" t="s">
        <v>11680</v>
      </c>
      <c r="E1178" t="s">
        <v>11681</v>
      </c>
      <c r="F1178">
        <v>51.44</v>
      </c>
      <c r="G1178">
        <v>78</v>
      </c>
      <c r="I1178">
        <v>404.14</v>
      </c>
      <c r="K1178" t="s">
        <v>11679</v>
      </c>
      <c r="L1178" t="s">
        <v>6987</v>
      </c>
      <c r="M1178">
        <v>49.9</v>
      </c>
      <c r="N1178" t="s">
        <v>6988</v>
      </c>
      <c r="O1178" t="s">
        <v>6989</v>
      </c>
    </row>
    <row r="1179" spans="1:15" x14ac:dyDescent="0.35">
      <c r="A1179" t="s">
        <v>11682</v>
      </c>
      <c r="B1179" t="s">
        <v>11683</v>
      </c>
      <c r="C1179" t="s">
        <v>11684</v>
      </c>
      <c r="E1179" t="s">
        <v>11685</v>
      </c>
      <c r="F1179">
        <v>52.8</v>
      </c>
      <c r="G1179">
        <v>32</v>
      </c>
      <c r="I1179">
        <v>0</v>
      </c>
      <c r="K1179">
        <v>5055275873885</v>
      </c>
      <c r="L1179" t="s">
        <v>6987</v>
      </c>
      <c r="M1179">
        <v>51.22</v>
      </c>
      <c r="N1179" t="s">
        <v>6988</v>
      </c>
      <c r="O1179" t="s">
        <v>6989</v>
      </c>
    </row>
    <row r="1180" spans="1:15" x14ac:dyDescent="0.35">
      <c r="A1180" t="s">
        <v>11686</v>
      </c>
      <c r="B1180" t="s">
        <v>11687</v>
      </c>
      <c r="C1180" t="s">
        <v>11688</v>
      </c>
      <c r="E1180" t="s">
        <v>11689</v>
      </c>
      <c r="F1180">
        <v>105.36</v>
      </c>
      <c r="G1180">
        <v>25</v>
      </c>
      <c r="I1180">
        <v>210.72</v>
      </c>
      <c r="K1180">
        <v>5055275812891</v>
      </c>
      <c r="L1180" t="s">
        <v>6987</v>
      </c>
      <c r="M1180">
        <v>102.2</v>
      </c>
      <c r="N1180" t="s">
        <v>6988</v>
      </c>
      <c r="O1180" t="s">
        <v>6989</v>
      </c>
    </row>
    <row r="1181" spans="1:15" x14ac:dyDescent="0.35">
      <c r="A1181" t="s">
        <v>11690</v>
      </c>
      <c r="B1181" t="s">
        <v>11691</v>
      </c>
      <c r="C1181" t="s">
        <v>11692</v>
      </c>
      <c r="E1181" t="s">
        <v>11693</v>
      </c>
      <c r="F1181">
        <v>85.82</v>
      </c>
      <c r="G1181">
        <v>59</v>
      </c>
      <c r="I1181">
        <v>0</v>
      </c>
      <c r="K1181" t="s">
        <v>11691</v>
      </c>
      <c r="L1181" t="s">
        <v>6987</v>
      </c>
      <c r="M1181">
        <v>83.25</v>
      </c>
      <c r="N1181" t="s">
        <v>6988</v>
      </c>
      <c r="O1181" t="s">
        <v>6989</v>
      </c>
    </row>
    <row r="1182" spans="1:15" x14ac:dyDescent="0.35">
      <c r="A1182" t="s">
        <v>11694</v>
      </c>
      <c r="B1182" t="s">
        <v>11695</v>
      </c>
      <c r="C1182" t="s">
        <v>11696</v>
      </c>
      <c r="E1182" t="s">
        <v>11697</v>
      </c>
      <c r="F1182">
        <v>87.58</v>
      </c>
      <c r="G1182">
        <v>14</v>
      </c>
      <c r="I1182">
        <v>160.56</v>
      </c>
      <c r="K1182">
        <v>5055275812877</v>
      </c>
      <c r="L1182" t="s">
        <v>6987</v>
      </c>
      <c r="M1182">
        <v>84.95</v>
      </c>
      <c r="N1182" t="s">
        <v>6988</v>
      </c>
      <c r="O1182" t="s">
        <v>6989</v>
      </c>
    </row>
    <row r="1183" spans="1:15" x14ac:dyDescent="0.35">
      <c r="A1183" t="s">
        <v>11698</v>
      </c>
      <c r="B1183" t="s">
        <v>11699</v>
      </c>
      <c r="C1183" t="s">
        <v>11700</v>
      </c>
      <c r="E1183" t="s">
        <v>11701</v>
      </c>
      <c r="F1183">
        <v>114.91</v>
      </c>
      <c r="G1183">
        <v>28</v>
      </c>
      <c r="I1183">
        <v>0</v>
      </c>
      <c r="K1183" t="s">
        <v>11699</v>
      </c>
      <c r="L1183" t="s">
        <v>6987</v>
      </c>
      <c r="M1183">
        <v>111.46</v>
      </c>
      <c r="N1183" t="s">
        <v>6988</v>
      </c>
      <c r="O1183" t="s">
        <v>6989</v>
      </c>
    </row>
    <row r="1184" spans="1:15" x14ac:dyDescent="0.35">
      <c r="A1184" t="s">
        <v>11702</v>
      </c>
      <c r="B1184" t="s">
        <v>11703</v>
      </c>
      <c r="C1184" t="s">
        <v>11704</v>
      </c>
      <c r="E1184" t="s">
        <v>11705</v>
      </c>
      <c r="F1184">
        <v>95.8</v>
      </c>
      <c r="G1184">
        <v>14</v>
      </c>
      <c r="I1184" t="e">
        <v>#N/A</v>
      </c>
      <c r="K1184" t="s">
        <v>11703</v>
      </c>
      <c r="L1184" t="s">
        <v>6987</v>
      </c>
      <c r="M1184">
        <v>92.93</v>
      </c>
      <c r="N1184" t="s">
        <v>6988</v>
      </c>
      <c r="O1184" t="s">
        <v>6989</v>
      </c>
    </row>
    <row r="1185" spans="1:15" x14ac:dyDescent="0.35">
      <c r="A1185" t="s">
        <v>11706</v>
      </c>
      <c r="B1185" t="s">
        <v>11707</v>
      </c>
      <c r="C1185" t="s">
        <v>11708</v>
      </c>
      <c r="E1185" t="s">
        <v>11709</v>
      </c>
      <c r="F1185">
        <v>131.57</v>
      </c>
      <c r="G1185">
        <v>16</v>
      </c>
      <c r="I1185">
        <v>0</v>
      </c>
      <c r="K1185" t="s">
        <v>11707</v>
      </c>
      <c r="L1185" t="s">
        <v>6987</v>
      </c>
      <c r="M1185">
        <v>127.62</v>
      </c>
      <c r="N1185" t="s">
        <v>6988</v>
      </c>
      <c r="O1185" t="s">
        <v>6989</v>
      </c>
    </row>
    <row r="1186" spans="1:15" x14ac:dyDescent="0.35">
      <c r="A1186" t="s">
        <v>11710</v>
      </c>
      <c r="B1186" t="s">
        <v>11711</v>
      </c>
      <c r="C1186" t="s">
        <v>11712</v>
      </c>
      <c r="E1186" t="s">
        <v>11713</v>
      </c>
      <c r="F1186">
        <v>166.23</v>
      </c>
      <c r="G1186">
        <v>32</v>
      </c>
      <c r="I1186">
        <v>0</v>
      </c>
      <c r="K1186" t="s">
        <v>11711</v>
      </c>
      <c r="L1186" t="s">
        <v>6987</v>
      </c>
      <c r="M1186">
        <v>161.24</v>
      </c>
      <c r="N1186" t="s">
        <v>6988</v>
      </c>
      <c r="O1186" t="s">
        <v>6989</v>
      </c>
    </row>
    <row r="1187" spans="1:15" x14ac:dyDescent="0.35">
      <c r="A1187" t="s">
        <v>11714</v>
      </c>
      <c r="B1187" t="s">
        <v>11715</v>
      </c>
      <c r="C1187" t="s">
        <v>11716</v>
      </c>
      <c r="E1187" t="s">
        <v>11717</v>
      </c>
      <c r="F1187">
        <v>111.68</v>
      </c>
      <c r="G1187">
        <v>15</v>
      </c>
      <c r="I1187">
        <v>0</v>
      </c>
      <c r="K1187" t="s">
        <v>11715</v>
      </c>
      <c r="L1187" t="s">
        <v>6987</v>
      </c>
      <c r="M1187">
        <v>108.33</v>
      </c>
      <c r="N1187" t="s">
        <v>6988</v>
      </c>
      <c r="O1187" t="s">
        <v>6989</v>
      </c>
    </row>
    <row r="1188" spans="1:15" x14ac:dyDescent="0.35">
      <c r="A1188" t="s">
        <v>11718</v>
      </c>
      <c r="B1188" t="s">
        <v>11719</v>
      </c>
      <c r="C1188" t="s">
        <v>11720</v>
      </c>
      <c r="E1188" t="s">
        <v>11721</v>
      </c>
      <c r="F1188">
        <v>45.21</v>
      </c>
      <c r="G1188">
        <v>25</v>
      </c>
      <c r="I1188">
        <v>0</v>
      </c>
      <c r="K1188" t="s">
        <v>11719</v>
      </c>
      <c r="L1188" t="s">
        <v>6987</v>
      </c>
      <c r="M1188">
        <v>43.85</v>
      </c>
      <c r="N1188" t="s">
        <v>6988</v>
      </c>
      <c r="O1188" t="s">
        <v>6989</v>
      </c>
    </row>
    <row r="1189" spans="1:15" x14ac:dyDescent="0.35">
      <c r="A1189" t="s">
        <v>11722</v>
      </c>
      <c r="B1189" t="s">
        <v>11723</v>
      </c>
      <c r="C1189" t="s">
        <v>11724</v>
      </c>
      <c r="E1189" t="s">
        <v>11725</v>
      </c>
      <c r="F1189">
        <v>47.17</v>
      </c>
      <c r="G1189">
        <v>16</v>
      </c>
      <c r="I1189">
        <v>0</v>
      </c>
      <c r="K1189" t="s">
        <v>11723</v>
      </c>
      <c r="L1189" t="s">
        <v>6987</v>
      </c>
      <c r="M1189">
        <v>45.75</v>
      </c>
      <c r="N1189" t="s">
        <v>6988</v>
      </c>
      <c r="O1189" t="s">
        <v>6989</v>
      </c>
    </row>
    <row r="1190" spans="1:15" x14ac:dyDescent="0.35">
      <c r="A1190" t="s">
        <v>11726</v>
      </c>
      <c r="B1190" t="s">
        <v>11727</v>
      </c>
      <c r="C1190" t="s">
        <v>11728</v>
      </c>
      <c r="E1190" t="s">
        <v>11729</v>
      </c>
      <c r="F1190">
        <v>88.14</v>
      </c>
      <c r="G1190">
        <v>6</v>
      </c>
      <c r="I1190">
        <v>88.14</v>
      </c>
      <c r="K1190" t="s">
        <v>11727</v>
      </c>
      <c r="L1190" t="s">
        <v>6987</v>
      </c>
      <c r="M1190">
        <v>85.5</v>
      </c>
      <c r="N1190" t="s">
        <v>6988</v>
      </c>
      <c r="O1190" t="s">
        <v>6989</v>
      </c>
    </row>
    <row r="1191" spans="1:15" x14ac:dyDescent="0.35">
      <c r="A1191" t="s">
        <v>11730</v>
      </c>
      <c r="B1191" t="s">
        <v>11731</v>
      </c>
      <c r="C1191" t="s">
        <v>11732</v>
      </c>
      <c r="E1191" t="s">
        <v>11733</v>
      </c>
      <c r="F1191">
        <v>48.75</v>
      </c>
      <c r="G1191">
        <v>6</v>
      </c>
      <c r="I1191">
        <v>0</v>
      </c>
      <c r="K1191" t="s">
        <v>11731</v>
      </c>
      <c r="L1191" t="s">
        <v>6987</v>
      </c>
      <c r="M1191">
        <v>47.29</v>
      </c>
      <c r="N1191" t="s">
        <v>6988</v>
      </c>
      <c r="O1191" t="s">
        <v>6989</v>
      </c>
    </row>
    <row r="1192" spans="1:15" x14ac:dyDescent="0.35">
      <c r="A1192" t="s">
        <v>11734</v>
      </c>
      <c r="B1192" t="s">
        <v>11735</v>
      </c>
      <c r="C1192" t="s">
        <v>11736</v>
      </c>
      <c r="E1192" t="s">
        <v>11737</v>
      </c>
      <c r="F1192">
        <v>51</v>
      </c>
      <c r="G1192">
        <v>17</v>
      </c>
      <c r="I1192">
        <v>0</v>
      </c>
      <c r="K1192" t="s">
        <v>11735</v>
      </c>
      <c r="L1192" t="s">
        <v>6987</v>
      </c>
      <c r="M1192">
        <v>49.47</v>
      </c>
      <c r="N1192" t="s">
        <v>6988</v>
      </c>
      <c r="O1192" t="s">
        <v>6989</v>
      </c>
    </row>
    <row r="1193" spans="1:15" x14ac:dyDescent="0.35">
      <c r="A1193" t="s">
        <v>11738</v>
      </c>
      <c r="B1193" t="s">
        <v>11739</v>
      </c>
      <c r="C1193" t="s">
        <v>11740</v>
      </c>
      <c r="E1193" t="s">
        <v>11741</v>
      </c>
      <c r="F1193">
        <v>96.05</v>
      </c>
      <c r="G1193">
        <v>28</v>
      </c>
      <c r="I1193">
        <v>0</v>
      </c>
      <c r="K1193" t="s">
        <v>11739</v>
      </c>
      <c r="L1193" t="s">
        <v>6987</v>
      </c>
      <c r="M1193">
        <v>93.17</v>
      </c>
      <c r="N1193" t="s">
        <v>6988</v>
      </c>
      <c r="O1193" t="s">
        <v>6989</v>
      </c>
    </row>
    <row r="1194" spans="1:15" x14ac:dyDescent="0.35">
      <c r="A1194" t="s">
        <v>11742</v>
      </c>
      <c r="B1194" t="s">
        <v>11743</v>
      </c>
      <c r="C1194" t="s">
        <v>11744</v>
      </c>
      <c r="E1194" t="s">
        <v>11745</v>
      </c>
      <c r="F1194">
        <v>109.34</v>
      </c>
      <c r="G1194">
        <v>21</v>
      </c>
      <c r="I1194">
        <v>0</v>
      </c>
      <c r="K1194" t="s">
        <v>11743</v>
      </c>
      <c r="L1194" t="s">
        <v>6987</v>
      </c>
      <c r="M1194">
        <v>106.06</v>
      </c>
      <c r="N1194" t="s">
        <v>6988</v>
      </c>
      <c r="O1194" t="s">
        <v>6989</v>
      </c>
    </row>
    <row r="1195" spans="1:15" x14ac:dyDescent="0.35">
      <c r="A1195" t="s">
        <v>11746</v>
      </c>
      <c r="B1195" t="s">
        <v>11747</v>
      </c>
      <c r="C1195" t="s">
        <v>11748</v>
      </c>
      <c r="E1195" t="s">
        <v>11749</v>
      </c>
      <c r="F1195">
        <v>48.45</v>
      </c>
      <c r="G1195">
        <v>17</v>
      </c>
      <c r="I1195">
        <v>0</v>
      </c>
      <c r="K1195" t="s">
        <v>11747</v>
      </c>
      <c r="L1195" t="s">
        <v>6987</v>
      </c>
      <c r="M1195">
        <v>47</v>
      </c>
      <c r="N1195" t="s">
        <v>6988</v>
      </c>
      <c r="O1195" t="s">
        <v>6989</v>
      </c>
    </row>
    <row r="1196" spans="1:15" x14ac:dyDescent="0.35">
      <c r="A1196" t="s">
        <v>11750</v>
      </c>
      <c r="B1196" t="s">
        <v>11751</v>
      </c>
      <c r="C1196" t="s">
        <v>11752</v>
      </c>
      <c r="E1196" t="s">
        <v>11753</v>
      </c>
      <c r="F1196">
        <v>54.66</v>
      </c>
      <c r="G1196">
        <v>7</v>
      </c>
      <c r="I1196">
        <v>0</v>
      </c>
      <c r="K1196" t="s">
        <v>11751</v>
      </c>
      <c r="L1196" t="s">
        <v>6987</v>
      </c>
      <c r="M1196">
        <v>53.02</v>
      </c>
      <c r="N1196" t="s">
        <v>6988</v>
      </c>
      <c r="O1196" t="s">
        <v>6989</v>
      </c>
    </row>
    <row r="1197" spans="1:15" x14ac:dyDescent="0.35">
      <c r="A1197" t="s">
        <v>11754</v>
      </c>
      <c r="B1197" t="s">
        <v>11755</v>
      </c>
      <c r="C1197" t="s">
        <v>11756</v>
      </c>
      <c r="E1197" t="s">
        <v>11757</v>
      </c>
      <c r="F1197">
        <v>54.72</v>
      </c>
      <c r="G1197">
        <v>8</v>
      </c>
      <c r="I1197">
        <v>0</v>
      </c>
      <c r="K1197" t="s">
        <v>11755</v>
      </c>
      <c r="L1197" t="s">
        <v>6987</v>
      </c>
      <c r="M1197">
        <v>53.08</v>
      </c>
      <c r="N1197" t="s">
        <v>6988</v>
      </c>
      <c r="O1197" t="s">
        <v>6989</v>
      </c>
    </row>
    <row r="1198" spans="1:15" x14ac:dyDescent="0.35">
      <c r="A1198" t="s">
        <v>11758</v>
      </c>
      <c r="B1198" t="s">
        <v>11759</v>
      </c>
      <c r="C1198" t="s">
        <v>11760</v>
      </c>
      <c r="E1198" t="s">
        <v>11761</v>
      </c>
      <c r="F1198">
        <v>420.09</v>
      </c>
      <c r="G1198">
        <v>32</v>
      </c>
      <c r="I1198">
        <v>0</v>
      </c>
      <c r="K1198" t="s">
        <v>11759</v>
      </c>
      <c r="L1198" t="s">
        <v>6987</v>
      </c>
      <c r="M1198">
        <v>407.49</v>
      </c>
      <c r="N1198" t="s">
        <v>6988</v>
      </c>
      <c r="O1198" t="s">
        <v>6989</v>
      </c>
    </row>
    <row r="1199" spans="1:15" x14ac:dyDescent="0.35">
      <c r="A1199" t="s">
        <v>11762</v>
      </c>
      <c r="B1199" t="s">
        <v>11763</v>
      </c>
      <c r="C1199" t="s">
        <v>11764</v>
      </c>
      <c r="E1199" t="s">
        <v>11765</v>
      </c>
      <c r="F1199">
        <v>438.43</v>
      </c>
      <c r="G1199">
        <v>15</v>
      </c>
      <c r="I1199">
        <v>470.75</v>
      </c>
      <c r="K1199" t="s">
        <v>11763</v>
      </c>
      <c r="L1199" t="s">
        <v>6987</v>
      </c>
      <c r="M1199">
        <v>425.28</v>
      </c>
      <c r="N1199" t="s">
        <v>6988</v>
      </c>
      <c r="O1199" t="s">
        <v>6989</v>
      </c>
    </row>
    <row r="1200" spans="1:15" x14ac:dyDescent="0.35">
      <c r="A1200" t="s">
        <v>11766</v>
      </c>
      <c r="B1200" t="s">
        <v>11767</v>
      </c>
      <c r="C1200" t="s">
        <v>11768</v>
      </c>
      <c r="E1200" t="s">
        <v>11769</v>
      </c>
      <c r="F1200">
        <v>472.1</v>
      </c>
      <c r="G1200">
        <v>6</v>
      </c>
      <c r="I1200">
        <v>0</v>
      </c>
      <c r="K1200" t="s">
        <v>11767</v>
      </c>
      <c r="L1200" t="s">
        <v>6987</v>
      </c>
      <c r="M1200">
        <v>457.94</v>
      </c>
      <c r="N1200" t="s">
        <v>6988</v>
      </c>
      <c r="O1200" t="s">
        <v>6989</v>
      </c>
    </row>
    <row r="1201" spans="1:15" x14ac:dyDescent="0.35">
      <c r="A1201" t="s">
        <v>11770</v>
      </c>
      <c r="B1201" t="s">
        <v>11771</v>
      </c>
      <c r="C1201" t="s">
        <v>11772</v>
      </c>
      <c r="E1201" t="s">
        <v>11773</v>
      </c>
      <c r="F1201">
        <v>472.6</v>
      </c>
      <c r="G1201">
        <v>13</v>
      </c>
      <c r="I1201">
        <v>0</v>
      </c>
      <c r="K1201" t="s">
        <v>11771</v>
      </c>
      <c r="L1201" t="s">
        <v>6987</v>
      </c>
      <c r="M1201">
        <v>458.42</v>
      </c>
      <c r="N1201" t="s">
        <v>6988</v>
      </c>
      <c r="O1201" t="s">
        <v>6989</v>
      </c>
    </row>
    <row r="1202" spans="1:15" x14ac:dyDescent="0.35">
      <c r="A1202" t="s">
        <v>11774</v>
      </c>
      <c r="B1202" t="s">
        <v>11775</v>
      </c>
      <c r="C1202" t="s">
        <v>11776</v>
      </c>
      <c r="E1202" t="s">
        <v>11777</v>
      </c>
      <c r="F1202">
        <v>457.1</v>
      </c>
      <c r="G1202">
        <v>17</v>
      </c>
      <c r="I1202">
        <v>0</v>
      </c>
      <c r="K1202" t="s">
        <v>11775</v>
      </c>
      <c r="L1202" t="s">
        <v>6987</v>
      </c>
      <c r="M1202">
        <v>443.39</v>
      </c>
      <c r="N1202" t="s">
        <v>6988</v>
      </c>
      <c r="O1202" t="s">
        <v>6989</v>
      </c>
    </row>
    <row r="1203" spans="1:15" x14ac:dyDescent="0.35">
      <c r="A1203" t="s">
        <v>11778</v>
      </c>
      <c r="B1203" t="s">
        <v>11779</v>
      </c>
      <c r="C1203" t="s">
        <v>11780</v>
      </c>
      <c r="E1203" t="s">
        <v>11781</v>
      </c>
      <c r="F1203">
        <v>371.84</v>
      </c>
      <c r="G1203">
        <v>31</v>
      </c>
      <c r="I1203">
        <v>0</v>
      </c>
      <c r="K1203" t="s">
        <v>11779</v>
      </c>
      <c r="L1203" t="s">
        <v>6987</v>
      </c>
      <c r="M1203">
        <v>360.68</v>
      </c>
      <c r="N1203" t="s">
        <v>6988</v>
      </c>
      <c r="O1203" t="s">
        <v>6989</v>
      </c>
    </row>
    <row r="1204" spans="1:15" x14ac:dyDescent="0.35">
      <c r="A1204" t="s">
        <v>11782</v>
      </c>
      <c r="B1204" t="s">
        <v>11783</v>
      </c>
      <c r="C1204" t="s">
        <v>11784</v>
      </c>
      <c r="E1204" t="s">
        <v>11785</v>
      </c>
      <c r="F1204">
        <v>119.62</v>
      </c>
      <c r="G1204">
        <v>236</v>
      </c>
      <c r="I1204">
        <v>84.59</v>
      </c>
      <c r="K1204" t="s">
        <v>11783</v>
      </c>
      <c r="L1204" t="s">
        <v>6987</v>
      </c>
      <c r="M1204">
        <v>116.03</v>
      </c>
      <c r="N1204" t="s">
        <v>6988</v>
      </c>
      <c r="O1204" t="s">
        <v>6989</v>
      </c>
    </row>
    <row r="1205" spans="1:15" x14ac:dyDescent="0.35">
      <c r="A1205" t="s">
        <v>11786</v>
      </c>
      <c r="B1205" t="s">
        <v>11787</v>
      </c>
      <c r="C1205" t="s">
        <v>11788</v>
      </c>
      <c r="E1205" t="s">
        <v>11789</v>
      </c>
      <c r="F1205">
        <v>216.99</v>
      </c>
      <c r="G1205">
        <v>11</v>
      </c>
      <c r="I1205">
        <v>0</v>
      </c>
      <c r="K1205">
        <v>5055275896969</v>
      </c>
      <c r="L1205" t="s">
        <v>6987</v>
      </c>
      <c r="M1205">
        <v>210.48</v>
      </c>
      <c r="N1205" t="s">
        <v>6988</v>
      </c>
      <c r="O1205" t="s">
        <v>6989</v>
      </c>
    </row>
    <row r="1206" spans="1:15" x14ac:dyDescent="0.35">
      <c r="A1206" t="s">
        <v>11790</v>
      </c>
      <c r="B1206" t="s">
        <v>11791</v>
      </c>
      <c r="C1206" t="s">
        <v>11792</v>
      </c>
      <c r="E1206" t="s">
        <v>11793</v>
      </c>
      <c r="F1206">
        <v>39.5</v>
      </c>
      <c r="G1206">
        <v>19</v>
      </c>
      <c r="I1206" t="e">
        <v>#N/A</v>
      </c>
      <c r="K1206" t="s">
        <v>11791</v>
      </c>
      <c r="L1206" t="s">
        <v>6987</v>
      </c>
      <c r="M1206">
        <v>38.32</v>
      </c>
      <c r="N1206" t="s">
        <v>6988</v>
      </c>
      <c r="O1206" t="s">
        <v>6989</v>
      </c>
    </row>
    <row r="1207" spans="1:15" x14ac:dyDescent="0.35">
      <c r="A1207" t="s">
        <v>11794</v>
      </c>
      <c r="B1207" t="s">
        <v>11795</v>
      </c>
      <c r="C1207" t="s">
        <v>11796</v>
      </c>
      <c r="E1207" t="s">
        <v>11797</v>
      </c>
      <c r="F1207">
        <v>43.08</v>
      </c>
      <c r="G1207">
        <v>195</v>
      </c>
      <c r="I1207">
        <v>43.08</v>
      </c>
      <c r="K1207" t="s">
        <v>11795</v>
      </c>
      <c r="L1207" t="s">
        <v>6987</v>
      </c>
      <c r="M1207">
        <v>41.79</v>
      </c>
      <c r="N1207" t="s">
        <v>6988</v>
      </c>
      <c r="O1207" t="s">
        <v>6989</v>
      </c>
    </row>
    <row r="1208" spans="1:15" x14ac:dyDescent="0.35">
      <c r="A1208" t="s">
        <v>11798</v>
      </c>
      <c r="B1208" t="s">
        <v>11799</v>
      </c>
      <c r="C1208" t="s">
        <v>11800</v>
      </c>
      <c r="E1208" t="s">
        <v>11801</v>
      </c>
      <c r="F1208">
        <v>54.89</v>
      </c>
      <c r="G1208">
        <v>17</v>
      </c>
      <c r="I1208">
        <v>0</v>
      </c>
      <c r="K1208" t="s">
        <v>11799</v>
      </c>
      <c r="L1208" t="s">
        <v>6987</v>
      </c>
      <c r="M1208">
        <v>53.24</v>
      </c>
      <c r="N1208" t="s">
        <v>6988</v>
      </c>
      <c r="O1208" t="s">
        <v>6989</v>
      </c>
    </row>
    <row r="1209" spans="1:15" x14ac:dyDescent="0.35">
      <c r="A1209" t="s">
        <v>11802</v>
      </c>
      <c r="B1209" t="s">
        <v>11803</v>
      </c>
      <c r="C1209" t="s">
        <v>11804</v>
      </c>
      <c r="E1209" t="s">
        <v>11805</v>
      </c>
      <c r="F1209">
        <v>72.72</v>
      </c>
      <c r="G1209">
        <v>21</v>
      </c>
      <c r="I1209">
        <v>0</v>
      </c>
      <c r="K1209" t="s">
        <v>11803</v>
      </c>
      <c r="L1209" t="s">
        <v>6987</v>
      </c>
      <c r="M1209">
        <v>70.540000000000006</v>
      </c>
      <c r="N1209" t="s">
        <v>6988</v>
      </c>
      <c r="O1209" t="s">
        <v>6989</v>
      </c>
    </row>
    <row r="1210" spans="1:15" x14ac:dyDescent="0.35">
      <c r="A1210" t="s">
        <v>11806</v>
      </c>
      <c r="B1210" t="s">
        <v>11807</v>
      </c>
      <c r="C1210" t="s">
        <v>11808</v>
      </c>
      <c r="E1210" t="s">
        <v>11809</v>
      </c>
      <c r="F1210">
        <v>10.95</v>
      </c>
      <c r="G1210">
        <v>4514</v>
      </c>
      <c r="I1210">
        <v>0</v>
      </c>
      <c r="K1210" t="s">
        <v>11807</v>
      </c>
      <c r="L1210" t="s">
        <v>6987</v>
      </c>
      <c r="M1210">
        <v>10.62</v>
      </c>
      <c r="N1210" t="s">
        <v>6988</v>
      </c>
      <c r="O1210" t="s">
        <v>6989</v>
      </c>
    </row>
    <row r="1211" spans="1:15" x14ac:dyDescent="0.35">
      <c r="A1211" t="s">
        <v>11810</v>
      </c>
      <c r="B1211" t="s">
        <v>11811</v>
      </c>
      <c r="C1211" t="s">
        <v>11812</v>
      </c>
      <c r="E1211" t="s">
        <v>11813</v>
      </c>
      <c r="F1211">
        <v>13.35</v>
      </c>
      <c r="G1211">
        <v>297</v>
      </c>
      <c r="I1211" t="e">
        <v>#N/A</v>
      </c>
      <c r="K1211">
        <v>5055146119746</v>
      </c>
      <c r="L1211" t="s">
        <v>6987</v>
      </c>
      <c r="O1211" t="s">
        <v>6989</v>
      </c>
    </row>
    <row r="1212" spans="1:15" x14ac:dyDescent="0.35">
      <c r="A1212" t="s">
        <v>11814</v>
      </c>
      <c r="B1212" t="s">
        <v>11815</v>
      </c>
      <c r="C1212" t="s">
        <v>11816</v>
      </c>
      <c r="E1212" t="s">
        <v>11817</v>
      </c>
      <c r="F1212">
        <v>661.61</v>
      </c>
      <c r="G1212">
        <v>15</v>
      </c>
      <c r="I1212">
        <v>0</v>
      </c>
      <c r="K1212" t="s">
        <v>11815</v>
      </c>
      <c r="L1212" t="s">
        <v>6987</v>
      </c>
      <c r="M1212">
        <v>641.76</v>
      </c>
      <c r="N1212" t="s">
        <v>6988</v>
      </c>
      <c r="O1212" t="s">
        <v>6989</v>
      </c>
    </row>
    <row r="1213" spans="1:15" x14ac:dyDescent="0.35">
      <c r="A1213" t="s">
        <v>11818</v>
      </c>
      <c r="B1213" t="s">
        <v>11819</v>
      </c>
      <c r="C1213" t="s">
        <v>11820</v>
      </c>
      <c r="E1213" t="s">
        <v>11821</v>
      </c>
      <c r="F1213">
        <v>95.32</v>
      </c>
      <c r="G1213">
        <v>23</v>
      </c>
      <c r="I1213">
        <v>67.14</v>
      </c>
      <c r="K1213" t="s">
        <v>11819</v>
      </c>
      <c r="L1213" t="s">
        <v>6987</v>
      </c>
      <c r="M1213">
        <v>92.46</v>
      </c>
      <c r="N1213" t="s">
        <v>6988</v>
      </c>
      <c r="O1213" t="s">
        <v>6989</v>
      </c>
    </row>
    <row r="1214" spans="1:15" x14ac:dyDescent="0.35">
      <c r="A1214" t="s">
        <v>11822</v>
      </c>
      <c r="B1214" t="s">
        <v>11823</v>
      </c>
      <c r="C1214" t="s">
        <v>11824</v>
      </c>
      <c r="E1214" t="s">
        <v>11825</v>
      </c>
      <c r="F1214">
        <v>13.5</v>
      </c>
      <c r="G1214">
        <v>39</v>
      </c>
      <c r="I1214">
        <v>13.5</v>
      </c>
      <c r="K1214">
        <v>5055146112150</v>
      </c>
      <c r="L1214" t="s">
        <v>6987</v>
      </c>
      <c r="O1214" t="s">
        <v>6989</v>
      </c>
    </row>
    <row r="1215" spans="1:15" x14ac:dyDescent="0.35">
      <c r="A1215" t="s">
        <v>11826</v>
      </c>
      <c r="B1215" t="s">
        <v>11827</v>
      </c>
      <c r="C1215" t="s">
        <v>11828</v>
      </c>
      <c r="E1215" t="s">
        <v>11829</v>
      </c>
      <c r="F1215">
        <v>117.51</v>
      </c>
      <c r="G1215">
        <v>69</v>
      </c>
      <c r="I1215">
        <v>0</v>
      </c>
      <c r="K1215" t="s">
        <v>11827</v>
      </c>
      <c r="L1215" t="s">
        <v>6987</v>
      </c>
      <c r="M1215">
        <v>113.98</v>
      </c>
      <c r="N1215" t="s">
        <v>6988</v>
      </c>
      <c r="O1215" t="s">
        <v>6989</v>
      </c>
    </row>
    <row r="1216" spans="1:15" x14ac:dyDescent="0.35">
      <c r="A1216" t="s">
        <v>11830</v>
      </c>
      <c r="B1216" t="s">
        <v>11831</v>
      </c>
      <c r="C1216" t="s">
        <v>11832</v>
      </c>
      <c r="E1216" t="s">
        <v>11833</v>
      </c>
      <c r="F1216">
        <v>108.79</v>
      </c>
      <c r="G1216">
        <v>127</v>
      </c>
      <c r="I1216">
        <v>0</v>
      </c>
      <c r="K1216" t="s">
        <v>11831</v>
      </c>
      <c r="L1216" t="s">
        <v>6987</v>
      </c>
      <c r="M1216">
        <v>105.53</v>
      </c>
      <c r="N1216" t="s">
        <v>6988</v>
      </c>
      <c r="O1216" t="s">
        <v>6989</v>
      </c>
    </row>
    <row r="1217" spans="1:15" x14ac:dyDescent="0.35">
      <c r="A1217" t="s">
        <v>11834</v>
      </c>
      <c r="B1217" t="s">
        <v>11835</v>
      </c>
      <c r="C1217" t="s">
        <v>11836</v>
      </c>
      <c r="E1217" t="s">
        <v>11837</v>
      </c>
      <c r="F1217">
        <v>39.89</v>
      </c>
      <c r="G1217">
        <v>9</v>
      </c>
      <c r="I1217" t="e">
        <v>#N/A</v>
      </c>
      <c r="K1217">
        <v>5055369051083</v>
      </c>
      <c r="L1217" t="s">
        <v>6987</v>
      </c>
      <c r="O1217" t="s">
        <v>6989</v>
      </c>
    </row>
    <row r="1218" spans="1:15" x14ac:dyDescent="0.35">
      <c r="A1218" t="s">
        <v>11838</v>
      </c>
      <c r="B1218" t="s">
        <v>11839</v>
      </c>
      <c r="C1218" t="s">
        <v>11840</v>
      </c>
      <c r="E1218" t="s">
        <v>11841</v>
      </c>
      <c r="F1218">
        <v>131.93</v>
      </c>
      <c r="G1218">
        <v>52</v>
      </c>
      <c r="I1218" t="e">
        <v>#N/A</v>
      </c>
      <c r="K1218" t="s">
        <v>11839</v>
      </c>
      <c r="L1218" t="s">
        <v>6987</v>
      </c>
      <c r="M1218">
        <v>127.97</v>
      </c>
      <c r="N1218" t="s">
        <v>6988</v>
      </c>
      <c r="O1218" t="s">
        <v>6989</v>
      </c>
    </row>
    <row r="1219" spans="1:15" x14ac:dyDescent="0.35">
      <c r="A1219" t="s">
        <v>11842</v>
      </c>
      <c r="B1219" t="s">
        <v>11843</v>
      </c>
      <c r="C1219" t="s">
        <v>11844</v>
      </c>
      <c r="E1219" t="s">
        <v>11845</v>
      </c>
      <c r="F1219">
        <v>172.77</v>
      </c>
      <c r="G1219">
        <v>47</v>
      </c>
      <c r="I1219">
        <v>345.54</v>
      </c>
      <c r="K1219" t="s">
        <v>11843</v>
      </c>
      <c r="L1219" t="s">
        <v>6987</v>
      </c>
      <c r="M1219">
        <v>167.59</v>
      </c>
      <c r="N1219" t="s">
        <v>6988</v>
      </c>
      <c r="O1219" t="s">
        <v>6989</v>
      </c>
    </row>
    <row r="1220" spans="1:15" x14ac:dyDescent="0.35">
      <c r="A1220" t="s">
        <v>11846</v>
      </c>
      <c r="B1220" t="s">
        <v>11847</v>
      </c>
      <c r="C1220" t="s">
        <v>11848</v>
      </c>
      <c r="E1220" t="s">
        <v>11849</v>
      </c>
      <c r="F1220">
        <v>198.28</v>
      </c>
      <c r="G1220">
        <v>171</v>
      </c>
      <c r="I1220">
        <v>146.22</v>
      </c>
      <c r="K1220" t="s">
        <v>11847</v>
      </c>
      <c r="L1220" t="s">
        <v>6987</v>
      </c>
      <c r="M1220">
        <v>192.33</v>
      </c>
      <c r="N1220" t="s">
        <v>6988</v>
      </c>
      <c r="O1220" t="s">
        <v>6989</v>
      </c>
    </row>
    <row r="1221" spans="1:15" x14ac:dyDescent="0.35">
      <c r="A1221" t="s">
        <v>11850</v>
      </c>
      <c r="B1221" t="s">
        <v>11851</v>
      </c>
      <c r="C1221" t="s">
        <v>11852</v>
      </c>
      <c r="E1221" t="s">
        <v>11853</v>
      </c>
      <c r="F1221">
        <v>342.43</v>
      </c>
      <c r="G1221">
        <v>62</v>
      </c>
      <c r="I1221">
        <v>0</v>
      </c>
      <c r="K1221" t="s">
        <v>11851</v>
      </c>
      <c r="L1221" t="s">
        <v>6987</v>
      </c>
      <c r="M1221">
        <v>332.16</v>
      </c>
      <c r="N1221" t="s">
        <v>6988</v>
      </c>
      <c r="O1221" t="s">
        <v>6989</v>
      </c>
    </row>
    <row r="1222" spans="1:15" x14ac:dyDescent="0.35">
      <c r="A1222" t="s">
        <v>11854</v>
      </c>
      <c r="B1222" t="s">
        <v>11855</v>
      </c>
      <c r="C1222" t="s">
        <v>11856</v>
      </c>
      <c r="E1222" t="s">
        <v>11857</v>
      </c>
      <c r="F1222">
        <v>473.29</v>
      </c>
      <c r="G1222">
        <v>77</v>
      </c>
      <c r="I1222">
        <v>0</v>
      </c>
      <c r="K1222" t="s">
        <v>11855</v>
      </c>
      <c r="L1222" t="s">
        <v>6987</v>
      </c>
      <c r="M1222">
        <v>459.09</v>
      </c>
      <c r="N1222" t="s">
        <v>6988</v>
      </c>
      <c r="O1222" t="s">
        <v>6989</v>
      </c>
    </row>
    <row r="1223" spans="1:15" x14ac:dyDescent="0.35">
      <c r="A1223" t="s">
        <v>11858</v>
      </c>
      <c r="B1223" t="s">
        <v>11859</v>
      </c>
      <c r="C1223" t="s">
        <v>11860</v>
      </c>
      <c r="E1223" t="s">
        <v>11861</v>
      </c>
      <c r="F1223">
        <v>65.75</v>
      </c>
      <c r="G1223">
        <v>137</v>
      </c>
      <c r="I1223">
        <v>0</v>
      </c>
      <c r="K1223" t="s">
        <v>11859</v>
      </c>
      <c r="L1223" t="s">
        <v>6987</v>
      </c>
      <c r="M1223">
        <v>63.78</v>
      </c>
      <c r="N1223" t="s">
        <v>6988</v>
      </c>
      <c r="O1223" t="s">
        <v>6989</v>
      </c>
    </row>
    <row r="1224" spans="1:15" x14ac:dyDescent="0.35">
      <c r="A1224" t="s">
        <v>11862</v>
      </c>
      <c r="B1224" t="s">
        <v>11863</v>
      </c>
      <c r="C1224" t="s">
        <v>11864</v>
      </c>
      <c r="E1224" t="s">
        <v>11865</v>
      </c>
      <c r="F1224">
        <v>66.91</v>
      </c>
      <c r="G1224">
        <v>261</v>
      </c>
      <c r="I1224">
        <v>0</v>
      </c>
      <c r="K1224" t="s">
        <v>11863</v>
      </c>
      <c r="L1224" t="s">
        <v>6987</v>
      </c>
      <c r="M1224">
        <v>64.900000000000006</v>
      </c>
      <c r="N1224" t="s">
        <v>6988</v>
      </c>
      <c r="O1224" t="s">
        <v>6989</v>
      </c>
    </row>
    <row r="1225" spans="1:15" x14ac:dyDescent="0.35">
      <c r="A1225" t="s">
        <v>11866</v>
      </c>
      <c r="B1225" t="s">
        <v>11867</v>
      </c>
      <c r="C1225" t="s">
        <v>11868</v>
      </c>
      <c r="E1225" t="s">
        <v>11869</v>
      </c>
      <c r="F1225">
        <v>71.25</v>
      </c>
      <c r="G1225">
        <v>98</v>
      </c>
      <c r="I1225">
        <v>140.52000000000001</v>
      </c>
      <c r="K1225" t="s">
        <v>11867</v>
      </c>
      <c r="L1225" t="s">
        <v>6987</v>
      </c>
      <c r="M1225">
        <v>69.11</v>
      </c>
      <c r="N1225" t="s">
        <v>6988</v>
      </c>
      <c r="O1225" t="s">
        <v>6989</v>
      </c>
    </row>
    <row r="1226" spans="1:15" x14ac:dyDescent="0.35">
      <c r="A1226" t="s">
        <v>11870</v>
      </c>
      <c r="B1226" t="s">
        <v>11871</v>
      </c>
      <c r="C1226" t="s">
        <v>11872</v>
      </c>
      <c r="E1226" t="s">
        <v>11873</v>
      </c>
      <c r="F1226">
        <v>15.32</v>
      </c>
      <c r="G1226">
        <v>297</v>
      </c>
      <c r="I1226" t="e">
        <v>#N/A</v>
      </c>
      <c r="K1226">
        <v>5055146166405</v>
      </c>
      <c r="L1226" t="s">
        <v>6987</v>
      </c>
      <c r="O1226" t="s">
        <v>6989</v>
      </c>
    </row>
    <row r="1227" spans="1:15" x14ac:dyDescent="0.35">
      <c r="A1227" t="s">
        <v>11874</v>
      </c>
      <c r="B1227" t="s">
        <v>11875</v>
      </c>
      <c r="C1227" t="s">
        <v>11876</v>
      </c>
      <c r="E1227" t="s">
        <v>11877</v>
      </c>
      <c r="F1227">
        <v>10.17</v>
      </c>
      <c r="G1227">
        <v>223</v>
      </c>
      <c r="I1227">
        <v>0</v>
      </c>
      <c r="K1227">
        <v>5055146103912</v>
      </c>
      <c r="L1227" t="s">
        <v>6987</v>
      </c>
      <c r="O1227" t="s">
        <v>6989</v>
      </c>
    </row>
    <row r="1228" spans="1:15" x14ac:dyDescent="0.35">
      <c r="A1228" t="s">
        <v>11878</v>
      </c>
      <c r="B1228" t="s">
        <v>11879</v>
      </c>
      <c r="C1228" t="s">
        <v>11880</v>
      </c>
      <c r="E1228" t="s">
        <v>11881</v>
      </c>
      <c r="F1228">
        <v>54.32</v>
      </c>
      <c r="G1228">
        <v>9</v>
      </c>
      <c r="I1228">
        <v>0</v>
      </c>
      <c r="K1228" t="s">
        <v>11879</v>
      </c>
      <c r="L1228" t="s">
        <v>6987</v>
      </c>
      <c r="M1228">
        <v>52.69</v>
      </c>
      <c r="N1228" t="s">
        <v>6988</v>
      </c>
      <c r="O1228" t="s">
        <v>6989</v>
      </c>
    </row>
    <row r="1229" spans="1:15" x14ac:dyDescent="0.35">
      <c r="A1229" t="s">
        <v>11882</v>
      </c>
      <c r="B1229" t="s">
        <v>11883</v>
      </c>
      <c r="C1229" t="s">
        <v>11884</v>
      </c>
      <c r="E1229" t="s">
        <v>11885</v>
      </c>
      <c r="F1229">
        <v>60.13</v>
      </c>
      <c r="G1229">
        <v>25</v>
      </c>
      <c r="I1229">
        <v>116.66</v>
      </c>
      <c r="K1229" t="s">
        <v>11883</v>
      </c>
      <c r="L1229" t="s">
        <v>6987</v>
      </c>
      <c r="M1229">
        <v>58.33</v>
      </c>
      <c r="N1229" t="s">
        <v>6988</v>
      </c>
      <c r="O1229" t="s">
        <v>6989</v>
      </c>
    </row>
    <row r="1230" spans="1:15" x14ac:dyDescent="0.35">
      <c r="A1230" t="s">
        <v>11886</v>
      </c>
      <c r="B1230" t="s">
        <v>11887</v>
      </c>
      <c r="C1230" t="s">
        <v>11888</v>
      </c>
      <c r="E1230" t="s">
        <v>11889</v>
      </c>
      <c r="F1230">
        <v>80.33</v>
      </c>
      <c r="G1230">
        <v>28</v>
      </c>
      <c r="I1230">
        <v>80.33</v>
      </c>
      <c r="K1230" t="s">
        <v>11887</v>
      </c>
      <c r="L1230" t="s">
        <v>6987</v>
      </c>
      <c r="M1230">
        <v>77.92</v>
      </c>
      <c r="N1230" t="s">
        <v>6988</v>
      </c>
      <c r="O1230" t="s">
        <v>6989</v>
      </c>
    </row>
    <row r="1231" spans="1:15" x14ac:dyDescent="0.35">
      <c r="A1231" t="s">
        <v>11890</v>
      </c>
      <c r="B1231" t="s">
        <v>11891</v>
      </c>
      <c r="C1231" t="s">
        <v>11892</v>
      </c>
      <c r="E1231" t="s">
        <v>11893</v>
      </c>
      <c r="F1231">
        <v>98.17</v>
      </c>
      <c r="G1231">
        <v>29</v>
      </c>
      <c r="I1231">
        <v>190.44</v>
      </c>
      <c r="K1231" t="s">
        <v>11891</v>
      </c>
      <c r="L1231" t="s">
        <v>6987</v>
      </c>
      <c r="M1231">
        <v>95.22</v>
      </c>
      <c r="N1231" t="s">
        <v>6988</v>
      </c>
      <c r="O1231" t="s">
        <v>6989</v>
      </c>
    </row>
    <row r="1232" spans="1:15" x14ac:dyDescent="0.35">
      <c r="A1232" t="s">
        <v>11894</v>
      </c>
      <c r="B1232" t="s">
        <v>11895</v>
      </c>
      <c r="C1232" t="s">
        <v>11896</v>
      </c>
      <c r="E1232" t="s">
        <v>11897</v>
      </c>
      <c r="F1232">
        <v>57.28</v>
      </c>
      <c r="G1232">
        <v>10</v>
      </c>
      <c r="I1232">
        <v>1706.8999999999999</v>
      </c>
      <c r="K1232" t="s">
        <v>11895</v>
      </c>
      <c r="L1232" t="s">
        <v>6987</v>
      </c>
      <c r="M1232">
        <v>55.56</v>
      </c>
      <c r="N1232" t="s">
        <v>6988</v>
      </c>
      <c r="O1232" t="s">
        <v>6989</v>
      </c>
    </row>
    <row r="1233" spans="1:15" x14ac:dyDescent="0.35">
      <c r="A1233" t="s">
        <v>11898</v>
      </c>
      <c r="B1233" t="s">
        <v>11899</v>
      </c>
      <c r="C1233" t="s">
        <v>11900</v>
      </c>
      <c r="E1233" t="s">
        <v>11901</v>
      </c>
      <c r="F1233">
        <v>58.3</v>
      </c>
      <c r="G1233">
        <v>92</v>
      </c>
      <c r="I1233">
        <v>684.99</v>
      </c>
      <c r="K1233" t="s">
        <v>11899</v>
      </c>
      <c r="L1233" t="s">
        <v>6987</v>
      </c>
      <c r="M1233">
        <v>56.55</v>
      </c>
      <c r="N1233" t="s">
        <v>6988</v>
      </c>
      <c r="O1233" t="s">
        <v>6989</v>
      </c>
    </row>
    <row r="1234" spans="1:15" x14ac:dyDescent="0.35">
      <c r="A1234" t="s">
        <v>11902</v>
      </c>
      <c r="B1234" t="s">
        <v>11903</v>
      </c>
      <c r="C1234" t="s">
        <v>11904</v>
      </c>
      <c r="E1234" t="s">
        <v>11905</v>
      </c>
      <c r="F1234">
        <v>77.78</v>
      </c>
      <c r="G1234">
        <v>12</v>
      </c>
      <c r="I1234">
        <v>244.15</v>
      </c>
      <c r="K1234">
        <v>5055275830208</v>
      </c>
      <c r="L1234" t="s">
        <v>6987</v>
      </c>
      <c r="M1234">
        <v>75.45</v>
      </c>
      <c r="N1234" t="s">
        <v>6988</v>
      </c>
      <c r="O1234" t="s">
        <v>6989</v>
      </c>
    </row>
    <row r="1235" spans="1:15" x14ac:dyDescent="0.35">
      <c r="A1235" t="s">
        <v>11906</v>
      </c>
      <c r="B1235" t="s">
        <v>11907</v>
      </c>
      <c r="C1235" t="s">
        <v>11908</v>
      </c>
      <c r="E1235" t="s">
        <v>11909</v>
      </c>
      <c r="F1235">
        <v>151.81</v>
      </c>
      <c r="G1235">
        <v>77</v>
      </c>
      <c r="I1235" t="e">
        <v>#N/A</v>
      </c>
      <c r="K1235" t="s">
        <v>11907</v>
      </c>
      <c r="L1235" t="s">
        <v>6987</v>
      </c>
      <c r="M1235">
        <v>147.26</v>
      </c>
      <c r="N1235" t="s">
        <v>6988</v>
      </c>
      <c r="O1235" t="s">
        <v>6989</v>
      </c>
    </row>
    <row r="1236" spans="1:15" x14ac:dyDescent="0.35">
      <c r="A1236" t="s">
        <v>11910</v>
      </c>
      <c r="B1236" t="s">
        <v>11911</v>
      </c>
      <c r="C1236" t="s">
        <v>11912</v>
      </c>
      <c r="E1236" t="s">
        <v>11913</v>
      </c>
      <c r="F1236">
        <v>62.8</v>
      </c>
      <c r="G1236">
        <v>78</v>
      </c>
      <c r="I1236">
        <v>0</v>
      </c>
      <c r="K1236" t="s">
        <v>11911</v>
      </c>
      <c r="L1236" t="s">
        <v>6987</v>
      </c>
      <c r="M1236">
        <v>60.92</v>
      </c>
      <c r="N1236" t="s">
        <v>6988</v>
      </c>
      <c r="O1236" t="s">
        <v>6989</v>
      </c>
    </row>
    <row r="1237" spans="1:15" x14ac:dyDescent="0.35">
      <c r="A1237" t="s">
        <v>11914</v>
      </c>
      <c r="B1237" t="s">
        <v>11915</v>
      </c>
      <c r="C1237" t="s">
        <v>11912</v>
      </c>
      <c r="E1237" t="s">
        <v>11916</v>
      </c>
      <c r="F1237">
        <v>65.33</v>
      </c>
      <c r="G1237">
        <v>58</v>
      </c>
      <c r="I1237">
        <v>185.31</v>
      </c>
      <c r="K1237" t="s">
        <v>11915</v>
      </c>
      <c r="L1237" t="s">
        <v>6987</v>
      </c>
      <c r="M1237">
        <v>63.37</v>
      </c>
      <c r="N1237" t="s">
        <v>6988</v>
      </c>
      <c r="O1237" t="s">
        <v>6989</v>
      </c>
    </row>
    <row r="1238" spans="1:15" x14ac:dyDescent="0.35">
      <c r="A1238" t="s">
        <v>11917</v>
      </c>
      <c r="B1238" t="s">
        <v>11918</v>
      </c>
      <c r="C1238" t="s">
        <v>11919</v>
      </c>
      <c r="E1238" t="s">
        <v>11920</v>
      </c>
      <c r="F1238">
        <v>46.84</v>
      </c>
      <c r="G1238">
        <v>158</v>
      </c>
      <c r="I1238">
        <v>1770.55</v>
      </c>
      <c r="K1238" t="s">
        <v>11918</v>
      </c>
      <c r="L1238" t="s">
        <v>6987</v>
      </c>
      <c r="M1238">
        <v>45.43</v>
      </c>
      <c r="N1238" t="s">
        <v>6988</v>
      </c>
      <c r="O1238" t="s">
        <v>6989</v>
      </c>
    </row>
    <row r="1239" spans="1:15" x14ac:dyDescent="0.35">
      <c r="A1239" t="s">
        <v>11921</v>
      </c>
      <c r="B1239" t="s">
        <v>11922</v>
      </c>
      <c r="C1239" t="s">
        <v>11919</v>
      </c>
      <c r="E1239" t="s">
        <v>11923</v>
      </c>
      <c r="F1239">
        <v>47.99</v>
      </c>
      <c r="G1239">
        <v>90</v>
      </c>
      <c r="I1239">
        <v>656.58</v>
      </c>
      <c r="K1239" t="s">
        <v>11922</v>
      </c>
      <c r="L1239" t="s">
        <v>6987</v>
      </c>
      <c r="M1239">
        <v>46.55</v>
      </c>
      <c r="N1239" t="s">
        <v>6988</v>
      </c>
      <c r="O1239" t="s">
        <v>6989</v>
      </c>
    </row>
    <row r="1240" spans="1:15" x14ac:dyDescent="0.35">
      <c r="A1240" t="s">
        <v>11924</v>
      </c>
      <c r="B1240" t="s">
        <v>11925</v>
      </c>
      <c r="C1240" t="s">
        <v>11926</v>
      </c>
      <c r="E1240" t="s">
        <v>11927</v>
      </c>
      <c r="F1240">
        <v>119.68</v>
      </c>
      <c r="G1240">
        <v>72</v>
      </c>
      <c r="I1240">
        <v>0</v>
      </c>
      <c r="K1240" t="s">
        <v>11925</v>
      </c>
      <c r="L1240" t="s">
        <v>6987</v>
      </c>
      <c r="M1240">
        <v>116.09</v>
      </c>
      <c r="N1240" t="s">
        <v>6988</v>
      </c>
      <c r="O1240" t="s">
        <v>6989</v>
      </c>
    </row>
    <row r="1241" spans="1:15" x14ac:dyDescent="0.35">
      <c r="A1241" t="s">
        <v>11928</v>
      </c>
      <c r="B1241" t="s">
        <v>11929</v>
      </c>
      <c r="C1241" t="s">
        <v>11930</v>
      </c>
      <c r="E1241" t="s">
        <v>11931</v>
      </c>
      <c r="F1241">
        <v>54.17</v>
      </c>
      <c r="G1241">
        <v>237</v>
      </c>
      <c r="I1241">
        <v>0</v>
      </c>
      <c r="K1241" t="s">
        <v>11929</v>
      </c>
      <c r="L1241" t="s">
        <v>6987</v>
      </c>
      <c r="M1241">
        <v>52.54</v>
      </c>
      <c r="N1241" t="s">
        <v>6988</v>
      </c>
      <c r="O1241" t="s">
        <v>6989</v>
      </c>
    </row>
    <row r="1242" spans="1:15" x14ac:dyDescent="0.35">
      <c r="A1242" t="s">
        <v>11932</v>
      </c>
      <c r="B1242" t="s">
        <v>11933</v>
      </c>
      <c r="C1242" t="s">
        <v>11934</v>
      </c>
      <c r="E1242" t="s">
        <v>11935</v>
      </c>
      <c r="F1242">
        <v>530.15</v>
      </c>
      <c r="G1242">
        <v>10</v>
      </c>
      <c r="I1242">
        <v>0</v>
      </c>
      <c r="K1242" t="s">
        <v>11933</v>
      </c>
      <c r="L1242" t="s">
        <v>6987</v>
      </c>
      <c r="M1242">
        <v>514.25</v>
      </c>
      <c r="N1242" t="s">
        <v>6988</v>
      </c>
      <c r="O1242" t="s">
        <v>6989</v>
      </c>
    </row>
    <row r="1243" spans="1:15" x14ac:dyDescent="0.35">
      <c r="A1243" t="s">
        <v>11936</v>
      </c>
      <c r="B1243" t="s">
        <v>11937</v>
      </c>
      <c r="C1243" t="s">
        <v>11938</v>
      </c>
      <c r="E1243" t="s">
        <v>11939</v>
      </c>
      <c r="F1243">
        <v>243.26</v>
      </c>
      <c r="G1243">
        <v>9</v>
      </c>
      <c r="I1243">
        <v>0</v>
      </c>
      <c r="K1243" t="s">
        <v>11937</v>
      </c>
      <c r="L1243" t="s">
        <v>6987</v>
      </c>
      <c r="M1243">
        <v>235.96</v>
      </c>
      <c r="N1243" t="s">
        <v>6988</v>
      </c>
      <c r="O1243" t="s">
        <v>6989</v>
      </c>
    </row>
    <row r="1244" spans="1:15" x14ac:dyDescent="0.35">
      <c r="A1244" t="s">
        <v>11940</v>
      </c>
      <c r="B1244" t="s">
        <v>11941</v>
      </c>
      <c r="C1244" t="s">
        <v>11942</v>
      </c>
      <c r="E1244" t="s">
        <v>11943</v>
      </c>
      <c r="F1244">
        <v>289.10000000000002</v>
      </c>
      <c r="G1244">
        <v>21</v>
      </c>
      <c r="I1244">
        <v>0</v>
      </c>
      <c r="K1244" t="s">
        <v>11941</v>
      </c>
      <c r="L1244" t="s">
        <v>6987</v>
      </c>
      <c r="M1244">
        <v>280.43</v>
      </c>
      <c r="N1244" t="s">
        <v>6988</v>
      </c>
      <c r="O1244" t="s">
        <v>6989</v>
      </c>
    </row>
    <row r="1245" spans="1:15" x14ac:dyDescent="0.35">
      <c r="A1245" t="s">
        <v>11944</v>
      </c>
      <c r="B1245" t="s">
        <v>11945</v>
      </c>
      <c r="C1245" t="s">
        <v>11946</v>
      </c>
      <c r="E1245" t="s">
        <v>11947</v>
      </c>
      <c r="F1245">
        <v>243.32</v>
      </c>
      <c r="G1245">
        <v>6</v>
      </c>
      <c r="I1245">
        <v>0</v>
      </c>
      <c r="K1245" t="s">
        <v>11945</v>
      </c>
      <c r="L1245" t="s">
        <v>6987</v>
      </c>
      <c r="M1245">
        <v>236.02</v>
      </c>
      <c r="N1245" t="s">
        <v>6988</v>
      </c>
      <c r="O1245" t="s">
        <v>6989</v>
      </c>
    </row>
    <row r="1246" spans="1:15" x14ac:dyDescent="0.35">
      <c r="A1246" t="s">
        <v>11948</v>
      </c>
      <c r="B1246" t="s">
        <v>11949</v>
      </c>
      <c r="C1246" t="s">
        <v>11950</v>
      </c>
      <c r="E1246" t="s">
        <v>11951</v>
      </c>
      <c r="F1246">
        <v>204.01</v>
      </c>
      <c r="G1246">
        <v>109</v>
      </c>
      <c r="I1246">
        <v>0</v>
      </c>
      <c r="K1246" t="s">
        <v>11949</v>
      </c>
      <c r="L1246" t="s">
        <v>6987</v>
      </c>
      <c r="M1246">
        <v>197.89</v>
      </c>
      <c r="N1246" t="s">
        <v>6988</v>
      </c>
      <c r="O1246" t="s">
        <v>6989</v>
      </c>
    </row>
    <row r="1247" spans="1:15" x14ac:dyDescent="0.35">
      <c r="A1247" t="s">
        <v>11952</v>
      </c>
      <c r="B1247" t="s">
        <v>11953</v>
      </c>
      <c r="C1247" t="s">
        <v>11954</v>
      </c>
      <c r="E1247" t="s">
        <v>11955</v>
      </c>
      <c r="F1247">
        <v>216.04</v>
      </c>
      <c r="G1247">
        <v>18</v>
      </c>
      <c r="I1247">
        <v>0</v>
      </c>
      <c r="K1247" t="s">
        <v>11953</v>
      </c>
      <c r="L1247" t="s">
        <v>6987</v>
      </c>
      <c r="M1247">
        <v>209.56</v>
      </c>
      <c r="N1247" t="s">
        <v>6988</v>
      </c>
      <c r="O1247" t="s">
        <v>6989</v>
      </c>
    </row>
    <row r="1248" spans="1:15" x14ac:dyDescent="0.35">
      <c r="A1248" t="s">
        <v>11956</v>
      </c>
      <c r="B1248" t="s">
        <v>11957</v>
      </c>
      <c r="C1248" t="s">
        <v>11958</v>
      </c>
      <c r="E1248" t="s">
        <v>11959</v>
      </c>
      <c r="F1248">
        <v>232.1</v>
      </c>
      <c r="G1248">
        <v>19</v>
      </c>
      <c r="I1248">
        <v>178.81</v>
      </c>
      <c r="K1248" t="s">
        <v>11957</v>
      </c>
      <c r="L1248" t="s">
        <v>6987</v>
      </c>
      <c r="M1248">
        <v>225.14</v>
      </c>
      <c r="N1248" t="s">
        <v>6988</v>
      </c>
      <c r="O1248" t="s">
        <v>6989</v>
      </c>
    </row>
    <row r="1249" spans="1:15" x14ac:dyDescent="0.35">
      <c r="A1249" t="s">
        <v>11960</v>
      </c>
      <c r="B1249" t="s">
        <v>11961</v>
      </c>
      <c r="C1249" t="s">
        <v>11962</v>
      </c>
      <c r="E1249" t="s">
        <v>11963</v>
      </c>
      <c r="F1249">
        <v>41.89</v>
      </c>
      <c r="G1249">
        <v>60</v>
      </c>
      <c r="I1249">
        <v>0</v>
      </c>
      <c r="K1249" t="s">
        <v>11961</v>
      </c>
      <c r="L1249" t="s">
        <v>6987</v>
      </c>
      <c r="M1249">
        <v>40.630000000000003</v>
      </c>
      <c r="N1249" t="s">
        <v>6988</v>
      </c>
      <c r="O1249" t="s">
        <v>6989</v>
      </c>
    </row>
    <row r="1250" spans="1:15" x14ac:dyDescent="0.35">
      <c r="A1250" t="s">
        <v>11964</v>
      </c>
      <c r="B1250" t="s">
        <v>11965</v>
      </c>
      <c r="C1250" t="s">
        <v>11966</v>
      </c>
      <c r="E1250" t="s">
        <v>11967</v>
      </c>
      <c r="F1250">
        <v>107.59</v>
      </c>
      <c r="G1250">
        <v>89</v>
      </c>
      <c r="I1250">
        <v>0</v>
      </c>
      <c r="K1250" t="s">
        <v>11965</v>
      </c>
      <c r="L1250" t="s">
        <v>6987</v>
      </c>
      <c r="M1250">
        <v>104.36</v>
      </c>
      <c r="N1250" t="s">
        <v>6988</v>
      </c>
      <c r="O1250" t="s">
        <v>6989</v>
      </c>
    </row>
    <row r="1251" spans="1:15" x14ac:dyDescent="0.35">
      <c r="A1251" t="s">
        <v>11968</v>
      </c>
      <c r="B1251" t="s">
        <v>11969</v>
      </c>
      <c r="C1251" t="s">
        <v>11970</v>
      </c>
      <c r="E1251" t="s">
        <v>11971</v>
      </c>
      <c r="F1251">
        <v>117.57</v>
      </c>
      <c r="G1251">
        <v>126</v>
      </c>
      <c r="I1251">
        <v>0</v>
      </c>
      <c r="K1251" t="s">
        <v>11969</v>
      </c>
      <c r="L1251" t="s">
        <v>6987</v>
      </c>
      <c r="M1251">
        <v>114.04</v>
      </c>
      <c r="N1251" t="s">
        <v>6988</v>
      </c>
      <c r="O1251" t="s">
        <v>6989</v>
      </c>
    </row>
    <row r="1252" spans="1:15" x14ac:dyDescent="0.35">
      <c r="A1252" t="s">
        <v>11972</v>
      </c>
      <c r="B1252" t="s">
        <v>11973</v>
      </c>
      <c r="C1252" t="s">
        <v>11974</v>
      </c>
      <c r="E1252" t="s">
        <v>11975</v>
      </c>
      <c r="F1252">
        <v>130.27000000000001</v>
      </c>
      <c r="G1252">
        <v>108</v>
      </c>
      <c r="I1252">
        <v>0</v>
      </c>
      <c r="K1252" t="s">
        <v>11973</v>
      </c>
      <c r="L1252" t="s">
        <v>6987</v>
      </c>
      <c r="M1252">
        <v>126.36</v>
      </c>
      <c r="N1252" t="s">
        <v>6988</v>
      </c>
      <c r="O1252" t="s">
        <v>6989</v>
      </c>
    </row>
    <row r="1253" spans="1:15" x14ac:dyDescent="0.35">
      <c r="A1253" t="s">
        <v>11976</v>
      </c>
      <c r="B1253" t="s">
        <v>11977</v>
      </c>
      <c r="C1253" t="s">
        <v>11978</v>
      </c>
      <c r="E1253" t="s">
        <v>11979</v>
      </c>
      <c r="F1253">
        <v>121.94</v>
      </c>
      <c r="G1253">
        <v>35</v>
      </c>
      <c r="I1253" t="e">
        <v>#N/A</v>
      </c>
      <c r="K1253" t="s">
        <v>11977</v>
      </c>
      <c r="L1253" t="s">
        <v>6987</v>
      </c>
      <c r="M1253">
        <v>118.28</v>
      </c>
      <c r="N1253" t="s">
        <v>6988</v>
      </c>
      <c r="O1253" t="s">
        <v>6989</v>
      </c>
    </row>
    <row r="1254" spans="1:15" x14ac:dyDescent="0.35">
      <c r="A1254" t="s">
        <v>11980</v>
      </c>
      <c r="B1254" t="s">
        <v>11981</v>
      </c>
      <c r="C1254" t="s">
        <v>11982</v>
      </c>
      <c r="E1254" t="s">
        <v>11983</v>
      </c>
      <c r="F1254">
        <v>66.84</v>
      </c>
      <c r="G1254">
        <v>141</v>
      </c>
      <c r="I1254">
        <v>0</v>
      </c>
      <c r="K1254" t="s">
        <v>11981</v>
      </c>
      <c r="L1254" t="s">
        <v>6987</v>
      </c>
      <c r="M1254">
        <v>64.83</v>
      </c>
      <c r="N1254" t="s">
        <v>6988</v>
      </c>
      <c r="O1254" t="s">
        <v>6989</v>
      </c>
    </row>
    <row r="1255" spans="1:15" x14ac:dyDescent="0.35">
      <c r="A1255" t="s">
        <v>11984</v>
      </c>
      <c r="B1255" t="s">
        <v>11985</v>
      </c>
      <c r="C1255" t="s">
        <v>11986</v>
      </c>
      <c r="E1255" t="s">
        <v>11987</v>
      </c>
      <c r="F1255">
        <v>80.95</v>
      </c>
      <c r="G1255">
        <v>52</v>
      </c>
      <c r="I1255">
        <v>80.95</v>
      </c>
      <c r="K1255" t="s">
        <v>11985</v>
      </c>
      <c r="L1255" t="s">
        <v>6987</v>
      </c>
      <c r="M1255">
        <v>78.52</v>
      </c>
      <c r="N1255" t="s">
        <v>6988</v>
      </c>
      <c r="O1255" t="s">
        <v>6989</v>
      </c>
    </row>
    <row r="1256" spans="1:15" x14ac:dyDescent="0.35">
      <c r="A1256" t="s">
        <v>11988</v>
      </c>
      <c r="B1256" t="s">
        <v>11989</v>
      </c>
      <c r="C1256" t="s">
        <v>11990</v>
      </c>
      <c r="E1256" t="s">
        <v>11991</v>
      </c>
      <c r="F1256">
        <v>42.59</v>
      </c>
      <c r="G1256">
        <v>439</v>
      </c>
      <c r="I1256">
        <v>0</v>
      </c>
      <c r="K1256" t="s">
        <v>11989</v>
      </c>
      <c r="L1256" t="s">
        <v>6987</v>
      </c>
      <c r="M1256">
        <v>41.31</v>
      </c>
      <c r="N1256" t="s">
        <v>6988</v>
      </c>
      <c r="O1256" t="s">
        <v>6989</v>
      </c>
    </row>
    <row r="1257" spans="1:15" x14ac:dyDescent="0.35">
      <c r="A1257" t="s">
        <v>11992</v>
      </c>
      <c r="B1257" t="s">
        <v>11993</v>
      </c>
      <c r="C1257" t="s">
        <v>11994</v>
      </c>
      <c r="E1257" t="s">
        <v>11995</v>
      </c>
      <c r="F1257">
        <v>552.16</v>
      </c>
      <c r="G1257">
        <v>31</v>
      </c>
      <c r="I1257">
        <v>0</v>
      </c>
      <c r="K1257">
        <v>5055275834893</v>
      </c>
      <c r="L1257" t="s">
        <v>6987</v>
      </c>
      <c r="M1257">
        <v>535.6</v>
      </c>
      <c r="N1257" t="s">
        <v>6988</v>
      </c>
      <c r="O1257" t="s">
        <v>6989</v>
      </c>
    </row>
    <row r="1258" spans="1:15" x14ac:dyDescent="0.35">
      <c r="A1258" t="s">
        <v>11996</v>
      </c>
      <c r="B1258" t="s">
        <v>11997</v>
      </c>
      <c r="C1258" t="s">
        <v>11998</v>
      </c>
      <c r="E1258" t="s">
        <v>11999</v>
      </c>
      <c r="F1258">
        <v>552.25</v>
      </c>
      <c r="G1258">
        <v>31</v>
      </c>
      <c r="I1258">
        <v>552.25</v>
      </c>
      <c r="K1258">
        <v>5055275834909</v>
      </c>
      <c r="L1258" t="s">
        <v>6987</v>
      </c>
      <c r="M1258">
        <v>535.67999999999995</v>
      </c>
      <c r="N1258" t="s">
        <v>6988</v>
      </c>
      <c r="O1258" t="s">
        <v>6989</v>
      </c>
    </row>
    <row r="1259" spans="1:15" x14ac:dyDescent="0.35">
      <c r="A1259" t="s">
        <v>12000</v>
      </c>
      <c r="B1259" t="s">
        <v>12001</v>
      </c>
      <c r="C1259" t="s">
        <v>12002</v>
      </c>
      <c r="E1259" t="s">
        <v>12003</v>
      </c>
      <c r="F1259">
        <v>527.57000000000005</v>
      </c>
      <c r="G1259">
        <v>31</v>
      </c>
      <c r="I1259">
        <v>0</v>
      </c>
      <c r="K1259" t="s">
        <v>12001</v>
      </c>
      <c r="L1259" t="s">
        <v>6987</v>
      </c>
      <c r="M1259">
        <v>511.74</v>
      </c>
      <c r="N1259" t="s">
        <v>6988</v>
      </c>
      <c r="O1259" t="s">
        <v>6989</v>
      </c>
    </row>
    <row r="1260" spans="1:15" x14ac:dyDescent="0.35">
      <c r="A1260" t="s">
        <v>12004</v>
      </c>
      <c r="B1260" t="s">
        <v>12005</v>
      </c>
      <c r="C1260" t="s">
        <v>12006</v>
      </c>
      <c r="E1260" t="s">
        <v>12007</v>
      </c>
      <c r="F1260">
        <v>111.33</v>
      </c>
      <c r="G1260">
        <v>226</v>
      </c>
      <c r="I1260">
        <v>0</v>
      </c>
      <c r="K1260" t="s">
        <v>12005</v>
      </c>
      <c r="L1260" t="s">
        <v>6987</v>
      </c>
      <c r="M1260">
        <v>107.99</v>
      </c>
      <c r="N1260" t="s">
        <v>6988</v>
      </c>
      <c r="O1260" t="s">
        <v>6989</v>
      </c>
    </row>
    <row r="1261" spans="1:15" x14ac:dyDescent="0.35">
      <c r="A1261" t="s">
        <v>12008</v>
      </c>
      <c r="B1261" t="s">
        <v>12009</v>
      </c>
      <c r="C1261" t="s">
        <v>12010</v>
      </c>
      <c r="E1261" t="s">
        <v>12011</v>
      </c>
      <c r="F1261">
        <v>175.65</v>
      </c>
      <c r="G1261">
        <v>42</v>
      </c>
      <c r="I1261">
        <v>0</v>
      </c>
      <c r="K1261" t="s">
        <v>12009</v>
      </c>
      <c r="L1261" t="s">
        <v>6987</v>
      </c>
      <c r="M1261">
        <v>170.38</v>
      </c>
      <c r="N1261" t="s">
        <v>6988</v>
      </c>
      <c r="O1261" t="s">
        <v>6989</v>
      </c>
    </row>
    <row r="1262" spans="1:15" x14ac:dyDescent="0.35">
      <c r="A1262" t="s">
        <v>12012</v>
      </c>
      <c r="B1262" t="s">
        <v>12013</v>
      </c>
      <c r="C1262" t="s">
        <v>12014</v>
      </c>
      <c r="E1262" t="s">
        <v>12015</v>
      </c>
      <c r="F1262">
        <v>149.58000000000001</v>
      </c>
      <c r="G1262">
        <v>31</v>
      </c>
      <c r="I1262">
        <v>0</v>
      </c>
      <c r="K1262" t="s">
        <v>12013</v>
      </c>
      <c r="L1262" t="s">
        <v>6987</v>
      </c>
      <c r="M1262">
        <v>145.09</v>
      </c>
      <c r="N1262" t="s">
        <v>6988</v>
      </c>
      <c r="O1262" t="s">
        <v>6989</v>
      </c>
    </row>
    <row r="1263" spans="1:15" x14ac:dyDescent="0.35">
      <c r="A1263" t="s">
        <v>12016</v>
      </c>
      <c r="B1263" t="s">
        <v>12017</v>
      </c>
      <c r="C1263" t="s">
        <v>12018</v>
      </c>
      <c r="E1263" t="s">
        <v>12019</v>
      </c>
      <c r="F1263">
        <v>178.99</v>
      </c>
      <c r="G1263">
        <v>49</v>
      </c>
      <c r="I1263" t="e">
        <v>#N/A</v>
      </c>
      <c r="K1263" t="s">
        <v>12017</v>
      </c>
      <c r="L1263" t="s">
        <v>6987</v>
      </c>
      <c r="M1263">
        <v>173.62</v>
      </c>
      <c r="N1263" t="s">
        <v>6988</v>
      </c>
      <c r="O1263" t="s">
        <v>6989</v>
      </c>
    </row>
    <row r="1264" spans="1:15" x14ac:dyDescent="0.35">
      <c r="A1264" t="s">
        <v>12020</v>
      </c>
      <c r="B1264" t="s">
        <v>12021</v>
      </c>
      <c r="C1264" t="s">
        <v>12022</v>
      </c>
      <c r="E1264" t="s">
        <v>12023</v>
      </c>
      <c r="F1264">
        <v>196.72</v>
      </c>
      <c r="G1264">
        <v>51</v>
      </c>
      <c r="I1264">
        <v>0</v>
      </c>
      <c r="K1264" t="s">
        <v>12021</v>
      </c>
      <c r="L1264" t="s">
        <v>6987</v>
      </c>
      <c r="M1264">
        <v>190.82</v>
      </c>
      <c r="N1264" t="s">
        <v>6988</v>
      </c>
      <c r="O1264" t="s">
        <v>6989</v>
      </c>
    </row>
    <row r="1265" spans="1:15" x14ac:dyDescent="0.35">
      <c r="A1265" t="s">
        <v>12024</v>
      </c>
      <c r="B1265" t="s">
        <v>12025</v>
      </c>
      <c r="C1265" t="s">
        <v>12026</v>
      </c>
      <c r="E1265" t="s">
        <v>12027</v>
      </c>
      <c r="F1265">
        <v>172.86</v>
      </c>
      <c r="G1265">
        <v>28</v>
      </c>
      <c r="I1265" t="e">
        <v>#N/A</v>
      </c>
      <c r="K1265" t="s">
        <v>12025</v>
      </c>
      <c r="L1265" t="s">
        <v>6987</v>
      </c>
      <c r="M1265">
        <v>167.67</v>
      </c>
      <c r="N1265" t="s">
        <v>6988</v>
      </c>
      <c r="O1265" t="s">
        <v>6989</v>
      </c>
    </row>
    <row r="1266" spans="1:15" x14ac:dyDescent="0.35">
      <c r="A1266" t="s">
        <v>12028</v>
      </c>
      <c r="B1266" t="s">
        <v>12029</v>
      </c>
      <c r="C1266" t="s">
        <v>12030</v>
      </c>
      <c r="E1266" t="s">
        <v>12031</v>
      </c>
      <c r="F1266">
        <v>159.38</v>
      </c>
      <c r="G1266">
        <v>19</v>
      </c>
      <c r="I1266" t="e">
        <v>#N/A</v>
      </c>
      <c r="K1266" t="s">
        <v>12029</v>
      </c>
      <c r="L1266" t="s">
        <v>6987</v>
      </c>
      <c r="M1266">
        <v>154.6</v>
      </c>
      <c r="N1266" t="s">
        <v>6988</v>
      </c>
      <c r="O1266" t="s">
        <v>6989</v>
      </c>
    </row>
    <row r="1267" spans="1:15" x14ac:dyDescent="0.35">
      <c r="A1267" t="s">
        <v>12032</v>
      </c>
      <c r="B1267" t="s">
        <v>12033</v>
      </c>
      <c r="C1267" t="s">
        <v>12034</v>
      </c>
      <c r="E1267" t="s">
        <v>12035</v>
      </c>
      <c r="F1267">
        <v>175.97</v>
      </c>
      <c r="G1267">
        <v>46</v>
      </c>
      <c r="I1267">
        <v>0</v>
      </c>
      <c r="K1267" t="s">
        <v>12033</v>
      </c>
      <c r="L1267" t="s">
        <v>6987</v>
      </c>
      <c r="M1267">
        <v>170.69</v>
      </c>
      <c r="N1267" t="s">
        <v>6988</v>
      </c>
      <c r="O1267" t="s">
        <v>6989</v>
      </c>
    </row>
    <row r="1268" spans="1:15" x14ac:dyDescent="0.35">
      <c r="A1268" t="s">
        <v>12036</v>
      </c>
      <c r="B1268" t="s">
        <v>12037</v>
      </c>
      <c r="C1268" t="s">
        <v>12038</v>
      </c>
      <c r="E1268" t="s">
        <v>12039</v>
      </c>
      <c r="F1268">
        <v>196.72</v>
      </c>
      <c r="G1268">
        <v>13</v>
      </c>
      <c r="I1268">
        <v>0</v>
      </c>
      <c r="K1268" t="s">
        <v>12037</v>
      </c>
      <c r="L1268" t="s">
        <v>6987</v>
      </c>
      <c r="M1268">
        <v>190.82</v>
      </c>
      <c r="N1268" t="s">
        <v>6988</v>
      </c>
      <c r="O1268" t="s">
        <v>6989</v>
      </c>
    </row>
    <row r="1269" spans="1:15" x14ac:dyDescent="0.35">
      <c r="A1269" t="s">
        <v>12040</v>
      </c>
      <c r="B1269" t="s">
        <v>12041</v>
      </c>
      <c r="C1269" t="s">
        <v>12042</v>
      </c>
      <c r="E1269" t="s">
        <v>12043</v>
      </c>
      <c r="F1269">
        <v>136.97</v>
      </c>
      <c r="G1269">
        <v>97</v>
      </c>
      <c r="I1269">
        <v>0</v>
      </c>
      <c r="K1269" t="s">
        <v>12041</v>
      </c>
      <c r="L1269" t="s">
        <v>6987</v>
      </c>
      <c r="M1269">
        <v>132.86000000000001</v>
      </c>
      <c r="N1269" t="s">
        <v>6988</v>
      </c>
      <c r="O1269" t="s">
        <v>6989</v>
      </c>
    </row>
    <row r="1270" spans="1:15" x14ac:dyDescent="0.35">
      <c r="A1270" t="s">
        <v>12044</v>
      </c>
      <c r="B1270" t="s">
        <v>12045</v>
      </c>
      <c r="C1270" t="s">
        <v>12046</v>
      </c>
      <c r="E1270" t="s">
        <v>12047</v>
      </c>
      <c r="F1270">
        <v>73.069999999999993</v>
      </c>
      <c r="G1270">
        <v>80</v>
      </c>
      <c r="I1270">
        <v>0</v>
      </c>
      <c r="K1270" t="s">
        <v>12045</v>
      </c>
      <c r="L1270" t="s">
        <v>6987</v>
      </c>
      <c r="M1270">
        <v>70.88</v>
      </c>
      <c r="N1270" t="s">
        <v>6988</v>
      </c>
      <c r="O1270" t="s">
        <v>6989</v>
      </c>
    </row>
    <row r="1271" spans="1:15" x14ac:dyDescent="0.35">
      <c r="A1271" t="s">
        <v>12048</v>
      </c>
      <c r="B1271" t="s">
        <v>12049</v>
      </c>
      <c r="C1271" t="s">
        <v>12050</v>
      </c>
      <c r="E1271" t="s">
        <v>12051</v>
      </c>
      <c r="F1271">
        <v>428.23</v>
      </c>
      <c r="G1271">
        <v>86</v>
      </c>
      <c r="I1271">
        <v>0</v>
      </c>
      <c r="K1271" t="s">
        <v>12049</v>
      </c>
      <c r="L1271" t="s">
        <v>6987</v>
      </c>
      <c r="M1271">
        <v>415.38</v>
      </c>
      <c r="N1271" t="s">
        <v>6988</v>
      </c>
      <c r="O1271" t="s">
        <v>6989</v>
      </c>
    </row>
    <row r="1272" spans="1:15" x14ac:dyDescent="0.35">
      <c r="A1272" t="s">
        <v>12052</v>
      </c>
      <c r="B1272" t="s">
        <v>12053</v>
      </c>
      <c r="C1272" t="s">
        <v>12054</v>
      </c>
      <c r="E1272" t="s">
        <v>12055</v>
      </c>
      <c r="F1272">
        <v>428.44</v>
      </c>
      <c r="G1272">
        <v>86</v>
      </c>
      <c r="I1272">
        <v>0</v>
      </c>
      <c r="K1272" t="s">
        <v>12053</v>
      </c>
      <c r="L1272" t="s">
        <v>6987</v>
      </c>
      <c r="M1272">
        <v>415.59</v>
      </c>
      <c r="N1272" t="s">
        <v>6988</v>
      </c>
      <c r="O1272" t="s">
        <v>6989</v>
      </c>
    </row>
    <row r="1273" spans="1:15" x14ac:dyDescent="0.35">
      <c r="A1273" t="s">
        <v>12056</v>
      </c>
      <c r="B1273" t="s">
        <v>12057</v>
      </c>
      <c r="C1273" t="s">
        <v>12058</v>
      </c>
      <c r="E1273" t="s">
        <v>12059</v>
      </c>
      <c r="F1273">
        <v>428.58</v>
      </c>
      <c r="G1273">
        <v>86</v>
      </c>
      <c r="I1273">
        <v>0</v>
      </c>
      <c r="K1273" t="s">
        <v>12057</v>
      </c>
      <c r="L1273" t="s">
        <v>6987</v>
      </c>
      <c r="M1273">
        <v>415.72</v>
      </c>
      <c r="N1273" t="s">
        <v>6988</v>
      </c>
      <c r="O1273" t="s">
        <v>6989</v>
      </c>
    </row>
    <row r="1274" spans="1:15" x14ac:dyDescent="0.35">
      <c r="A1274" t="s">
        <v>12060</v>
      </c>
      <c r="B1274" t="s">
        <v>12061</v>
      </c>
      <c r="C1274" t="s">
        <v>12062</v>
      </c>
      <c r="E1274" t="s">
        <v>12063</v>
      </c>
      <c r="F1274">
        <v>428.51</v>
      </c>
      <c r="G1274">
        <v>72</v>
      </c>
      <c r="I1274">
        <v>0</v>
      </c>
      <c r="K1274" t="s">
        <v>12061</v>
      </c>
      <c r="L1274" t="s">
        <v>6987</v>
      </c>
      <c r="M1274">
        <v>415.65</v>
      </c>
      <c r="N1274" t="s">
        <v>6988</v>
      </c>
      <c r="O1274" t="s">
        <v>6989</v>
      </c>
    </row>
    <row r="1275" spans="1:15" x14ac:dyDescent="0.35">
      <c r="A1275" t="s">
        <v>12064</v>
      </c>
      <c r="B1275" t="s">
        <v>12065</v>
      </c>
      <c r="C1275" t="s">
        <v>12066</v>
      </c>
      <c r="E1275" t="s">
        <v>12067</v>
      </c>
      <c r="F1275">
        <v>428.6</v>
      </c>
      <c r="G1275">
        <v>72</v>
      </c>
      <c r="I1275">
        <v>0</v>
      </c>
      <c r="K1275" t="s">
        <v>12065</v>
      </c>
      <c r="L1275" t="s">
        <v>6987</v>
      </c>
      <c r="M1275">
        <v>415.74</v>
      </c>
      <c r="N1275" t="s">
        <v>6988</v>
      </c>
      <c r="O1275" t="s">
        <v>6989</v>
      </c>
    </row>
    <row r="1276" spans="1:15" x14ac:dyDescent="0.35">
      <c r="A1276" t="s">
        <v>12068</v>
      </c>
      <c r="B1276" t="s">
        <v>12069</v>
      </c>
      <c r="C1276" t="s">
        <v>12070</v>
      </c>
      <c r="E1276" t="s">
        <v>12071</v>
      </c>
      <c r="F1276">
        <v>447.2</v>
      </c>
      <c r="G1276">
        <v>72</v>
      </c>
      <c r="I1276">
        <v>0</v>
      </c>
      <c r="K1276" t="s">
        <v>12069</v>
      </c>
      <c r="L1276" t="s">
        <v>6987</v>
      </c>
      <c r="M1276">
        <v>433.78</v>
      </c>
      <c r="N1276" t="s">
        <v>6988</v>
      </c>
      <c r="O1276" t="s">
        <v>6989</v>
      </c>
    </row>
    <row r="1277" spans="1:15" x14ac:dyDescent="0.35">
      <c r="A1277" t="s">
        <v>12072</v>
      </c>
      <c r="B1277" t="s">
        <v>12073</v>
      </c>
      <c r="C1277" t="s">
        <v>12074</v>
      </c>
      <c r="E1277" t="s">
        <v>12075</v>
      </c>
      <c r="F1277">
        <v>428.17</v>
      </c>
      <c r="G1277">
        <v>20</v>
      </c>
      <c r="I1277">
        <v>0</v>
      </c>
      <c r="K1277" t="s">
        <v>12073</v>
      </c>
      <c r="L1277" t="s">
        <v>6987</v>
      </c>
      <c r="M1277">
        <v>415.32</v>
      </c>
      <c r="N1277" t="s">
        <v>6988</v>
      </c>
      <c r="O1277" t="s">
        <v>6989</v>
      </c>
    </row>
    <row r="1278" spans="1:15" x14ac:dyDescent="0.35">
      <c r="A1278" t="s">
        <v>12076</v>
      </c>
      <c r="B1278" t="s">
        <v>12077</v>
      </c>
      <c r="C1278" t="s">
        <v>12078</v>
      </c>
      <c r="E1278" t="s">
        <v>12079</v>
      </c>
      <c r="F1278">
        <v>428.58</v>
      </c>
      <c r="G1278">
        <v>20</v>
      </c>
      <c r="I1278">
        <v>0</v>
      </c>
      <c r="K1278" t="s">
        <v>12077</v>
      </c>
      <c r="L1278" t="s">
        <v>6987</v>
      </c>
      <c r="M1278">
        <v>415.72</v>
      </c>
      <c r="N1278" t="s">
        <v>6988</v>
      </c>
      <c r="O1278" t="s">
        <v>6989</v>
      </c>
    </row>
    <row r="1279" spans="1:15" x14ac:dyDescent="0.35">
      <c r="A1279" t="s">
        <v>12080</v>
      </c>
      <c r="B1279" t="s">
        <v>12081</v>
      </c>
      <c r="C1279" t="s">
        <v>12082</v>
      </c>
      <c r="E1279" t="s">
        <v>12083</v>
      </c>
      <c r="F1279">
        <v>428.58</v>
      </c>
      <c r="G1279">
        <v>20</v>
      </c>
      <c r="I1279">
        <v>0</v>
      </c>
      <c r="K1279" t="s">
        <v>12081</v>
      </c>
      <c r="L1279" t="s">
        <v>6987</v>
      </c>
      <c r="M1279">
        <v>415.72</v>
      </c>
      <c r="N1279" t="s">
        <v>6988</v>
      </c>
      <c r="O1279" t="s">
        <v>6989</v>
      </c>
    </row>
    <row r="1280" spans="1:15" x14ac:dyDescent="0.35">
      <c r="A1280" t="s">
        <v>12084</v>
      </c>
      <c r="B1280" t="s">
        <v>12085</v>
      </c>
      <c r="C1280" t="s">
        <v>12086</v>
      </c>
      <c r="E1280" t="s">
        <v>12087</v>
      </c>
      <c r="F1280">
        <v>428.6</v>
      </c>
      <c r="G1280">
        <v>13</v>
      </c>
      <c r="I1280">
        <v>0</v>
      </c>
      <c r="K1280" t="s">
        <v>12085</v>
      </c>
      <c r="L1280" t="s">
        <v>6987</v>
      </c>
      <c r="M1280">
        <v>415.74</v>
      </c>
      <c r="N1280" t="s">
        <v>6988</v>
      </c>
      <c r="O1280" t="s">
        <v>6989</v>
      </c>
    </row>
    <row r="1281" spans="1:15" x14ac:dyDescent="0.35">
      <c r="A1281" t="s">
        <v>12088</v>
      </c>
      <c r="B1281" t="s">
        <v>12089</v>
      </c>
      <c r="C1281" t="s">
        <v>12090</v>
      </c>
      <c r="E1281" t="s">
        <v>12091</v>
      </c>
      <c r="F1281">
        <v>428.21</v>
      </c>
      <c r="G1281">
        <v>13</v>
      </c>
      <c r="I1281">
        <v>0</v>
      </c>
      <c r="K1281" t="s">
        <v>12089</v>
      </c>
      <c r="L1281" t="s">
        <v>6987</v>
      </c>
      <c r="M1281">
        <v>415.36</v>
      </c>
      <c r="N1281" t="s">
        <v>6988</v>
      </c>
      <c r="O1281" t="s">
        <v>6989</v>
      </c>
    </row>
    <row r="1282" spans="1:15" x14ac:dyDescent="0.35">
      <c r="A1282" t="s">
        <v>12092</v>
      </c>
      <c r="B1282" t="s">
        <v>12093</v>
      </c>
      <c r="C1282" t="s">
        <v>12094</v>
      </c>
      <c r="E1282" t="s">
        <v>12095</v>
      </c>
      <c r="F1282">
        <v>428.22</v>
      </c>
      <c r="G1282">
        <v>13</v>
      </c>
      <c r="I1282">
        <v>0</v>
      </c>
      <c r="K1282" t="s">
        <v>12093</v>
      </c>
      <c r="L1282" t="s">
        <v>6987</v>
      </c>
      <c r="M1282">
        <v>415.37</v>
      </c>
      <c r="N1282" t="s">
        <v>6988</v>
      </c>
      <c r="O1282" t="s">
        <v>6989</v>
      </c>
    </row>
    <row r="1283" spans="1:15" x14ac:dyDescent="0.35">
      <c r="A1283" t="s">
        <v>12096</v>
      </c>
      <c r="B1283" t="s">
        <v>12097</v>
      </c>
      <c r="C1283" t="s">
        <v>12098</v>
      </c>
      <c r="E1283" t="s">
        <v>12099</v>
      </c>
      <c r="F1283">
        <v>428.53</v>
      </c>
      <c r="G1283">
        <v>51</v>
      </c>
      <c r="I1283">
        <v>0</v>
      </c>
      <c r="K1283" t="s">
        <v>12097</v>
      </c>
      <c r="L1283" t="s">
        <v>6987</v>
      </c>
      <c r="M1283">
        <v>415.67</v>
      </c>
      <c r="N1283" t="s">
        <v>6988</v>
      </c>
      <c r="O1283" t="s">
        <v>6989</v>
      </c>
    </row>
    <row r="1284" spans="1:15" x14ac:dyDescent="0.35">
      <c r="A1284" t="s">
        <v>12100</v>
      </c>
      <c r="B1284" t="s">
        <v>12101</v>
      </c>
      <c r="C1284" t="s">
        <v>12102</v>
      </c>
      <c r="E1284" t="s">
        <v>12103</v>
      </c>
      <c r="F1284">
        <v>425.44</v>
      </c>
      <c r="G1284">
        <v>51</v>
      </c>
      <c r="I1284">
        <v>0</v>
      </c>
      <c r="K1284" t="s">
        <v>12101</v>
      </c>
      <c r="L1284" t="s">
        <v>6987</v>
      </c>
      <c r="M1284">
        <v>412.68</v>
      </c>
      <c r="N1284" t="s">
        <v>6988</v>
      </c>
      <c r="O1284" t="s">
        <v>6989</v>
      </c>
    </row>
    <row r="1285" spans="1:15" x14ac:dyDescent="0.35">
      <c r="A1285" t="s">
        <v>12104</v>
      </c>
      <c r="B1285" t="s">
        <v>12105</v>
      </c>
      <c r="C1285" t="s">
        <v>12106</v>
      </c>
      <c r="E1285" t="s">
        <v>12107</v>
      </c>
      <c r="F1285">
        <v>433.25</v>
      </c>
      <c r="G1285">
        <v>51</v>
      </c>
      <c r="I1285">
        <v>0</v>
      </c>
      <c r="K1285" t="s">
        <v>12105</v>
      </c>
      <c r="L1285" t="s">
        <v>6987</v>
      </c>
      <c r="M1285">
        <v>420.25</v>
      </c>
      <c r="N1285" t="s">
        <v>6988</v>
      </c>
      <c r="O1285" t="s">
        <v>6989</v>
      </c>
    </row>
    <row r="1286" spans="1:15" x14ac:dyDescent="0.35">
      <c r="A1286" t="s">
        <v>12108</v>
      </c>
      <c r="B1286" t="s">
        <v>12109</v>
      </c>
      <c r="C1286" t="s">
        <v>12110</v>
      </c>
      <c r="E1286" t="s">
        <v>12111</v>
      </c>
      <c r="F1286">
        <v>179.38</v>
      </c>
      <c r="G1286">
        <v>27</v>
      </c>
      <c r="I1286">
        <v>0</v>
      </c>
      <c r="K1286" t="s">
        <v>12109</v>
      </c>
      <c r="L1286" t="s">
        <v>6987</v>
      </c>
      <c r="M1286">
        <v>174</v>
      </c>
      <c r="N1286" t="s">
        <v>6988</v>
      </c>
      <c r="O1286" t="s">
        <v>6989</v>
      </c>
    </row>
    <row r="1287" spans="1:15" x14ac:dyDescent="0.35">
      <c r="A1287" t="s">
        <v>12112</v>
      </c>
      <c r="B1287" t="s">
        <v>12113</v>
      </c>
      <c r="C1287" t="s">
        <v>12114</v>
      </c>
      <c r="E1287" t="s">
        <v>12115</v>
      </c>
      <c r="F1287">
        <v>165.92</v>
      </c>
      <c r="G1287">
        <v>12</v>
      </c>
      <c r="I1287">
        <v>0</v>
      </c>
      <c r="K1287" t="s">
        <v>12113</v>
      </c>
      <c r="L1287" t="s">
        <v>6987</v>
      </c>
      <c r="M1287">
        <v>160.94</v>
      </c>
      <c r="N1287" t="s">
        <v>6988</v>
      </c>
      <c r="O1287" t="s">
        <v>6989</v>
      </c>
    </row>
    <row r="1288" spans="1:15" x14ac:dyDescent="0.35">
      <c r="A1288" t="s">
        <v>12116</v>
      </c>
      <c r="B1288" t="s">
        <v>12117</v>
      </c>
      <c r="C1288" t="s">
        <v>12118</v>
      </c>
      <c r="E1288" t="s">
        <v>12119</v>
      </c>
      <c r="F1288">
        <v>17.649999999999999</v>
      </c>
      <c r="G1288">
        <v>672</v>
      </c>
      <c r="I1288">
        <v>0</v>
      </c>
      <c r="K1288" t="s">
        <v>12117</v>
      </c>
      <c r="L1288" t="s">
        <v>6987</v>
      </c>
      <c r="M1288">
        <v>17.12</v>
      </c>
      <c r="N1288" t="s">
        <v>6988</v>
      </c>
      <c r="O1288" t="s">
        <v>6989</v>
      </c>
    </row>
    <row r="1289" spans="1:15" x14ac:dyDescent="0.35">
      <c r="A1289" t="s">
        <v>12120</v>
      </c>
      <c r="B1289" t="s">
        <v>12121</v>
      </c>
      <c r="C1289" t="s">
        <v>12122</v>
      </c>
      <c r="E1289" t="s">
        <v>12123</v>
      </c>
      <c r="F1289">
        <v>21.17</v>
      </c>
      <c r="G1289">
        <v>274</v>
      </c>
      <c r="I1289">
        <v>0</v>
      </c>
      <c r="K1289" t="s">
        <v>12121</v>
      </c>
      <c r="L1289" t="s">
        <v>6987</v>
      </c>
      <c r="M1289">
        <v>20.53</v>
      </c>
      <c r="N1289" t="s">
        <v>6988</v>
      </c>
      <c r="O1289" t="s">
        <v>6989</v>
      </c>
    </row>
    <row r="1290" spans="1:15" x14ac:dyDescent="0.35">
      <c r="A1290" t="s">
        <v>12124</v>
      </c>
      <c r="B1290" t="s">
        <v>12125</v>
      </c>
      <c r="C1290" t="s">
        <v>12126</v>
      </c>
      <c r="E1290" t="s">
        <v>12127</v>
      </c>
      <c r="F1290">
        <v>12.8</v>
      </c>
      <c r="G1290">
        <v>334</v>
      </c>
      <c r="I1290">
        <v>0</v>
      </c>
      <c r="K1290" t="s">
        <v>12125</v>
      </c>
      <c r="L1290" t="s">
        <v>6987</v>
      </c>
      <c r="M1290">
        <v>12.42</v>
      </c>
      <c r="N1290" t="s">
        <v>6988</v>
      </c>
      <c r="O1290" t="s">
        <v>6989</v>
      </c>
    </row>
    <row r="1291" spans="1:15" x14ac:dyDescent="0.35">
      <c r="A1291" t="s">
        <v>12128</v>
      </c>
      <c r="B1291" t="s">
        <v>12129</v>
      </c>
      <c r="C1291" t="s">
        <v>12130</v>
      </c>
      <c r="E1291" t="s">
        <v>12131</v>
      </c>
      <c r="F1291">
        <v>13.29</v>
      </c>
      <c r="G1291">
        <v>420</v>
      </c>
      <c r="I1291">
        <v>0</v>
      </c>
      <c r="K1291" t="s">
        <v>12129</v>
      </c>
      <c r="L1291" t="s">
        <v>6987</v>
      </c>
      <c r="M1291">
        <v>12.89</v>
      </c>
      <c r="N1291" t="s">
        <v>6988</v>
      </c>
      <c r="O1291" t="s">
        <v>6989</v>
      </c>
    </row>
    <row r="1292" spans="1:15" x14ac:dyDescent="0.35">
      <c r="A1292" t="s">
        <v>12132</v>
      </c>
      <c r="B1292" t="s">
        <v>12133</v>
      </c>
      <c r="C1292" t="s">
        <v>12134</v>
      </c>
      <c r="E1292" t="s">
        <v>12135</v>
      </c>
      <c r="F1292">
        <v>48.33</v>
      </c>
      <c r="G1292">
        <v>472</v>
      </c>
      <c r="I1292">
        <v>0</v>
      </c>
      <c r="K1292" t="s">
        <v>12133</v>
      </c>
      <c r="L1292" t="s">
        <v>6987</v>
      </c>
      <c r="M1292">
        <v>46.88</v>
      </c>
      <c r="N1292" t="s">
        <v>6988</v>
      </c>
      <c r="O1292" t="s">
        <v>6989</v>
      </c>
    </row>
    <row r="1293" spans="1:15" x14ac:dyDescent="0.35">
      <c r="A1293" t="s">
        <v>12136</v>
      </c>
      <c r="B1293" t="s">
        <v>12137</v>
      </c>
      <c r="C1293" t="s">
        <v>12138</v>
      </c>
      <c r="E1293" t="s">
        <v>12139</v>
      </c>
      <c r="F1293">
        <v>51.18</v>
      </c>
      <c r="G1293">
        <v>493</v>
      </c>
      <c r="I1293">
        <v>0</v>
      </c>
      <c r="K1293" t="s">
        <v>12137</v>
      </c>
      <c r="L1293" t="s">
        <v>6987</v>
      </c>
      <c r="M1293">
        <v>49.64</v>
      </c>
      <c r="N1293" t="s">
        <v>6988</v>
      </c>
      <c r="O1293" t="s">
        <v>6989</v>
      </c>
    </row>
    <row r="1294" spans="1:15" x14ac:dyDescent="0.35">
      <c r="A1294" t="s">
        <v>12140</v>
      </c>
      <c r="B1294" t="s">
        <v>12141</v>
      </c>
      <c r="C1294" t="s">
        <v>12142</v>
      </c>
      <c r="E1294" t="s">
        <v>12143</v>
      </c>
      <c r="F1294">
        <v>50.28</v>
      </c>
      <c r="G1294">
        <v>46</v>
      </c>
      <c r="I1294">
        <v>0</v>
      </c>
      <c r="K1294" t="s">
        <v>12141</v>
      </c>
      <c r="L1294" t="s">
        <v>6987</v>
      </c>
      <c r="M1294">
        <v>48.77</v>
      </c>
      <c r="N1294" t="s">
        <v>6988</v>
      </c>
      <c r="O1294" t="s">
        <v>6989</v>
      </c>
    </row>
    <row r="1295" spans="1:15" x14ac:dyDescent="0.35">
      <c r="A1295" t="s">
        <v>12144</v>
      </c>
      <c r="B1295" t="s">
        <v>12145</v>
      </c>
      <c r="C1295" t="s">
        <v>12146</v>
      </c>
      <c r="E1295" t="s">
        <v>12147</v>
      </c>
      <c r="F1295">
        <v>50.28</v>
      </c>
      <c r="G1295">
        <v>97</v>
      </c>
      <c r="I1295">
        <v>0</v>
      </c>
      <c r="K1295" t="s">
        <v>12145</v>
      </c>
      <c r="L1295" t="s">
        <v>6987</v>
      </c>
      <c r="M1295">
        <v>48.77</v>
      </c>
      <c r="N1295" t="s">
        <v>6988</v>
      </c>
      <c r="O1295" t="s">
        <v>6989</v>
      </c>
    </row>
    <row r="1296" spans="1:15" x14ac:dyDescent="0.35">
      <c r="A1296" t="s">
        <v>12148</v>
      </c>
      <c r="B1296" t="s">
        <v>12149</v>
      </c>
      <c r="C1296" t="s">
        <v>12150</v>
      </c>
      <c r="E1296" t="s">
        <v>12151</v>
      </c>
      <c r="F1296">
        <v>84.42</v>
      </c>
      <c r="G1296">
        <v>53</v>
      </c>
      <c r="I1296">
        <v>0</v>
      </c>
      <c r="K1296" t="s">
        <v>12149</v>
      </c>
      <c r="L1296" t="s">
        <v>6987</v>
      </c>
      <c r="M1296">
        <v>81.89</v>
      </c>
      <c r="N1296" t="s">
        <v>6988</v>
      </c>
      <c r="O1296" t="s">
        <v>6989</v>
      </c>
    </row>
    <row r="1297" spans="1:15" x14ac:dyDescent="0.35">
      <c r="A1297" t="s">
        <v>12152</v>
      </c>
      <c r="B1297" t="s">
        <v>12153</v>
      </c>
      <c r="C1297" t="s">
        <v>12154</v>
      </c>
      <c r="E1297" t="s">
        <v>12155</v>
      </c>
      <c r="F1297">
        <v>36.950000000000003</v>
      </c>
      <c r="G1297">
        <v>398</v>
      </c>
      <c r="I1297">
        <v>0</v>
      </c>
      <c r="K1297">
        <v>5055146139591</v>
      </c>
      <c r="L1297" t="s">
        <v>6987</v>
      </c>
      <c r="O1297" t="s">
        <v>6989</v>
      </c>
    </row>
    <row r="1298" spans="1:15" x14ac:dyDescent="0.35">
      <c r="A1298" t="s">
        <v>12156</v>
      </c>
      <c r="B1298" t="s">
        <v>12157</v>
      </c>
      <c r="C1298" t="s">
        <v>12158</v>
      </c>
      <c r="E1298" t="s">
        <v>12159</v>
      </c>
      <c r="F1298">
        <v>24.16</v>
      </c>
      <c r="G1298">
        <v>22</v>
      </c>
      <c r="I1298" t="e">
        <v>#N/A</v>
      </c>
      <c r="K1298">
        <v>5055146150060</v>
      </c>
      <c r="L1298" t="s">
        <v>6987</v>
      </c>
      <c r="O1298" t="s">
        <v>6989</v>
      </c>
    </row>
    <row r="1299" spans="1:15" x14ac:dyDescent="0.35">
      <c r="A1299" t="s">
        <v>12160</v>
      </c>
      <c r="B1299" t="s">
        <v>12161</v>
      </c>
      <c r="C1299" t="s">
        <v>12162</v>
      </c>
      <c r="E1299" t="s">
        <v>12163</v>
      </c>
      <c r="F1299">
        <v>19.95</v>
      </c>
      <c r="G1299">
        <v>57</v>
      </c>
      <c r="I1299" t="e">
        <v>#N/A</v>
      </c>
      <c r="K1299">
        <v>5055146184232</v>
      </c>
      <c r="L1299" t="s">
        <v>6987</v>
      </c>
      <c r="O1299" t="s">
        <v>6989</v>
      </c>
    </row>
    <row r="1300" spans="1:15" x14ac:dyDescent="0.35">
      <c r="A1300" t="s">
        <v>12164</v>
      </c>
      <c r="B1300" t="s">
        <v>12165</v>
      </c>
      <c r="C1300" t="s">
        <v>12166</v>
      </c>
      <c r="E1300" t="s">
        <v>12167</v>
      </c>
      <c r="F1300">
        <v>49.92</v>
      </c>
      <c r="G1300">
        <v>51</v>
      </c>
      <c r="I1300">
        <v>0</v>
      </c>
      <c r="K1300">
        <v>5055146154808</v>
      </c>
      <c r="L1300" t="s">
        <v>6987</v>
      </c>
      <c r="O1300" t="s">
        <v>6989</v>
      </c>
    </row>
    <row r="1301" spans="1:15" x14ac:dyDescent="0.35">
      <c r="A1301" t="s">
        <v>12168</v>
      </c>
      <c r="B1301" t="s">
        <v>12169</v>
      </c>
      <c r="C1301" t="s">
        <v>12170</v>
      </c>
      <c r="E1301" t="s">
        <v>12171</v>
      </c>
      <c r="F1301">
        <v>8.51</v>
      </c>
      <c r="G1301">
        <v>57</v>
      </c>
      <c r="I1301" t="e">
        <v>#N/A</v>
      </c>
      <c r="K1301">
        <v>5055146185031</v>
      </c>
      <c r="L1301" t="s">
        <v>6987</v>
      </c>
      <c r="O1301" t="s">
        <v>6989</v>
      </c>
    </row>
    <row r="1302" spans="1:15" x14ac:dyDescent="0.35">
      <c r="A1302" t="s">
        <v>12172</v>
      </c>
      <c r="B1302" t="s">
        <v>12173</v>
      </c>
      <c r="C1302" t="s">
        <v>12174</v>
      </c>
      <c r="E1302" t="s">
        <v>12175</v>
      </c>
      <c r="F1302">
        <v>11.94</v>
      </c>
      <c r="G1302">
        <v>7</v>
      </c>
      <c r="I1302" t="e">
        <v>#N/A</v>
      </c>
      <c r="K1302">
        <v>5055369059737</v>
      </c>
      <c r="L1302" t="s">
        <v>6987</v>
      </c>
      <c r="O1302" t="s">
        <v>6989</v>
      </c>
    </row>
    <row r="1303" spans="1:15" x14ac:dyDescent="0.35">
      <c r="A1303" t="s">
        <v>12176</v>
      </c>
      <c r="B1303" t="s">
        <v>12177</v>
      </c>
      <c r="C1303" t="s">
        <v>12178</v>
      </c>
      <c r="E1303" t="s">
        <v>12179</v>
      </c>
      <c r="F1303">
        <v>30.45</v>
      </c>
      <c r="G1303">
        <v>20</v>
      </c>
      <c r="I1303">
        <v>0</v>
      </c>
      <c r="K1303">
        <v>5055369059690</v>
      </c>
      <c r="L1303" t="s">
        <v>6987</v>
      </c>
      <c r="O1303" t="s">
        <v>6989</v>
      </c>
    </row>
    <row r="1304" spans="1:15" x14ac:dyDescent="0.35">
      <c r="A1304" t="s">
        <v>12180</v>
      </c>
      <c r="B1304" t="s">
        <v>12181</v>
      </c>
      <c r="C1304" t="s">
        <v>12182</v>
      </c>
      <c r="E1304" t="s">
        <v>12183</v>
      </c>
      <c r="F1304">
        <v>8.35</v>
      </c>
      <c r="G1304">
        <v>197</v>
      </c>
      <c r="I1304" t="e">
        <v>#N/A</v>
      </c>
      <c r="K1304">
        <v>5055146144984</v>
      </c>
      <c r="L1304" t="s">
        <v>6987</v>
      </c>
      <c r="O1304" t="s">
        <v>6989</v>
      </c>
    </row>
    <row r="1305" spans="1:15" x14ac:dyDescent="0.35">
      <c r="A1305" t="s">
        <v>12184</v>
      </c>
      <c r="B1305" t="s">
        <v>12185</v>
      </c>
      <c r="C1305" t="s">
        <v>12186</v>
      </c>
      <c r="E1305" t="s">
        <v>12187</v>
      </c>
      <c r="F1305">
        <v>648.87</v>
      </c>
      <c r="G1305">
        <v>6</v>
      </c>
      <c r="I1305" t="e">
        <v>#N/A</v>
      </c>
      <c r="K1305" t="s">
        <v>12185</v>
      </c>
      <c r="L1305" t="s">
        <v>6987</v>
      </c>
      <c r="M1305">
        <v>629.4</v>
      </c>
      <c r="N1305" t="s">
        <v>6988</v>
      </c>
      <c r="O1305" t="s">
        <v>6989</v>
      </c>
    </row>
    <row r="1306" spans="1:15" x14ac:dyDescent="0.35">
      <c r="A1306" t="s">
        <v>12188</v>
      </c>
      <c r="B1306" t="s">
        <v>12189</v>
      </c>
      <c r="C1306" t="s">
        <v>12190</v>
      </c>
      <c r="E1306" t="s">
        <v>12191</v>
      </c>
      <c r="F1306">
        <v>23.22</v>
      </c>
      <c r="G1306">
        <v>58</v>
      </c>
      <c r="I1306" t="e">
        <v>#N/A</v>
      </c>
      <c r="K1306">
        <v>5055369027835</v>
      </c>
      <c r="L1306" t="s">
        <v>6987</v>
      </c>
      <c r="O1306" t="s">
        <v>6989</v>
      </c>
    </row>
    <row r="1307" spans="1:15" x14ac:dyDescent="0.35">
      <c r="A1307" t="s">
        <v>12192</v>
      </c>
      <c r="B1307" t="s">
        <v>12193</v>
      </c>
      <c r="C1307" t="s">
        <v>12194</v>
      </c>
      <c r="E1307" t="s">
        <v>12195</v>
      </c>
      <c r="F1307">
        <v>648.87</v>
      </c>
      <c r="G1307">
        <v>6</v>
      </c>
      <c r="I1307" t="e">
        <v>#N/A</v>
      </c>
      <c r="K1307" t="s">
        <v>12193</v>
      </c>
      <c r="L1307" t="s">
        <v>6987</v>
      </c>
      <c r="M1307">
        <v>629.4</v>
      </c>
      <c r="N1307" t="s">
        <v>6988</v>
      </c>
      <c r="O1307" t="s">
        <v>6989</v>
      </c>
    </row>
    <row r="1308" spans="1:15" x14ac:dyDescent="0.35">
      <c r="A1308" t="s">
        <v>12196</v>
      </c>
      <c r="B1308" t="s">
        <v>12197</v>
      </c>
      <c r="C1308" t="s">
        <v>12198</v>
      </c>
      <c r="E1308" t="s">
        <v>12199</v>
      </c>
      <c r="F1308">
        <v>12.99</v>
      </c>
      <c r="G1308">
        <v>9</v>
      </c>
      <c r="I1308" t="e">
        <v>#N/A</v>
      </c>
      <c r="K1308">
        <v>5055146135166</v>
      </c>
      <c r="L1308" t="s">
        <v>6987</v>
      </c>
      <c r="O1308" t="s">
        <v>6989</v>
      </c>
    </row>
    <row r="1309" spans="1:15" x14ac:dyDescent="0.35">
      <c r="A1309" t="s">
        <v>12200</v>
      </c>
      <c r="B1309" t="s">
        <v>12201</v>
      </c>
      <c r="C1309" t="s">
        <v>12202</v>
      </c>
      <c r="E1309" t="s">
        <v>12203</v>
      </c>
      <c r="F1309">
        <v>28.24</v>
      </c>
      <c r="G1309">
        <v>12</v>
      </c>
      <c r="I1309" t="e">
        <v>#N/A</v>
      </c>
      <c r="K1309">
        <v>5055146150930</v>
      </c>
      <c r="L1309" t="s">
        <v>6987</v>
      </c>
      <c r="O1309" t="s">
        <v>6989</v>
      </c>
    </row>
    <row r="1310" spans="1:15" x14ac:dyDescent="0.35">
      <c r="A1310" t="s">
        <v>12204</v>
      </c>
      <c r="B1310" t="s">
        <v>12205</v>
      </c>
      <c r="C1310" t="s">
        <v>12206</v>
      </c>
      <c r="E1310" t="s">
        <v>12207</v>
      </c>
      <c r="F1310">
        <v>9.18</v>
      </c>
      <c r="G1310">
        <v>12</v>
      </c>
      <c r="I1310" t="e">
        <v>#N/A</v>
      </c>
      <c r="K1310">
        <v>5055146150954</v>
      </c>
      <c r="L1310" t="s">
        <v>6987</v>
      </c>
      <c r="O1310" t="s">
        <v>6989</v>
      </c>
    </row>
    <row r="1311" spans="1:15" x14ac:dyDescent="0.35">
      <c r="A1311" t="s">
        <v>12208</v>
      </c>
      <c r="B1311" t="s">
        <v>12209</v>
      </c>
      <c r="C1311" t="s">
        <v>12210</v>
      </c>
      <c r="E1311" t="s">
        <v>12211</v>
      </c>
      <c r="F1311">
        <v>13.38</v>
      </c>
      <c r="G1311">
        <v>7</v>
      </c>
      <c r="I1311" t="e">
        <v>#N/A</v>
      </c>
      <c r="K1311" t="s">
        <v>12209</v>
      </c>
      <c r="L1311" t="s">
        <v>6987</v>
      </c>
      <c r="M1311">
        <v>12.98</v>
      </c>
      <c r="N1311" t="s">
        <v>6988</v>
      </c>
      <c r="O1311" t="s">
        <v>6989</v>
      </c>
    </row>
    <row r="1312" spans="1:15" x14ac:dyDescent="0.35">
      <c r="A1312" t="s">
        <v>12212</v>
      </c>
      <c r="B1312" t="s">
        <v>12213</v>
      </c>
      <c r="C1312" t="s">
        <v>12214</v>
      </c>
      <c r="E1312" t="s">
        <v>12215</v>
      </c>
      <c r="F1312">
        <v>12.44</v>
      </c>
      <c r="G1312">
        <v>12</v>
      </c>
      <c r="I1312" t="e">
        <v>#N/A</v>
      </c>
      <c r="K1312" t="s">
        <v>12213</v>
      </c>
      <c r="L1312" t="s">
        <v>6987</v>
      </c>
      <c r="M1312">
        <v>12.07</v>
      </c>
      <c r="N1312" t="s">
        <v>6988</v>
      </c>
      <c r="O1312" t="s">
        <v>6989</v>
      </c>
    </row>
    <row r="1313" spans="1:15" x14ac:dyDescent="0.35">
      <c r="A1313" t="s">
        <v>12216</v>
      </c>
      <c r="B1313" t="s">
        <v>12217</v>
      </c>
      <c r="C1313" t="s">
        <v>12218</v>
      </c>
      <c r="E1313" t="s">
        <v>12219</v>
      </c>
      <c r="F1313">
        <v>37.619999999999997</v>
      </c>
      <c r="G1313">
        <v>6</v>
      </c>
      <c r="I1313">
        <v>0</v>
      </c>
      <c r="K1313" t="s">
        <v>12217</v>
      </c>
      <c r="L1313" t="s">
        <v>6987</v>
      </c>
      <c r="M1313">
        <v>36.49</v>
      </c>
      <c r="N1313" t="s">
        <v>6988</v>
      </c>
      <c r="O1313" t="s">
        <v>6989</v>
      </c>
    </row>
    <row r="1314" spans="1:15" x14ac:dyDescent="0.35">
      <c r="A1314" t="s">
        <v>12220</v>
      </c>
      <c r="B1314" t="s">
        <v>12221</v>
      </c>
      <c r="C1314" t="s">
        <v>12222</v>
      </c>
      <c r="E1314" t="s">
        <v>12223</v>
      </c>
      <c r="F1314">
        <v>41.83</v>
      </c>
      <c r="G1314">
        <v>17</v>
      </c>
      <c r="I1314">
        <v>0</v>
      </c>
      <c r="K1314" t="s">
        <v>12221</v>
      </c>
      <c r="L1314" t="s">
        <v>6987</v>
      </c>
      <c r="M1314">
        <v>40.58</v>
      </c>
      <c r="N1314" t="s">
        <v>6988</v>
      </c>
      <c r="O1314" t="s">
        <v>6989</v>
      </c>
    </row>
    <row r="1315" spans="1:15" x14ac:dyDescent="0.35">
      <c r="A1315" t="s">
        <v>12224</v>
      </c>
      <c r="B1315" t="s">
        <v>12225</v>
      </c>
      <c r="C1315" t="s">
        <v>12226</v>
      </c>
      <c r="E1315" t="s">
        <v>12227</v>
      </c>
      <c r="F1315">
        <v>18.57</v>
      </c>
      <c r="G1315">
        <v>14</v>
      </c>
      <c r="I1315" t="e">
        <v>#N/A</v>
      </c>
      <c r="K1315" t="s">
        <v>12225</v>
      </c>
      <c r="L1315" t="s">
        <v>6987</v>
      </c>
      <c r="M1315">
        <v>18.010000000000002</v>
      </c>
      <c r="N1315" t="s">
        <v>6988</v>
      </c>
      <c r="O1315" t="s">
        <v>6989</v>
      </c>
    </row>
    <row r="1316" spans="1:15" x14ac:dyDescent="0.35">
      <c r="A1316" t="s">
        <v>12228</v>
      </c>
      <c r="B1316" t="s">
        <v>12229</v>
      </c>
      <c r="C1316" t="s">
        <v>12230</v>
      </c>
      <c r="E1316" t="s">
        <v>12231</v>
      </c>
      <c r="F1316">
        <v>21.24</v>
      </c>
      <c r="G1316">
        <v>14</v>
      </c>
      <c r="I1316">
        <v>0</v>
      </c>
      <c r="K1316" t="s">
        <v>12229</v>
      </c>
      <c r="L1316" t="s">
        <v>6987</v>
      </c>
      <c r="M1316">
        <v>20.6</v>
      </c>
      <c r="N1316" t="s">
        <v>6988</v>
      </c>
      <c r="O1316" t="s">
        <v>6989</v>
      </c>
    </row>
    <row r="1317" spans="1:15" x14ac:dyDescent="0.35">
      <c r="A1317" t="s">
        <v>12232</v>
      </c>
      <c r="B1317" t="s">
        <v>12233</v>
      </c>
      <c r="C1317" t="s">
        <v>12234</v>
      </c>
      <c r="E1317" t="s">
        <v>12235</v>
      </c>
      <c r="F1317">
        <v>21.25</v>
      </c>
      <c r="G1317">
        <v>48</v>
      </c>
      <c r="I1317">
        <v>0</v>
      </c>
      <c r="K1317" t="s">
        <v>12233</v>
      </c>
      <c r="L1317" t="s">
        <v>6987</v>
      </c>
      <c r="M1317">
        <v>20.61</v>
      </c>
      <c r="N1317" t="s">
        <v>6988</v>
      </c>
      <c r="O1317" t="s">
        <v>6989</v>
      </c>
    </row>
    <row r="1318" spans="1:15" x14ac:dyDescent="0.35">
      <c r="A1318" t="s">
        <v>12236</v>
      </c>
      <c r="B1318" t="s">
        <v>12237</v>
      </c>
      <c r="C1318" t="s">
        <v>12238</v>
      </c>
      <c r="E1318" t="s">
        <v>12239</v>
      </c>
      <c r="F1318">
        <v>47.12</v>
      </c>
      <c r="G1318">
        <v>12</v>
      </c>
      <c r="I1318">
        <v>0</v>
      </c>
      <c r="K1318" t="s">
        <v>12237</v>
      </c>
      <c r="L1318" t="s">
        <v>6987</v>
      </c>
      <c r="M1318">
        <v>45.71</v>
      </c>
      <c r="N1318" t="s">
        <v>6988</v>
      </c>
      <c r="O1318" t="s">
        <v>6989</v>
      </c>
    </row>
    <row r="1319" spans="1:15" x14ac:dyDescent="0.35">
      <c r="A1319" t="s">
        <v>12240</v>
      </c>
      <c r="B1319" t="s">
        <v>12241</v>
      </c>
      <c r="C1319" t="s">
        <v>12242</v>
      </c>
      <c r="E1319" t="s">
        <v>12243</v>
      </c>
      <c r="F1319">
        <v>47.1</v>
      </c>
      <c r="G1319">
        <v>8</v>
      </c>
      <c r="I1319">
        <v>94.2</v>
      </c>
      <c r="K1319" t="s">
        <v>12241</v>
      </c>
      <c r="L1319" t="s">
        <v>6987</v>
      </c>
      <c r="M1319">
        <v>45.69</v>
      </c>
      <c r="N1319" t="s">
        <v>6988</v>
      </c>
      <c r="O1319" t="s">
        <v>6989</v>
      </c>
    </row>
    <row r="1320" spans="1:15" x14ac:dyDescent="0.35">
      <c r="A1320" t="s">
        <v>12244</v>
      </c>
      <c r="B1320" t="s">
        <v>12245</v>
      </c>
      <c r="C1320" t="s">
        <v>12246</v>
      </c>
      <c r="E1320" t="s">
        <v>12247</v>
      </c>
      <c r="F1320">
        <v>20.85</v>
      </c>
      <c r="G1320">
        <v>20</v>
      </c>
      <c r="I1320">
        <v>0</v>
      </c>
      <c r="K1320" t="s">
        <v>12245</v>
      </c>
      <c r="L1320" t="s">
        <v>6987</v>
      </c>
      <c r="M1320">
        <v>20.22</v>
      </c>
      <c r="N1320" t="s">
        <v>6988</v>
      </c>
      <c r="O1320" t="s">
        <v>6989</v>
      </c>
    </row>
    <row r="1321" spans="1:15" x14ac:dyDescent="0.35">
      <c r="A1321" t="s">
        <v>12248</v>
      </c>
      <c r="B1321" t="s">
        <v>12249</v>
      </c>
      <c r="C1321" t="s">
        <v>12250</v>
      </c>
      <c r="E1321" t="s">
        <v>12251</v>
      </c>
      <c r="F1321">
        <v>23.64</v>
      </c>
      <c r="G1321">
        <v>38</v>
      </c>
      <c r="I1321">
        <v>0</v>
      </c>
      <c r="K1321" t="s">
        <v>12249</v>
      </c>
      <c r="L1321" t="s">
        <v>6987</v>
      </c>
      <c r="M1321">
        <v>22.93</v>
      </c>
      <c r="N1321" t="s">
        <v>6988</v>
      </c>
      <c r="O1321" t="s">
        <v>6989</v>
      </c>
    </row>
    <row r="1322" spans="1:15" x14ac:dyDescent="0.35">
      <c r="A1322" t="s">
        <v>12252</v>
      </c>
      <c r="B1322" t="s">
        <v>12253</v>
      </c>
      <c r="C1322" t="s">
        <v>12254</v>
      </c>
      <c r="E1322" t="s">
        <v>12255</v>
      </c>
      <c r="F1322">
        <v>32.49</v>
      </c>
      <c r="G1322">
        <v>11</v>
      </c>
      <c r="I1322">
        <v>0</v>
      </c>
      <c r="K1322" t="s">
        <v>12253</v>
      </c>
      <c r="L1322" t="s">
        <v>6987</v>
      </c>
      <c r="M1322">
        <v>31.52</v>
      </c>
      <c r="N1322" t="s">
        <v>6988</v>
      </c>
      <c r="O1322" t="s">
        <v>6989</v>
      </c>
    </row>
    <row r="1323" spans="1:15" x14ac:dyDescent="0.35">
      <c r="A1323" t="s">
        <v>12256</v>
      </c>
      <c r="B1323" t="s">
        <v>12257</v>
      </c>
      <c r="C1323" t="s">
        <v>12258</v>
      </c>
      <c r="E1323" t="s">
        <v>12259</v>
      </c>
      <c r="F1323">
        <v>35.31</v>
      </c>
      <c r="G1323">
        <v>9</v>
      </c>
      <c r="I1323" t="e">
        <v>#N/A</v>
      </c>
      <c r="K1323" t="s">
        <v>12257</v>
      </c>
      <c r="L1323" t="s">
        <v>6987</v>
      </c>
      <c r="M1323">
        <v>34.25</v>
      </c>
      <c r="N1323" t="s">
        <v>6988</v>
      </c>
      <c r="O1323" t="s">
        <v>6989</v>
      </c>
    </row>
    <row r="1324" spans="1:15" x14ac:dyDescent="0.35">
      <c r="A1324" t="s">
        <v>12260</v>
      </c>
      <c r="B1324" t="s">
        <v>12261</v>
      </c>
      <c r="C1324" t="s">
        <v>12262</v>
      </c>
      <c r="E1324" t="s">
        <v>12263</v>
      </c>
      <c r="F1324">
        <v>31.09</v>
      </c>
      <c r="G1324">
        <v>17</v>
      </c>
      <c r="I1324">
        <v>0</v>
      </c>
      <c r="K1324" t="s">
        <v>12261</v>
      </c>
      <c r="L1324" t="s">
        <v>6987</v>
      </c>
      <c r="M1324">
        <v>30.16</v>
      </c>
      <c r="N1324" t="s">
        <v>6988</v>
      </c>
      <c r="O1324" t="s">
        <v>6989</v>
      </c>
    </row>
    <row r="1325" spans="1:15" x14ac:dyDescent="0.35">
      <c r="A1325" t="s">
        <v>12264</v>
      </c>
      <c r="B1325" t="s">
        <v>12265</v>
      </c>
      <c r="C1325" t="s">
        <v>12266</v>
      </c>
      <c r="E1325" t="s">
        <v>12267</v>
      </c>
      <c r="F1325">
        <v>63.75</v>
      </c>
      <c r="G1325">
        <v>22</v>
      </c>
      <c r="I1325">
        <v>0</v>
      </c>
      <c r="K1325" t="s">
        <v>12265</v>
      </c>
      <c r="L1325" t="s">
        <v>6987</v>
      </c>
      <c r="M1325">
        <v>61.84</v>
      </c>
      <c r="N1325" t="s">
        <v>6988</v>
      </c>
      <c r="O1325" t="s">
        <v>6989</v>
      </c>
    </row>
    <row r="1326" spans="1:15" x14ac:dyDescent="0.35">
      <c r="A1326" t="s">
        <v>12268</v>
      </c>
      <c r="B1326" t="s">
        <v>12269</v>
      </c>
      <c r="C1326" t="s">
        <v>12270</v>
      </c>
      <c r="E1326" t="s">
        <v>12271</v>
      </c>
      <c r="F1326">
        <v>57.63</v>
      </c>
      <c r="G1326">
        <v>29</v>
      </c>
      <c r="I1326">
        <v>0</v>
      </c>
      <c r="K1326" t="s">
        <v>12269</v>
      </c>
      <c r="L1326" t="s">
        <v>6987</v>
      </c>
      <c r="M1326">
        <v>55.9</v>
      </c>
      <c r="N1326" t="s">
        <v>6988</v>
      </c>
      <c r="O1326" t="s">
        <v>6989</v>
      </c>
    </row>
    <row r="1327" spans="1:15" x14ac:dyDescent="0.35">
      <c r="A1327" t="s">
        <v>12272</v>
      </c>
      <c r="B1327" t="s">
        <v>12273</v>
      </c>
      <c r="C1327" t="s">
        <v>12274</v>
      </c>
      <c r="E1327" t="s">
        <v>12275</v>
      </c>
      <c r="F1327">
        <v>57.69</v>
      </c>
      <c r="G1327">
        <v>40</v>
      </c>
      <c r="I1327">
        <v>0</v>
      </c>
      <c r="K1327" t="s">
        <v>12273</v>
      </c>
      <c r="L1327" t="s">
        <v>6987</v>
      </c>
      <c r="M1327">
        <v>55.96</v>
      </c>
      <c r="N1327" t="s">
        <v>6988</v>
      </c>
      <c r="O1327" t="s">
        <v>6989</v>
      </c>
    </row>
    <row r="1328" spans="1:15" x14ac:dyDescent="0.35">
      <c r="A1328" t="s">
        <v>12276</v>
      </c>
      <c r="B1328" t="s">
        <v>12277</v>
      </c>
      <c r="C1328" t="s">
        <v>12278</v>
      </c>
      <c r="E1328" t="s">
        <v>12279</v>
      </c>
      <c r="F1328">
        <v>37.22</v>
      </c>
      <c r="G1328">
        <v>17</v>
      </c>
      <c r="I1328">
        <v>0</v>
      </c>
      <c r="K1328" t="s">
        <v>12277</v>
      </c>
      <c r="L1328" t="s">
        <v>6987</v>
      </c>
      <c r="M1328">
        <v>36.1</v>
      </c>
      <c r="N1328" t="s">
        <v>6988</v>
      </c>
      <c r="O1328" t="s">
        <v>6989</v>
      </c>
    </row>
    <row r="1329" spans="1:15" x14ac:dyDescent="0.35">
      <c r="A1329" t="s">
        <v>12280</v>
      </c>
      <c r="B1329" t="s">
        <v>12281</v>
      </c>
      <c r="C1329" t="s">
        <v>12282</v>
      </c>
      <c r="E1329" t="s">
        <v>12283</v>
      </c>
      <c r="F1329">
        <v>34.369999999999997</v>
      </c>
      <c r="G1329">
        <v>16</v>
      </c>
      <c r="I1329">
        <v>0</v>
      </c>
      <c r="K1329" t="s">
        <v>12281</v>
      </c>
      <c r="L1329" t="s">
        <v>6987</v>
      </c>
      <c r="M1329">
        <v>33.340000000000003</v>
      </c>
      <c r="N1329" t="s">
        <v>6988</v>
      </c>
      <c r="O1329" t="s">
        <v>6989</v>
      </c>
    </row>
    <row r="1330" spans="1:15" x14ac:dyDescent="0.35">
      <c r="A1330" t="s">
        <v>12284</v>
      </c>
      <c r="B1330" t="s">
        <v>12285</v>
      </c>
      <c r="C1330" t="s">
        <v>12286</v>
      </c>
      <c r="E1330" t="s">
        <v>12287</v>
      </c>
      <c r="F1330">
        <v>47.48</v>
      </c>
      <c r="G1330">
        <v>10</v>
      </c>
      <c r="I1330" t="e">
        <v>#N/A</v>
      </c>
      <c r="K1330" t="s">
        <v>12285</v>
      </c>
      <c r="L1330" t="s">
        <v>6987</v>
      </c>
      <c r="M1330">
        <v>46.06</v>
      </c>
      <c r="N1330" t="s">
        <v>6988</v>
      </c>
      <c r="O1330" t="s">
        <v>6989</v>
      </c>
    </row>
    <row r="1331" spans="1:15" x14ac:dyDescent="0.35">
      <c r="A1331" t="s">
        <v>12288</v>
      </c>
      <c r="B1331" t="s">
        <v>12289</v>
      </c>
      <c r="C1331" t="s">
        <v>12290</v>
      </c>
      <c r="E1331" t="s">
        <v>12291</v>
      </c>
      <c r="F1331">
        <v>47.47</v>
      </c>
      <c r="G1331">
        <v>15</v>
      </c>
      <c r="I1331">
        <v>0</v>
      </c>
      <c r="K1331" t="s">
        <v>12289</v>
      </c>
      <c r="L1331" t="s">
        <v>6987</v>
      </c>
      <c r="M1331">
        <v>46.05</v>
      </c>
      <c r="N1331" t="s">
        <v>6988</v>
      </c>
      <c r="O1331" t="s">
        <v>6989</v>
      </c>
    </row>
    <row r="1332" spans="1:15" x14ac:dyDescent="0.35">
      <c r="A1332" t="s">
        <v>12292</v>
      </c>
      <c r="B1332" t="s">
        <v>12293</v>
      </c>
      <c r="C1332" t="s">
        <v>12294</v>
      </c>
      <c r="E1332" t="s">
        <v>12295</v>
      </c>
      <c r="F1332">
        <v>47.47</v>
      </c>
      <c r="G1332">
        <v>27</v>
      </c>
      <c r="I1332">
        <v>0</v>
      </c>
      <c r="K1332" t="s">
        <v>12293</v>
      </c>
      <c r="L1332" t="s">
        <v>6987</v>
      </c>
      <c r="M1332">
        <v>46.05</v>
      </c>
      <c r="N1332" t="s">
        <v>6988</v>
      </c>
      <c r="O1332" t="s">
        <v>6989</v>
      </c>
    </row>
    <row r="1333" spans="1:15" x14ac:dyDescent="0.35">
      <c r="A1333" t="s">
        <v>12296</v>
      </c>
      <c r="B1333" t="s">
        <v>12297</v>
      </c>
      <c r="C1333" t="s">
        <v>12298</v>
      </c>
      <c r="E1333" t="s">
        <v>12299</v>
      </c>
      <c r="F1333">
        <v>18.97</v>
      </c>
      <c r="G1333">
        <v>12</v>
      </c>
      <c r="I1333">
        <v>0</v>
      </c>
      <c r="K1333" t="s">
        <v>12297</v>
      </c>
      <c r="L1333" t="s">
        <v>6987</v>
      </c>
      <c r="M1333">
        <v>18.399999999999999</v>
      </c>
      <c r="N1333" t="s">
        <v>6988</v>
      </c>
      <c r="O1333" t="s">
        <v>6989</v>
      </c>
    </row>
    <row r="1334" spans="1:15" x14ac:dyDescent="0.35">
      <c r="A1334" t="s">
        <v>12300</v>
      </c>
      <c r="B1334" t="s">
        <v>12301</v>
      </c>
      <c r="C1334" t="s">
        <v>12302</v>
      </c>
      <c r="E1334" t="s">
        <v>12303</v>
      </c>
      <c r="F1334">
        <v>59.11</v>
      </c>
      <c r="G1334">
        <v>15</v>
      </c>
      <c r="I1334">
        <v>0</v>
      </c>
      <c r="K1334" t="s">
        <v>12301</v>
      </c>
      <c r="L1334" t="s">
        <v>6987</v>
      </c>
      <c r="M1334">
        <v>57.34</v>
      </c>
      <c r="N1334" t="s">
        <v>6988</v>
      </c>
      <c r="O1334" t="s">
        <v>6989</v>
      </c>
    </row>
    <row r="1335" spans="1:15" x14ac:dyDescent="0.35">
      <c r="A1335" t="s">
        <v>12304</v>
      </c>
      <c r="B1335" t="s">
        <v>12305</v>
      </c>
      <c r="C1335" t="s">
        <v>12306</v>
      </c>
      <c r="E1335" t="s">
        <v>12307</v>
      </c>
      <c r="F1335">
        <v>40.44</v>
      </c>
      <c r="G1335">
        <v>10</v>
      </c>
      <c r="I1335">
        <v>0</v>
      </c>
      <c r="K1335" t="s">
        <v>12305</v>
      </c>
      <c r="L1335" t="s">
        <v>6987</v>
      </c>
      <c r="M1335">
        <v>39.229999999999997</v>
      </c>
      <c r="N1335" t="s">
        <v>6988</v>
      </c>
      <c r="O1335" t="s">
        <v>6989</v>
      </c>
    </row>
    <row r="1336" spans="1:15" x14ac:dyDescent="0.35">
      <c r="A1336" t="s">
        <v>12308</v>
      </c>
      <c r="B1336" t="s">
        <v>12309</v>
      </c>
      <c r="C1336" t="s">
        <v>12310</v>
      </c>
      <c r="E1336" t="s">
        <v>12311</v>
      </c>
      <c r="F1336">
        <v>27.38</v>
      </c>
      <c r="G1336">
        <v>27</v>
      </c>
      <c r="I1336" t="e">
        <v>#N/A</v>
      </c>
      <c r="K1336" t="s">
        <v>12309</v>
      </c>
      <c r="L1336" t="s">
        <v>6987</v>
      </c>
      <c r="M1336">
        <v>26.56</v>
      </c>
      <c r="N1336" t="s">
        <v>6988</v>
      </c>
      <c r="O1336" t="s">
        <v>6989</v>
      </c>
    </row>
    <row r="1337" spans="1:15" x14ac:dyDescent="0.35">
      <c r="A1337" t="s">
        <v>12312</v>
      </c>
      <c r="B1337" t="s">
        <v>12313</v>
      </c>
      <c r="C1337" t="s">
        <v>12314</v>
      </c>
      <c r="E1337" t="s">
        <v>12315</v>
      </c>
      <c r="F1337">
        <v>27.38</v>
      </c>
      <c r="G1337">
        <v>26</v>
      </c>
      <c r="I1337">
        <v>0</v>
      </c>
      <c r="K1337" t="s">
        <v>12313</v>
      </c>
      <c r="L1337" t="s">
        <v>6987</v>
      </c>
      <c r="M1337">
        <v>26.56</v>
      </c>
      <c r="N1337" t="s">
        <v>6988</v>
      </c>
      <c r="O1337" t="s">
        <v>6989</v>
      </c>
    </row>
    <row r="1338" spans="1:15" x14ac:dyDescent="0.35">
      <c r="A1338" t="s">
        <v>12316</v>
      </c>
      <c r="B1338" t="s">
        <v>12317</v>
      </c>
      <c r="C1338" t="s">
        <v>12318</v>
      </c>
      <c r="E1338" t="s">
        <v>12319</v>
      </c>
      <c r="F1338">
        <v>27.69</v>
      </c>
      <c r="G1338">
        <v>54</v>
      </c>
      <c r="I1338" t="e">
        <v>#N/A</v>
      </c>
      <c r="K1338" t="s">
        <v>12317</v>
      </c>
      <c r="L1338" t="s">
        <v>6987</v>
      </c>
      <c r="M1338">
        <v>26.86</v>
      </c>
      <c r="N1338" t="s">
        <v>6988</v>
      </c>
      <c r="O1338" t="s">
        <v>6989</v>
      </c>
    </row>
    <row r="1339" spans="1:15" x14ac:dyDescent="0.35">
      <c r="A1339" t="s">
        <v>12320</v>
      </c>
      <c r="B1339" t="s">
        <v>12321</v>
      </c>
      <c r="C1339" t="s">
        <v>12322</v>
      </c>
      <c r="E1339" t="s">
        <v>12323</v>
      </c>
      <c r="F1339">
        <v>30.64</v>
      </c>
      <c r="G1339">
        <v>12</v>
      </c>
      <c r="I1339" t="e">
        <v>#N/A</v>
      </c>
      <c r="K1339" t="s">
        <v>12321</v>
      </c>
      <c r="L1339" t="s">
        <v>6987</v>
      </c>
      <c r="M1339">
        <v>29.72</v>
      </c>
      <c r="N1339" t="s">
        <v>6988</v>
      </c>
      <c r="O1339" t="s">
        <v>6989</v>
      </c>
    </row>
    <row r="1340" spans="1:15" x14ac:dyDescent="0.35">
      <c r="A1340" t="s">
        <v>12324</v>
      </c>
      <c r="B1340" t="s">
        <v>12325</v>
      </c>
      <c r="C1340" t="s">
        <v>12326</v>
      </c>
      <c r="E1340" t="s">
        <v>12327</v>
      </c>
      <c r="F1340">
        <v>30.62</v>
      </c>
      <c r="G1340">
        <v>49</v>
      </c>
      <c r="I1340">
        <v>0</v>
      </c>
      <c r="K1340" t="s">
        <v>12325</v>
      </c>
      <c r="L1340" t="s">
        <v>6987</v>
      </c>
      <c r="M1340">
        <v>29.7</v>
      </c>
      <c r="N1340" t="s">
        <v>6988</v>
      </c>
      <c r="O1340" t="s">
        <v>6989</v>
      </c>
    </row>
    <row r="1341" spans="1:15" x14ac:dyDescent="0.35">
      <c r="A1341" t="s">
        <v>12328</v>
      </c>
      <c r="B1341" t="s">
        <v>12329</v>
      </c>
      <c r="C1341" t="s">
        <v>12330</v>
      </c>
      <c r="E1341" t="s">
        <v>12331</v>
      </c>
      <c r="F1341">
        <v>6.95</v>
      </c>
      <c r="G1341">
        <v>695</v>
      </c>
      <c r="I1341" t="e">
        <v>#N/A</v>
      </c>
      <c r="K1341">
        <v>5055369031702</v>
      </c>
      <c r="L1341" t="s">
        <v>6987</v>
      </c>
      <c r="O1341" t="s">
        <v>6989</v>
      </c>
    </row>
    <row r="1342" spans="1:15" x14ac:dyDescent="0.35">
      <c r="A1342" t="s">
        <v>12332</v>
      </c>
      <c r="B1342" t="s">
        <v>12333</v>
      </c>
      <c r="C1342" t="s">
        <v>12334</v>
      </c>
      <c r="E1342" t="s">
        <v>12335</v>
      </c>
      <c r="F1342">
        <v>16.649999999999999</v>
      </c>
      <c r="G1342">
        <v>5</v>
      </c>
      <c r="I1342">
        <v>16.649999999999999</v>
      </c>
      <c r="K1342">
        <v>5055146126928</v>
      </c>
      <c r="L1342" t="s">
        <v>6987</v>
      </c>
      <c r="O1342" t="s">
        <v>6989</v>
      </c>
    </row>
    <row r="1343" spans="1:15" x14ac:dyDescent="0.35">
      <c r="A1343" t="s">
        <v>12336</v>
      </c>
      <c r="B1343" t="s">
        <v>12337</v>
      </c>
      <c r="C1343" t="s">
        <v>12338</v>
      </c>
      <c r="E1343" t="s">
        <v>12339</v>
      </c>
      <c r="F1343">
        <v>16.09</v>
      </c>
      <c r="G1343">
        <v>27</v>
      </c>
      <c r="I1343">
        <v>0</v>
      </c>
      <c r="K1343">
        <v>5055146112938</v>
      </c>
      <c r="L1343" t="s">
        <v>6987</v>
      </c>
      <c r="O1343" t="s">
        <v>6989</v>
      </c>
    </row>
    <row r="1344" spans="1:15" x14ac:dyDescent="0.35">
      <c r="A1344" t="s">
        <v>12340</v>
      </c>
      <c r="B1344" t="s">
        <v>12341</v>
      </c>
      <c r="C1344" t="s">
        <v>12342</v>
      </c>
      <c r="E1344" t="s">
        <v>12343</v>
      </c>
      <c r="F1344">
        <v>23.67</v>
      </c>
      <c r="G1344">
        <v>30</v>
      </c>
      <c r="I1344" t="e">
        <v>#N/A</v>
      </c>
      <c r="K1344">
        <v>5055146151852</v>
      </c>
      <c r="L1344" t="s">
        <v>6987</v>
      </c>
      <c r="O1344" t="s">
        <v>6989</v>
      </c>
    </row>
    <row r="1345" spans="1:15" x14ac:dyDescent="0.35">
      <c r="A1345" t="s">
        <v>12344</v>
      </c>
      <c r="B1345" t="s">
        <v>12345</v>
      </c>
      <c r="C1345" t="s">
        <v>12346</v>
      </c>
      <c r="E1345" t="s">
        <v>12347</v>
      </c>
      <c r="F1345">
        <v>21.82</v>
      </c>
      <c r="G1345">
        <v>91</v>
      </c>
      <c r="I1345">
        <v>0</v>
      </c>
      <c r="K1345">
        <v>5055369081639</v>
      </c>
      <c r="L1345" t="s">
        <v>6987</v>
      </c>
      <c r="O1345" t="s">
        <v>6989</v>
      </c>
    </row>
    <row r="1346" spans="1:15" x14ac:dyDescent="0.35">
      <c r="A1346" t="s">
        <v>12348</v>
      </c>
      <c r="B1346" t="s">
        <v>12349</v>
      </c>
      <c r="C1346" t="s">
        <v>12350</v>
      </c>
      <c r="E1346" t="s">
        <v>12351</v>
      </c>
      <c r="F1346">
        <v>29.35</v>
      </c>
      <c r="G1346">
        <v>94</v>
      </c>
      <c r="I1346">
        <v>0</v>
      </c>
      <c r="K1346">
        <v>5055146144557</v>
      </c>
      <c r="L1346" t="s">
        <v>6987</v>
      </c>
      <c r="O1346" t="s">
        <v>6989</v>
      </c>
    </row>
    <row r="1347" spans="1:15" x14ac:dyDescent="0.35">
      <c r="A1347" t="s">
        <v>12352</v>
      </c>
      <c r="B1347" t="s">
        <v>12353</v>
      </c>
      <c r="C1347" t="s">
        <v>12354</v>
      </c>
      <c r="E1347" t="s">
        <v>12355</v>
      </c>
      <c r="F1347">
        <v>12.42</v>
      </c>
      <c r="G1347">
        <v>56</v>
      </c>
      <c r="I1347">
        <v>0</v>
      </c>
      <c r="K1347">
        <v>5055369076574</v>
      </c>
      <c r="L1347" t="s">
        <v>6987</v>
      </c>
      <c r="O1347" t="s">
        <v>6989</v>
      </c>
    </row>
    <row r="1348" spans="1:15" x14ac:dyDescent="0.35">
      <c r="A1348" t="s">
        <v>12356</v>
      </c>
      <c r="B1348" t="s">
        <v>12357</v>
      </c>
      <c r="C1348" t="s">
        <v>12358</v>
      </c>
      <c r="E1348" t="s">
        <v>12359</v>
      </c>
      <c r="F1348">
        <v>13.94</v>
      </c>
      <c r="G1348">
        <v>5</v>
      </c>
      <c r="I1348" t="e">
        <v>#N/A</v>
      </c>
      <c r="K1348">
        <v>5055369076857</v>
      </c>
      <c r="L1348" t="s">
        <v>6987</v>
      </c>
      <c r="O1348" t="s">
        <v>6989</v>
      </c>
    </row>
    <row r="1349" spans="1:15" x14ac:dyDescent="0.35">
      <c r="A1349" t="s">
        <v>12360</v>
      </c>
      <c r="B1349" t="s">
        <v>12361</v>
      </c>
      <c r="C1349" t="s">
        <v>12362</v>
      </c>
      <c r="E1349" t="s">
        <v>12363</v>
      </c>
      <c r="F1349">
        <v>13.36</v>
      </c>
      <c r="G1349">
        <v>10</v>
      </c>
      <c r="I1349">
        <v>0</v>
      </c>
      <c r="K1349">
        <v>5055369076604</v>
      </c>
      <c r="L1349" t="s">
        <v>6987</v>
      </c>
      <c r="O1349" t="s">
        <v>6989</v>
      </c>
    </row>
    <row r="1350" spans="1:15" x14ac:dyDescent="0.35">
      <c r="A1350" t="s">
        <v>12364</v>
      </c>
      <c r="B1350" t="s">
        <v>12365</v>
      </c>
      <c r="C1350" t="s">
        <v>12366</v>
      </c>
      <c r="E1350" t="s">
        <v>12367</v>
      </c>
      <c r="F1350">
        <v>14.31</v>
      </c>
      <c r="G1350">
        <v>22</v>
      </c>
      <c r="I1350">
        <v>0</v>
      </c>
      <c r="K1350">
        <v>5055369076635</v>
      </c>
      <c r="L1350" t="s">
        <v>6987</v>
      </c>
      <c r="O1350" t="s">
        <v>6989</v>
      </c>
    </row>
    <row r="1351" spans="1:15" x14ac:dyDescent="0.35">
      <c r="A1351" t="s">
        <v>12368</v>
      </c>
      <c r="B1351" t="s">
        <v>12369</v>
      </c>
      <c r="C1351" t="s">
        <v>12370</v>
      </c>
      <c r="E1351" t="s">
        <v>12371</v>
      </c>
      <c r="F1351">
        <v>13.46</v>
      </c>
      <c r="G1351">
        <v>8</v>
      </c>
      <c r="I1351">
        <v>0</v>
      </c>
      <c r="K1351">
        <v>5055369076741</v>
      </c>
      <c r="L1351" t="s">
        <v>6987</v>
      </c>
      <c r="O1351" t="s">
        <v>6989</v>
      </c>
    </row>
    <row r="1352" spans="1:15" x14ac:dyDescent="0.35">
      <c r="A1352" t="s">
        <v>12372</v>
      </c>
      <c r="B1352" t="s">
        <v>12373</v>
      </c>
      <c r="C1352" t="s">
        <v>12374</v>
      </c>
      <c r="E1352" t="s">
        <v>12375</v>
      </c>
      <c r="F1352">
        <v>27.27</v>
      </c>
      <c r="G1352">
        <v>47</v>
      </c>
      <c r="I1352" t="e">
        <v>#N/A</v>
      </c>
      <c r="K1352">
        <v>5055146184317</v>
      </c>
      <c r="L1352" t="s">
        <v>6987</v>
      </c>
      <c r="O1352" t="s">
        <v>6989</v>
      </c>
    </row>
    <row r="1353" spans="1:15" x14ac:dyDescent="0.35">
      <c r="A1353" t="s">
        <v>12376</v>
      </c>
      <c r="B1353" t="s">
        <v>12377</v>
      </c>
      <c r="C1353" t="s">
        <v>12378</v>
      </c>
      <c r="E1353" t="s">
        <v>12379</v>
      </c>
      <c r="F1353">
        <v>16.739999999999998</v>
      </c>
      <c r="G1353">
        <v>290</v>
      </c>
      <c r="I1353">
        <v>0</v>
      </c>
      <c r="K1353">
        <v>5055146124078</v>
      </c>
      <c r="L1353" t="s">
        <v>6987</v>
      </c>
      <c r="O1353" t="s">
        <v>6989</v>
      </c>
    </row>
    <row r="1354" spans="1:15" x14ac:dyDescent="0.35">
      <c r="A1354" t="s">
        <v>12380</v>
      </c>
      <c r="B1354" t="s">
        <v>12381</v>
      </c>
      <c r="C1354" t="s">
        <v>12382</v>
      </c>
      <c r="E1354" t="s">
        <v>12383</v>
      </c>
      <c r="F1354">
        <v>21.27</v>
      </c>
      <c r="G1354">
        <v>290</v>
      </c>
      <c r="I1354" t="e">
        <v>#N/A</v>
      </c>
      <c r="K1354">
        <v>5055146127987</v>
      </c>
      <c r="L1354" t="s">
        <v>6987</v>
      </c>
      <c r="O1354" t="s">
        <v>6989</v>
      </c>
    </row>
    <row r="1355" spans="1:15" x14ac:dyDescent="0.35">
      <c r="A1355" t="s">
        <v>12384</v>
      </c>
      <c r="B1355" t="s">
        <v>12385</v>
      </c>
      <c r="C1355" t="s">
        <v>12386</v>
      </c>
      <c r="E1355" t="s">
        <v>12387</v>
      </c>
      <c r="F1355">
        <v>20.65</v>
      </c>
      <c r="G1355">
        <v>10</v>
      </c>
      <c r="I1355">
        <v>0</v>
      </c>
      <c r="K1355">
        <v>5055146127970</v>
      </c>
      <c r="L1355" t="s">
        <v>6987</v>
      </c>
      <c r="O1355" t="s">
        <v>6989</v>
      </c>
    </row>
    <row r="1356" spans="1:15" x14ac:dyDescent="0.35">
      <c r="A1356" t="s">
        <v>12388</v>
      </c>
      <c r="B1356" t="s">
        <v>12389</v>
      </c>
      <c r="C1356" t="s">
        <v>12390</v>
      </c>
      <c r="E1356" t="s">
        <v>12391</v>
      </c>
      <c r="F1356">
        <v>21.23</v>
      </c>
      <c r="G1356">
        <v>66</v>
      </c>
      <c r="I1356" t="e">
        <v>#N/A</v>
      </c>
      <c r="K1356">
        <v>5055146132837</v>
      </c>
      <c r="L1356" t="s">
        <v>6987</v>
      </c>
      <c r="O1356" t="s">
        <v>6989</v>
      </c>
    </row>
    <row r="1357" spans="1:15" x14ac:dyDescent="0.35">
      <c r="A1357" t="s">
        <v>12392</v>
      </c>
      <c r="B1357" t="s">
        <v>12393</v>
      </c>
      <c r="C1357" t="s">
        <v>12394</v>
      </c>
      <c r="E1357" t="s">
        <v>12395</v>
      </c>
      <c r="F1357">
        <v>42.62</v>
      </c>
      <c r="G1357">
        <v>121</v>
      </c>
      <c r="I1357" t="e">
        <v>#N/A</v>
      </c>
      <c r="K1357">
        <v>5055146135876</v>
      </c>
      <c r="L1357" t="s">
        <v>6987</v>
      </c>
      <c r="O1357" t="s">
        <v>6989</v>
      </c>
    </row>
    <row r="1358" spans="1:15" x14ac:dyDescent="0.35">
      <c r="A1358" t="s">
        <v>12396</v>
      </c>
      <c r="B1358" t="s">
        <v>12397</v>
      </c>
      <c r="C1358" t="s">
        <v>12398</v>
      </c>
      <c r="E1358" t="s">
        <v>12399</v>
      </c>
      <c r="F1358">
        <v>39.979999999999997</v>
      </c>
      <c r="G1358">
        <v>47</v>
      </c>
      <c r="I1358" t="e">
        <v>#N/A</v>
      </c>
      <c r="K1358">
        <v>5055146170242</v>
      </c>
      <c r="L1358" t="s">
        <v>6987</v>
      </c>
      <c r="O1358" t="s">
        <v>6989</v>
      </c>
    </row>
    <row r="1359" spans="1:15" x14ac:dyDescent="0.35">
      <c r="A1359" t="s">
        <v>12400</v>
      </c>
      <c r="B1359" t="s">
        <v>12401</v>
      </c>
      <c r="C1359" t="s">
        <v>12402</v>
      </c>
      <c r="E1359" t="s">
        <v>12403</v>
      </c>
      <c r="F1359">
        <v>24.47</v>
      </c>
      <c r="G1359">
        <v>96</v>
      </c>
      <c r="I1359" t="e">
        <v>#N/A</v>
      </c>
      <c r="K1359">
        <v>5055369016044</v>
      </c>
      <c r="L1359" t="s">
        <v>6987</v>
      </c>
      <c r="O1359" t="s">
        <v>6989</v>
      </c>
    </row>
    <row r="1360" spans="1:15" x14ac:dyDescent="0.35">
      <c r="A1360" t="s">
        <v>12404</v>
      </c>
      <c r="B1360" t="s">
        <v>12405</v>
      </c>
      <c r="C1360" t="s">
        <v>12406</v>
      </c>
      <c r="E1360" t="s">
        <v>12407</v>
      </c>
      <c r="F1360">
        <v>30.94</v>
      </c>
      <c r="G1360">
        <v>422</v>
      </c>
      <c r="I1360">
        <v>0</v>
      </c>
      <c r="K1360">
        <v>5055146121022</v>
      </c>
      <c r="L1360" t="s">
        <v>6987</v>
      </c>
      <c r="O1360" t="s">
        <v>6989</v>
      </c>
    </row>
    <row r="1361" spans="1:15" x14ac:dyDescent="0.35">
      <c r="A1361" t="s">
        <v>12408</v>
      </c>
      <c r="B1361" t="s">
        <v>12409</v>
      </c>
      <c r="C1361" t="s">
        <v>12410</v>
      </c>
      <c r="E1361" t="s">
        <v>12411</v>
      </c>
      <c r="F1361">
        <v>18.57</v>
      </c>
      <c r="G1361">
        <v>332</v>
      </c>
      <c r="I1361">
        <v>74.28</v>
      </c>
      <c r="K1361" t="s">
        <v>12409</v>
      </c>
      <c r="L1361" t="s">
        <v>6987</v>
      </c>
      <c r="M1361">
        <v>18.010000000000002</v>
      </c>
      <c r="N1361" t="s">
        <v>6988</v>
      </c>
      <c r="O1361" t="s">
        <v>6989</v>
      </c>
    </row>
    <row r="1362" spans="1:15" x14ac:dyDescent="0.35">
      <c r="A1362" t="s">
        <v>12412</v>
      </c>
      <c r="B1362" t="s">
        <v>12413</v>
      </c>
      <c r="C1362" t="s">
        <v>12414</v>
      </c>
      <c r="E1362" t="s">
        <v>12415</v>
      </c>
      <c r="F1362">
        <v>18.79</v>
      </c>
      <c r="G1362">
        <v>119</v>
      </c>
      <c r="I1362" t="e">
        <v>#N/A</v>
      </c>
      <c r="K1362">
        <v>5055146125037</v>
      </c>
      <c r="L1362" t="s">
        <v>6987</v>
      </c>
      <c r="O1362" t="s">
        <v>6989</v>
      </c>
    </row>
    <row r="1363" spans="1:15" x14ac:dyDescent="0.35">
      <c r="A1363" t="s">
        <v>12416</v>
      </c>
      <c r="B1363" t="s">
        <v>12417</v>
      </c>
      <c r="C1363" t="s">
        <v>12418</v>
      </c>
      <c r="E1363" t="s">
        <v>12419</v>
      </c>
      <c r="F1363">
        <v>27.62</v>
      </c>
      <c r="G1363">
        <v>30</v>
      </c>
      <c r="I1363" t="e">
        <v>#N/A</v>
      </c>
      <c r="K1363">
        <v>5055146125945</v>
      </c>
      <c r="L1363" t="s">
        <v>6987</v>
      </c>
      <c r="O1363" t="s">
        <v>6989</v>
      </c>
    </row>
    <row r="1364" spans="1:15" x14ac:dyDescent="0.35">
      <c r="A1364" t="s">
        <v>12420</v>
      </c>
      <c r="B1364" t="s">
        <v>12421</v>
      </c>
      <c r="C1364" t="s">
        <v>12422</v>
      </c>
      <c r="E1364" t="s">
        <v>12423</v>
      </c>
      <c r="F1364">
        <v>32.9</v>
      </c>
      <c r="G1364">
        <v>12</v>
      </c>
      <c r="I1364" t="e">
        <v>#N/A</v>
      </c>
      <c r="K1364">
        <v>5055369011919</v>
      </c>
      <c r="L1364" t="s">
        <v>6987</v>
      </c>
      <c r="O1364" t="s">
        <v>6989</v>
      </c>
    </row>
    <row r="1365" spans="1:15" x14ac:dyDescent="0.35">
      <c r="A1365" t="s">
        <v>12424</v>
      </c>
      <c r="B1365" t="s">
        <v>12425</v>
      </c>
      <c r="C1365" t="s">
        <v>12426</v>
      </c>
      <c r="E1365" t="s">
        <v>12427</v>
      </c>
      <c r="F1365">
        <v>182.25</v>
      </c>
      <c r="G1365">
        <v>40</v>
      </c>
      <c r="I1365">
        <v>0</v>
      </c>
      <c r="K1365" t="s">
        <v>12425</v>
      </c>
      <c r="L1365" t="s">
        <v>6987</v>
      </c>
      <c r="M1365">
        <v>176.78</v>
      </c>
      <c r="N1365" t="s">
        <v>6988</v>
      </c>
      <c r="O1365" t="s">
        <v>6989</v>
      </c>
    </row>
    <row r="1366" spans="1:15" x14ac:dyDescent="0.35">
      <c r="A1366" t="s">
        <v>12428</v>
      </c>
      <c r="B1366" t="s">
        <v>12429</v>
      </c>
      <c r="C1366" t="s">
        <v>12430</v>
      </c>
      <c r="E1366" t="s">
        <v>12431</v>
      </c>
      <c r="F1366">
        <v>163.09</v>
      </c>
      <c r="G1366">
        <v>35</v>
      </c>
      <c r="I1366">
        <v>0</v>
      </c>
      <c r="K1366" t="s">
        <v>12429</v>
      </c>
      <c r="L1366" t="s">
        <v>6987</v>
      </c>
      <c r="M1366">
        <v>158.19999999999999</v>
      </c>
      <c r="N1366" t="s">
        <v>6988</v>
      </c>
      <c r="O1366" t="s">
        <v>6989</v>
      </c>
    </row>
    <row r="1367" spans="1:15" x14ac:dyDescent="0.35">
      <c r="A1367" t="s">
        <v>12432</v>
      </c>
      <c r="B1367" t="s">
        <v>12433</v>
      </c>
      <c r="C1367" t="s">
        <v>12434</v>
      </c>
      <c r="E1367" t="s">
        <v>12435</v>
      </c>
      <c r="F1367">
        <v>80.510000000000005</v>
      </c>
      <c r="G1367">
        <v>38</v>
      </c>
      <c r="I1367" t="e">
        <v>#N/A</v>
      </c>
      <c r="K1367">
        <v>5055275894057</v>
      </c>
      <c r="L1367" t="s">
        <v>6987</v>
      </c>
      <c r="M1367">
        <v>78.09</v>
      </c>
      <c r="N1367" t="s">
        <v>6988</v>
      </c>
      <c r="O1367" t="s">
        <v>6989</v>
      </c>
    </row>
    <row r="1368" spans="1:15" x14ac:dyDescent="0.35">
      <c r="A1368" t="s">
        <v>12436</v>
      </c>
      <c r="B1368" t="s">
        <v>12437</v>
      </c>
      <c r="C1368" t="s">
        <v>12438</v>
      </c>
      <c r="E1368" t="s">
        <v>12439</v>
      </c>
      <c r="F1368">
        <v>87.57</v>
      </c>
      <c r="G1368">
        <v>130</v>
      </c>
      <c r="I1368">
        <v>0</v>
      </c>
      <c r="K1368" t="s">
        <v>12437</v>
      </c>
      <c r="L1368" t="s">
        <v>6987</v>
      </c>
      <c r="M1368">
        <v>84.94</v>
      </c>
      <c r="N1368" t="s">
        <v>6988</v>
      </c>
      <c r="O1368" t="s">
        <v>6989</v>
      </c>
    </row>
    <row r="1369" spans="1:15" x14ac:dyDescent="0.35">
      <c r="A1369" t="s">
        <v>12440</v>
      </c>
      <c r="B1369" t="s">
        <v>12441</v>
      </c>
      <c r="C1369" t="s">
        <v>12442</v>
      </c>
      <c r="E1369" t="s">
        <v>12443</v>
      </c>
      <c r="F1369">
        <v>80.510000000000005</v>
      </c>
      <c r="G1369">
        <v>25</v>
      </c>
      <c r="I1369">
        <v>80.510000000000005</v>
      </c>
      <c r="K1369">
        <v>5055275894071</v>
      </c>
      <c r="L1369" t="s">
        <v>6987</v>
      </c>
      <c r="M1369">
        <v>78.09</v>
      </c>
      <c r="N1369" t="s">
        <v>6988</v>
      </c>
      <c r="O1369" t="s">
        <v>6989</v>
      </c>
    </row>
    <row r="1370" spans="1:15" x14ac:dyDescent="0.35">
      <c r="A1370" t="s">
        <v>12444</v>
      </c>
      <c r="B1370" t="s">
        <v>12445</v>
      </c>
      <c r="C1370" t="s">
        <v>12446</v>
      </c>
      <c r="E1370" t="s">
        <v>12447</v>
      </c>
      <c r="F1370">
        <v>100.5</v>
      </c>
      <c r="G1370">
        <v>104</v>
      </c>
      <c r="I1370">
        <v>0</v>
      </c>
      <c r="K1370">
        <v>5055275894088</v>
      </c>
      <c r="L1370" t="s">
        <v>6987</v>
      </c>
      <c r="M1370">
        <v>97.49</v>
      </c>
      <c r="N1370" t="s">
        <v>6988</v>
      </c>
      <c r="O1370" t="s">
        <v>6989</v>
      </c>
    </row>
    <row r="1371" spans="1:15" x14ac:dyDescent="0.35">
      <c r="A1371" t="s">
        <v>12448</v>
      </c>
      <c r="B1371" t="s">
        <v>12449</v>
      </c>
      <c r="C1371" t="s">
        <v>12450</v>
      </c>
      <c r="E1371" t="s">
        <v>12451</v>
      </c>
      <c r="F1371">
        <v>120.56</v>
      </c>
      <c r="G1371">
        <v>68</v>
      </c>
      <c r="I1371">
        <v>0</v>
      </c>
      <c r="K1371" t="s">
        <v>12449</v>
      </c>
      <c r="L1371" t="s">
        <v>6987</v>
      </c>
      <c r="M1371">
        <v>116.94</v>
      </c>
      <c r="N1371" t="s">
        <v>6988</v>
      </c>
      <c r="O1371" t="s">
        <v>6989</v>
      </c>
    </row>
    <row r="1372" spans="1:15" x14ac:dyDescent="0.35">
      <c r="A1372" t="s">
        <v>12452</v>
      </c>
      <c r="B1372" t="s">
        <v>12453</v>
      </c>
      <c r="C1372" t="s">
        <v>12454</v>
      </c>
      <c r="E1372" t="s">
        <v>12455</v>
      </c>
      <c r="F1372">
        <v>105.69</v>
      </c>
      <c r="G1372">
        <v>177</v>
      </c>
      <c r="I1372">
        <v>0</v>
      </c>
      <c r="K1372" t="s">
        <v>12453</v>
      </c>
      <c r="L1372" t="s">
        <v>6987</v>
      </c>
      <c r="M1372">
        <v>102.52</v>
      </c>
      <c r="N1372" t="s">
        <v>6988</v>
      </c>
      <c r="O1372" t="s">
        <v>6989</v>
      </c>
    </row>
    <row r="1373" spans="1:15" x14ac:dyDescent="0.35">
      <c r="A1373" t="s">
        <v>12456</v>
      </c>
      <c r="B1373" t="s">
        <v>12457</v>
      </c>
      <c r="C1373" t="s">
        <v>12458</v>
      </c>
      <c r="E1373" t="s">
        <v>12459</v>
      </c>
      <c r="F1373">
        <v>12.57</v>
      </c>
      <c r="G1373">
        <v>4799</v>
      </c>
      <c r="I1373">
        <v>97.37</v>
      </c>
      <c r="K1373">
        <v>5055369011629</v>
      </c>
      <c r="L1373" t="s">
        <v>6987</v>
      </c>
      <c r="M1373">
        <v>12.19</v>
      </c>
      <c r="N1373" t="s">
        <v>6988</v>
      </c>
      <c r="O1373" t="s">
        <v>6989</v>
      </c>
    </row>
    <row r="1374" spans="1:15" x14ac:dyDescent="0.35">
      <c r="A1374" t="s">
        <v>12460</v>
      </c>
      <c r="B1374" t="s">
        <v>12457</v>
      </c>
      <c r="C1374" t="s">
        <v>12458</v>
      </c>
      <c r="E1374" t="s">
        <v>12461</v>
      </c>
      <c r="F1374">
        <v>7.49</v>
      </c>
      <c r="I1374">
        <v>97.37</v>
      </c>
      <c r="K1374" t="s">
        <v>12457</v>
      </c>
      <c r="L1374" t="s">
        <v>9148</v>
      </c>
      <c r="M1374">
        <v>7.48</v>
      </c>
      <c r="N1374" t="s">
        <v>6988</v>
      </c>
      <c r="O1374" t="s">
        <v>6989</v>
      </c>
    </row>
    <row r="1375" spans="1:15" x14ac:dyDescent="0.35">
      <c r="A1375" t="s">
        <v>12462</v>
      </c>
      <c r="B1375" t="s">
        <v>12463</v>
      </c>
      <c r="C1375" t="s">
        <v>12464</v>
      </c>
      <c r="E1375" t="s">
        <v>12465</v>
      </c>
      <c r="F1375">
        <v>28.3</v>
      </c>
      <c r="G1375">
        <v>330</v>
      </c>
      <c r="I1375" t="e">
        <v>#N/A</v>
      </c>
      <c r="K1375" t="s">
        <v>12463</v>
      </c>
      <c r="L1375" t="s">
        <v>6987</v>
      </c>
      <c r="M1375">
        <v>27.45</v>
      </c>
      <c r="N1375" t="s">
        <v>6988</v>
      </c>
      <c r="O1375" t="s">
        <v>6989</v>
      </c>
    </row>
    <row r="1376" spans="1:15" x14ac:dyDescent="0.35">
      <c r="A1376" t="s">
        <v>12466</v>
      </c>
      <c r="B1376" t="s">
        <v>12467</v>
      </c>
      <c r="C1376" t="s">
        <v>12468</v>
      </c>
      <c r="E1376" t="s">
        <v>12469</v>
      </c>
      <c r="F1376">
        <v>30.11</v>
      </c>
      <c r="G1376">
        <v>440</v>
      </c>
      <c r="I1376">
        <v>0</v>
      </c>
      <c r="K1376" t="s">
        <v>12467</v>
      </c>
      <c r="L1376" t="s">
        <v>6987</v>
      </c>
      <c r="M1376">
        <v>29.21</v>
      </c>
      <c r="N1376" t="s">
        <v>6988</v>
      </c>
      <c r="O1376" t="s">
        <v>6989</v>
      </c>
    </row>
    <row r="1377" spans="1:15" x14ac:dyDescent="0.35">
      <c r="A1377" t="s">
        <v>12470</v>
      </c>
      <c r="B1377" t="s">
        <v>12471</v>
      </c>
      <c r="C1377" t="s">
        <v>12472</v>
      </c>
      <c r="E1377" t="s">
        <v>12473</v>
      </c>
      <c r="F1377">
        <v>63.54</v>
      </c>
      <c r="G1377">
        <v>19</v>
      </c>
      <c r="I1377">
        <v>0</v>
      </c>
      <c r="K1377" t="s">
        <v>12471</v>
      </c>
      <c r="L1377" t="s">
        <v>6987</v>
      </c>
      <c r="M1377">
        <v>61.63</v>
      </c>
      <c r="N1377" t="s">
        <v>6988</v>
      </c>
      <c r="O1377" t="s">
        <v>6989</v>
      </c>
    </row>
    <row r="1378" spans="1:15" x14ac:dyDescent="0.35">
      <c r="A1378" t="s">
        <v>12474</v>
      </c>
      <c r="B1378" t="s">
        <v>12475</v>
      </c>
      <c r="C1378" t="s">
        <v>12476</v>
      </c>
      <c r="E1378" t="s">
        <v>12477</v>
      </c>
      <c r="F1378">
        <v>69.239999999999995</v>
      </c>
      <c r="G1378">
        <v>44</v>
      </c>
      <c r="I1378">
        <v>0</v>
      </c>
      <c r="K1378" t="s">
        <v>12475</v>
      </c>
      <c r="L1378" t="s">
        <v>6987</v>
      </c>
      <c r="M1378">
        <v>67.16</v>
      </c>
      <c r="N1378" t="s">
        <v>6988</v>
      </c>
      <c r="O1378" t="s">
        <v>6989</v>
      </c>
    </row>
    <row r="1379" spans="1:15" x14ac:dyDescent="0.35">
      <c r="A1379" t="s">
        <v>12478</v>
      </c>
      <c r="B1379" t="s">
        <v>12479</v>
      </c>
      <c r="C1379" t="s">
        <v>12480</v>
      </c>
      <c r="E1379" t="s">
        <v>12481</v>
      </c>
      <c r="F1379">
        <v>116.95</v>
      </c>
      <c r="G1379">
        <v>59</v>
      </c>
      <c r="I1379">
        <v>0</v>
      </c>
      <c r="K1379" t="s">
        <v>12479</v>
      </c>
      <c r="L1379" t="s">
        <v>6987</v>
      </c>
      <c r="M1379">
        <v>113.44</v>
      </c>
      <c r="N1379" t="s">
        <v>6988</v>
      </c>
      <c r="O1379" t="s">
        <v>6989</v>
      </c>
    </row>
    <row r="1380" spans="1:15" x14ac:dyDescent="0.35">
      <c r="A1380" t="s">
        <v>12482</v>
      </c>
      <c r="B1380" t="s">
        <v>12483</v>
      </c>
      <c r="C1380" t="s">
        <v>12484</v>
      </c>
      <c r="E1380" t="s">
        <v>12485</v>
      </c>
      <c r="F1380">
        <v>115.18</v>
      </c>
      <c r="G1380">
        <v>92</v>
      </c>
      <c r="I1380">
        <v>0</v>
      </c>
      <c r="K1380" t="s">
        <v>12483</v>
      </c>
      <c r="L1380" t="s">
        <v>6987</v>
      </c>
      <c r="M1380">
        <v>111.72</v>
      </c>
      <c r="N1380" t="s">
        <v>6988</v>
      </c>
      <c r="O1380" t="s">
        <v>6989</v>
      </c>
    </row>
    <row r="1381" spans="1:15" x14ac:dyDescent="0.35">
      <c r="A1381" t="s">
        <v>12486</v>
      </c>
      <c r="B1381" t="s">
        <v>12487</v>
      </c>
      <c r="C1381" t="s">
        <v>12488</v>
      </c>
      <c r="E1381" t="s">
        <v>12489</v>
      </c>
      <c r="F1381">
        <v>12.57</v>
      </c>
      <c r="G1381">
        <v>40</v>
      </c>
      <c r="I1381" t="e">
        <v>#N/A</v>
      </c>
      <c r="K1381">
        <v>5055146185086</v>
      </c>
      <c r="L1381" t="s">
        <v>6987</v>
      </c>
      <c r="O1381" t="s">
        <v>6989</v>
      </c>
    </row>
    <row r="1382" spans="1:15" x14ac:dyDescent="0.35">
      <c r="A1382" t="s">
        <v>12490</v>
      </c>
      <c r="B1382" t="s">
        <v>12491</v>
      </c>
      <c r="C1382" t="s">
        <v>12492</v>
      </c>
      <c r="E1382" t="s">
        <v>12493</v>
      </c>
      <c r="F1382">
        <v>11.98</v>
      </c>
      <c r="G1382">
        <v>461</v>
      </c>
      <c r="I1382" t="e">
        <v>#N/A</v>
      </c>
      <c r="K1382">
        <v>5055146185055</v>
      </c>
      <c r="L1382" t="s">
        <v>6987</v>
      </c>
      <c r="O1382" t="s">
        <v>6989</v>
      </c>
    </row>
    <row r="1383" spans="1:15" x14ac:dyDescent="0.35">
      <c r="A1383" t="s">
        <v>12494</v>
      </c>
      <c r="B1383" t="s">
        <v>12495</v>
      </c>
      <c r="C1383" t="s">
        <v>12496</v>
      </c>
      <c r="E1383" t="s">
        <v>12497</v>
      </c>
      <c r="F1383">
        <v>27.3</v>
      </c>
      <c r="G1383">
        <v>16</v>
      </c>
      <c r="I1383" t="e">
        <v>#N/A</v>
      </c>
      <c r="K1383">
        <v>5055146185048</v>
      </c>
      <c r="L1383" t="s">
        <v>6987</v>
      </c>
      <c r="O1383" t="s">
        <v>6989</v>
      </c>
    </row>
    <row r="1384" spans="1:15" x14ac:dyDescent="0.35">
      <c r="A1384" t="s">
        <v>12498</v>
      </c>
      <c r="B1384" t="s">
        <v>12499</v>
      </c>
      <c r="C1384" t="s">
        <v>12500</v>
      </c>
      <c r="E1384" t="s">
        <v>12501</v>
      </c>
      <c r="F1384">
        <v>37.81</v>
      </c>
      <c r="G1384">
        <v>11</v>
      </c>
      <c r="I1384" t="e">
        <v>#N/A</v>
      </c>
      <c r="K1384">
        <v>5055369012169</v>
      </c>
      <c r="L1384" t="s">
        <v>6987</v>
      </c>
      <c r="O1384" t="s">
        <v>6989</v>
      </c>
    </row>
    <row r="1385" spans="1:15" x14ac:dyDescent="0.35">
      <c r="A1385" t="s">
        <v>12502</v>
      </c>
      <c r="B1385" t="s">
        <v>12503</v>
      </c>
      <c r="C1385" t="s">
        <v>12504</v>
      </c>
      <c r="E1385" t="s">
        <v>12505</v>
      </c>
      <c r="F1385">
        <v>30</v>
      </c>
      <c r="G1385">
        <v>13</v>
      </c>
      <c r="I1385">
        <v>0</v>
      </c>
      <c r="K1385">
        <v>5055146185116</v>
      </c>
      <c r="L1385" t="s">
        <v>6987</v>
      </c>
      <c r="O1385" t="s">
        <v>6989</v>
      </c>
    </row>
    <row r="1386" spans="1:15" x14ac:dyDescent="0.35">
      <c r="A1386" t="s">
        <v>12506</v>
      </c>
      <c r="B1386" t="s">
        <v>12507</v>
      </c>
      <c r="C1386" t="s">
        <v>12508</v>
      </c>
      <c r="E1386" t="s">
        <v>12509</v>
      </c>
      <c r="F1386">
        <v>11.26</v>
      </c>
      <c r="G1386">
        <v>127</v>
      </c>
      <c r="I1386" t="e">
        <v>#N/A</v>
      </c>
      <c r="K1386">
        <v>5055369009596</v>
      </c>
      <c r="L1386" t="s">
        <v>6987</v>
      </c>
      <c r="O1386" t="s">
        <v>6989</v>
      </c>
    </row>
    <row r="1387" spans="1:15" x14ac:dyDescent="0.35">
      <c r="A1387" t="s">
        <v>12510</v>
      </c>
      <c r="B1387" t="s">
        <v>12511</v>
      </c>
      <c r="C1387" t="s">
        <v>12512</v>
      </c>
      <c r="E1387" t="s">
        <v>12513</v>
      </c>
      <c r="F1387">
        <v>9.86</v>
      </c>
      <c r="G1387">
        <v>1068</v>
      </c>
      <c r="I1387" t="e">
        <v>#N/A</v>
      </c>
      <c r="K1387">
        <v>5055369009626</v>
      </c>
      <c r="L1387" t="s">
        <v>6987</v>
      </c>
      <c r="O1387" t="s">
        <v>6989</v>
      </c>
    </row>
    <row r="1388" spans="1:15" x14ac:dyDescent="0.35">
      <c r="A1388" t="s">
        <v>12514</v>
      </c>
      <c r="B1388" t="s">
        <v>12515</v>
      </c>
      <c r="C1388" t="s">
        <v>12516</v>
      </c>
      <c r="E1388" t="s">
        <v>12517</v>
      </c>
      <c r="F1388">
        <v>40.5</v>
      </c>
      <c r="G1388">
        <v>125</v>
      </c>
      <c r="I1388" t="e">
        <v>#N/A</v>
      </c>
      <c r="K1388">
        <v>5055146127826</v>
      </c>
      <c r="L1388" t="s">
        <v>6987</v>
      </c>
      <c r="O1388" t="s">
        <v>6989</v>
      </c>
    </row>
    <row r="1389" spans="1:15" x14ac:dyDescent="0.35">
      <c r="A1389" t="s">
        <v>12518</v>
      </c>
      <c r="B1389" t="s">
        <v>12519</v>
      </c>
      <c r="C1389" t="s">
        <v>12520</v>
      </c>
      <c r="E1389" t="s">
        <v>12521</v>
      </c>
      <c r="F1389">
        <v>22.5</v>
      </c>
      <c r="G1389">
        <v>15</v>
      </c>
      <c r="I1389">
        <v>0</v>
      </c>
      <c r="K1389" t="s">
        <v>12519</v>
      </c>
      <c r="L1389" t="s">
        <v>6987</v>
      </c>
      <c r="M1389">
        <v>21.83</v>
      </c>
      <c r="N1389" t="s">
        <v>6988</v>
      </c>
      <c r="O1389" t="s">
        <v>6989</v>
      </c>
    </row>
    <row r="1390" spans="1:15" x14ac:dyDescent="0.35">
      <c r="A1390" t="s">
        <v>12522</v>
      </c>
      <c r="B1390" t="s">
        <v>12523</v>
      </c>
      <c r="C1390" t="s">
        <v>12524</v>
      </c>
      <c r="E1390" t="s">
        <v>12525</v>
      </c>
      <c r="F1390">
        <v>27.8</v>
      </c>
      <c r="G1390">
        <v>8</v>
      </c>
      <c r="I1390" t="e">
        <v>#N/A</v>
      </c>
      <c r="K1390" t="s">
        <v>12523</v>
      </c>
      <c r="L1390" t="s">
        <v>6987</v>
      </c>
      <c r="M1390">
        <v>26.97</v>
      </c>
      <c r="N1390" t="s">
        <v>6988</v>
      </c>
      <c r="O1390" t="s">
        <v>6989</v>
      </c>
    </row>
    <row r="1391" spans="1:15" x14ac:dyDescent="0.35">
      <c r="A1391" t="s">
        <v>12526</v>
      </c>
      <c r="B1391" t="s">
        <v>12527</v>
      </c>
      <c r="C1391" t="s">
        <v>12528</v>
      </c>
      <c r="E1391" t="s">
        <v>12529</v>
      </c>
      <c r="F1391">
        <v>22.91</v>
      </c>
      <c r="G1391">
        <v>181</v>
      </c>
      <c r="I1391">
        <v>0</v>
      </c>
      <c r="K1391" t="s">
        <v>12527</v>
      </c>
      <c r="L1391" t="s">
        <v>6987</v>
      </c>
      <c r="M1391">
        <v>22.22</v>
      </c>
      <c r="N1391" t="s">
        <v>6988</v>
      </c>
      <c r="O1391" t="s">
        <v>6989</v>
      </c>
    </row>
    <row r="1392" spans="1:15" x14ac:dyDescent="0.35">
      <c r="A1392" t="s">
        <v>12530</v>
      </c>
      <c r="B1392" t="s">
        <v>12531</v>
      </c>
      <c r="C1392" t="s">
        <v>12532</v>
      </c>
      <c r="E1392" t="s">
        <v>12533</v>
      </c>
      <c r="F1392">
        <v>32.72</v>
      </c>
      <c r="G1392">
        <v>26</v>
      </c>
      <c r="I1392">
        <v>0</v>
      </c>
      <c r="K1392" t="s">
        <v>12531</v>
      </c>
      <c r="L1392" t="s">
        <v>6987</v>
      </c>
      <c r="M1392">
        <v>31.74</v>
      </c>
      <c r="N1392" t="s">
        <v>6988</v>
      </c>
      <c r="O1392" t="s">
        <v>6989</v>
      </c>
    </row>
    <row r="1393" spans="1:15" x14ac:dyDescent="0.35">
      <c r="A1393" t="s">
        <v>12534</v>
      </c>
      <c r="B1393" t="s">
        <v>12535</v>
      </c>
      <c r="C1393" t="s">
        <v>12536</v>
      </c>
      <c r="E1393" t="s">
        <v>12537</v>
      </c>
      <c r="F1393">
        <v>13.72</v>
      </c>
      <c r="G1393">
        <v>9</v>
      </c>
      <c r="I1393" t="e">
        <v>#N/A</v>
      </c>
      <c r="K1393">
        <v>5055146129363</v>
      </c>
      <c r="L1393" t="s">
        <v>6987</v>
      </c>
      <c r="O1393" t="s">
        <v>6989</v>
      </c>
    </row>
    <row r="1394" spans="1:15" x14ac:dyDescent="0.35">
      <c r="A1394" t="s">
        <v>12538</v>
      </c>
      <c r="B1394" t="s">
        <v>12539</v>
      </c>
      <c r="C1394" t="s">
        <v>12540</v>
      </c>
      <c r="E1394" t="s">
        <v>12541</v>
      </c>
      <c r="F1394">
        <v>85.78</v>
      </c>
      <c r="G1394">
        <v>81</v>
      </c>
      <c r="I1394">
        <v>0</v>
      </c>
      <c r="K1394" t="s">
        <v>12539</v>
      </c>
      <c r="L1394" t="s">
        <v>6987</v>
      </c>
      <c r="M1394">
        <v>83.21</v>
      </c>
      <c r="N1394" t="s">
        <v>6988</v>
      </c>
      <c r="O1394" t="s">
        <v>6989</v>
      </c>
    </row>
    <row r="1395" spans="1:15" x14ac:dyDescent="0.35">
      <c r="A1395" t="s">
        <v>12542</v>
      </c>
      <c r="B1395" t="s">
        <v>12543</v>
      </c>
      <c r="C1395" t="s">
        <v>12544</v>
      </c>
      <c r="E1395" t="s">
        <v>12545</v>
      </c>
      <c r="F1395">
        <v>62.78</v>
      </c>
      <c r="G1395">
        <v>162</v>
      </c>
      <c r="I1395">
        <v>0</v>
      </c>
      <c r="K1395" t="s">
        <v>12543</v>
      </c>
      <c r="L1395" t="s">
        <v>6987</v>
      </c>
      <c r="M1395">
        <v>60.9</v>
      </c>
      <c r="N1395" t="s">
        <v>6988</v>
      </c>
      <c r="O1395" t="s">
        <v>6989</v>
      </c>
    </row>
    <row r="1396" spans="1:15" x14ac:dyDescent="0.35">
      <c r="A1396" t="s">
        <v>12546</v>
      </c>
      <c r="B1396" t="s">
        <v>12547</v>
      </c>
      <c r="C1396" t="s">
        <v>12548</v>
      </c>
      <c r="E1396" t="s">
        <v>12549</v>
      </c>
      <c r="F1396">
        <v>83.54</v>
      </c>
      <c r="G1396">
        <v>73</v>
      </c>
      <c r="I1396" t="e">
        <v>#N/A</v>
      </c>
      <c r="K1396" t="s">
        <v>12547</v>
      </c>
      <c r="L1396" t="s">
        <v>6987</v>
      </c>
      <c r="M1396">
        <v>81.03</v>
      </c>
      <c r="N1396" t="s">
        <v>6988</v>
      </c>
      <c r="O1396" t="s">
        <v>6989</v>
      </c>
    </row>
    <row r="1397" spans="1:15" x14ac:dyDescent="0.35">
      <c r="A1397" t="s">
        <v>12550</v>
      </c>
      <c r="B1397" t="s">
        <v>12551</v>
      </c>
      <c r="C1397" t="s">
        <v>12552</v>
      </c>
      <c r="E1397" t="s">
        <v>12553</v>
      </c>
      <c r="F1397">
        <v>45.86</v>
      </c>
      <c r="G1397">
        <v>275</v>
      </c>
      <c r="I1397">
        <v>0</v>
      </c>
      <c r="K1397" t="s">
        <v>12551</v>
      </c>
      <c r="L1397" t="s">
        <v>6987</v>
      </c>
      <c r="M1397">
        <v>44.48</v>
      </c>
      <c r="N1397" t="s">
        <v>6988</v>
      </c>
      <c r="O1397" t="s">
        <v>6989</v>
      </c>
    </row>
    <row r="1398" spans="1:15" x14ac:dyDescent="0.35">
      <c r="A1398" t="s">
        <v>12554</v>
      </c>
      <c r="B1398" t="s">
        <v>12555</v>
      </c>
      <c r="C1398" t="s">
        <v>12556</v>
      </c>
      <c r="E1398" t="s">
        <v>12557</v>
      </c>
      <c r="F1398">
        <v>71.08</v>
      </c>
      <c r="G1398">
        <v>75</v>
      </c>
      <c r="I1398">
        <v>298.14</v>
      </c>
      <c r="K1398" t="s">
        <v>12555</v>
      </c>
      <c r="L1398" t="s">
        <v>6987</v>
      </c>
      <c r="M1398">
        <v>68.95</v>
      </c>
      <c r="N1398" t="s">
        <v>6988</v>
      </c>
      <c r="O1398" t="s">
        <v>6989</v>
      </c>
    </row>
    <row r="1399" spans="1:15" x14ac:dyDescent="0.35">
      <c r="A1399" t="s">
        <v>12558</v>
      </c>
      <c r="B1399" t="s">
        <v>12559</v>
      </c>
      <c r="C1399" t="s">
        <v>12560</v>
      </c>
      <c r="E1399" t="s">
        <v>12561</v>
      </c>
      <c r="F1399">
        <v>69.41</v>
      </c>
      <c r="G1399">
        <v>60</v>
      </c>
      <c r="I1399">
        <v>0</v>
      </c>
      <c r="K1399" t="s">
        <v>12559</v>
      </c>
      <c r="L1399" t="s">
        <v>6987</v>
      </c>
      <c r="M1399">
        <v>67.33</v>
      </c>
      <c r="N1399" t="s">
        <v>6988</v>
      </c>
      <c r="O1399" t="s">
        <v>6989</v>
      </c>
    </row>
    <row r="1400" spans="1:15" x14ac:dyDescent="0.35">
      <c r="A1400" t="s">
        <v>12562</v>
      </c>
      <c r="B1400" t="s">
        <v>12563</v>
      </c>
      <c r="C1400" t="s">
        <v>12564</v>
      </c>
      <c r="E1400" t="s">
        <v>12565</v>
      </c>
      <c r="F1400">
        <v>142.61000000000001</v>
      </c>
      <c r="G1400">
        <v>48</v>
      </c>
      <c r="I1400">
        <v>0</v>
      </c>
      <c r="K1400" t="s">
        <v>12563</v>
      </c>
      <c r="L1400" t="s">
        <v>6987</v>
      </c>
      <c r="M1400">
        <v>138.33000000000001</v>
      </c>
      <c r="N1400" t="s">
        <v>6988</v>
      </c>
      <c r="O1400" t="s">
        <v>6989</v>
      </c>
    </row>
    <row r="1401" spans="1:15" x14ac:dyDescent="0.35">
      <c r="A1401" t="s">
        <v>12566</v>
      </c>
      <c r="B1401" t="s">
        <v>12567</v>
      </c>
      <c r="C1401" t="s">
        <v>12568</v>
      </c>
      <c r="E1401" t="s">
        <v>12569</v>
      </c>
      <c r="F1401">
        <v>86.16</v>
      </c>
      <c r="G1401">
        <v>43</v>
      </c>
      <c r="I1401">
        <v>63.44</v>
      </c>
      <c r="K1401" t="s">
        <v>12567</v>
      </c>
      <c r="L1401" t="s">
        <v>6987</v>
      </c>
      <c r="M1401">
        <v>83.58</v>
      </c>
      <c r="N1401" t="s">
        <v>6988</v>
      </c>
      <c r="O1401" t="s">
        <v>6989</v>
      </c>
    </row>
    <row r="1402" spans="1:15" x14ac:dyDescent="0.35">
      <c r="A1402" t="s">
        <v>12570</v>
      </c>
      <c r="B1402" t="s">
        <v>12571</v>
      </c>
      <c r="C1402" t="s">
        <v>12572</v>
      </c>
      <c r="E1402" t="s">
        <v>12573</v>
      </c>
      <c r="F1402">
        <v>103.42</v>
      </c>
      <c r="G1402">
        <v>16</v>
      </c>
      <c r="I1402">
        <v>0</v>
      </c>
      <c r="K1402" t="s">
        <v>12571</v>
      </c>
      <c r="L1402" t="s">
        <v>6987</v>
      </c>
      <c r="M1402">
        <v>100.32</v>
      </c>
      <c r="N1402" t="s">
        <v>6988</v>
      </c>
      <c r="O1402" t="s">
        <v>6989</v>
      </c>
    </row>
    <row r="1403" spans="1:15" x14ac:dyDescent="0.35">
      <c r="A1403" t="s">
        <v>12574</v>
      </c>
      <c r="B1403" t="s">
        <v>12575</v>
      </c>
      <c r="C1403" t="s">
        <v>12576</v>
      </c>
      <c r="E1403" t="s">
        <v>12577</v>
      </c>
      <c r="F1403">
        <v>75.42</v>
      </c>
      <c r="G1403">
        <v>14</v>
      </c>
      <c r="I1403">
        <v>49.69</v>
      </c>
      <c r="K1403" t="s">
        <v>12575</v>
      </c>
      <c r="L1403" t="s">
        <v>6987</v>
      </c>
      <c r="M1403">
        <v>73.16</v>
      </c>
      <c r="N1403" t="s">
        <v>6988</v>
      </c>
      <c r="O1403" t="s">
        <v>6989</v>
      </c>
    </row>
    <row r="1404" spans="1:15" x14ac:dyDescent="0.35">
      <c r="A1404" t="s">
        <v>12578</v>
      </c>
      <c r="B1404" t="s">
        <v>12579</v>
      </c>
      <c r="C1404" t="s">
        <v>12580</v>
      </c>
      <c r="E1404" t="s">
        <v>12581</v>
      </c>
      <c r="F1404">
        <v>66.28</v>
      </c>
      <c r="G1404">
        <v>61</v>
      </c>
      <c r="I1404">
        <v>0</v>
      </c>
      <c r="K1404" t="s">
        <v>12579</v>
      </c>
      <c r="L1404" t="s">
        <v>6987</v>
      </c>
      <c r="M1404">
        <v>64.290000000000006</v>
      </c>
      <c r="N1404" t="s">
        <v>6988</v>
      </c>
      <c r="O1404" t="s">
        <v>6989</v>
      </c>
    </row>
    <row r="1405" spans="1:15" x14ac:dyDescent="0.35">
      <c r="A1405" t="s">
        <v>12582</v>
      </c>
      <c r="B1405" t="s">
        <v>12583</v>
      </c>
      <c r="C1405" t="s">
        <v>12584</v>
      </c>
      <c r="E1405" t="s">
        <v>12585</v>
      </c>
      <c r="F1405">
        <v>136.15</v>
      </c>
      <c r="G1405">
        <v>21</v>
      </c>
      <c r="I1405">
        <v>0</v>
      </c>
      <c r="K1405" t="s">
        <v>12583</v>
      </c>
      <c r="L1405" t="s">
        <v>6987</v>
      </c>
      <c r="M1405">
        <v>132.07</v>
      </c>
      <c r="N1405" t="s">
        <v>6988</v>
      </c>
      <c r="O1405" t="s">
        <v>6989</v>
      </c>
    </row>
    <row r="1406" spans="1:15" x14ac:dyDescent="0.35">
      <c r="A1406" t="s">
        <v>12586</v>
      </c>
      <c r="B1406" t="s">
        <v>12587</v>
      </c>
      <c r="C1406" t="s">
        <v>12588</v>
      </c>
      <c r="E1406" t="s">
        <v>12589</v>
      </c>
      <c r="F1406">
        <v>82.27</v>
      </c>
      <c r="G1406">
        <v>28</v>
      </c>
      <c r="I1406">
        <v>63.44</v>
      </c>
      <c r="K1406" t="s">
        <v>12587</v>
      </c>
      <c r="L1406" t="s">
        <v>6987</v>
      </c>
      <c r="M1406">
        <v>79.8</v>
      </c>
      <c r="N1406" t="s">
        <v>6988</v>
      </c>
      <c r="O1406" t="s">
        <v>6989</v>
      </c>
    </row>
    <row r="1407" spans="1:15" x14ac:dyDescent="0.35">
      <c r="A1407" t="s">
        <v>12590</v>
      </c>
      <c r="B1407" t="s">
        <v>12591</v>
      </c>
      <c r="C1407" t="s">
        <v>12592</v>
      </c>
      <c r="E1407" t="s">
        <v>12593</v>
      </c>
      <c r="F1407">
        <v>98.72</v>
      </c>
      <c r="G1407">
        <v>26</v>
      </c>
      <c r="I1407">
        <v>0</v>
      </c>
      <c r="K1407" t="s">
        <v>12591</v>
      </c>
      <c r="L1407" t="s">
        <v>6987</v>
      </c>
      <c r="M1407">
        <v>95.76</v>
      </c>
      <c r="N1407" t="s">
        <v>6988</v>
      </c>
      <c r="O1407" t="s">
        <v>6989</v>
      </c>
    </row>
    <row r="1408" spans="1:15" x14ac:dyDescent="0.35">
      <c r="A1408" t="s">
        <v>12594</v>
      </c>
      <c r="B1408" t="s">
        <v>12595</v>
      </c>
      <c r="C1408" t="s">
        <v>12596</v>
      </c>
      <c r="E1408" t="s">
        <v>12597</v>
      </c>
      <c r="F1408">
        <v>36.840000000000003</v>
      </c>
      <c r="G1408">
        <v>99</v>
      </c>
      <c r="I1408">
        <v>0</v>
      </c>
      <c r="K1408" t="s">
        <v>12595</v>
      </c>
      <c r="L1408" t="s">
        <v>6987</v>
      </c>
      <c r="M1408">
        <v>35.729999999999997</v>
      </c>
      <c r="N1408" t="s">
        <v>6988</v>
      </c>
      <c r="O1408" t="s">
        <v>6989</v>
      </c>
    </row>
    <row r="1409" spans="1:15" x14ac:dyDescent="0.35">
      <c r="A1409" t="s">
        <v>12598</v>
      </c>
      <c r="B1409" t="s">
        <v>12599</v>
      </c>
      <c r="C1409" t="s">
        <v>12600</v>
      </c>
      <c r="E1409" t="s">
        <v>12601</v>
      </c>
      <c r="F1409">
        <v>388.48</v>
      </c>
      <c r="G1409">
        <v>6</v>
      </c>
      <c r="I1409">
        <v>0</v>
      </c>
      <c r="K1409" t="s">
        <v>12599</v>
      </c>
      <c r="L1409" t="s">
        <v>6987</v>
      </c>
      <c r="M1409">
        <v>376.83</v>
      </c>
      <c r="N1409" t="s">
        <v>6988</v>
      </c>
      <c r="O1409" t="s">
        <v>6989</v>
      </c>
    </row>
    <row r="1410" spans="1:15" x14ac:dyDescent="0.35">
      <c r="A1410" t="s">
        <v>12602</v>
      </c>
      <c r="B1410" t="s">
        <v>12603</v>
      </c>
      <c r="C1410" t="s">
        <v>12604</v>
      </c>
      <c r="E1410" t="s">
        <v>12605</v>
      </c>
      <c r="F1410">
        <v>511.6</v>
      </c>
      <c r="G1410">
        <v>50</v>
      </c>
      <c r="I1410">
        <v>0</v>
      </c>
      <c r="K1410" t="s">
        <v>12603</v>
      </c>
      <c r="L1410" t="s">
        <v>6987</v>
      </c>
      <c r="M1410">
        <v>496.25</v>
      </c>
      <c r="N1410" t="s">
        <v>6988</v>
      </c>
      <c r="O1410" t="s">
        <v>6989</v>
      </c>
    </row>
    <row r="1411" spans="1:15" x14ac:dyDescent="0.35">
      <c r="A1411" t="s">
        <v>12606</v>
      </c>
      <c r="B1411" t="s">
        <v>12607</v>
      </c>
      <c r="C1411" t="s">
        <v>12608</v>
      </c>
      <c r="E1411" t="s">
        <v>12609</v>
      </c>
      <c r="F1411">
        <v>388.17</v>
      </c>
      <c r="G1411">
        <v>71</v>
      </c>
      <c r="I1411">
        <v>0</v>
      </c>
      <c r="K1411" t="s">
        <v>12607</v>
      </c>
      <c r="L1411" t="s">
        <v>6987</v>
      </c>
      <c r="M1411">
        <v>376.52</v>
      </c>
      <c r="N1411" t="s">
        <v>6988</v>
      </c>
      <c r="O1411" t="s">
        <v>6989</v>
      </c>
    </row>
    <row r="1412" spans="1:15" x14ac:dyDescent="0.35">
      <c r="A1412" t="s">
        <v>12610</v>
      </c>
      <c r="B1412" t="s">
        <v>12611</v>
      </c>
      <c r="C1412" t="s">
        <v>12612</v>
      </c>
      <c r="E1412" t="s">
        <v>12613</v>
      </c>
      <c r="F1412">
        <v>385.67</v>
      </c>
      <c r="G1412">
        <v>38</v>
      </c>
      <c r="I1412">
        <v>0</v>
      </c>
      <c r="K1412" t="s">
        <v>12611</v>
      </c>
      <c r="L1412" t="s">
        <v>6987</v>
      </c>
      <c r="M1412">
        <v>374.1</v>
      </c>
      <c r="N1412" t="s">
        <v>6988</v>
      </c>
      <c r="O1412" t="s">
        <v>6989</v>
      </c>
    </row>
    <row r="1413" spans="1:15" x14ac:dyDescent="0.35">
      <c r="A1413" t="s">
        <v>12614</v>
      </c>
      <c r="B1413" t="s">
        <v>12615</v>
      </c>
      <c r="C1413" t="s">
        <v>12616</v>
      </c>
      <c r="E1413" t="s">
        <v>12617</v>
      </c>
      <c r="F1413">
        <v>34.82</v>
      </c>
      <c r="G1413">
        <v>107</v>
      </c>
      <c r="I1413">
        <v>0</v>
      </c>
      <c r="K1413" t="s">
        <v>12615</v>
      </c>
      <c r="L1413" t="s">
        <v>6987</v>
      </c>
      <c r="M1413">
        <v>33.78</v>
      </c>
      <c r="N1413" t="s">
        <v>6988</v>
      </c>
      <c r="O1413" t="s">
        <v>6989</v>
      </c>
    </row>
    <row r="1414" spans="1:15" x14ac:dyDescent="0.35">
      <c r="A1414" t="s">
        <v>12618</v>
      </c>
      <c r="B1414" t="s">
        <v>12619</v>
      </c>
      <c r="C1414" t="s">
        <v>12620</v>
      </c>
      <c r="E1414" t="s">
        <v>12621</v>
      </c>
      <c r="F1414">
        <v>67.91</v>
      </c>
      <c r="G1414">
        <v>187</v>
      </c>
      <c r="I1414">
        <v>0</v>
      </c>
      <c r="K1414" t="s">
        <v>12619</v>
      </c>
      <c r="L1414" t="s">
        <v>6987</v>
      </c>
      <c r="M1414">
        <v>65.87</v>
      </c>
      <c r="N1414" t="s">
        <v>6988</v>
      </c>
      <c r="O1414" t="s">
        <v>6989</v>
      </c>
    </row>
    <row r="1415" spans="1:15" x14ac:dyDescent="0.35">
      <c r="A1415" t="s">
        <v>12622</v>
      </c>
      <c r="B1415" t="s">
        <v>12623</v>
      </c>
      <c r="C1415" t="s">
        <v>12624</v>
      </c>
      <c r="E1415" t="s">
        <v>12625</v>
      </c>
      <c r="F1415">
        <v>57.82</v>
      </c>
      <c r="G1415">
        <v>48</v>
      </c>
      <c r="I1415" t="e">
        <v>#N/A</v>
      </c>
      <c r="K1415" t="s">
        <v>12623</v>
      </c>
      <c r="L1415" t="s">
        <v>6987</v>
      </c>
      <c r="M1415">
        <v>56.09</v>
      </c>
      <c r="N1415" t="s">
        <v>6988</v>
      </c>
      <c r="O1415" t="s">
        <v>6989</v>
      </c>
    </row>
    <row r="1416" spans="1:15" x14ac:dyDescent="0.35">
      <c r="A1416" t="s">
        <v>12626</v>
      </c>
      <c r="B1416" t="s">
        <v>12627</v>
      </c>
      <c r="C1416" t="s">
        <v>12628</v>
      </c>
      <c r="E1416" t="s">
        <v>12629</v>
      </c>
      <c r="F1416">
        <v>69.459999999999994</v>
      </c>
      <c r="G1416">
        <v>32</v>
      </c>
      <c r="I1416">
        <v>0</v>
      </c>
      <c r="K1416" t="s">
        <v>12627</v>
      </c>
      <c r="L1416" t="s">
        <v>6987</v>
      </c>
      <c r="M1416">
        <v>67.38</v>
      </c>
      <c r="N1416" t="s">
        <v>6988</v>
      </c>
      <c r="O1416" t="s">
        <v>6989</v>
      </c>
    </row>
    <row r="1417" spans="1:15" x14ac:dyDescent="0.35">
      <c r="A1417" t="s">
        <v>12630</v>
      </c>
      <c r="B1417" t="s">
        <v>12631</v>
      </c>
      <c r="C1417" t="s">
        <v>12632</v>
      </c>
      <c r="E1417" t="s">
        <v>12633</v>
      </c>
      <c r="F1417">
        <v>35.229999999999997</v>
      </c>
      <c r="G1417">
        <v>222</v>
      </c>
      <c r="I1417">
        <v>0</v>
      </c>
      <c r="K1417" t="s">
        <v>12631</v>
      </c>
      <c r="L1417" t="s">
        <v>6987</v>
      </c>
      <c r="M1417">
        <v>34.17</v>
      </c>
      <c r="N1417" t="s">
        <v>6988</v>
      </c>
      <c r="O1417" t="s">
        <v>6989</v>
      </c>
    </row>
    <row r="1418" spans="1:15" x14ac:dyDescent="0.35">
      <c r="A1418" t="s">
        <v>12634</v>
      </c>
      <c r="B1418" t="s">
        <v>12635</v>
      </c>
      <c r="C1418" t="s">
        <v>12636</v>
      </c>
      <c r="E1418" t="s">
        <v>12637</v>
      </c>
      <c r="F1418">
        <v>62.37</v>
      </c>
      <c r="G1418">
        <v>75</v>
      </c>
      <c r="I1418" t="e">
        <v>#N/A</v>
      </c>
      <c r="K1418" t="s">
        <v>12635</v>
      </c>
      <c r="L1418" t="s">
        <v>6987</v>
      </c>
      <c r="M1418">
        <v>60.5</v>
      </c>
      <c r="N1418" t="s">
        <v>6988</v>
      </c>
      <c r="O1418" t="s">
        <v>6989</v>
      </c>
    </row>
    <row r="1419" spans="1:15" x14ac:dyDescent="0.35">
      <c r="A1419" t="s">
        <v>12638</v>
      </c>
      <c r="B1419" t="s">
        <v>12639</v>
      </c>
      <c r="C1419" t="s">
        <v>12640</v>
      </c>
      <c r="E1419" t="s">
        <v>12641</v>
      </c>
      <c r="F1419">
        <v>78.3</v>
      </c>
      <c r="G1419">
        <v>44</v>
      </c>
      <c r="I1419">
        <v>0</v>
      </c>
      <c r="K1419" t="s">
        <v>12639</v>
      </c>
      <c r="L1419" t="s">
        <v>6987</v>
      </c>
      <c r="M1419">
        <v>75.95</v>
      </c>
      <c r="N1419" t="s">
        <v>6988</v>
      </c>
      <c r="O1419" t="s">
        <v>6989</v>
      </c>
    </row>
    <row r="1420" spans="1:15" x14ac:dyDescent="0.35">
      <c r="A1420" t="s">
        <v>12642</v>
      </c>
      <c r="B1420" t="s">
        <v>12643</v>
      </c>
      <c r="C1420" t="s">
        <v>12644</v>
      </c>
      <c r="E1420" t="s">
        <v>12645</v>
      </c>
      <c r="F1420">
        <v>43.47</v>
      </c>
      <c r="G1420">
        <v>355</v>
      </c>
      <c r="I1420" t="e">
        <v>#N/A</v>
      </c>
      <c r="K1420" t="s">
        <v>12643</v>
      </c>
      <c r="L1420" t="s">
        <v>6987</v>
      </c>
      <c r="M1420">
        <v>42.17</v>
      </c>
      <c r="N1420" t="s">
        <v>6988</v>
      </c>
      <c r="O1420" t="s">
        <v>6989</v>
      </c>
    </row>
    <row r="1421" spans="1:15" x14ac:dyDescent="0.35">
      <c r="A1421" t="s">
        <v>12646</v>
      </c>
      <c r="B1421" t="s">
        <v>12647</v>
      </c>
      <c r="C1421" t="s">
        <v>12648</v>
      </c>
      <c r="E1421" t="s">
        <v>12649</v>
      </c>
      <c r="F1421">
        <v>35.39</v>
      </c>
      <c r="G1421">
        <v>277</v>
      </c>
      <c r="I1421">
        <v>0</v>
      </c>
      <c r="K1421" t="s">
        <v>12647</v>
      </c>
      <c r="L1421" t="s">
        <v>6987</v>
      </c>
      <c r="M1421">
        <v>34.33</v>
      </c>
      <c r="N1421" t="s">
        <v>6988</v>
      </c>
      <c r="O1421" t="s">
        <v>6989</v>
      </c>
    </row>
    <row r="1422" spans="1:15" x14ac:dyDescent="0.35">
      <c r="A1422" t="s">
        <v>12650</v>
      </c>
      <c r="B1422" t="s">
        <v>12651</v>
      </c>
      <c r="C1422" t="s">
        <v>12652</v>
      </c>
      <c r="E1422" t="s">
        <v>12653</v>
      </c>
      <c r="F1422">
        <v>17.64</v>
      </c>
      <c r="G1422">
        <v>844</v>
      </c>
      <c r="I1422" t="e">
        <v>#N/A</v>
      </c>
      <c r="K1422" t="s">
        <v>12651</v>
      </c>
      <c r="L1422" t="s">
        <v>6987</v>
      </c>
      <c r="M1422">
        <v>17.11</v>
      </c>
      <c r="N1422" t="s">
        <v>6988</v>
      </c>
      <c r="O1422" t="s">
        <v>6989</v>
      </c>
    </row>
    <row r="1423" spans="1:15" x14ac:dyDescent="0.35">
      <c r="A1423" t="s">
        <v>12654</v>
      </c>
      <c r="B1423" t="s">
        <v>12655</v>
      </c>
      <c r="C1423" t="s">
        <v>12656</v>
      </c>
      <c r="E1423" t="s">
        <v>12657</v>
      </c>
      <c r="F1423">
        <v>62.88</v>
      </c>
      <c r="G1423">
        <v>181</v>
      </c>
      <c r="I1423">
        <v>0</v>
      </c>
      <c r="K1423" t="s">
        <v>12655</v>
      </c>
      <c r="L1423" t="s">
        <v>6987</v>
      </c>
      <c r="M1423">
        <v>60.99</v>
      </c>
      <c r="N1423" t="s">
        <v>6988</v>
      </c>
      <c r="O1423" t="s">
        <v>6989</v>
      </c>
    </row>
    <row r="1424" spans="1:15" x14ac:dyDescent="0.35">
      <c r="A1424" t="s">
        <v>12658</v>
      </c>
      <c r="B1424" t="s">
        <v>12659</v>
      </c>
      <c r="C1424" t="s">
        <v>12660</v>
      </c>
      <c r="E1424" t="s">
        <v>12661</v>
      </c>
      <c r="F1424">
        <v>69.87</v>
      </c>
      <c r="G1424">
        <v>82</v>
      </c>
      <c r="I1424">
        <v>0</v>
      </c>
      <c r="K1424" t="s">
        <v>12659</v>
      </c>
      <c r="L1424" t="s">
        <v>6987</v>
      </c>
      <c r="M1424">
        <v>67.77</v>
      </c>
      <c r="N1424" t="s">
        <v>6988</v>
      </c>
      <c r="O1424" t="s">
        <v>6989</v>
      </c>
    </row>
    <row r="1425" spans="1:15" x14ac:dyDescent="0.35">
      <c r="A1425" t="s">
        <v>12662</v>
      </c>
      <c r="B1425" t="s">
        <v>12663</v>
      </c>
      <c r="C1425" t="s">
        <v>12664</v>
      </c>
      <c r="E1425" t="s">
        <v>12665</v>
      </c>
      <c r="F1425">
        <v>83.9</v>
      </c>
      <c r="G1425">
        <v>92</v>
      </c>
      <c r="I1425">
        <v>0</v>
      </c>
      <c r="K1425" t="s">
        <v>12663</v>
      </c>
      <c r="L1425" t="s">
        <v>6987</v>
      </c>
      <c r="M1425">
        <v>81.38</v>
      </c>
      <c r="N1425" t="s">
        <v>6988</v>
      </c>
      <c r="O1425" t="s">
        <v>6989</v>
      </c>
    </row>
    <row r="1426" spans="1:15" x14ac:dyDescent="0.35">
      <c r="A1426" t="s">
        <v>12666</v>
      </c>
      <c r="B1426" t="s">
        <v>12667</v>
      </c>
      <c r="C1426" t="s">
        <v>12668</v>
      </c>
      <c r="E1426" t="s">
        <v>12669</v>
      </c>
      <c r="F1426">
        <v>48.42</v>
      </c>
      <c r="G1426">
        <v>482</v>
      </c>
      <c r="I1426">
        <v>40.46</v>
      </c>
      <c r="K1426" t="s">
        <v>12667</v>
      </c>
      <c r="L1426" t="s">
        <v>6987</v>
      </c>
      <c r="M1426">
        <v>46.97</v>
      </c>
      <c r="N1426" t="s">
        <v>6988</v>
      </c>
      <c r="O1426" t="s">
        <v>6989</v>
      </c>
    </row>
    <row r="1427" spans="1:15" x14ac:dyDescent="0.35">
      <c r="A1427" t="s">
        <v>12670</v>
      </c>
      <c r="B1427" t="s">
        <v>12671</v>
      </c>
      <c r="C1427" t="s">
        <v>12672</v>
      </c>
      <c r="E1427" t="s">
        <v>12673</v>
      </c>
      <c r="F1427">
        <v>67.209999999999994</v>
      </c>
      <c r="G1427">
        <v>107</v>
      </c>
      <c r="I1427">
        <v>0</v>
      </c>
      <c r="K1427" t="s">
        <v>12671</v>
      </c>
      <c r="L1427" t="s">
        <v>6987</v>
      </c>
      <c r="M1427">
        <v>65.19</v>
      </c>
      <c r="N1427" t="s">
        <v>6988</v>
      </c>
      <c r="O1427" t="s">
        <v>6989</v>
      </c>
    </row>
    <row r="1428" spans="1:15" x14ac:dyDescent="0.35">
      <c r="A1428" t="s">
        <v>12674</v>
      </c>
      <c r="B1428" t="s">
        <v>12675</v>
      </c>
      <c r="C1428" t="s">
        <v>12676</v>
      </c>
      <c r="E1428" t="s">
        <v>12677</v>
      </c>
      <c r="F1428">
        <v>39.299999999999997</v>
      </c>
      <c r="G1428">
        <v>7</v>
      </c>
      <c r="I1428">
        <v>39.299999999999997</v>
      </c>
      <c r="K1428" t="s">
        <v>12675</v>
      </c>
      <c r="L1428" t="s">
        <v>6987</v>
      </c>
      <c r="M1428">
        <v>38.119999999999997</v>
      </c>
      <c r="N1428" t="s">
        <v>6988</v>
      </c>
      <c r="O1428" t="s">
        <v>6989</v>
      </c>
    </row>
    <row r="1429" spans="1:15" x14ac:dyDescent="0.35">
      <c r="A1429" t="s">
        <v>12678</v>
      </c>
      <c r="B1429" t="s">
        <v>12679</v>
      </c>
      <c r="C1429" t="s">
        <v>12680</v>
      </c>
      <c r="E1429" t="s">
        <v>12681</v>
      </c>
      <c r="F1429">
        <v>165.72</v>
      </c>
      <c r="G1429">
        <v>5</v>
      </c>
      <c r="I1429">
        <v>117.72</v>
      </c>
      <c r="K1429" t="s">
        <v>12679</v>
      </c>
      <c r="L1429" t="s">
        <v>6987</v>
      </c>
      <c r="M1429">
        <v>160.75</v>
      </c>
      <c r="N1429" t="s">
        <v>6988</v>
      </c>
      <c r="O1429" t="s">
        <v>6989</v>
      </c>
    </row>
    <row r="1430" spans="1:15" x14ac:dyDescent="0.35">
      <c r="A1430" t="s">
        <v>12682</v>
      </c>
      <c r="B1430" t="s">
        <v>12683</v>
      </c>
      <c r="C1430" t="s">
        <v>12684</v>
      </c>
      <c r="E1430" t="s">
        <v>12685</v>
      </c>
      <c r="F1430">
        <v>186.46</v>
      </c>
      <c r="G1430">
        <v>20</v>
      </c>
      <c r="I1430">
        <v>138.22999999999999</v>
      </c>
      <c r="K1430" t="s">
        <v>12683</v>
      </c>
      <c r="L1430" t="s">
        <v>6987</v>
      </c>
      <c r="M1430">
        <v>180.87</v>
      </c>
      <c r="N1430" t="s">
        <v>6988</v>
      </c>
      <c r="O1430" t="s">
        <v>6989</v>
      </c>
    </row>
    <row r="1431" spans="1:15" x14ac:dyDescent="0.35">
      <c r="A1431" t="s">
        <v>12686</v>
      </c>
      <c r="B1431" t="s">
        <v>12687</v>
      </c>
      <c r="C1431" t="s">
        <v>12688</v>
      </c>
      <c r="E1431" t="s">
        <v>12689</v>
      </c>
      <c r="F1431">
        <v>182.25</v>
      </c>
      <c r="G1431">
        <v>14</v>
      </c>
      <c r="I1431">
        <v>0</v>
      </c>
      <c r="K1431" t="s">
        <v>12687</v>
      </c>
      <c r="L1431" t="s">
        <v>6987</v>
      </c>
      <c r="M1431">
        <v>176.78</v>
      </c>
      <c r="N1431" t="s">
        <v>6988</v>
      </c>
      <c r="O1431" t="s">
        <v>6989</v>
      </c>
    </row>
    <row r="1432" spans="1:15" x14ac:dyDescent="0.35">
      <c r="A1432" t="s">
        <v>12690</v>
      </c>
      <c r="B1432" t="s">
        <v>12691</v>
      </c>
      <c r="C1432" t="s">
        <v>12692</v>
      </c>
      <c r="E1432" t="s">
        <v>12693</v>
      </c>
      <c r="F1432">
        <v>208.14</v>
      </c>
      <c r="G1432">
        <v>5</v>
      </c>
      <c r="I1432">
        <v>0</v>
      </c>
      <c r="K1432" t="s">
        <v>12691</v>
      </c>
      <c r="L1432" t="s">
        <v>6987</v>
      </c>
      <c r="M1432">
        <v>201.9</v>
      </c>
      <c r="N1432" t="s">
        <v>6988</v>
      </c>
      <c r="O1432" t="s">
        <v>6989</v>
      </c>
    </row>
    <row r="1433" spans="1:15" x14ac:dyDescent="0.35">
      <c r="A1433" t="s">
        <v>12694</v>
      </c>
      <c r="B1433" t="s">
        <v>12695</v>
      </c>
      <c r="C1433" t="s">
        <v>12696</v>
      </c>
      <c r="E1433" t="s">
        <v>12697</v>
      </c>
      <c r="F1433">
        <v>148.99</v>
      </c>
      <c r="G1433">
        <v>5</v>
      </c>
      <c r="I1433">
        <v>125.13</v>
      </c>
      <c r="K1433" t="s">
        <v>12695</v>
      </c>
      <c r="L1433" t="s">
        <v>6987</v>
      </c>
      <c r="M1433">
        <v>144.52000000000001</v>
      </c>
      <c r="N1433" t="s">
        <v>6988</v>
      </c>
      <c r="O1433" t="s">
        <v>6989</v>
      </c>
    </row>
    <row r="1434" spans="1:15" x14ac:dyDescent="0.35">
      <c r="A1434" t="s">
        <v>12698</v>
      </c>
      <c r="B1434" t="s">
        <v>12699</v>
      </c>
      <c r="C1434" t="s">
        <v>12700</v>
      </c>
      <c r="E1434" t="s">
        <v>12701</v>
      </c>
      <c r="F1434">
        <v>165.83</v>
      </c>
      <c r="G1434">
        <v>108</v>
      </c>
      <c r="I1434">
        <v>1156.8399999999999</v>
      </c>
      <c r="K1434" t="s">
        <v>12699</v>
      </c>
      <c r="L1434" t="s">
        <v>6987</v>
      </c>
      <c r="M1434">
        <v>160.86000000000001</v>
      </c>
      <c r="N1434" t="s">
        <v>6988</v>
      </c>
      <c r="O1434" t="s">
        <v>6989</v>
      </c>
    </row>
    <row r="1435" spans="1:15" x14ac:dyDescent="0.35">
      <c r="A1435" t="s">
        <v>12702</v>
      </c>
      <c r="B1435" t="s">
        <v>12703</v>
      </c>
      <c r="C1435" t="s">
        <v>12704</v>
      </c>
      <c r="E1435" t="s">
        <v>12705</v>
      </c>
      <c r="F1435">
        <v>151.44999999999999</v>
      </c>
      <c r="G1435">
        <v>47</v>
      </c>
      <c r="I1435">
        <v>517.72</v>
      </c>
      <c r="K1435" t="s">
        <v>12703</v>
      </c>
      <c r="L1435" t="s">
        <v>6987</v>
      </c>
      <c r="M1435">
        <v>146.91</v>
      </c>
      <c r="N1435" t="s">
        <v>6988</v>
      </c>
      <c r="O1435" t="s">
        <v>6989</v>
      </c>
    </row>
    <row r="1436" spans="1:15" x14ac:dyDescent="0.35">
      <c r="A1436" t="s">
        <v>12706</v>
      </c>
      <c r="B1436" t="s">
        <v>12707</v>
      </c>
      <c r="C1436" t="s">
        <v>12708</v>
      </c>
      <c r="E1436" t="s">
        <v>12709</v>
      </c>
      <c r="F1436">
        <v>59.81</v>
      </c>
      <c r="G1436">
        <v>186</v>
      </c>
      <c r="I1436">
        <v>0</v>
      </c>
      <c r="K1436" t="s">
        <v>12707</v>
      </c>
      <c r="L1436" t="s">
        <v>6987</v>
      </c>
      <c r="M1436">
        <v>58.02</v>
      </c>
      <c r="N1436" t="s">
        <v>6988</v>
      </c>
      <c r="O1436" t="s">
        <v>6989</v>
      </c>
    </row>
    <row r="1437" spans="1:15" x14ac:dyDescent="0.35">
      <c r="A1437" t="s">
        <v>12710</v>
      </c>
      <c r="B1437" t="s">
        <v>12711</v>
      </c>
      <c r="C1437" t="s">
        <v>12712</v>
      </c>
      <c r="E1437" t="s">
        <v>12713</v>
      </c>
      <c r="F1437">
        <v>128.16999999999999</v>
      </c>
      <c r="G1437">
        <v>187</v>
      </c>
      <c r="I1437" t="e">
        <v>#N/A</v>
      </c>
      <c r="K1437" t="s">
        <v>12711</v>
      </c>
      <c r="L1437" t="s">
        <v>6987</v>
      </c>
      <c r="M1437">
        <v>124.32</v>
      </c>
      <c r="N1437" t="s">
        <v>6988</v>
      </c>
      <c r="O1437" t="s">
        <v>6989</v>
      </c>
    </row>
    <row r="1438" spans="1:15" x14ac:dyDescent="0.35">
      <c r="A1438" t="s">
        <v>12714</v>
      </c>
      <c r="B1438" t="s">
        <v>12715</v>
      </c>
      <c r="C1438" t="s">
        <v>12716</v>
      </c>
      <c r="E1438" t="s">
        <v>12717</v>
      </c>
      <c r="F1438">
        <v>122.99</v>
      </c>
      <c r="G1438">
        <v>44</v>
      </c>
      <c r="I1438">
        <v>0</v>
      </c>
      <c r="K1438" t="s">
        <v>12715</v>
      </c>
      <c r="L1438" t="s">
        <v>6987</v>
      </c>
      <c r="M1438">
        <v>119.3</v>
      </c>
      <c r="N1438" t="s">
        <v>6988</v>
      </c>
      <c r="O1438" t="s">
        <v>6989</v>
      </c>
    </row>
    <row r="1439" spans="1:15" x14ac:dyDescent="0.35">
      <c r="A1439" t="s">
        <v>12718</v>
      </c>
      <c r="B1439" t="s">
        <v>12719</v>
      </c>
      <c r="C1439" t="s">
        <v>12720</v>
      </c>
      <c r="E1439" t="s">
        <v>12721</v>
      </c>
      <c r="F1439">
        <v>66.53</v>
      </c>
      <c r="G1439">
        <v>138</v>
      </c>
      <c r="I1439">
        <v>0</v>
      </c>
      <c r="K1439" t="s">
        <v>12719</v>
      </c>
      <c r="L1439" t="s">
        <v>6987</v>
      </c>
      <c r="M1439">
        <v>64.53</v>
      </c>
      <c r="N1439" t="s">
        <v>6988</v>
      </c>
      <c r="O1439" t="s">
        <v>6989</v>
      </c>
    </row>
    <row r="1440" spans="1:15" x14ac:dyDescent="0.35">
      <c r="A1440" t="s">
        <v>12722</v>
      </c>
      <c r="B1440" t="s">
        <v>12723</v>
      </c>
      <c r="C1440" t="s">
        <v>12724</v>
      </c>
      <c r="E1440" t="s">
        <v>12725</v>
      </c>
      <c r="F1440">
        <v>59.58</v>
      </c>
      <c r="G1440">
        <v>211</v>
      </c>
      <c r="I1440">
        <v>0</v>
      </c>
      <c r="K1440" t="s">
        <v>12723</v>
      </c>
      <c r="L1440" t="s">
        <v>6987</v>
      </c>
      <c r="M1440">
        <v>57.79</v>
      </c>
      <c r="N1440" t="s">
        <v>6988</v>
      </c>
      <c r="O1440" t="s">
        <v>6989</v>
      </c>
    </row>
    <row r="1441" spans="1:15" x14ac:dyDescent="0.35">
      <c r="A1441" t="s">
        <v>12726</v>
      </c>
      <c r="B1441" t="s">
        <v>12727</v>
      </c>
      <c r="C1441" t="s">
        <v>12728</v>
      </c>
      <c r="E1441" t="s">
        <v>12729</v>
      </c>
      <c r="F1441">
        <v>38.28</v>
      </c>
      <c r="G1441">
        <v>582</v>
      </c>
      <c r="I1441">
        <v>66.34</v>
      </c>
      <c r="K1441" t="s">
        <v>12727</v>
      </c>
      <c r="L1441" t="s">
        <v>6987</v>
      </c>
      <c r="M1441">
        <v>37.130000000000003</v>
      </c>
      <c r="N1441" t="s">
        <v>6988</v>
      </c>
      <c r="O1441" t="s">
        <v>6989</v>
      </c>
    </row>
    <row r="1442" spans="1:15" x14ac:dyDescent="0.35">
      <c r="A1442" t="s">
        <v>12730</v>
      </c>
      <c r="B1442" t="s">
        <v>12731</v>
      </c>
      <c r="C1442" t="s">
        <v>12732</v>
      </c>
      <c r="E1442" t="s">
        <v>12733</v>
      </c>
      <c r="F1442">
        <v>71.48</v>
      </c>
      <c r="G1442">
        <v>665</v>
      </c>
      <c r="I1442">
        <v>0</v>
      </c>
      <c r="K1442" t="s">
        <v>12731</v>
      </c>
      <c r="L1442" t="s">
        <v>6987</v>
      </c>
      <c r="M1442">
        <v>69.34</v>
      </c>
      <c r="N1442" t="s">
        <v>6988</v>
      </c>
      <c r="O1442" t="s">
        <v>6989</v>
      </c>
    </row>
    <row r="1443" spans="1:15" x14ac:dyDescent="0.35">
      <c r="A1443" t="s">
        <v>12734</v>
      </c>
      <c r="B1443" t="s">
        <v>12735</v>
      </c>
      <c r="C1443" t="s">
        <v>12736</v>
      </c>
      <c r="E1443" t="s">
        <v>12737</v>
      </c>
      <c r="F1443">
        <v>326.41000000000003</v>
      </c>
      <c r="G1443">
        <v>15</v>
      </c>
      <c r="I1443">
        <v>0</v>
      </c>
      <c r="K1443" t="s">
        <v>12735</v>
      </c>
      <c r="L1443" t="s">
        <v>6987</v>
      </c>
      <c r="M1443">
        <v>316.62</v>
      </c>
      <c r="N1443" t="s">
        <v>6988</v>
      </c>
      <c r="O1443" t="s">
        <v>6989</v>
      </c>
    </row>
    <row r="1444" spans="1:15" x14ac:dyDescent="0.35">
      <c r="A1444" t="s">
        <v>12738</v>
      </c>
      <c r="B1444" t="s">
        <v>12739</v>
      </c>
      <c r="C1444" t="s">
        <v>12740</v>
      </c>
      <c r="E1444" t="s">
        <v>12741</v>
      </c>
      <c r="F1444">
        <v>351.22</v>
      </c>
      <c r="G1444">
        <v>15</v>
      </c>
      <c r="I1444">
        <v>0</v>
      </c>
      <c r="K1444" t="s">
        <v>12739</v>
      </c>
      <c r="L1444" t="s">
        <v>6987</v>
      </c>
      <c r="M1444">
        <v>340.68</v>
      </c>
      <c r="N1444" t="s">
        <v>6988</v>
      </c>
      <c r="O1444" t="s">
        <v>6989</v>
      </c>
    </row>
    <row r="1445" spans="1:15" x14ac:dyDescent="0.35">
      <c r="A1445" t="s">
        <v>12742</v>
      </c>
      <c r="B1445" t="s">
        <v>12743</v>
      </c>
      <c r="C1445" t="s">
        <v>12744</v>
      </c>
      <c r="E1445" t="s">
        <v>12745</v>
      </c>
      <c r="F1445">
        <v>391.02</v>
      </c>
      <c r="G1445">
        <v>13</v>
      </c>
      <c r="I1445">
        <v>0</v>
      </c>
      <c r="K1445" t="s">
        <v>12743</v>
      </c>
      <c r="L1445" t="s">
        <v>6987</v>
      </c>
      <c r="M1445">
        <v>379.29</v>
      </c>
      <c r="N1445" t="s">
        <v>6988</v>
      </c>
      <c r="O1445" t="s">
        <v>6989</v>
      </c>
    </row>
    <row r="1446" spans="1:15" x14ac:dyDescent="0.35">
      <c r="A1446" t="s">
        <v>12746</v>
      </c>
      <c r="B1446" t="s">
        <v>12747</v>
      </c>
      <c r="C1446" t="s">
        <v>12748</v>
      </c>
      <c r="E1446" t="s">
        <v>12749</v>
      </c>
      <c r="F1446">
        <v>401.98</v>
      </c>
      <c r="G1446">
        <v>13</v>
      </c>
      <c r="I1446">
        <v>0</v>
      </c>
      <c r="K1446" t="s">
        <v>12747</v>
      </c>
      <c r="L1446" t="s">
        <v>6987</v>
      </c>
      <c r="M1446">
        <v>389.92</v>
      </c>
      <c r="N1446" t="s">
        <v>6988</v>
      </c>
      <c r="O1446" t="s">
        <v>6989</v>
      </c>
    </row>
    <row r="1447" spans="1:15" x14ac:dyDescent="0.35">
      <c r="A1447" t="s">
        <v>12750</v>
      </c>
      <c r="B1447" t="s">
        <v>12751</v>
      </c>
      <c r="C1447" t="s">
        <v>12752</v>
      </c>
      <c r="E1447" t="s">
        <v>12753</v>
      </c>
      <c r="F1447">
        <v>375.84</v>
      </c>
      <c r="G1447">
        <v>16</v>
      </c>
      <c r="I1447">
        <v>0</v>
      </c>
      <c r="K1447" t="s">
        <v>12751</v>
      </c>
      <c r="L1447" t="s">
        <v>6987</v>
      </c>
      <c r="M1447">
        <v>364.56</v>
      </c>
      <c r="N1447" t="s">
        <v>6988</v>
      </c>
      <c r="O1447" t="s">
        <v>6989</v>
      </c>
    </row>
    <row r="1448" spans="1:15" x14ac:dyDescent="0.35">
      <c r="A1448" t="s">
        <v>12754</v>
      </c>
      <c r="B1448" t="s">
        <v>12755</v>
      </c>
      <c r="C1448" t="s">
        <v>12756</v>
      </c>
      <c r="E1448" t="s">
        <v>12757</v>
      </c>
      <c r="F1448">
        <v>361.42</v>
      </c>
      <c r="G1448">
        <v>16</v>
      </c>
      <c r="I1448">
        <v>0</v>
      </c>
      <c r="K1448" t="s">
        <v>12755</v>
      </c>
      <c r="L1448" t="s">
        <v>6987</v>
      </c>
      <c r="M1448">
        <v>350.58</v>
      </c>
      <c r="N1448" t="s">
        <v>6988</v>
      </c>
      <c r="O1448" t="s">
        <v>6989</v>
      </c>
    </row>
    <row r="1449" spans="1:15" x14ac:dyDescent="0.35">
      <c r="A1449" t="s">
        <v>12758</v>
      </c>
      <c r="B1449" t="s">
        <v>12759</v>
      </c>
      <c r="C1449" t="s">
        <v>12760</v>
      </c>
      <c r="E1449" t="s">
        <v>12761</v>
      </c>
      <c r="F1449">
        <v>321.18</v>
      </c>
      <c r="G1449">
        <v>9</v>
      </c>
      <c r="I1449">
        <v>0</v>
      </c>
      <c r="K1449" t="s">
        <v>12759</v>
      </c>
      <c r="L1449" t="s">
        <v>6987</v>
      </c>
      <c r="M1449">
        <v>311.54000000000002</v>
      </c>
      <c r="N1449" t="s">
        <v>6988</v>
      </c>
      <c r="O1449" t="s">
        <v>6989</v>
      </c>
    </row>
    <row r="1450" spans="1:15" x14ac:dyDescent="0.35">
      <c r="A1450" t="s">
        <v>12762</v>
      </c>
      <c r="B1450" t="s">
        <v>12763</v>
      </c>
      <c r="C1450" t="s">
        <v>12764</v>
      </c>
      <c r="E1450" t="s">
        <v>12765</v>
      </c>
      <c r="F1450">
        <v>321.23</v>
      </c>
      <c r="G1450">
        <v>9</v>
      </c>
      <c r="I1450">
        <v>0</v>
      </c>
      <c r="K1450" t="s">
        <v>12763</v>
      </c>
      <c r="L1450" t="s">
        <v>6987</v>
      </c>
      <c r="M1450">
        <v>311.58999999999997</v>
      </c>
      <c r="N1450" t="s">
        <v>6988</v>
      </c>
      <c r="O1450" t="s">
        <v>6989</v>
      </c>
    </row>
    <row r="1451" spans="1:15" x14ac:dyDescent="0.35">
      <c r="A1451" t="s">
        <v>12766</v>
      </c>
      <c r="B1451" t="s">
        <v>12767</v>
      </c>
      <c r="C1451" t="s">
        <v>12768</v>
      </c>
      <c r="E1451" t="s">
        <v>12769</v>
      </c>
      <c r="F1451">
        <v>387.62</v>
      </c>
      <c r="G1451">
        <v>6</v>
      </c>
      <c r="I1451" t="e">
        <v>#N/A</v>
      </c>
      <c r="K1451" t="s">
        <v>12767</v>
      </c>
      <c r="L1451" t="s">
        <v>6987</v>
      </c>
      <c r="M1451">
        <v>375.99</v>
      </c>
      <c r="N1451" t="s">
        <v>6988</v>
      </c>
      <c r="O1451" t="s">
        <v>6989</v>
      </c>
    </row>
    <row r="1452" spans="1:15" x14ac:dyDescent="0.35">
      <c r="A1452" t="s">
        <v>12770</v>
      </c>
      <c r="B1452" t="s">
        <v>12771</v>
      </c>
      <c r="C1452" t="s">
        <v>12772</v>
      </c>
      <c r="E1452" t="s">
        <v>12773</v>
      </c>
      <c r="F1452">
        <v>361.38</v>
      </c>
      <c r="G1452">
        <v>6</v>
      </c>
      <c r="I1452" t="e">
        <v>#N/A</v>
      </c>
      <c r="K1452" t="s">
        <v>12771</v>
      </c>
      <c r="L1452" t="s">
        <v>6987</v>
      </c>
      <c r="M1452">
        <v>350.54</v>
      </c>
      <c r="N1452" t="s">
        <v>6988</v>
      </c>
      <c r="O1452" t="s">
        <v>6989</v>
      </c>
    </row>
    <row r="1453" spans="1:15" x14ac:dyDescent="0.35">
      <c r="A1453" t="s">
        <v>12774</v>
      </c>
      <c r="B1453" t="s">
        <v>12775</v>
      </c>
      <c r="C1453" t="s">
        <v>12776</v>
      </c>
      <c r="E1453" t="s">
        <v>12777</v>
      </c>
      <c r="F1453">
        <v>397.91</v>
      </c>
      <c r="G1453">
        <v>13</v>
      </c>
      <c r="I1453">
        <v>0</v>
      </c>
      <c r="K1453" t="s">
        <v>12775</v>
      </c>
      <c r="L1453" t="s">
        <v>6987</v>
      </c>
      <c r="M1453">
        <v>385.97</v>
      </c>
      <c r="N1453" t="s">
        <v>6988</v>
      </c>
      <c r="O1453" t="s">
        <v>6989</v>
      </c>
    </row>
    <row r="1454" spans="1:15" x14ac:dyDescent="0.35">
      <c r="A1454" t="s">
        <v>12778</v>
      </c>
      <c r="B1454" t="s">
        <v>12779</v>
      </c>
      <c r="C1454" t="s">
        <v>12780</v>
      </c>
      <c r="E1454" t="s">
        <v>12781</v>
      </c>
      <c r="F1454">
        <v>408.57</v>
      </c>
      <c r="G1454">
        <v>13</v>
      </c>
      <c r="I1454">
        <v>0</v>
      </c>
      <c r="K1454" t="s">
        <v>12779</v>
      </c>
      <c r="L1454" t="s">
        <v>6987</v>
      </c>
      <c r="M1454">
        <v>396.31</v>
      </c>
      <c r="N1454" t="s">
        <v>6988</v>
      </c>
      <c r="O1454" t="s">
        <v>6989</v>
      </c>
    </row>
    <row r="1455" spans="1:15" x14ac:dyDescent="0.35">
      <c r="A1455" t="s">
        <v>12782</v>
      </c>
      <c r="B1455" t="s">
        <v>12783</v>
      </c>
      <c r="C1455" t="s">
        <v>12784</v>
      </c>
      <c r="E1455" t="s">
        <v>12785</v>
      </c>
      <c r="F1455">
        <v>28.09</v>
      </c>
      <c r="G1455">
        <v>7155</v>
      </c>
      <c r="I1455" t="e">
        <v>#N/A</v>
      </c>
      <c r="K1455">
        <v>5055146182627</v>
      </c>
      <c r="L1455" t="s">
        <v>6987</v>
      </c>
      <c r="O1455" t="s">
        <v>6989</v>
      </c>
    </row>
    <row r="1456" spans="1:15" x14ac:dyDescent="0.35">
      <c r="A1456" t="s">
        <v>12786</v>
      </c>
      <c r="B1456" t="s">
        <v>12787</v>
      </c>
      <c r="C1456" t="s">
        <v>12788</v>
      </c>
      <c r="E1456" t="s">
        <v>12789</v>
      </c>
      <c r="F1456">
        <v>30.72</v>
      </c>
      <c r="G1456">
        <v>352</v>
      </c>
      <c r="I1456" t="e">
        <v>#N/A</v>
      </c>
      <c r="K1456">
        <v>5055369005062</v>
      </c>
      <c r="L1456" t="s">
        <v>6987</v>
      </c>
      <c r="O1456" t="s">
        <v>6989</v>
      </c>
    </row>
    <row r="1457" spans="1:15" x14ac:dyDescent="0.35">
      <c r="A1457" t="s">
        <v>12790</v>
      </c>
      <c r="B1457" t="s">
        <v>12791</v>
      </c>
      <c r="C1457" t="s">
        <v>12792</v>
      </c>
      <c r="E1457" t="s">
        <v>12793</v>
      </c>
      <c r="F1457">
        <v>11.43</v>
      </c>
      <c r="G1457">
        <v>68</v>
      </c>
      <c r="I1457" t="e">
        <v>#N/A</v>
      </c>
      <c r="K1457">
        <v>5055369005079</v>
      </c>
      <c r="L1457" t="s">
        <v>6987</v>
      </c>
      <c r="O1457" t="s">
        <v>6989</v>
      </c>
    </row>
    <row r="1458" spans="1:15" x14ac:dyDescent="0.35">
      <c r="A1458" t="s">
        <v>12794</v>
      </c>
      <c r="B1458" t="s">
        <v>12795</v>
      </c>
      <c r="C1458" t="s">
        <v>12796</v>
      </c>
      <c r="E1458" t="s">
        <v>12797</v>
      </c>
      <c r="F1458">
        <v>30.05</v>
      </c>
      <c r="G1458">
        <v>1179</v>
      </c>
      <c r="I1458" t="e">
        <v>#N/A</v>
      </c>
      <c r="K1458">
        <v>5055369005086</v>
      </c>
      <c r="L1458" t="s">
        <v>6987</v>
      </c>
      <c r="O1458" t="s">
        <v>6989</v>
      </c>
    </row>
    <row r="1459" spans="1:15" x14ac:dyDescent="0.35">
      <c r="A1459" t="s">
        <v>12798</v>
      </c>
      <c r="B1459" t="s">
        <v>12799</v>
      </c>
      <c r="C1459" t="s">
        <v>12800</v>
      </c>
      <c r="E1459" t="s">
        <v>12801</v>
      </c>
      <c r="F1459">
        <v>27.42</v>
      </c>
      <c r="G1459">
        <v>2319</v>
      </c>
      <c r="I1459" t="e">
        <v>#N/A</v>
      </c>
      <c r="K1459">
        <v>5055369010714</v>
      </c>
      <c r="L1459" t="s">
        <v>6987</v>
      </c>
      <c r="O1459" t="s">
        <v>6989</v>
      </c>
    </row>
    <row r="1460" spans="1:15" x14ac:dyDescent="0.35">
      <c r="A1460" t="s">
        <v>12802</v>
      </c>
      <c r="B1460" t="s">
        <v>12803</v>
      </c>
      <c r="C1460" t="s">
        <v>12804</v>
      </c>
      <c r="E1460" t="s">
        <v>12805</v>
      </c>
      <c r="F1460">
        <v>34.86</v>
      </c>
      <c r="G1460">
        <v>216</v>
      </c>
      <c r="I1460">
        <v>17.329999999999998</v>
      </c>
      <c r="K1460" t="s">
        <v>12803</v>
      </c>
      <c r="L1460" t="s">
        <v>6987</v>
      </c>
      <c r="M1460">
        <v>33.81</v>
      </c>
      <c r="N1460" t="s">
        <v>6988</v>
      </c>
      <c r="O1460" t="s">
        <v>6989</v>
      </c>
    </row>
    <row r="1461" spans="1:15" x14ac:dyDescent="0.35">
      <c r="A1461" t="s">
        <v>12806</v>
      </c>
      <c r="B1461" t="s">
        <v>12807</v>
      </c>
      <c r="C1461" t="s">
        <v>12808</v>
      </c>
      <c r="E1461" t="s">
        <v>12809</v>
      </c>
      <c r="F1461">
        <v>46.8</v>
      </c>
      <c r="G1461">
        <v>209</v>
      </c>
      <c r="I1461">
        <v>0</v>
      </c>
      <c r="K1461" t="s">
        <v>12807</v>
      </c>
      <c r="L1461" t="s">
        <v>6987</v>
      </c>
      <c r="M1461">
        <v>45.4</v>
      </c>
      <c r="N1461" t="s">
        <v>6988</v>
      </c>
      <c r="O1461" t="s">
        <v>6989</v>
      </c>
    </row>
    <row r="1462" spans="1:15" x14ac:dyDescent="0.35">
      <c r="A1462" t="s">
        <v>12810</v>
      </c>
      <c r="B1462" t="s">
        <v>12811</v>
      </c>
      <c r="C1462" t="s">
        <v>12812</v>
      </c>
      <c r="E1462" t="s">
        <v>12813</v>
      </c>
      <c r="F1462">
        <v>57.69</v>
      </c>
      <c r="G1462">
        <v>258</v>
      </c>
      <c r="I1462">
        <v>0</v>
      </c>
      <c r="K1462" t="s">
        <v>12811</v>
      </c>
      <c r="L1462" t="s">
        <v>6987</v>
      </c>
      <c r="M1462">
        <v>55.96</v>
      </c>
      <c r="N1462" t="s">
        <v>6988</v>
      </c>
      <c r="O1462" t="s">
        <v>6989</v>
      </c>
    </row>
    <row r="1463" spans="1:15" x14ac:dyDescent="0.35">
      <c r="A1463" t="s">
        <v>12814</v>
      </c>
      <c r="B1463" t="s">
        <v>12815</v>
      </c>
      <c r="C1463" t="s">
        <v>12816</v>
      </c>
      <c r="E1463" t="s">
        <v>12817</v>
      </c>
      <c r="F1463">
        <v>55.4</v>
      </c>
      <c r="G1463">
        <v>193</v>
      </c>
      <c r="I1463">
        <v>487.84</v>
      </c>
      <c r="K1463" t="s">
        <v>12815</v>
      </c>
      <c r="L1463" t="s">
        <v>6987</v>
      </c>
      <c r="M1463">
        <v>53.74</v>
      </c>
      <c r="N1463" t="s">
        <v>6988</v>
      </c>
      <c r="O1463" t="s">
        <v>6989</v>
      </c>
    </row>
    <row r="1464" spans="1:15" x14ac:dyDescent="0.35">
      <c r="A1464" t="s">
        <v>12818</v>
      </c>
      <c r="B1464" t="s">
        <v>12819</v>
      </c>
      <c r="C1464" t="s">
        <v>12820</v>
      </c>
      <c r="E1464" t="s">
        <v>12821</v>
      </c>
      <c r="F1464">
        <v>52.5</v>
      </c>
      <c r="G1464">
        <v>132</v>
      </c>
      <c r="I1464">
        <v>105</v>
      </c>
      <c r="K1464" t="s">
        <v>12819</v>
      </c>
      <c r="L1464" t="s">
        <v>6987</v>
      </c>
      <c r="M1464">
        <v>50.93</v>
      </c>
      <c r="N1464" t="s">
        <v>6988</v>
      </c>
      <c r="O1464" t="s">
        <v>6989</v>
      </c>
    </row>
    <row r="1465" spans="1:15" x14ac:dyDescent="0.35">
      <c r="A1465" t="s">
        <v>12822</v>
      </c>
      <c r="B1465" t="s">
        <v>12823</v>
      </c>
      <c r="C1465" t="s">
        <v>12824</v>
      </c>
      <c r="E1465" t="s">
        <v>12825</v>
      </c>
      <c r="F1465">
        <v>48.7</v>
      </c>
      <c r="G1465">
        <v>175</v>
      </c>
      <c r="I1465">
        <v>0</v>
      </c>
      <c r="K1465" t="s">
        <v>12823</v>
      </c>
      <c r="L1465" t="s">
        <v>6987</v>
      </c>
      <c r="M1465">
        <v>47.24</v>
      </c>
      <c r="N1465" t="s">
        <v>6988</v>
      </c>
      <c r="O1465" t="s">
        <v>6989</v>
      </c>
    </row>
    <row r="1466" spans="1:15" x14ac:dyDescent="0.35">
      <c r="A1466" t="s">
        <v>12826</v>
      </c>
      <c r="B1466" t="s">
        <v>12827</v>
      </c>
      <c r="C1466" t="s">
        <v>12828</v>
      </c>
      <c r="E1466" t="s">
        <v>12829</v>
      </c>
      <c r="F1466">
        <v>42.28</v>
      </c>
      <c r="G1466">
        <v>185</v>
      </c>
      <c r="I1466">
        <v>0</v>
      </c>
      <c r="K1466" t="s">
        <v>12827</v>
      </c>
      <c r="L1466" t="s">
        <v>6987</v>
      </c>
      <c r="M1466">
        <v>41.01</v>
      </c>
      <c r="N1466" t="s">
        <v>6988</v>
      </c>
      <c r="O1466" t="s">
        <v>6989</v>
      </c>
    </row>
    <row r="1467" spans="1:15" x14ac:dyDescent="0.35">
      <c r="A1467" t="s">
        <v>12830</v>
      </c>
      <c r="B1467" t="s">
        <v>12831</v>
      </c>
      <c r="C1467" t="s">
        <v>12832</v>
      </c>
      <c r="E1467" t="s">
        <v>12833</v>
      </c>
      <c r="F1467">
        <v>87.91</v>
      </c>
      <c r="G1467">
        <v>387</v>
      </c>
      <c r="I1467">
        <v>56.38</v>
      </c>
      <c r="K1467" t="s">
        <v>12831</v>
      </c>
      <c r="L1467" t="s">
        <v>6987</v>
      </c>
      <c r="M1467">
        <v>85.27</v>
      </c>
      <c r="N1467" t="s">
        <v>6988</v>
      </c>
      <c r="O1467" t="s">
        <v>6989</v>
      </c>
    </row>
    <row r="1468" spans="1:15" x14ac:dyDescent="0.35">
      <c r="A1468" t="s">
        <v>12834</v>
      </c>
      <c r="B1468" t="s">
        <v>12835</v>
      </c>
      <c r="C1468" t="s">
        <v>12836</v>
      </c>
      <c r="E1468" t="s">
        <v>12837</v>
      </c>
      <c r="F1468">
        <v>75.540000000000006</v>
      </c>
      <c r="G1468">
        <v>608</v>
      </c>
      <c r="I1468">
        <v>0</v>
      </c>
      <c r="K1468" t="s">
        <v>12835</v>
      </c>
      <c r="L1468" t="s">
        <v>6987</v>
      </c>
      <c r="M1468">
        <v>73.27</v>
      </c>
      <c r="N1468" t="s">
        <v>6988</v>
      </c>
      <c r="O1468" t="s">
        <v>6989</v>
      </c>
    </row>
    <row r="1469" spans="1:15" x14ac:dyDescent="0.35">
      <c r="A1469" t="s">
        <v>12838</v>
      </c>
      <c r="B1469" t="s">
        <v>12839</v>
      </c>
      <c r="C1469" t="s">
        <v>12840</v>
      </c>
      <c r="E1469" t="s">
        <v>12841</v>
      </c>
      <c r="F1469">
        <v>72.739999999999995</v>
      </c>
      <c r="G1469">
        <v>7</v>
      </c>
      <c r="I1469">
        <v>0</v>
      </c>
      <c r="K1469" t="s">
        <v>12839</v>
      </c>
      <c r="L1469" t="s">
        <v>6987</v>
      </c>
      <c r="M1469">
        <v>70.56</v>
      </c>
      <c r="N1469" t="s">
        <v>6988</v>
      </c>
      <c r="O1469" t="s">
        <v>6989</v>
      </c>
    </row>
    <row r="1470" spans="1:15" x14ac:dyDescent="0.35">
      <c r="A1470" t="s">
        <v>12842</v>
      </c>
      <c r="B1470" t="s">
        <v>12843</v>
      </c>
      <c r="C1470" t="s">
        <v>12844</v>
      </c>
      <c r="E1470" t="s">
        <v>12845</v>
      </c>
      <c r="F1470">
        <v>10.4</v>
      </c>
      <c r="G1470">
        <v>389</v>
      </c>
      <c r="I1470" t="e">
        <v>#N/A</v>
      </c>
      <c r="K1470">
        <v>5055275885390</v>
      </c>
      <c r="L1470" t="s">
        <v>6987</v>
      </c>
      <c r="O1470" t="s">
        <v>6989</v>
      </c>
    </row>
    <row r="1471" spans="1:15" x14ac:dyDescent="0.35">
      <c r="A1471" t="s">
        <v>12846</v>
      </c>
      <c r="B1471" t="s">
        <v>12847</v>
      </c>
      <c r="C1471" t="s">
        <v>12848</v>
      </c>
      <c r="E1471" t="s">
        <v>12849</v>
      </c>
      <c r="F1471">
        <v>117.96</v>
      </c>
      <c r="G1471">
        <v>73</v>
      </c>
      <c r="I1471">
        <v>0</v>
      </c>
      <c r="K1471" t="s">
        <v>12847</v>
      </c>
      <c r="L1471" t="s">
        <v>6987</v>
      </c>
      <c r="M1471">
        <v>114.42</v>
      </c>
      <c r="N1471" t="s">
        <v>6988</v>
      </c>
      <c r="O1471" t="s">
        <v>6989</v>
      </c>
    </row>
    <row r="1472" spans="1:15" x14ac:dyDescent="0.35">
      <c r="A1472" t="s">
        <v>12850</v>
      </c>
      <c r="B1472" t="s">
        <v>12851</v>
      </c>
      <c r="C1472" t="s">
        <v>12852</v>
      </c>
      <c r="E1472" t="s">
        <v>12853</v>
      </c>
      <c r="F1472">
        <v>124.91</v>
      </c>
      <c r="G1472">
        <v>122</v>
      </c>
      <c r="I1472">
        <v>0</v>
      </c>
      <c r="K1472" t="s">
        <v>12851</v>
      </c>
      <c r="L1472" t="s">
        <v>6987</v>
      </c>
      <c r="M1472">
        <v>121.16</v>
      </c>
      <c r="N1472" t="s">
        <v>6988</v>
      </c>
      <c r="O1472" t="s">
        <v>6989</v>
      </c>
    </row>
    <row r="1473" spans="1:15" x14ac:dyDescent="0.35">
      <c r="A1473" t="s">
        <v>12854</v>
      </c>
      <c r="B1473" t="s">
        <v>12855</v>
      </c>
      <c r="C1473" t="s">
        <v>12856</v>
      </c>
      <c r="E1473" t="s">
        <v>12857</v>
      </c>
      <c r="F1473">
        <v>131.11000000000001</v>
      </c>
      <c r="G1473">
        <v>31</v>
      </c>
      <c r="I1473">
        <v>0</v>
      </c>
      <c r="K1473" t="s">
        <v>12855</v>
      </c>
      <c r="L1473" t="s">
        <v>6987</v>
      </c>
      <c r="M1473">
        <v>127.18</v>
      </c>
      <c r="N1473" t="s">
        <v>6988</v>
      </c>
      <c r="O1473" t="s">
        <v>6989</v>
      </c>
    </row>
    <row r="1474" spans="1:15" x14ac:dyDescent="0.35">
      <c r="A1474" t="s">
        <v>12858</v>
      </c>
      <c r="B1474" t="s">
        <v>12859</v>
      </c>
      <c r="C1474" t="s">
        <v>12860</v>
      </c>
      <c r="E1474" t="s">
        <v>12861</v>
      </c>
      <c r="F1474">
        <v>132.27000000000001</v>
      </c>
      <c r="G1474">
        <v>58</v>
      </c>
      <c r="I1474" t="e">
        <v>#N/A</v>
      </c>
      <c r="K1474" t="s">
        <v>12859</v>
      </c>
      <c r="L1474" t="s">
        <v>6987</v>
      </c>
      <c r="M1474">
        <v>128.30000000000001</v>
      </c>
      <c r="N1474" t="s">
        <v>6988</v>
      </c>
      <c r="O1474" t="s">
        <v>6989</v>
      </c>
    </row>
    <row r="1475" spans="1:15" x14ac:dyDescent="0.35">
      <c r="A1475" t="s">
        <v>12862</v>
      </c>
      <c r="B1475" t="s">
        <v>12863</v>
      </c>
      <c r="C1475" t="s">
        <v>12864</v>
      </c>
      <c r="E1475" t="s">
        <v>12865</v>
      </c>
      <c r="F1475">
        <v>93.92</v>
      </c>
      <c r="G1475">
        <v>15</v>
      </c>
      <c r="I1475">
        <v>650.03</v>
      </c>
      <c r="K1475" t="s">
        <v>12863</v>
      </c>
      <c r="L1475" t="s">
        <v>6987</v>
      </c>
      <c r="M1475">
        <v>91.1</v>
      </c>
      <c r="N1475" t="s">
        <v>6988</v>
      </c>
      <c r="O1475" t="s">
        <v>6989</v>
      </c>
    </row>
    <row r="1476" spans="1:15" x14ac:dyDescent="0.35">
      <c r="A1476" t="s">
        <v>12866</v>
      </c>
      <c r="B1476" t="s">
        <v>12867</v>
      </c>
      <c r="C1476" t="s">
        <v>12868</v>
      </c>
      <c r="E1476" t="s">
        <v>12869</v>
      </c>
      <c r="F1476">
        <v>102.85</v>
      </c>
      <c r="G1476">
        <v>380</v>
      </c>
      <c r="I1476">
        <v>561.93000000000006</v>
      </c>
      <c r="K1476" t="s">
        <v>12867</v>
      </c>
      <c r="L1476" t="s">
        <v>6987</v>
      </c>
      <c r="M1476">
        <v>99.76</v>
      </c>
      <c r="N1476" t="s">
        <v>6988</v>
      </c>
      <c r="O1476" t="s">
        <v>6989</v>
      </c>
    </row>
    <row r="1477" spans="1:15" x14ac:dyDescent="0.35">
      <c r="A1477" t="s">
        <v>12870</v>
      </c>
      <c r="B1477" t="s">
        <v>12871</v>
      </c>
      <c r="C1477" t="s">
        <v>12872</v>
      </c>
      <c r="E1477" t="s">
        <v>12873</v>
      </c>
      <c r="F1477">
        <v>95.37</v>
      </c>
      <c r="G1477">
        <v>70</v>
      </c>
      <c r="I1477">
        <v>95.37</v>
      </c>
      <c r="K1477" t="s">
        <v>12871</v>
      </c>
      <c r="L1477" t="s">
        <v>6987</v>
      </c>
      <c r="M1477">
        <v>92.51</v>
      </c>
      <c r="N1477" t="s">
        <v>6988</v>
      </c>
      <c r="O1477" t="s">
        <v>6989</v>
      </c>
    </row>
    <row r="1478" spans="1:15" x14ac:dyDescent="0.35">
      <c r="A1478" t="s">
        <v>12874</v>
      </c>
      <c r="B1478" t="s">
        <v>12875</v>
      </c>
      <c r="C1478" t="s">
        <v>12876</v>
      </c>
      <c r="E1478" t="s">
        <v>12877</v>
      </c>
      <c r="F1478">
        <v>199.35</v>
      </c>
      <c r="G1478">
        <v>9</v>
      </c>
      <c r="I1478" t="e">
        <v>#N/A</v>
      </c>
      <c r="K1478" t="s">
        <v>12875</v>
      </c>
      <c r="L1478" t="s">
        <v>6987</v>
      </c>
      <c r="M1478">
        <v>193.37</v>
      </c>
      <c r="N1478" t="s">
        <v>6988</v>
      </c>
      <c r="O1478" t="s">
        <v>6989</v>
      </c>
    </row>
    <row r="1479" spans="1:15" x14ac:dyDescent="0.35">
      <c r="A1479" t="s">
        <v>12878</v>
      </c>
      <c r="B1479" t="s">
        <v>12879</v>
      </c>
      <c r="C1479" t="s">
        <v>12880</v>
      </c>
      <c r="E1479" t="s">
        <v>12881</v>
      </c>
      <c r="F1479">
        <v>100.57</v>
      </c>
      <c r="G1479">
        <v>239</v>
      </c>
      <c r="I1479">
        <v>421.45</v>
      </c>
      <c r="K1479" t="s">
        <v>12879</v>
      </c>
      <c r="L1479" t="s">
        <v>6987</v>
      </c>
      <c r="M1479">
        <v>97.55</v>
      </c>
      <c r="N1479" t="s">
        <v>6988</v>
      </c>
      <c r="O1479" t="s">
        <v>6989</v>
      </c>
    </row>
    <row r="1480" spans="1:15" x14ac:dyDescent="0.35">
      <c r="A1480" t="s">
        <v>12882</v>
      </c>
      <c r="B1480" t="s">
        <v>12883</v>
      </c>
      <c r="C1480" t="s">
        <v>12884</v>
      </c>
      <c r="E1480" t="s">
        <v>12885</v>
      </c>
      <c r="F1480">
        <v>136.91999999999999</v>
      </c>
      <c r="G1480">
        <v>239</v>
      </c>
      <c r="I1480">
        <v>769.92</v>
      </c>
      <c r="K1480" t="s">
        <v>12883</v>
      </c>
      <c r="L1480" t="s">
        <v>6987</v>
      </c>
      <c r="M1480">
        <v>132.81</v>
      </c>
      <c r="N1480" t="s">
        <v>6988</v>
      </c>
      <c r="O1480" t="s">
        <v>6989</v>
      </c>
    </row>
    <row r="1481" spans="1:15" x14ac:dyDescent="0.35">
      <c r="A1481" t="s">
        <v>12886</v>
      </c>
      <c r="B1481" t="s">
        <v>12887</v>
      </c>
      <c r="C1481" t="s">
        <v>12888</v>
      </c>
      <c r="E1481" t="s">
        <v>12889</v>
      </c>
      <c r="F1481">
        <v>190.28</v>
      </c>
      <c r="G1481">
        <v>9</v>
      </c>
      <c r="I1481" t="e">
        <v>#N/A</v>
      </c>
      <c r="K1481" t="s">
        <v>12887</v>
      </c>
      <c r="L1481" t="s">
        <v>6987</v>
      </c>
      <c r="M1481">
        <v>184.57</v>
      </c>
      <c r="N1481" t="s">
        <v>6988</v>
      </c>
      <c r="O1481" t="s">
        <v>6989</v>
      </c>
    </row>
    <row r="1482" spans="1:15" x14ac:dyDescent="0.35">
      <c r="A1482" t="s">
        <v>12890</v>
      </c>
      <c r="B1482" t="s">
        <v>12891</v>
      </c>
      <c r="C1482" t="s">
        <v>12892</v>
      </c>
      <c r="E1482" t="s">
        <v>12893</v>
      </c>
      <c r="F1482">
        <v>88.75</v>
      </c>
      <c r="G1482">
        <v>17</v>
      </c>
      <c r="I1482">
        <v>85.12</v>
      </c>
      <c r="K1482" t="s">
        <v>12891</v>
      </c>
      <c r="L1482" t="s">
        <v>6987</v>
      </c>
      <c r="M1482">
        <v>86.09</v>
      </c>
      <c r="N1482" t="s">
        <v>6988</v>
      </c>
      <c r="O1482" t="s">
        <v>6989</v>
      </c>
    </row>
    <row r="1483" spans="1:15" x14ac:dyDescent="0.35">
      <c r="A1483" t="s">
        <v>12894</v>
      </c>
      <c r="B1483" t="s">
        <v>12895</v>
      </c>
      <c r="C1483" t="s">
        <v>12896</v>
      </c>
      <c r="E1483" t="s">
        <v>12897</v>
      </c>
      <c r="F1483">
        <v>151.66</v>
      </c>
      <c r="G1483">
        <v>18</v>
      </c>
      <c r="I1483">
        <v>2467.7199999999998</v>
      </c>
      <c r="K1483" t="s">
        <v>12895</v>
      </c>
      <c r="L1483" t="s">
        <v>6987</v>
      </c>
      <c r="M1483">
        <v>147.11000000000001</v>
      </c>
      <c r="N1483" t="s">
        <v>6988</v>
      </c>
      <c r="O1483" t="s">
        <v>6989</v>
      </c>
    </row>
    <row r="1484" spans="1:15" x14ac:dyDescent="0.35">
      <c r="A1484" t="s">
        <v>12898</v>
      </c>
      <c r="B1484" t="s">
        <v>12899</v>
      </c>
      <c r="C1484" t="s">
        <v>12900</v>
      </c>
      <c r="E1484" t="s">
        <v>12901</v>
      </c>
      <c r="F1484">
        <v>62.72</v>
      </c>
      <c r="G1484">
        <v>155</v>
      </c>
      <c r="I1484">
        <v>250.88</v>
      </c>
      <c r="K1484" t="s">
        <v>12899</v>
      </c>
      <c r="L1484" t="s">
        <v>6987</v>
      </c>
      <c r="M1484">
        <v>60.84</v>
      </c>
      <c r="N1484" t="s">
        <v>6988</v>
      </c>
      <c r="O1484" t="s">
        <v>6989</v>
      </c>
    </row>
    <row r="1485" spans="1:15" x14ac:dyDescent="0.35">
      <c r="A1485" t="s">
        <v>12902</v>
      </c>
      <c r="B1485" t="s">
        <v>12903</v>
      </c>
      <c r="C1485" t="s">
        <v>12904</v>
      </c>
      <c r="E1485" t="s">
        <v>12905</v>
      </c>
      <c r="F1485">
        <v>70.510000000000005</v>
      </c>
      <c r="G1485">
        <v>380</v>
      </c>
      <c r="I1485">
        <v>916.63</v>
      </c>
      <c r="K1485" t="s">
        <v>12903</v>
      </c>
      <c r="L1485" t="s">
        <v>6987</v>
      </c>
      <c r="M1485">
        <v>68.39</v>
      </c>
      <c r="N1485" t="s">
        <v>6988</v>
      </c>
      <c r="O1485" t="s">
        <v>6989</v>
      </c>
    </row>
    <row r="1486" spans="1:15" x14ac:dyDescent="0.35">
      <c r="A1486" t="s">
        <v>12906</v>
      </c>
      <c r="B1486" t="s">
        <v>12907</v>
      </c>
      <c r="C1486" t="s">
        <v>12908</v>
      </c>
      <c r="E1486" t="s">
        <v>12909</v>
      </c>
      <c r="F1486">
        <v>33.47</v>
      </c>
      <c r="G1486">
        <v>13474</v>
      </c>
      <c r="I1486" t="e">
        <v>#N/A</v>
      </c>
      <c r="K1486">
        <v>5055275821633</v>
      </c>
      <c r="L1486" t="s">
        <v>6987</v>
      </c>
      <c r="O1486" t="s">
        <v>6989</v>
      </c>
    </row>
    <row r="1487" spans="1:15" x14ac:dyDescent="0.35">
      <c r="A1487" t="s">
        <v>12910</v>
      </c>
      <c r="B1487" t="s">
        <v>12911</v>
      </c>
      <c r="C1487" t="s">
        <v>12912</v>
      </c>
      <c r="E1487" t="s">
        <v>12913</v>
      </c>
      <c r="F1487">
        <v>43.78</v>
      </c>
      <c r="G1487">
        <v>76</v>
      </c>
      <c r="I1487">
        <v>0</v>
      </c>
      <c r="K1487" t="s">
        <v>12911</v>
      </c>
      <c r="L1487" t="s">
        <v>6987</v>
      </c>
      <c r="M1487">
        <v>42.47</v>
      </c>
      <c r="N1487" t="s">
        <v>6988</v>
      </c>
      <c r="O1487" t="s">
        <v>6989</v>
      </c>
    </row>
    <row r="1488" spans="1:15" x14ac:dyDescent="0.35">
      <c r="A1488" t="s">
        <v>12914</v>
      </c>
      <c r="B1488" t="s">
        <v>12915</v>
      </c>
      <c r="C1488" t="s">
        <v>12916</v>
      </c>
      <c r="E1488" t="s">
        <v>12917</v>
      </c>
      <c r="F1488">
        <v>48.01</v>
      </c>
      <c r="G1488">
        <v>43</v>
      </c>
      <c r="I1488">
        <v>0</v>
      </c>
      <c r="K1488" t="s">
        <v>12915</v>
      </c>
      <c r="L1488" t="s">
        <v>6987</v>
      </c>
      <c r="M1488">
        <v>46.57</v>
      </c>
      <c r="N1488" t="s">
        <v>6988</v>
      </c>
      <c r="O1488" t="s">
        <v>6989</v>
      </c>
    </row>
    <row r="1489" spans="1:15" x14ac:dyDescent="0.35">
      <c r="A1489" t="s">
        <v>12918</v>
      </c>
      <c r="B1489" t="s">
        <v>12919</v>
      </c>
      <c r="C1489" t="s">
        <v>12920</v>
      </c>
      <c r="E1489" t="s">
        <v>12921</v>
      </c>
      <c r="F1489">
        <v>29.45</v>
      </c>
      <c r="G1489">
        <v>22</v>
      </c>
      <c r="I1489" t="e">
        <v>#N/A</v>
      </c>
      <c r="K1489">
        <v>5055369047987</v>
      </c>
      <c r="L1489" t="s">
        <v>6987</v>
      </c>
      <c r="O1489" t="s">
        <v>6989</v>
      </c>
    </row>
    <row r="1490" spans="1:15" x14ac:dyDescent="0.35">
      <c r="A1490" t="s">
        <v>12922</v>
      </c>
      <c r="B1490" t="s">
        <v>12923</v>
      </c>
      <c r="C1490" t="s">
        <v>12924</v>
      </c>
      <c r="E1490" t="s">
        <v>12925</v>
      </c>
      <c r="F1490">
        <v>195.1</v>
      </c>
      <c r="G1490">
        <v>16</v>
      </c>
      <c r="I1490">
        <v>0</v>
      </c>
      <c r="K1490" t="s">
        <v>12923</v>
      </c>
      <c r="L1490" t="s">
        <v>6987</v>
      </c>
      <c r="M1490">
        <v>189.25</v>
      </c>
      <c r="N1490" t="s">
        <v>6988</v>
      </c>
      <c r="O1490" t="s">
        <v>6989</v>
      </c>
    </row>
    <row r="1491" spans="1:15" x14ac:dyDescent="0.35">
      <c r="A1491" t="s">
        <v>12926</v>
      </c>
      <c r="B1491" t="s">
        <v>12927</v>
      </c>
      <c r="C1491" t="s">
        <v>12928</v>
      </c>
      <c r="E1491" t="s">
        <v>12929</v>
      </c>
      <c r="F1491">
        <v>63.16</v>
      </c>
      <c r="G1491">
        <v>173</v>
      </c>
      <c r="I1491">
        <v>63.16</v>
      </c>
      <c r="K1491" t="s">
        <v>12927</v>
      </c>
      <c r="L1491" t="s">
        <v>6987</v>
      </c>
      <c r="M1491">
        <v>61.27</v>
      </c>
      <c r="N1491" t="s">
        <v>6988</v>
      </c>
      <c r="O1491" t="s">
        <v>6989</v>
      </c>
    </row>
    <row r="1492" spans="1:15" x14ac:dyDescent="0.35">
      <c r="A1492" t="s">
        <v>12930</v>
      </c>
      <c r="B1492" t="s">
        <v>12931</v>
      </c>
      <c r="C1492" t="s">
        <v>12932</v>
      </c>
      <c r="E1492" t="s">
        <v>12933</v>
      </c>
      <c r="F1492">
        <v>134.63999999999999</v>
      </c>
      <c r="G1492">
        <v>36</v>
      </c>
      <c r="I1492">
        <v>0</v>
      </c>
      <c r="K1492" t="s">
        <v>12931</v>
      </c>
      <c r="L1492" t="s">
        <v>6987</v>
      </c>
      <c r="M1492">
        <v>130.6</v>
      </c>
      <c r="N1492" t="s">
        <v>6988</v>
      </c>
      <c r="O1492" t="s">
        <v>6989</v>
      </c>
    </row>
    <row r="1493" spans="1:15" x14ac:dyDescent="0.35">
      <c r="A1493" t="s">
        <v>12934</v>
      </c>
      <c r="B1493" t="s">
        <v>12935</v>
      </c>
      <c r="C1493" t="s">
        <v>12936</v>
      </c>
      <c r="E1493" t="s">
        <v>12937</v>
      </c>
      <c r="F1493">
        <v>140.28</v>
      </c>
      <c r="G1493">
        <v>5</v>
      </c>
      <c r="I1493" t="e">
        <v>#N/A</v>
      </c>
      <c r="K1493" t="s">
        <v>12935</v>
      </c>
      <c r="L1493" t="s">
        <v>6987</v>
      </c>
      <c r="M1493">
        <v>136.07</v>
      </c>
      <c r="N1493" t="s">
        <v>6988</v>
      </c>
      <c r="O1493" t="s">
        <v>6989</v>
      </c>
    </row>
    <row r="1494" spans="1:15" x14ac:dyDescent="0.35">
      <c r="A1494" t="s">
        <v>12938</v>
      </c>
      <c r="B1494" t="s">
        <v>12939</v>
      </c>
      <c r="C1494" t="s">
        <v>12940</v>
      </c>
      <c r="E1494" t="s">
        <v>12941</v>
      </c>
      <c r="F1494">
        <v>63.1</v>
      </c>
      <c r="G1494">
        <v>323</v>
      </c>
      <c r="I1494">
        <v>63.1</v>
      </c>
      <c r="K1494" t="s">
        <v>12939</v>
      </c>
      <c r="L1494" t="s">
        <v>6987</v>
      </c>
      <c r="M1494">
        <v>61.21</v>
      </c>
      <c r="N1494" t="s">
        <v>6988</v>
      </c>
      <c r="O1494" t="s">
        <v>6989</v>
      </c>
    </row>
    <row r="1495" spans="1:15" x14ac:dyDescent="0.35">
      <c r="A1495" t="s">
        <v>12942</v>
      </c>
      <c r="B1495" t="s">
        <v>12943</v>
      </c>
      <c r="C1495" t="s">
        <v>12944</v>
      </c>
      <c r="E1495" t="s">
        <v>12945</v>
      </c>
      <c r="F1495">
        <v>72.03</v>
      </c>
      <c r="G1495">
        <v>87</v>
      </c>
      <c r="I1495">
        <v>72.03</v>
      </c>
      <c r="K1495" t="s">
        <v>12943</v>
      </c>
      <c r="L1495" t="s">
        <v>6987</v>
      </c>
      <c r="M1495">
        <v>69.87</v>
      </c>
      <c r="N1495" t="s">
        <v>6988</v>
      </c>
      <c r="O1495" t="s">
        <v>6989</v>
      </c>
    </row>
    <row r="1496" spans="1:15" x14ac:dyDescent="0.35">
      <c r="A1496" t="s">
        <v>12946</v>
      </c>
      <c r="B1496" t="s">
        <v>12947</v>
      </c>
      <c r="C1496" t="s">
        <v>12948</v>
      </c>
      <c r="E1496" t="s">
        <v>12949</v>
      </c>
      <c r="F1496">
        <v>76.39</v>
      </c>
      <c r="G1496">
        <v>221</v>
      </c>
      <c r="I1496">
        <v>152.78</v>
      </c>
      <c r="K1496" t="s">
        <v>12947</v>
      </c>
      <c r="L1496" t="s">
        <v>6987</v>
      </c>
      <c r="M1496">
        <v>74.099999999999994</v>
      </c>
      <c r="N1496" t="s">
        <v>6988</v>
      </c>
      <c r="O1496" t="s">
        <v>6989</v>
      </c>
    </row>
    <row r="1497" spans="1:15" x14ac:dyDescent="0.35">
      <c r="A1497" t="s">
        <v>12950</v>
      </c>
      <c r="B1497" t="s">
        <v>12951</v>
      </c>
      <c r="C1497" t="s">
        <v>12952</v>
      </c>
      <c r="E1497" t="s">
        <v>12953</v>
      </c>
      <c r="F1497">
        <v>77.63</v>
      </c>
      <c r="G1497">
        <v>64</v>
      </c>
      <c r="I1497">
        <v>79.08</v>
      </c>
      <c r="K1497" t="s">
        <v>12951</v>
      </c>
      <c r="L1497" t="s">
        <v>6987</v>
      </c>
      <c r="M1497">
        <v>75.3</v>
      </c>
      <c r="N1497" t="s">
        <v>6988</v>
      </c>
      <c r="O1497" t="s">
        <v>6989</v>
      </c>
    </row>
    <row r="1498" spans="1:15" x14ac:dyDescent="0.35">
      <c r="A1498" t="s">
        <v>12954</v>
      </c>
      <c r="B1498" t="s">
        <v>12955</v>
      </c>
      <c r="C1498" t="s">
        <v>12956</v>
      </c>
      <c r="E1498" t="s">
        <v>12957</v>
      </c>
      <c r="F1498">
        <v>91.79</v>
      </c>
      <c r="G1498">
        <v>18</v>
      </c>
      <c r="I1498">
        <v>91.79</v>
      </c>
      <c r="K1498" t="s">
        <v>12955</v>
      </c>
      <c r="L1498" t="s">
        <v>6987</v>
      </c>
      <c r="M1498">
        <v>89.04</v>
      </c>
      <c r="N1498" t="s">
        <v>6988</v>
      </c>
      <c r="O1498" t="s">
        <v>6989</v>
      </c>
    </row>
    <row r="1499" spans="1:15" x14ac:dyDescent="0.35">
      <c r="A1499" t="s">
        <v>12958</v>
      </c>
      <c r="B1499" t="s">
        <v>12959</v>
      </c>
      <c r="C1499" t="s">
        <v>12960</v>
      </c>
      <c r="E1499" t="s">
        <v>12961</v>
      </c>
      <c r="F1499">
        <v>8.32</v>
      </c>
      <c r="G1499">
        <v>282</v>
      </c>
      <c r="I1499">
        <v>0</v>
      </c>
      <c r="K1499" t="s">
        <v>12959</v>
      </c>
      <c r="L1499" t="s">
        <v>6987</v>
      </c>
      <c r="M1499">
        <v>8.07</v>
      </c>
      <c r="N1499" t="s">
        <v>6988</v>
      </c>
      <c r="O1499" t="s">
        <v>6989</v>
      </c>
    </row>
    <row r="1500" spans="1:15" x14ac:dyDescent="0.35">
      <c r="A1500" t="s">
        <v>12962</v>
      </c>
      <c r="B1500" t="s">
        <v>12963</v>
      </c>
      <c r="C1500" t="s">
        <v>12964</v>
      </c>
      <c r="E1500" t="s">
        <v>12965</v>
      </c>
      <c r="F1500">
        <v>28.56</v>
      </c>
      <c r="G1500">
        <v>25</v>
      </c>
      <c r="I1500">
        <v>0</v>
      </c>
      <c r="K1500" t="s">
        <v>12963</v>
      </c>
      <c r="L1500" t="s">
        <v>6987</v>
      </c>
      <c r="M1500">
        <v>27.7</v>
      </c>
      <c r="N1500" t="s">
        <v>6988</v>
      </c>
      <c r="O1500" t="s">
        <v>6989</v>
      </c>
    </row>
    <row r="1501" spans="1:15" x14ac:dyDescent="0.35">
      <c r="A1501" t="s">
        <v>12966</v>
      </c>
      <c r="B1501" t="s">
        <v>12967</v>
      </c>
      <c r="C1501" t="s">
        <v>12968</v>
      </c>
      <c r="E1501" t="s">
        <v>12969</v>
      </c>
      <c r="F1501">
        <v>42.44</v>
      </c>
      <c r="G1501">
        <v>101</v>
      </c>
      <c r="I1501">
        <v>0</v>
      </c>
      <c r="K1501" t="s">
        <v>12967</v>
      </c>
      <c r="L1501" t="s">
        <v>6987</v>
      </c>
      <c r="M1501">
        <v>41.17</v>
      </c>
      <c r="N1501" t="s">
        <v>6988</v>
      </c>
      <c r="O1501" t="s">
        <v>6989</v>
      </c>
    </row>
    <row r="1502" spans="1:15" x14ac:dyDescent="0.35">
      <c r="A1502" t="s">
        <v>12970</v>
      </c>
      <c r="B1502" t="s">
        <v>12971</v>
      </c>
      <c r="C1502" t="s">
        <v>12972</v>
      </c>
      <c r="E1502" t="s">
        <v>12973</v>
      </c>
      <c r="F1502">
        <v>24.11</v>
      </c>
      <c r="G1502">
        <v>421</v>
      </c>
      <c r="I1502">
        <v>72.33</v>
      </c>
      <c r="K1502" t="s">
        <v>12971</v>
      </c>
      <c r="L1502" t="s">
        <v>6987</v>
      </c>
      <c r="M1502">
        <v>23.39</v>
      </c>
      <c r="N1502" t="s">
        <v>6988</v>
      </c>
      <c r="O1502" t="s">
        <v>6989</v>
      </c>
    </row>
    <row r="1503" spans="1:15" x14ac:dyDescent="0.35">
      <c r="A1503" t="s">
        <v>12974</v>
      </c>
      <c r="B1503" t="s">
        <v>12975</v>
      </c>
      <c r="C1503" t="s">
        <v>12976</v>
      </c>
      <c r="E1503" t="s">
        <v>12977</v>
      </c>
      <c r="F1503">
        <v>25.63</v>
      </c>
      <c r="G1503">
        <v>140</v>
      </c>
      <c r="I1503">
        <v>51.21</v>
      </c>
      <c r="K1503" t="s">
        <v>12975</v>
      </c>
      <c r="L1503" t="s">
        <v>6987</v>
      </c>
      <c r="M1503">
        <v>24.86</v>
      </c>
      <c r="N1503" t="s">
        <v>6988</v>
      </c>
      <c r="O1503" t="s">
        <v>6989</v>
      </c>
    </row>
    <row r="1504" spans="1:15" x14ac:dyDescent="0.35">
      <c r="A1504" t="s">
        <v>12978</v>
      </c>
      <c r="B1504" t="s">
        <v>12979</v>
      </c>
      <c r="C1504" t="s">
        <v>12980</v>
      </c>
      <c r="E1504" t="s">
        <v>12981</v>
      </c>
      <c r="F1504">
        <v>86.55</v>
      </c>
      <c r="G1504">
        <v>148</v>
      </c>
      <c r="I1504">
        <v>0</v>
      </c>
      <c r="K1504" t="s">
        <v>12979</v>
      </c>
      <c r="L1504" t="s">
        <v>6987</v>
      </c>
      <c r="M1504">
        <v>83.95</v>
      </c>
      <c r="N1504" t="s">
        <v>6988</v>
      </c>
      <c r="O1504" t="s">
        <v>6989</v>
      </c>
    </row>
    <row r="1505" spans="1:15" x14ac:dyDescent="0.35">
      <c r="A1505" t="s">
        <v>12982</v>
      </c>
      <c r="B1505" t="s">
        <v>12983</v>
      </c>
      <c r="C1505" t="s">
        <v>12984</v>
      </c>
      <c r="E1505" t="s">
        <v>12985</v>
      </c>
      <c r="F1505">
        <v>82.39</v>
      </c>
      <c r="G1505">
        <v>111</v>
      </c>
      <c r="I1505">
        <v>0</v>
      </c>
      <c r="K1505" t="s">
        <v>12983</v>
      </c>
      <c r="L1505" t="s">
        <v>6987</v>
      </c>
      <c r="M1505">
        <v>79.92</v>
      </c>
      <c r="N1505" t="s">
        <v>6988</v>
      </c>
      <c r="O1505" t="s">
        <v>6989</v>
      </c>
    </row>
    <row r="1506" spans="1:15" x14ac:dyDescent="0.35">
      <c r="A1506" t="s">
        <v>12986</v>
      </c>
      <c r="B1506" t="s">
        <v>12987</v>
      </c>
      <c r="C1506" t="s">
        <v>12988</v>
      </c>
      <c r="E1506" t="s">
        <v>12989</v>
      </c>
      <c r="F1506">
        <v>60.17</v>
      </c>
      <c r="G1506">
        <v>264</v>
      </c>
      <c r="I1506">
        <v>0</v>
      </c>
      <c r="K1506" t="s">
        <v>12987</v>
      </c>
      <c r="L1506" t="s">
        <v>6987</v>
      </c>
      <c r="M1506">
        <v>58.36</v>
      </c>
      <c r="N1506" t="s">
        <v>6988</v>
      </c>
      <c r="O1506" t="s">
        <v>6989</v>
      </c>
    </row>
    <row r="1507" spans="1:15" x14ac:dyDescent="0.35">
      <c r="A1507" t="s">
        <v>12990</v>
      </c>
      <c r="B1507" t="s">
        <v>12991</v>
      </c>
      <c r="C1507" t="s">
        <v>12992</v>
      </c>
      <c r="E1507" t="s">
        <v>12993</v>
      </c>
      <c r="F1507">
        <v>32.25</v>
      </c>
      <c r="G1507">
        <v>473</v>
      </c>
      <c r="I1507">
        <v>0</v>
      </c>
      <c r="K1507" t="s">
        <v>12991</v>
      </c>
      <c r="L1507" t="s">
        <v>6987</v>
      </c>
      <c r="M1507">
        <v>31.28</v>
      </c>
      <c r="N1507" t="s">
        <v>6988</v>
      </c>
      <c r="O1507" t="s">
        <v>6989</v>
      </c>
    </row>
    <row r="1508" spans="1:15" x14ac:dyDescent="0.35">
      <c r="A1508" t="s">
        <v>12994</v>
      </c>
      <c r="B1508" t="s">
        <v>12995</v>
      </c>
      <c r="C1508" t="s">
        <v>12996</v>
      </c>
      <c r="E1508" t="s">
        <v>12997</v>
      </c>
      <c r="F1508">
        <v>53.37</v>
      </c>
      <c r="G1508">
        <v>27</v>
      </c>
      <c r="I1508">
        <v>0</v>
      </c>
      <c r="K1508" t="s">
        <v>12995</v>
      </c>
      <c r="L1508" t="s">
        <v>6987</v>
      </c>
      <c r="M1508">
        <v>51.77</v>
      </c>
      <c r="N1508" t="s">
        <v>6988</v>
      </c>
      <c r="O1508" t="s">
        <v>6989</v>
      </c>
    </row>
    <row r="1509" spans="1:15" x14ac:dyDescent="0.35">
      <c r="A1509" t="s">
        <v>12998</v>
      </c>
      <c r="B1509" t="s">
        <v>12999</v>
      </c>
      <c r="C1509" t="s">
        <v>13000</v>
      </c>
      <c r="E1509" t="s">
        <v>13001</v>
      </c>
      <c r="F1509">
        <v>120.87</v>
      </c>
      <c r="G1509">
        <v>226</v>
      </c>
      <c r="I1509">
        <v>0</v>
      </c>
      <c r="K1509" t="s">
        <v>12999</v>
      </c>
      <c r="L1509" t="s">
        <v>6987</v>
      </c>
      <c r="M1509">
        <v>117.24</v>
      </c>
      <c r="N1509" t="s">
        <v>6988</v>
      </c>
      <c r="O1509" t="s">
        <v>6989</v>
      </c>
    </row>
    <row r="1510" spans="1:15" x14ac:dyDescent="0.35">
      <c r="A1510" t="s">
        <v>13002</v>
      </c>
      <c r="B1510" t="s">
        <v>13003</v>
      </c>
      <c r="C1510" t="s">
        <v>13004</v>
      </c>
      <c r="E1510" t="s">
        <v>13005</v>
      </c>
      <c r="F1510">
        <v>119.93</v>
      </c>
      <c r="G1510">
        <v>169</v>
      </c>
      <c r="I1510">
        <v>0</v>
      </c>
      <c r="K1510" t="s">
        <v>13003</v>
      </c>
      <c r="L1510" t="s">
        <v>6987</v>
      </c>
      <c r="M1510">
        <v>116.33</v>
      </c>
      <c r="N1510" t="s">
        <v>6988</v>
      </c>
      <c r="O1510" t="s">
        <v>6989</v>
      </c>
    </row>
    <row r="1511" spans="1:15" x14ac:dyDescent="0.35">
      <c r="A1511" t="s">
        <v>13006</v>
      </c>
      <c r="B1511" t="s">
        <v>13007</v>
      </c>
      <c r="C1511" t="s">
        <v>13008</v>
      </c>
      <c r="E1511" t="s">
        <v>13009</v>
      </c>
      <c r="F1511">
        <v>56.32</v>
      </c>
      <c r="G1511">
        <v>2511</v>
      </c>
      <c r="I1511">
        <v>0</v>
      </c>
      <c r="K1511" t="s">
        <v>13007</v>
      </c>
      <c r="L1511" t="s">
        <v>6987</v>
      </c>
      <c r="M1511">
        <v>54.63</v>
      </c>
      <c r="N1511" t="s">
        <v>6988</v>
      </c>
      <c r="O1511" t="s">
        <v>6989</v>
      </c>
    </row>
    <row r="1512" spans="1:15" x14ac:dyDescent="0.35">
      <c r="A1512" t="s">
        <v>13010</v>
      </c>
      <c r="B1512" t="s">
        <v>13011</v>
      </c>
      <c r="C1512" t="s">
        <v>13012</v>
      </c>
      <c r="E1512" t="s">
        <v>13013</v>
      </c>
      <c r="F1512">
        <v>182.05</v>
      </c>
      <c r="G1512">
        <v>255</v>
      </c>
      <c r="I1512">
        <v>0</v>
      </c>
      <c r="K1512" t="s">
        <v>13011</v>
      </c>
      <c r="L1512" t="s">
        <v>6987</v>
      </c>
      <c r="M1512">
        <v>176.59</v>
      </c>
      <c r="N1512" t="s">
        <v>6988</v>
      </c>
      <c r="O1512" t="s">
        <v>6989</v>
      </c>
    </row>
    <row r="1513" spans="1:15" x14ac:dyDescent="0.35">
      <c r="A1513" t="s">
        <v>13014</v>
      </c>
      <c r="B1513" t="s">
        <v>13015</v>
      </c>
      <c r="C1513" t="s">
        <v>13016</v>
      </c>
      <c r="E1513" t="s">
        <v>13017</v>
      </c>
      <c r="F1513">
        <v>190.82</v>
      </c>
      <c r="G1513">
        <v>29</v>
      </c>
      <c r="I1513">
        <v>0</v>
      </c>
      <c r="K1513">
        <v>5055275888971</v>
      </c>
      <c r="L1513" t="s">
        <v>6987</v>
      </c>
      <c r="M1513">
        <v>185.1</v>
      </c>
      <c r="N1513" t="s">
        <v>6988</v>
      </c>
      <c r="O1513" t="s">
        <v>6989</v>
      </c>
    </row>
    <row r="1514" spans="1:15" x14ac:dyDescent="0.35">
      <c r="A1514" t="s">
        <v>13018</v>
      </c>
      <c r="B1514" t="s">
        <v>13019</v>
      </c>
      <c r="C1514" t="s">
        <v>13020</v>
      </c>
      <c r="E1514" t="s">
        <v>13021</v>
      </c>
      <c r="F1514">
        <v>223.62</v>
      </c>
      <c r="G1514">
        <v>15</v>
      </c>
      <c r="I1514">
        <v>0</v>
      </c>
      <c r="K1514">
        <v>5055275888995</v>
      </c>
      <c r="L1514" t="s">
        <v>6987</v>
      </c>
      <c r="M1514">
        <v>216.91</v>
      </c>
      <c r="N1514" t="s">
        <v>6988</v>
      </c>
      <c r="O1514" t="s">
        <v>6989</v>
      </c>
    </row>
    <row r="1515" spans="1:15" x14ac:dyDescent="0.35">
      <c r="A1515" t="s">
        <v>13022</v>
      </c>
      <c r="B1515" t="s">
        <v>13023</v>
      </c>
      <c r="C1515" t="s">
        <v>13024</v>
      </c>
      <c r="E1515" t="s">
        <v>13025</v>
      </c>
      <c r="F1515">
        <v>9.27</v>
      </c>
      <c r="G1515">
        <v>28</v>
      </c>
      <c r="I1515" t="e">
        <v>#N/A</v>
      </c>
      <c r="K1515">
        <v>5055275844298</v>
      </c>
      <c r="L1515" t="s">
        <v>6987</v>
      </c>
      <c r="O1515" t="s">
        <v>6989</v>
      </c>
    </row>
    <row r="1516" spans="1:15" x14ac:dyDescent="0.35">
      <c r="A1516" t="s">
        <v>13026</v>
      </c>
      <c r="B1516" t="s">
        <v>13027</v>
      </c>
      <c r="C1516" t="s">
        <v>13028</v>
      </c>
      <c r="E1516" t="s">
        <v>13029</v>
      </c>
      <c r="F1516">
        <v>27.45</v>
      </c>
      <c r="G1516">
        <v>28</v>
      </c>
      <c r="I1516" t="e">
        <v>#N/A</v>
      </c>
      <c r="K1516">
        <v>5055275844304</v>
      </c>
      <c r="L1516" t="s">
        <v>6987</v>
      </c>
      <c r="O1516" t="s">
        <v>6989</v>
      </c>
    </row>
    <row r="1517" spans="1:15" x14ac:dyDescent="0.35">
      <c r="A1517" t="s">
        <v>13030</v>
      </c>
      <c r="B1517" t="s">
        <v>13031</v>
      </c>
      <c r="C1517" t="s">
        <v>13032</v>
      </c>
      <c r="E1517" t="s">
        <v>13033</v>
      </c>
      <c r="F1517">
        <v>34.39</v>
      </c>
      <c r="G1517">
        <v>5</v>
      </c>
      <c r="I1517" t="e">
        <v>#N/A</v>
      </c>
      <c r="K1517">
        <v>5055275865552</v>
      </c>
      <c r="L1517" t="s">
        <v>6987</v>
      </c>
      <c r="O1517" t="s">
        <v>6989</v>
      </c>
    </row>
    <row r="1518" spans="1:15" x14ac:dyDescent="0.35">
      <c r="A1518" t="s">
        <v>13034</v>
      </c>
      <c r="B1518" t="s">
        <v>13035</v>
      </c>
      <c r="C1518" t="s">
        <v>13036</v>
      </c>
      <c r="E1518" t="s">
        <v>13037</v>
      </c>
      <c r="F1518">
        <v>47.2</v>
      </c>
      <c r="G1518">
        <v>19</v>
      </c>
      <c r="I1518">
        <v>47.2</v>
      </c>
      <c r="K1518">
        <v>5055275870617</v>
      </c>
      <c r="L1518" t="s">
        <v>6987</v>
      </c>
      <c r="O1518" t="s">
        <v>6989</v>
      </c>
    </row>
    <row r="1519" spans="1:15" x14ac:dyDescent="0.35">
      <c r="A1519" t="s">
        <v>13038</v>
      </c>
      <c r="B1519" t="s">
        <v>13039</v>
      </c>
      <c r="C1519" t="s">
        <v>13040</v>
      </c>
      <c r="E1519" t="s">
        <v>13041</v>
      </c>
      <c r="F1519">
        <v>29.19</v>
      </c>
      <c r="G1519">
        <v>5</v>
      </c>
      <c r="I1519" t="e">
        <v>#N/A</v>
      </c>
      <c r="K1519">
        <v>5055275843871</v>
      </c>
      <c r="L1519" t="s">
        <v>6987</v>
      </c>
      <c r="O1519" t="s">
        <v>6989</v>
      </c>
    </row>
    <row r="1520" spans="1:15" x14ac:dyDescent="0.35">
      <c r="A1520" t="s">
        <v>13042</v>
      </c>
      <c r="B1520" t="s">
        <v>13043</v>
      </c>
      <c r="C1520" t="s">
        <v>13044</v>
      </c>
      <c r="E1520" t="s">
        <v>13045</v>
      </c>
      <c r="F1520">
        <v>6.78</v>
      </c>
      <c r="G1520">
        <v>10</v>
      </c>
      <c r="I1520" t="e">
        <v>#N/A</v>
      </c>
      <c r="K1520">
        <v>5055275843888</v>
      </c>
      <c r="L1520" t="s">
        <v>6987</v>
      </c>
      <c r="O1520" t="s">
        <v>6989</v>
      </c>
    </row>
    <row r="1521" spans="1:15" x14ac:dyDescent="0.35">
      <c r="A1521" t="s">
        <v>13046</v>
      </c>
      <c r="B1521" t="s">
        <v>13047</v>
      </c>
      <c r="C1521" t="s">
        <v>13048</v>
      </c>
      <c r="E1521" t="s">
        <v>13049</v>
      </c>
      <c r="F1521">
        <v>7.84</v>
      </c>
      <c r="G1521">
        <v>9</v>
      </c>
      <c r="I1521" t="e">
        <v>#N/A</v>
      </c>
      <c r="K1521">
        <v>5055275843833</v>
      </c>
      <c r="L1521" t="s">
        <v>6987</v>
      </c>
      <c r="O1521" t="s">
        <v>6989</v>
      </c>
    </row>
    <row r="1522" spans="1:15" x14ac:dyDescent="0.35">
      <c r="A1522" t="s">
        <v>13050</v>
      </c>
      <c r="B1522" t="s">
        <v>13051</v>
      </c>
      <c r="C1522" t="s">
        <v>13052</v>
      </c>
      <c r="E1522" t="s">
        <v>13053</v>
      </c>
      <c r="F1522">
        <v>6.65</v>
      </c>
      <c r="G1522">
        <v>68</v>
      </c>
      <c r="I1522" t="e">
        <v>#N/A</v>
      </c>
      <c r="K1522">
        <v>5055275837139</v>
      </c>
      <c r="L1522" t="s">
        <v>6987</v>
      </c>
      <c r="O1522" t="s">
        <v>6989</v>
      </c>
    </row>
    <row r="1523" spans="1:15" x14ac:dyDescent="0.35">
      <c r="A1523" t="s">
        <v>13054</v>
      </c>
      <c r="B1523" t="s">
        <v>13055</v>
      </c>
      <c r="C1523" t="s">
        <v>13056</v>
      </c>
      <c r="E1523" t="s">
        <v>13057</v>
      </c>
      <c r="F1523">
        <v>26.87</v>
      </c>
      <c r="G1523">
        <v>10</v>
      </c>
      <c r="I1523" t="e">
        <v>#N/A</v>
      </c>
      <c r="K1523">
        <v>5055275867808</v>
      </c>
      <c r="L1523" t="s">
        <v>6987</v>
      </c>
      <c r="O1523" t="s">
        <v>6989</v>
      </c>
    </row>
    <row r="1524" spans="1:15" x14ac:dyDescent="0.35">
      <c r="A1524" t="s">
        <v>13058</v>
      </c>
      <c r="B1524" t="s">
        <v>13059</v>
      </c>
      <c r="C1524" t="s">
        <v>13060</v>
      </c>
      <c r="E1524" t="s">
        <v>13061</v>
      </c>
      <c r="F1524">
        <v>15.05</v>
      </c>
      <c r="G1524">
        <v>9</v>
      </c>
      <c r="I1524" t="e">
        <v>#N/A</v>
      </c>
      <c r="K1524">
        <v>5055275867846</v>
      </c>
      <c r="L1524" t="s">
        <v>6987</v>
      </c>
      <c r="O1524" t="s">
        <v>6989</v>
      </c>
    </row>
    <row r="1525" spans="1:15" x14ac:dyDescent="0.35">
      <c r="A1525" t="s">
        <v>13062</v>
      </c>
      <c r="B1525" t="s">
        <v>13063</v>
      </c>
      <c r="C1525" t="s">
        <v>13064</v>
      </c>
      <c r="E1525" t="s">
        <v>13065</v>
      </c>
      <c r="F1525">
        <v>7.58</v>
      </c>
      <c r="G1525">
        <v>10</v>
      </c>
      <c r="I1525" t="e">
        <v>#N/A</v>
      </c>
      <c r="K1525">
        <v>5055275866368</v>
      </c>
      <c r="L1525" t="s">
        <v>6987</v>
      </c>
      <c r="O1525" t="s">
        <v>6989</v>
      </c>
    </row>
    <row r="1526" spans="1:15" x14ac:dyDescent="0.35">
      <c r="A1526" t="s">
        <v>13066</v>
      </c>
      <c r="B1526" t="s">
        <v>13067</v>
      </c>
      <c r="C1526" t="s">
        <v>13068</v>
      </c>
      <c r="E1526" t="s">
        <v>13069</v>
      </c>
      <c r="F1526">
        <v>11.71</v>
      </c>
      <c r="G1526">
        <v>9</v>
      </c>
      <c r="I1526" t="e">
        <v>#N/A</v>
      </c>
      <c r="K1526">
        <v>5055275874165</v>
      </c>
      <c r="L1526" t="s">
        <v>6987</v>
      </c>
      <c r="O1526" t="s">
        <v>6989</v>
      </c>
    </row>
    <row r="1527" spans="1:15" x14ac:dyDescent="0.35">
      <c r="A1527" t="s">
        <v>13070</v>
      </c>
      <c r="B1527" t="s">
        <v>13071</v>
      </c>
      <c r="C1527" t="s">
        <v>13072</v>
      </c>
      <c r="E1527" t="s">
        <v>13073</v>
      </c>
      <c r="F1527">
        <v>9.1</v>
      </c>
      <c r="G1527">
        <v>19</v>
      </c>
      <c r="I1527">
        <v>0</v>
      </c>
      <c r="K1527">
        <v>5055275874196</v>
      </c>
      <c r="L1527" t="s">
        <v>6987</v>
      </c>
      <c r="O1527" t="s">
        <v>6989</v>
      </c>
    </row>
    <row r="1528" spans="1:15" x14ac:dyDescent="0.35">
      <c r="A1528" t="s">
        <v>13074</v>
      </c>
      <c r="B1528" t="s">
        <v>13075</v>
      </c>
      <c r="C1528" t="s">
        <v>13076</v>
      </c>
      <c r="E1528" t="s">
        <v>13077</v>
      </c>
      <c r="F1528">
        <v>15.58</v>
      </c>
      <c r="G1528">
        <v>0</v>
      </c>
      <c r="I1528" t="e">
        <v>#N/A</v>
      </c>
      <c r="K1528">
        <v>5055275835081</v>
      </c>
      <c r="L1528" t="s">
        <v>6987</v>
      </c>
      <c r="O1528" t="s">
        <v>13078</v>
      </c>
    </row>
    <row r="1529" spans="1:15" x14ac:dyDescent="0.35">
      <c r="A1529" t="s">
        <v>13079</v>
      </c>
      <c r="B1529" t="s">
        <v>13080</v>
      </c>
      <c r="C1529" t="s">
        <v>13081</v>
      </c>
      <c r="E1529" t="s">
        <v>13082</v>
      </c>
      <c r="F1529">
        <v>12.38</v>
      </c>
      <c r="G1529">
        <v>0</v>
      </c>
      <c r="I1529" t="e">
        <v>#N/A</v>
      </c>
      <c r="K1529">
        <v>5055275835098</v>
      </c>
      <c r="L1529" t="s">
        <v>6987</v>
      </c>
      <c r="O1529" t="s">
        <v>13078</v>
      </c>
    </row>
    <row r="1530" spans="1:15" x14ac:dyDescent="0.35">
      <c r="A1530" t="s">
        <v>13083</v>
      </c>
      <c r="B1530" t="s">
        <v>13084</v>
      </c>
      <c r="C1530" t="s">
        <v>13085</v>
      </c>
      <c r="E1530" t="s">
        <v>13086</v>
      </c>
      <c r="F1530">
        <v>13.33</v>
      </c>
      <c r="G1530">
        <v>0</v>
      </c>
      <c r="I1530" t="e">
        <v>#N/A</v>
      </c>
      <c r="K1530">
        <v>5055275835104</v>
      </c>
      <c r="L1530" t="s">
        <v>6987</v>
      </c>
      <c r="O1530" t="s">
        <v>13078</v>
      </c>
    </row>
    <row r="1531" spans="1:15" x14ac:dyDescent="0.35">
      <c r="A1531" t="s">
        <v>13087</v>
      </c>
      <c r="B1531" t="s">
        <v>13088</v>
      </c>
      <c r="C1531" t="s">
        <v>13089</v>
      </c>
      <c r="E1531" t="s">
        <v>13090</v>
      </c>
      <c r="F1531">
        <v>18.46</v>
      </c>
      <c r="G1531">
        <v>0</v>
      </c>
      <c r="I1531" t="e">
        <v>#N/A</v>
      </c>
      <c r="K1531">
        <v>5055275881309</v>
      </c>
      <c r="L1531" t="s">
        <v>6987</v>
      </c>
      <c r="O1531" t="s">
        <v>13078</v>
      </c>
    </row>
    <row r="1532" spans="1:15" x14ac:dyDescent="0.35">
      <c r="A1532" t="s">
        <v>13091</v>
      </c>
      <c r="B1532" t="s">
        <v>13092</v>
      </c>
      <c r="C1532" t="s">
        <v>13093</v>
      </c>
      <c r="E1532" t="s">
        <v>13094</v>
      </c>
      <c r="F1532">
        <v>7.98</v>
      </c>
      <c r="G1532">
        <v>0</v>
      </c>
      <c r="I1532" t="e">
        <v>#N/A</v>
      </c>
      <c r="K1532">
        <v>5055275835371</v>
      </c>
      <c r="L1532" t="s">
        <v>6987</v>
      </c>
      <c r="O1532" t="s">
        <v>13078</v>
      </c>
    </row>
    <row r="1533" spans="1:15" x14ac:dyDescent="0.35">
      <c r="A1533" t="s">
        <v>13095</v>
      </c>
      <c r="B1533" t="s">
        <v>13096</v>
      </c>
      <c r="C1533" t="s">
        <v>13097</v>
      </c>
      <c r="E1533" t="s">
        <v>13098</v>
      </c>
      <c r="F1533">
        <v>17.23</v>
      </c>
      <c r="G1533">
        <v>0</v>
      </c>
      <c r="I1533" t="e">
        <v>#N/A</v>
      </c>
      <c r="K1533">
        <v>5055275835449</v>
      </c>
      <c r="L1533" t="s">
        <v>6987</v>
      </c>
      <c r="O1533" t="s">
        <v>13078</v>
      </c>
    </row>
    <row r="1534" spans="1:15" x14ac:dyDescent="0.35">
      <c r="A1534" t="s">
        <v>13099</v>
      </c>
      <c r="B1534" t="s">
        <v>13100</v>
      </c>
      <c r="C1534" t="s">
        <v>13101</v>
      </c>
      <c r="E1534" t="s">
        <v>13102</v>
      </c>
      <c r="F1534">
        <v>9.66</v>
      </c>
      <c r="G1534">
        <v>0</v>
      </c>
      <c r="I1534" t="e">
        <v>#N/A</v>
      </c>
      <c r="K1534">
        <v>5055275835456</v>
      </c>
      <c r="L1534" t="s">
        <v>6987</v>
      </c>
      <c r="O1534" t="s">
        <v>13078</v>
      </c>
    </row>
    <row r="1535" spans="1:15" x14ac:dyDescent="0.35">
      <c r="A1535" t="s">
        <v>13103</v>
      </c>
      <c r="B1535" t="s">
        <v>13104</v>
      </c>
      <c r="C1535" t="s">
        <v>13105</v>
      </c>
      <c r="E1535" t="s">
        <v>13106</v>
      </c>
      <c r="F1535">
        <v>12.12</v>
      </c>
      <c r="G1535">
        <v>0</v>
      </c>
      <c r="I1535" t="e">
        <v>#N/A</v>
      </c>
      <c r="K1535">
        <v>5055275835555</v>
      </c>
      <c r="L1535" t="s">
        <v>6987</v>
      </c>
      <c r="O1535" t="s">
        <v>13078</v>
      </c>
    </row>
    <row r="1536" spans="1:15" x14ac:dyDescent="0.35">
      <c r="A1536" t="s">
        <v>13107</v>
      </c>
      <c r="B1536" t="s">
        <v>13108</v>
      </c>
      <c r="C1536" t="s">
        <v>13109</v>
      </c>
      <c r="E1536" t="s">
        <v>13110</v>
      </c>
      <c r="F1536">
        <v>15.95</v>
      </c>
      <c r="G1536">
        <v>0</v>
      </c>
      <c r="I1536" t="e">
        <v>#N/A</v>
      </c>
      <c r="K1536">
        <v>5055275835630</v>
      </c>
      <c r="L1536" t="s">
        <v>6987</v>
      </c>
      <c r="O1536" t="s">
        <v>13078</v>
      </c>
    </row>
    <row r="1537" spans="1:15" x14ac:dyDescent="0.35">
      <c r="A1537" t="s">
        <v>13111</v>
      </c>
      <c r="B1537" t="s">
        <v>13112</v>
      </c>
      <c r="C1537" t="s">
        <v>13113</v>
      </c>
      <c r="E1537" t="s">
        <v>13114</v>
      </c>
      <c r="F1537">
        <v>147.83000000000001</v>
      </c>
      <c r="G1537">
        <v>1</v>
      </c>
      <c r="I1537" t="e">
        <v>#N/A</v>
      </c>
      <c r="K1537">
        <v>5055146136200</v>
      </c>
      <c r="L1537" t="s">
        <v>6987</v>
      </c>
      <c r="M1537">
        <v>145.26</v>
      </c>
      <c r="N1537" t="s">
        <v>6988</v>
      </c>
      <c r="O1537" t="s">
        <v>13078</v>
      </c>
    </row>
    <row r="1538" spans="1:15" x14ac:dyDescent="0.35">
      <c r="A1538" t="s">
        <v>13115</v>
      </c>
      <c r="B1538" t="s">
        <v>13116</v>
      </c>
      <c r="C1538" t="s">
        <v>13117</v>
      </c>
      <c r="E1538" t="s">
        <v>13118</v>
      </c>
      <c r="F1538">
        <v>42.09</v>
      </c>
      <c r="G1538">
        <v>0</v>
      </c>
      <c r="I1538">
        <v>0</v>
      </c>
      <c r="K1538" t="s">
        <v>13116</v>
      </c>
      <c r="L1538" t="s">
        <v>6987</v>
      </c>
      <c r="M1538">
        <v>40.83</v>
      </c>
      <c r="N1538" t="s">
        <v>6988</v>
      </c>
      <c r="O1538" t="s">
        <v>13078</v>
      </c>
    </row>
    <row r="1539" spans="1:15" x14ac:dyDescent="0.35">
      <c r="A1539" t="s">
        <v>13119</v>
      </c>
      <c r="B1539" t="s">
        <v>13120</v>
      </c>
      <c r="C1539" t="s">
        <v>13121</v>
      </c>
      <c r="E1539" t="s">
        <v>13122</v>
      </c>
      <c r="F1539">
        <v>69.72</v>
      </c>
      <c r="G1539">
        <v>0</v>
      </c>
      <c r="I1539">
        <v>0</v>
      </c>
      <c r="K1539" t="s">
        <v>13120</v>
      </c>
      <c r="L1539" t="s">
        <v>6987</v>
      </c>
      <c r="M1539">
        <v>67.63</v>
      </c>
      <c r="N1539" t="s">
        <v>6988</v>
      </c>
      <c r="O1539" t="s">
        <v>13078</v>
      </c>
    </row>
    <row r="1540" spans="1:15" x14ac:dyDescent="0.35">
      <c r="A1540" t="s">
        <v>13123</v>
      </c>
      <c r="B1540" t="s">
        <v>13124</v>
      </c>
      <c r="C1540" t="s">
        <v>13125</v>
      </c>
      <c r="E1540" t="s">
        <v>13126</v>
      </c>
      <c r="F1540">
        <v>6.21</v>
      </c>
      <c r="G1540">
        <v>0</v>
      </c>
      <c r="I1540" t="e">
        <v>#N/A</v>
      </c>
      <c r="K1540">
        <v>5055369068623</v>
      </c>
      <c r="L1540" t="s">
        <v>6987</v>
      </c>
      <c r="O1540" t="s">
        <v>13078</v>
      </c>
    </row>
    <row r="1541" spans="1:15" x14ac:dyDescent="0.35">
      <c r="A1541" t="s">
        <v>13127</v>
      </c>
      <c r="B1541" t="s">
        <v>13128</v>
      </c>
      <c r="C1541" t="s">
        <v>13129</v>
      </c>
      <c r="E1541" t="s">
        <v>13130</v>
      </c>
      <c r="F1541">
        <v>40.770000000000003</v>
      </c>
      <c r="G1541">
        <v>0</v>
      </c>
      <c r="I1541">
        <v>0</v>
      </c>
      <c r="K1541" t="s">
        <v>13128</v>
      </c>
      <c r="L1541" t="s">
        <v>6987</v>
      </c>
      <c r="M1541">
        <v>39.549999999999997</v>
      </c>
      <c r="N1541" t="s">
        <v>6988</v>
      </c>
      <c r="O1541" t="s">
        <v>13078</v>
      </c>
    </row>
    <row r="1542" spans="1:15" x14ac:dyDescent="0.35">
      <c r="A1542" t="s">
        <v>13131</v>
      </c>
      <c r="B1542" t="s">
        <v>13132</v>
      </c>
      <c r="C1542" t="s">
        <v>13133</v>
      </c>
      <c r="E1542" t="s">
        <v>13134</v>
      </c>
      <c r="F1542">
        <v>6.21</v>
      </c>
      <c r="G1542">
        <v>0</v>
      </c>
      <c r="I1542" t="e">
        <v>#N/A</v>
      </c>
      <c r="K1542">
        <v>5055369068616</v>
      </c>
      <c r="L1542" t="s">
        <v>6987</v>
      </c>
      <c r="O1542" t="s">
        <v>13078</v>
      </c>
    </row>
    <row r="1543" spans="1:15" x14ac:dyDescent="0.35">
      <c r="A1543" t="s">
        <v>13135</v>
      </c>
      <c r="B1543" t="s">
        <v>13136</v>
      </c>
      <c r="C1543" t="s">
        <v>13137</v>
      </c>
      <c r="E1543" t="s">
        <v>13138</v>
      </c>
      <c r="F1543">
        <v>6.23</v>
      </c>
      <c r="G1543">
        <v>0</v>
      </c>
      <c r="I1543" t="e">
        <v>#N/A</v>
      </c>
      <c r="K1543">
        <v>5055369068593</v>
      </c>
      <c r="L1543" t="s">
        <v>6987</v>
      </c>
      <c r="O1543" t="s">
        <v>13078</v>
      </c>
    </row>
    <row r="1544" spans="1:15" x14ac:dyDescent="0.35">
      <c r="A1544" t="s">
        <v>13139</v>
      </c>
      <c r="B1544" t="s">
        <v>13140</v>
      </c>
      <c r="C1544" t="s">
        <v>13141</v>
      </c>
      <c r="E1544" t="s">
        <v>13142</v>
      </c>
      <c r="F1544">
        <v>6.34</v>
      </c>
      <c r="G1544">
        <v>0</v>
      </c>
      <c r="I1544" t="e">
        <v>#N/A</v>
      </c>
      <c r="K1544">
        <v>5055369085088</v>
      </c>
      <c r="L1544" t="s">
        <v>6987</v>
      </c>
      <c r="O1544" t="s">
        <v>13078</v>
      </c>
    </row>
    <row r="1545" spans="1:15" x14ac:dyDescent="0.35">
      <c r="A1545" t="s">
        <v>13143</v>
      </c>
      <c r="B1545" t="s">
        <v>13144</v>
      </c>
      <c r="C1545" t="s">
        <v>13145</v>
      </c>
      <c r="E1545" t="s">
        <v>13146</v>
      </c>
      <c r="F1545">
        <v>6.5</v>
      </c>
      <c r="G1545">
        <v>0</v>
      </c>
      <c r="I1545" t="e">
        <v>#N/A</v>
      </c>
      <c r="K1545">
        <v>5055369085071</v>
      </c>
      <c r="L1545" t="s">
        <v>6987</v>
      </c>
      <c r="O1545" t="s">
        <v>13078</v>
      </c>
    </row>
    <row r="1546" spans="1:15" x14ac:dyDescent="0.35">
      <c r="A1546" t="s">
        <v>13147</v>
      </c>
      <c r="B1546" t="s">
        <v>13148</v>
      </c>
      <c r="C1546" t="s">
        <v>13149</v>
      </c>
      <c r="E1546" t="s">
        <v>13150</v>
      </c>
      <c r="F1546">
        <v>10.65</v>
      </c>
      <c r="G1546">
        <v>0</v>
      </c>
      <c r="I1546" t="e">
        <v>#N/A</v>
      </c>
      <c r="K1546">
        <v>5055369032082</v>
      </c>
      <c r="L1546" t="s">
        <v>6987</v>
      </c>
      <c r="O1546" t="s">
        <v>13078</v>
      </c>
    </row>
    <row r="1547" spans="1:15" x14ac:dyDescent="0.35">
      <c r="A1547" t="s">
        <v>13151</v>
      </c>
      <c r="B1547" t="s">
        <v>13152</v>
      </c>
      <c r="C1547" t="s">
        <v>13153</v>
      </c>
      <c r="E1547" t="s">
        <v>13154</v>
      </c>
      <c r="F1547">
        <v>273.54000000000002</v>
      </c>
      <c r="G1547">
        <v>0</v>
      </c>
      <c r="I1547">
        <v>0</v>
      </c>
      <c r="K1547" t="s">
        <v>13152</v>
      </c>
      <c r="L1547" t="s">
        <v>6987</v>
      </c>
      <c r="M1547">
        <v>265.33</v>
      </c>
      <c r="N1547" t="s">
        <v>6988</v>
      </c>
      <c r="O1547" t="s">
        <v>13078</v>
      </c>
    </row>
    <row r="1548" spans="1:15" x14ac:dyDescent="0.35">
      <c r="A1548" t="s">
        <v>13155</v>
      </c>
      <c r="B1548" t="s">
        <v>13156</v>
      </c>
      <c r="C1548" t="s">
        <v>13157</v>
      </c>
      <c r="E1548" t="s">
        <v>13158</v>
      </c>
      <c r="F1548">
        <v>293.76</v>
      </c>
      <c r="G1548">
        <v>0</v>
      </c>
      <c r="I1548">
        <v>293.76</v>
      </c>
      <c r="K1548" t="s">
        <v>13156</v>
      </c>
      <c r="L1548" t="s">
        <v>6987</v>
      </c>
      <c r="M1548">
        <v>284.95</v>
      </c>
      <c r="N1548" t="s">
        <v>6988</v>
      </c>
      <c r="O1548" t="s">
        <v>13078</v>
      </c>
    </row>
    <row r="1549" spans="1:15" x14ac:dyDescent="0.35">
      <c r="A1549" t="s">
        <v>13159</v>
      </c>
      <c r="B1549" t="s">
        <v>13160</v>
      </c>
      <c r="C1549" t="s">
        <v>13161</v>
      </c>
      <c r="E1549" t="s">
        <v>13162</v>
      </c>
      <c r="F1549">
        <v>242.42</v>
      </c>
      <c r="G1549">
        <v>0</v>
      </c>
      <c r="I1549">
        <v>0</v>
      </c>
      <c r="K1549" t="s">
        <v>13160</v>
      </c>
      <c r="L1549" t="s">
        <v>6987</v>
      </c>
      <c r="M1549">
        <v>235.15</v>
      </c>
      <c r="N1549" t="s">
        <v>6988</v>
      </c>
      <c r="O1549" t="s">
        <v>13078</v>
      </c>
    </row>
    <row r="1550" spans="1:15" x14ac:dyDescent="0.35">
      <c r="A1550" t="s">
        <v>13163</v>
      </c>
      <c r="B1550" t="s">
        <v>13164</v>
      </c>
      <c r="C1550" t="s">
        <v>13165</v>
      </c>
      <c r="E1550" t="s">
        <v>13166</v>
      </c>
      <c r="F1550">
        <v>245.69</v>
      </c>
      <c r="G1550">
        <v>0</v>
      </c>
      <c r="I1550">
        <v>0</v>
      </c>
      <c r="K1550" t="s">
        <v>13164</v>
      </c>
      <c r="L1550" t="s">
        <v>6987</v>
      </c>
      <c r="M1550">
        <v>238.32</v>
      </c>
      <c r="N1550" t="s">
        <v>6988</v>
      </c>
      <c r="O1550" t="s">
        <v>13078</v>
      </c>
    </row>
    <row r="1551" spans="1:15" x14ac:dyDescent="0.35">
      <c r="A1551" t="s">
        <v>13167</v>
      </c>
      <c r="B1551" t="s">
        <v>13168</v>
      </c>
      <c r="C1551" t="s">
        <v>13169</v>
      </c>
      <c r="E1551" t="s">
        <v>13170</v>
      </c>
      <c r="F1551">
        <v>272.31</v>
      </c>
      <c r="G1551">
        <v>0</v>
      </c>
      <c r="I1551" t="e">
        <v>#N/A</v>
      </c>
      <c r="K1551" t="s">
        <v>13168</v>
      </c>
      <c r="L1551" t="s">
        <v>6987</v>
      </c>
      <c r="M1551">
        <v>264.14</v>
      </c>
      <c r="N1551" t="s">
        <v>6988</v>
      </c>
      <c r="O1551" t="s">
        <v>13078</v>
      </c>
    </row>
    <row r="1552" spans="1:15" x14ac:dyDescent="0.35">
      <c r="A1552" t="s">
        <v>13171</v>
      </c>
      <c r="B1552" t="s">
        <v>13172</v>
      </c>
      <c r="C1552" t="s">
        <v>13173</v>
      </c>
      <c r="E1552" t="s">
        <v>13174</v>
      </c>
      <c r="F1552">
        <v>235.88</v>
      </c>
      <c r="G1552">
        <v>0</v>
      </c>
      <c r="I1552">
        <v>0</v>
      </c>
      <c r="K1552" t="s">
        <v>13172</v>
      </c>
      <c r="L1552" t="s">
        <v>6987</v>
      </c>
      <c r="M1552">
        <v>228.8</v>
      </c>
      <c r="N1552" t="s">
        <v>6988</v>
      </c>
      <c r="O1552" t="s">
        <v>13078</v>
      </c>
    </row>
    <row r="1553" spans="1:15" x14ac:dyDescent="0.35">
      <c r="A1553" t="s">
        <v>13175</v>
      </c>
      <c r="B1553" t="s">
        <v>13176</v>
      </c>
      <c r="C1553" t="s">
        <v>13177</v>
      </c>
      <c r="E1553" t="s">
        <v>13178</v>
      </c>
      <c r="F1553">
        <v>143.21</v>
      </c>
      <c r="G1553">
        <v>0</v>
      </c>
      <c r="I1553">
        <v>143.21</v>
      </c>
      <c r="K1553" t="s">
        <v>13176</v>
      </c>
      <c r="L1553" t="s">
        <v>6987</v>
      </c>
      <c r="M1553">
        <v>138.91</v>
      </c>
      <c r="N1553" t="s">
        <v>6988</v>
      </c>
      <c r="O1553" t="s">
        <v>13078</v>
      </c>
    </row>
    <row r="1554" spans="1:15" x14ac:dyDescent="0.35">
      <c r="A1554" t="s">
        <v>13179</v>
      </c>
      <c r="B1554" t="s">
        <v>13180</v>
      </c>
      <c r="C1554" t="s">
        <v>13181</v>
      </c>
      <c r="E1554" t="s">
        <v>13182</v>
      </c>
      <c r="F1554">
        <v>86.43</v>
      </c>
      <c r="G1554">
        <v>0</v>
      </c>
      <c r="I1554">
        <v>0</v>
      </c>
      <c r="K1554" t="s">
        <v>13180</v>
      </c>
      <c r="L1554" t="s">
        <v>6987</v>
      </c>
      <c r="M1554">
        <v>83.84</v>
      </c>
      <c r="N1554" t="s">
        <v>6988</v>
      </c>
      <c r="O1554" t="s">
        <v>13078</v>
      </c>
    </row>
    <row r="1555" spans="1:15" x14ac:dyDescent="0.35">
      <c r="A1555" t="s">
        <v>13183</v>
      </c>
      <c r="B1555" t="s">
        <v>13184</v>
      </c>
      <c r="C1555" t="s">
        <v>13185</v>
      </c>
      <c r="E1555" t="s">
        <v>13186</v>
      </c>
      <c r="F1555">
        <v>72.260000000000005</v>
      </c>
      <c r="G1555">
        <v>0</v>
      </c>
      <c r="I1555">
        <v>0</v>
      </c>
      <c r="K1555" t="s">
        <v>13184</v>
      </c>
      <c r="L1555" t="s">
        <v>6987</v>
      </c>
      <c r="M1555">
        <v>70.09</v>
      </c>
      <c r="N1555" t="s">
        <v>6988</v>
      </c>
      <c r="O1555" t="s">
        <v>13078</v>
      </c>
    </row>
    <row r="1556" spans="1:15" x14ac:dyDescent="0.35">
      <c r="A1556" t="s">
        <v>13187</v>
      </c>
      <c r="B1556" t="s">
        <v>13188</v>
      </c>
      <c r="C1556" t="s">
        <v>13189</v>
      </c>
      <c r="E1556" t="s">
        <v>13190</v>
      </c>
      <c r="F1556">
        <v>81.260000000000005</v>
      </c>
      <c r="G1556">
        <v>0</v>
      </c>
      <c r="I1556" t="e">
        <v>#N/A</v>
      </c>
      <c r="K1556" t="s">
        <v>13188</v>
      </c>
      <c r="L1556" t="s">
        <v>6987</v>
      </c>
      <c r="M1556">
        <v>78.819999999999993</v>
      </c>
      <c r="N1556" t="s">
        <v>6988</v>
      </c>
      <c r="O1556" t="s">
        <v>13078</v>
      </c>
    </row>
    <row r="1557" spans="1:15" x14ac:dyDescent="0.35">
      <c r="A1557" t="s">
        <v>13191</v>
      </c>
      <c r="B1557" t="s">
        <v>13192</v>
      </c>
      <c r="C1557" t="s">
        <v>13193</v>
      </c>
      <c r="E1557" t="s">
        <v>13194</v>
      </c>
      <c r="F1557">
        <v>105.02</v>
      </c>
      <c r="G1557">
        <v>0</v>
      </c>
      <c r="I1557">
        <v>0</v>
      </c>
      <c r="K1557" t="s">
        <v>13192</v>
      </c>
      <c r="L1557" t="s">
        <v>6987</v>
      </c>
      <c r="M1557">
        <v>101.87</v>
      </c>
      <c r="N1557" t="s">
        <v>6988</v>
      </c>
      <c r="O1557" t="s">
        <v>13078</v>
      </c>
    </row>
    <row r="1558" spans="1:15" x14ac:dyDescent="0.35">
      <c r="A1558" t="s">
        <v>13195</v>
      </c>
      <c r="B1558" t="s">
        <v>13196</v>
      </c>
      <c r="C1558" t="s">
        <v>13197</v>
      </c>
      <c r="E1558" t="s">
        <v>13198</v>
      </c>
      <c r="F1558">
        <v>143.21</v>
      </c>
      <c r="G1558">
        <v>0</v>
      </c>
      <c r="I1558">
        <v>328.66</v>
      </c>
      <c r="K1558" t="s">
        <v>13196</v>
      </c>
      <c r="L1558" t="s">
        <v>6987</v>
      </c>
      <c r="M1558">
        <v>138.91</v>
      </c>
      <c r="N1558" t="s">
        <v>6988</v>
      </c>
      <c r="O1558" t="s">
        <v>13078</v>
      </c>
    </row>
    <row r="1559" spans="1:15" x14ac:dyDescent="0.35">
      <c r="A1559" t="s">
        <v>13199</v>
      </c>
      <c r="B1559" t="s">
        <v>13200</v>
      </c>
      <c r="C1559" t="s">
        <v>13201</v>
      </c>
      <c r="E1559" t="s">
        <v>13202</v>
      </c>
      <c r="F1559">
        <v>179.59</v>
      </c>
      <c r="G1559">
        <v>0</v>
      </c>
      <c r="I1559">
        <v>0</v>
      </c>
      <c r="K1559" t="s">
        <v>13200</v>
      </c>
      <c r="L1559" t="s">
        <v>6987</v>
      </c>
      <c r="M1559">
        <v>174.2</v>
      </c>
      <c r="N1559" t="s">
        <v>6988</v>
      </c>
      <c r="O1559" t="s">
        <v>13078</v>
      </c>
    </row>
    <row r="1560" spans="1:15" x14ac:dyDescent="0.35">
      <c r="A1560" t="s">
        <v>13203</v>
      </c>
      <c r="B1560" t="s">
        <v>13204</v>
      </c>
      <c r="C1560" t="s">
        <v>13205</v>
      </c>
      <c r="E1560" t="s">
        <v>13206</v>
      </c>
      <c r="F1560">
        <v>181.51</v>
      </c>
      <c r="G1560">
        <v>0</v>
      </c>
      <c r="I1560">
        <v>0</v>
      </c>
      <c r="K1560" t="s">
        <v>13204</v>
      </c>
      <c r="L1560" t="s">
        <v>6987</v>
      </c>
      <c r="M1560">
        <v>176.06</v>
      </c>
      <c r="N1560" t="s">
        <v>6988</v>
      </c>
      <c r="O1560" t="s">
        <v>13078</v>
      </c>
    </row>
    <row r="1561" spans="1:15" x14ac:dyDescent="0.35">
      <c r="A1561" t="s">
        <v>13207</v>
      </c>
      <c r="B1561" t="s">
        <v>13208</v>
      </c>
      <c r="C1561" t="s">
        <v>13209</v>
      </c>
      <c r="E1561" t="s">
        <v>13210</v>
      </c>
      <c r="F1561">
        <v>166.82</v>
      </c>
      <c r="G1561">
        <v>0</v>
      </c>
      <c r="I1561">
        <v>0</v>
      </c>
      <c r="K1561" t="s">
        <v>13208</v>
      </c>
      <c r="L1561" t="s">
        <v>6987</v>
      </c>
      <c r="M1561">
        <v>161.82</v>
      </c>
      <c r="N1561" t="s">
        <v>6988</v>
      </c>
      <c r="O1561" t="s">
        <v>13078</v>
      </c>
    </row>
    <row r="1562" spans="1:15" x14ac:dyDescent="0.35">
      <c r="A1562" t="s">
        <v>13211</v>
      </c>
      <c r="B1562" t="s">
        <v>13212</v>
      </c>
      <c r="C1562" t="s">
        <v>13213</v>
      </c>
      <c r="E1562" t="s">
        <v>13214</v>
      </c>
      <c r="F1562">
        <v>169.72</v>
      </c>
      <c r="G1562">
        <v>0</v>
      </c>
      <c r="I1562">
        <v>0</v>
      </c>
      <c r="K1562" t="s">
        <v>13212</v>
      </c>
      <c r="L1562" t="s">
        <v>6987</v>
      </c>
      <c r="M1562">
        <v>164.63</v>
      </c>
      <c r="N1562" t="s">
        <v>6988</v>
      </c>
      <c r="O1562" t="s">
        <v>13078</v>
      </c>
    </row>
    <row r="1563" spans="1:15" x14ac:dyDescent="0.35">
      <c r="A1563" t="s">
        <v>13215</v>
      </c>
      <c r="B1563" t="s">
        <v>13216</v>
      </c>
      <c r="C1563" t="s">
        <v>13217</v>
      </c>
      <c r="E1563" t="s">
        <v>13218</v>
      </c>
      <c r="F1563">
        <v>221.37</v>
      </c>
      <c r="G1563">
        <v>0</v>
      </c>
      <c r="I1563">
        <v>0</v>
      </c>
      <c r="K1563" t="s">
        <v>13216</v>
      </c>
      <c r="L1563" t="s">
        <v>6987</v>
      </c>
      <c r="M1563">
        <v>214.73</v>
      </c>
      <c r="N1563" t="s">
        <v>6988</v>
      </c>
      <c r="O1563" t="s">
        <v>13078</v>
      </c>
    </row>
    <row r="1564" spans="1:15" x14ac:dyDescent="0.35">
      <c r="A1564" t="s">
        <v>13219</v>
      </c>
      <c r="B1564" t="s">
        <v>13220</v>
      </c>
      <c r="C1564" t="s">
        <v>13221</v>
      </c>
      <c r="E1564" t="s">
        <v>13222</v>
      </c>
      <c r="F1564">
        <v>164.9</v>
      </c>
      <c r="G1564">
        <v>0</v>
      </c>
      <c r="I1564" t="e">
        <v>#N/A</v>
      </c>
      <c r="K1564" t="s">
        <v>13220</v>
      </c>
      <c r="L1564" t="s">
        <v>6987</v>
      </c>
      <c r="M1564">
        <v>159.94999999999999</v>
      </c>
      <c r="N1564" t="s">
        <v>6988</v>
      </c>
      <c r="O1564" t="s">
        <v>13078</v>
      </c>
    </row>
    <row r="1565" spans="1:15" x14ac:dyDescent="0.35">
      <c r="A1565" t="s">
        <v>13223</v>
      </c>
      <c r="B1565" t="s">
        <v>13224</v>
      </c>
      <c r="C1565" t="s">
        <v>13225</v>
      </c>
      <c r="E1565" t="s">
        <v>13226</v>
      </c>
      <c r="F1565">
        <v>6.38</v>
      </c>
      <c r="G1565">
        <v>0</v>
      </c>
      <c r="I1565" t="e">
        <v>#N/A</v>
      </c>
      <c r="K1565">
        <v>5055146199236</v>
      </c>
      <c r="L1565" t="s">
        <v>6987</v>
      </c>
      <c r="O1565" t="s">
        <v>13078</v>
      </c>
    </row>
    <row r="1566" spans="1:15" x14ac:dyDescent="0.35">
      <c r="A1566" t="s">
        <v>13227</v>
      </c>
      <c r="B1566" t="s">
        <v>13228</v>
      </c>
      <c r="C1566" t="s">
        <v>13229</v>
      </c>
      <c r="E1566" t="s">
        <v>13230</v>
      </c>
      <c r="F1566">
        <v>555.42999999999995</v>
      </c>
      <c r="G1566">
        <v>0</v>
      </c>
      <c r="I1566">
        <v>0</v>
      </c>
      <c r="K1566" t="s">
        <v>13228</v>
      </c>
      <c r="L1566" t="s">
        <v>6987</v>
      </c>
      <c r="M1566">
        <v>538.77</v>
      </c>
      <c r="N1566" t="s">
        <v>6988</v>
      </c>
      <c r="O1566" t="s">
        <v>13078</v>
      </c>
    </row>
    <row r="1567" spans="1:15" x14ac:dyDescent="0.35">
      <c r="A1567" t="s">
        <v>13231</v>
      </c>
      <c r="B1567" t="s">
        <v>13232</v>
      </c>
      <c r="C1567" t="s">
        <v>13233</v>
      </c>
      <c r="E1567" t="s">
        <v>13234</v>
      </c>
      <c r="F1567">
        <v>104.48</v>
      </c>
      <c r="G1567">
        <v>0</v>
      </c>
      <c r="I1567">
        <v>208.96</v>
      </c>
      <c r="K1567" t="s">
        <v>13232</v>
      </c>
      <c r="L1567" t="s">
        <v>6987</v>
      </c>
      <c r="M1567">
        <v>101.35</v>
      </c>
      <c r="N1567" t="s">
        <v>6988</v>
      </c>
      <c r="O1567" t="s">
        <v>13078</v>
      </c>
    </row>
    <row r="1568" spans="1:15" x14ac:dyDescent="0.35">
      <c r="A1568" t="s">
        <v>13235</v>
      </c>
      <c r="B1568" t="s">
        <v>13236</v>
      </c>
      <c r="C1568" t="s">
        <v>13237</v>
      </c>
      <c r="E1568" t="s">
        <v>13238</v>
      </c>
      <c r="F1568">
        <v>102.57</v>
      </c>
      <c r="G1568">
        <v>0</v>
      </c>
      <c r="I1568">
        <v>205.14</v>
      </c>
      <c r="K1568" t="s">
        <v>13236</v>
      </c>
      <c r="L1568" t="s">
        <v>6987</v>
      </c>
      <c r="M1568">
        <v>99.49</v>
      </c>
      <c r="N1568" t="s">
        <v>6988</v>
      </c>
      <c r="O1568" t="s">
        <v>13078</v>
      </c>
    </row>
    <row r="1569" spans="1:15" x14ac:dyDescent="0.35">
      <c r="A1569" t="s">
        <v>13239</v>
      </c>
      <c r="B1569" t="s">
        <v>13240</v>
      </c>
      <c r="C1569" t="s">
        <v>13241</v>
      </c>
      <c r="E1569" t="s">
        <v>13242</v>
      </c>
      <c r="F1569">
        <v>75.11</v>
      </c>
      <c r="G1569">
        <v>0</v>
      </c>
      <c r="I1569">
        <v>0</v>
      </c>
      <c r="K1569" t="s">
        <v>13240</v>
      </c>
      <c r="L1569" t="s">
        <v>6987</v>
      </c>
      <c r="M1569">
        <v>72.86</v>
      </c>
      <c r="N1569" t="s">
        <v>6988</v>
      </c>
      <c r="O1569" t="s">
        <v>13078</v>
      </c>
    </row>
    <row r="1570" spans="1:15" x14ac:dyDescent="0.35">
      <c r="A1570" t="s">
        <v>13243</v>
      </c>
      <c r="B1570" t="s">
        <v>13244</v>
      </c>
      <c r="C1570" t="s">
        <v>13245</v>
      </c>
      <c r="E1570" t="s">
        <v>13246</v>
      </c>
      <c r="F1570">
        <v>88.55</v>
      </c>
      <c r="G1570">
        <v>0</v>
      </c>
      <c r="I1570">
        <v>0</v>
      </c>
      <c r="K1570" t="s">
        <v>13244</v>
      </c>
      <c r="L1570" t="s">
        <v>6987</v>
      </c>
      <c r="M1570">
        <v>85.89</v>
      </c>
      <c r="N1570" t="s">
        <v>6988</v>
      </c>
      <c r="O1570" t="s">
        <v>13078</v>
      </c>
    </row>
    <row r="1571" spans="1:15" x14ac:dyDescent="0.35">
      <c r="A1571" t="s">
        <v>13247</v>
      </c>
      <c r="B1571" t="s">
        <v>13248</v>
      </c>
      <c r="C1571" t="s">
        <v>13249</v>
      </c>
      <c r="E1571" t="s">
        <v>13250</v>
      </c>
      <c r="F1571">
        <v>78.239999999999995</v>
      </c>
      <c r="G1571">
        <v>0</v>
      </c>
      <c r="I1571">
        <v>0</v>
      </c>
      <c r="K1571" t="s">
        <v>13248</v>
      </c>
      <c r="L1571" t="s">
        <v>6987</v>
      </c>
      <c r="M1571">
        <v>75.89</v>
      </c>
      <c r="N1571" t="s">
        <v>6988</v>
      </c>
      <c r="O1571" t="s">
        <v>13078</v>
      </c>
    </row>
    <row r="1572" spans="1:15" x14ac:dyDescent="0.35">
      <c r="A1572" t="s">
        <v>13251</v>
      </c>
      <c r="B1572" t="s">
        <v>13252</v>
      </c>
      <c r="C1572" t="s">
        <v>13253</v>
      </c>
      <c r="E1572" t="s">
        <v>13254</v>
      </c>
      <c r="F1572">
        <v>109.13</v>
      </c>
      <c r="G1572">
        <v>0</v>
      </c>
      <c r="I1572">
        <v>426.06</v>
      </c>
      <c r="K1572" t="s">
        <v>13252</v>
      </c>
      <c r="L1572" t="s">
        <v>6987</v>
      </c>
      <c r="M1572">
        <v>105.86</v>
      </c>
      <c r="N1572" t="s">
        <v>6988</v>
      </c>
      <c r="O1572" t="s">
        <v>13078</v>
      </c>
    </row>
    <row r="1573" spans="1:15" x14ac:dyDescent="0.35">
      <c r="A1573" t="s">
        <v>13255</v>
      </c>
      <c r="B1573" t="s">
        <v>13256</v>
      </c>
      <c r="C1573" t="s">
        <v>13257</v>
      </c>
      <c r="E1573" t="s">
        <v>13258</v>
      </c>
      <c r="F1573">
        <v>104.76</v>
      </c>
      <c r="G1573">
        <v>0</v>
      </c>
      <c r="I1573">
        <v>289.66000000000003</v>
      </c>
      <c r="K1573" t="s">
        <v>13256</v>
      </c>
      <c r="L1573" t="s">
        <v>6987</v>
      </c>
      <c r="M1573">
        <v>101.62</v>
      </c>
      <c r="N1573" t="s">
        <v>6988</v>
      </c>
      <c r="O1573" t="s">
        <v>13078</v>
      </c>
    </row>
    <row r="1574" spans="1:15" x14ac:dyDescent="0.35">
      <c r="A1574" t="s">
        <v>13259</v>
      </c>
      <c r="B1574" t="s">
        <v>13260</v>
      </c>
      <c r="C1574" t="s">
        <v>13261</v>
      </c>
      <c r="E1574" t="s">
        <v>13262</v>
      </c>
      <c r="F1574">
        <v>71.930000000000007</v>
      </c>
      <c r="G1574">
        <v>0</v>
      </c>
      <c r="I1574">
        <v>71.930000000000007</v>
      </c>
      <c r="K1574" t="s">
        <v>13260</v>
      </c>
      <c r="L1574" t="s">
        <v>6987</v>
      </c>
      <c r="M1574">
        <v>69.77</v>
      </c>
      <c r="N1574" t="s">
        <v>6988</v>
      </c>
      <c r="O1574" t="s">
        <v>13078</v>
      </c>
    </row>
    <row r="1575" spans="1:15" x14ac:dyDescent="0.35">
      <c r="A1575" t="s">
        <v>13263</v>
      </c>
      <c r="B1575" t="s">
        <v>13264</v>
      </c>
      <c r="C1575" t="s">
        <v>13265</v>
      </c>
      <c r="E1575" t="s">
        <v>13266</v>
      </c>
      <c r="F1575">
        <v>80.87</v>
      </c>
      <c r="G1575">
        <v>0</v>
      </c>
      <c r="I1575">
        <v>74.930000000000007</v>
      </c>
      <c r="K1575" t="s">
        <v>13264</v>
      </c>
      <c r="L1575" t="s">
        <v>6987</v>
      </c>
      <c r="M1575">
        <v>78.44</v>
      </c>
      <c r="N1575" t="s">
        <v>6988</v>
      </c>
      <c r="O1575" t="s">
        <v>13078</v>
      </c>
    </row>
    <row r="1576" spans="1:15" x14ac:dyDescent="0.35">
      <c r="A1576" t="s">
        <v>13267</v>
      </c>
      <c r="B1576" t="s">
        <v>13268</v>
      </c>
      <c r="C1576" t="s">
        <v>13269</v>
      </c>
      <c r="E1576" t="s">
        <v>13270</v>
      </c>
      <c r="F1576">
        <v>83.64</v>
      </c>
      <c r="G1576">
        <v>0</v>
      </c>
      <c r="I1576">
        <v>0</v>
      </c>
      <c r="K1576" t="s">
        <v>13268</v>
      </c>
      <c r="L1576" t="s">
        <v>6987</v>
      </c>
      <c r="M1576">
        <v>81.13</v>
      </c>
      <c r="N1576" t="s">
        <v>6988</v>
      </c>
      <c r="O1576" t="s">
        <v>13078</v>
      </c>
    </row>
    <row r="1577" spans="1:15" x14ac:dyDescent="0.35">
      <c r="A1577" t="s">
        <v>13271</v>
      </c>
      <c r="B1577" t="s">
        <v>13272</v>
      </c>
      <c r="C1577" t="s">
        <v>13273</v>
      </c>
      <c r="E1577" t="s">
        <v>13274</v>
      </c>
      <c r="F1577">
        <v>75.13</v>
      </c>
      <c r="G1577">
        <v>0</v>
      </c>
      <c r="I1577">
        <v>0</v>
      </c>
      <c r="K1577" t="s">
        <v>13272</v>
      </c>
      <c r="L1577" t="s">
        <v>6987</v>
      </c>
      <c r="M1577">
        <v>72.88</v>
      </c>
      <c r="N1577" t="s">
        <v>6988</v>
      </c>
      <c r="O1577" t="s">
        <v>13078</v>
      </c>
    </row>
    <row r="1578" spans="1:15" x14ac:dyDescent="0.35">
      <c r="A1578" t="s">
        <v>13275</v>
      </c>
      <c r="B1578" t="s">
        <v>13276</v>
      </c>
      <c r="C1578" t="s">
        <v>13277</v>
      </c>
      <c r="E1578" t="s">
        <v>13278</v>
      </c>
      <c r="F1578">
        <v>63.17</v>
      </c>
      <c r="G1578">
        <v>0</v>
      </c>
      <c r="I1578">
        <v>0</v>
      </c>
      <c r="K1578" t="s">
        <v>13276</v>
      </c>
      <c r="L1578" t="s">
        <v>6987</v>
      </c>
      <c r="M1578">
        <v>61.27</v>
      </c>
      <c r="N1578" t="s">
        <v>6988</v>
      </c>
      <c r="O1578" t="s">
        <v>13078</v>
      </c>
    </row>
    <row r="1579" spans="1:15" x14ac:dyDescent="0.35">
      <c r="A1579" t="s">
        <v>13279</v>
      </c>
      <c r="B1579" t="s">
        <v>13280</v>
      </c>
      <c r="C1579" t="s">
        <v>13281</v>
      </c>
      <c r="E1579" t="s">
        <v>13282</v>
      </c>
      <c r="F1579">
        <v>79.510000000000005</v>
      </c>
      <c r="G1579">
        <v>0</v>
      </c>
      <c r="I1579">
        <v>0</v>
      </c>
      <c r="K1579" t="s">
        <v>13280</v>
      </c>
      <c r="L1579" t="s">
        <v>6987</v>
      </c>
      <c r="M1579">
        <v>77.12</v>
      </c>
      <c r="N1579" t="s">
        <v>6988</v>
      </c>
      <c r="O1579" t="s">
        <v>13078</v>
      </c>
    </row>
    <row r="1580" spans="1:15" x14ac:dyDescent="0.35">
      <c r="A1580" t="s">
        <v>13283</v>
      </c>
      <c r="B1580" t="s">
        <v>13284</v>
      </c>
      <c r="C1580" t="s">
        <v>13285</v>
      </c>
      <c r="E1580" t="s">
        <v>13286</v>
      </c>
      <c r="F1580">
        <v>113.95</v>
      </c>
      <c r="G1580">
        <v>0</v>
      </c>
      <c r="I1580">
        <v>0</v>
      </c>
      <c r="K1580" t="s">
        <v>13284</v>
      </c>
      <c r="L1580" t="s">
        <v>6987</v>
      </c>
      <c r="M1580">
        <v>110.53</v>
      </c>
      <c r="N1580" t="s">
        <v>6988</v>
      </c>
      <c r="O1580" t="s">
        <v>13078</v>
      </c>
    </row>
    <row r="1581" spans="1:15" x14ac:dyDescent="0.35">
      <c r="A1581" t="s">
        <v>13287</v>
      </c>
      <c r="B1581" t="s">
        <v>13288</v>
      </c>
      <c r="C1581" t="s">
        <v>13289</v>
      </c>
      <c r="E1581" t="s">
        <v>13290</v>
      </c>
      <c r="F1581">
        <v>138.46</v>
      </c>
      <c r="G1581">
        <v>0</v>
      </c>
      <c r="I1581">
        <v>138.46</v>
      </c>
      <c r="K1581" t="s">
        <v>13288</v>
      </c>
      <c r="L1581" t="s">
        <v>6987</v>
      </c>
      <c r="M1581">
        <v>134.31</v>
      </c>
      <c r="N1581" t="s">
        <v>6988</v>
      </c>
      <c r="O1581" t="s">
        <v>13078</v>
      </c>
    </row>
    <row r="1582" spans="1:15" x14ac:dyDescent="0.35">
      <c r="A1582" t="s">
        <v>13291</v>
      </c>
      <c r="B1582" t="s">
        <v>13292</v>
      </c>
      <c r="C1582" t="s">
        <v>13293</v>
      </c>
      <c r="E1582" t="s">
        <v>13294</v>
      </c>
      <c r="F1582">
        <v>131.63</v>
      </c>
      <c r="G1582">
        <v>0</v>
      </c>
      <c r="I1582">
        <v>0</v>
      </c>
      <c r="K1582" t="s">
        <v>13292</v>
      </c>
      <c r="L1582" t="s">
        <v>6987</v>
      </c>
      <c r="M1582">
        <v>127.68</v>
      </c>
      <c r="N1582" t="s">
        <v>6988</v>
      </c>
      <c r="O1582" t="s">
        <v>13078</v>
      </c>
    </row>
    <row r="1583" spans="1:15" x14ac:dyDescent="0.35">
      <c r="A1583" t="s">
        <v>13295</v>
      </c>
      <c r="B1583" t="s">
        <v>13296</v>
      </c>
      <c r="C1583" t="s">
        <v>13297</v>
      </c>
      <c r="E1583" t="s">
        <v>13298</v>
      </c>
      <c r="F1583">
        <v>110.95</v>
      </c>
      <c r="G1583">
        <v>0</v>
      </c>
      <c r="I1583">
        <v>0</v>
      </c>
      <c r="K1583" t="s">
        <v>13296</v>
      </c>
      <c r="L1583" t="s">
        <v>6987</v>
      </c>
      <c r="M1583">
        <v>107.62</v>
      </c>
      <c r="N1583" t="s">
        <v>6988</v>
      </c>
      <c r="O1583" t="s">
        <v>13078</v>
      </c>
    </row>
    <row r="1584" spans="1:15" x14ac:dyDescent="0.35">
      <c r="A1584" t="s">
        <v>13299</v>
      </c>
      <c r="B1584" t="s">
        <v>13300</v>
      </c>
      <c r="C1584" t="s">
        <v>13301</v>
      </c>
      <c r="E1584" t="s">
        <v>13302</v>
      </c>
      <c r="F1584">
        <v>119.62</v>
      </c>
      <c r="G1584">
        <v>0</v>
      </c>
      <c r="I1584">
        <v>831.07999999999993</v>
      </c>
      <c r="K1584" t="s">
        <v>13300</v>
      </c>
      <c r="L1584" t="s">
        <v>6987</v>
      </c>
      <c r="M1584">
        <v>116.03</v>
      </c>
      <c r="N1584" t="s">
        <v>6988</v>
      </c>
      <c r="O1584" t="s">
        <v>13078</v>
      </c>
    </row>
    <row r="1585" spans="1:15" x14ac:dyDescent="0.35">
      <c r="A1585" t="s">
        <v>13303</v>
      </c>
      <c r="B1585" t="s">
        <v>13304</v>
      </c>
      <c r="C1585" t="s">
        <v>13305</v>
      </c>
      <c r="E1585" t="s">
        <v>13306</v>
      </c>
      <c r="F1585">
        <v>112.83</v>
      </c>
      <c r="G1585">
        <v>0</v>
      </c>
      <c r="I1585">
        <v>338.49</v>
      </c>
      <c r="K1585" t="s">
        <v>13304</v>
      </c>
      <c r="L1585" t="s">
        <v>6987</v>
      </c>
      <c r="M1585">
        <v>109.45</v>
      </c>
      <c r="N1585" t="s">
        <v>6988</v>
      </c>
      <c r="O1585" t="s">
        <v>13078</v>
      </c>
    </row>
    <row r="1586" spans="1:15" x14ac:dyDescent="0.35">
      <c r="A1586" t="s">
        <v>13307</v>
      </c>
      <c r="B1586" t="s">
        <v>13308</v>
      </c>
      <c r="C1586" t="s">
        <v>13309</v>
      </c>
      <c r="E1586" t="s">
        <v>13310</v>
      </c>
      <c r="F1586">
        <v>90.14</v>
      </c>
      <c r="G1586">
        <v>0</v>
      </c>
      <c r="I1586">
        <v>0</v>
      </c>
      <c r="K1586" t="s">
        <v>13308</v>
      </c>
      <c r="L1586" t="s">
        <v>6987</v>
      </c>
      <c r="M1586">
        <v>87.44</v>
      </c>
      <c r="N1586" t="s">
        <v>6988</v>
      </c>
      <c r="O1586" t="s">
        <v>13078</v>
      </c>
    </row>
    <row r="1587" spans="1:15" x14ac:dyDescent="0.35">
      <c r="A1587" t="s">
        <v>13311</v>
      </c>
      <c r="B1587" t="s">
        <v>13312</v>
      </c>
      <c r="C1587" t="s">
        <v>13313</v>
      </c>
      <c r="E1587" t="s">
        <v>13314</v>
      </c>
      <c r="F1587">
        <v>139.38</v>
      </c>
      <c r="G1587">
        <v>0</v>
      </c>
      <c r="I1587">
        <v>139.38</v>
      </c>
      <c r="K1587" t="s">
        <v>13312</v>
      </c>
      <c r="L1587" t="s">
        <v>6987</v>
      </c>
      <c r="M1587">
        <v>135.19999999999999</v>
      </c>
      <c r="N1587" t="s">
        <v>6988</v>
      </c>
      <c r="O1587" t="s">
        <v>13078</v>
      </c>
    </row>
    <row r="1588" spans="1:15" x14ac:dyDescent="0.35">
      <c r="A1588" t="s">
        <v>13315</v>
      </c>
      <c r="B1588" t="s">
        <v>13316</v>
      </c>
      <c r="C1588" t="s">
        <v>13317</v>
      </c>
      <c r="E1588" t="s">
        <v>13318</v>
      </c>
      <c r="F1588">
        <v>132.55000000000001</v>
      </c>
      <c r="G1588">
        <v>0</v>
      </c>
      <c r="I1588">
        <v>0</v>
      </c>
      <c r="K1588" t="s">
        <v>13316</v>
      </c>
      <c r="L1588" t="s">
        <v>6987</v>
      </c>
      <c r="M1588">
        <v>128.57</v>
      </c>
      <c r="N1588" t="s">
        <v>6988</v>
      </c>
      <c r="O1588" t="s">
        <v>13078</v>
      </c>
    </row>
    <row r="1589" spans="1:15" x14ac:dyDescent="0.35">
      <c r="A1589" t="s">
        <v>13319</v>
      </c>
      <c r="B1589" t="s">
        <v>13320</v>
      </c>
      <c r="C1589" t="s">
        <v>13321</v>
      </c>
      <c r="E1589" t="s">
        <v>13322</v>
      </c>
      <c r="F1589">
        <v>108.74</v>
      </c>
      <c r="G1589">
        <v>0</v>
      </c>
      <c r="I1589">
        <v>0</v>
      </c>
      <c r="K1589" t="s">
        <v>13320</v>
      </c>
      <c r="L1589" t="s">
        <v>6987</v>
      </c>
      <c r="M1589">
        <v>105.48</v>
      </c>
      <c r="N1589" t="s">
        <v>6988</v>
      </c>
      <c r="O1589" t="s">
        <v>13078</v>
      </c>
    </row>
    <row r="1590" spans="1:15" x14ac:dyDescent="0.35">
      <c r="A1590" t="s">
        <v>13323</v>
      </c>
      <c r="B1590" t="s">
        <v>13324</v>
      </c>
      <c r="C1590" t="s">
        <v>13325</v>
      </c>
      <c r="E1590" t="s">
        <v>13326</v>
      </c>
      <c r="F1590">
        <v>91.81</v>
      </c>
      <c r="G1590">
        <v>0</v>
      </c>
      <c r="I1590">
        <v>0</v>
      </c>
      <c r="K1590" t="s">
        <v>13324</v>
      </c>
      <c r="L1590" t="s">
        <v>6987</v>
      </c>
      <c r="M1590">
        <v>89.06</v>
      </c>
      <c r="N1590" t="s">
        <v>6988</v>
      </c>
      <c r="O1590" t="s">
        <v>13078</v>
      </c>
    </row>
    <row r="1591" spans="1:15" x14ac:dyDescent="0.35">
      <c r="A1591" t="s">
        <v>13327</v>
      </c>
      <c r="B1591" t="s">
        <v>13328</v>
      </c>
      <c r="C1591" t="s">
        <v>13329</v>
      </c>
      <c r="E1591" t="s">
        <v>13330</v>
      </c>
      <c r="F1591">
        <v>95.31</v>
      </c>
      <c r="G1591">
        <v>0</v>
      </c>
      <c r="I1591">
        <v>0</v>
      </c>
      <c r="K1591" t="s">
        <v>13328</v>
      </c>
      <c r="L1591" t="s">
        <v>6987</v>
      </c>
      <c r="M1591">
        <v>92.45</v>
      </c>
      <c r="N1591" t="s">
        <v>6988</v>
      </c>
      <c r="O1591" t="s">
        <v>13078</v>
      </c>
    </row>
    <row r="1592" spans="1:15" x14ac:dyDescent="0.35">
      <c r="A1592" t="s">
        <v>13331</v>
      </c>
      <c r="B1592" t="s">
        <v>13332</v>
      </c>
      <c r="C1592" t="s">
        <v>13333</v>
      </c>
      <c r="E1592" t="s">
        <v>13334</v>
      </c>
      <c r="F1592">
        <v>127.43</v>
      </c>
      <c r="G1592">
        <v>0</v>
      </c>
      <c r="I1592" t="e">
        <v>#N/A</v>
      </c>
      <c r="K1592" t="s">
        <v>13332</v>
      </c>
      <c r="L1592" t="s">
        <v>6987</v>
      </c>
      <c r="M1592">
        <v>123.61</v>
      </c>
      <c r="N1592" t="s">
        <v>6988</v>
      </c>
      <c r="O1592" t="s">
        <v>13078</v>
      </c>
    </row>
    <row r="1593" spans="1:15" x14ac:dyDescent="0.35">
      <c r="A1593" t="s">
        <v>13335</v>
      </c>
      <c r="B1593" t="s">
        <v>13336</v>
      </c>
      <c r="C1593" t="s">
        <v>13337</v>
      </c>
      <c r="E1593" t="s">
        <v>13338</v>
      </c>
      <c r="F1593">
        <v>137.93</v>
      </c>
      <c r="G1593">
        <v>0</v>
      </c>
      <c r="I1593" t="e">
        <v>#N/A</v>
      </c>
      <c r="K1593" t="s">
        <v>13336</v>
      </c>
      <c r="L1593" t="s">
        <v>6987</v>
      </c>
      <c r="M1593">
        <v>133.79</v>
      </c>
      <c r="N1593" t="s">
        <v>6988</v>
      </c>
      <c r="O1593" t="s">
        <v>13078</v>
      </c>
    </row>
    <row r="1594" spans="1:15" x14ac:dyDescent="0.35">
      <c r="A1594" t="s">
        <v>13339</v>
      </c>
      <c r="B1594" t="s">
        <v>13340</v>
      </c>
      <c r="C1594" t="s">
        <v>13341</v>
      </c>
      <c r="E1594" t="s">
        <v>13342</v>
      </c>
      <c r="F1594">
        <v>86.48</v>
      </c>
      <c r="G1594">
        <v>0</v>
      </c>
      <c r="I1594" t="e">
        <v>#N/A</v>
      </c>
      <c r="K1594" t="s">
        <v>13340</v>
      </c>
      <c r="L1594" t="s">
        <v>6987</v>
      </c>
      <c r="M1594">
        <v>83.89</v>
      </c>
      <c r="N1594" t="s">
        <v>6988</v>
      </c>
      <c r="O1594" t="s">
        <v>13078</v>
      </c>
    </row>
    <row r="1595" spans="1:15" x14ac:dyDescent="0.35">
      <c r="A1595" t="s">
        <v>13343</v>
      </c>
      <c r="B1595" t="s">
        <v>13344</v>
      </c>
      <c r="C1595" t="s">
        <v>13345</v>
      </c>
      <c r="E1595" t="s">
        <v>13346</v>
      </c>
      <c r="F1595">
        <v>176.57</v>
      </c>
      <c r="G1595">
        <v>0</v>
      </c>
      <c r="I1595">
        <v>0</v>
      </c>
      <c r="K1595" t="s">
        <v>13344</v>
      </c>
      <c r="L1595" t="s">
        <v>6987</v>
      </c>
      <c r="M1595">
        <v>171.27</v>
      </c>
      <c r="N1595" t="s">
        <v>6988</v>
      </c>
      <c r="O1595" t="s">
        <v>13078</v>
      </c>
    </row>
    <row r="1596" spans="1:15" x14ac:dyDescent="0.35">
      <c r="A1596" t="s">
        <v>13347</v>
      </c>
      <c r="B1596" t="s">
        <v>13348</v>
      </c>
      <c r="C1596" t="s">
        <v>13349</v>
      </c>
      <c r="E1596" t="s">
        <v>13350</v>
      </c>
      <c r="F1596">
        <v>168.97</v>
      </c>
      <c r="G1596">
        <v>0</v>
      </c>
      <c r="I1596">
        <v>0</v>
      </c>
      <c r="K1596" t="s">
        <v>13348</v>
      </c>
      <c r="L1596" t="s">
        <v>6987</v>
      </c>
      <c r="M1596">
        <v>163.9</v>
      </c>
      <c r="N1596" t="s">
        <v>6988</v>
      </c>
      <c r="O1596" t="s">
        <v>13078</v>
      </c>
    </row>
    <row r="1597" spans="1:15" x14ac:dyDescent="0.35">
      <c r="A1597" t="s">
        <v>13351</v>
      </c>
      <c r="B1597" t="s">
        <v>13352</v>
      </c>
      <c r="C1597" t="s">
        <v>13353</v>
      </c>
      <c r="E1597" t="s">
        <v>13354</v>
      </c>
      <c r="F1597">
        <v>144.69999999999999</v>
      </c>
      <c r="G1597">
        <v>0</v>
      </c>
      <c r="I1597">
        <v>0</v>
      </c>
      <c r="K1597" t="s">
        <v>13352</v>
      </c>
      <c r="L1597" t="s">
        <v>6987</v>
      </c>
      <c r="M1597">
        <v>140.36000000000001</v>
      </c>
      <c r="N1597" t="s">
        <v>6988</v>
      </c>
      <c r="O1597" t="s">
        <v>13078</v>
      </c>
    </row>
    <row r="1598" spans="1:15" x14ac:dyDescent="0.35">
      <c r="A1598" t="s">
        <v>13355</v>
      </c>
      <c r="B1598" t="s">
        <v>13356</v>
      </c>
      <c r="C1598" t="s">
        <v>13357</v>
      </c>
      <c r="E1598" t="s">
        <v>13358</v>
      </c>
      <c r="F1598">
        <v>148.74</v>
      </c>
      <c r="G1598">
        <v>0</v>
      </c>
      <c r="I1598">
        <v>0</v>
      </c>
      <c r="K1598" t="s">
        <v>13356</v>
      </c>
      <c r="L1598" t="s">
        <v>6987</v>
      </c>
      <c r="M1598">
        <v>144.28</v>
      </c>
      <c r="N1598" t="s">
        <v>6988</v>
      </c>
      <c r="O1598" t="s">
        <v>13078</v>
      </c>
    </row>
    <row r="1599" spans="1:15" x14ac:dyDescent="0.35">
      <c r="A1599" t="s">
        <v>13359</v>
      </c>
      <c r="B1599" t="s">
        <v>13360</v>
      </c>
      <c r="C1599" t="s">
        <v>13361</v>
      </c>
      <c r="E1599" t="s">
        <v>13362</v>
      </c>
      <c r="F1599">
        <v>146.27000000000001</v>
      </c>
      <c r="G1599">
        <v>0</v>
      </c>
      <c r="I1599">
        <v>0</v>
      </c>
      <c r="K1599" t="s">
        <v>13360</v>
      </c>
      <c r="L1599" t="s">
        <v>6987</v>
      </c>
      <c r="M1599">
        <v>141.88</v>
      </c>
      <c r="N1599" t="s">
        <v>6988</v>
      </c>
      <c r="O1599" t="s">
        <v>13078</v>
      </c>
    </row>
    <row r="1600" spans="1:15" x14ac:dyDescent="0.35">
      <c r="A1600" t="s">
        <v>13363</v>
      </c>
      <c r="B1600" t="s">
        <v>13364</v>
      </c>
      <c r="C1600" t="s">
        <v>13365</v>
      </c>
      <c r="E1600" t="s">
        <v>13366</v>
      </c>
      <c r="F1600">
        <v>191.08</v>
      </c>
      <c r="G1600">
        <v>0</v>
      </c>
      <c r="I1600" t="e">
        <v>#N/A</v>
      </c>
      <c r="K1600" t="s">
        <v>13364</v>
      </c>
      <c r="L1600" t="s">
        <v>6987</v>
      </c>
      <c r="M1600">
        <v>185.35</v>
      </c>
      <c r="N1600" t="s">
        <v>6988</v>
      </c>
      <c r="O1600" t="s">
        <v>13078</v>
      </c>
    </row>
    <row r="1601" spans="1:15" x14ac:dyDescent="0.35">
      <c r="A1601" t="s">
        <v>13367</v>
      </c>
      <c r="B1601" t="s">
        <v>13368</v>
      </c>
      <c r="C1601" t="s">
        <v>13369</v>
      </c>
      <c r="E1601" t="s">
        <v>13370</v>
      </c>
      <c r="F1601">
        <v>162.65</v>
      </c>
      <c r="G1601">
        <v>0</v>
      </c>
      <c r="I1601" t="e">
        <v>#N/A</v>
      </c>
      <c r="K1601" t="s">
        <v>13368</v>
      </c>
      <c r="L1601" t="s">
        <v>6987</v>
      </c>
      <c r="M1601">
        <v>157.77000000000001</v>
      </c>
      <c r="N1601" t="s">
        <v>6988</v>
      </c>
      <c r="O1601" t="s">
        <v>13078</v>
      </c>
    </row>
    <row r="1602" spans="1:15" x14ac:dyDescent="0.35">
      <c r="A1602" t="s">
        <v>13371</v>
      </c>
      <c r="B1602" t="s">
        <v>13372</v>
      </c>
      <c r="C1602" t="s">
        <v>13373</v>
      </c>
      <c r="E1602" t="s">
        <v>13374</v>
      </c>
      <c r="F1602">
        <v>132.81</v>
      </c>
      <c r="G1602">
        <v>0</v>
      </c>
      <c r="I1602" t="e">
        <v>#N/A</v>
      </c>
      <c r="K1602" t="s">
        <v>13372</v>
      </c>
      <c r="L1602" t="s">
        <v>6987</v>
      </c>
      <c r="M1602">
        <v>128.83000000000001</v>
      </c>
      <c r="N1602" t="s">
        <v>6988</v>
      </c>
      <c r="O1602" t="s">
        <v>13078</v>
      </c>
    </row>
    <row r="1603" spans="1:15" x14ac:dyDescent="0.35">
      <c r="A1603" t="s">
        <v>13375</v>
      </c>
      <c r="B1603" t="s">
        <v>13376</v>
      </c>
      <c r="C1603" t="s">
        <v>13377</v>
      </c>
      <c r="E1603" t="s">
        <v>13378</v>
      </c>
      <c r="F1603">
        <v>105.93</v>
      </c>
      <c r="G1603">
        <v>0</v>
      </c>
      <c r="I1603">
        <v>0</v>
      </c>
      <c r="K1603" t="s">
        <v>13376</v>
      </c>
      <c r="L1603" t="s">
        <v>6987</v>
      </c>
      <c r="M1603">
        <v>102.75</v>
      </c>
      <c r="N1603" t="s">
        <v>6988</v>
      </c>
      <c r="O1603" t="s">
        <v>13078</v>
      </c>
    </row>
    <row r="1604" spans="1:15" x14ac:dyDescent="0.35">
      <c r="A1604" t="s">
        <v>13379</v>
      </c>
      <c r="B1604" t="s">
        <v>13380</v>
      </c>
      <c r="C1604" t="s">
        <v>13381</v>
      </c>
      <c r="E1604" t="s">
        <v>13382</v>
      </c>
      <c r="F1604">
        <v>83.24</v>
      </c>
      <c r="G1604">
        <v>0</v>
      </c>
      <c r="I1604">
        <v>0</v>
      </c>
      <c r="K1604" t="s">
        <v>13380</v>
      </c>
      <c r="L1604" t="s">
        <v>6987</v>
      </c>
      <c r="M1604">
        <v>80.739999999999995</v>
      </c>
      <c r="N1604" t="s">
        <v>6988</v>
      </c>
      <c r="O1604" t="s">
        <v>13078</v>
      </c>
    </row>
    <row r="1605" spans="1:15" x14ac:dyDescent="0.35">
      <c r="A1605" t="s">
        <v>13383</v>
      </c>
      <c r="B1605" t="s">
        <v>13384</v>
      </c>
      <c r="C1605" t="s">
        <v>13385</v>
      </c>
      <c r="E1605" t="s">
        <v>13386</v>
      </c>
      <c r="F1605">
        <v>135.27000000000001</v>
      </c>
      <c r="G1605">
        <v>0</v>
      </c>
      <c r="I1605">
        <v>383.26</v>
      </c>
      <c r="K1605" t="s">
        <v>13384</v>
      </c>
      <c r="L1605" t="s">
        <v>6987</v>
      </c>
      <c r="M1605">
        <v>131.21</v>
      </c>
      <c r="N1605" t="s">
        <v>6988</v>
      </c>
      <c r="O1605" t="s">
        <v>13078</v>
      </c>
    </row>
    <row r="1606" spans="1:15" x14ac:dyDescent="0.35">
      <c r="A1606" t="s">
        <v>13387</v>
      </c>
      <c r="B1606" t="s">
        <v>13388</v>
      </c>
      <c r="C1606" t="s">
        <v>13389</v>
      </c>
      <c r="E1606" t="s">
        <v>13390</v>
      </c>
      <c r="F1606">
        <v>111.64</v>
      </c>
      <c r="G1606">
        <v>0</v>
      </c>
      <c r="I1606">
        <v>0</v>
      </c>
      <c r="K1606" t="s">
        <v>13388</v>
      </c>
      <c r="L1606" t="s">
        <v>6987</v>
      </c>
      <c r="M1606">
        <v>108.29</v>
      </c>
      <c r="N1606" t="s">
        <v>6988</v>
      </c>
      <c r="O1606" t="s">
        <v>13078</v>
      </c>
    </row>
    <row r="1607" spans="1:15" x14ac:dyDescent="0.35">
      <c r="A1607" t="s">
        <v>13391</v>
      </c>
      <c r="B1607" t="s">
        <v>13392</v>
      </c>
      <c r="C1607" t="s">
        <v>13393</v>
      </c>
      <c r="E1607" t="s">
        <v>13394</v>
      </c>
      <c r="F1607">
        <v>101.73</v>
      </c>
      <c r="G1607">
        <v>0</v>
      </c>
      <c r="I1607">
        <v>0</v>
      </c>
      <c r="K1607" t="s">
        <v>13392</v>
      </c>
      <c r="L1607" t="s">
        <v>6987</v>
      </c>
      <c r="M1607">
        <v>98.68</v>
      </c>
      <c r="N1607" t="s">
        <v>6988</v>
      </c>
      <c r="O1607" t="s">
        <v>13078</v>
      </c>
    </row>
    <row r="1608" spans="1:15" x14ac:dyDescent="0.35">
      <c r="A1608" t="s">
        <v>13395</v>
      </c>
      <c r="B1608" t="s">
        <v>13396</v>
      </c>
      <c r="C1608" t="s">
        <v>13397</v>
      </c>
      <c r="E1608" t="s">
        <v>13398</v>
      </c>
      <c r="F1608">
        <v>171.41</v>
      </c>
      <c r="G1608">
        <v>0</v>
      </c>
      <c r="I1608">
        <v>0</v>
      </c>
      <c r="K1608" t="s">
        <v>13396</v>
      </c>
      <c r="L1608" t="s">
        <v>6987</v>
      </c>
      <c r="M1608">
        <v>166.27</v>
      </c>
      <c r="N1608" t="s">
        <v>6988</v>
      </c>
      <c r="O1608" t="s">
        <v>13078</v>
      </c>
    </row>
    <row r="1609" spans="1:15" x14ac:dyDescent="0.35">
      <c r="A1609" t="s">
        <v>13399</v>
      </c>
      <c r="B1609" t="s">
        <v>13400</v>
      </c>
      <c r="C1609" t="s">
        <v>13401</v>
      </c>
      <c r="E1609" t="s">
        <v>13402</v>
      </c>
      <c r="F1609">
        <v>166.21</v>
      </c>
      <c r="G1609">
        <v>0</v>
      </c>
      <c r="I1609">
        <v>0</v>
      </c>
      <c r="K1609" t="s">
        <v>13400</v>
      </c>
      <c r="L1609" t="s">
        <v>6987</v>
      </c>
      <c r="M1609">
        <v>161.22</v>
      </c>
      <c r="N1609" t="s">
        <v>6988</v>
      </c>
      <c r="O1609" t="s">
        <v>13078</v>
      </c>
    </row>
    <row r="1610" spans="1:15" x14ac:dyDescent="0.35">
      <c r="A1610" t="s">
        <v>13403</v>
      </c>
      <c r="B1610" t="s">
        <v>13404</v>
      </c>
      <c r="C1610" t="s">
        <v>13405</v>
      </c>
      <c r="E1610" t="s">
        <v>13406</v>
      </c>
      <c r="F1610">
        <v>122.36</v>
      </c>
      <c r="G1610">
        <v>0</v>
      </c>
      <c r="I1610">
        <v>0</v>
      </c>
      <c r="K1610" t="s">
        <v>13404</v>
      </c>
      <c r="L1610" t="s">
        <v>6987</v>
      </c>
      <c r="M1610">
        <v>118.69</v>
      </c>
      <c r="N1610" t="s">
        <v>6988</v>
      </c>
      <c r="O1610" t="s">
        <v>13078</v>
      </c>
    </row>
    <row r="1611" spans="1:15" x14ac:dyDescent="0.35">
      <c r="A1611" t="s">
        <v>13407</v>
      </c>
      <c r="B1611" t="s">
        <v>13408</v>
      </c>
      <c r="C1611" t="s">
        <v>13409</v>
      </c>
      <c r="E1611" t="s">
        <v>13410</v>
      </c>
      <c r="F1611">
        <v>120</v>
      </c>
      <c r="G1611">
        <v>0</v>
      </c>
      <c r="I1611">
        <v>0</v>
      </c>
      <c r="K1611" t="s">
        <v>13408</v>
      </c>
      <c r="L1611" t="s">
        <v>6987</v>
      </c>
      <c r="M1611">
        <v>116.4</v>
      </c>
      <c r="N1611" t="s">
        <v>6988</v>
      </c>
      <c r="O1611" t="s">
        <v>13078</v>
      </c>
    </row>
    <row r="1612" spans="1:15" x14ac:dyDescent="0.35">
      <c r="A1612" t="s">
        <v>13411</v>
      </c>
      <c r="B1612" t="s">
        <v>13412</v>
      </c>
      <c r="C1612" t="s">
        <v>13413</v>
      </c>
      <c r="E1612" t="s">
        <v>13414</v>
      </c>
      <c r="F1612">
        <v>146.28</v>
      </c>
      <c r="G1612">
        <v>0</v>
      </c>
      <c r="I1612">
        <v>146.28</v>
      </c>
      <c r="K1612" t="s">
        <v>13412</v>
      </c>
      <c r="L1612" t="s">
        <v>6987</v>
      </c>
      <c r="M1612">
        <v>141.88999999999999</v>
      </c>
      <c r="N1612" t="s">
        <v>6988</v>
      </c>
      <c r="O1612" t="s">
        <v>13078</v>
      </c>
    </row>
    <row r="1613" spans="1:15" x14ac:dyDescent="0.35">
      <c r="A1613" t="s">
        <v>13415</v>
      </c>
      <c r="B1613" t="s">
        <v>13416</v>
      </c>
      <c r="C1613" t="s">
        <v>13417</v>
      </c>
      <c r="E1613" t="s">
        <v>13418</v>
      </c>
      <c r="F1613">
        <v>134.88</v>
      </c>
      <c r="G1613">
        <v>0</v>
      </c>
      <c r="I1613">
        <v>0</v>
      </c>
      <c r="K1613" t="s">
        <v>13416</v>
      </c>
      <c r="L1613" t="s">
        <v>6987</v>
      </c>
      <c r="M1613">
        <v>130.83000000000001</v>
      </c>
      <c r="N1613" t="s">
        <v>6988</v>
      </c>
      <c r="O1613" t="s">
        <v>13078</v>
      </c>
    </row>
    <row r="1614" spans="1:15" x14ac:dyDescent="0.35">
      <c r="A1614" t="s">
        <v>13419</v>
      </c>
      <c r="B1614" t="s">
        <v>13420</v>
      </c>
      <c r="C1614" t="s">
        <v>13421</v>
      </c>
      <c r="E1614" t="s">
        <v>13422</v>
      </c>
      <c r="F1614">
        <v>112.53</v>
      </c>
      <c r="G1614">
        <v>0</v>
      </c>
      <c r="I1614">
        <v>0</v>
      </c>
      <c r="K1614" t="s">
        <v>13420</v>
      </c>
      <c r="L1614" t="s">
        <v>6987</v>
      </c>
      <c r="M1614">
        <v>109.15</v>
      </c>
      <c r="N1614" t="s">
        <v>6988</v>
      </c>
      <c r="O1614" t="s">
        <v>13078</v>
      </c>
    </row>
    <row r="1615" spans="1:15" x14ac:dyDescent="0.35">
      <c r="A1615" t="s">
        <v>13423</v>
      </c>
      <c r="B1615" t="s">
        <v>13424</v>
      </c>
      <c r="C1615" t="s">
        <v>13425</v>
      </c>
      <c r="E1615" t="s">
        <v>13426</v>
      </c>
      <c r="F1615">
        <v>194.42</v>
      </c>
      <c r="G1615">
        <v>0</v>
      </c>
      <c r="I1615">
        <v>194.42</v>
      </c>
      <c r="K1615" t="s">
        <v>13424</v>
      </c>
      <c r="L1615" t="s">
        <v>6987</v>
      </c>
      <c r="M1615">
        <v>188.59</v>
      </c>
      <c r="N1615" t="s">
        <v>6988</v>
      </c>
      <c r="O1615" t="s">
        <v>13078</v>
      </c>
    </row>
    <row r="1616" spans="1:15" x14ac:dyDescent="0.35">
      <c r="A1616" t="s">
        <v>13427</v>
      </c>
      <c r="B1616" t="s">
        <v>13428</v>
      </c>
      <c r="C1616" t="s">
        <v>13429</v>
      </c>
      <c r="E1616" t="s">
        <v>13430</v>
      </c>
      <c r="F1616">
        <v>203.32</v>
      </c>
      <c r="G1616">
        <v>0</v>
      </c>
      <c r="I1616">
        <v>0</v>
      </c>
      <c r="K1616" t="s">
        <v>13428</v>
      </c>
      <c r="L1616" t="s">
        <v>6987</v>
      </c>
      <c r="M1616">
        <v>197.22</v>
      </c>
      <c r="N1616" t="s">
        <v>6988</v>
      </c>
      <c r="O1616" t="s">
        <v>13078</v>
      </c>
    </row>
    <row r="1617" spans="1:15" x14ac:dyDescent="0.35">
      <c r="A1617" t="s">
        <v>13431</v>
      </c>
      <c r="B1617" t="s">
        <v>13432</v>
      </c>
      <c r="C1617" t="s">
        <v>13433</v>
      </c>
      <c r="E1617" t="s">
        <v>13434</v>
      </c>
      <c r="F1617">
        <v>162.86000000000001</v>
      </c>
      <c r="G1617">
        <v>0</v>
      </c>
      <c r="I1617">
        <v>0</v>
      </c>
      <c r="K1617" t="s">
        <v>13432</v>
      </c>
      <c r="L1617" t="s">
        <v>6987</v>
      </c>
      <c r="M1617">
        <v>157.97</v>
      </c>
      <c r="N1617" t="s">
        <v>6988</v>
      </c>
      <c r="O1617" t="s">
        <v>13078</v>
      </c>
    </row>
    <row r="1618" spans="1:15" x14ac:dyDescent="0.35">
      <c r="A1618" t="s">
        <v>13435</v>
      </c>
      <c r="B1618" t="s">
        <v>13436</v>
      </c>
      <c r="C1618" t="s">
        <v>13437</v>
      </c>
      <c r="E1618" t="s">
        <v>13438</v>
      </c>
      <c r="F1618">
        <v>177.05</v>
      </c>
      <c r="G1618">
        <v>0</v>
      </c>
      <c r="I1618" t="e">
        <v>#N/A</v>
      </c>
      <c r="K1618" t="s">
        <v>13436</v>
      </c>
      <c r="L1618" t="s">
        <v>6987</v>
      </c>
      <c r="M1618">
        <v>171.74</v>
      </c>
      <c r="N1618" t="s">
        <v>6988</v>
      </c>
      <c r="O1618" t="s">
        <v>13078</v>
      </c>
    </row>
    <row r="1619" spans="1:15" x14ac:dyDescent="0.35">
      <c r="A1619" t="s">
        <v>13439</v>
      </c>
      <c r="B1619" t="s">
        <v>13440</v>
      </c>
      <c r="C1619" t="s">
        <v>13441</v>
      </c>
      <c r="E1619" t="s">
        <v>13442</v>
      </c>
      <c r="F1619">
        <v>163.53</v>
      </c>
      <c r="G1619">
        <v>0</v>
      </c>
      <c r="I1619" t="e">
        <v>#N/A</v>
      </c>
      <c r="K1619" t="s">
        <v>13440</v>
      </c>
      <c r="L1619" t="s">
        <v>6987</v>
      </c>
      <c r="M1619">
        <v>158.62</v>
      </c>
      <c r="N1619" t="s">
        <v>6988</v>
      </c>
      <c r="O1619" t="s">
        <v>13078</v>
      </c>
    </row>
    <row r="1620" spans="1:15" x14ac:dyDescent="0.35">
      <c r="A1620" t="s">
        <v>13443</v>
      </c>
      <c r="B1620" t="s">
        <v>13444</v>
      </c>
      <c r="C1620" t="s">
        <v>13445</v>
      </c>
      <c r="E1620" t="s">
        <v>13446</v>
      </c>
      <c r="F1620">
        <v>141.69999999999999</v>
      </c>
      <c r="G1620">
        <v>0</v>
      </c>
      <c r="I1620">
        <v>0</v>
      </c>
      <c r="K1620" t="s">
        <v>13444</v>
      </c>
      <c r="L1620" t="s">
        <v>6987</v>
      </c>
      <c r="M1620">
        <v>137.44999999999999</v>
      </c>
      <c r="N1620" t="s">
        <v>6988</v>
      </c>
      <c r="O1620" t="s">
        <v>13078</v>
      </c>
    </row>
    <row r="1621" spans="1:15" x14ac:dyDescent="0.35">
      <c r="A1621" t="s">
        <v>13447</v>
      </c>
      <c r="B1621" t="s">
        <v>13448</v>
      </c>
      <c r="C1621" t="s">
        <v>13449</v>
      </c>
      <c r="E1621" t="s">
        <v>13450</v>
      </c>
      <c r="F1621">
        <v>152.88999999999999</v>
      </c>
      <c r="G1621">
        <v>0</v>
      </c>
      <c r="I1621">
        <v>0</v>
      </c>
      <c r="K1621" t="s">
        <v>13448</v>
      </c>
      <c r="L1621" t="s">
        <v>6987</v>
      </c>
      <c r="M1621">
        <v>148.30000000000001</v>
      </c>
      <c r="N1621" t="s">
        <v>6988</v>
      </c>
      <c r="O1621" t="s">
        <v>13078</v>
      </c>
    </row>
    <row r="1622" spans="1:15" x14ac:dyDescent="0.35">
      <c r="A1622" t="s">
        <v>13451</v>
      </c>
      <c r="B1622" t="s">
        <v>13452</v>
      </c>
      <c r="C1622" t="s">
        <v>13453</v>
      </c>
      <c r="E1622" t="s">
        <v>13454</v>
      </c>
      <c r="F1622">
        <v>112.42</v>
      </c>
      <c r="G1622">
        <v>0</v>
      </c>
      <c r="I1622">
        <v>0</v>
      </c>
      <c r="K1622" t="s">
        <v>13452</v>
      </c>
      <c r="L1622" t="s">
        <v>6987</v>
      </c>
      <c r="M1622">
        <v>109.05</v>
      </c>
      <c r="N1622" t="s">
        <v>6988</v>
      </c>
      <c r="O1622" t="s">
        <v>13078</v>
      </c>
    </row>
    <row r="1623" spans="1:15" x14ac:dyDescent="0.35">
      <c r="A1623" t="s">
        <v>13455</v>
      </c>
      <c r="B1623" t="s">
        <v>13456</v>
      </c>
      <c r="C1623" t="s">
        <v>13457</v>
      </c>
      <c r="E1623" t="s">
        <v>13458</v>
      </c>
      <c r="F1623">
        <v>141.47999999999999</v>
      </c>
      <c r="G1623">
        <v>0</v>
      </c>
      <c r="I1623">
        <v>0</v>
      </c>
      <c r="K1623" t="s">
        <v>13456</v>
      </c>
      <c r="L1623" t="s">
        <v>6987</v>
      </c>
      <c r="M1623">
        <v>137.24</v>
      </c>
      <c r="N1623" t="s">
        <v>6988</v>
      </c>
      <c r="O1623" t="s">
        <v>13078</v>
      </c>
    </row>
    <row r="1624" spans="1:15" x14ac:dyDescent="0.35">
      <c r="A1624" t="s">
        <v>13459</v>
      </c>
      <c r="B1624" t="s">
        <v>13460</v>
      </c>
      <c r="C1624" t="s">
        <v>13461</v>
      </c>
      <c r="E1624" t="s">
        <v>13462</v>
      </c>
      <c r="F1624">
        <v>159.44999999999999</v>
      </c>
      <c r="G1624">
        <v>0</v>
      </c>
      <c r="I1624">
        <v>0</v>
      </c>
      <c r="K1624" t="s">
        <v>13460</v>
      </c>
      <c r="L1624" t="s">
        <v>6987</v>
      </c>
      <c r="M1624">
        <v>154.66999999999999</v>
      </c>
      <c r="N1624" t="s">
        <v>6988</v>
      </c>
      <c r="O1624" t="s">
        <v>13078</v>
      </c>
    </row>
    <row r="1625" spans="1:15" x14ac:dyDescent="0.35">
      <c r="A1625" t="s">
        <v>13463</v>
      </c>
      <c r="B1625" t="s">
        <v>13464</v>
      </c>
      <c r="C1625" t="s">
        <v>13465</v>
      </c>
      <c r="E1625" t="s">
        <v>13466</v>
      </c>
      <c r="F1625">
        <v>119.49</v>
      </c>
      <c r="G1625">
        <v>0</v>
      </c>
      <c r="I1625" t="e">
        <v>#N/A</v>
      </c>
      <c r="K1625" t="s">
        <v>13464</v>
      </c>
      <c r="L1625" t="s">
        <v>6987</v>
      </c>
      <c r="M1625">
        <v>115.91</v>
      </c>
      <c r="N1625" t="s">
        <v>6988</v>
      </c>
      <c r="O1625" t="s">
        <v>13078</v>
      </c>
    </row>
    <row r="1626" spans="1:15" x14ac:dyDescent="0.35">
      <c r="A1626" t="s">
        <v>13467</v>
      </c>
      <c r="B1626" t="s">
        <v>13468</v>
      </c>
      <c r="C1626" t="s">
        <v>13469</v>
      </c>
      <c r="E1626" t="s">
        <v>13470</v>
      </c>
      <c r="F1626">
        <v>143.47999999999999</v>
      </c>
      <c r="G1626">
        <v>0</v>
      </c>
      <c r="I1626">
        <v>0</v>
      </c>
      <c r="K1626" t="s">
        <v>13468</v>
      </c>
      <c r="L1626" t="s">
        <v>6987</v>
      </c>
      <c r="M1626">
        <v>139.18</v>
      </c>
      <c r="N1626" t="s">
        <v>6988</v>
      </c>
      <c r="O1626" t="s">
        <v>13078</v>
      </c>
    </row>
    <row r="1627" spans="1:15" x14ac:dyDescent="0.35">
      <c r="A1627" t="s">
        <v>13471</v>
      </c>
      <c r="B1627" t="s">
        <v>13472</v>
      </c>
      <c r="C1627" t="s">
        <v>13473</v>
      </c>
      <c r="E1627" t="s">
        <v>13474</v>
      </c>
      <c r="F1627">
        <v>152.96</v>
      </c>
      <c r="G1627">
        <v>0</v>
      </c>
      <c r="I1627">
        <v>0</v>
      </c>
      <c r="K1627" t="s">
        <v>13472</v>
      </c>
      <c r="L1627" t="s">
        <v>6987</v>
      </c>
      <c r="M1627">
        <v>148.37</v>
      </c>
      <c r="N1627" t="s">
        <v>6988</v>
      </c>
      <c r="O1627" t="s">
        <v>13078</v>
      </c>
    </row>
    <row r="1628" spans="1:15" x14ac:dyDescent="0.35">
      <c r="A1628" t="s">
        <v>13475</v>
      </c>
      <c r="B1628" t="s">
        <v>13476</v>
      </c>
      <c r="C1628" t="s">
        <v>13477</v>
      </c>
      <c r="E1628" t="s">
        <v>13478</v>
      </c>
      <c r="F1628">
        <v>112.65</v>
      </c>
      <c r="G1628">
        <v>0</v>
      </c>
      <c r="I1628">
        <v>0</v>
      </c>
      <c r="K1628" t="s">
        <v>13476</v>
      </c>
      <c r="L1628" t="s">
        <v>6987</v>
      </c>
      <c r="M1628">
        <v>109.27</v>
      </c>
      <c r="N1628" t="s">
        <v>6988</v>
      </c>
      <c r="O1628" t="s">
        <v>13078</v>
      </c>
    </row>
    <row r="1629" spans="1:15" x14ac:dyDescent="0.35">
      <c r="A1629" t="s">
        <v>13479</v>
      </c>
      <c r="B1629" t="s">
        <v>13480</v>
      </c>
      <c r="C1629" t="s">
        <v>13481</v>
      </c>
      <c r="E1629" t="s">
        <v>13482</v>
      </c>
      <c r="F1629">
        <v>119.81</v>
      </c>
      <c r="G1629">
        <v>0</v>
      </c>
      <c r="I1629" t="e">
        <v>#N/A</v>
      </c>
      <c r="K1629" t="s">
        <v>13480</v>
      </c>
      <c r="L1629" t="s">
        <v>6987</v>
      </c>
      <c r="M1629">
        <v>116.22</v>
      </c>
      <c r="N1629" t="s">
        <v>6988</v>
      </c>
      <c r="O1629" t="s">
        <v>13078</v>
      </c>
    </row>
    <row r="1630" spans="1:15" x14ac:dyDescent="0.35">
      <c r="A1630" t="s">
        <v>13483</v>
      </c>
      <c r="B1630" t="s">
        <v>13484</v>
      </c>
      <c r="C1630" t="s">
        <v>13485</v>
      </c>
      <c r="E1630" t="s">
        <v>13486</v>
      </c>
      <c r="F1630">
        <v>112.68</v>
      </c>
      <c r="G1630">
        <v>0</v>
      </c>
      <c r="I1630" t="e">
        <v>#N/A</v>
      </c>
      <c r="K1630" t="s">
        <v>13484</v>
      </c>
      <c r="L1630" t="s">
        <v>6987</v>
      </c>
      <c r="M1630">
        <v>109.3</v>
      </c>
      <c r="N1630" t="s">
        <v>6988</v>
      </c>
      <c r="O1630" t="s">
        <v>13078</v>
      </c>
    </row>
    <row r="1631" spans="1:15" x14ac:dyDescent="0.35">
      <c r="A1631" t="s">
        <v>13487</v>
      </c>
      <c r="B1631" t="s">
        <v>13488</v>
      </c>
      <c r="C1631" t="s">
        <v>13489</v>
      </c>
      <c r="E1631" t="s">
        <v>13490</v>
      </c>
      <c r="F1631">
        <v>73.680000000000007</v>
      </c>
      <c r="G1631">
        <v>0</v>
      </c>
      <c r="I1631" t="e">
        <v>#N/A</v>
      </c>
      <c r="K1631" t="s">
        <v>13488</v>
      </c>
      <c r="L1631" t="s">
        <v>6987</v>
      </c>
      <c r="M1631">
        <v>71.47</v>
      </c>
      <c r="N1631" t="s">
        <v>6988</v>
      </c>
      <c r="O1631" t="s">
        <v>13078</v>
      </c>
    </row>
    <row r="1632" spans="1:15" x14ac:dyDescent="0.35">
      <c r="A1632" t="s">
        <v>13491</v>
      </c>
      <c r="B1632" t="s">
        <v>13492</v>
      </c>
      <c r="C1632" t="s">
        <v>13493</v>
      </c>
      <c r="E1632" t="s">
        <v>13494</v>
      </c>
      <c r="F1632">
        <v>145.02000000000001</v>
      </c>
      <c r="G1632">
        <v>0</v>
      </c>
      <c r="I1632">
        <v>0</v>
      </c>
      <c r="K1632" t="s">
        <v>13492</v>
      </c>
      <c r="L1632" t="s">
        <v>6987</v>
      </c>
      <c r="M1632">
        <v>140.66999999999999</v>
      </c>
      <c r="N1632" t="s">
        <v>6988</v>
      </c>
      <c r="O1632" t="s">
        <v>13078</v>
      </c>
    </row>
    <row r="1633" spans="1:15" x14ac:dyDescent="0.35">
      <c r="A1633" t="s">
        <v>13495</v>
      </c>
      <c r="B1633" t="s">
        <v>13496</v>
      </c>
      <c r="C1633" t="s">
        <v>13497</v>
      </c>
      <c r="E1633" t="s">
        <v>13498</v>
      </c>
      <c r="F1633">
        <v>154.44999999999999</v>
      </c>
      <c r="G1633">
        <v>0</v>
      </c>
      <c r="I1633">
        <v>0</v>
      </c>
      <c r="K1633" t="s">
        <v>13496</v>
      </c>
      <c r="L1633" t="s">
        <v>6987</v>
      </c>
      <c r="M1633">
        <v>149.82</v>
      </c>
      <c r="N1633" t="s">
        <v>6988</v>
      </c>
      <c r="O1633" t="s">
        <v>13078</v>
      </c>
    </row>
    <row r="1634" spans="1:15" x14ac:dyDescent="0.35">
      <c r="A1634" t="s">
        <v>13499</v>
      </c>
      <c r="B1634" t="s">
        <v>13500</v>
      </c>
      <c r="C1634" t="s">
        <v>13501</v>
      </c>
      <c r="E1634" t="s">
        <v>13502</v>
      </c>
      <c r="F1634">
        <v>113.9</v>
      </c>
      <c r="G1634">
        <v>0</v>
      </c>
      <c r="I1634">
        <v>0</v>
      </c>
      <c r="K1634" t="s">
        <v>13500</v>
      </c>
      <c r="L1634" t="s">
        <v>6987</v>
      </c>
      <c r="M1634">
        <v>110.48</v>
      </c>
      <c r="N1634" t="s">
        <v>6988</v>
      </c>
      <c r="O1634" t="s">
        <v>13078</v>
      </c>
    </row>
    <row r="1635" spans="1:15" x14ac:dyDescent="0.35">
      <c r="A1635" t="s">
        <v>13503</v>
      </c>
      <c r="B1635" t="s">
        <v>13504</v>
      </c>
      <c r="C1635" t="s">
        <v>13505</v>
      </c>
      <c r="E1635" t="s">
        <v>13506</v>
      </c>
      <c r="F1635">
        <v>204.89</v>
      </c>
      <c r="G1635">
        <v>0</v>
      </c>
      <c r="I1635" t="e">
        <v>#N/A</v>
      </c>
      <c r="K1635" t="s">
        <v>13504</v>
      </c>
      <c r="L1635" t="s">
        <v>6987</v>
      </c>
      <c r="M1635">
        <v>198.74</v>
      </c>
      <c r="N1635" t="s">
        <v>6988</v>
      </c>
      <c r="O1635" t="s">
        <v>13078</v>
      </c>
    </row>
    <row r="1636" spans="1:15" x14ac:dyDescent="0.35">
      <c r="A1636" t="s">
        <v>13507</v>
      </c>
      <c r="B1636" t="s">
        <v>13508</v>
      </c>
      <c r="C1636" t="s">
        <v>13509</v>
      </c>
      <c r="E1636" t="s">
        <v>13510</v>
      </c>
      <c r="F1636">
        <v>197.42</v>
      </c>
      <c r="G1636">
        <v>0</v>
      </c>
      <c r="I1636" t="e">
        <v>#N/A</v>
      </c>
      <c r="K1636" t="s">
        <v>13508</v>
      </c>
      <c r="L1636" t="s">
        <v>6987</v>
      </c>
      <c r="M1636">
        <v>191.5</v>
      </c>
      <c r="N1636" t="s">
        <v>6988</v>
      </c>
      <c r="O1636" t="s">
        <v>13078</v>
      </c>
    </row>
    <row r="1637" spans="1:15" x14ac:dyDescent="0.35">
      <c r="A1637" t="s">
        <v>13511</v>
      </c>
      <c r="B1637" t="s">
        <v>13512</v>
      </c>
      <c r="C1637" t="s">
        <v>13513</v>
      </c>
      <c r="E1637" t="s">
        <v>13514</v>
      </c>
      <c r="F1637">
        <v>156.65</v>
      </c>
      <c r="G1637">
        <v>0</v>
      </c>
      <c r="I1637" t="e">
        <v>#N/A</v>
      </c>
      <c r="K1637" t="s">
        <v>13512</v>
      </c>
      <c r="L1637" t="s">
        <v>6987</v>
      </c>
      <c r="M1637">
        <v>151.94999999999999</v>
      </c>
      <c r="N1637" t="s">
        <v>6988</v>
      </c>
      <c r="O1637" t="s">
        <v>13078</v>
      </c>
    </row>
    <row r="1638" spans="1:15" x14ac:dyDescent="0.35">
      <c r="A1638" t="s">
        <v>13515</v>
      </c>
      <c r="B1638" t="s">
        <v>13516</v>
      </c>
      <c r="C1638" t="s">
        <v>13517</v>
      </c>
      <c r="E1638" t="s">
        <v>13518</v>
      </c>
      <c r="F1638">
        <v>183.53</v>
      </c>
      <c r="G1638">
        <v>0</v>
      </c>
      <c r="I1638">
        <v>0</v>
      </c>
      <c r="K1638" t="s">
        <v>13516</v>
      </c>
      <c r="L1638" t="s">
        <v>6987</v>
      </c>
      <c r="M1638">
        <v>178.02</v>
      </c>
      <c r="N1638" t="s">
        <v>6988</v>
      </c>
      <c r="O1638" t="s">
        <v>13078</v>
      </c>
    </row>
    <row r="1639" spans="1:15" x14ac:dyDescent="0.35">
      <c r="A1639" t="s">
        <v>13519</v>
      </c>
      <c r="B1639" t="s">
        <v>13520</v>
      </c>
      <c r="C1639" t="s">
        <v>13521</v>
      </c>
      <c r="E1639" t="s">
        <v>13522</v>
      </c>
      <c r="F1639">
        <v>193.54</v>
      </c>
      <c r="G1639">
        <v>0</v>
      </c>
      <c r="I1639">
        <v>0</v>
      </c>
      <c r="K1639" t="s">
        <v>13520</v>
      </c>
      <c r="L1639" t="s">
        <v>6987</v>
      </c>
      <c r="M1639">
        <v>187.73</v>
      </c>
      <c r="N1639" t="s">
        <v>6988</v>
      </c>
      <c r="O1639" t="s">
        <v>13078</v>
      </c>
    </row>
    <row r="1640" spans="1:15" x14ac:dyDescent="0.35">
      <c r="A1640" t="s">
        <v>13523</v>
      </c>
      <c r="B1640" t="s">
        <v>13524</v>
      </c>
      <c r="C1640" t="s">
        <v>13525</v>
      </c>
      <c r="E1640" t="s">
        <v>13526</v>
      </c>
      <c r="F1640">
        <v>153.5</v>
      </c>
      <c r="G1640">
        <v>0</v>
      </c>
      <c r="I1640">
        <v>0</v>
      </c>
      <c r="K1640" t="s">
        <v>13524</v>
      </c>
      <c r="L1640" t="s">
        <v>6987</v>
      </c>
      <c r="M1640">
        <v>148.9</v>
      </c>
      <c r="N1640" t="s">
        <v>6988</v>
      </c>
      <c r="O1640" t="s">
        <v>13078</v>
      </c>
    </row>
    <row r="1641" spans="1:15" x14ac:dyDescent="0.35">
      <c r="A1641" t="s">
        <v>13527</v>
      </c>
      <c r="B1641" t="s">
        <v>13528</v>
      </c>
      <c r="C1641" t="s">
        <v>13529</v>
      </c>
      <c r="E1641" t="s">
        <v>13530</v>
      </c>
      <c r="F1641">
        <v>204.19</v>
      </c>
      <c r="G1641">
        <v>0</v>
      </c>
      <c r="I1641">
        <v>0</v>
      </c>
      <c r="K1641" t="s">
        <v>13528</v>
      </c>
      <c r="L1641" t="s">
        <v>6987</v>
      </c>
      <c r="M1641">
        <v>198.06</v>
      </c>
      <c r="N1641" t="s">
        <v>6988</v>
      </c>
      <c r="O1641" t="s">
        <v>13078</v>
      </c>
    </row>
    <row r="1642" spans="1:15" x14ac:dyDescent="0.35">
      <c r="A1642" t="s">
        <v>13531</v>
      </c>
      <c r="B1642" t="s">
        <v>13532</v>
      </c>
      <c r="C1642" t="s">
        <v>13533</v>
      </c>
      <c r="E1642" t="s">
        <v>13534</v>
      </c>
      <c r="F1642">
        <v>174.7</v>
      </c>
      <c r="G1642">
        <v>0</v>
      </c>
      <c r="I1642">
        <v>0</v>
      </c>
      <c r="K1642" t="s">
        <v>13532</v>
      </c>
      <c r="L1642" t="s">
        <v>6987</v>
      </c>
      <c r="M1642">
        <v>169.46</v>
      </c>
      <c r="N1642" t="s">
        <v>6988</v>
      </c>
      <c r="O1642" t="s">
        <v>13078</v>
      </c>
    </row>
    <row r="1643" spans="1:15" x14ac:dyDescent="0.35">
      <c r="A1643" t="s">
        <v>13535</v>
      </c>
      <c r="B1643" t="s">
        <v>13536</v>
      </c>
      <c r="C1643" t="s">
        <v>13537</v>
      </c>
      <c r="E1643" t="s">
        <v>13538</v>
      </c>
      <c r="F1643">
        <v>135.08000000000001</v>
      </c>
      <c r="G1643">
        <v>0</v>
      </c>
      <c r="I1643">
        <v>0</v>
      </c>
      <c r="K1643" t="s">
        <v>13536</v>
      </c>
      <c r="L1643" t="s">
        <v>6987</v>
      </c>
      <c r="M1643">
        <v>131.03</v>
      </c>
      <c r="N1643" t="s">
        <v>6988</v>
      </c>
      <c r="O1643" t="s">
        <v>13078</v>
      </c>
    </row>
    <row r="1644" spans="1:15" x14ac:dyDescent="0.35">
      <c r="A1644" t="s">
        <v>13539</v>
      </c>
      <c r="B1644" t="s">
        <v>13540</v>
      </c>
      <c r="C1644" t="s">
        <v>13541</v>
      </c>
      <c r="E1644" t="s">
        <v>13542</v>
      </c>
      <c r="F1644">
        <v>144.91</v>
      </c>
      <c r="G1644">
        <v>0</v>
      </c>
      <c r="I1644">
        <v>0</v>
      </c>
      <c r="K1644" t="s">
        <v>13540</v>
      </c>
      <c r="L1644" t="s">
        <v>6987</v>
      </c>
      <c r="M1644">
        <v>140.56</v>
      </c>
      <c r="N1644" t="s">
        <v>6988</v>
      </c>
      <c r="O1644" t="s">
        <v>13078</v>
      </c>
    </row>
    <row r="1645" spans="1:15" x14ac:dyDescent="0.35">
      <c r="A1645" t="s">
        <v>13543</v>
      </c>
      <c r="B1645" t="s">
        <v>13544</v>
      </c>
      <c r="C1645" t="s">
        <v>13545</v>
      </c>
      <c r="E1645" t="s">
        <v>13546</v>
      </c>
      <c r="F1645">
        <v>227.81</v>
      </c>
      <c r="G1645">
        <v>0</v>
      </c>
      <c r="I1645" t="e">
        <v>#N/A</v>
      </c>
      <c r="K1645" t="s">
        <v>13544</v>
      </c>
      <c r="L1645" t="s">
        <v>6987</v>
      </c>
      <c r="M1645">
        <v>220.98</v>
      </c>
      <c r="N1645" t="s">
        <v>6988</v>
      </c>
      <c r="O1645" t="s">
        <v>13078</v>
      </c>
    </row>
    <row r="1646" spans="1:15" x14ac:dyDescent="0.35">
      <c r="A1646" t="s">
        <v>13547</v>
      </c>
      <c r="B1646" t="s">
        <v>13548</v>
      </c>
      <c r="C1646" t="s">
        <v>13549</v>
      </c>
      <c r="E1646" t="s">
        <v>13550</v>
      </c>
      <c r="F1646">
        <v>231.76</v>
      </c>
      <c r="G1646">
        <v>0</v>
      </c>
      <c r="I1646" t="e">
        <v>#N/A</v>
      </c>
      <c r="K1646" t="s">
        <v>13548</v>
      </c>
      <c r="L1646" t="s">
        <v>6987</v>
      </c>
      <c r="M1646">
        <v>224.81</v>
      </c>
      <c r="N1646" t="s">
        <v>6988</v>
      </c>
      <c r="O1646" t="s">
        <v>13078</v>
      </c>
    </row>
    <row r="1647" spans="1:15" x14ac:dyDescent="0.35">
      <c r="A1647" t="s">
        <v>13551</v>
      </c>
      <c r="B1647" t="s">
        <v>13552</v>
      </c>
      <c r="C1647" t="s">
        <v>13553</v>
      </c>
      <c r="E1647" t="s">
        <v>13554</v>
      </c>
      <c r="F1647">
        <v>16.190000000000001</v>
      </c>
      <c r="G1647">
        <v>0</v>
      </c>
      <c r="I1647" t="e">
        <v>#N/A</v>
      </c>
      <c r="K1647">
        <v>5055275834121</v>
      </c>
      <c r="L1647" t="s">
        <v>6987</v>
      </c>
      <c r="O1647" t="s">
        <v>13078</v>
      </c>
    </row>
    <row r="1648" spans="1:15" x14ac:dyDescent="0.35">
      <c r="A1648" t="s">
        <v>13555</v>
      </c>
      <c r="B1648" t="s">
        <v>13556</v>
      </c>
      <c r="C1648" t="s">
        <v>13557</v>
      </c>
      <c r="E1648" t="s">
        <v>13558</v>
      </c>
      <c r="F1648">
        <v>47.08</v>
      </c>
      <c r="G1648">
        <v>0</v>
      </c>
      <c r="I1648">
        <v>0</v>
      </c>
      <c r="K1648" t="s">
        <v>13556</v>
      </c>
      <c r="L1648" t="s">
        <v>6987</v>
      </c>
      <c r="M1648">
        <v>45.67</v>
      </c>
      <c r="N1648" t="s">
        <v>6988</v>
      </c>
      <c r="O1648" t="s">
        <v>13078</v>
      </c>
    </row>
    <row r="1649" spans="1:15" x14ac:dyDescent="0.35">
      <c r="A1649" t="s">
        <v>13559</v>
      </c>
      <c r="B1649" t="s">
        <v>13560</v>
      </c>
      <c r="C1649" t="s">
        <v>13561</v>
      </c>
      <c r="E1649" t="s">
        <v>13562</v>
      </c>
      <c r="F1649">
        <v>70.97</v>
      </c>
      <c r="G1649">
        <v>0</v>
      </c>
      <c r="I1649">
        <v>0</v>
      </c>
      <c r="K1649" t="s">
        <v>13560</v>
      </c>
      <c r="L1649" t="s">
        <v>6987</v>
      </c>
      <c r="M1649">
        <v>68.84</v>
      </c>
      <c r="N1649" t="s">
        <v>6988</v>
      </c>
      <c r="O1649" t="s">
        <v>13078</v>
      </c>
    </row>
    <row r="1650" spans="1:15" x14ac:dyDescent="0.35">
      <c r="A1650" t="s">
        <v>13563</v>
      </c>
      <c r="B1650" t="s">
        <v>13564</v>
      </c>
      <c r="C1650" t="s">
        <v>13565</v>
      </c>
      <c r="E1650" t="s">
        <v>13566</v>
      </c>
      <c r="F1650">
        <v>260.17</v>
      </c>
      <c r="G1650">
        <v>0</v>
      </c>
      <c r="I1650">
        <v>0</v>
      </c>
      <c r="K1650" t="s">
        <v>13564</v>
      </c>
      <c r="L1650" t="s">
        <v>6987</v>
      </c>
      <c r="M1650">
        <v>252.36</v>
      </c>
      <c r="N1650" t="s">
        <v>6988</v>
      </c>
      <c r="O1650" t="s">
        <v>13078</v>
      </c>
    </row>
    <row r="1651" spans="1:15" x14ac:dyDescent="0.35">
      <c r="A1651" t="s">
        <v>13567</v>
      </c>
      <c r="B1651" t="s">
        <v>13568</v>
      </c>
      <c r="C1651" t="s">
        <v>13569</v>
      </c>
      <c r="E1651" t="s">
        <v>13570</v>
      </c>
      <c r="F1651">
        <v>283.02</v>
      </c>
      <c r="G1651">
        <v>0</v>
      </c>
      <c r="I1651">
        <v>0</v>
      </c>
      <c r="K1651" t="s">
        <v>13568</v>
      </c>
      <c r="L1651" t="s">
        <v>6987</v>
      </c>
      <c r="M1651">
        <v>274.52999999999997</v>
      </c>
      <c r="N1651" t="s">
        <v>6988</v>
      </c>
      <c r="O1651" t="s">
        <v>13078</v>
      </c>
    </row>
    <row r="1652" spans="1:15" x14ac:dyDescent="0.35">
      <c r="A1652" t="s">
        <v>13571</v>
      </c>
      <c r="B1652" t="s">
        <v>13572</v>
      </c>
      <c r="C1652" t="s">
        <v>13573</v>
      </c>
      <c r="E1652" t="s">
        <v>13574</v>
      </c>
      <c r="F1652">
        <v>238.61</v>
      </c>
      <c r="G1652">
        <v>0</v>
      </c>
      <c r="I1652" t="e">
        <v>#N/A</v>
      </c>
      <c r="K1652" t="s">
        <v>13572</v>
      </c>
      <c r="L1652" t="s">
        <v>6987</v>
      </c>
      <c r="M1652">
        <v>231.45</v>
      </c>
      <c r="N1652" t="s">
        <v>6988</v>
      </c>
      <c r="O1652" t="s">
        <v>13078</v>
      </c>
    </row>
    <row r="1653" spans="1:15" x14ac:dyDescent="0.35">
      <c r="A1653" t="s">
        <v>13575</v>
      </c>
      <c r="B1653" t="s">
        <v>13576</v>
      </c>
      <c r="C1653" t="s">
        <v>13577</v>
      </c>
      <c r="E1653" t="s">
        <v>13578</v>
      </c>
      <c r="F1653">
        <v>259.94</v>
      </c>
      <c r="G1653">
        <v>0</v>
      </c>
      <c r="I1653">
        <v>0</v>
      </c>
      <c r="K1653" t="s">
        <v>13576</v>
      </c>
      <c r="L1653" t="s">
        <v>6987</v>
      </c>
      <c r="M1653">
        <v>252.14</v>
      </c>
      <c r="N1653" t="s">
        <v>6988</v>
      </c>
      <c r="O1653" t="s">
        <v>13078</v>
      </c>
    </row>
    <row r="1654" spans="1:15" x14ac:dyDescent="0.35">
      <c r="A1654" t="s">
        <v>13579</v>
      </c>
      <c r="B1654" t="s">
        <v>13580</v>
      </c>
      <c r="C1654" t="s">
        <v>13581</v>
      </c>
      <c r="E1654" t="s">
        <v>13582</v>
      </c>
      <c r="F1654">
        <v>283.02999999999997</v>
      </c>
      <c r="G1654">
        <v>0</v>
      </c>
      <c r="I1654">
        <v>0</v>
      </c>
      <c r="K1654">
        <v>5055275895627</v>
      </c>
      <c r="L1654" t="s">
        <v>6987</v>
      </c>
      <c r="M1654">
        <v>274.54000000000002</v>
      </c>
      <c r="N1654" t="s">
        <v>6988</v>
      </c>
      <c r="O1654" t="s">
        <v>13078</v>
      </c>
    </row>
    <row r="1655" spans="1:15" x14ac:dyDescent="0.35">
      <c r="A1655" t="s">
        <v>13583</v>
      </c>
      <c r="B1655" t="s">
        <v>13584</v>
      </c>
      <c r="C1655" t="s">
        <v>13585</v>
      </c>
      <c r="E1655" t="s">
        <v>13586</v>
      </c>
      <c r="F1655">
        <v>246.79</v>
      </c>
      <c r="G1655">
        <v>0</v>
      </c>
      <c r="I1655">
        <v>0</v>
      </c>
      <c r="K1655" t="s">
        <v>13584</v>
      </c>
      <c r="L1655" t="s">
        <v>6987</v>
      </c>
      <c r="M1655">
        <v>239.39</v>
      </c>
      <c r="N1655" t="s">
        <v>6988</v>
      </c>
      <c r="O1655" t="s">
        <v>13078</v>
      </c>
    </row>
    <row r="1656" spans="1:15" x14ac:dyDescent="0.35">
      <c r="A1656" t="s">
        <v>13587</v>
      </c>
      <c r="B1656" t="s">
        <v>13588</v>
      </c>
      <c r="C1656" t="s">
        <v>13589</v>
      </c>
      <c r="E1656" t="s">
        <v>13590</v>
      </c>
      <c r="F1656">
        <v>135.13999999999999</v>
      </c>
      <c r="G1656">
        <v>0</v>
      </c>
      <c r="I1656">
        <v>221.28</v>
      </c>
      <c r="K1656" t="s">
        <v>13588</v>
      </c>
      <c r="L1656" t="s">
        <v>6987</v>
      </c>
      <c r="M1656">
        <v>131.09</v>
      </c>
      <c r="N1656" t="s">
        <v>6988</v>
      </c>
      <c r="O1656" t="s">
        <v>13078</v>
      </c>
    </row>
    <row r="1657" spans="1:15" x14ac:dyDescent="0.35">
      <c r="A1657" t="s">
        <v>13591</v>
      </c>
      <c r="B1657" t="s">
        <v>13592</v>
      </c>
      <c r="C1657" t="s">
        <v>13593</v>
      </c>
      <c r="E1657" t="s">
        <v>13594</v>
      </c>
      <c r="F1657">
        <v>135.18</v>
      </c>
      <c r="G1657">
        <v>0</v>
      </c>
      <c r="I1657">
        <v>0</v>
      </c>
      <c r="K1657" t="s">
        <v>13592</v>
      </c>
      <c r="L1657" t="s">
        <v>6987</v>
      </c>
      <c r="M1657">
        <v>131.12</v>
      </c>
      <c r="N1657" t="s">
        <v>6988</v>
      </c>
      <c r="O1657" t="s">
        <v>13078</v>
      </c>
    </row>
    <row r="1658" spans="1:15" x14ac:dyDescent="0.35">
      <c r="A1658" t="s">
        <v>13595</v>
      </c>
      <c r="B1658" t="s">
        <v>13596</v>
      </c>
      <c r="C1658" t="s">
        <v>13597</v>
      </c>
      <c r="E1658" t="s">
        <v>13598</v>
      </c>
      <c r="F1658">
        <v>118.86</v>
      </c>
      <c r="G1658">
        <v>0</v>
      </c>
      <c r="I1658" t="e">
        <v>#N/A</v>
      </c>
      <c r="K1658">
        <v>5055275894590</v>
      </c>
      <c r="L1658" t="s">
        <v>6987</v>
      </c>
      <c r="M1658">
        <v>115.29</v>
      </c>
      <c r="N1658" t="s">
        <v>6988</v>
      </c>
      <c r="O1658" t="s">
        <v>13078</v>
      </c>
    </row>
    <row r="1659" spans="1:15" x14ac:dyDescent="0.35">
      <c r="A1659" t="s">
        <v>13599</v>
      </c>
      <c r="B1659" t="s">
        <v>13600</v>
      </c>
      <c r="C1659" t="s">
        <v>13601</v>
      </c>
      <c r="E1659" t="s">
        <v>13602</v>
      </c>
      <c r="F1659">
        <v>179.4</v>
      </c>
      <c r="G1659">
        <v>0</v>
      </c>
      <c r="I1659">
        <v>0</v>
      </c>
      <c r="K1659" t="s">
        <v>13600</v>
      </c>
      <c r="L1659" t="s">
        <v>6987</v>
      </c>
      <c r="M1659">
        <v>174.02</v>
      </c>
      <c r="N1659" t="s">
        <v>6988</v>
      </c>
      <c r="O1659" t="s">
        <v>13078</v>
      </c>
    </row>
    <row r="1660" spans="1:15" x14ac:dyDescent="0.35">
      <c r="A1660" t="s">
        <v>13603</v>
      </c>
      <c r="B1660" t="s">
        <v>13604</v>
      </c>
      <c r="C1660" t="s">
        <v>13605</v>
      </c>
      <c r="E1660" t="s">
        <v>13606</v>
      </c>
      <c r="F1660">
        <v>160.77000000000001</v>
      </c>
      <c r="G1660">
        <v>0</v>
      </c>
      <c r="I1660">
        <v>0</v>
      </c>
      <c r="K1660" t="s">
        <v>13604</v>
      </c>
      <c r="L1660" t="s">
        <v>6987</v>
      </c>
      <c r="M1660">
        <v>155.94999999999999</v>
      </c>
      <c r="N1660" t="s">
        <v>6988</v>
      </c>
      <c r="O1660" t="s">
        <v>13078</v>
      </c>
    </row>
    <row r="1661" spans="1:15" x14ac:dyDescent="0.35">
      <c r="A1661" t="s">
        <v>13607</v>
      </c>
      <c r="B1661" t="s">
        <v>13608</v>
      </c>
      <c r="C1661" t="s">
        <v>13609</v>
      </c>
      <c r="E1661" t="s">
        <v>13610</v>
      </c>
      <c r="F1661">
        <v>272.24</v>
      </c>
      <c r="G1661">
        <v>0</v>
      </c>
      <c r="I1661">
        <v>0</v>
      </c>
      <c r="K1661" t="s">
        <v>13608</v>
      </c>
      <c r="L1661" t="s">
        <v>6987</v>
      </c>
      <c r="M1661">
        <v>264.07</v>
      </c>
      <c r="N1661" t="s">
        <v>6988</v>
      </c>
      <c r="O1661" t="s">
        <v>13078</v>
      </c>
    </row>
    <row r="1662" spans="1:15" x14ac:dyDescent="0.35">
      <c r="A1662" t="s">
        <v>13611</v>
      </c>
      <c r="B1662" t="s">
        <v>13612</v>
      </c>
      <c r="C1662" t="s">
        <v>13613</v>
      </c>
      <c r="E1662" t="s">
        <v>13614</v>
      </c>
      <c r="F1662">
        <v>295.16000000000003</v>
      </c>
      <c r="G1662">
        <v>0</v>
      </c>
      <c r="I1662">
        <v>0</v>
      </c>
      <c r="K1662">
        <v>5055275895641</v>
      </c>
      <c r="L1662" t="s">
        <v>6987</v>
      </c>
      <c r="M1662">
        <v>286.31</v>
      </c>
      <c r="N1662" t="s">
        <v>6988</v>
      </c>
      <c r="O1662" t="s">
        <v>13078</v>
      </c>
    </row>
    <row r="1663" spans="1:15" x14ac:dyDescent="0.35">
      <c r="A1663" t="s">
        <v>13615</v>
      </c>
      <c r="B1663" t="s">
        <v>13616</v>
      </c>
      <c r="C1663" t="s">
        <v>13617</v>
      </c>
      <c r="E1663" t="s">
        <v>13618</v>
      </c>
      <c r="F1663">
        <v>253.61</v>
      </c>
      <c r="G1663">
        <v>0</v>
      </c>
      <c r="I1663">
        <v>0</v>
      </c>
      <c r="K1663" t="s">
        <v>13616</v>
      </c>
      <c r="L1663" t="s">
        <v>6987</v>
      </c>
      <c r="M1663">
        <v>246</v>
      </c>
      <c r="N1663" t="s">
        <v>6988</v>
      </c>
      <c r="O1663" t="s">
        <v>13078</v>
      </c>
    </row>
    <row r="1664" spans="1:15" x14ac:dyDescent="0.35">
      <c r="A1664" t="s">
        <v>13619</v>
      </c>
      <c r="B1664" t="s">
        <v>13620</v>
      </c>
      <c r="C1664" t="s">
        <v>13621</v>
      </c>
      <c r="E1664" t="s">
        <v>13622</v>
      </c>
      <c r="F1664">
        <v>272.23</v>
      </c>
      <c r="G1664">
        <v>0</v>
      </c>
      <c r="I1664">
        <v>0</v>
      </c>
      <c r="K1664" t="s">
        <v>13620</v>
      </c>
      <c r="L1664" t="s">
        <v>6987</v>
      </c>
      <c r="M1664">
        <v>264.06</v>
      </c>
      <c r="N1664" t="s">
        <v>6988</v>
      </c>
      <c r="O1664" t="s">
        <v>13078</v>
      </c>
    </row>
    <row r="1665" spans="1:15" x14ac:dyDescent="0.35">
      <c r="A1665" t="s">
        <v>13623</v>
      </c>
      <c r="B1665" t="s">
        <v>13624</v>
      </c>
      <c r="C1665" t="s">
        <v>13625</v>
      </c>
      <c r="E1665" t="s">
        <v>13626</v>
      </c>
      <c r="F1665">
        <v>272.31</v>
      </c>
      <c r="G1665">
        <v>0</v>
      </c>
      <c r="I1665">
        <v>0</v>
      </c>
      <c r="K1665" t="s">
        <v>13624</v>
      </c>
      <c r="L1665" t="s">
        <v>6987</v>
      </c>
      <c r="M1665">
        <v>264.14</v>
      </c>
      <c r="N1665" t="s">
        <v>6988</v>
      </c>
      <c r="O1665" t="s">
        <v>13078</v>
      </c>
    </row>
    <row r="1666" spans="1:15" x14ac:dyDescent="0.35">
      <c r="A1666" t="s">
        <v>13627</v>
      </c>
      <c r="B1666" t="s">
        <v>13628</v>
      </c>
      <c r="C1666" t="s">
        <v>13629</v>
      </c>
      <c r="E1666" t="s">
        <v>13630</v>
      </c>
      <c r="F1666">
        <v>126.6</v>
      </c>
      <c r="G1666">
        <v>0</v>
      </c>
      <c r="I1666">
        <v>0</v>
      </c>
      <c r="K1666" t="s">
        <v>13628</v>
      </c>
      <c r="L1666" t="s">
        <v>6987</v>
      </c>
      <c r="M1666">
        <v>122.8</v>
      </c>
      <c r="N1666" t="s">
        <v>6988</v>
      </c>
      <c r="O1666" t="s">
        <v>13078</v>
      </c>
    </row>
    <row r="1667" spans="1:15" x14ac:dyDescent="0.35">
      <c r="A1667" t="s">
        <v>13631</v>
      </c>
      <c r="B1667" t="s">
        <v>13632</v>
      </c>
      <c r="C1667" t="s">
        <v>13633</v>
      </c>
      <c r="E1667" t="s">
        <v>13634</v>
      </c>
      <c r="F1667">
        <v>120.63</v>
      </c>
      <c r="G1667">
        <v>0</v>
      </c>
      <c r="I1667" t="e">
        <v>#N/A</v>
      </c>
      <c r="K1667">
        <v>5055275894620</v>
      </c>
      <c r="L1667" t="s">
        <v>6987</v>
      </c>
      <c r="M1667">
        <v>117.01</v>
      </c>
      <c r="N1667" t="s">
        <v>6988</v>
      </c>
      <c r="O1667" t="s">
        <v>13078</v>
      </c>
    </row>
    <row r="1668" spans="1:15" x14ac:dyDescent="0.35">
      <c r="A1668" t="s">
        <v>13635</v>
      </c>
      <c r="B1668" t="s">
        <v>13636</v>
      </c>
      <c r="C1668" t="s">
        <v>13637</v>
      </c>
      <c r="E1668" t="s">
        <v>13638</v>
      </c>
      <c r="F1668">
        <v>126.18</v>
      </c>
      <c r="G1668">
        <v>0</v>
      </c>
      <c r="I1668" t="e">
        <v>#N/A</v>
      </c>
      <c r="K1668">
        <v>5055275894637</v>
      </c>
      <c r="L1668" t="s">
        <v>6987</v>
      </c>
      <c r="M1668">
        <v>122.39</v>
      </c>
      <c r="N1668" t="s">
        <v>6988</v>
      </c>
      <c r="O1668" t="s">
        <v>13078</v>
      </c>
    </row>
    <row r="1669" spans="1:15" x14ac:dyDescent="0.35">
      <c r="A1669" t="s">
        <v>13639</v>
      </c>
      <c r="B1669" t="s">
        <v>13640</v>
      </c>
      <c r="C1669" t="s">
        <v>13641</v>
      </c>
      <c r="E1669" t="s">
        <v>13642</v>
      </c>
      <c r="F1669">
        <v>126.2</v>
      </c>
      <c r="G1669">
        <v>0</v>
      </c>
      <c r="I1669" t="e">
        <v>#N/A</v>
      </c>
      <c r="K1669">
        <v>5055275894644</v>
      </c>
      <c r="L1669" t="s">
        <v>6987</v>
      </c>
      <c r="M1669">
        <v>122.41</v>
      </c>
      <c r="N1669" t="s">
        <v>6988</v>
      </c>
      <c r="O1669" t="s">
        <v>13078</v>
      </c>
    </row>
    <row r="1670" spans="1:15" x14ac:dyDescent="0.35">
      <c r="A1670" t="s">
        <v>13643</v>
      </c>
      <c r="B1670" t="s">
        <v>13644</v>
      </c>
      <c r="C1670" t="s">
        <v>13645</v>
      </c>
      <c r="E1670" t="s">
        <v>13646</v>
      </c>
      <c r="F1670">
        <v>147.75</v>
      </c>
      <c r="G1670">
        <v>0</v>
      </c>
      <c r="I1670">
        <v>0</v>
      </c>
      <c r="K1670">
        <v>5055275894651</v>
      </c>
      <c r="L1670" t="s">
        <v>6987</v>
      </c>
      <c r="M1670">
        <v>143.32</v>
      </c>
      <c r="N1670" t="s">
        <v>6988</v>
      </c>
      <c r="O1670" t="s">
        <v>13078</v>
      </c>
    </row>
    <row r="1671" spans="1:15" x14ac:dyDescent="0.35">
      <c r="A1671" t="s">
        <v>13647</v>
      </c>
      <c r="B1671" t="s">
        <v>13648</v>
      </c>
      <c r="C1671" t="s">
        <v>13649</v>
      </c>
      <c r="E1671" t="s">
        <v>13650</v>
      </c>
      <c r="F1671">
        <v>187.47</v>
      </c>
      <c r="G1671">
        <v>0</v>
      </c>
      <c r="I1671">
        <v>0</v>
      </c>
      <c r="K1671" t="s">
        <v>13648</v>
      </c>
      <c r="L1671" t="s">
        <v>6987</v>
      </c>
      <c r="M1671">
        <v>181.85</v>
      </c>
      <c r="N1671" t="s">
        <v>6988</v>
      </c>
      <c r="O1671" t="s">
        <v>13078</v>
      </c>
    </row>
    <row r="1672" spans="1:15" x14ac:dyDescent="0.35">
      <c r="A1672" t="s">
        <v>13651</v>
      </c>
      <c r="B1672" t="s">
        <v>13652</v>
      </c>
      <c r="C1672" t="s">
        <v>13653</v>
      </c>
      <c r="E1672" t="s">
        <v>13654</v>
      </c>
      <c r="F1672">
        <v>187.43</v>
      </c>
      <c r="G1672">
        <v>0</v>
      </c>
      <c r="I1672">
        <v>0</v>
      </c>
      <c r="K1672" t="s">
        <v>13652</v>
      </c>
      <c r="L1672" t="s">
        <v>6987</v>
      </c>
      <c r="M1672">
        <v>181.81</v>
      </c>
      <c r="N1672" t="s">
        <v>6988</v>
      </c>
      <c r="O1672" t="s">
        <v>13078</v>
      </c>
    </row>
    <row r="1673" spans="1:15" x14ac:dyDescent="0.35">
      <c r="A1673" t="s">
        <v>13655</v>
      </c>
      <c r="B1673" t="s">
        <v>13656</v>
      </c>
      <c r="C1673" t="s">
        <v>13657</v>
      </c>
      <c r="E1673" t="s">
        <v>13658</v>
      </c>
      <c r="F1673">
        <v>205.16</v>
      </c>
      <c r="G1673">
        <v>0</v>
      </c>
      <c r="I1673">
        <v>0</v>
      </c>
      <c r="K1673" t="s">
        <v>13656</v>
      </c>
      <c r="L1673" t="s">
        <v>6987</v>
      </c>
      <c r="M1673">
        <v>199.01</v>
      </c>
      <c r="N1673" t="s">
        <v>6988</v>
      </c>
      <c r="O1673" t="s">
        <v>13078</v>
      </c>
    </row>
    <row r="1674" spans="1:15" x14ac:dyDescent="0.35">
      <c r="A1674" t="s">
        <v>13659</v>
      </c>
      <c r="B1674" t="s">
        <v>13660</v>
      </c>
      <c r="C1674" t="s">
        <v>13661</v>
      </c>
      <c r="E1674" t="s">
        <v>13662</v>
      </c>
      <c r="F1674">
        <v>214.45</v>
      </c>
      <c r="G1674">
        <v>0</v>
      </c>
      <c r="I1674">
        <v>0</v>
      </c>
      <c r="K1674" t="s">
        <v>13660</v>
      </c>
      <c r="L1674" t="s">
        <v>6987</v>
      </c>
      <c r="M1674">
        <v>208.02</v>
      </c>
      <c r="N1674" t="s">
        <v>6988</v>
      </c>
      <c r="O1674" t="s">
        <v>13078</v>
      </c>
    </row>
    <row r="1675" spans="1:15" x14ac:dyDescent="0.35">
      <c r="A1675" t="s">
        <v>13663</v>
      </c>
      <c r="B1675" t="s">
        <v>13664</v>
      </c>
      <c r="C1675" t="s">
        <v>8248</v>
      </c>
      <c r="E1675" t="s">
        <v>13665</v>
      </c>
      <c r="F1675">
        <v>218.41</v>
      </c>
      <c r="G1675">
        <v>0</v>
      </c>
      <c r="I1675">
        <v>0</v>
      </c>
      <c r="K1675" t="s">
        <v>13664</v>
      </c>
      <c r="L1675" t="s">
        <v>6987</v>
      </c>
      <c r="M1675">
        <v>211.86</v>
      </c>
      <c r="N1675" t="s">
        <v>6988</v>
      </c>
      <c r="O1675" t="s">
        <v>13078</v>
      </c>
    </row>
    <row r="1676" spans="1:15" x14ac:dyDescent="0.35">
      <c r="A1676" t="s">
        <v>13666</v>
      </c>
      <c r="B1676" t="s">
        <v>13667</v>
      </c>
      <c r="C1676" t="s">
        <v>13668</v>
      </c>
      <c r="E1676" t="s">
        <v>13669</v>
      </c>
      <c r="F1676">
        <v>128.91</v>
      </c>
      <c r="G1676">
        <v>0</v>
      </c>
      <c r="I1676">
        <v>0</v>
      </c>
      <c r="K1676" t="s">
        <v>13667</v>
      </c>
      <c r="L1676" t="s">
        <v>6987</v>
      </c>
      <c r="M1676">
        <v>125.04</v>
      </c>
      <c r="N1676" t="s">
        <v>6988</v>
      </c>
      <c r="O1676" t="s">
        <v>13078</v>
      </c>
    </row>
    <row r="1677" spans="1:15" x14ac:dyDescent="0.35">
      <c r="A1677" t="s">
        <v>13670</v>
      </c>
      <c r="B1677" t="s">
        <v>13671</v>
      </c>
      <c r="C1677" t="s">
        <v>13672</v>
      </c>
      <c r="E1677" t="s">
        <v>13673</v>
      </c>
      <c r="F1677">
        <v>128.91999999999999</v>
      </c>
      <c r="G1677">
        <v>0</v>
      </c>
      <c r="I1677" t="e">
        <v>#N/A</v>
      </c>
      <c r="K1677" t="s">
        <v>13671</v>
      </c>
      <c r="L1677" t="s">
        <v>6987</v>
      </c>
      <c r="M1677">
        <v>125.05</v>
      </c>
      <c r="N1677" t="s">
        <v>6988</v>
      </c>
      <c r="O1677" t="s">
        <v>13078</v>
      </c>
    </row>
    <row r="1678" spans="1:15" x14ac:dyDescent="0.35">
      <c r="A1678" t="s">
        <v>13674</v>
      </c>
      <c r="B1678" t="s">
        <v>13675</v>
      </c>
      <c r="C1678" t="s">
        <v>13676</v>
      </c>
      <c r="E1678" t="s">
        <v>13677</v>
      </c>
      <c r="F1678">
        <v>129.36000000000001</v>
      </c>
      <c r="G1678">
        <v>0</v>
      </c>
      <c r="I1678" t="e">
        <v>#N/A</v>
      </c>
      <c r="K1678" t="s">
        <v>13675</v>
      </c>
      <c r="L1678" t="s">
        <v>6987</v>
      </c>
      <c r="M1678">
        <v>125.48</v>
      </c>
      <c r="N1678" t="s">
        <v>6988</v>
      </c>
      <c r="O1678" t="s">
        <v>13078</v>
      </c>
    </row>
    <row r="1679" spans="1:15" x14ac:dyDescent="0.35">
      <c r="A1679" t="s">
        <v>13678</v>
      </c>
      <c r="B1679" t="s">
        <v>13679</v>
      </c>
      <c r="C1679" t="s">
        <v>8297</v>
      </c>
      <c r="E1679" t="s">
        <v>13680</v>
      </c>
      <c r="F1679">
        <v>231.43</v>
      </c>
      <c r="G1679">
        <v>0</v>
      </c>
      <c r="I1679" t="e">
        <v>#N/A</v>
      </c>
      <c r="K1679" t="s">
        <v>13679</v>
      </c>
      <c r="L1679" t="s">
        <v>6987</v>
      </c>
      <c r="M1679">
        <v>224.49</v>
      </c>
      <c r="N1679" t="s">
        <v>6988</v>
      </c>
      <c r="O1679" t="s">
        <v>13078</v>
      </c>
    </row>
    <row r="1680" spans="1:15" x14ac:dyDescent="0.35">
      <c r="A1680" t="s">
        <v>13681</v>
      </c>
      <c r="B1680" t="s">
        <v>13682</v>
      </c>
      <c r="C1680" t="s">
        <v>13683</v>
      </c>
      <c r="E1680" t="s">
        <v>13684</v>
      </c>
      <c r="F1680">
        <v>129.86000000000001</v>
      </c>
      <c r="G1680">
        <v>0</v>
      </c>
      <c r="I1680">
        <v>0</v>
      </c>
      <c r="K1680" t="s">
        <v>13682</v>
      </c>
      <c r="L1680" t="s">
        <v>6987</v>
      </c>
      <c r="M1680">
        <v>125.96</v>
      </c>
      <c r="N1680" t="s">
        <v>6988</v>
      </c>
      <c r="O1680" t="s">
        <v>13078</v>
      </c>
    </row>
    <row r="1681" spans="1:15" x14ac:dyDescent="0.35">
      <c r="A1681" t="s">
        <v>13685</v>
      </c>
      <c r="B1681" t="s">
        <v>13686</v>
      </c>
      <c r="C1681" t="s">
        <v>13687</v>
      </c>
      <c r="E1681" t="s">
        <v>13688</v>
      </c>
      <c r="F1681">
        <v>149.88</v>
      </c>
      <c r="G1681">
        <v>0</v>
      </c>
      <c r="I1681">
        <v>0</v>
      </c>
      <c r="K1681" t="s">
        <v>13686</v>
      </c>
      <c r="L1681" t="s">
        <v>6987</v>
      </c>
      <c r="M1681">
        <v>145.38</v>
      </c>
      <c r="N1681" t="s">
        <v>6988</v>
      </c>
      <c r="O1681" t="s">
        <v>13078</v>
      </c>
    </row>
    <row r="1682" spans="1:15" x14ac:dyDescent="0.35">
      <c r="A1682" t="s">
        <v>13689</v>
      </c>
      <c r="B1682" t="s">
        <v>13690</v>
      </c>
      <c r="C1682" t="s">
        <v>13691</v>
      </c>
      <c r="E1682" t="s">
        <v>13692</v>
      </c>
      <c r="F1682">
        <v>129.41999999999999</v>
      </c>
      <c r="G1682">
        <v>0</v>
      </c>
      <c r="I1682">
        <v>0</v>
      </c>
      <c r="K1682" t="s">
        <v>13690</v>
      </c>
      <c r="L1682" t="s">
        <v>6987</v>
      </c>
      <c r="M1682">
        <v>125.54</v>
      </c>
      <c r="N1682" t="s">
        <v>6988</v>
      </c>
      <c r="O1682" t="s">
        <v>13078</v>
      </c>
    </row>
    <row r="1683" spans="1:15" x14ac:dyDescent="0.35">
      <c r="A1683" t="s">
        <v>13693</v>
      </c>
      <c r="B1683" t="s">
        <v>8307</v>
      </c>
      <c r="C1683" t="s">
        <v>8308</v>
      </c>
      <c r="E1683" t="s">
        <v>13694</v>
      </c>
      <c r="F1683">
        <v>6.89</v>
      </c>
      <c r="I1683">
        <v>590.57000000000005</v>
      </c>
      <c r="K1683" t="s">
        <v>8307</v>
      </c>
      <c r="L1683" t="s">
        <v>9148</v>
      </c>
      <c r="M1683">
        <v>6.88</v>
      </c>
      <c r="N1683" t="s">
        <v>6988</v>
      </c>
      <c r="O1683" t="s">
        <v>13078</v>
      </c>
    </row>
    <row r="1684" spans="1:15" x14ac:dyDescent="0.35">
      <c r="A1684" t="s">
        <v>13695</v>
      </c>
      <c r="B1684" t="s">
        <v>13696</v>
      </c>
      <c r="C1684" t="s">
        <v>13697</v>
      </c>
      <c r="E1684" t="s">
        <v>13698</v>
      </c>
      <c r="F1684">
        <v>40.18</v>
      </c>
      <c r="G1684">
        <v>0</v>
      </c>
      <c r="I1684">
        <v>223.3</v>
      </c>
      <c r="K1684" t="s">
        <v>13696</v>
      </c>
      <c r="L1684" t="s">
        <v>6987</v>
      </c>
      <c r="M1684">
        <v>38.97</v>
      </c>
      <c r="N1684" t="s">
        <v>6988</v>
      </c>
      <c r="O1684" t="s">
        <v>13078</v>
      </c>
    </row>
    <row r="1685" spans="1:15" x14ac:dyDescent="0.35">
      <c r="A1685" t="s">
        <v>13699</v>
      </c>
      <c r="B1685" t="s">
        <v>13700</v>
      </c>
      <c r="C1685" t="s">
        <v>13701</v>
      </c>
      <c r="E1685" t="s">
        <v>13702</v>
      </c>
      <c r="F1685">
        <v>135.46</v>
      </c>
      <c r="G1685">
        <v>0</v>
      </c>
      <c r="I1685">
        <v>0</v>
      </c>
      <c r="K1685" t="s">
        <v>13700</v>
      </c>
      <c r="L1685" t="s">
        <v>6987</v>
      </c>
      <c r="M1685">
        <v>131.4</v>
      </c>
      <c r="N1685" t="s">
        <v>6988</v>
      </c>
      <c r="O1685" t="s">
        <v>13078</v>
      </c>
    </row>
    <row r="1686" spans="1:15" x14ac:dyDescent="0.35">
      <c r="A1686" t="s">
        <v>13703</v>
      </c>
      <c r="B1686" t="s">
        <v>13704</v>
      </c>
      <c r="C1686" t="s">
        <v>13705</v>
      </c>
      <c r="E1686" t="s">
        <v>13706</v>
      </c>
      <c r="F1686">
        <v>129.62</v>
      </c>
      <c r="G1686">
        <v>0</v>
      </c>
      <c r="I1686">
        <v>0</v>
      </c>
      <c r="K1686" t="s">
        <v>13704</v>
      </c>
      <c r="L1686" t="s">
        <v>6987</v>
      </c>
      <c r="M1686">
        <v>125.73</v>
      </c>
      <c r="N1686" t="s">
        <v>6988</v>
      </c>
      <c r="O1686" t="s">
        <v>13078</v>
      </c>
    </row>
    <row r="1687" spans="1:15" x14ac:dyDescent="0.35">
      <c r="A1687" t="s">
        <v>13707</v>
      </c>
      <c r="B1687" t="s">
        <v>13708</v>
      </c>
      <c r="C1687" t="s">
        <v>13709</v>
      </c>
      <c r="E1687" t="s">
        <v>13710</v>
      </c>
      <c r="F1687">
        <v>142.74</v>
      </c>
      <c r="G1687">
        <v>0</v>
      </c>
      <c r="I1687">
        <v>0</v>
      </c>
      <c r="K1687" t="s">
        <v>13708</v>
      </c>
      <c r="L1687" t="s">
        <v>6987</v>
      </c>
      <c r="M1687">
        <v>138.46</v>
      </c>
      <c r="N1687" t="s">
        <v>6988</v>
      </c>
      <c r="O1687" t="s">
        <v>13078</v>
      </c>
    </row>
    <row r="1688" spans="1:15" x14ac:dyDescent="0.35">
      <c r="A1688" t="s">
        <v>13711</v>
      </c>
      <c r="B1688" t="s">
        <v>13712</v>
      </c>
      <c r="C1688" t="s">
        <v>13713</v>
      </c>
      <c r="E1688" t="s">
        <v>13714</v>
      </c>
      <c r="F1688">
        <v>142.74</v>
      </c>
      <c r="G1688">
        <v>0</v>
      </c>
      <c r="I1688">
        <v>0</v>
      </c>
      <c r="K1688" t="s">
        <v>13712</v>
      </c>
      <c r="L1688" t="s">
        <v>6987</v>
      </c>
      <c r="M1688">
        <v>138.46</v>
      </c>
      <c r="N1688" t="s">
        <v>6988</v>
      </c>
      <c r="O1688" t="s">
        <v>13078</v>
      </c>
    </row>
    <row r="1689" spans="1:15" x14ac:dyDescent="0.35">
      <c r="A1689" t="s">
        <v>13715</v>
      </c>
      <c r="B1689" t="s">
        <v>13716</v>
      </c>
      <c r="C1689" t="s">
        <v>13717</v>
      </c>
      <c r="E1689" t="s">
        <v>13718</v>
      </c>
      <c r="F1689">
        <v>179.48</v>
      </c>
      <c r="G1689">
        <v>0</v>
      </c>
      <c r="I1689">
        <v>0</v>
      </c>
      <c r="K1689" t="s">
        <v>13716</v>
      </c>
      <c r="L1689" t="s">
        <v>6987</v>
      </c>
      <c r="M1689">
        <v>174.1</v>
      </c>
      <c r="N1689" t="s">
        <v>6988</v>
      </c>
      <c r="O1689" t="s">
        <v>13078</v>
      </c>
    </row>
    <row r="1690" spans="1:15" x14ac:dyDescent="0.35">
      <c r="A1690" t="s">
        <v>13719</v>
      </c>
      <c r="B1690" t="s">
        <v>13720</v>
      </c>
      <c r="C1690" t="s">
        <v>13721</v>
      </c>
      <c r="E1690" t="s">
        <v>13722</v>
      </c>
      <c r="F1690">
        <v>210.69</v>
      </c>
      <c r="G1690">
        <v>0</v>
      </c>
      <c r="I1690">
        <v>0</v>
      </c>
      <c r="K1690" t="s">
        <v>13720</v>
      </c>
      <c r="L1690" t="s">
        <v>6987</v>
      </c>
      <c r="M1690">
        <v>204.37</v>
      </c>
      <c r="N1690" t="s">
        <v>6988</v>
      </c>
      <c r="O1690" t="s">
        <v>13078</v>
      </c>
    </row>
    <row r="1691" spans="1:15" x14ac:dyDescent="0.35">
      <c r="A1691" t="s">
        <v>13723</v>
      </c>
      <c r="B1691" t="s">
        <v>13724</v>
      </c>
      <c r="C1691" t="s">
        <v>13725</v>
      </c>
      <c r="E1691" t="s">
        <v>13726</v>
      </c>
      <c r="F1691">
        <v>164.19</v>
      </c>
      <c r="G1691">
        <v>0</v>
      </c>
      <c r="I1691">
        <v>367.01</v>
      </c>
      <c r="K1691" t="s">
        <v>13724</v>
      </c>
      <c r="L1691" t="s">
        <v>6987</v>
      </c>
      <c r="M1691">
        <v>159.26</v>
      </c>
      <c r="N1691" t="s">
        <v>6988</v>
      </c>
      <c r="O1691" t="s">
        <v>13078</v>
      </c>
    </row>
    <row r="1692" spans="1:15" x14ac:dyDescent="0.35">
      <c r="A1692" t="s">
        <v>13727</v>
      </c>
      <c r="B1692" t="s">
        <v>13728</v>
      </c>
      <c r="C1692" t="s">
        <v>13729</v>
      </c>
      <c r="E1692" t="s">
        <v>13730</v>
      </c>
      <c r="F1692">
        <v>313.23</v>
      </c>
      <c r="G1692">
        <v>0</v>
      </c>
      <c r="I1692">
        <v>0</v>
      </c>
      <c r="K1692">
        <v>5055275887042</v>
      </c>
      <c r="L1692" t="s">
        <v>6987</v>
      </c>
      <c r="M1692">
        <v>303.83</v>
      </c>
      <c r="N1692" t="s">
        <v>6988</v>
      </c>
      <c r="O1692" t="s">
        <v>13078</v>
      </c>
    </row>
    <row r="1693" spans="1:15" x14ac:dyDescent="0.35">
      <c r="A1693" t="s">
        <v>13731</v>
      </c>
      <c r="B1693" t="s">
        <v>13732</v>
      </c>
      <c r="C1693" t="s">
        <v>13733</v>
      </c>
      <c r="E1693" t="s">
        <v>13734</v>
      </c>
      <c r="F1693">
        <v>153.58000000000001</v>
      </c>
      <c r="G1693">
        <v>0</v>
      </c>
      <c r="I1693">
        <v>0</v>
      </c>
      <c r="K1693" t="s">
        <v>13732</v>
      </c>
      <c r="L1693" t="s">
        <v>6987</v>
      </c>
      <c r="M1693">
        <v>148.97</v>
      </c>
      <c r="N1693" t="s">
        <v>6988</v>
      </c>
      <c r="O1693" t="s">
        <v>13078</v>
      </c>
    </row>
    <row r="1694" spans="1:15" x14ac:dyDescent="0.35">
      <c r="A1694" t="s">
        <v>13735</v>
      </c>
      <c r="B1694" t="s">
        <v>13736</v>
      </c>
      <c r="C1694" t="s">
        <v>13737</v>
      </c>
      <c r="E1694" t="s">
        <v>13738</v>
      </c>
      <c r="F1694">
        <v>372.11</v>
      </c>
      <c r="G1694">
        <v>0</v>
      </c>
      <c r="I1694">
        <v>0</v>
      </c>
      <c r="K1694" t="s">
        <v>13736</v>
      </c>
      <c r="L1694" t="s">
        <v>6987</v>
      </c>
      <c r="M1694">
        <v>360.95</v>
      </c>
      <c r="N1694" t="s">
        <v>6988</v>
      </c>
      <c r="O1694" t="s">
        <v>13078</v>
      </c>
    </row>
    <row r="1695" spans="1:15" x14ac:dyDescent="0.35">
      <c r="A1695" t="s">
        <v>13739</v>
      </c>
      <c r="B1695" t="s">
        <v>13740</v>
      </c>
      <c r="C1695" t="s">
        <v>13741</v>
      </c>
      <c r="E1695" t="s">
        <v>13742</v>
      </c>
      <c r="F1695">
        <v>385.74</v>
      </c>
      <c r="G1695">
        <v>0</v>
      </c>
      <c r="I1695" t="e">
        <v>#N/A</v>
      </c>
      <c r="K1695" t="s">
        <v>13740</v>
      </c>
      <c r="L1695" t="s">
        <v>6987</v>
      </c>
      <c r="M1695">
        <v>374.17</v>
      </c>
      <c r="N1695" t="s">
        <v>6988</v>
      </c>
      <c r="O1695" t="s">
        <v>13078</v>
      </c>
    </row>
    <row r="1696" spans="1:15" x14ac:dyDescent="0.35">
      <c r="A1696" t="s">
        <v>13743</v>
      </c>
      <c r="B1696" t="s">
        <v>13744</v>
      </c>
      <c r="C1696" t="s">
        <v>13745</v>
      </c>
      <c r="E1696" t="s">
        <v>13746</v>
      </c>
      <c r="F1696">
        <v>156.21</v>
      </c>
      <c r="G1696">
        <v>0</v>
      </c>
      <c r="I1696">
        <v>126.04</v>
      </c>
      <c r="K1696" t="s">
        <v>13744</v>
      </c>
      <c r="L1696" t="s">
        <v>6987</v>
      </c>
      <c r="M1696">
        <v>151.52000000000001</v>
      </c>
      <c r="N1696" t="s">
        <v>6988</v>
      </c>
      <c r="O1696" t="s">
        <v>13078</v>
      </c>
    </row>
    <row r="1697" spans="1:15" x14ac:dyDescent="0.35">
      <c r="A1697" t="s">
        <v>13747</v>
      </c>
      <c r="B1697" t="s">
        <v>13748</v>
      </c>
      <c r="C1697" t="s">
        <v>13749</v>
      </c>
      <c r="E1697" t="s">
        <v>13750</v>
      </c>
      <c r="F1697">
        <v>209.18</v>
      </c>
      <c r="G1697">
        <v>0</v>
      </c>
      <c r="I1697">
        <v>0</v>
      </c>
      <c r="K1697" t="s">
        <v>13748</v>
      </c>
      <c r="L1697" t="s">
        <v>6987</v>
      </c>
      <c r="M1697">
        <v>202.9</v>
      </c>
      <c r="N1697" t="s">
        <v>6988</v>
      </c>
      <c r="O1697" t="s">
        <v>13078</v>
      </c>
    </row>
    <row r="1698" spans="1:15" x14ac:dyDescent="0.35">
      <c r="A1698" t="s">
        <v>13751</v>
      </c>
      <c r="B1698" t="s">
        <v>13752</v>
      </c>
      <c r="C1698" t="s">
        <v>13753</v>
      </c>
      <c r="E1698" t="s">
        <v>13754</v>
      </c>
      <c r="F1698">
        <v>378</v>
      </c>
      <c r="G1698">
        <v>0</v>
      </c>
      <c r="I1698">
        <v>0</v>
      </c>
      <c r="K1698" t="s">
        <v>13752</v>
      </c>
      <c r="L1698" t="s">
        <v>6987</v>
      </c>
      <c r="M1698">
        <v>366.66</v>
      </c>
      <c r="N1698" t="s">
        <v>6988</v>
      </c>
      <c r="O1698" t="s">
        <v>13078</v>
      </c>
    </row>
    <row r="1699" spans="1:15" x14ac:dyDescent="0.35">
      <c r="A1699" t="s">
        <v>13755</v>
      </c>
      <c r="B1699" t="s">
        <v>13756</v>
      </c>
      <c r="C1699" t="s">
        <v>13757</v>
      </c>
      <c r="E1699" t="s">
        <v>13758</v>
      </c>
      <c r="F1699">
        <v>406.12</v>
      </c>
      <c r="G1699">
        <v>0</v>
      </c>
      <c r="I1699">
        <v>0</v>
      </c>
      <c r="K1699" t="s">
        <v>13756</v>
      </c>
      <c r="L1699" t="s">
        <v>6987</v>
      </c>
      <c r="M1699">
        <v>393.94</v>
      </c>
      <c r="N1699" t="s">
        <v>6988</v>
      </c>
      <c r="O1699" t="s">
        <v>13078</v>
      </c>
    </row>
    <row r="1700" spans="1:15" x14ac:dyDescent="0.35">
      <c r="A1700" t="s">
        <v>13759</v>
      </c>
      <c r="B1700" t="s">
        <v>13760</v>
      </c>
      <c r="C1700" t="s">
        <v>13761</v>
      </c>
      <c r="E1700" t="s">
        <v>13762</v>
      </c>
      <c r="F1700">
        <v>342.29</v>
      </c>
      <c r="G1700">
        <v>0</v>
      </c>
      <c r="I1700">
        <v>0</v>
      </c>
      <c r="K1700">
        <v>5056211800866</v>
      </c>
      <c r="L1700" t="s">
        <v>6987</v>
      </c>
      <c r="M1700">
        <v>332.02</v>
      </c>
      <c r="N1700" t="s">
        <v>6988</v>
      </c>
      <c r="O1700" t="s">
        <v>13078</v>
      </c>
    </row>
    <row r="1701" spans="1:15" x14ac:dyDescent="0.35">
      <c r="A1701" t="s">
        <v>13763</v>
      </c>
      <c r="B1701" t="s">
        <v>13764</v>
      </c>
      <c r="C1701" t="s">
        <v>13765</v>
      </c>
      <c r="E1701" t="s">
        <v>13766</v>
      </c>
      <c r="F1701">
        <v>356.29</v>
      </c>
      <c r="G1701">
        <v>0</v>
      </c>
      <c r="I1701" t="e">
        <v>#N/A</v>
      </c>
      <c r="K1701">
        <v>5056211800873</v>
      </c>
      <c r="L1701" t="s">
        <v>6987</v>
      </c>
      <c r="M1701">
        <v>345.6</v>
      </c>
      <c r="N1701" t="s">
        <v>6988</v>
      </c>
      <c r="O1701" t="s">
        <v>13078</v>
      </c>
    </row>
    <row r="1702" spans="1:15" x14ac:dyDescent="0.35">
      <c r="A1702" t="s">
        <v>13767</v>
      </c>
      <c r="B1702" t="s">
        <v>13768</v>
      </c>
      <c r="C1702" t="s">
        <v>13769</v>
      </c>
      <c r="E1702" t="s">
        <v>13770</v>
      </c>
      <c r="F1702">
        <v>339.96</v>
      </c>
      <c r="G1702">
        <v>0</v>
      </c>
      <c r="I1702">
        <v>0</v>
      </c>
      <c r="K1702">
        <v>5056211800880</v>
      </c>
      <c r="L1702" t="s">
        <v>6987</v>
      </c>
      <c r="M1702">
        <v>329.76</v>
      </c>
      <c r="N1702" t="s">
        <v>6988</v>
      </c>
      <c r="O1702" t="s">
        <v>13078</v>
      </c>
    </row>
    <row r="1703" spans="1:15" x14ac:dyDescent="0.35">
      <c r="A1703" t="s">
        <v>13771</v>
      </c>
      <c r="B1703" t="s">
        <v>13772</v>
      </c>
      <c r="C1703" t="s">
        <v>13773</v>
      </c>
      <c r="E1703" t="s">
        <v>13774</v>
      </c>
      <c r="F1703">
        <v>137.11000000000001</v>
      </c>
      <c r="G1703">
        <v>0</v>
      </c>
      <c r="I1703">
        <v>0</v>
      </c>
      <c r="K1703">
        <v>5056211800897</v>
      </c>
      <c r="L1703" t="s">
        <v>6987</v>
      </c>
      <c r="M1703">
        <v>133</v>
      </c>
      <c r="N1703" t="s">
        <v>6988</v>
      </c>
      <c r="O1703" t="s">
        <v>13078</v>
      </c>
    </row>
    <row r="1704" spans="1:15" x14ac:dyDescent="0.35">
      <c r="A1704" t="s">
        <v>13775</v>
      </c>
      <c r="B1704" t="s">
        <v>13776</v>
      </c>
      <c r="C1704" t="s">
        <v>13777</v>
      </c>
      <c r="E1704" t="s">
        <v>13778</v>
      </c>
      <c r="F1704">
        <v>366.47</v>
      </c>
      <c r="G1704">
        <v>0</v>
      </c>
      <c r="I1704" t="e">
        <v>#N/A</v>
      </c>
      <c r="K1704">
        <v>5056211800934</v>
      </c>
      <c r="L1704" t="s">
        <v>6987</v>
      </c>
      <c r="M1704">
        <v>355.48</v>
      </c>
      <c r="N1704" t="s">
        <v>6988</v>
      </c>
      <c r="O1704" t="s">
        <v>13078</v>
      </c>
    </row>
    <row r="1705" spans="1:15" x14ac:dyDescent="0.35">
      <c r="A1705" t="s">
        <v>13779</v>
      </c>
      <c r="B1705" t="s">
        <v>13780</v>
      </c>
      <c r="C1705" t="s">
        <v>13781</v>
      </c>
      <c r="E1705" t="s">
        <v>13782</v>
      </c>
      <c r="F1705">
        <v>394.51</v>
      </c>
      <c r="G1705">
        <v>0</v>
      </c>
      <c r="I1705">
        <v>0</v>
      </c>
      <c r="K1705">
        <v>5056211800941</v>
      </c>
      <c r="L1705" t="s">
        <v>6987</v>
      </c>
      <c r="M1705">
        <v>382.67</v>
      </c>
      <c r="N1705" t="s">
        <v>6988</v>
      </c>
      <c r="O1705" t="s">
        <v>13078</v>
      </c>
    </row>
    <row r="1706" spans="1:15" x14ac:dyDescent="0.35">
      <c r="A1706" t="s">
        <v>13783</v>
      </c>
      <c r="B1706" t="s">
        <v>13784</v>
      </c>
      <c r="C1706" t="s">
        <v>13785</v>
      </c>
      <c r="E1706" t="s">
        <v>13786</v>
      </c>
      <c r="F1706">
        <v>378</v>
      </c>
      <c r="G1706">
        <v>0</v>
      </c>
      <c r="I1706">
        <v>0</v>
      </c>
      <c r="K1706">
        <v>5056211800958</v>
      </c>
      <c r="L1706" t="s">
        <v>6987</v>
      </c>
      <c r="M1706">
        <v>366.66</v>
      </c>
      <c r="N1706" t="s">
        <v>6988</v>
      </c>
      <c r="O1706" t="s">
        <v>13078</v>
      </c>
    </row>
    <row r="1707" spans="1:15" x14ac:dyDescent="0.35">
      <c r="A1707" t="s">
        <v>13787</v>
      </c>
      <c r="B1707" t="s">
        <v>13788</v>
      </c>
      <c r="C1707" t="s">
        <v>13789</v>
      </c>
      <c r="E1707" t="s">
        <v>13790</v>
      </c>
      <c r="F1707">
        <v>436.04</v>
      </c>
      <c r="G1707">
        <v>0</v>
      </c>
      <c r="I1707" t="e">
        <v>#N/A</v>
      </c>
      <c r="K1707">
        <v>5056211800965</v>
      </c>
      <c r="L1707" t="s">
        <v>6987</v>
      </c>
      <c r="M1707">
        <v>422.96</v>
      </c>
      <c r="N1707" t="s">
        <v>6988</v>
      </c>
      <c r="O1707" t="s">
        <v>13078</v>
      </c>
    </row>
    <row r="1708" spans="1:15" x14ac:dyDescent="0.35">
      <c r="A1708" t="s">
        <v>13791</v>
      </c>
      <c r="B1708" t="s">
        <v>13792</v>
      </c>
      <c r="C1708" t="s">
        <v>13793</v>
      </c>
      <c r="E1708" t="s">
        <v>13794</v>
      </c>
      <c r="F1708">
        <v>455.1</v>
      </c>
      <c r="G1708">
        <v>0</v>
      </c>
      <c r="I1708" t="e">
        <v>#N/A</v>
      </c>
      <c r="K1708">
        <v>5056211800972</v>
      </c>
      <c r="L1708" t="s">
        <v>6987</v>
      </c>
      <c r="M1708">
        <v>441.45</v>
      </c>
      <c r="N1708" t="s">
        <v>6988</v>
      </c>
      <c r="O1708" t="s">
        <v>13078</v>
      </c>
    </row>
    <row r="1709" spans="1:15" x14ac:dyDescent="0.35">
      <c r="A1709" t="s">
        <v>13795</v>
      </c>
      <c r="B1709" t="s">
        <v>13796</v>
      </c>
      <c r="C1709" t="s">
        <v>13797</v>
      </c>
      <c r="E1709" t="s">
        <v>13798</v>
      </c>
      <c r="F1709">
        <v>496.41</v>
      </c>
      <c r="G1709">
        <v>0</v>
      </c>
      <c r="I1709" t="e">
        <v>#N/A</v>
      </c>
      <c r="K1709">
        <v>5056211800989</v>
      </c>
      <c r="L1709" t="s">
        <v>6987</v>
      </c>
      <c r="M1709">
        <v>481.52</v>
      </c>
      <c r="N1709" t="s">
        <v>6988</v>
      </c>
      <c r="O1709" t="s">
        <v>13078</v>
      </c>
    </row>
    <row r="1710" spans="1:15" x14ac:dyDescent="0.35">
      <c r="A1710" t="s">
        <v>13799</v>
      </c>
      <c r="B1710" t="s">
        <v>13800</v>
      </c>
      <c r="C1710" t="s">
        <v>13801</v>
      </c>
      <c r="E1710" t="s">
        <v>13802</v>
      </c>
      <c r="F1710">
        <v>496.38</v>
      </c>
      <c r="G1710">
        <v>0</v>
      </c>
      <c r="I1710" t="e">
        <v>#N/A</v>
      </c>
      <c r="K1710">
        <v>5056211800996</v>
      </c>
      <c r="L1710" t="s">
        <v>6987</v>
      </c>
      <c r="M1710">
        <v>481.49</v>
      </c>
      <c r="N1710" t="s">
        <v>6988</v>
      </c>
      <c r="O1710" t="s">
        <v>13078</v>
      </c>
    </row>
    <row r="1711" spans="1:15" x14ac:dyDescent="0.35">
      <c r="A1711" t="s">
        <v>13803</v>
      </c>
      <c r="B1711" t="s">
        <v>13804</v>
      </c>
      <c r="C1711" t="s">
        <v>13805</v>
      </c>
      <c r="E1711" t="s">
        <v>13806</v>
      </c>
      <c r="F1711">
        <v>527.12</v>
      </c>
      <c r="G1711">
        <v>0</v>
      </c>
      <c r="I1711" t="e">
        <v>#N/A</v>
      </c>
      <c r="K1711">
        <v>5056211801009</v>
      </c>
      <c r="L1711" t="s">
        <v>6987</v>
      </c>
      <c r="M1711">
        <v>511.31</v>
      </c>
      <c r="N1711" t="s">
        <v>6988</v>
      </c>
      <c r="O1711" t="s">
        <v>13078</v>
      </c>
    </row>
    <row r="1712" spans="1:15" x14ac:dyDescent="0.35">
      <c r="A1712" t="s">
        <v>13807</v>
      </c>
      <c r="B1712" t="s">
        <v>13808</v>
      </c>
      <c r="C1712" t="s">
        <v>13809</v>
      </c>
      <c r="E1712" t="s">
        <v>13810</v>
      </c>
      <c r="F1712">
        <v>527.15</v>
      </c>
      <c r="G1712">
        <v>0</v>
      </c>
      <c r="I1712" t="e">
        <v>#N/A</v>
      </c>
      <c r="K1712">
        <v>5056211801016</v>
      </c>
      <c r="L1712" t="s">
        <v>6987</v>
      </c>
      <c r="M1712">
        <v>511.34</v>
      </c>
      <c r="N1712" t="s">
        <v>6988</v>
      </c>
      <c r="O1712" t="s">
        <v>13078</v>
      </c>
    </row>
    <row r="1713" spans="1:15" x14ac:dyDescent="0.35">
      <c r="A1713" t="s">
        <v>13811</v>
      </c>
      <c r="B1713" t="s">
        <v>13812</v>
      </c>
      <c r="C1713" t="s">
        <v>13813</v>
      </c>
      <c r="E1713" t="s">
        <v>13814</v>
      </c>
      <c r="F1713">
        <v>522.91999999999996</v>
      </c>
      <c r="G1713">
        <v>0</v>
      </c>
      <c r="I1713" t="e">
        <v>#N/A</v>
      </c>
      <c r="K1713">
        <v>5056211801023</v>
      </c>
      <c r="L1713" t="s">
        <v>6987</v>
      </c>
      <c r="M1713">
        <v>507.23</v>
      </c>
      <c r="N1713" t="s">
        <v>6988</v>
      </c>
      <c r="O1713" t="s">
        <v>13078</v>
      </c>
    </row>
    <row r="1714" spans="1:15" x14ac:dyDescent="0.35">
      <c r="A1714" t="s">
        <v>13815</v>
      </c>
      <c r="B1714" t="s">
        <v>13816</v>
      </c>
      <c r="C1714" t="s">
        <v>13817</v>
      </c>
      <c r="E1714" t="s">
        <v>13818</v>
      </c>
      <c r="F1714">
        <v>547.49</v>
      </c>
      <c r="G1714">
        <v>0</v>
      </c>
      <c r="I1714" t="e">
        <v>#N/A</v>
      </c>
      <c r="K1714">
        <v>5056211801030</v>
      </c>
      <c r="L1714" t="s">
        <v>6987</v>
      </c>
      <c r="M1714">
        <v>531.07000000000005</v>
      </c>
      <c r="N1714" t="s">
        <v>6988</v>
      </c>
      <c r="O1714" t="s">
        <v>13078</v>
      </c>
    </row>
    <row r="1715" spans="1:15" x14ac:dyDescent="0.35">
      <c r="A1715" t="s">
        <v>13819</v>
      </c>
      <c r="B1715" t="s">
        <v>13820</v>
      </c>
      <c r="C1715" t="s">
        <v>13821</v>
      </c>
      <c r="E1715" t="s">
        <v>13822</v>
      </c>
      <c r="F1715">
        <v>153.19</v>
      </c>
      <c r="G1715">
        <v>0</v>
      </c>
      <c r="I1715">
        <v>0</v>
      </c>
      <c r="K1715">
        <v>5056211801047</v>
      </c>
      <c r="L1715" t="s">
        <v>6987</v>
      </c>
      <c r="M1715">
        <v>148.59</v>
      </c>
      <c r="N1715" t="s">
        <v>6988</v>
      </c>
      <c r="O1715" t="s">
        <v>13078</v>
      </c>
    </row>
    <row r="1716" spans="1:15" x14ac:dyDescent="0.35">
      <c r="A1716" t="s">
        <v>13823</v>
      </c>
      <c r="B1716" t="s">
        <v>13824</v>
      </c>
      <c r="C1716" t="s">
        <v>13825</v>
      </c>
      <c r="E1716" t="s">
        <v>13826</v>
      </c>
      <c r="F1716">
        <v>179.68</v>
      </c>
      <c r="G1716">
        <v>0</v>
      </c>
      <c r="I1716">
        <v>0</v>
      </c>
      <c r="K1716">
        <v>5056211801078</v>
      </c>
      <c r="L1716" t="s">
        <v>6987</v>
      </c>
      <c r="M1716">
        <v>174.29</v>
      </c>
      <c r="N1716" t="s">
        <v>6988</v>
      </c>
      <c r="O1716" t="s">
        <v>13078</v>
      </c>
    </row>
    <row r="1717" spans="1:15" x14ac:dyDescent="0.35">
      <c r="A1717" t="s">
        <v>13827</v>
      </c>
      <c r="B1717" t="s">
        <v>13828</v>
      </c>
      <c r="C1717" t="s">
        <v>13829</v>
      </c>
      <c r="E1717" t="s">
        <v>13830</v>
      </c>
      <c r="F1717">
        <v>193.48</v>
      </c>
      <c r="G1717">
        <v>0</v>
      </c>
      <c r="I1717">
        <v>0</v>
      </c>
      <c r="K1717">
        <v>5056211801092</v>
      </c>
      <c r="L1717" t="s">
        <v>6987</v>
      </c>
      <c r="M1717">
        <v>187.68</v>
      </c>
      <c r="N1717" t="s">
        <v>6988</v>
      </c>
      <c r="O1717" t="s">
        <v>13078</v>
      </c>
    </row>
    <row r="1718" spans="1:15" x14ac:dyDescent="0.35">
      <c r="A1718" t="s">
        <v>13831</v>
      </c>
      <c r="B1718" t="s">
        <v>13832</v>
      </c>
      <c r="C1718" t="s">
        <v>13833</v>
      </c>
      <c r="E1718" t="s">
        <v>13834</v>
      </c>
      <c r="F1718">
        <v>408.55</v>
      </c>
      <c r="G1718">
        <v>0</v>
      </c>
      <c r="I1718" t="e">
        <v>#N/A</v>
      </c>
      <c r="K1718">
        <v>5056211801108</v>
      </c>
      <c r="L1718" t="s">
        <v>6987</v>
      </c>
      <c r="M1718">
        <v>396.29</v>
      </c>
      <c r="N1718" t="s">
        <v>6988</v>
      </c>
      <c r="O1718" t="s">
        <v>13078</v>
      </c>
    </row>
    <row r="1719" spans="1:15" x14ac:dyDescent="0.35">
      <c r="A1719" t="s">
        <v>13835</v>
      </c>
      <c r="B1719" t="s">
        <v>13836</v>
      </c>
      <c r="C1719" t="s">
        <v>13837</v>
      </c>
      <c r="E1719" t="s">
        <v>13838</v>
      </c>
      <c r="F1719">
        <v>335.71</v>
      </c>
      <c r="G1719">
        <v>0</v>
      </c>
      <c r="I1719" t="e">
        <v>#N/A</v>
      </c>
      <c r="K1719">
        <v>5056211801115</v>
      </c>
      <c r="L1719" t="s">
        <v>6987</v>
      </c>
      <c r="M1719">
        <v>325.64</v>
      </c>
      <c r="N1719" t="s">
        <v>6988</v>
      </c>
      <c r="O1719" t="s">
        <v>13078</v>
      </c>
    </row>
    <row r="1720" spans="1:15" x14ac:dyDescent="0.35">
      <c r="A1720" t="s">
        <v>13839</v>
      </c>
      <c r="B1720" t="s">
        <v>13840</v>
      </c>
      <c r="C1720" t="s">
        <v>13841</v>
      </c>
      <c r="E1720" t="s">
        <v>13842</v>
      </c>
      <c r="F1720">
        <v>335.45</v>
      </c>
      <c r="G1720">
        <v>0</v>
      </c>
      <c r="I1720">
        <v>0</v>
      </c>
      <c r="K1720">
        <v>5056211801122</v>
      </c>
      <c r="L1720" t="s">
        <v>6987</v>
      </c>
      <c r="M1720">
        <v>325.39</v>
      </c>
      <c r="N1720" t="s">
        <v>6988</v>
      </c>
      <c r="O1720" t="s">
        <v>13078</v>
      </c>
    </row>
    <row r="1721" spans="1:15" x14ac:dyDescent="0.35">
      <c r="A1721" t="s">
        <v>13843</v>
      </c>
      <c r="B1721" t="s">
        <v>13844</v>
      </c>
      <c r="C1721" t="s">
        <v>13845</v>
      </c>
      <c r="E1721" t="s">
        <v>13846</v>
      </c>
      <c r="F1721">
        <v>360.95</v>
      </c>
      <c r="G1721">
        <v>0</v>
      </c>
      <c r="I1721">
        <v>0</v>
      </c>
      <c r="K1721" t="s">
        <v>13844</v>
      </c>
      <c r="L1721" t="s">
        <v>6987</v>
      </c>
      <c r="M1721">
        <v>350.12</v>
      </c>
      <c r="N1721" t="s">
        <v>6988</v>
      </c>
      <c r="O1721" t="s">
        <v>13078</v>
      </c>
    </row>
    <row r="1722" spans="1:15" x14ac:dyDescent="0.35">
      <c r="A1722" t="s">
        <v>13847</v>
      </c>
      <c r="B1722" t="s">
        <v>13848</v>
      </c>
      <c r="C1722" t="s">
        <v>13849</v>
      </c>
      <c r="E1722" t="s">
        <v>13850</v>
      </c>
      <c r="F1722">
        <v>356.21</v>
      </c>
      <c r="G1722">
        <v>0</v>
      </c>
      <c r="I1722">
        <v>0</v>
      </c>
      <c r="K1722" t="s">
        <v>13848</v>
      </c>
      <c r="L1722" t="s">
        <v>6987</v>
      </c>
      <c r="M1722">
        <v>345.52</v>
      </c>
      <c r="N1722" t="s">
        <v>6988</v>
      </c>
      <c r="O1722" t="s">
        <v>13078</v>
      </c>
    </row>
    <row r="1723" spans="1:15" x14ac:dyDescent="0.35">
      <c r="A1723" t="s">
        <v>13851</v>
      </c>
      <c r="B1723" t="s">
        <v>13852</v>
      </c>
      <c r="C1723" t="s">
        <v>13853</v>
      </c>
      <c r="E1723" t="s">
        <v>13854</v>
      </c>
      <c r="F1723">
        <v>355.95</v>
      </c>
      <c r="G1723">
        <v>0</v>
      </c>
      <c r="I1723" t="e">
        <v>#N/A</v>
      </c>
      <c r="K1723" t="s">
        <v>13852</v>
      </c>
      <c r="L1723" t="s">
        <v>6987</v>
      </c>
      <c r="M1723">
        <v>345.27</v>
      </c>
      <c r="N1723" t="s">
        <v>6988</v>
      </c>
      <c r="O1723" t="s">
        <v>13078</v>
      </c>
    </row>
    <row r="1724" spans="1:15" x14ac:dyDescent="0.35">
      <c r="A1724" t="s">
        <v>13855</v>
      </c>
      <c r="B1724" t="s">
        <v>13856</v>
      </c>
      <c r="C1724" t="s">
        <v>13857</v>
      </c>
      <c r="E1724" t="s">
        <v>13858</v>
      </c>
      <c r="F1724">
        <v>162.21</v>
      </c>
      <c r="G1724">
        <v>0</v>
      </c>
      <c r="I1724">
        <v>0</v>
      </c>
      <c r="K1724" t="s">
        <v>13856</v>
      </c>
      <c r="L1724" t="s">
        <v>6987</v>
      </c>
      <c r="M1724">
        <v>157.34</v>
      </c>
      <c r="N1724" t="s">
        <v>6988</v>
      </c>
      <c r="O1724" t="s">
        <v>13078</v>
      </c>
    </row>
    <row r="1725" spans="1:15" x14ac:dyDescent="0.35">
      <c r="A1725" t="s">
        <v>13859</v>
      </c>
      <c r="B1725" t="s">
        <v>13860</v>
      </c>
      <c r="C1725" t="s">
        <v>13861</v>
      </c>
      <c r="E1725" t="s">
        <v>13862</v>
      </c>
      <c r="F1725">
        <v>465.88</v>
      </c>
      <c r="G1725">
        <v>0</v>
      </c>
      <c r="I1725">
        <v>0</v>
      </c>
      <c r="K1725" t="s">
        <v>13860</v>
      </c>
      <c r="L1725" t="s">
        <v>6987</v>
      </c>
      <c r="M1725">
        <v>451.9</v>
      </c>
      <c r="N1725" t="s">
        <v>6988</v>
      </c>
      <c r="O1725" t="s">
        <v>13078</v>
      </c>
    </row>
    <row r="1726" spans="1:15" x14ac:dyDescent="0.35">
      <c r="A1726" t="s">
        <v>13863</v>
      </c>
      <c r="B1726" t="s">
        <v>13864</v>
      </c>
      <c r="C1726" t="s">
        <v>13865</v>
      </c>
      <c r="E1726" t="s">
        <v>13866</v>
      </c>
      <c r="F1726">
        <v>466.51</v>
      </c>
      <c r="G1726">
        <v>0</v>
      </c>
      <c r="I1726" t="e">
        <v>#N/A</v>
      </c>
      <c r="K1726" t="s">
        <v>13864</v>
      </c>
      <c r="L1726" t="s">
        <v>6987</v>
      </c>
      <c r="M1726">
        <v>452.51</v>
      </c>
      <c r="N1726" t="s">
        <v>6988</v>
      </c>
      <c r="O1726" t="s">
        <v>13078</v>
      </c>
    </row>
    <row r="1727" spans="1:15" x14ac:dyDescent="0.35">
      <c r="A1727" t="s">
        <v>13867</v>
      </c>
      <c r="B1727" t="s">
        <v>13868</v>
      </c>
      <c r="C1727" t="s">
        <v>13869</v>
      </c>
      <c r="E1727" t="s">
        <v>13870</v>
      </c>
      <c r="F1727">
        <v>519.69000000000005</v>
      </c>
      <c r="G1727">
        <v>0</v>
      </c>
      <c r="I1727" t="e">
        <v>#N/A</v>
      </c>
      <c r="K1727" t="s">
        <v>13868</v>
      </c>
      <c r="L1727" t="s">
        <v>6987</v>
      </c>
      <c r="M1727">
        <v>504.1</v>
      </c>
      <c r="N1727" t="s">
        <v>6988</v>
      </c>
      <c r="O1727" t="s">
        <v>13078</v>
      </c>
    </row>
    <row r="1728" spans="1:15" x14ac:dyDescent="0.35">
      <c r="A1728" t="s">
        <v>13871</v>
      </c>
      <c r="B1728" t="s">
        <v>13872</v>
      </c>
      <c r="C1728" t="s">
        <v>13873</v>
      </c>
      <c r="E1728" t="s">
        <v>13874</v>
      </c>
      <c r="F1728">
        <v>519.66999999999996</v>
      </c>
      <c r="G1728">
        <v>0</v>
      </c>
      <c r="I1728">
        <v>0</v>
      </c>
      <c r="K1728" t="s">
        <v>13872</v>
      </c>
      <c r="L1728" t="s">
        <v>6987</v>
      </c>
      <c r="M1728">
        <v>504.08</v>
      </c>
      <c r="N1728" t="s">
        <v>6988</v>
      </c>
      <c r="O1728" t="s">
        <v>13078</v>
      </c>
    </row>
    <row r="1729" spans="1:15" x14ac:dyDescent="0.35">
      <c r="A1729" t="s">
        <v>13875</v>
      </c>
      <c r="B1729" t="s">
        <v>13876</v>
      </c>
      <c r="C1729" t="s">
        <v>13877</v>
      </c>
      <c r="E1729" t="s">
        <v>13878</v>
      </c>
      <c r="F1729">
        <v>527.11</v>
      </c>
      <c r="G1729">
        <v>0</v>
      </c>
      <c r="I1729" t="e">
        <v>#N/A</v>
      </c>
      <c r="K1729" t="s">
        <v>13876</v>
      </c>
      <c r="L1729" t="s">
        <v>6987</v>
      </c>
      <c r="M1729">
        <v>511.3</v>
      </c>
      <c r="N1729" t="s">
        <v>6988</v>
      </c>
      <c r="O1729" t="s">
        <v>13078</v>
      </c>
    </row>
    <row r="1730" spans="1:15" x14ac:dyDescent="0.35">
      <c r="A1730" t="s">
        <v>13879</v>
      </c>
      <c r="B1730" t="s">
        <v>13880</v>
      </c>
      <c r="C1730" t="s">
        <v>13881</v>
      </c>
      <c r="E1730" t="s">
        <v>13882</v>
      </c>
      <c r="F1730">
        <v>526.67999999999995</v>
      </c>
      <c r="G1730">
        <v>0</v>
      </c>
      <c r="I1730" t="e">
        <v>#N/A</v>
      </c>
      <c r="K1730" t="s">
        <v>13880</v>
      </c>
      <c r="L1730" t="s">
        <v>6987</v>
      </c>
      <c r="M1730">
        <v>510.88</v>
      </c>
      <c r="N1730" t="s">
        <v>6988</v>
      </c>
      <c r="O1730" t="s">
        <v>13078</v>
      </c>
    </row>
    <row r="1731" spans="1:15" x14ac:dyDescent="0.35">
      <c r="A1731" t="s">
        <v>13883</v>
      </c>
      <c r="B1731" t="s">
        <v>13884</v>
      </c>
      <c r="C1731" t="s">
        <v>13885</v>
      </c>
      <c r="E1731" t="s">
        <v>13886</v>
      </c>
      <c r="F1731">
        <v>580.36</v>
      </c>
      <c r="G1731">
        <v>0</v>
      </c>
      <c r="I1731" t="e">
        <v>#N/A</v>
      </c>
      <c r="K1731" t="s">
        <v>13884</v>
      </c>
      <c r="L1731" t="s">
        <v>6987</v>
      </c>
      <c r="M1731">
        <v>562.95000000000005</v>
      </c>
      <c r="N1731" t="s">
        <v>6988</v>
      </c>
      <c r="O1731" t="s">
        <v>13078</v>
      </c>
    </row>
    <row r="1732" spans="1:15" x14ac:dyDescent="0.35">
      <c r="A1732" t="s">
        <v>13887</v>
      </c>
      <c r="B1732" t="s">
        <v>13888</v>
      </c>
      <c r="C1732" t="s">
        <v>13889</v>
      </c>
      <c r="E1732" t="s">
        <v>13890</v>
      </c>
      <c r="F1732">
        <v>550.39</v>
      </c>
      <c r="G1732">
        <v>0</v>
      </c>
      <c r="I1732" t="e">
        <v>#N/A</v>
      </c>
      <c r="K1732" t="s">
        <v>13888</v>
      </c>
      <c r="L1732" t="s">
        <v>6987</v>
      </c>
      <c r="M1732">
        <v>533.88</v>
      </c>
      <c r="N1732" t="s">
        <v>6988</v>
      </c>
      <c r="O1732" t="s">
        <v>13078</v>
      </c>
    </row>
    <row r="1733" spans="1:15" x14ac:dyDescent="0.35">
      <c r="A1733" t="s">
        <v>13891</v>
      </c>
      <c r="B1733" t="s">
        <v>13892</v>
      </c>
      <c r="C1733" t="s">
        <v>13893</v>
      </c>
      <c r="E1733" t="s">
        <v>13894</v>
      </c>
      <c r="F1733">
        <v>182.71</v>
      </c>
      <c r="G1733">
        <v>0</v>
      </c>
      <c r="I1733">
        <v>0</v>
      </c>
      <c r="K1733" t="s">
        <v>13892</v>
      </c>
      <c r="L1733" t="s">
        <v>6987</v>
      </c>
      <c r="M1733">
        <v>177.23</v>
      </c>
      <c r="N1733" t="s">
        <v>6988</v>
      </c>
      <c r="O1733" t="s">
        <v>13078</v>
      </c>
    </row>
    <row r="1734" spans="1:15" x14ac:dyDescent="0.35">
      <c r="A1734" t="s">
        <v>13895</v>
      </c>
      <c r="B1734" t="s">
        <v>13896</v>
      </c>
      <c r="C1734" t="s">
        <v>13897</v>
      </c>
      <c r="E1734" t="s">
        <v>13898</v>
      </c>
      <c r="F1734">
        <v>438.99</v>
      </c>
      <c r="G1734">
        <v>0</v>
      </c>
      <c r="I1734">
        <v>0</v>
      </c>
      <c r="K1734" t="s">
        <v>13896</v>
      </c>
      <c r="L1734" t="s">
        <v>6987</v>
      </c>
      <c r="M1734">
        <v>425.82</v>
      </c>
      <c r="N1734" t="s">
        <v>6988</v>
      </c>
      <c r="O1734" t="s">
        <v>13078</v>
      </c>
    </row>
    <row r="1735" spans="1:15" x14ac:dyDescent="0.35">
      <c r="A1735" t="s">
        <v>13899</v>
      </c>
      <c r="B1735" t="s">
        <v>13900</v>
      </c>
      <c r="C1735" t="s">
        <v>13901</v>
      </c>
      <c r="E1735" t="s">
        <v>13902</v>
      </c>
      <c r="F1735">
        <v>357.21</v>
      </c>
      <c r="G1735">
        <v>0</v>
      </c>
      <c r="I1735">
        <v>0</v>
      </c>
      <c r="K1735" t="s">
        <v>13900</v>
      </c>
      <c r="L1735" t="s">
        <v>6987</v>
      </c>
      <c r="M1735">
        <v>346.49</v>
      </c>
      <c r="N1735" t="s">
        <v>6988</v>
      </c>
      <c r="O1735" t="s">
        <v>13078</v>
      </c>
    </row>
    <row r="1736" spans="1:15" x14ac:dyDescent="0.35">
      <c r="A1736" t="s">
        <v>13903</v>
      </c>
      <c r="B1736" t="s">
        <v>13904</v>
      </c>
      <c r="C1736" t="s">
        <v>13905</v>
      </c>
      <c r="E1736" t="s">
        <v>13906</v>
      </c>
      <c r="F1736">
        <v>357.21</v>
      </c>
      <c r="G1736">
        <v>0</v>
      </c>
      <c r="I1736">
        <v>0</v>
      </c>
      <c r="K1736" t="s">
        <v>13904</v>
      </c>
      <c r="L1736" t="s">
        <v>6987</v>
      </c>
      <c r="M1736">
        <v>346.49</v>
      </c>
      <c r="N1736" t="s">
        <v>6988</v>
      </c>
      <c r="O1736" t="s">
        <v>13078</v>
      </c>
    </row>
    <row r="1737" spans="1:15" x14ac:dyDescent="0.35">
      <c r="A1737" t="s">
        <v>13907</v>
      </c>
      <c r="B1737" t="s">
        <v>13908</v>
      </c>
      <c r="C1737" t="s">
        <v>13909</v>
      </c>
      <c r="E1737" t="s">
        <v>13910</v>
      </c>
      <c r="F1737">
        <v>360.62</v>
      </c>
      <c r="G1737">
        <v>0</v>
      </c>
      <c r="I1737" t="e">
        <v>#N/A</v>
      </c>
      <c r="K1737" t="s">
        <v>13908</v>
      </c>
      <c r="L1737" t="s">
        <v>6987</v>
      </c>
      <c r="M1737">
        <v>349.8</v>
      </c>
      <c r="N1737" t="s">
        <v>6988</v>
      </c>
      <c r="O1737" t="s">
        <v>13078</v>
      </c>
    </row>
    <row r="1738" spans="1:15" x14ac:dyDescent="0.35">
      <c r="A1738" t="s">
        <v>13911</v>
      </c>
      <c r="B1738" t="s">
        <v>13912</v>
      </c>
      <c r="C1738" t="s">
        <v>13913</v>
      </c>
      <c r="E1738" t="s">
        <v>13914</v>
      </c>
      <c r="F1738">
        <v>374.61</v>
      </c>
      <c r="G1738">
        <v>0</v>
      </c>
      <c r="I1738" t="e">
        <v>#N/A</v>
      </c>
      <c r="K1738" t="s">
        <v>13912</v>
      </c>
      <c r="L1738" t="s">
        <v>6987</v>
      </c>
      <c r="M1738">
        <v>363.37</v>
      </c>
      <c r="N1738" t="s">
        <v>6988</v>
      </c>
      <c r="O1738" t="s">
        <v>13078</v>
      </c>
    </row>
    <row r="1739" spans="1:15" x14ac:dyDescent="0.35">
      <c r="A1739" t="s">
        <v>13915</v>
      </c>
      <c r="B1739" t="s">
        <v>13916</v>
      </c>
      <c r="C1739" t="s">
        <v>13917</v>
      </c>
      <c r="E1739" t="s">
        <v>13918</v>
      </c>
      <c r="F1739">
        <v>374.62</v>
      </c>
      <c r="G1739">
        <v>0</v>
      </c>
      <c r="I1739" t="e">
        <v>#N/A</v>
      </c>
      <c r="K1739" t="s">
        <v>13916</v>
      </c>
      <c r="L1739" t="s">
        <v>6987</v>
      </c>
      <c r="M1739">
        <v>363.38</v>
      </c>
      <c r="N1739" t="s">
        <v>6988</v>
      </c>
      <c r="O1739" t="s">
        <v>13078</v>
      </c>
    </row>
    <row r="1740" spans="1:15" x14ac:dyDescent="0.35">
      <c r="A1740" t="s">
        <v>13919</v>
      </c>
      <c r="B1740" t="s">
        <v>13920</v>
      </c>
      <c r="C1740" t="s">
        <v>13921</v>
      </c>
      <c r="E1740" t="s">
        <v>13922</v>
      </c>
      <c r="F1740">
        <v>143.38999999999999</v>
      </c>
      <c r="G1740">
        <v>0</v>
      </c>
      <c r="I1740">
        <v>0</v>
      </c>
      <c r="K1740" t="s">
        <v>13920</v>
      </c>
      <c r="L1740" t="s">
        <v>6987</v>
      </c>
      <c r="M1740">
        <v>139.09</v>
      </c>
      <c r="N1740" t="s">
        <v>6988</v>
      </c>
      <c r="O1740" t="s">
        <v>13078</v>
      </c>
    </row>
    <row r="1741" spans="1:15" x14ac:dyDescent="0.35">
      <c r="A1741" t="s">
        <v>13923</v>
      </c>
      <c r="B1741" t="s">
        <v>13924</v>
      </c>
      <c r="C1741" t="s">
        <v>13925</v>
      </c>
      <c r="E1741" t="s">
        <v>13926</v>
      </c>
      <c r="F1741">
        <v>225.48</v>
      </c>
      <c r="G1741">
        <v>0</v>
      </c>
      <c r="I1741">
        <v>173.97</v>
      </c>
      <c r="K1741" t="s">
        <v>13924</v>
      </c>
      <c r="L1741" t="s">
        <v>6987</v>
      </c>
      <c r="M1741">
        <v>218.72</v>
      </c>
      <c r="N1741" t="s">
        <v>6988</v>
      </c>
      <c r="O1741" t="s">
        <v>13078</v>
      </c>
    </row>
    <row r="1742" spans="1:15" x14ac:dyDescent="0.35">
      <c r="A1742" t="s">
        <v>13927</v>
      </c>
      <c r="B1742" t="s">
        <v>13928</v>
      </c>
      <c r="C1742" t="s">
        <v>13929</v>
      </c>
      <c r="E1742" t="s">
        <v>13930</v>
      </c>
      <c r="F1742">
        <v>405.53</v>
      </c>
      <c r="G1742">
        <v>0</v>
      </c>
      <c r="I1742">
        <v>0</v>
      </c>
      <c r="K1742" t="s">
        <v>13928</v>
      </c>
      <c r="L1742" t="s">
        <v>6987</v>
      </c>
      <c r="M1742">
        <v>393.36</v>
      </c>
      <c r="N1742" t="s">
        <v>6988</v>
      </c>
      <c r="O1742" t="s">
        <v>13078</v>
      </c>
    </row>
    <row r="1743" spans="1:15" x14ac:dyDescent="0.35">
      <c r="A1743" t="s">
        <v>13931</v>
      </c>
      <c r="B1743" t="s">
        <v>13932</v>
      </c>
      <c r="C1743" t="s">
        <v>13933</v>
      </c>
      <c r="E1743" t="s">
        <v>13934</v>
      </c>
      <c r="F1743">
        <v>405.52</v>
      </c>
      <c r="G1743">
        <v>0</v>
      </c>
      <c r="I1743" t="e">
        <v>#N/A</v>
      </c>
      <c r="K1743" t="s">
        <v>13932</v>
      </c>
      <c r="L1743" t="s">
        <v>6987</v>
      </c>
      <c r="M1743">
        <v>393.35</v>
      </c>
      <c r="N1743" t="s">
        <v>6988</v>
      </c>
      <c r="O1743" t="s">
        <v>13078</v>
      </c>
    </row>
    <row r="1744" spans="1:15" x14ac:dyDescent="0.35">
      <c r="A1744" t="s">
        <v>13935</v>
      </c>
      <c r="B1744" t="s">
        <v>13936</v>
      </c>
      <c r="C1744" t="s">
        <v>13937</v>
      </c>
      <c r="E1744" t="s">
        <v>13938</v>
      </c>
      <c r="F1744">
        <v>466.1</v>
      </c>
      <c r="G1744">
        <v>0</v>
      </c>
      <c r="I1744" t="e">
        <v>#N/A</v>
      </c>
      <c r="K1744" t="s">
        <v>13936</v>
      </c>
      <c r="L1744" t="s">
        <v>6987</v>
      </c>
      <c r="M1744">
        <v>452.12</v>
      </c>
      <c r="N1744" t="s">
        <v>6988</v>
      </c>
      <c r="O1744" t="s">
        <v>13078</v>
      </c>
    </row>
    <row r="1745" spans="1:15" x14ac:dyDescent="0.35">
      <c r="A1745" t="s">
        <v>13939</v>
      </c>
      <c r="B1745" t="s">
        <v>13940</v>
      </c>
      <c r="C1745" t="s">
        <v>13941</v>
      </c>
      <c r="E1745" t="s">
        <v>13942</v>
      </c>
      <c r="F1745">
        <v>466.11</v>
      </c>
      <c r="G1745">
        <v>0</v>
      </c>
      <c r="I1745" t="e">
        <v>#N/A</v>
      </c>
      <c r="K1745" t="s">
        <v>13940</v>
      </c>
      <c r="L1745" t="s">
        <v>6987</v>
      </c>
      <c r="M1745">
        <v>452.13</v>
      </c>
      <c r="N1745" t="s">
        <v>6988</v>
      </c>
      <c r="O1745" t="s">
        <v>13078</v>
      </c>
    </row>
    <row r="1746" spans="1:15" x14ac:dyDescent="0.35">
      <c r="A1746" t="s">
        <v>13943</v>
      </c>
      <c r="B1746" t="s">
        <v>13944</v>
      </c>
      <c r="C1746" t="s">
        <v>13945</v>
      </c>
      <c r="E1746" t="s">
        <v>13946</v>
      </c>
      <c r="F1746">
        <v>519.24</v>
      </c>
      <c r="G1746">
        <v>0</v>
      </c>
      <c r="I1746" t="e">
        <v>#N/A</v>
      </c>
      <c r="K1746" t="s">
        <v>13944</v>
      </c>
      <c r="L1746" t="s">
        <v>6987</v>
      </c>
      <c r="M1746">
        <v>503.66</v>
      </c>
      <c r="N1746" t="s">
        <v>6988</v>
      </c>
      <c r="O1746" t="s">
        <v>13078</v>
      </c>
    </row>
    <row r="1747" spans="1:15" x14ac:dyDescent="0.35">
      <c r="A1747" t="s">
        <v>13947</v>
      </c>
      <c r="B1747" t="s">
        <v>13948</v>
      </c>
      <c r="C1747" t="s">
        <v>13949</v>
      </c>
      <c r="E1747" t="s">
        <v>13950</v>
      </c>
      <c r="F1747">
        <v>519.23</v>
      </c>
      <c r="G1747">
        <v>0</v>
      </c>
      <c r="I1747" t="e">
        <v>#N/A</v>
      </c>
      <c r="K1747" t="s">
        <v>13948</v>
      </c>
      <c r="L1747" t="s">
        <v>6987</v>
      </c>
      <c r="M1747">
        <v>503.65</v>
      </c>
      <c r="N1747" t="s">
        <v>6988</v>
      </c>
      <c r="O1747" t="s">
        <v>13078</v>
      </c>
    </row>
    <row r="1748" spans="1:15" x14ac:dyDescent="0.35">
      <c r="A1748" t="s">
        <v>13951</v>
      </c>
      <c r="B1748" t="s">
        <v>13952</v>
      </c>
      <c r="C1748" t="s">
        <v>13953</v>
      </c>
      <c r="E1748" t="s">
        <v>13954</v>
      </c>
      <c r="F1748">
        <v>526.69000000000005</v>
      </c>
      <c r="G1748">
        <v>0</v>
      </c>
      <c r="I1748" t="e">
        <v>#N/A</v>
      </c>
      <c r="K1748" t="s">
        <v>13952</v>
      </c>
      <c r="L1748" t="s">
        <v>6987</v>
      </c>
      <c r="M1748">
        <v>510.89</v>
      </c>
      <c r="N1748" t="s">
        <v>6988</v>
      </c>
      <c r="O1748" t="s">
        <v>13078</v>
      </c>
    </row>
    <row r="1749" spans="1:15" x14ac:dyDescent="0.35">
      <c r="A1749" t="s">
        <v>13955</v>
      </c>
      <c r="B1749" t="s">
        <v>13956</v>
      </c>
      <c r="C1749" t="s">
        <v>13957</v>
      </c>
      <c r="E1749" t="s">
        <v>13958</v>
      </c>
      <c r="F1749">
        <v>526.69000000000005</v>
      </c>
      <c r="G1749">
        <v>0</v>
      </c>
      <c r="I1749" t="e">
        <v>#N/A</v>
      </c>
      <c r="K1749" t="s">
        <v>13956</v>
      </c>
      <c r="L1749" t="s">
        <v>6987</v>
      </c>
      <c r="M1749">
        <v>510.89</v>
      </c>
      <c r="N1749" t="s">
        <v>6988</v>
      </c>
      <c r="O1749" t="s">
        <v>13078</v>
      </c>
    </row>
    <row r="1750" spans="1:15" x14ac:dyDescent="0.35">
      <c r="A1750" t="s">
        <v>13959</v>
      </c>
      <c r="B1750" t="s">
        <v>13960</v>
      </c>
      <c r="C1750" t="s">
        <v>13961</v>
      </c>
      <c r="E1750" t="s">
        <v>13962</v>
      </c>
      <c r="F1750">
        <v>579.80999999999995</v>
      </c>
      <c r="G1750">
        <v>0</v>
      </c>
      <c r="I1750" t="e">
        <v>#N/A</v>
      </c>
      <c r="K1750" t="s">
        <v>13960</v>
      </c>
      <c r="L1750" t="s">
        <v>6987</v>
      </c>
      <c r="M1750">
        <v>562.41999999999996</v>
      </c>
      <c r="N1750" t="s">
        <v>6988</v>
      </c>
      <c r="O1750" t="s">
        <v>13078</v>
      </c>
    </row>
    <row r="1751" spans="1:15" x14ac:dyDescent="0.35">
      <c r="A1751" t="s">
        <v>13963</v>
      </c>
      <c r="B1751" t="s">
        <v>13964</v>
      </c>
      <c r="C1751" t="s">
        <v>13965</v>
      </c>
      <c r="E1751" t="s">
        <v>13966</v>
      </c>
      <c r="F1751">
        <v>579.80999999999995</v>
      </c>
      <c r="G1751">
        <v>0</v>
      </c>
      <c r="I1751" t="e">
        <v>#N/A</v>
      </c>
      <c r="K1751" t="s">
        <v>13964</v>
      </c>
      <c r="L1751" t="s">
        <v>6987</v>
      </c>
      <c r="M1751">
        <v>562.41999999999996</v>
      </c>
      <c r="N1751" t="s">
        <v>6988</v>
      </c>
      <c r="O1751" t="s">
        <v>13078</v>
      </c>
    </row>
    <row r="1752" spans="1:15" x14ac:dyDescent="0.35">
      <c r="A1752" t="s">
        <v>13967</v>
      </c>
      <c r="B1752" t="s">
        <v>13968</v>
      </c>
      <c r="C1752" t="s">
        <v>13969</v>
      </c>
      <c r="E1752" t="s">
        <v>13970</v>
      </c>
      <c r="F1752">
        <v>178.84</v>
      </c>
      <c r="G1752">
        <v>0</v>
      </c>
      <c r="I1752">
        <v>135.33000000000001</v>
      </c>
      <c r="K1752" t="s">
        <v>13968</v>
      </c>
      <c r="L1752" t="s">
        <v>6987</v>
      </c>
      <c r="M1752">
        <v>173.47</v>
      </c>
      <c r="N1752" t="s">
        <v>6988</v>
      </c>
      <c r="O1752" t="s">
        <v>13078</v>
      </c>
    </row>
    <row r="1753" spans="1:15" x14ac:dyDescent="0.35">
      <c r="A1753" t="s">
        <v>13971</v>
      </c>
      <c r="B1753" t="s">
        <v>13972</v>
      </c>
      <c r="C1753" t="s">
        <v>13973</v>
      </c>
      <c r="E1753" t="s">
        <v>13974</v>
      </c>
      <c r="F1753">
        <v>160.15</v>
      </c>
      <c r="G1753">
        <v>0</v>
      </c>
      <c r="I1753">
        <v>0</v>
      </c>
      <c r="K1753" t="s">
        <v>13972</v>
      </c>
      <c r="L1753" t="s">
        <v>6987</v>
      </c>
      <c r="M1753">
        <v>155.35</v>
      </c>
      <c r="N1753" t="s">
        <v>6988</v>
      </c>
      <c r="O1753" t="s">
        <v>13078</v>
      </c>
    </row>
    <row r="1754" spans="1:15" x14ac:dyDescent="0.35">
      <c r="A1754" t="s">
        <v>13975</v>
      </c>
      <c r="B1754" t="s">
        <v>13976</v>
      </c>
      <c r="C1754" t="s">
        <v>13977</v>
      </c>
      <c r="E1754" t="s">
        <v>13978</v>
      </c>
      <c r="F1754">
        <v>212.24</v>
      </c>
      <c r="G1754">
        <v>0</v>
      </c>
      <c r="I1754">
        <v>0</v>
      </c>
      <c r="K1754" t="s">
        <v>13976</v>
      </c>
      <c r="L1754" t="s">
        <v>6987</v>
      </c>
      <c r="M1754">
        <v>205.87</v>
      </c>
      <c r="N1754" t="s">
        <v>6988</v>
      </c>
      <c r="O1754" t="s">
        <v>13078</v>
      </c>
    </row>
    <row r="1755" spans="1:15" x14ac:dyDescent="0.35">
      <c r="A1755" t="s">
        <v>13979</v>
      </c>
      <c r="B1755" t="s">
        <v>13980</v>
      </c>
      <c r="C1755" t="s">
        <v>13981</v>
      </c>
      <c r="E1755" t="s">
        <v>13982</v>
      </c>
      <c r="F1755">
        <v>357.55</v>
      </c>
      <c r="G1755">
        <v>0</v>
      </c>
      <c r="I1755" t="e">
        <v>#N/A</v>
      </c>
      <c r="K1755" t="s">
        <v>13980</v>
      </c>
      <c r="L1755" t="s">
        <v>6987</v>
      </c>
      <c r="M1755">
        <v>346.82</v>
      </c>
      <c r="N1755" t="s">
        <v>6988</v>
      </c>
      <c r="O1755" t="s">
        <v>13078</v>
      </c>
    </row>
    <row r="1756" spans="1:15" x14ac:dyDescent="0.35">
      <c r="A1756" t="s">
        <v>13983</v>
      </c>
      <c r="B1756" t="s">
        <v>13984</v>
      </c>
      <c r="C1756" t="s">
        <v>13985</v>
      </c>
      <c r="E1756" t="s">
        <v>13986</v>
      </c>
      <c r="F1756">
        <v>357.55</v>
      </c>
      <c r="G1756">
        <v>0</v>
      </c>
      <c r="I1756" t="e">
        <v>#N/A</v>
      </c>
      <c r="K1756" t="s">
        <v>13984</v>
      </c>
      <c r="L1756" t="s">
        <v>6987</v>
      </c>
      <c r="M1756">
        <v>346.82</v>
      </c>
      <c r="N1756" t="s">
        <v>6988</v>
      </c>
      <c r="O1756" t="s">
        <v>13078</v>
      </c>
    </row>
    <row r="1757" spans="1:15" x14ac:dyDescent="0.35">
      <c r="A1757" t="s">
        <v>13987</v>
      </c>
      <c r="B1757" t="s">
        <v>13988</v>
      </c>
      <c r="C1757" t="s">
        <v>13989</v>
      </c>
      <c r="E1757" t="s">
        <v>13990</v>
      </c>
      <c r="F1757">
        <v>396.87</v>
      </c>
      <c r="G1757">
        <v>0</v>
      </c>
      <c r="I1757">
        <v>0</v>
      </c>
      <c r="K1757">
        <v>5055275894255</v>
      </c>
      <c r="L1757" t="s">
        <v>6987</v>
      </c>
      <c r="M1757">
        <v>384.96</v>
      </c>
      <c r="N1757" t="s">
        <v>6988</v>
      </c>
      <c r="O1757" t="s">
        <v>13078</v>
      </c>
    </row>
    <row r="1758" spans="1:15" x14ac:dyDescent="0.35">
      <c r="A1758" t="s">
        <v>13991</v>
      </c>
      <c r="B1758" t="s">
        <v>13992</v>
      </c>
      <c r="C1758" t="s">
        <v>13993</v>
      </c>
      <c r="E1758" t="s">
        <v>13994</v>
      </c>
      <c r="F1758">
        <v>409.44</v>
      </c>
      <c r="G1758">
        <v>0</v>
      </c>
      <c r="I1758" t="e">
        <v>#N/A</v>
      </c>
      <c r="K1758">
        <v>5055275894262</v>
      </c>
      <c r="L1758" t="s">
        <v>6987</v>
      </c>
      <c r="M1758">
        <v>397.16</v>
      </c>
      <c r="N1758" t="s">
        <v>6988</v>
      </c>
      <c r="O1758" t="s">
        <v>13078</v>
      </c>
    </row>
    <row r="1759" spans="1:15" x14ac:dyDescent="0.35">
      <c r="A1759" t="s">
        <v>13995</v>
      </c>
      <c r="B1759" t="s">
        <v>13996</v>
      </c>
      <c r="C1759" t="s">
        <v>13997</v>
      </c>
      <c r="E1759" t="s">
        <v>13998</v>
      </c>
      <c r="F1759">
        <v>226.18</v>
      </c>
      <c r="G1759">
        <v>0</v>
      </c>
      <c r="I1759">
        <v>178.98</v>
      </c>
      <c r="K1759">
        <v>5055275894309</v>
      </c>
      <c r="L1759" t="s">
        <v>6987</v>
      </c>
      <c r="M1759">
        <v>219.39</v>
      </c>
      <c r="N1759" t="s">
        <v>6988</v>
      </c>
      <c r="O1759" t="s">
        <v>13078</v>
      </c>
    </row>
    <row r="1760" spans="1:15" x14ac:dyDescent="0.35">
      <c r="A1760" t="s">
        <v>13999</v>
      </c>
      <c r="B1760" t="s">
        <v>14000</v>
      </c>
      <c r="C1760" t="s">
        <v>14001</v>
      </c>
      <c r="E1760" t="s">
        <v>14002</v>
      </c>
      <c r="F1760">
        <v>385.18</v>
      </c>
      <c r="G1760">
        <v>0</v>
      </c>
      <c r="I1760">
        <v>0</v>
      </c>
      <c r="K1760">
        <v>5055275894323</v>
      </c>
      <c r="L1760" t="s">
        <v>6987</v>
      </c>
      <c r="M1760">
        <v>373.62</v>
      </c>
      <c r="N1760" t="s">
        <v>6988</v>
      </c>
      <c r="O1760" t="s">
        <v>13078</v>
      </c>
    </row>
    <row r="1761" spans="1:15" x14ac:dyDescent="0.35">
      <c r="A1761" t="s">
        <v>14003</v>
      </c>
      <c r="B1761" t="s">
        <v>14004</v>
      </c>
      <c r="C1761" t="s">
        <v>14005</v>
      </c>
      <c r="E1761" t="s">
        <v>14006</v>
      </c>
      <c r="F1761">
        <v>454.17</v>
      </c>
      <c r="G1761">
        <v>0</v>
      </c>
      <c r="I1761">
        <v>0</v>
      </c>
      <c r="K1761">
        <v>5055275894491</v>
      </c>
      <c r="L1761" t="s">
        <v>6987</v>
      </c>
      <c r="M1761">
        <v>440.54</v>
      </c>
      <c r="N1761" t="s">
        <v>6988</v>
      </c>
      <c r="O1761" t="s">
        <v>13078</v>
      </c>
    </row>
    <row r="1762" spans="1:15" x14ac:dyDescent="0.35">
      <c r="A1762" t="s">
        <v>14007</v>
      </c>
      <c r="B1762" t="s">
        <v>14008</v>
      </c>
      <c r="C1762" t="s">
        <v>14009</v>
      </c>
      <c r="E1762" t="s">
        <v>14010</v>
      </c>
      <c r="F1762">
        <v>94.09</v>
      </c>
      <c r="G1762">
        <v>0</v>
      </c>
      <c r="I1762">
        <v>0</v>
      </c>
      <c r="K1762" t="s">
        <v>14008</v>
      </c>
      <c r="L1762" t="s">
        <v>6987</v>
      </c>
      <c r="M1762">
        <v>91.27</v>
      </c>
      <c r="N1762" t="s">
        <v>6988</v>
      </c>
      <c r="O1762" t="s">
        <v>13078</v>
      </c>
    </row>
    <row r="1763" spans="1:15" x14ac:dyDescent="0.35">
      <c r="A1763" t="s">
        <v>14011</v>
      </c>
      <c r="B1763" t="s">
        <v>14012</v>
      </c>
      <c r="C1763" t="s">
        <v>14013</v>
      </c>
      <c r="E1763" t="s">
        <v>14014</v>
      </c>
      <c r="F1763">
        <v>109.61</v>
      </c>
      <c r="G1763">
        <v>0</v>
      </c>
      <c r="I1763">
        <v>70.23</v>
      </c>
      <c r="K1763">
        <v>5055275867136</v>
      </c>
      <c r="L1763" t="s">
        <v>6987</v>
      </c>
      <c r="M1763">
        <v>106.32</v>
      </c>
      <c r="N1763" t="s">
        <v>6988</v>
      </c>
      <c r="O1763" t="s">
        <v>13078</v>
      </c>
    </row>
    <row r="1764" spans="1:15" x14ac:dyDescent="0.35">
      <c r="A1764" t="s">
        <v>14015</v>
      </c>
      <c r="B1764" t="s">
        <v>14016</v>
      </c>
      <c r="C1764" t="s">
        <v>14017</v>
      </c>
      <c r="E1764" t="s">
        <v>14018</v>
      </c>
      <c r="F1764">
        <v>177.74</v>
      </c>
      <c r="G1764">
        <v>0</v>
      </c>
      <c r="I1764">
        <v>0</v>
      </c>
      <c r="K1764">
        <v>5055275895733</v>
      </c>
      <c r="L1764" t="s">
        <v>6987</v>
      </c>
      <c r="M1764">
        <v>172.41</v>
      </c>
      <c r="N1764" t="s">
        <v>6988</v>
      </c>
      <c r="O1764" t="s">
        <v>13078</v>
      </c>
    </row>
    <row r="1765" spans="1:15" x14ac:dyDescent="0.35">
      <c r="A1765" t="s">
        <v>14019</v>
      </c>
      <c r="B1765" t="s">
        <v>14020</v>
      </c>
      <c r="C1765" t="s">
        <v>14021</v>
      </c>
      <c r="E1765" t="s">
        <v>14022</v>
      </c>
      <c r="F1765">
        <v>252.92</v>
      </c>
      <c r="G1765">
        <v>0</v>
      </c>
      <c r="I1765">
        <v>0</v>
      </c>
      <c r="K1765">
        <v>5055275895740</v>
      </c>
      <c r="L1765" t="s">
        <v>6987</v>
      </c>
      <c r="M1765">
        <v>245.33</v>
      </c>
      <c r="N1765" t="s">
        <v>6988</v>
      </c>
      <c r="O1765" t="s">
        <v>13078</v>
      </c>
    </row>
    <row r="1766" spans="1:15" x14ac:dyDescent="0.35">
      <c r="A1766" t="s">
        <v>14023</v>
      </c>
      <c r="B1766" t="s">
        <v>14024</v>
      </c>
      <c r="C1766" t="s">
        <v>14025</v>
      </c>
      <c r="E1766" t="s">
        <v>14026</v>
      </c>
      <c r="F1766">
        <v>106.2</v>
      </c>
      <c r="G1766">
        <v>0</v>
      </c>
      <c r="I1766" t="e">
        <v>#N/A</v>
      </c>
      <c r="K1766">
        <v>5055275814192</v>
      </c>
      <c r="L1766" t="s">
        <v>6987</v>
      </c>
      <c r="M1766">
        <v>103.01</v>
      </c>
      <c r="N1766" t="s">
        <v>6988</v>
      </c>
      <c r="O1766" t="s">
        <v>13078</v>
      </c>
    </row>
    <row r="1767" spans="1:15" x14ac:dyDescent="0.35">
      <c r="A1767" t="s">
        <v>14027</v>
      </c>
      <c r="B1767" t="s">
        <v>14028</v>
      </c>
      <c r="C1767" t="s">
        <v>14029</v>
      </c>
      <c r="E1767" t="s">
        <v>14030</v>
      </c>
      <c r="F1767">
        <v>11.03</v>
      </c>
      <c r="G1767">
        <v>0</v>
      </c>
      <c r="I1767" t="e">
        <v>#N/A</v>
      </c>
      <c r="K1767">
        <v>5055275835692</v>
      </c>
      <c r="L1767" t="s">
        <v>6987</v>
      </c>
      <c r="O1767" t="s">
        <v>13078</v>
      </c>
    </row>
    <row r="1768" spans="1:15" x14ac:dyDescent="0.35">
      <c r="A1768" t="s">
        <v>14031</v>
      </c>
      <c r="B1768" t="s">
        <v>14032</v>
      </c>
      <c r="C1768" t="s">
        <v>14033</v>
      </c>
      <c r="E1768" t="s">
        <v>14034</v>
      </c>
      <c r="F1768">
        <v>78.260000000000005</v>
      </c>
      <c r="G1768">
        <v>0</v>
      </c>
      <c r="I1768">
        <v>0</v>
      </c>
      <c r="K1768" t="s">
        <v>14032</v>
      </c>
      <c r="L1768" t="s">
        <v>6987</v>
      </c>
      <c r="M1768">
        <v>75.91</v>
      </c>
      <c r="N1768" t="s">
        <v>6988</v>
      </c>
      <c r="O1768" t="s">
        <v>13078</v>
      </c>
    </row>
    <row r="1769" spans="1:15" x14ac:dyDescent="0.35">
      <c r="A1769" t="s">
        <v>14035</v>
      </c>
      <c r="B1769" t="s">
        <v>14036</v>
      </c>
      <c r="C1769" t="s">
        <v>14037</v>
      </c>
      <c r="E1769" t="s">
        <v>14038</v>
      </c>
      <c r="F1769">
        <v>174.24</v>
      </c>
      <c r="G1769">
        <v>0</v>
      </c>
      <c r="I1769" t="e">
        <v>#N/A</v>
      </c>
      <c r="K1769" t="s">
        <v>14036</v>
      </c>
      <c r="L1769" t="s">
        <v>6987</v>
      </c>
      <c r="M1769">
        <v>169.01</v>
      </c>
      <c r="N1769" t="s">
        <v>6988</v>
      </c>
      <c r="O1769" t="s">
        <v>13078</v>
      </c>
    </row>
    <row r="1770" spans="1:15" x14ac:dyDescent="0.35">
      <c r="A1770" t="s">
        <v>14039</v>
      </c>
      <c r="B1770" t="s">
        <v>14040</v>
      </c>
      <c r="C1770" t="s">
        <v>14041</v>
      </c>
      <c r="E1770" t="s">
        <v>14042</v>
      </c>
      <c r="F1770">
        <v>80.819999999999993</v>
      </c>
      <c r="G1770">
        <v>0</v>
      </c>
      <c r="I1770" t="e">
        <v>#N/A</v>
      </c>
      <c r="K1770" t="s">
        <v>14040</v>
      </c>
      <c r="L1770" t="s">
        <v>6987</v>
      </c>
      <c r="M1770">
        <v>78.400000000000006</v>
      </c>
      <c r="N1770" t="s">
        <v>6988</v>
      </c>
      <c r="O1770" t="s">
        <v>13078</v>
      </c>
    </row>
    <row r="1771" spans="1:15" x14ac:dyDescent="0.35">
      <c r="A1771" t="s">
        <v>14043</v>
      </c>
      <c r="B1771" t="s">
        <v>14044</v>
      </c>
      <c r="C1771" t="s">
        <v>14045</v>
      </c>
      <c r="E1771" t="s">
        <v>14046</v>
      </c>
      <c r="F1771">
        <v>73.849999999999994</v>
      </c>
      <c r="G1771">
        <v>0</v>
      </c>
      <c r="I1771">
        <v>0</v>
      </c>
      <c r="K1771" t="s">
        <v>14044</v>
      </c>
      <c r="L1771" t="s">
        <v>6987</v>
      </c>
      <c r="M1771">
        <v>71.63</v>
      </c>
      <c r="N1771" t="s">
        <v>6988</v>
      </c>
      <c r="O1771" t="s">
        <v>13078</v>
      </c>
    </row>
    <row r="1772" spans="1:15" x14ac:dyDescent="0.35">
      <c r="A1772" t="s">
        <v>14047</v>
      </c>
      <c r="B1772" t="s">
        <v>14048</v>
      </c>
      <c r="C1772" t="s">
        <v>14049</v>
      </c>
      <c r="E1772" t="s">
        <v>14050</v>
      </c>
      <c r="F1772">
        <v>77.349999999999994</v>
      </c>
      <c r="G1772">
        <v>0</v>
      </c>
      <c r="I1772">
        <v>0</v>
      </c>
      <c r="K1772" t="s">
        <v>14048</v>
      </c>
      <c r="L1772" t="s">
        <v>6987</v>
      </c>
      <c r="M1772">
        <v>75.03</v>
      </c>
      <c r="N1772" t="s">
        <v>6988</v>
      </c>
      <c r="O1772" t="s">
        <v>13078</v>
      </c>
    </row>
    <row r="1773" spans="1:15" x14ac:dyDescent="0.35">
      <c r="A1773" t="s">
        <v>14051</v>
      </c>
      <c r="B1773" t="s">
        <v>14052</v>
      </c>
      <c r="C1773" t="s">
        <v>14053</v>
      </c>
      <c r="E1773" t="s">
        <v>14054</v>
      </c>
      <c r="F1773">
        <v>57.34</v>
      </c>
      <c r="G1773">
        <v>0</v>
      </c>
      <c r="I1773" t="e">
        <v>#N/A</v>
      </c>
      <c r="K1773">
        <v>5055275867457</v>
      </c>
      <c r="L1773" t="s">
        <v>6987</v>
      </c>
      <c r="M1773">
        <v>55.62</v>
      </c>
      <c r="N1773" t="s">
        <v>6988</v>
      </c>
      <c r="O1773" t="s">
        <v>13078</v>
      </c>
    </row>
    <row r="1774" spans="1:15" x14ac:dyDescent="0.35">
      <c r="A1774" t="s">
        <v>14055</v>
      </c>
      <c r="B1774" t="s">
        <v>14056</v>
      </c>
      <c r="C1774" t="s">
        <v>14057</v>
      </c>
      <c r="E1774" t="s">
        <v>14058</v>
      </c>
      <c r="F1774">
        <v>57.32</v>
      </c>
      <c r="G1774">
        <v>0</v>
      </c>
      <c r="I1774" t="e">
        <v>#N/A</v>
      </c>
      <c r="K1774" t="s">
        <v>14056</v>
      </c>
      <c r="L1774" t="s">
        <v>6987</v>
      </c>
      <c r="M1774">
        <v>55.6</v>
      </c>
      <c r="N1774" t="s">
        <v>6988</v>
      </c>
      <c r="O1774" t="s">
        <v>13078</v>
      </c>
    </row>
    <row r="1775" spans="1:15" x14ac:dyDescent="0.35">
      <c r="A1775" t="s">
        <v>14059</v>
      </c>
      <c r="B1775" t="s">
        <v>14060</v>
      </c>
      <c r="C1775" t="s">
        <v>14061</v>
      </c>
      <c r="E1775" t="s">
        <v>14062</v>
      </c>
      <c r="F1775">
        <v>241.38</v>
      </c>
      <c r="G1775">
        <v>0</v>
      </c>
      <c r="I1775" t="e">
        <v>#N/A</v>
      </c>
      <c r="K1775">
        <v>5055275895702</v>
      </c>
      <c r="L1775" t="s">
        <v>6987</v>
      </c>
      <c r="M1775">
        <v>234.14</v>
      </c>
      <c r="N1775" t="s">
        <v>6988</v>
      </c>
      <c r="O1775" t="s">
        <v>13078</v>
      </c>
    </row>
    <row r="1776" spans="1:15" x14ac:dyDescent="0.35">
      <c r="A1776" t="s">
        <v>14063</v>
      </c>
      <c r="B1776" t="s">
        <v>14064</v>
      </c>
      <c r="C1776" t="s">
        <v>14065</v>
      </c>
      <c r="E1776" t="s">
        <v>14066</v>
      </c>
      <c r="F1776">
        <v>172.48</v>
      </c>
      <c r="G1776">
        <v>0</v>
      </c>
      <c r="I1776">
        <v>0</v>
      </c>
      <c r="K1776" t="s">
        <v>14064</v>
      </c>
      <c r="L1776" t="s">
        <v>6987</v>
      </c>
      <c r="M1776">
        <v>167.31</v>
      </c>
      <c r="N1776" t="s">
        <v>6988</v>
      </c>
      <c r="O1776" t="s">
        <v>13078</v>
      </c>
    </row>
    <row r="1777" spans="1:15" x14ac:dyDescent="0.35">
      <c r="A1777" t="s">
        <v>14067</v>
      </c>
      <c r="B1777" t="s">
        <v>14068</v>
      </c>
      <c r="C1777" t="s">
        <v>14069</v>
      </c>
      <c r="E1777" t="s">
        <v>14070</v>
      </c>
      <c r="F1777">
        <v>168.71</v>
      </c>
      <c r="G1777">
        <v>0</v>
      </c>
      <c r="I1777">
        <v>0</v>
      </c>
      <c r="K1777" t="s">
        <v>14068</v>
      </c>
      <c r="L1777" t="s">
        <v>6987</v>
      </c>
      <c r="M1777">
        <v>163.65</v>
      </c>
      <c r="N1777" t="s">
        <v>6988</v>
      </c>
      <c r="O1777" t="s">
        <v>13078</v>
      </c>
    </row>
    <row r="1778" spans="1:15" x14ac:dyDescent="0.35">
      <c r="A1778" t="s">
        <v>14071</v>
      </c>
      <c r="B1778" t="s">
        <v>14072</v>
      </c>
      <c r="C1778" t="s">
        <v>14073</v>
      </c>
      <c r="E1778" t="s">
        <v>14074</v>
      </c>
      <c r="F1778">
        <v>196.72</v>
      </c>
      <c r="G1778">
        <v>0</v>
      </c>
      <c r="I1778">
        <v>0</v>
      </c>
      <c r="K1778" t="s">
        <v>14072</v>
      </c>
      <c r="L1778" t="s">
        <v>6987</v>
      </c>
      <c r="M1778">
        <v>190.82</v>
      </c>
      <c r="N1778" t="s">
        <v>6988</v>
      </c>
      <c r="O1778" t="s">
        <v>13078</v>
      </c>
    </row>
    <row r="1779" spans="1:15" x14ac:dyDescent="0.35">
      <c r="A1779" t="s">
        <v>14075</v>
      </c>
      <c r="B1779" t="s">
        <v>14076</v>
      </c>
      <c r="C1779" t="s">
        <v>14077</v>
      </c>
      <c r="E1779" t="s">
        <v>14078</v>
      </c>
      <c r="F1779">
        <v>46.84</v>
      </c>
      <c r="G1779">
        <v>0</v>
      </c>
      <c r="I1779" t="e">
        <v>#N/A</v>
      </c>
      <c r="K1779">
        <v>5055275896983</v>
      </c>
      <c r="L1779" t="s">
        <v>6987</v>
      </c>
      <c r="M1779">
        <v>45.43</v>
      </c>
      <c r="N1779" t="s">
        <v>6988</v>
      </c>
      <c r="O1779" t="s">
        <v>13078</v>
      </c>
    </row>
    <row r="1780" spans="1:15" x14ac:dyDescent="0.35">
      <c r="A1780" t="s">
        <v>14079</v>
      </c>
      <c r="B1780" t="s">
        <v>14080</v>
      </c>
      <c r="C1780" t="s">
        <v>14081</v>
      </c>
      <c r="E1780" t="s">
        <v>14082</v>
      </c>
      <c r="F1780">
        <v>46.67</v>
      </c>
      <c r="G1780">
        <v>0</v>
      </c>
      <c r="I1780" t="e">
        <v>#N/A</v>
      </c>
      <c r="K1780">
        <v>5055275896990</v>
      </c>
      <c r="L1780" t="s">
        <v>6987</v>
      </c>
      <c r="M1780">
        <v>45.27</v>
      </c>
      <c r="N1780" t="s">
        <v>6988</v>
      </c>
      <c r="O1780" t="s">
        <v>13078</v>
      </c>
    </row>
    <row r="1781" spans="1:15" x14ac:dyDescent="0.35">
      <c r="A1781" t="s">
        <v>14083</v>
      </c>
      <c r="B1781" t="s">
        <v>14084</v>
      </c>
      <c r="C1781" t="s">
        <v>14085</v>
      </c>
      <c r="E1781" t="s">
        <v>14086</v>
      </c>
      <c r="F1781">
        <v>104.87</v>
      </c>
      <c r="G1781">
        <v>0</v>
      </c>
      <c r="I1781">
        <v>0</v>
      </c>
      <c r="K1781" t="s">
        <v>14084</v>
      </c>
      <c r="L1781" t="s">
        <v>6987</v>
      </c>
      <c r="M1781">
        <v>101.72</v>
      </c>
      <c r="N1781" t="s">
        <v>6988</v>
      </c>
      <c r="O1781" t="s">
        <v>13078</v>
      </c>
    </row>
    <row r="1782" spans="1:15" x14ac:dyDescent="0.35">
      <c r="A1782" t="s">
        <v>14087</v>
      </c>
      <c r="B1782" t="s">
        <v>14088</v>
      </c>
      <c r="C1782" t="s">
        <v>14089</v>
      </c>
      <c r="E1782" t="s">
        <v>14090</v>
      </c>
      <c r="F1782">
        <v>90.81</v>
      </c>
      <c r="G1782">
        <v>0</v>
      </c>
      <c r="I1782">
        <v>0</v>
      </c>
      <c r="K1782">
        <v>5055275867402</v>
      </c>
      <c r="L1782" t="s">
        <v>6987</v>
      </c>
      <c r="M1782">
        <v>88.09</v>
      </c>
      <c r="N1782" t="s">
        <v>6988</v>
      </c>
      <c r="O1782" t="s">
        <v>13078</v>
      </c>
    </row>
    <row r="1783" spans="1:15" x14ac:dyDescent="0.35">
      <c r="A1783" t="s">
        <v>14091</v>
      </c>
      <c r="B1783" t="s">
        <v>14092</v>
      </c>
      <c r="C1783" t="s">
        <v>14093</v>
      </c>
      <c r="E1783" t="s">
        <v>14094</v>
      </c>
      <c r="F1783">
        <v>65.2</v>
      </c>
      <c r="G1783">
        <v>0</v>
      </c>
      <c r="I1783">
        <v>124.65</v>
      </c>
      <c r="K1783">
        <v>5055275814291</v>
      </c>
      <c r="L1783" t="s">
        <v>6987</v>
      </c>
      <c r="M1783">
        <v>63.24</v>
      </c>
      <c r="N1783" t="s">
        <v>6988</v>
      </c>
      <c r="O1783" t="s">
        <v>13078</v>
      </c>
    </row>
    <row r="1784" spans="1:15" x14ac:dyDescent="0.35">
      <c r="A1784" t="s">
        <v>14095</v>
      </c>
      <c r="B1784" t="s">
        <v>14096</v>
      </c>
      <c r="C1784" t="s">
        <v>14097</v>
      </c>
      <c r="E1784" t="s">
        <v>14098</v>
      </c>
      <c r="F1784">
        <v>81.44</v>
      </c>
      <c r="G1784">
        <v>0</v>
      </c>
      <c r="I1784" t="e">
        <v>#N/A</v>
      </c>
      <c r="K1784">
        <v>5055275888162</v>
      </c>
      <c r="L1784" t="s">
        <v>6987</v>
      </c>
      <c r="M1784">
        <v>79</v>
      </c>
      <c r="N1784" t="s">
        <v>6988</v>
      </c>
      <c r="O1784" t="s">
        <v>13078</v>
      </c>
    </row>
    <row r="1785" spans="1:15" x14ac:dyDescent="0.35">
      <c r="A1785" t="s">
        <v>14099</v>
      </c>
      <c r="B1785" t="s">
        <v>14100</v>
      </c>
      <c r="C1785" t="s">
        <v>14101</v>
      </c>
      <c r="E1785" t="s">
        <v>14102</v>
      </c>
      <c r="F1785">
        <v>85.34</v>
      </c>
      <c r="G1785">
        <v>0</v>
      </c>
      <c r="I1785" t="e">
        <v>#N/A</v>
      </c>
      <c r="K1785">
        <v>5055275888186</v>
      </c>
      <c r="L1785" t="s">
        <v>6987</v>
      </c>
      <c r="M1785">
        <v>82.78</v>
      </c>
      <c r="N1785" t="s">
        <v>6988</v>
      </c>
      <c r="O1785" t="s">
        <v>13078</v>
      </c>
    </row>
    <row r="1786" spans="1:15" x14ac:dyDescent="0.35">
      <c r="A1786" t="s">
        <v>14103</v>
      </c>
      <c r="B1786" t="s">
        <v>14104</v>
      </c>
      <c r="C1786" t="s">
        <v>14105</v>
      </c>
      <c r="E1786" t="s">
        <v>14106</v>
      </c>
      <c r="F1786">
        <v>86.94</v>
      </c>
      <c r="G1786">
        <v>0</v>
      </c>
      <c r="I1786">
        <v>0</v>
      </c>
      <c r="K1786" t="s">
        <v>14104</v>
      </c>
      <c r="L1786" t="s">
        <v>6987</v>
      </c>
      <c r="M1786">
        <v>84.33</v>
      </c>
      <c r="N1786" t="s">
        <v>6988</v>
      </c>
      <c r="O1786" t="s">
        <v>13078</v>
      </c>
    </row>
    <row r="1787" spans="1:15" x14ac:dyDescent="0.35">
      <c r="A1787" t="s">
        <v>14107</v>
      </c>
      <c r="B1787" t="s">
        <v>14108</v>
      </c>
      <c r="C1787" t="s">
        <v>14109</v>
      </c>
      <c r="E1787" t="s">
        <v>14110</v>
      </c>
      <c r="F1787">
        <v>394.46</v>
      </c>
      <c r="G1787">
        <v>25</v>
      </c>
      <c r="I1787">
        <v>0</v>
      </c>
      <c r="K1787" t="s">
        <v>14108</v>
      </c>
      <c r="L1787" t="s">
        <v>6987</v>
      </c>
      <c r="M1787">
        <v>382.63</v>
      </c>
      <c r="N1787" t="s">
        <v>6988</v>
      </c>
      <c r="O1787" t="s">
        <v>13078</v>
      </c>
    </row>
    <row r="1788" spans="1:15" x14ac:dyDescent="0.35">
      <c r="A1788" t="s">
        <v>14111</v>
      </c>
      <c r="B1788" t="s">
        <v>14112</v>
      </c>
      <c r="C1788" t="s">
        <v>14113</v>
      </c>
      <c r="E1788" t="s">
        <v>14114</v>
      </c>
      <c r="F1788">
        <v>369.28</v>
      </c>
      <c r="G1788">
        <v>0</v>
      </c>
      <c r="I1788">
        <v>0</v>
      </c>
      <c r="K1788" t="s">
        <v>14112</v>
      </c>
      <c r="L1788" t="s">
        <v>6987</v>
      </c>
      <c r="M1788">
        <v>358.2</v>
      </c>
      <c r="N1788" t="s">
        <v>6988</v>
      </c>
      <c r="O1788" t="s">
        <v>13078</v>
      </c>
    </row>
    <row r="1789" spans="1:15" x14ac:dyDescent="0.35">
      <c r="A1789" t="s">
        <v>14115</v>
      </c>
      <c r="B1789" t="s">
        <v>14116</v>
      </c>
      <c r="C1789" t="s">
        <v>14117</v>
      </c>
      <c r="E1789" t="s">
        <v>14118</v>
      </c>
      <c r="F1789">
        <v>373</v>
      </c>
      <c r="G1789">
        <v>0</v>
      </c>
      <c r="I1789">
        <v>0</v>
      </c>
      <c r="K1789" t="s">
        <v>14116</v>
      </c>
      <c r="L1789" t="s">
        <v>6987</v>
      </c>
      <c r="M1789">
        <v>361.81</v>
      </c>
      <c r="N1789" t="s">
        <v>6988</v>
      </c>
      <c r="O1789" t="s">
        <v>13078</v>
      </c>
    </row>
    <row r="1790" spans="1:15" x14ac:dyDescent="0.35">
      <c r="A1790" t="s">
        <v>14119</v>
      </c>
      <c r="B1790" t="s">
        <v>14120</v>
      </c>
      <c r="C1790" t="s">
        <v>14121</v>
      </c>
      <c r="E1790" t="s">
        <v>14122</v>
      </c>
      <c r="F1790">
        <v>424.88</v>
      </c>
      <c r="G1790">
        <v>0</v>
      </c>
      <c r="I1790">
        <v>0</v>
      </c>
      <c r="K1790" t="s">
        <v>14120</v>
      </c>
      <c r="L1790" t="s">
        <v>6987</v>
      </c>
      <c r="M1790">
        <v>412.13</v>
      </c>
      <c r="N1790" t="s">
        <v>6988</v>
      </c>
      <c r="O1790" t="s">
        <v>13078</v>
      </c>
    </row>
    <row r="1791" spans="1:15" x14ac:dyDescent="0.35">
      <c r="A1791" t="s">
        <v>14123</v>
      </c>
      <c r="B1791" t="s">
        <v>14124</v>
      </c>
      <c r="C1791" t="s">
        <v>14125</v>
      </c>
      <c r="E1791" t="s">
        <v>14126</v>
      </c>
      <c r="F1791">
        <v>435.2</v>
      </c>
      <c r="G1791">
        <v>0</v>
      </c>
      <c r="I1791">
        <v>0</v>
      </c>
      <c r="K1791" t="s">
        <v>14124</v>
      </c>
      <c r="L1791" t="s">
        <v>6987</v>
      </c>
      <c r="M1791">
        <v>422.14</v>
      </c>
      <c r="N1791" t="s">
        <v>6988</v>
      </c>
      <c r="O1791" t="s">
        <v>13078</v>
      </c>
    </row>
    <row r="1792" spans="1:15" x14ac:dyDescent="0.35">
      <c r="A1792" t="s">
        <v>14127</v>
      </c>
      <c r="B1792" t="s">
        <v>14128</v>
      </c>
      <c r="C1792" t="s">
        <v>14129</v>
      </c>
      <c r="E1792" t="s">
        <v>14130</v>
      </c>
      <c r="F1792">
        <v>438.25</v>
      </c>
      <c r="G1792">
        <v>0</v>
      </c>
      <c r="I1792" t="e">
        <v>#N/A</v>
      </c>
      <c r="K1792" t="s">
        <v>14128</v>
      </c>
      <c r="L1792" t="s">
        <v>6987</v>
      </c>
      <c r="M1792">
        <v>425.1</v>
      </c>
      <c r="N1792" t="s">
        <v>6988</v>
      </c>
      <c r="O1792" t="s">
        <v>13078</v>
      </c>
    </row>
    <row r="1793" spans="1:15" x14ac:dyDescent="0.35">
      <c r="A1793" t="s">
        <v>14131</v>
      </c>
      <c r="B1793" t="s">
        <v>14132</v>
      </c>
      <c r="C1793" t="s">
        <v>14133</v>
      </c>
      <c r="E1793" t="s">
        <v>14134</v>
      </c>
      <c r="F1793">
        <v>441.35</v>
      </c>
      <c r="G1793">
        <v>0</v>
      </c>
      <c r="I1793">
        <v>0</v>
      </c>
      <c r="K1793" t="s">
        <v>14132</v>
      </c>
      <c r="L1793" t="s">
        <v>6987</v>
      </c>
      <c r="M1793">
        <v>428.11</v>
      </c>
      <c r="N1793" t="s">
        <v>6988</v>
      </c>
      <c r="O1793" t="s">
        <v>13078</v>
      </c>
    </row>
    <row r="1794" spans="1:15" x14ac:dyDescent="0.35">
      <c r="A1794" t="s">
        <v>14135</v>
      </c>
      <c r="B1794" t="s">
        <v>14136</v>
      </c>
      <c r="C1794" t="s">
        <v>14137</v>
      </c>
      <c r="E1794" t="s">
        <v>14138</v>
      </c>
      <c r="F1794">
        <v>490.16</v>
      </c>
      <c r="G1794">
        <v>0</v>
      </c>
      <c r="I1794">
        <v>0</v>
      </c>
      <c r="K1794" t="s">
        <v>14136</v>
      </c>
      <c r="L1794" t="s">
        <v>6987</v>
      </c>
      <c r="M1794">
        <v>475.46</v>
      </c>
      <c r="N1794" t="s">
        <v>6988</v>
      </c>
      <c r="O1794" t="s">
        <v>13078</v>
      </c>
    </row>
    <row r="1795" spans="1:15" x14ac:dyDescent="0.35">
      <c r="A1795" t="s">
        <v>14139</v>
      </c>
      <c r="B1795" t="s">
        <v>14140</v>
      </c>
      <c r="C1795" t="s">
        <v>14141</v>
      </c>
      <c r="E1795" t="s">
        <v>14142</v>
      </c>
      <c r="F1795">
        <v>500.4</v>
      </c>
      <c r="G1795">
        <v>0</v>
      </c>
      <c r="I1795">
        <v>0</v>
      </c>
      <c r="K1795" t="s">
        <v>14140</v>
      </c>
      <c r="L1795" t="s">
        <v>6987</v>
      </c>
      <c r="M1795">
        <v>485.39</v>
      </c>
      <c r="N1795" t="s">
        <v>6988</v>
      </c>
      <c r="O1795" t="s">
        <v>13078</v>
      </c>
    </row>
    <row r="1796" spans="1:15" x14ac:dyDescent="0.35">
      <c r="A1796" t="s">
        <v>14143</v>
      </c>
      <c r="B1796" t="s">
        <v>14144</v>
      </c>
      <c r="C1796" t="s">
        <v>14145</v>
      </c>
      <c r="E1796" t="s">
        <v>14146</v>
      </c>
      <c r="F1796">
        <v>371.49</v>
      </c>
      <c r="G1796">
        <v>0</v>
      </c>
      <c r="I1796">
        <v>0</v>
      </c>
      <c r="K1796" t="s">
        <v>14144</v>
      </c>
      <c r="L1796" t="s">
        <v>6987</v>
      </c>
      <c r="M1796">
        <v>360.35</v>
      </c>
      <c r="N1796" t="s">
        <v>6988</v>
      </c>
      <c r="O1796" t="s">
        <v>13078</v>
      </c>
    </row>
    <row r="1797" spans="1:15" x14ac:dyDescent="0.35">
      <c r="A1797" t="s">
        <v>14147</v>
      </c>
      <c r="B1797" t="s">
        <v>14148</v>
      </c>
      <c r="C1797" t="s">
        <v>14149</v>
      </c>
      <c r="E1797" t="s">
        <v>14150</v>
      </c>
      <c r="F1797">
        <v>375.55</v>
      </c>
      <c r="G1797">
        <v>0</v>
      </c>
      <c r="I1797">
        <v>284.08</v>
      </c>
      <c r="K1797" t="s">
        <v>14148</v>
      </c>
      <c r="L1797" t="s">
        <v>6987</v>
      </c>
      <c r="M1797">
        <v>364.28</v>
      </c>
      <c r="N1797" t="s">
        <v>6988</v>
      </c>
      <c r="O1797" t="s">
        <v>13078</v>
      </c>
    </row>
    <row r="1798" spans="1:15" x14ac:dyDescent="0.35">
      <c r="A1798" t="s">
        <v>14151</v>
      </c>
      <c r="B1798" t="s">
        <v>14152</v>
      </c>
      <c r="C1798" t="s">
        <v>14153</v>
      </c>
      <c r="E1798" t="s">
        <v>14154</v>
      </c>
      <c r="F1798">
        <v>424.93</v>
      </c>
      <c r="G1798">
        <v>0</v>
      </c>
      <c r="I1798" t="e">
        <v>#N/A</v>
      </c>
      <c r="K1798" t="s">
        <v>14152</v>
      </c>
      <c r="L1798" t="s">
        <v>6987</v>
      </c>
      <c r="M1798">
        <v>412.18</v>
      </c>
      <c r="N1798" t="s">
        <v>6988</v>
      </c>
      <c r="O1798" t="s">
        <v>13078</v>
      </c>
    </row>
    <row r="1799" spans="1:15" x14ac:dyDescent="0.35">
      <c r="A1799" t="s">
        <v>14155</v>
      </c>
      <c r="B1799" t="s">
        <v>14156</v>
      </c>
      <c r="C1799" t="s">
        <v>14157</v>
      </c>
      <c r="E1799" t="s">
        <v>14158</v>
      </c>
      <c r="F1799">
        <v>435.22</v>
      </c>
      <c r="G1799">
        <v>0</v>
      </c>
      <c r="I1799" t="e">
        <v>#N/A</v>
      </c>
      <c r="K1799" t="s">
        <v>14156</v>
      </c>
      <c r="L1799" t="s">
        <v>6987</v>
      </c>
      <c r="M1799">
        <v>422.16</v>
      </c>
      <c r="N1799" t="s">
        <v>6988</v>
      </c>
      <c r="O1799" t="s">
        <v>13078</v>
      </c>
    </row>
    <row r="1800" spans="1:15" x14ac:dyDescent="0.35">
      <c r="A1800" t="s">
        <v>14159</v>
      </c>
      <c r="B1800" t="s">
        <v>14160</v>
      </c>
      <c r="C1800" t="s">
        <v>14161</v>
      </c>
      <c r="E1800" t="s">
        <v>14162</v>
      </c>
      <c r="F1800">
        <v>110.27</v>
      </c>
      <c r="G1800">
        <v>0</v>
      </c>
      <c r="I1800">
        <v>1630.47</v>
      </c>
      <c r="K1800" t="s">
        <v>14160</v>
      </c>
      <c r="L1800" t="s">
        <v>6987</v>
      </c>
      <c r="M1800">
        <v>106.96</v>
      </c>
      <c r="N1800" t="s">
        <v>6988</v>
      </c>
      <c r="O1800" t="s">
        <v>13078</v>
      </c>
    </row>
    <row r="1801" spans="1:15" x14ac:dyDescent="0.35">
      <c r="A1801" t="s">
        <v>14163</v>
      </c>
      <c r="B1801" t="s">
        <v>14164</v>
      </c>
      <c r="C1801" t="s">
        <v>14165</v>
      </c>
      <c r="E1801" t="s">
        <v>14166</v>
      </c>
      <c r="F1801">
        <v>241.33</v>
      </c>
      <c r="G1801">
        <v>0</v>
      </c>
      <c r="I1801">
        <v>0</v>
      </c>
      <c r="K1801" t="s">
        <v>14164</v>
      </c>
      <c r="L1801" t="s">
        <v>6987</v>
      </c>
      <c r="M1801">
        <v>234.09</v>
      </c>
      <c r="N1801" t="s">
        <v>6988</v>
      </c>
      <c r="O1801" t="s">
        <v>13078</v>
      </c>
    </row>
    <row r="1802" spans="1:15" x14ac:dyDescent="0.35">
      <c r="A1802" t="s">
        <v>14167</v>
      </c>
      <c r="B1802" t="s">
        <v>14168</v>
      </c>
      <c r="C1802" t="s">
        <v>14169</v>
      </c>
      <c r="E1802" t="s">
        <v>14170</v>
      </c>
      <c r="F1802">
        <v>240.74</v>
      </c>
      <c r="G1802">
        <v>0</v>
      </c>
      <c r="I1802">
        <v>0</v>
      </c>
      <c r="K1802" t="s">
        <v>14168</v>
      </c>
      <c r="L1802" t="s">
        <v>6987</v>
      </c>
      <c r="M1802">
        <v>233.52</v>
      </c>
      <c r="N1802" t="s">
        <v>6988</v>
      </c>
      <c r="O1802" t="s">
        <v>13078</v>
      </c>
    </row>
    <row r="1803" spans="1:15" x14ac:dyDescent="0.35">
      <c r="A1803" t="s">
        <v>14171</v>
      </c>
      <c r="B1803" t="s">
        <v>14172</v>
      </c>
      <c r="C1803" t="s">
        <v>14173</v>
      </c>
      <c r="E1803" t="s">
        <v>14174</v>
      </c>
      <c r="F1803">
        <v>78.97</v>
      </c>
      <c r="G1803">
        <v>0</v>
      </c>
      <c r="I1803" t="e">
        <v>#N/A</v>
      </c>
      <c r="K1803">
        <v>5055369041770</v>
      </c>
      <c r="L1803" t="s">
        <v>6987</v>
      </c>
      <c r="M1803">
        <v>76.599999999999994</v>
      </c>
      <c r="N1803" t="s">
        <v>6988</v>
      </c>
      <c r="O1803" t="s">
        <v>13078</v>
      </c>
    </row>
    <row r="1804" spans="1:15" x14ac:dyDescent="0.35">
      <c r="A1804" t="s">
        <v>14175</v>
      </c>
      <c r="B1804" t="s">
        <v>14176</v>
      </c>
      <c r="C1804" t="s">
        <v>14177</v>
      </c>
      <c r="E1804" t="s">
        <v>14178</v>
      </c>
      <c r="F1804">
        <v>11.23</v>
      </c>
      <c r="G1804">
        <v>0</v>
      </c>
      <c r="I1804">
        <v>0</v>
      </c>
      <c r="K1804" t="s">
        <v>14176</v>
      </c>
      <c r="L1804" t="s">
        <v>6987</v>
      </c>
      <c r="M1804">
        <v>10.89</v>
      </c>
      <c r="N1804" t="s">
        <v>6988</v>
      </c>
      <c r="O1804" t="s">
        <v>13078</v>
      </c>
    </row>
    <row r="1805" spans="1:15" x14ac:dyDescent="0.35">
      <c r="A1805" t="s">
        <v>14179</v>
      </c>
      <c r="B1805" t="s">
        <v>14180</v>
      </c>
      <c r="C1805" t="s">
        <v>14181</v>
      </c>
      <c r="E1805" t="s">
        <v>14182</v>
      </c>
      <c r="F1805">
        <v>33.479999999999997</v>
      </c>
      <c r="G1805">
        <v>0</v>
      </c>
      <c r="I1805">
        <v>0</v>
      </c>
      <c r="K1805" t="s">
        <v>14180</v>
      </c>
      <c r="L1805" t="s">
        <v>6987</v>
      </c>
      <c r="M1805">
        <v>32.479999999999997</v>
      </c>
      <c r="N1805" t="s">
        <v>6988</v>
      </c>
      <c r="O1805" t="s">
        <v>13078</v>
      </c>
    </row>
    <row r="1806" spans="1:15" x14ac:dyDescent="0.35">
      <c r="A1806" t="s">
        <v>14183</v>
      </c>
      <c r="B1806" t="s">
        <v>9384</v>
      </c>
      <c r="C1806" t="s">
        <v>9385</v>
      </c>
      <c r="E1806" t="s">
        <v>14184</v>
      </c>
      <c r="F1806">
        <v>11.94</v>
      </c>
      <c r="G1806">
        <v>0</v>
      </c>
      <c r="I1806">
        <v>0</v>
      </c>
      <c r="K1806" t="s">
        <v>9384</v>
      </c>
      <c r="L1806" t="s">
        <v>6987</v>
      </c>
      <c r="M1806">
        <v>11.58</v>
      </c>
      <c r="N1806" t="s">
        <v>6988</v>
      </c>
      <c r="O1806" t="s">
        <v>13078</v>
      </c>
    </row>
    <row r="1807" spans="1:15" x14ac:dyDescent="0.35">
      <c r="A1807" t="s">
        <v>14185</v>
      </c>
      <c r="B1807" t="s">
        <v>14186</v>
      </c>
      <c r="C1807" t="s">
        <v>14187</v>
      </c>
      <c r="E1807" t="s">
        <v>14188</v>
      </c>
      <c r="F1807">
        <v>71.92</v>
      </c>
      <c r="G1807">
        <v>0</v>
      </c>
      <c r="I1807">
        <v>0</v>
      </c>
      <c r="K1807" t="s">
        <v>14186</v>
      </c>
      <c r="L1807" t="s">
        <v>6987</v>
      </c>
      <c r="M1807">
        <v>69.760000000000005</v>
      </c>
      <c r="N1807" t="s">
        <v>6988</v>
      </c>
      <c r="O1807" t="s">
        <v>13078</v>
      </c>
    </row>
    <row r="1808" spans="1:15" x14ac:dyDescent="0.35">
      <c r="A1808" t="s">
        <v>14189</v>
      </c>
      <c r="B1808" t="s">
        <v>14190</v>
      </c>
      <c r="C1808" t="s">
        <v>14191</v>
      </c>
      <c r="E1808" t="s">
        <v>14192</v>
      </c>
      <c r="F1808">
        <v>27.36</v>
      </c>
      <c r="G1808">
        <v>0</v>
      </c>
      <c r="I1808">
        <v>43.54</v>
      </c>
      <c r="K1808">
        <v>5055275890653</v>
      </c>
      <c r="L1808" t="s">
        <v>6987</v>
      </c>
      <c r="M1808">
        <v>26.54</v>
      </c>
      <c r="N1808" t="s">
        <v>6988</v>
      </c>
      <c r="O1808" t="s">
        <v>13078</v>
      </c>
    </row>
    <row r="1809" spans="1:15" x14ac:dyDescent="0.35">
      <c r="A1809" t="s">
        <v>14193</v>
      </c>
      <c r="B1809" t="s">
        <v>14194</v>
      </c>
      <c r="C1809" t="s">
        <v>14195</v>
      </c>
      <c r="E1809" t="s">
        <v>14196</v>
      </c>
      <c r="F1809">
        <v>10.66</v>
      </c>
      <c r="G1809">
        <v>0</v>
      </c>
      <c r="I1809">
        <v>0</v>
      </c>
      <c r="K1809" t="s">
        <v>14194</v>
      </c>
      <c r="L1809" t="s">
        <v>6987</v>
      </c>
      <c r="M1809">
        <v>10.34</v>
      </c>
      <c r="N1809" t="s">
        <v>6988</v>
      </c>
      <c r="O1809" t="s">
        <v>13078</v>
      </c>
    </row>
    <row r="1810" spans="1:15" x14ac:dyDescent="0.35">
      <c r="A1810" t="s">
        <v>14197</v>
      </c>
      <c r="B1810" t="s">
        <v>14198</v>
      </c>
      <c r="C1810" t="s">
        <v>14199</v>
      </c>
      <c r="E1810" t="s">
        <v>14200</v>
      </c>
      <c r="F1810">
        <v>100.9</v>
      </c>
      <c r="G1810">
        <v>0</v>
      </c>
      <c r="I1810">
        <v>0</v>
      </c>
      <c r="K1810" t="s">
        <v>14198</v>
      </c>
      <c r="L1810" t="s">
        <v>6987</v>
      </c>
      <c r="M1810">
        <v>97.87</v>
      </c>
      <c r="N1810" t="s">
        <v>6988</v>
      </c>
      <c r="O1810" t="s">
        <v>13078</v>
      </c>
    </row>
    <row r="1811" spans="1:15" x14ac:dyDescent="0.35">
      <c r="A1811" t="s">
        <v>14201</v>
      </c>
      <c r="B1811" t="s">
        <v>14202</v>
      </c>
      <c r="C1811" t="s">
        <v>14203</v>
      </c>
      <c r="E1811" t="s">
        <v>14204</v>
      </c>
      <c r="F1811">
        <v>100.28</v>
      </c>
      <c r="G1811">
        <v>0</v>
      </c>
      <c r="I1811" t="e">
        <v>#N/A</v>
      </c>
      <c r="K1811" t="s">
        <v>14202</v>
      </c>
      <c r="L1811" t="s">
        <v>6987</v>
      </c>
      <c r="M1811">
        <v>97.27</v>
      </c>
      <c r="N1811" t="s">
        <v>6988</v>
      </c>
      <c r="O1811" t="s">
        <v>13078</v>
      </c>
    </row>
    <row r="1812" spans="1:15" x14ac:dyDescent="0.35">
      <c r="A1812" t="s">
        <v>14205</v>
      </c>
      <c r="B1812" t="s">
        <v>14206</v>
      </c>
      <c r="C1812" t="s">
        <v>14207</v>
      </c>
      <c r="E1812" t="s">
        <v>14208</v>
      </c>
      <c r="F1812">
        <v>71.28</v>
      </c>
      <c r="G1812">
        <v>0</v>
      </c>
      <c r="I1812">
        <v>143.88</v>
      </c>
      <c r="K1812" t="s">
        <v>14206</v>
      </c>
      <c r="L1812" t="s">
        <v>6987</v>
      </c>
      <c r="M1812">
        <v>69.14</v>
      </c>
      <c r="N1812" t="s">
        <v>6988</v>
      </c>
      <c r="O1812" t="s">
        <v>13078</v>
      </c>
    </row>
    <row r="1813" spans="1:15" x14ac:dyDescent="0.35">
      <c r="A1813" t="s">
        <v>14209</v>
      </c>
      <c r="B1813" t="s">
        <v>14210</v>
      </c>
      <c r="C1813" t="s">
        <v>14211</v>
      </c>
      <c r="E1813" t="s">
        <v>14212</v>
      </c>
      <c r="F1813">
        <v>75.5</v>
      </c>
      <c r="G1813">
        <v>0</v>
      </c>
      <c r="I1813">
        <v>75.5</v>
      </c>
      <c r="K1813" t="s">
        <v>14210</v>
      </c>
      <c r="L1813" t="s">
        <v>6987</v>
      </c>
      <c r="M1813">
        <v>73.239999999999995</v>
      </c>
      <c r="N1813" t="s">
        <v>6988</v>
      </c>
      <c r="O1813" t="s">
        <v>13078</v>
      </c>
    </row>
    <row r="1814" spans="1:15" x14ac:dyDescent="0.35">
      <c r="A1814" t="s">
        <v>14213</v>
      </c>
      <c r="B1814" t="s">
        <v>14214</v>
      </c>
      <c r="C1814" t="s">
        <v>14215</v>
      </c>
      <c r="E1814" t="s">
        <v>14216</v>
      </c>
      <c r="F1814">
        <v>80.48</v>
      </c>
      <c r="G1814">
        <v>0</v>
      </c>
      <c r="I1814">
        <v>0</v>
      </c>
      <c r="K1814" t="s">
        <v>14214</v>
      </c>
      <c r="L1814" t="s">
        <v>6987</v>
      </c>
      <c r="M1814">
        <v>78.069999999999993</v>
      </c>
      <c r="N1814" t="s">
        <v>6988</v>
      </c>
      <c r="O1814" t="s">
        <v>13078</v>
      </c>
    </row>
    <row r="1815" spans="1:15" x14ac:dyDescent="0.35">
      <c r="A1815" t="s">
        <v>14217</v>
      </c>
      <c r="B1815" t="s">
        <v>14218</v>
      </c>
      <c r="C1815" t="s">
        <v>14219</v>
      </c>
      <c r="E1815" t="s">
        <v>14220</v>
      </c>
      <c r="F1815">
        <v>121.75</v>
      </c>
      <c r="G1815">
        <v>0</v>
      </c>
      <c r="I1815">
        <v>0</v>
      </c>
      <c r="K1815" t="s">
        <v>14218</v>
      </c>
      <c r="L1815" t="s">
        <v>6987</v>
      </c>
      <c r="M1815">
        <v>118.1</v>
      </c>
      <c r="N1815" t="s">
        <v>6988</v>
      </c>
      <c r="O1815" t="s">
        <v>13078</v>
      </c>
    </row>
    <row r="1816" spans="1:15" x14ac:dyDescent="0.35">
      <c r="A1816" t="s">
        <v>14221</v>
      </c>
      <c r="B1816" t="s">
        <v>14222</v>
      </c>
      <c r="C1816" t="s">
        <v>14223</v>
      </c>
      <c r="E1816" t="s">
        <v>14224</v>
      </c>
      <c r="F1816">
        <v>120.58</v>
      </c>
      <c r="G1816">
        <v>0</v>
      </c>
      <c r="I1816">
        <v>0</v>
      </c>
      <c r="K1816" t="s">
        <v>14222</v>
      </c>
      <c r="L1816" t="s">
        <v>6987</v>
      </c>
      <c r="M1816">
        <v>116.96</v>
      </c>
      <c r="N1816" t="s">
        <v>6988</v>
      </c>
      <c r="O1816" t="s">
        <v>13078</v>
      </c>
    </row>
    <row r="1817" spans="1:15" x14ac:dyDescent="0.35">
      <c r="A1817" t="s">
        <v>14225</v>
      </c>
      <c r="B1817" t="s">
        <v>14226</v>
      </c>
      <c r="C1817" t="s">
        <v>14227</v>
      </c>
      <c r="E1817" t="s">
        <v>14228</v>
      </c>
      <c r="F1817">
        <v>88.42</v>
      </c>
      <c r="G1817">
        <v>0</v>
      </c>
      <c r="I1817">
        <v>0</v>
      </c>
      <c r="K1817" t="s">
        <v>14226</v>
      </c>
      <c r="L1817" t="s">
        <v>6987</v>
      </c>
      <c r="M1817">
        <v>85.77</v>
      </c>
      <c r="N1817" t="s">
        <v>6988</v>
      </c>
      <c r="O1817" t="s">
        <v>13078</v>
      </c>
    </row>
    <row r="1818" spans="1:15" x14ac:dyDescent="0.35">
      <c r="A1818" t="s">
        <v>14229</v>
      </c>
      <c r="B1818" t="s">
        <v>14230</v>
      </c>
      <c r="C1818" t="s">
        <v>14231</v>
      </c>
      <c r="E1818" t="s">
        <v>14232</v>
      </c>
      <c r="F1818">
        <v>71.42</v>
      </c>
      <c r="G1818">
        <v>0</v>
      </c>
      <c r="I1818" t="e">
        <v>#N/A</v>
      </c>
      <c r="K1818" t="s">
        <v>14230</v>
      </c>
      <c r="L1818" t="s">
        <v>6987</v>
      </c>
      <c r="M1818">
        <v>69.28</v>
      </c>
      <c r="N1818" t="s">
        <v>6988</v>
      </c>
      <c r="O1818" t="s">
        <v>13078</v>
      </c>
    </row>
    <row r="1819" spans="1:15" x14ac:dyDescent="0.35">
      <c r="A1819" t="s">
        <v>14233</v>
      </c>
      <c r="B1819" t="s">
        <v>14234</v>
      </c>
      <c r="C1819" t="s">
        <v>14235</v>
      </c>
      <c r="E1819" t="s">
        <v>14236</v>
      </c>
      <c r="F1819">
        <v>81.69</v>
      </c>
      <c r="G1819">
        <v>0</v>
      </c>
      <c r="I1819">
        <v>649.01</v>
      </c>
      <c r="K1819" t="s">
        <v>14234</v>
      </c>
      <c r="L1819" t="s">
        <v>6987</v>
      </c>
      <c r="M1819">
        <v>79.239999999999995</v>
      </c>
      <c r="N1819" t="s">
        <v>6988</v>
      </c>
      <c r="O1819" t="s">
        <v>13078</v>
      </c>
    </row>
    <row r="1820" spans="1:15" x14ac:dyDescent="0.35">
      <c r="A1820" t="s">
        <v>14237</v>
      </c>
      <c r="B1820" t="s">
        <v>14238</v>
      </c>
      <c r="C1820" t="s">
        <v>14239</v>
      </c>
      <c r="E1820" t="s">
        <v>14240</v>
      </c>
      <c r="F1820">
        <v>42.01</v>
      </c>
      <c r="G1820">
        <v>0</v>
      </c>
      <c r="I1820">
        <v>42.01</v>
      </c>
      <c r="K1820" t="s">
        <v>14238</v>
      </c>
      <c r="L1820" t="s">
        <v>6987</v>
      </c>
      <c r="M1820">
        <v>40.75</v>
      </c>
      <c r="N1820" t="s">
        <v>6988</v>
      </c>
      <c r="O1820" t="s">
        <v>13078</v>
      </c>
    </row>
    <row r="1821" spans="1:15" x14ac:dyDescent="0.35">
      <c r="A1821" t="s">
        <v>14241</v>
      </c>
      <c r="B1821" t="s">
        <v>14242</v>
      </c>
      <c r="C1821" t="s">
        <v>14243</v>
      </c>
      <c r="E1821" t="s">
        <v>14244</v>
      </c>
      <c r="F1821">
        <v>44.56</v>
      </c>
      <c r="G1821">
        <v>0</v>
      </c>
      <c r="I1821">
        <v>0</v>
      </c>
      <c r="K1821" t="s">
        <v>14242</v>
      </c>
      <c r="L1821" t="s">
        <v>6987</v>
      </c>
      <c r="M1821">
        <v>43.22</v>
      </c>
      <c r="N1821" t="s">
        <v>6988</v>
      </c>
      <c r="O1821" t="s">
        <v>13078</v>
      </c>
    </row>
    <row r="1822" spans="1:15" x14ac:dyDescent="0.35">
      <c r="A1822" t="s">
        <v>14245</v>
      </c>
      <c r="B1822" t="s">
        <v>14246</v>
      </c>
      <c r="C1822" t="s">
        <v>14247</v>
      </c>
      <c r="E1822" t="s">
        <v>14248</v>
      </c>
      <c r="F1822">
        <v>47.49</v>
      </c>
      <c r="G1822">
        <v>0</v>
      </c>
      <c r="I1822">
        <v>0</v>
      </c>
      <c r="K1822" t="s">
        <v>14246</v>
      </c>
      <c r="L1822" t="s">
        <v>6987</v>
      </c>
      <c r="M1822">
        <v>46.07</v>
      </c>
      <c r="N1822" t="s">
        <v>6988</v>
      </c>
      <c r="O1822" t="s">
        <v>13078</v>
      </c>
    </row>
    <row r="1823" spans="1:15" x14ac:dyDescent="0.35">
      <c r="A1823" t="s">
        <v>14249</v>
      </c>
      <c r="B1823" t="s">
        <v>14250</v>
      </c>
      <c r="C1823" t="s">
        <v>14251</v>
      </c>
      <c r="E1823" t="s">
        <v>14252</v>
      </c>
      <c r="F1823">
        <v>50.66</v>
      </c>
      <c r="G1823">
        <v>0</v>
      </c>
      <c r="I1823">
        <v>0</v>
      </c>
      <c r="K1823" t="s">
        <v>14250</v>
      </c>
      <c r="L1823" t="s">
        <v>6987</v>
      </c>
      <c r="M1823">
        <v>49.14</v>
      </c>
      <c r="N1823" t="s">
        <v>6988</v>
      </c>
      <c r="O1823" t="s">
        <v>13078</v>
      </c>
    </row>
    <row r="1824" spans="1:15" x14ac:dyDescent="0.35">
      <c r="A1824" t="s">
        <v>14253</v>
      </c>
      <c r="B1824" t="s">
        <v>7055</v>
      </c>
      <c r="C1824" t="s">
        <v>7056</v>
      </c>
      <c r="E1824" t="s">
        <v>14254</v>
      </c>
      <c r="F1824">
        <v>95</v>
      </c>
      <c r="I1824">
        <v>380</v>
      </c>
      <c r="K1824" t="s">
        <v>7055</v>
      </c>
      <c r="L1824" t="s">
        <v>9148</v>
      </c>
      <c r="O1824" t="s">
        <v>13078</v>
      </c>
    </row>
    <row r="1825" spans="1:15" x14ac:dyDescent="0.35">
      <c r="A1825" t="s">
        <v>14255</v>
      </c>
      <c r="B1825" t="s">
        <v>7599</v>
      </c>
      <c r="C1825" t="s">
        <v>7600</v>
      </c>
      <c r="E1825" t="s">
        <v>14256</v>
      </c>
      <c r="F1825">
        <v>74</v>
      </c>
      <c r="I1825">
        <v>136.56</v>
      </c>
      <c r="K1825" t="s">
        <v>7599</v>
      </c>
      <c r="L1825" t="s">
        <v>9148</v>
      </c>
      <c r="O1825" t="s">
        <v>13078</v>
      </c>
    </row>
    <row r="1826" spans="1:15" x14ac:dyDescent="0.35">
      <c r="A1826" t="s">
        <v>14257</v>
      </c>
      <c r="B1826" t="s">
        <v>10340</v>
      </c>
      <c r="C1826" t="s">
        <v>10341</v>
      </c>
      <c r="E1826" t="s">
        <v>14258</v>
      </c>
      <c r="F1826">
        <v>46</v>
      </c>
      <c r="I1826">
        <v>92</v>
      </c>
      <c r="K1826" t="s">
        <v>10340</v>
      </c>
      <c r="L1826" t="s">
        <v>9148</v>
      </c>
      <c r="O1826" t="s">
        <v>13078</v>
      </c>
    </row>
    <row r="1827" spans="1:15" x14ac:dyDescent="0.35">
      <c r="A1827" t="s">
        <v>14259</v>
      </c>
      <c r="B1827" t="s">
        <v>12667</v>
      </c>
      <c r="C1827" t="s">
        <v>12668</v>
      </c>
      <c r="E1827" t="s">
        <v>14260</v>
      </c>
      <c r="F1827">
        <v>40</v>
      </c>
      <c r="I1827">
        <v>40.46</v>
      </c>
      <c r="K1827" t="s">
        <v>12667</v>
      </c>
      <c r="L1827" t="s">
        <v>9148</v>
      </c>
      <c r="O1827" t="s">
        <v>13078</v>
      </c>
    </row>
    <row r="1828" spans="1:15" x14ac:dyDescent="0.35">
      <c r="A1828" t="s">
        <v>14261</v>
      </c>
      <c r="B1828" t="s">
        <v>14262</v>
      </c>
      <c r="C1828" t="s">
        <v>14263</v>
      </c>
      <c r="E1828" t="s">
        <v>14264</v>
      </c>
      <c r="F1828">
        <v>8.39</v>
      </c>
      <c r="G1828">
        <v>0</v>
      </c>
      <c r="I1828" t="e">
        <v>#N/A</v>
      </c>
      <c r="K1828">
        <v>5055275871232</v>
      </c>
      <c r="L1828" t="s">
        <v>6987</v>
      </c>
      <c r="O1828" t="s">
        <v>13078</v>
      </c>
    </row>
    <row r="1829" spans="1:15" x14ac:dyDescent="0.35">
      <c r="A1829" t="s">
        <v>14265</v>
      </c>
      <c r="B1829" t="s">
        <v>14266</v>
      </c>
      <c r="C1829" t="s">
        <v>14267</v>
      </c>
      <c r="E1829" t="s">
        <v>14268</v>
      </c>
      <c r="F1829">
        <v>6.76</v>
      </c>
      <c r="G1829">
        <v>0</v>
      </c>
      <c r="I1829" t="e">
        <v>#N/A</v>
      </c>
      <c r="K1829">
        <v>5055275871249</v>
      </c>
      <c r="L1829" t="s">
        <v>6987</v>
      </c>
      <c r="O1829" t="s">
        <v>13078</v>
      </c>
    </row>
    <row r="1830" spans="1:15" x14ac:dyDescent="0.35">
      <c r="A1830" t="s">
        <v>14269</v>
      </c>
      <c r="B1830" t="s">
        <v>14270</v>
      </c>
      <c r="C1830" t="s">
        <v>14271</v>
      </c>
      <c r="E1830" t="s">
        <v>14272</v>
      </c>
      <c r="F1830">
        <v>23.54</v>
      </c>
      <c r="G1830">
        <v>0</v>
      </c>
      <c r="I1830" t="e">
        <v>#N/A</v>
      </c>
      <c r="K1830">
        <v>5055275871256</v>
      </c>
      <c r="L1830" t="s">
        <v>6987</v>
      </c>
      <c r="O1830" t="s">
        <v>13078</v>
      </c>
    </row>
    <row r="1831" spans="1:15" x14ac:dyDescent="0.35">
      <c r="A1831" t="s">
        <v>14273</v>
      </c>
      <c r="B1831" t="s">
        <v>14274</v>
      </c>
      <c r="C1831" t="s">
        <v>14275</v>
      </c>
      <c r="E1831" t="s">
        <v>14276</v>
      </c>
      <c r="F1831">
        <v>30.06</v>
      </c>
      <c r="G1831">
        <v>0</v>
      </c>
      <c r="I1831" t="e">
        <v>#N/A</v>
      </c>
      <c r="K1831">
        <v>5055275871263</v>
      </c>
      <c r="L1831" t="s">
        <v>6987</v>
      </c>
      <c r="O1831" t="s">
        <v>13078</v>
      </c>
    </row>
    <row r="1832" spans="1:15" x14ac:dyDescent="0.35">
      <c r="A1832" t="s">
        <v>14277</v>
      </c>
      <c r="B1832" t="s">
        <v>14278</v>
      </c>
      <c r="C1832" t="s">
        <v>14279</v>
      </c>
      <c r="E1832" t="s">
        <v>14280</v>
      </c>
      <c r="F1832">
        <v>19.72</v>
      </c>
      <c r="G1832">
        <v>0</v>
      </c>
      <c r="I1832" t="e">
        <v>#N/A</v>
      </c>
      <c r="K1832">
        <v>5055275871270</v>
      </c>
      <c r="L1832" t="s">
        <v>6987</v>
      </c>
      <c r="O1832" t="s">
        <v>13078</v>
      </c>
    </row>
    <row r="1833" spans="1:15" x14ac:dyDescent="0.35">
      <c r="A1833" t="s">
        <v>14281</v>
      </c>
      <c r="B1833" t="s">
        <v>14282</v>
      </c>
      <c r="C1833" t="s">
        <v>14283</v>
      </c>
      <c r="E1833" t="s">
        <v>14284</v>
      </c>
      <c r="F1833">
        <v>7.82</v>
      </c>
      <c r="G1833">
        <v>0</v>
      </c>
      <c r="I1833" t="e">
        <v>#N/A</v>
      </c>
      <c r="K1833">
        <v>5055275871287</v>
      </c>
      <c r="L1833" t="s">
        <v>6987</v>
      </c>
      <c r="O1833" t="s">
        <v>13078</v>
      </c>
    </row>
    <row r="1834" spans="1:15" x14ac:dyDescent="0.35">
      <c r="A1834" t="s">
        <v>14285</v>
      </c>
      <c r="B1834" t="s">
        <v>14286</v>
      </c>
      <c r="C1834" t="s">
        <v>14287</v>
      </c>
      <c r="E1834" t="s">
        <v>14288</v>
      </c>
      <c r="F1834">
        <v>8.42</v>
      </c>
      <c r="G1834">
        <v>0</v>
      </c>
      <c r="I1834" t="e">
        <v>#N/A</v>
      </c>
      <c r="K1834">
        <v>5055275871294</v>
      </c>
      <c r="L1834" t="s">
        <v>6987</v>
      </c>
      <c r="O1834" t="s">
        <v>13078</v>
      </c>
    </row>
    <row r="1835" spans="1:15" x14ac:dyDescent="0.35">
      <c r="A1835" t="s">
        <v>14289</v>
      </c>
      <c r="B1835" t="s">
        <v>14290</v>
      </c>
      <c r="C1835" t="s">
        <v>14291</v>
      </c>
      <c r="E1835" t="s">
        <v>14292</v>
      </c>
      <c r="F1835">
        <v>8.66</v>
      </c>
      <c r="G1835">
        <v>0</v>
      </c>
      <c r="I1835" t="e">
        <v>#N/A</v>
      </c>
      <c r="K1835">
        <v>5055275871300</v>
      </c>
      <c r="L1835" t="s">
        <v>6987</v>
      </c>
      <c r="O1835" t="s">
        <v>13078</v>
      </c>
    </row>
    <row r="1836" spans="1:15" x14ac:dyDescent="0.35">
      <c r="A1836" t="s">
        <v>14293</v>
      </c>
      <c r="B1836" t="s">
        <v>14294</v>
      </c>
      <c r="C1836" t="s">
        <v>14295</v>
      </c>
      <c r="E1836" t="s">
        <v>14296</v>
      </c>
      <c r="F1836">
        <v>9.51</v>
      </c>
      <c r="G1836">
        <v>0</v>
      </c>
      <c r="I1836" t="e">
        <v>#N/A</v>
      </c>
      <c r="K1836">
        <v>5055275871317</v>
      </c>
      <c r="L1836" t="s">
        <v>6987</v>
      </c>
      <c r="O1836" t="s">
        <v>13078</v>
      </c>
    </row>
    <row r="1837" spans="1:15" x14ac:dyDescent="0.35">
      <c r="A1837" t="s">
        <v>14297</v>
      </c>
      <c r="B1837" t="s">
        <v>14298</v>
      </c>
      <c r="C1837" t="s">
        <v>14299</v>
      </c>
      <c r="E1837" t="s">
        <v>14300</v>
      </c>
      <c r="F1837">
        <v>13.32</v>
      </c>
      <c r="G1837">
        <v>0</v>
      </c>
      <c r="I1837" t="e">
        <v>#N/A</v>
      </c>
      <c r="K1837">
        <v>5055146185567</v>
      </c>
      <c r="L1837" t="s">
        <v>6987</v>
      </c>
      <c r="O1837" t="s">
        <v>13078</v>
      </c>
    </row>
    <row r="1838" spans="1:15" x14ac:dyDescent="0.35">
      <c r="A1838" t="s">
        <v>14301</v>
      </c>
      <c r="B1838" t="s">
        <v>14302</v>
      </c>
      <c r="C1838" t="s">
        <v>14303</v>
      </c>
      <c r="E1838" t="s">
        <v>14304</v>
      </c>
      <c r="F1838">
        <v>194.46</v>
      </c>
      <c r="G1838">
        <v>0</v>
      </c>
      <c r="I1838">
        <v>273.36</v>
      </c>
      <c r="K1838" t="s">
        <v>14302</v>
      </c>
      <c r="L1838" t="s">
        <v>6987</v>
      </c>
      <c r="M1838">
        <v>188.63</v>
      </c>
      <c r="N1838" t="s">
        <v>6988</v>
      </c>
      <c r="O1838" t="s">
        <v>13078</v>
      </c>
    </row>
    <row r="1839" spans="1:15" x14ac:dyDescent="0.35">
      <c r="A1839" t="s">
        <v>14305</v>
      </c>
      <c r="B1839" t="s">
        <v>14306</v>
      </c>
      <c r="C1839" t="s">
        <v>14307</v>
      </c>
      <c r="E1839" t="s">
        <v>14308</v>
      </c>
      <c r="F1839">
        <v>192.26</v>
      </c>
      <c r="G1839">
        <v>0</v>
      </c>
      <c r="I1839">
        <v>0</v>
      </c>
      <c r="K1839" t="s">
        <v>14306</v>
      </c>
      <c r="L1839" t="s">
        <v>6987</v>
      </c>
      <c r="M1839">
        <v>186.49</v>
      </c>
      <c r="N1839" t="s">
        <v>6988</v>
      </c>
      <c r="O1839" t="s">
        <v>13078</v>
      </c>
    </row>
    <row r="1840" spans="1:15" x14ac:dyDescent="0.35">
      <c r="A1840" t="s">
        <v>14309</v>
      </c>
      <c r="B1840" t="s">
        <v>14310</v>
      </c>
      <c r="C1840" t="s">
        <v>14311</v>
      </c>
      <c r="E1840" t="s">
        <v>14312</v>
      </c>
      <c r="F1840">
        <v>162.19</v>
      </c>
      <c r="G1840">
        <v>0</v>
      </c>
      <c r="I1840">
        <v>0</v>
      </c>
      <c r="K1840" t="s">
        <v>14310</v>
      </c>
      <c r="L1840" t="s">
        <v>6987</v>
      </c>
      <c r="M1840">
        <v>157.32</v>
      </c>
      <c r="N1840" t="s">
        <v>6988</v>
      </c>
      <c r="O1840" t="s">
        <v>13078</v>
      </c>
    </row>
    <row r="1841" spans="1:15" x14ac:dyDescent="0.35">
      <c r="A1841" t="s">
        <v>14313</v>
      </c>
      <c r="B1841" t="s">
        <v>14314</v>
      </c>
      <c r="C1841" t="s">
        <v>14315</v>
      </c>
      <c r="E1841" t="s">
        <v>14316</v>
      </c>
      <c r="F1841">
        <v>262.81</v>
      </c>
      <c r="G1841">
        <v>0</v>
      </c>
      <c r="I1841">
        <v>0</v>
      </c>
      <c r="K1841" t="s">
        <v>14314</v>
      </c>
      <c r="L1841" t="s">
        <v>6987</v>
      </c>
      <c r="M1841">
        <v>254.93</v>
      </c>
      <c r="N1841" t="s">
        <v>6988</v>
      </c>
      <c r="O1841" t="s">
        <v>13078</v>
      </c>
    </row>
    <row r="1842" spans="1:15" x14ac:dyDescent="0.35">
      <c r="A1842" t="s">
        <v>14317</v>
      </c>
      <c r="B1842" t="s">
        <v>14318</v>
      </c>
      <c r="C1842" t="s">
        <v>14319</v>
      </c>
      <c r="E1842" t="s">
        <v>14320</v>
      </c>
      <c r="F1842">
        <v>159.38999999999999</v>
      </c>
      <c r="G1842">
        <v>0</v>
      </c>
      <c r="I1842">
        <v>0</v>
      </c>
      <c r="K1842" t="s">
        <v>14318</v>
      </c>
      <c r="L1842" t="s">
        <v>6987</v>
      </c>
      <c r="M1842">
        <v>154.61000000000001</v>
      </c>
      <c r="N1842" t="s">
        <v>6988</v>
      </c>
      <c r="O1842" t="s">
        <v>13078</v>
      </c>
    </row>
    <row r="1843" spans="1:15" x14ac:dyDescent="0.35">
      <c r="A1843" t="s">
        <v>14321</v>
      </c>
      <c r="B1843" t="s">
        <v>14322</v>
      </c>
      <c r="C1843" t="s">
        <v>14323</v>
      </c>
      <c r="E1843" t="s">
        <v>14324</v>
      </c>
      <c r="F1843">
        <v>215.55</v>
      </c>
      <c r="G1843">
        <v>0</v>
      </c>
      <c r="I1843" t="e">
        <v>#N/A</v>
      </c>
      <c r="K1843" t="s">
        <v>14322</v>
      </c>
      <c r="L1843" t="s">
        <v>6987</v>
      </c>
      <c r="M1843">
        <v>209.08</v>
      </c>
      <c r="N1843" t="s">
        <v>6988</v>
      </c>
      <c r="O1843" t="s">
        <v>13078</v>
      </c>
    </row>
    <row r="1844" spans="1:15" x14ac:dyDescent="0.35">
      <c r="A1844" t="s">
        <v>14325</v>
      </c>
      <c r="B1844" t="s">
        <v>14326</v>
      </c>
      <c r="C1844" t="s">
        <v>14327</v>
      </c>
      <c r="E1844" t="s">
        <v>14328</v>
      </c>
      <c r="F1844">
        <v>126.46</v>
      </c>
      <c r="G1844">
        <v>0</v>
      </c>
      <c r="I1844">
        <v>0</v>
      </c>
      <c r="K1844" t="s">
        <v>14326</v>
      </c>
      <c r="L1844" t="s">
        <v>6987</v>
      </c>
      <c r="M1844">
        <v>122.67</v>
      </c>
      <c r="N1844" t="s">
        <v>6988</v>
      </c>
      <c r="O1844" t="s">
        <v>13078</v>
      </c>
    </row>
    <row r="1845" spans="1:15" x14ac:dyDescent="0.35">
      <c r="A1845" t="s">
        <v>14329</v>
      </c>
      <c r="B1845" t="s">
        <v>14330</v>
      </c>
      <c r="C1845" t="s">
        <v>14331</v>
      </c>
      <c r="E1845" t="s">
        <v>14332</v>
      </c>
      <c r="F1845">
        <v>196.21</v>
      </c>
      <c r="G1845">
        <v>0</v>
      </c>
      <c r="I1845">
        <v>0</v>
      </c>
      <c r="K1845" t="s">
        <v>14330</v>
      </c>
      <c r="L1845" t="s">
        <v>6987</v>
      </c>
      <c r="M1845">
        <v>190.32</v>
      </c>
      <c r="N1845" t="s">
        <v>6988</v>
      </c>
      <c r="O1845" t="s">
        <v>13078</v>
      </c>
    </row>
    <row r="1846" spans="1:15" x14ac:dyDescent="0.35">
      <c r="A1846" t="s">
        <v>14333</v>
      </c>
      <c r="B1846" t="s">
        <v>14334</v>
      </c>
      <c r="C1846" t="s">
        <v>14335</v>
      </c>
      <c r="E1846" t="s">
        <v>14336</v>
      </c>
      <c r="F1846">
        <v>165.2</v>
      </c>
      <c r="G1846">
        <v>0</v>
      </c>
      <c r="I1846" t="e">
        <v>#N/A</v>
      </c>
      <c r="K1846" t="s">
        <v>14334</v>
      </c>
      <c r="L1846" t="s">
        <v>6987</v>
      </c>
      <c r="M1846">
        <v>160.24</v>
      </c>
      <c r="N1846" t="s">
        <v>6988</v>
      </c>
      <c r="O1846" t="s">
        <v>13078</v>
      </c>
    </row>
    <row r="1847" spans="1:15" x14ac:dyDescent="0.35">
      <c r="A1847" t="s">
        <v>14337</v>
      </c>
      <c r="B1847" t="s">
        <v>14338</v>
      </c>
      <c r="C1847" t="s">
        <v>14339</v>
      </c>
      <c r="E1847" t="s">
        <v>14340</v>
      </c>
      <c r="F1847">
        <v>207.71</v>
      </c>
      <c r="G1847">
        <v>0</v>
      </c>
      <c r="I1847" t="e">
        <v>#N/A</v>
      </c>
      <c r="K1847" t="s">
        <v>14338</v>
      </c>
      <c r="L1847" t="s">
        <v>6987</v>
      </c>
      <c r="M1847">
        <v>201.48</v>
      </c>
      <c r="N1847" t="s">
        <v>6988</v>
      </c>
      <c r="O1847" t="s">
        <v>13078</v>
      </c>
    </row>
    <row r="1848" spans="1:15" x14ac:dyDescent="0.35">
      <c r="A1848" t="s">
        <v>14341</v>
      </c>
      <c r="B1848" t="s">
        <v>14342</v>
      </c>
      <c r="C1848" t="s">
        <v>14343</v>
      </c>
      <c r="E1848" t="s">
        <v>14344</v>
      </c>
      <c r="F1848">
        <v>197.93</v>
      </c>
      <c r="G1848">
        <v>0</v>
      </c>
      <c r="I1848" t="e">
        <v>#N/A</v>
      </c>
      <c r="K1848" t="s">
        <v>14342</v>
      </c>
      <c r="L1848" t="s">
        <v>6987</v>
      </c>
      <c r="M1848">
        <v>191.99</v>
      </c>
      <c r="N1848" t="s">
        <v>6988</v>
      </c>
      <c r="O1848" t="s">
        <v>13078</v>
      </c>
    </row>
    <row r="1849" spans="1:15" x14ac:dyDescent="0.35">
      <c r="A1849" t="s">
        <v>14345</v>
      </c>
      <c r="B1849" t="s">
        <v>14346</v>
      </c>
      <c r="C1849" t="s">
        <v>14347</v>
      </c>
      <c r="E1849" t="s">
        <v>14348</v>
      </c>
      <c r="F1849">
        <v>164.54</v>
      </c>
      <c r="G1849">
        <v>0</v>
      </c>
      <c r="I1849">
        <v>1635.52</v>
      </c>
      <c r="K1849" t="s">
        <v>14346</v>
      </c>
      <c r="L1849" t="s">
        <v>6987</v>
      </c>
      <c r="M1849">
        <v>159.6</v>
      </c>
      <c r="N1849" t="s">
        <v>6988</v>
      </c>
      <c r="O1849" t="s">
        <v>13078</v>
      </c>
    </row>
    <row r="1850" spans="1:15" x14ac:dyDescent="0.35">
      <c r="A1850" t="s">
        <v>14349</v>
      </c>
      <c r="B1850" t="s">
        <v>14350</v>
      </c>
      <c r="C1850" t="s">
        <v>14351</v>
      </c>
      <c r="E1850" t="s">
        <v>14352</v>
      </c>
      <c r="F1850">
        <v>219.3</v>
      </c>
      <c r="G1850">
        <v>0</v>
      </c>
      <c r="I1850" t="e">
        <v>#N/A</v>
      </c>
      <c r="K1850" t="s">
        <v>14350</v>
      </c>
      <c r="L1850" t="s">
        <v>6987</v>
      </c>
      <c r="M1850">
        <v>212.72</v>
      </c>
      <c r="N1850" t="s">
        <v>6988</v>
      </c>
      <c r="O1850" t="s">
        <v>13078</v>
      </c>
    </row>
    <row r="1851" spans="1:15" x14ac:dyDescent="0.35">
      <c r="A1851" t="s">
        <v>14353</v>
      </c>
      <c r="B1851" t="s">
        <v>14354</v>
      </c>
      <c r="C1851" t="s">
        <v>14355</v>
      </c>
      <c r="E1851" t="s">
        <v>14356</v>
      </c>
      <c r="F1851">
        <v>118.9</v>
      </c>
      <c r="G1851">
        <v>0</v>
      </c>
      <c r="I1851" t="e">
        <v>#N/A</v>
      </c>
      <c r="K1851">
        <v>5055275899083</v>
      </c>
      <c r="L1851" t="s">
        <v>6987</v>
      </c>
      <c r="M1851">
        <v>115.33</v>
      </c>
      <c r="N1851" t="s">
        <v>6988</v>
      </c>
      <c r="O1851" t="s">
        <v>13078</v>
      </c>
    </row>
    <row r="1852" spans="1:15" x14ac:dyDescent="0.35">
      <c r="A1852" t="s">
        <v>14357</v>
      </c>
      <c r="B1852" t="s">
        <v>14358</v>
      </c>
      <c r="C1852" t="s">
        <v>14359</v>
      </c>
      <c r="E1852" t="s">
        <v>14360</v>
      </c>
      <c r="F1852">
        <v>149.16</v>
      </c>
      <c r="G1852">
        <v>0</v>
      </c>
      <c r="I1852" t="e">
        <v>#N/A</v>
      </c>
      <c r="K1852">
        <v>5055275899090</v>
      </c>
      <c r="L1852" t="s">
        <v>6987</v>
      </c>
      <c r="M1852">
        <v>144.69</v>
      </c>
      <c r="N1852" t="s">
        <v>6988</v>
      </c>
      <c r="O1852" t="s">
        <v>13078</v>
      </c>
    </row>
    <row r="1853" spans="1:15" x14ac:dyDescent="0.35">
      <c r="A1853" t="s">
        <v>14361</v>
      </c>
      <c r="B1853" t="s">
        <v>14362</v>
      </c>
      <c r="C1853" t="s">
        <v>14363</v>
      </c>
      <c r="E1853" t="s">
        <v>14364</v>
      </c>
      <c r="F1853">
        <v>175.49</v>
      </c>
      <c r="G1853">
        <v>0</v>
      </c>
      <c r="I1853" t="e">
        <v>#N/A</v>
      </c>
      <c r="K1853">
        <v>5055275899106</v>
      </c>
      <c r="L1853" t="s">
        <v>6987</v>
      </c>
      <c r="M1853">
        <v>170.23</v>
      </c>
      <c r="N1853" t="s">
        <v>6988</v>
      </c>
      <c r="O1853" t="s">
        <v>13078</v>
      </c>
    </row>
    <row r="1854" spans="1:15" x14ac:dyDescent="0.35">
      <c r="A1854" t="s">
        <v>14365</v>
      </c>
      <c r="B1854" t="s">
        <v>14366</v>
      </c>
      <c r="C1854" t="s">
        <v>14367</v>
      </c>
      <c r="E1854" t="s">
        <v>14368</v>
      </c>
      <c r="F1854">
        <v>180.97</v>
      </c>
      <c r="G1854">
        <v>0</v>
      </c>
      <c r="I1854" t="e">
        <v>#N/A</v>
      </c>
      <c r="K1854" t="s">
        <v>14366</v>
      </c>
      <c r="L1854" t="s">
        <v>6987</v>
      </c>
      <c r="M1854">
        <v>175.54</v>
      </c>
      <c r="N1854" t="s">
        <v>6988</v>
      </c>
      <c r="O1854" t="s">
        <v>13078</v>
      </c>
    </row>
    <row r="1855" spans="1:15" x14ac:dyDescent="0.35">
      <c r="A1855" t="s">
        <v>14369</v>
      </c>
      <c r="B1855" t="s">
        <v>14370</v>
      </c>
      <c r="C1855" t="s">
        <v>14371</v>
      </c>
      <c r="E1855" t="s">
        <v>14372</v>
      </c>
      <c r="F1855">
        <v>172.22</v>
      </c>
      <c r="G1855">
        <v>0</v>
      </c>
      <c r="I1855" t="e">
        <v>#N/A</v>
      </c>
      <c r="K1855">
        <v>5055275899120</v>
      </c>
      <c r="L1855" t="s">
        <v>6987</v>
      </c>
      <c r="M1855">
        <v>167.05</v>
      </c>
      <c r="N1855" t="s">
        <v>6988</v>
      </c>
      <c r="O1855" t="s">
        <v>13078</v>
      </c>
    </row>
    <row r="1856" spans="1:15" x14ac:dyDescent="0.35">
      <c r="A1856" t="s">
        <v>14373</v>
      </c>
      <c r="B1856" t="s">
        <v>14374</v>
      </c>
      <c r="C1856" t="s">
        <v>14375</v>
      </c>
      <c r="E1856" t="s">
        <v>14376</v>
      </c>
      <c r="F1856">
        <v>195.68</v>
      </c>
      <c r="G1856">
        <v>0</v>
      </c>
      <c r="I1856" t="e">
        <v>#N/A</v>
      </c>
      <c r="K1856">
        <v>5055275899137</v>
      </c>
      <c r="L1856" t="s">
        <v>6987</v>
      </c>
      <c r="M1856">
        <v>189.81</v>
      </c>
      <c r="N1856" t="s">
        <v>6988</v>
      </c>
      <c r="O1856" t="s">
        <v>13078</v>
      </c>
    </row>
    <row r="1857" spans="1:15" x14ac:dyDescent="0.35">
      <c r="A1857" t="s">
        <v>14377</v>
      </c>
      <c r="B1857" t="s">
        <v>14378</v>
      </c>
      <c r="C1857" t="s">
        <v>14379</v>
      </c>
      <c r="E1857" t="s">
        <v>14380</v>
      </c>
      <c r="F1857">
        <v>154.69</v>
      </c>
      <c r="G1857">
        <v>0</v>
      </c>
      <c r="I1857" t="e">
        <v>#N/A</v>
      </c>
      <c r="K1857">
        <v>5055275899144</v>
      </c>
      <c r="L1857" t="s">
        <v>6987</v>
      </c>
      <c r="M1857">
        <v>150.05000000000001</v>
      </c>
      <c r="N1857" t="s">
        <v>6988</v>
      </c>
      <c r="O1857" t="s">
        <v>13078</v>
      </c>
    </row>
    <row r="1858" spans="1:15" x14ac:dyDescent="0.35">
      <c r="A1858" t="s">
        <v>14381</v>
      </c>
      <c r="B1858" t="s">
        <v>14382</v>
      </c>
      <c r="C1858" t="s">
        <v>14383</v>
      </c>
      <c r="E1858" t="s">
        <v>14384</v>
      </c>
      <c r="F1858">
        <v>186.42</v>
      </c>
      <c r="G1858">
        <v>0</v>
      </c>
      <c r="I1858">
        <v>0</v>
      </c>
      <c r="K1858">
        <v>5055275899151</v>
      </c>
      <c r="L1858" t="s">
        <v>6987</v>
      </c>
      <c r="M1858">
        <v>180.83</v>
      </c>
      <c r="N1858" t="s">
        <v>6988</v>
      </c>
      <c r="O1858" t="s">
        <v>13078</v>
      </c>
    </row>
    <row r="1859" spans="1:15" x14ac:dyDescent="0.35">
      <c r="A1859" t="s">
        <v>14385</v>
      </c>
      <c r="B1859" t="s">
        <v>14386</v>
      </c>
      <c r="C1859" t="s">
        <v>14387</v>
      </c>
      <c r="E1859" t="s">
        <v>14388</v>
      </c>
      <c r="F1859">
        <v>192.48</v>
      </c>
      <c r="G1859">
        <v>0</v>
      </c>
      <c r="I1859" t="e">
        <v>#N/A</v>
      </c>
      <c r="K1859">
        <v>5055275899168</v>
      </c>
      <c r="L1859" t="s">
        <v>6987</v>
      </c>
      <c r="M1859">
        <v>186.71</v>
      </c>
      <c r="N1859" t="s">
        <v>6988</v>
      </c>
      <c r="O1859" t="s">
        <v>13078</v>
      </c>
    </row>
    <row r="1860" spans="1:15" x14ac:dyDescent="0.35">
      <c r="A1860" t="s">
        <v>14389</v>
      </c>
      <c r="B1860" t="s">
        <v>14390</v>
      </c>
      <c r="C1860" t="s">
        <v>14391</v>
      </c>
      <c r="E1860" t="s">
        <v>14392</v>
      </c>
      <c r="F1860">
        <v>189.04</v>
      </c>
      <c r="G1860">
        <v>0</v>
      </c>
      <c r="I1860" t="e">
        <v>#N/A</v>
      </c>
      <c r="K1860">
        <v>5055275899175</v>
      </c>
      <c r="L1860" t="s">
        <v>6987</v>
      </c>
      <c r="M1860">
        <v>183.37</v>
      </c>
      <c r="N1860" t="s">
        <v>6988</v>
      </c>
      <c r="O1860" t="s">
        <v>13078</v>
      </c>
    </row>
    <row r="1861" spans="1:15" x14ac:dyDescent="0.35">
      <c r="A1861" t="s">
        <v>14393</v>
      </c>
      <c r="B1861" t="s">
        <v>14394</v>
      </c>
      <c r="C1861" t="s">
        <v>14395</v>
      </c>
      <c r="E1861" t="s">
        <v>14396</v>
      </c>
      <c r="F1861">
        <v>201.32</v>
      </c>
      <c r="G1861">
        <v>0</v>
      </c>
      <c r="I1861">
        <v>0</v>
      </c>
      <c r="K1861">
        <v>5055275899182</v>
      </c>
      <c r="L1861" t="s">
        <v>6987</v>
      </c>
      <c r="M1861">
        <v>195.28</v>
      </c>
      <c r="N1861" t="s">
        <v>6988</v>
      </c>
      <c r="O1861" t="s">
        <v>13078</v>
      </c>
    </row>
    <row r="1862" spans="1:15" x14ac:dyDescent="0.35">
      <c r="A1862" t="s">
        <v>14397</v>
      </c>
      <c r="B1862" t="s">
        <v>14398</v>
      </c>
      <c r="C1862" t="s">
        <v>14399</v>
      </c>
      <c r="E1862" t="s">
        <v>14400</v>
      </c>
      <c r="F1862">
        <v>227.62</v>
      </c>
      <c r="G1862">
        <v>0</v>
      </c>
      <c r="I1862" t="e">
        <v>#N/A</v>
      </c>
      <c r="K1862">
        <v>5055275899199</v>
      </c>
      <c r="L1862" t="s">
        <v>6987</v>
      </c>
      <c r="M1862">
        <v>220.79</v>
      </c>
      <c r="N1862" t="s">
        <v>6988</v>
      </c>
      <c r="O1862" t="s">
        <v>13078</v>
      </c>
    </row>
    <row r="1863" spans="1:15" x14ac:dyDescent="0.35">
      <c r="A1863" t="s">
        <v>14401</v>
      </c>
      <c r="B1863" t="s">
        <v>14402</v>
      </c>
      <c r="C1863" t="s">
        <v>14403</v>
      </c>
      <c r="E1863" t="s">
        <v>14404</v>
      </c>
      <c r="F1863">
        <v>103.95</v>
      </c>
      <c r="G1863">
        <v>0</v>
      </c>
      <c r="I1863">
        <v>75.33</v>
      </c>
      <c r="K1863" t="s">
        <v>14402</v>
      </c>
      <c r="L1863" t="s">
        <v>6987</v>
      </c>
      <c r="M1863">
        <v>100.83</v>
      </c>
      <c r="N1863" t="s">
        <v>6988</v>
      </c>
      <c r="O1863" t="s">
        <v>13078</v>
      </c>
    </row>
    <row r="1864" spans="1:15" x14ac:dyDescent="0.35">
      <c r="A1864" t="s">
        <v>14405</v>
      </c>
      <c r="B1864" t="s">
        <v>14406</v>
      </c>
      <c r="C1864" t="s">
        <v>14407</v>
      </c>
      <c r="E1864" t="s">
        <v>14408</v>
      </c>
      <c r="F1864">
        <v>10.85</v>
      </c>
      <c r="G1864">
        <v>0</v>
      </c>
      <c r="I1864">
        <v>0</v>
      </c>
      <c r="K1864">
        <v>5055369033430</v>
      </c>
      <c r="L1864" t="s">
        <v>6987</v>
      </c>
      <c r="O1864" t="s">
        <v>13078</v>
      </c>
    </row>
    <row r="1865" spans="1:15" x14ac:dyDescent="0.35">
      <c r="A1865" t="s">
        <v>14409</v>
      </c>
      <c r="B1865" t="s">
        <v>14410</v>
      </c>
      <c r="C1865" t="s">
        <v>14411</v>
      </c>
      <c r="E1865" t="s">
        <v>14412</v>
      </c>
      <c r="F1865">
        <v>179.16</v>
      </c>
      <c r="G1865">
        <v>0</v>
      </c>
      <c r="I1865">
        <v>0</v>
      </c>
      <c r="K1865" t="s">
        <v>14410</v>
      </c>
      <c r="L1865" t="s">
        <v>6987</v>
      </c>
      <c r="M1865">
        <v>173.79</v>
      </c>
      <c r="N1865" t="s">
        <v>6988</v>
      </c>
      <c r="O1865" t="s">
        <v>13078</v>
      </c>
    </row>
    <row r="1866" spans="1:15" x14ac:dyDescent="0.35">
      <c r="A1866" t="s">
        <v>14413</v>
      </c>
      <c r="B1866" t="s">
        <v>14414</v>
      </c>
      <c r="C1866" t="s">
        <v>14415</v>
      </c>
      <c r="E1866" t="s">
        <v>14416</v>
      </c>
      <c r="F1866">
        <v>235.19</v>
      </c>
      <c r="G1866">
        <v>0</v>
      </c>
      <c r="I1866">
        <v>0</v>
      </c>
      <c r="K1866" t="s">
        <v>14414</v>
      </c>
      <c r="L1866" t="s">
        <v>6987</v>
      </c>
      <c r="M1866">
        <v>228.13</v>
      </c>
      <c r="N1866" t="s">
        <v>6988</v>
      </c>
      <c r="O1866" t="s">
        <v>13078</v>
      </c>
    </row>
    <row r="1867" spans="1:15" x14ac:dyDescent="0.35">
      <c r="A1867" t="s">
        <v>14417</v>
      </c>
      <c r="B1867" t="s">
        <v>14418</v>
      </c>
      <c r="C1867" t="s">
        <v>14419</v>
      </c>
      <c r="E1867" t="s">
        <v>14420</v>
      </c>
      <c r="F1867">
        <v>199.94</v>
      </c>
      <c r="G1867">
        <v>0</v>
      </c>
      <c r="I1867">
        <v>0</v>
      </c>
      <c r="K1867" t="s">
        <v>14418</v>
      </c>
      <c r="L1867" t="s">
        <v>6987</v>
      </c>
      <c r="M1867">
        <v>193.94</v>
      </c>
      <c r="N1867" t="s">
        <v>6988</v>
      </c>
      <c r="O1867" t="s">
        <v>13078</v>
      </c>
    </row>
    <row r="1868" spans="1:15" x14ac:dyDescent="0.35">
      <c r="A1868" t="s">
        <v>14421</v>
      </c>
      <c r="B1868" t="s">
        <v>14422</v>
      </c>
      <c r="C1868" t="s">
        <v>14423</v>
      </c>
      <c r="E1868" t="s">
        <v>14424</v>
      </c>
      <c r="F1868">
        <v>183.64</v>
      </c>
      <c r="G1868">
        <v>0</v>
      </c>
      <c r="I1868">
        <v>0</v>
      </c>
      <c r="K1868" t="s">
        <v>14422</v>
      </c>
      <c r="L1868" t="s">
        <v>6987</v>
      </c>
      <c r="M1868">
        <v>178.13</v>
      </c>
      <c r="N1868" t="s">
        <v>6988</v>
      </c>
      <c r="O1868" t="s">
        <v>13078</v>
      </c>
    </row>
    <row r="1869" spans="1:15" x14ac:dyDescent="0.35">
      <c r="A1869" t="s">
        <v>14425</v>
      </c>
      <c r="B1869" t="s">
        <v>14426</v>
      </c>
      <c r="C1869" t="s">
        <v>14427</v>
      </c>
      <c r="E1869" t="s">
        <v>14428</v>
      </c>
      <c r="F1869">
        <v>15.96</v>
      </c>
      <c r="G1869">
        <v>0</v>
      </c>
      <c r="I1869" t="e">
        <v>#N/A</v>
      </c>
      <c r="K1869">
        <v>5056211801962</v>
      </c>
      <c r="L1869" t="s">
        <v>6987</v>
      </c>
      <c r="M1869">
        <v>15.48</v>
      </c>
      <c r="N1869" t="s">
        <v>6988</v>
      </c>
      <c r="O1869" t="s">
        <v>13078</v>
      </c>
    </row>
    <row r="1870" spans="1:15" x14ac:dyDescent="0.35">
      <c r="A1870" t="s">
        <v>14429</v>
      </c>
      <c r="B1870" t="s">
        <v>14430</v>
      </c>
      <c r="C1870" t="s">
        <v>14431</v>
      </c>
      <c r="E1870" t="s">
        <v>14432</v>
      </c>
      <c r="F1870">
        <v>11.42</v>
      </c>
      <c r="G1870">
        <v>0</v>
      </c>
      <c r="I1870">
        <v>0</v>
      </c>
      <c r="K1870" t="s">
        <v>14430</v>
      </c>
      <c r="L1870" t="s">
        <v>6987</v>
      </c>
      <c r="M1870">
        <v>11.08</v>
      </c>
      <c r="N1870" t="s">
        <v>6988</v>
      </c>
      <c r="O1870" t="s">
        <v>13078</v>
      </c>
    </row>
    <row r="1871" spans="1:15" x14ac:dyDescent="0.35">
      <c r="A1871" t="s">
        <v>14433</v>
      </c>
      <c r="B1871" t="s">
        <v>14434</v>
      </c>
      <c r="C1871" t="s">
        <v>14435</v>
      </c>
      <c r="E1871" t="s">
        <v>14436</v>
      </c>
      <c r="F1871">
        <v>18.440000000000001</v>
      </c>
      <c r="G1871">
        <v>0</v>
      </c>
      <c r="I1871">
        <v>18.440000000000001</v>
      </c>
      <c r="K1871" t="s">
        <v>14434</v>
      </c>
      <c r="L1871" t="s">
        <v>6987</v>
      </c>
      <c r="M1871">
        <v>17.89</v>
      </c>
      <c r="N1871" t="s">
        <v>6988</v>
      </c>
      <c r="O1871" t="s">
        <v>13078</v>
      </c>
    </row>
    <row r="1872" spans="1:15" x14ac:dyDescent="0.35">
      <c r="A1872" t="s">
        <v>14437</v>
      </c>
      <c r="B1872" t="s">
        <v>14438</v>
      </c>
      <c r="C1872" t="s">
        <v>14439</v>
      </c>
      <c r="E1872" t="s">
        <v>14440</v>
      </c>
      <c r="F1872">
        <v>274.23</v>
      </c>
      <c r="G1872">
        <v>0</v>
      </c>
      <c r="I1872">
        <v>0</v>
      </c>
      <c r="K1872" t="s">
        <v>14438</v>
      </c>
      <c r="L1872" t="s">
        <v>6987</v>
      </c>
      <c r="M1872">
        <v>266</v>
      </c>
      <c r="N1872" t="s">
        <v>6988</v>
      </c>
      <c r="O1872" t="s">
        <v>13078</v>
      </c>
    </row>
    <row r="1873" spans="1:15" x14ac:dyDescent="0.35">
      <c r="A1873" t="s">
        <v>14441</v>
      </c>
      <c r="B1873" t="s">
        <v>14442</v>
      </c>
      <c r="C1873" t="s">
        <v>14443</v>
      </c>
      <c r="E1873" t="s">
        <v>14444</v>
      </c>
      <c r="F1873">
        <v>83.28</v>
      </c>
      <c r="G1873">
        <v>0</v>
      </c>
      <c r="I1873">
        <v>83.28</v>
      </c>
      <c r="K1873" t="s">
        <v>14442</v>
      </c>
      <c r="L1873" t="s">
        <v>6987</v>
      </c>
      <c r="M1873">
        <v>80.78</v>
      </c>
      <c r="N1873" t="s">
        <v>6988</v>
      </c>
      <c r="O1873" t="s">
        <v>13078</v>
      </c>
    </row>
    <row r="1874" spans="1:15" x14ac:dyDescent="0.35">
      <c r="A1874" t="s">
        <v>14445</v>
      </c>
      <c r="B1874" t="s">
        <v>14446</v>
      </c>
      <c r="C1874" t="s">
        <v>14447</v>
      </c>
      <c r="E1874" t="s">
        <v>14448</v>
      </c>
      <c r="F1874">
        <v>7.18</v>
      </c>
      <c r="G1874">
        <v>0</v>
      </c>
      <c r="I1874" t="e">
        <v>#N/A</v>
      </c>
      <c r="K1874">
        <v>5055146114635</v>
      </c>
      <c r="L1874" t="s">
        <v>6987</v>
      </c>
      <c r="O1874" t="s">
        <v>13078</v>
      </c>
    </row>
    <row r="1875" spans="1:15" x14ac:dyDescent="0.35">
      <c r="A1875" t="s">
        <v>14449</v>
      </c>
      <c r="B1875" t="s">
        <v>14450</v>
      </c>
      <c r="C1875" t="s">
        <v>14451</v>
      </c>
      <c r="E1875" t="s">
        <v>14452</v>
      </c>
      <c r="F1875">
        <v>49.93</v>
      </c>
      <c r="G1875">
        <v>0</v>
      </c>
      <c r="I1875">
        <v>49.93</v>
      </c>
      <c r="K1875" t="s">
        <v>14450</v>
      </c>
      <c r="L1875" t="s">
        <v>6987</v>
      </c>
      <c r="M1875">
        <v>48.43</v>
      </c>
      <c r="N1875" t="s">
        <v>6988</v>
      </c>
      <c r="O1875" t="s">
        <v>13078</v>
      </c>
    </row>
    <row r="1876" spans="1:15" x14ac:dyDescent="0.35">
      <c r="A1876" t="s">
        <v>14453</v>
      </c>
      <c r="B1876" t="s">
        <v>14454</v>
      </c>
      <c r="C1876" t="s">
        <v>14455</v>
      </c>
      <c r="E1876" t="s">
        <v>14456</v>
      </c>
      <c r="F1876">
        <v>55.47</v>
      </c>
      <c r="G1876">
        <v>0</v>
      </c>
      <c r="I1876">
        <v>0</v>
      </c>
      <c r="K1876" t="s">
        <v>14454</v>
      </c>
      <c r="L1876" t="s">
        <v>6987</v>
      </c>
      <c r="M1876">
        <v>53.81</v>
      </c>
      <c r="N1876" t="s">
        <v>6988</v>
      </c>
      <c r="O1876" t="s">
        <v>13078</v>
      </c>
    </row>
    <row r="1877" spans="1:15" x14ac:dyDescent="0.35">
      <c r="A1877" t="s">
        <v>14457</v>
      </c>
      <c r="B1877" t="s">
        <v>14458</v>
      </c>
      <c r="C1877" t="s">
        <v>14459</v>
      </c>
      <c r="E1877" t="s">
        <v>14460</v>
      </c>
      <c r="F1877">
        <v>59.97</v>
      </c>
      <c r="G1877">
        <v>0</v>
      </c>
      <c r="I1877">
        <v>57.12</v>
      </c>
      <c r="K1877" t="s">
        <v>14458</v>
      </c>
      <c r="L1877" t="s">
        <v>6987</v>
      </c>
      <c r="M1877">
        <v>58.17</v>
      </c>
      <c r="N1877" t="s">
        <v>6988</v>
      </c>
      <c r="O1877" t="s">
        <v>13078</v>
      </c>
    </row>
    <row r="1878" spans="1:15" x14ac:dyDescent="0.35">
      <c r="A1878" t="s">
        <v>14461</v>
      </c>
      <c r="B1878" t="s">
        <v>14462</v>
      </c>
      <c r="C1878" t="s">
        <v>14463</v>
      </c>
      <c r="E1878" t="s">
        <v>14464</v>
      </c>
      <c r="F1878">
        <v>69.39</v>
      </c>
      <c r="G1878">
        <v>0</v>
      </c>
      <c r="I1878">
        <v>0</v>
      </c>
      <c r="K1878" t="s">
        <v>14462</v>
      </c>
      <c r="L1878" t="s">
        <v>6987</v>
      </c>
      <c r="M1878">
        <v>67.31</v>
      </c>
      <c r="N1878" t="s">
        <v>6988</v>
      </c>
      <c r="O1878" t="s">
        <v>13078</v>
      </c>
    </row>
    <row r="1879" spans="1:15" x14ac:dyDescent="0.35">
      <c r="A1879" t="s">
        <v>14465</v>
      </c>
      <c r="B1879" t="s">
        <v>14466</v>
      </c>
      <c r="C1879" t="s">
        <v>14467</v>
      </c>
      <c r="E1879" t="s">
        <v>14468</v>
      </c>
      <c r="F1879">
        <v>42.24</v>
      </c>
      <c r="G1879">
        <v>0</v>
      </c>
      <c r="I1879">
        <v>0</v>
      </c>
      <c r="K1879">
        <v>5055275884768</v>
      </c>
      <c r="L1879" t="s">
        <v>6987</v>
      </c>
      <c r="M1879">
        <v>40.97</v>
      </c>
      <c r="N1879" t="s">
        <v>6988</v>
      </c>
      <c r="O1879" t="s">
        <v>13078</v>
      </c>
    </row>
    <row r="1880" spans="1:15" x14ac:dyDescent="0.35">
      <c r="A1880" t="s">
        <v>14469</v>
      </c>
      <c r="B1880" t="s">
        <v>14470</v>
      </c>
      <c r="C1880" t="s">
        <v>14471</v>
      </c>
      <c r="E1880" t="s">
        <v>14472</v>
      </c>
      <c r="F1880">
        <v>425.48</v>
      </c>
      <c r="G1880">
        <v>0</v>
      </c>
      <c r="I1880">
        <v>0</v>
      </c>
      <c r="K1880">
        <v>5055369043521</v>
      </c>
      <c r="L1880" t="s">
        <v>6987</v>
      </c>
      <c r="M1880">
        <v>412.72</v>
      </c>
      <c r="N1880" t="s">
        <v>6988</v>
      </c>
      <c r="O1880" t="s">
        <v>13078</v>
      </c>
    </row>
    <row r="1881" spans="1:15" x14ac:dyDescent="0.35">
      <c r="A1881" t="s">
        <v>14473</v>
      </c>
      <c r="B1881" t="s">
        <v>14474</v>
      </c>
      <c r="C1881" t="s">
        <v>14475</v>
      </c>
      <c r="E1881" t="s">
        <v>14476</v>
      </c>
      <c r="F1881">
        <v>446.04</v>
      </c>
      <c r="G1881">
        <v>0</v>
      </c>
      <c r="I1881">
        <v>0</v>
      </c>
      <c r="K1881" t="s">
        <v>14474</v>
      </c>
      <c r="L1881" t="s">
        <v>6987</v>
      </c>
      <c r="M1881">
        <v>432.66</v>
      </c>
      <c r="N1881" t="s">
        <v>6988</v>
      </c>
      <c r="O1881" t="s">
        <v>13078</v>
      </c>
    </row>
    <row r="1882" spans="1:15" x14ac:dyDescent="0.35">
      <c r="A1882" t="s">
        <v>14477</v>
      </c>
      <c r="B1882" t="s">
        <v>14478</v>
      </c>
      <c r="C1882" t="s">
        <v>14479</v>
      </c>
      <c r="E1882" t="s">
        <v>14480</v>
      </c>
      <c r="F1882">
        <v>25.42</v>
      </c>
      <c r="G1882">
        <v>0</v>
      </c>
      <c r="I1882">
        <v>0</v>
      </c>
      <c r="K1882" t="s">
        <v>14478</v>
      </c>
      <c r="L1882" t="s">
        <v>6987</v>
      </c>
      <c r="M1882">
        <v>24.66</v>
      </c>
      <c r="N1882" t="s">
        <v>6988</v>
      </c>
      <c r="O1882" t="s">
        <v>13078</v>
      </c>
    </row>
    <row r="1883" spans="1:15" x14ac:dyDescent="0.35">
      <c r="A1883" t="s">
        <v>14481</v>
      </c>
      <c r="B1883" t="s">
        <v>14482</v>
      </c>
      <c r="C1883" t="s">
        <v>14483</v>
      </c>
      <c r="E1883" t="s">
        <v>14484</v>
      </c>
      <c r="F1883">
        <v>32.619999999999997</v>
      </c>
      <c r="G1883">
        <v>0</v>
      </c>
      <c r="I1883" t="e">
        <v>#N/A</v>
      </c>
      <c r="K1883" t="s">
        <v>14482</v>
      </c>
      <c r="L1883" t="s">
        <v>6987</v>
      </c>
      <c r="M1883">
        <v>31.64</v>
      </c>
      <c r="N1883" t="s">
        <v>6988</v>
      </c>
      <c r="O1883" t="s">
        <v>13078</v>
      </c>
    </row>
    <row r="1884" spans="1:15" x14ac:dyDescent="0.35">
      <c r="A1884" t="s">
        <v>14485</v>
      </c>
      <c r="B1884" t="s">
        <v>14486</v>
      </c>
      <c r="C1884" t="s">
        <v>14487</v>
      </c>
      <c r="E1884" t="s">
        <v>14488</v>
      </c>
      <c r="F1884">
        <v>130.38</v>
      </c>
      <c r="G1884">
        <v>0</v>
      </c>
      <c r="I1884">
        <v>0</v>
      </c>
      <c r="K1884" t="s">
        <v>14486</v>
      </c>
      <c r="L1884" t="s">
        <v>6987</v>
      </c>
      <c r="M1884">
        <v>126.47</v>
      </c>
      <c r="N1884" t="s">
        <v>6988</v>
      </c>
      <c r="O1884" t="s">
        <v>13078</v>
      </c>
    </row>
    <row r="1885" spans="1:15" x14ac:dyDescent="0.35">
      <c r="A1885" t="s">
        <v>14489</v>
      </c>
      <c r="B1885" t="s">
        <v>14490</v>
      </c>
      <c r="C1885" t="s">
        <v>14491</v>
      </c>
      <c r="E1885" t="s">
        <v>14492</v>
      </c>
      <c r="F1885">
        <v>130.44</v>
      </c>
      <c r="G1885">
        <v>0</v>
      </c>
      <c r="I1885" t="e">
        <v>#N/A</v>
      </c>
      <c r="K1885" t="s">
        <v>14490</v>
      </c>
      <c r="L1885" t="s">
        <v>6987</v>
      </c>
      <c r="M1885">
        <v>126.53</v>
      </c>
      <c r="N1885" t="s">
        <v>6988</v>
      </c>
      <c r="O1885" t="s">
        <v>13078</v>
      </c>
    </row>
    <row r="1886" spans="1:15" x14ac:dyDescent="0.35">
      <c r="A1886" t="s">
        <v>14493</v>
      </c>
      <c r="B1886" t="s">
        <v>14494</v>
      </c>
      <c r="C1886" t="s">
        <v>2589</v>
      </c>
      <c r="E1886" t="s">
        <v>14495</v>
      </c>
      <c r="F1886">
        <v>158.56</v>
      </c>
      <c r="G1886">
        <v>0</v>
      </c>
      <c r="I1886">
        <v>0</v>
      </c>
      <c r="K1886" t="s">
        <v>14494</v>
      </c>
      <c r="L1886" t="s">
        <v>6987</v>
      </c>
      <c r="M1886">
        <v>153.80000000000001</v>
      </c>
      <c r="N1886" t="s">
        <v>6988</v>
      </c>
      <c r="O1886" t="s">
        <v>13078</v>
      </c>
    </row>
    <row r="1887" spans="1:15" x14ac:dyDescent="0.35">
      <c r="A1887" t="s">
        <v>14496</v>
      </c>
      <c r="B1887" t="s">
        <v>14497</v>
      </c>
      <c r="C1887" t="s">
        <v>14498</v>
      </c>
      <c r="E1887" t="s">
        <v>14499</v>
      </c>
      <c r="F1887">
        <v>262.7</v>
      </c>
      <c r="G1887">
        <v>0</v>
      </c>
      <c r="I1887">
        <v>209.01</v>
      </c>
      <c r="K1887" t="s">
        <v>14497</v>
      </c>
      <c r="L1887" t="s">
        <v>6987</v>
      </c>
      <c r="M1887">
        <v>254.82</v>
      </c>
      <c r="N1887" t="s">
        <v>6988</v>
      </c>
      <c r="O1887" t="s">
        <v>13078</v>
      </c>
    </row>
    <row r="1888" spans="1:15" x14ac:dyDescent="0.35">
      <c r="A1888" t="s">
        <v>14500</v>
      </c>
      <c r="B1888" t="s">
        <v>14501</v>
      </c>
      <c r="C1888" t="s">
        <v>14502</v>
      </c>
      <c r="E1888" t="s">
        <v>14503</v>
      </c>
      <c r="F1888">
        <v>218.17</v>
      </c>
      <c r="G1888">
        <v>0</v>
      </c>
      <c r="I1888">
        <v>0</v>
      </c>
      <c r="K1888" t="s">
        <v>14501</v>
      </c>
      <c r="L1888" t="s">
        <v>6987</v>
      </c>
      <c r="M1888">
        <v>211.62</v>
      </c>
      <c r="N1888" t="s">
        <v>6988</v>
      </c>
      <c r="O1888" t="s">
        <v>13078</v>
      </c>
    </row>
    <row r="1889" spans="1:15" x14ac:dyDescent="0.35">
      <c r="A1889" t="s">
        <v>14504</v>
      </c>
      <c r="B1889" t="s">
        <v>14505</v>
      </c>
      <c r="C1889" t="s">
        <v>14506</v>
      </c>
      <c r="E1889" t="s">
        <v>14507</v>
      </c>
      <c r="F1889">
        <v>255.02</v>
      </c>
      <c r="G1889">
        <v>0</v>
      </c>
      <c r="I1889">
        <v>0</v>
      </c>
      <c r="K1889" t="s">
        <v>14505</v>
      </c>
      <c r="L1889" t="s">
        <v>6987</v>
      </c>
      <c r="M1889">
        <v>247.37</v>
      </c>
      <c r="N1889" t="s">
        <v>6988</v>
      </c>
      <c r="O1889" t="s">
        <v>13078</v>
      </c>
    </row>
    <row r="1890" spans="1:15" x14ac:dyDescent="0.35">
      <c r="A1890" t="s">
        <v>14508</v>
      </c>
      <c r="B1890" t="s">
        <v>14509</v>
      </c>
      <c r="C1890" t="s">
        <v>14510</v>
      </c>
      <c r="E1890" t="s">
        <v>14511</v>
      </c>
      <c r="F1890">
        <v>169.62</v>
      </c>
      <c r="G1890">
        <v>0</v>
      </c>
      <c r="I1890">
        <v>0</v>
      </c>
      <c r="K1890" t="s">
        <v>14509</v>
      </c>
      <c r="L1890" t="s">
        <v>6987</v>
      </c>
      <c r="M1890">
        <v>164.53</v>
      </c>
      <c r="N1890" t="s">
        <v>6988</v>
      </c>
      <c r="O1890" t="s">
        <v>13078</v>
      </c>
    </row>
    <row r="1891" spans="1:15" x14ac:dyDescent="0.35">
      <c r="A1891" t="s">
        <v>14512</v>
      </c>
      <c r="B1891" t="s">
        <v>14513</v>
      </c>
      <c r="C1891" t="s">
        <v>14514</v>
      </c>
      <c r="E1891" t="s">
        <v>14515</v>
      </c>
      <c r="F1891">
        <v>17.46</v>
      </c>
      <c r="G1891">
        <v>0</v>
      </c>
      <c r="I1891" t="e">
        <v>#N/A</v>
      </c>
      <c r="K1891">
        <v>5055146141372</v>
      </c>
      <c r="L1891" t="s">
        <v>6987</v>
      </c>
      <c r="O1891" t="s">
        <v>13078</v>
      </c>
    </row>
    <row r="1892" spans="1:15" x14ac:dyDescent="0.35">
      <c r="A1892" t="s">
        <v>14516</v>
      </c>
      <c r="B1892" t="s">
        <v>14517</v>
      </c>
      <c r="C1892" t="s">
        <v>14518</v>
      </c>
      <c r="E1892" t="s">
        <v>14519</v>
      </c>
      <c r="F1892">
        <v>9.06</v>
      </c>
      <c r="G1892">
        <v>0</v>
      </c>
      <c r="I1892">
        <v>0</v>
      </c>
      <c r="K1892">
        <v>5055369029549</v>
      </c>
      <c r="L1892" t="s">
        <v>6987</v>
      </c>
      <c r="O1892" t="s">
        <v>13078</v>
      </c>
    </row>
    <row r="1893" spans="1:15" x14ac:dyDescent="0.35">
      <c r="A1893" t="s">
        <v>14520</v>
      </c>
      <c r="B1893" t="s">
        <v>14521</v>
      </c>
      <c r="C1893" t="s">
        <v>14522</v>
      </c>
      <c r="E1893" t="s">
        <v>14523</v>
      </c>
      <c r="F1893">
        <v>18.600000000000001</v>
      </c>
      <c r="G1893">
        <v>0</v>
      </c>
      <c r="I1893" t="e">
        <v>#N/A</v>
      </c>
      <c r="K1893">
        <v>5055369031276</v>
      </c>
      <c r="L1893" t="s">
        <v>6987</v>
      </c>
      <c r="O1893" t="s">
        <v>13078</v>
      </c>
    </row>
    <row r="1894" spans="1:15" x14ac:dyDescent="0.35">
      <c r="A1894" t="s">
        <v>14524</v>
      </c>
      <c r="B1894" t="s">
        <v>14525</v>
      </c>
      <c r="C1894" t="s">
        <v>14526</v>
      </c>
      <c r="E1894" t="s">
        <v>14527</v>
      </c>
      <c r="F1894">
        <v>94.29</v>
      </c>
      <c r="G1894">
        <v>0</v>
      </c>
      <c r="I1894">
        <v>0</v>
      </c>
      <c r="K1894" t="s">
        <v>14525</v>
      </c>
      <c r="L1894" t="s">
        <v>6987</v>
      </c>
      <c r="M1894">
        <v>91.46</v>
      </c>
      <c r="N1894" t="s">
        <v>6988</v>
      </c>
      <c r="O1894" t="s">
        <v>13078</v>
      </c>
    </row>
    <row r="1895" spans="1:15" x14ac:dyDescent="0.35">
      <c r="A1895" t="s">
        <v>14528</v>
      </c>
      <c r="B1895" t="s">
        <v>14529</v>
      </c>
      <c r="C1895" t="s">
        <v>14530</v>
      </c>
      <c r="E1895" t="s">
        <v>14531</v>
      </c>
      <c r="F1895">
        <v>97.34</v>
      </c>
      <c r="G1895">
        <v>0</v>
      </c>
      <c r="I1895" t="e">
        <v>#N/A</v>
      </c>
      <c r="K1895" t="s">
        <v>14529</v>
      </c>
      <c r="L1895" t="s">
        <v>6987</v>
      </c>
      <c r="M1895">
        <v>94.42</v>
      </c>
      <c r="N1895" t="s">
        <v>6988</v>
      </c>
      <c r="O1895" t="s">
        <v>13078</v>
      </c>
    </row>
    <row r="1896" spans="1:15" x14ac:dyDescent="0.35">
      <c r="A1896" t="s">
        <v>14532</v>
      </c>
      <c r="B1896" t="s">
        <v>14533</v>
      </c>
      <c r="C1896" t="s">
        <v>14534</v>
      </c>
      <c r="E1896" t="s">
        <v>14535</v>
      </c>
      <c r="F1896">
        <v>97.54</v>
      </c>
      <c r="G1896">
        <v>0</v>
      </c>
      <c r="I1896" t="e">
        <v>#N/A</v>
      </c>
      <c r="K1896" t="s">
        <v>14533</v>
      </c>
      <c r="L1896" t="s">
        <v>6987</v>
      </c>
      <c r="M1896">
        <v>94.61</v>
      </c>
      <c r="N1896" t="s">
        <v>6988</v>
      </c>
      <c r="O1896" t="s">
        <v>13078</v>
      </c>
    </row>
    <row r="1897" spans="1:15" x14ac:dyDescent="0.35">
      <c r="A1897" t="s">
        <v>14536</v>
      </c>
      <c r="B1897" t="s">
        <v>14537</v>
      </c>
      <c r="C1897" t="s">
        <v>14538</v>
      </c>
      <c r="E1897" t="s">
        <v>14539</v>
      </c>
      <c r="F1897">
        <v>93.16</v>
      </c>
      <c r="G1897">
        <v>0</v>
      </c>
      <c r="I1897" t="e">
        <v>#N/A</v>
      </c>
      <c r="K1897" t="s">
        <v>14537</v>
      </c>
      <c r="L1897" t="s">
        <v>6987</v>
      </c>
      <c r="M1897">
        <v>90.37</v>
      </c>
      <c r="N1897" t="s">
        <v>6988</v>
      </c>
      <c r="O1897" t="s">
        <v>13078</v>
      </c>
    </row>
    <row r="1898" spans="1:15" x14ac:dyDescent="0.35">
      <c r="A1898" t="s">
        <v>14540</v>
      </c>
      <c r="B1898" t="s">
        <v>14541</v>
      </c>
      <c r="C1898" t="s">
        <v>14542</v>
      </c>
      <c r="E1898" t="s">
        <v>14543</v>
      </c>
      <c r="F1898">
        <v>96.32</v>
      </c>
      <c r="G1898">
        <v>0</v>
      </c>
      <c r="I1898" t="e">
        <v>#N/A</v>
      </c>
      <c r="K1898" t="s">
        <v>14541</v>
      </c>
      <c r="L1898" t="s">
        <v>6987</v>
      </c>
      <c r="M1898">
        <v>93.43</v>
      </c>
      <c r="N1898" t="s">
        <v>6988</v>
      </c>
      <c r="O1898" t="s">
        <v>13078</v>
      </c>
    </row>
    <row r="1899" spans="1:15" x14ac:dyDescent="0.35">
      <c r="A1899" t="s">
        <v>14544</v>
      </c>
      <c r="B1899" t="s">
        <v>14545</v>
      </c>
      <c r="C1899" t="s">
        <v>14546</v>
      </c>
      <c r="E1899" t="s">
        <v>14547</v>
      </c>
      <c r="F1899">
        <v>95.1</v>
      </c>
      <c r="G1899">
        <v>0</v>
      </c>
      <c r="I1899" t="e">
        <v>#N/A</v>
      </c>
      <c r="K1899" t="s">
        <v>14545</v>
      </c>
      <c r="L1899" t="s">
        <v>6987</v>
      </c>
      <c r="M1899">
        <v>92.25</v>
      </c>
      <c r="N1899" t="s">
        <v>6988</v>
      </c>
      <c r="O1899" t="s">
        <v>13078</v>
      </c>
    </row>
    <row r="1900" spans="1:15" x14ac:dyDescent="0.35">
      <c r="A1900" t="s">
        <v>14548</v>
      </c>
      <c r="B1900" t="s">
        <v>14549</v>
      </c>
      <c r="C1900" t="s">
        <v>14550</v>
      </c>
      <c r="E1900" t="s">
        <v>14551</v>
      </c>
      <c r="F1900">
        <v>168.48</v>
      </c>
      <c r="G1900">
        <v>0</v>
      </c>
      <c r="I1900">
        <v>382.83</v>
      </c>
      <c r="K1900" t="s">
        <v>14549</v>
      </c>
      <c r="L1900" t="s">
        <v>6987</v>
      </c>
      <c r="M1900">
        <v>163.43</v>
      </c>
      <c r="N1900" t="s">
        <v>6988</v>
      </c>
      <c r="O1900" t="s">
        <v>13078</v>
      </c>
    </row>
    <row r="1901" spans="1:15" x14ac:dyDescent="0.35">
      <c r="A1901" t="s">
        <v>14552</v>
      </c>
      <c r="B1901" t="s">
        <v>14553</v>
      </c>
      <c r="C1901" t="s">
        <v>14554</v>
      </c>
      <c r="E1901" t="s">
        <v>14555</v>
      </c>
      <c r="F1901">
        <v>180.84</v>
      </c>
      <c r="G1901">
        <v>0</v>
      </c>
      <c r="I1901">
        <v>180.84</v>
      </c>
      <c r="K1901" t="s">
        <v>14553</v>
      </c>
      <c r="L1901" t="s">
        <v>6987</v>
      </c>
      <c r="M1901">
        <v>175.41</v>
      </c>
      <c r="N1901" t="s">
        <v>6988</v>
      </c>
      <c r="O1901" t="s">
        <v>13078</v>
      </c>
    </row>
    <row r="1902" spans="1:15" x14ac:dyDescent="0.35">
      <c r="A1902" t="s">
        <v>14556</v>
      </c>
      <c r="B1902" t="s">
        <v>14557</v>
      </c>
      <c r="C1902" t="s">
        <v>14558</v>
      </c>
      <c r="E1902" t="s">
        <v>14559</v>
      </c>
      <c r="F1902">
        <v>59.62</v>
      </c>
      <c r="G1902">
        <v>0</v>
      </c>
      <c r="I1902">
        <v>0</v>
      </c>
      <c r="K1902" t="s">
        <v>14557</v>
      </c>
      <c r="L1902" t="s">
        <v>6987</v>
      </c>
      <c r="M1902">
        <v>57.83</v>
      </c>
      <c r="N1902" t="s">
        <v>6988</v>
      </c>
      <c r="O1902" t="s">
        <v>13078</v>
      </c>
    </row>
    <row r="1903" spans="1:15" x14ac:dyDescent="0.35">
      <c r="A1903" t="s">
        <v>14560</v>
      </c>
      <c r="B1903" t="s">
        <v>14561</v>
      </c>
      <c r="C1903" t="s">
        <v>14562</v>
      </c>
      <c r="E1903" t="s">
        <v>14563</v>
      </c>
      <c r="F1903">
        <v>62.46</v>
      </c>
      <c r="G1903">
        <v>0</v>
      </c>
      <c r="I1903" t="e">
        <v>#N/A</v>
      </c>
      <c r="K1903" t="s">
        <v>14561</v>
      </c>
      <c r="L1903" t="s">
        <v>6987</v>
      </c>
      <c r="M1903">
        <v>60.59</v>
      </c>
      <c r="N1903" t="s">
        <v>6988</v>
      </c>
      <c r="O1903" t="s">
        <v>13078</v>
      </c>
    </row>
    <row r="1904" spans="1:15" x14ac:dyDescent="0.35">
      <c r="A1904" t="s">
        <v>14564</v>
      </c>
      <c r="B1904" t="s">
        <v>14565</v>
      </c>
      <c r="C1904" t="s">
        <v>14566</v>
      </c>
      <c r="E1904" t="s">
        <v>14567</v>
      </c>
      <c r="F1904">
        <v>59.7</v>
      </c>
      <c r="G1904">
        <v>0</v>
      </c>
      <c r="I1904">
        <v>59.7</v>
      </c>
      <c r="K1904" t="s">
        <v>14565</v>
      </c>
      <c r="L1904" t="s">
        <v>6987</v>
      </c>
      <c r="M1904">
        <v>57.91</v>
      </c>
      <c r="N1904" t="s">
        <v>6988</v>
      </c>
      <c r="O1904" t="s">
        <v>13078</v>
      </c>
    </row>
    <row r="1905" spans="1:15" x14ac:dyDescent="0.35">
      <c r="A1905" t="s">
        <v>14568</v>
      </c>
      <c r="B1905" t="s">
        <v>14569</v>
      </c>
      <c r="C1905" t="s">
        <v>14570</v>
      </c>
      <c r="E1905" t="s">
        <v>14571</v>
      </c>
      <c r="F1905">
        <v>60.51</v>
      </c>
      <c r="G1905">
        <v>0</v>
      </c>
      <c r="I1905">
        <v>0</v>
      </c>
      <c r="K1905" t="s">
        <v>14569</v>
      </c>
      <c r="L1905" t="s">
        <v>6987</v>
      </c>
      <c r="M1905">
        <v>58.69</v>
      </c>
      <c r="N1905" t="s">
        <v>6988</v>
      </c>
      <c r="O1905" t="s">
        <v>13078</v>
      </c>
    </row>
    <row r="1906" spans="1:15" x14ac:dyDescent="0.35">
      <c r="A1906" t="s">
        <v>14572</v>
      </c>
      <c r="B1906" t="s">
        <v>14573</v>
      </c>
      <c r="C1906" t="s">
        <v>14574</v>
      </c>
      <c r="E1906" t="s">
        <v>14575</v>
      </c>
      <c r="F1906">
        <v>55.63</v>
      </c>
      <c r="G1906">
        <v>0</v>
      </c>
      <c r="I1906">
        <v>163.55000000000001</v>
      </c>
      <c r="K1906" t="s">
        <v>14573</v>
      </c>
      <c r="L1906" t="s">
        <v>6987</v>
      </c>
      <c r="M1906">
        <v>53.96</v>
      </c>
      <c r="N1906" t="s">
        <v>6988</v>
      </c>
      <c r="O1906" t="s">
        <v>13078</v>
      </c>
    </row>
    <row r="1907" spans="1:15" x14ac:dyDescent="0.35">
      <c r="A1907" t="s">
        <v>14576</v>
      </c>
      <c r="B1907" t="s">
        <v>14577</v>
      </c>
      <c r="C1907" t="s">
        <v>14578</v>
      </c>
      <c r="E1907" t="s">
        <v>14579</v>
      </c>
      <c r="F1907">
        <v>48.33</v>
      </c>
      <c r="G1907">
        <v>0</v>
      </c>
      <c r="I1907">
        <v>0</v>
      </c>
      <c r="K1907" t="s">
        <v>14577</v>
      </c>
      <c r="L1907" t="s">
        <v>6987</v>
      </c>
      <c r="M1907">
        <v>46.88</v>
      </c>
      <c r="N1907" t="s">
        <v>6988</v>
      </c>
      <c r="O1907" t="s">
        <v>13078</v>
      </c>
    </row>
    <row r="1908" spans="1:15" x14ac:dyDescent="0.35">
      <c r="A1908" t="s">
        <v>14580</v>
      </c>
      <c r="B1908" t="s">
        <v>14581</v>
      </c>
      <c r="C1908" t="s">
        <v>14582</v>
      </c>
      <c r="E1908" t="s">
        <v>14583</v>
      </c>
      <c r="F1908">
        <v>48.32</v>
      </c>
      <c r="G1908">
        <v>0</v>
      </c>
      <c r="I1908">
        <v>136.91</v>
      </c>
      <c r="K1908" t="s">
        <v>14581</v>
      </c>
      <c r="L1908" t="s">
        <v>6987</v>
      </c>
      <c r="M1908">
        <v>46.87</v>
      </c>
      <c r="N1908" t="s">
        <v>6988</v>
      </c>
      <c r="O1908" t="s">
        <v>13078</v>
      </c>
    </row>
    <row r="1909" spans="1:15" x14ac:dyDescent="0.35">
      <c r="A1909" t="s">
        <v>14584</v>
      </c>
      <c r="B1909" t="s">
        <v>14585</v>
      </c>
      <c r="C1909" t="s">
        <v>14586</v>
      </c>
      <c r="E1909" t="s">
        <v>14587</v>
      </c>
      <c r="F1909">
        <v>53.12</v>
      </c>
      <c r="G1909">
        <v>0</v>
      </c>
      <c r="I1909">
        <v>0</v>
      </c>
      <c r="K1909" t="s">
        <v>14585</v>
      </c>
      <c r="L1909" t="s">
        <v>6987</v>
      </c>
      <c r="M1909">
        <v>51.53</v>
      </c>
      <c r="N1909" t="s">
        <v>6988</v>
      </c>
      <c r="O1909" t="s">
        <v>13078</v>
      </c>
    </row>
    <row r="1910" spans="1:15" x14ac:dyDescent="0.35">
      <c r="A1910" t="s">
        <v>14588</v>
      </c>
      <c r="B1910" t="s">
        <v>14589</v>
      </c>
      <c r="C1910" t="s">
        <v>14590</v>
      </c>
      <c r="E1910" t="s">
        <v>14591</v>
      </c>
      <c r="F1910">
        <v>51.25</v>
      </c>
      <c r="G1910">
        <v>0</v>
      </c>
      <c r="I1910">
        <v>0</v>
      </c>
      <c r="K1910" t="s">
        <v>14589</v>
      </c>
      <c r="L1910" t="s">
        <v>6987</v>
      </c>
      <c r="M1910">
        <v>49.71</v>
      </c>
      <c r="N1910" t="s">
        <v>6988</v>
      </c>
      <c r="O1910" t="s">
        <v>13078</v>
      </c>
    </row>
    <row r="1911" spans="1:15" x14ac:dyDescent="0.35">
      <c r="A1911" t="s">
        <v>14592</v>
      </c>
      <c r="B1911" t="s">
        <v>14593</v>
      </c>
      <c r="C1911" t="s">
        <v>14594</v>
      </c>
      <c r="E1911" t="s">
        <v>14595</v>
      </c>
      <c r="F1911">
        <v>45.92</v>
      </c>
      <c r="G1911">
        <v>0</v>
      </c>
      <c r="I1911">
        <v>45.92</v>
      </c>
      <c r="K1911">
        <v>5056211800736</v>
      </c>
      <c r="L1911" t="s">
        <v>6987</v>
      </c>
      <c r="M1911">
        <v>44.54</v>
      </c>
      <c r="N1911" t="s">
        <v>6988</v>
      </c>
      <c r="O1911" t="s">
        <v>13078</v>
      </c>
    </row>
    <row r="1912" spans="1:15" x14ac:dyDescent="0.35">
      <c r="A1912" t="s">
        <v>14596</v>
      </c>
      <c r="B1912" t="s">
        <v>14597</v>
      </c>
      <c r="C1912" t="s">
        <v>14598</v>
      </c>
      <c r="E1912" t="s">
        <v>14599</v>
      </c>
      <c r="F1912">
        <v>72.290000000000006</v>
      </c>
      <c r="G1912">
        <v>0</v>
      </c>
      <c r="I1912">
        <v>144.58000000000001</v>
      </c>
      <c r="K1912" t="s">
        <v>14597</v>
      </c>
      <c r="L1912" t="s">
        <v>6987</v>
      </c>
      <c r="M1912">
        <v>70.12</v>
      </c>
      <c r="N1912" t="s">
        <v>6988</v>
      </c>
      <c r="O1912" t="s">
        <v>13078</v>
      </c>
    </row>
    <row r="1913" spans="1:15" x14ac:dyDescent="0.35">
      <c r="A1913" t="s">
        <v>14600</v>
      </c>
      <c r="B1913" t="s">
        <v>14601</v>
      </c>
      <c r="C1913" t="s">
        <v>14602</v>
      </c>
      <c r="E1913" t="s">
        <v>14603</v>
      </c>
      <c r="F1913">
        <v>93.72</v>
      </c>
      <c r="G1913">
        <v>0</v>
      </c>
      <c r="I1913">
        <v>0</v>
      </c>
      <c r="K1913">
        <v>5055275880517</v>
      </c>
      <c r="L1913" t="s">
        <v>6987</v>
      </c>
      <c r="M1913">
        <v>90.91</v>
      </c>
      <c r="N1913" t="s">
        <v>6988</v>
      </c>
      <c r="O1913" t="s">
        <v>13078</v>
      </c>
    </row>
    <row r="1914" spans="1:15" x14ac:dyDescent="0.35">
      <c r="A1914" t="s">
        <v>14604</v>
      </c>
      <c r="B1914" t="s">
        <v>14605</v>
      </c>
      <c r="C1914" t="s">
        <v>14606</v>
      </c>
      <c r="E1914" t="s">
        <v>14607</v>
      </c>
      <c r="F1914">
        <v>91.7</v>
      </c>
      <c r="G1914">
        <v>0</v>
      </c>
      <c r="I1914">
        <v>0</v>
      </c>
      <c r="K1914">
        <v>5055275881415</v>
      </c>
      <c r="L1914" t="s">
        <v>6987</v>
      </c>
      <c r="M1914">
        <v>88.95</v>
      </c>
      <c r="N1914" t="s">
        <v>6988</v>
      </c>
      <c r="O1914" t="s">
        <v>13078</v>
      </c>
    </row>
    <row r="1915" spans="1:15" x14ac:dyDescent="0.35">
      <c r="A1915" t="s">
        <v>14608</v>
      </c>
      <c r="B1915" t="s">
        <v>14609</v>
      </c>
      <c r="C1915" t="s">
        <v>14610</v>
      </c>
      <c r="E1915" t="s">
        <v>14611</v>
      </c>
      <c r="F1915">
        <v>88.13</v>
      </c>
      <c r="G1915">
        <v>0</v>
      </c>
      <c r="I1915">
        <v>88.13</v>
      </c>
      <c r="K1915">
        <v>5055275881422</v>
      </c>
      <c r="L1915" t="s">
        <v>6987</v>
      </c>
      <c r="M1915">
        <v>85.49</v>
      </c>
      <c r="N1915" t="s">
        <v>6988</v>
      </c>
      <c r="O1915" t="s">
        <v>13078</v>
      </c>
    </row>
    <row r="1916" spans="1:15" x14ac:dyDescent="0.35">
      <c r="A1916" t="s">
        <v>14612</v>
      </c>
      <c r="B1916" t="s">
        <v>14613</v>
      </c>
      <c r="C1916" t="s">
        <v>14614</v>
      </c>
      <c r="E1916" t="s">
        <v>14615</v>
      </c>
      <c r="F1916">
        <v>60.03</v>
      </c>
      <c r="G1916">
        <v>0</v>
      </c>
      <c r="I1916">
        <v>0</v>
      </c>
      <c r="K1916">
        <v>5055275881439</v>
      </c>
      <c r="L1916" t="s">
        <v>6987</v>
      </c>
      <c r="M1916">
        <v>58.23</v>
      </c>
      <c r="N1916" t="s">
        <v>6988</v>
      </c>
      <c r="O1916" t="s">
        <v>13078</v>
      </c>
    </row>
    <row r="1917" spans="1:15" x14ac:dyDescent="0.35">
      <c r="A1917" t="s">
        <v>14616</v>
      </c>
      <c r="B1917" t="s">
        <v>14617</v>
      </c>
      <c r="C1917" t="s">
        <v>14618</v>
      </c>
      <c r="E1917" t="s">
        <v>14619</v>
      </c>
      <c r="F1917">
        <v>85.74</v>
      </c>
      <c r="G1917">
        <v>0</v>
      </c>
      <c r="I1917">
        <v>85.74</v>
      </c>
      <c r="K1917" t="s">
        <v>14617</v>
      </c>
      <c r="L1917" t="s">
        <v>6987</v>
      </c>
      <c r="M1917">
        <v>83.17</v>
      </c>
      <c r="N1917" t="s">
        <v>6988</v>
      </c>
      <c r="O1917" t="s">
        <v>13078</v>
      </c>
    </row>
    <row r="1918" spans="1:15" x14ac:dyDescent="0.35">
      <c r="A1918" t="s">
        <v>14620</v>
      </c>
      <c r="B1918" t="s">
        <v>14621</v>
      </c>
      <c r="C1918" t="s">
        <v>14622</v>
      </c>
      <c r="E1918" t="s">
        <v>14623</v>
      </c>
      <c r="F1918">
        <v>55.02</v>
      </c>
      <c r="G1918">
        <v>0</v>
      </c>
      <c r="I1918">
        <v>55.02</v>
      </c>
      <c r="K1918">
        <v>5055275825853</v>
      </c>
      <c r="L1918" t="s">
        <v>6987</v>
      </c>
      <c r="M1918">
        <v>53.37</v>
      </c>
      <c r="N1918" t="s">
        <v>6988</v>
      </c>
      <c r="O1918" t="s">
        <v>13078</v>
      </c>
    </row>
    <row r="1919" spans="1:15" x14ac:dyDescent="0.35">
      <c r="A1919" t="s">
        <v>14624</v>
      </c>
      <c r="B1919" t="s">
        <v>14625</v>
      </c>
      <c r="C1919" t="s">
        <v>14626</v>
      </c>
      <c r="E1919" t="s">
        <v>14627</v>
      </c>
      <c r="F1919">
        <v>76.430000000000007</v>
      </c>
      <c r="G1919">
        <v>0</v>
      </c>
      <c r="I1919">
        <v>152.86000000000001</v>
      </c>
      <c r="K1919" t="s">
        <v>14625</v>
      </c>
      <c r="L1919" t="s">
        <v>6987</v>
      </c>
      <c r="M1919">
        <v>74.14</v>
      </c>
      <c r="N1919" t="s">
        <v>6988</v>
      </c>
      <c r="O1919" t="s">
        <v>13078</v>
      </c>
    </row>
    <row r="1920" spans="1:15" x14ac:dyDescent="0.35">
      <c r="A1920" t="s">
        <v>14628</v>
      </c>
      <c r="B1920" t="s">
        <v>14629</v>
      </c>
      <c r="C1920" t="s">
        <v>14630</v>
      </c>
      <c r="E1920" t="s">
        <v>14631</v>
      </c>
      <c r="F1920">
        <v>72.16</v>
      </c>
      <c r="G1920">
        <v>0</v>
      </c>
      <c r="I1920">
        <v>427.08</v>
      </c>
      <c r="K1920" t="s">
        <v>14629</v>
      </c>
      <c r="L1920" t="s">
        <v>6987</v>
      </c>
      <c r="M1920">
        <v>70</v>
      </c>
      <c r="N1920" t="s">
        <v>6988</v>
      </c>
      <c r="O1920" t="s">
        <v>13078</v>
      </c>
    </row>
    <row r="1921" spans="1:15" x14ac:dyDescent="0.35">
      <c r="A1921" t="s">
        <v>14632</v>
      </c>
      <c r="B1921" t="s">
        <v>14633</v>
      </c>
      <c r="C1921" t="s">
        <v>14634</v>
      </c>
      <c r="E1921" t="s">
        <v>14635</v>
      </c>
      <c r="F1921">
        <v>66.89</v>
      </c>
      <c r="G1921">
        <v>0</v>
      </c>
      <c r="I1921">
        <v>535.12</v>
      </c>
      <c r="K1921" t="s">
        <v>14633</v>
      </c>
      <c r="L1921" t="s">
        <v>6987</v>
      </c>
      <c r="M1921">
        <v>64.88</v>
      </c>
      <c r="N1921" t="s">
        <v>6988</v>
      </c>
      <c r="O1921" t="s">
        <v>13078</v>
      </c>
    </row>
    <row r="1922" spans="1:15" x14ac:dyDescent="0.35">
      <c r="A1922" t="s">
        <v>14636</v>
      </c>
      <c r="B1922" t="s">
        <v>14637</v>
      </c>
      <c r="C1922" t="s">
        <v>14638</v>
      </c>
      <c r="E1922" t="s">
        <v>14639</v>
      </c>
      <c r="F1922">
        <v>20.83</v>
      </c>
      <c r="G1922">
        <v>0</v>
      </c>
      <c r="I1922">
        <v>0</v>
      </c>
      <c r="K1922">
        <v>5055275861172</v>
      </c>
      <c r="L1922" t="s">
        <v>6987</v>
      </c>
      <c r="M1922">
        <v>20.21</v>
      </c>
      <c r="N1922" t="s">
        <v>6988</v>
      </c>
      <c r="O1922" t="s">
        <v>13078</v>
      </c>
    </row>
    <row r="1923" spans="1:15" x14ac:dyDescent="0.35">
      <c r="A1923" t="s">
        <v>14640</v>
      </c>
      <c r="B1923" t="s">
        <v>14641</v>
      </c>
      <c r="C1923" t="s">
        <v>14642</v>
      </c>
      <c r="E1923" t="s">
        <v>14643</v>
      </c>
      <c r="F1923">
        <v>43.16</v>
      </c>
      <c r="G1923">
        <v>0</v>
      </c>
      <c r="I1923">
        <v>1198.73</v>
      </c>
      <c r="K1923" t="s">
        <v>14641</v>
      </c>
      <c r="L1923" t="s">
        <v>6987</v>
      </c>
      <c r="M1923">
        <v>41.87</v>
      </c>
      <c r="N1923" t="s">
        <v>6988</v>
      </c>
      <c r="O1923" t="s">
        <v>13078</v>
      </c>
    </row>
    <row r="1924" spans="1:15" x14ac:dyDescent="0.35">
      <c r="A1924" t="s">
        <v>14644</v>
      </c>
      <c r="B1924" t="s">
        <v>14645</v>
      </c>
      <c r="C1924" t="s">
        <v>14646</v>
      </c>
      <c r="E1924" t="s">
        <v>14647</v>
      </c>
      <c r="F1924">
        <v>46.61</v>
      </c>
      <c r="G1924">
        <v>0</v>
      </c>
      <c r="I1924">
        <v>0</v>
      </c>
      <c r="K1924">
        <v>5055275861202</v>
      </c>
      <c r="L1924" t="s">
        <v>6987</v>
      </c>
      <c r="M1924">
        <v>45.21</v>
      </c>
      <c r="N1924" t="s">
        <v>6988</v>
      </c>
      <c r="O1924" t="s">
        <v>13078</v>
      </c>
    </row>
    <row r="1925" spans="1:15" x14ac:dyDescent="0.35">
      <c r="A1925" t="s">
        <v>14648</v>
      </c>
      <c r="B1925" t="s">
        <v>14649</v>
      </c>
      <c r="C1925" t="s">
        <v>14650</v>
      </c>
      <c r="E1925" t="s">
        <v>14651</v>
      </c>
      <c r="F1925">
        <v>61.06</v>
      </c>
      <c r="G1925">
        <v>0</v>
      </c>
      <c r="I1925">
        <v>232.2</v>
      </c>
      <c r="K1925">
        <v>5055275881460</v>
      </c>
      <c r="L1925" t="s">
        <v>6987</v>
      </c>
      <c r="M1925">
        <v>59.23</v>
      </c>
      <c r="N1925" t="s">
        <v>6988</v>
      </c>
      <c r="O1925" t="s">
        <v>13078</v>
      </c>
    </row>
    <row r="1926" spans="1:15" x14ac:dyDescent="0.35">
      <c r="A1926" t="s">
        <v>14652</v>
      </c>
      <c r="B1926" t="s">
        <v>14653</v>
      </c>
      <c r="C1926" t="s">
        <v>14654</v>
      </c>
      <c r="E1926" t="s">
        <v>14655</v>
      </c>
      <c r="F1926">
        <v>61.3</v>
      </c>
      <c r="G1926">
        <v>0</v>
      </c>
      <c r="I1926">
        <v>0</v>
      </c>
      <c r="K1926" t="s">
        <v>14653</v>
      </c>
      <c r="L1926" t="s">
        <v>6987</v>
      </c>
      <c r="M1926">
        <v>59.46</v>
      </c>
      <c r="N1926" t="s">
        <v>6988</v>
      </c>
      <c r="O1926" t="s">
        <v>13078</v>
      </c>
    </row>
    <row r="1927" spans="1:15" x14ac:dyDescent="0.35">
      <c r="A1927" t="s">
        <v>14656</v>
      </c>
      <c r="B1927" t="s">
        <v>14657</v>
      </c>
      <c r="C1927" t="s">
        <v>14658</v>
      </c>
      <c r="E1927" t="s">
        <v>14659</v>
      </c>
      <c r="F1927">
        <v>26.58</v>
      </c>
      <c r="G1927">
        <v>0</v>
      </c>
      <c r="I1927">
        <v>26.58</v>
      </c>
      <c r="K1927">
        <v>5055275826102</v>
      </c>
      <c r="L1927" t="s">
        <v>6987</v>
      </c>
      <c r="M1927">
        <v>25.78</v>
      </c>
      <c r="N1927" t="s">
        <v>6988</v>
      </c>
      <c r="O1927" t="s">
        <v>13078</v>
      </c>
    </row>
    <row r="1928" spans="1:15" x14ac:dyDescent="0.35">
      <c r="A1928" t="s">
        <v>14660</v>
      </c>
      <c r="B1928" t="s">
        <v>14661</v>
      </c>
      <c r="C1928" t="s">
        <v>14662</v>
      </c>
      <c r="E1928" t="s">
        <v>14663</v>
      </c>
      <c r="F1928">
        <v>57.38</v>
      </c>
      <c r="G1928">
        <v>0</v>
      </c>
      <c r="I1928">
        <v>0</v>
      </c>
      <c r="K1928" t="s">
        <v>14661</v>
      </c>
      <c r="L1928" t="s">
        <v>6987</v>
      </c>
      <c r="M1928">
        <v>55.66</v>
      </c>
      <c r="N1928" t="s">
        <v>6988</v>
      </c>
      <c r="O1928" t="s">
        <v>13078</v>
      </c>
    </row>
    <row r="1929" spans="1:15" x14ac:dyDescent="0.35">
      <c r="A1929" t="s">
        <v>14664</v>
      </c>
      <c r="B1929" t="s">
        <v>14665</v>
      </c>
      <c r="C1929" t="s">
        <v>14666</v>
      </c>
      <c r="E1929" t="s">
        <v>14667</v>
      </c>
      <c r="F1929">
        <v>70.73</v>
      </c>
      <c r="G1929">
        <v>0</v>
      </c>
      <c r="I1929">
        <v>0</v>
      </c>
      <c r="K1929">
        <v>5055275826034</v>
      </c>
      <c r="L1929" t="s">
        <v>6987</v>
      </c>
      <c r="M1929">
        <v>68.61</v>
      </c>
      <c r="N1929" t="s">
        <v>6988</v>
      </c>
      <c r="O1929" t="s">
        <v>13078</v>
      </c>
    </row>
    <row r="1930" spans="1:15" x14ac:dyDescent="0.35">
      <c r="A1930" t="s">
        <v>14668</v>
      </c>
      <c r="B1930" t="s">
        <v>14669</v>
      </c>
      <c r="C1930" t="s">
        <v>14670</v>
      </c>
      <c r="E1930" t="s">
        <v>14671</v>
      </c>
      <c r="F1930">
        <v>53.28</v>
      </c>
      <c r="G1930">
        <v>0</v>
      </c>
      <c r="I1930">
        <v>0</v>
      </c>
      <c r="K1930">
        <v>5055275826072</v>
      </c>
      <c r="L1930" t="s">
        <v>6987</v>
      </c>
      <c r="M1930">
        <v>51.68</v>
      </c>
      <c r="N1930" t="s">
        <v>6988</v>
      </c>
      <c r="O1930" t="s">
        <v>13078</v>
      </c>
    </row>
    <row r="1931" spans="1:15" x14ac:dyDescent="0.35">
      <c r="A1931" t="s">
        <v>14672</v>
      </c>
      <c r="B1931" t="s">
        <v>14673</v>
      </c>
      <c r="C1931" t="s">
        <v>14674</v>
      </c>
      <c r="E1931" t="s">
        <v>14675</v>
      </c>
      <c r="F1931">
        <v>36.880000000000003</v>
      </c>
      <c r="G1931">
        <v>0</v>
      </c>
      <c r="I1931">
        <v>0</v>
      </c>
      <c r="K1931" t="s">
        <v>14673</v>
      </c>
      <c r="L1931" t="s">
        <v>6987</v>
      </c>
      <c r="M1931">
        <v>35.770000000000003</v>
      </c>
      <c r="N1931" t="s">
        <v>6988</v>
      </c>
      <c r="O1931" t="s">
        <v>13078</v>
      </c>
    </row>
    <row r="1932" spans="1:15" x14ac:dyDescent="0.35">
      <c r="A1932" t="s">
        <v>14676</v>
      </c>
      <c r="B1932" t="s">
        <v>14677</v>
      </c>
      <c r="C1932" t="s">
        <v>14678</v>
      </c>
      <c r="E1932" t="s">
        <v>14679</v>
      </c>
      <c r="F1932">
        <v>83.39</v>
      </c>
      <c r="G1932">
        <v>0</v>
      </c>
      <c r="I1932">
        <v>301.60000000000002</v>
      </c>
      <c r="K1932">
        <v>5055275893876</v>
      </c>
      <c r="L1932" t="s">
        <v>6987</v>
      </c>
      <c r="M1932">
        <v>80.89</v>
      </c>
      <c r="N1932" t="s">
        <v>6988</v>
      </c>
      <c r="O1932" t="s">
        <v>13078</v>
      </c>
    </row>
    <row r="1933" spans="1:15" x14ac:dyDescent="0.35">
      <c r="A1933" t="s">
        <v>14680</v>
      </c>
      <c r="B1933" t="s">
        <v>14681</v>
      </c>
      <c r="C1933" t="s">
        <v>14682</v>
      </c>
      <c r="E1933" t="s">
        <v>14683</v>
      </c>
      <c r="F1933">
        <v>45.86</v>
      </c>
      <c r="G1933">
        <v>0</v>
      </c>
      <c r="I1933" t="e">
        <v>#N/A</v>
      </c>
      <c r="K1933" t="s">
        <v>14681</v>
      </c>
      <c r="L1933" t="s">
        <v>6987</v>
      </c>
      <c r="M1933">
        <v>44.48</v>
      </c>
      <c r="N1933" t="s">
        <v>6988</v>
      </c>
      <c r="O1933" t="s">
        <v>13078</v>
      </c>
    </row>
    <row r="1934" spans="1:15" x14ac:dyDescent="0.35">
      <c r="A1934" t="s">
        <v>14684</v>
      </c>
      <c r="B1934" t="s">
        <v>14685</v>
      </c>
      <c r="C1934" t="s">
        <v>14686</v>
      </c>
      <c r="E1934" t="s">
        <v>14687</v>
      </c>
      <c r="F1934">
        <v>22.79</v>
      </c>
      <c r="G1934">
        <v>0</v>
      </c>
      <c r="I1934">
        <v>23.31</v>
      </c>
      <c r="K1934" t="s">
        <v>14685</v>
      </c>
      <c r="L1934" t="s">
        <v>6987</v>
      </c>
      <c r="M1934">
        <v>22.11</v>
      </c>
      <c r="N1934" t="s">
        <v>6988</v>
      </c>
      <c r="O1934" t="s">
        <v>13078</v>
      </c>
    </row>
    <row r="1935" spans="1:15" x14ac:dyDescent="0.35">
      <c r="A1935" t="s">
        <v>14688</v>
      </c>
      <c r="B1935" t="s">
        <v>14689</v>
      </c>
      <c r="C1935" t="s">
        <v>14690</v>
      </c>
      <c r="E1935" t="s">
        <v>14691</v>
      </c>
      <c r="F1935">
        <v>97.05</v>
      </c>
      <c r="G1935">
        <v>0</v>
      </c>
      <c r="I1935">
        <v>194.1</v>
      </c>
      <c r="K1935">
        <v>5056211800019</v>
      </c>
      <c r="L1935" t="s">
        <v>6987</v>
      </c>
      <c r="M1935">
        <v>94.14</v>
      </c>
      <c r="N1935" t="s">
        <v>6988</v>
      </c>
      <c r="O1935" t="s">
        <v>13078</v>
      </c>
    </row>
    <row r="1936" spans="1:15" x14ac:dyDescent="0.35">
      <c r="A1936" t="s">
        <v>14692</v>
      </c>
      <c r="B1936" t="s">
        <v>14693</v>
      </c>
      <c r="C1936" t="s">
        <v>14694</v>
      </c>
      <c r="E1936" t="s">
        <v>14695</v>
      </c>
      <c r="F1936">
        <v>88.46</v>
      </c>
      <c r="G1936">
        <v>0</v>
      </c>
      <c r="I1936">
        <v>265.38</v>
      </c>
      <c r="K1936" t="s">
        <v>14693</v>
      </c>
      <c r="L1936" t="s">
        <v>6987</v>
      </c>
      <c r="M1936">
        <v>85.81</v>
      </c>
      <c r="N1936" t="s">
        <v>6988</v>
      </c>
      <c r="O1936" t="s">
        <v>13078</v>
      </c>
    </row>
    <row r="1937" spans="1:15" x14ac:dyDescent="0.35">
      <c r="A1937" t="s">
        <v>14696</v>
      </c>
      <c r="B1937" t="s">
        <v>14697</v>
      </c>
      <c r="C1937" t="s">
        <v>14698</v>
      </c>
      <c r="E1937" t="s">
        <v>14699</v>
      </c>
      <c r="F1937">
        <v>115.27</v>
      </c>
      <c r="G1937">
        <v>0</v>
      </c>
      <c r="I1937">
        <v>0</v>
      </c>
      <c r="K1937" t="s">
        <v>14697</v>
      </c>
      <c r="L1937" t="s">
        <v>6987</v>
      </c>
      <c r="M1937">
        <v>111.81</v>
      </c>
      <c r="N1937" t="s">
        <v>6988</v>
      </c>
      <c r="O1937" t="s">
        <v>13078</v>
      </c>
    </row>
    <row r="1938" spans="1:15" x14ac:dyDescent="0.35">
      <c r="A1938" t="s">
        <v>14700</v>
      </c>
      <c r="B1938" t="s">
        <v>14701</v>
      </c>
      <c r="C1938" t="s">
        <v>14702</v>
      </c>
      <c r="E1938" t="s">
        <v>14703</v>
      </c>
      <c r="F1938">
        <v>126.43</v>
      </c>
      <c r="G1938">
        <v>0</v>
      </c>
      <c r="I1938" t="e">
        <v>#N/A</v>
      </c>
      <c r="K1938" t="s">
        <v>14701</v>
      </c>
      <c r="L1938" t="s">
        <v>6987</v>
      </c>
      <c r="M1938">
        <v>122.64</v>
      </c>
      <c r="N1938" t="s">
        <v>6988</v>
      </c>
      <c r="O1938" t="s">
        <v>13078</v>
      </c>
    </row>
    <row r="1939" spans="1:15" x14ac:dyDescent="0.35">
      <c r="A1939" t="s">
        <v>14704</v>
      </c>
      <c r="B1939" t="s">
        <v>14705</v>
      </c>
      <c r="C1939" t="s">
        <v>14706</v>
      </c>
      <c r="E1939" t="s">
        <v>14707</v>
      </c>
      <c r="F1939">
        <v>88.47</v>
      </c>
      <c r="G1939">
        <v>0</v>
      </c>
      <c r="I1939">
        <v>0</v>
      </c>
      <c r="K1939" t="s">
        <v>14705</v>
      </c>
      <c r="L1939" t="s">
        <v>6987</v>
      </c>
      <c r="M1939">
        <v>85.82</v>
      </c>
      <c r="N1939" t="s">
        <v>6988</v>
      </c>
      <c r="O1939" t="s">
        <v>13078</v>
      </c>
    </row>
    <row r="1940" spans="1:15" x14ac:dyDescent="0.35">
      <c r="A1940" t="s">
        <v>14708</v>
      </c>
      <c r="B1940" t="s">
        <v>14709</v>
      </c>
      <c r="C1940" t="s">
        <v>14710</v>
      </c>
      <c r="E1940" t="s">
        <v>14711</v>
      </c>
      <c r="F1940">
        <v>92.66</v>
      </c>
      <c r="G1940">
        <v>0</v>
      </c>
      <c r="I1940">
        <v>0</v>
      </c>
      <c r="K1940" t="s">
        <v>14709</v>
      </c>
      <c r="L1940" t="s">
        <v>6987</v>
      </c>
      <c r="M1940">
        <v>89.88</v>
      </c>
      <c r="N1940" t="s">
        <v>6988</v>
      </c>
      <c r="O1940" t="s">
        <v>13078</v>
      </c>
    </row>
    <row r="1941" spans="1:15" x14ac:dyDescent="0.35">
      <c r="A1941" t="s">
        <v>14712</v>
      </c>
      <c r="B1941" t="s">
        <v>14713</v>
      </c>
      <c r="C1941" t="s">
        <v>14714</v>
      </c>
      <c r="E1941" t="s">
        <v>14715</v>
      </c>
      <c r="F1941">
        <v>110.75</v>
      </c>
      <c r="G1941">
        <v>0</v>
      </c>
      <c r="I1941">
        <v>0</v>
      </c>
      <c r="K1941" t="s">
        <v>14713</v>
      </c>
      <c r="L1941" t="s">
        <v>6987</v>
      </c>
      <c r="M1941">
        <v>107.43</v>
      </c>
      <c r="N1941" t="s">
        <v>6988</v>
      </c>
      <c r="O1941" t="s">
        <v>13078</v>
      </c>
    </row>
    <row r="1942" spans="1:15" x14ac:dyDescent="0.35">
      <c r="A1942" t="s">
        <v>14716</v>
      </c>
      <c r="B1942" t="s">
        <v>14717</v>
      </c>
      <c r="C1942" t="s">
        <v>14718</v>
      </c>
      <c r="E1942" t="s">
        <v>14719</v>
      </c>
      <c r="F1942">
        <v>1284.6099999999999</v>
      </c>
      <c r="G1942">
        <v>0</v>
      </c>
      <c r="I1942" t="e">
        <v>#N/A</v>
      </c>
      <c r="K1942" t="s">
        <v>14717</v>
      </c>
      <c r="L1942" t="s">
        <v>6987</v>
      </c>
      <c r="M1942">
        <v>1246.07</v>
      </c>
      <c r="N1942" t="s">
        <v>6988</v>
      </c>
      <c r="O1942" t="s">
        <v>13078</v>
      </c>
    </row>
    <row r="1943" spans="1:15" x14ac:dyDescent="0.35">
      <c r="A1943" t="s">
        <v>14720</v>
      </c>
      <c r="B1943" t="s">
        <v>14721</v>
      </c>
      <c r="C1943" t="s">
        <v>14722</v>
      </c>
      <c r="E1943" t="s">
        <v>14723</v>
      </c>
      <c r="F1943">
        <v>70.650000000000006</v>
      </c>
      <c r="G1943">
        <v>0</v>
      </c>
      <c r="I1943">
        <v>0</v>
      </c>
      <c r="K1943" t="s">
        <v>14721</v>
      </c>
      <c r="L1943" t="s">
        <v>6987</v>
      </c>
      <c r="M1943">
        <v>68.53</v>
      </c>
      <c r="N1943" t="s">
        <v>6988</v>
      </c>
      <c r="O1943" t="s">
        <v>13078</v>
      </c>
    </row>
    <row r="1944" spans="1:15" x14ac:dyDescent="0.35">
      <c r="A1944" t="s">
        <v>14724</v>
      </c>
      <c r="B1944" t="s">
        <v>14725</v>
      </c>
      <c r="C1944" t="s">
        <v>14726</v>
      </c>
      <c r="E1944" t="s">
        <v>14727</v>
      </c>
      <c r="F1944">
        <v>208.11</v>
      </c>
      <c r="G1944">
        <v>0</v>
      </c>
      <c r="I1944" t="e">
        <v>#N/A</v>
      </c>
      <c r="K1944">
        <v>5055275894538</v>
      </c>
      <c r="L1944" t="s">
        <v>6987</v>
      </c>
      <c r="M1944">
        <v>201.87</v>
      </c>
      <c r="N1944" t="s">
        <v>6988</v>
      </c>
      <c r="O1944" t="s">
        <v>13078</v>
      </c>
    </row>
    <row r="1945" spans="1:15" x14ac:dyDescent="0.35">
      <c r="A1945" t="s">
        <v>14728</v>
      </c>
      <c r="B1945" t="s">
        <v>14729</v>
      </c>
      <c r="C1945" t="s">
        <v>14730</v>
      </c>
      <c r="E1945" t="s">
        <v>14731</v>
      </c>
      <c r="F1945">
        <v>86.77</v>
      </c>
      <c r="G1945">
        <v>0</v>
      </c>
      <c r="I1945" t="e">
        <v>#N/A</v>
      </c>
      <c r="K1945" t="s">
        <v>14729</v>
      </c>
      <c r="L1945" t="s">
        <v>6987</v>
      </c>
      <c r="M1945">
        <v>84.17</v>
      </c>
      <c r="N1945" t="s">
        <v>6988</v>
      </c>
      <c r="O1945" t="s">
        <v>13078</v>
      </c>
    </row>
    <row r="1946" spans="1:15" x14ac:dyDescent="0.35">
      <c r="A1946" t="s">
        <v>14732</v>
      </c>
      <c r="B1946" t="s">
        <v>14733</v>
      </c>
      <c r="C1946" t="s">
        <v>14734</v>
      </c>
      <c r="E1946" t="s">
        <v>14735</v>
      </c>
      <c r="F1946">
        <v>89.42</v>
      </c>
      <c r="G1946">
        <v>0</v>
      </c>
      <c r="I1946">
        <v>0</v>
      </c>
      <c r="K1946">
        <v>5055275890608</v>
      </c>
      <c r="L1946" t="s">
        <v>6987</v>
      </c>
      <c r="M1946">
        <v>86.74</v>
      </c>
      <c r="N1946" t="s">
        <v>6988</v>
      </c>
      <c r="O1946" t="s">
        <v>13078</v>
      </c>
    </row>
    <row r="1947" spans="1:15" x14ac:dyDescent="0.35">
      <c r="A1947" t="s">
        <v>14736</v>
      </c>
      <c r="B1947" t="s">
        <v>14737</v>
      </c>
      <c r="C1947" t="s">
        <v>14738</v>
      </c>
      <c r="E1947" t="s">
        <v>14739</v>
      </c>
      <c r="F1947">
        <v>90.75</v>
      </c>
      <c r="G1947">
        <v>0</v>
      </c>
      <c r="I1947" t="e">
        <v>#N/A</v>
      </c>
      <c r="K1947" t="s">
        <v>14737</v>
      </c>
      <c r="L1947" t="s">
        <v>6987</v>
      </c>
      <c r="M1947">
        <v>88.03</v>
      </c>
      <c r="N1947" t="s">
        <v>6988</v>
      </c>
      <c r="O1947" t="s">
        <v>13078</v>
      </c>
    </row>
    <row r="1948" spans="1:15" x14ac:dyDescent="0.35">
      <c r="A1948" t="s">
        <v>14740</v>
      </c>
      <c r="B1948" t="s">
        <v>14741</v>
      </c>
      <c r="C1948" t="s">
        <v>14742</v>
      </c>
      <c r="E1948" t="s">
        <v>14743</v>
      </c>
      <c r="F1948">
        <v>16.32</v>
      </c>
      <c r="G1948">
        <v>0</v>
      </c>
      <c r="I1948" t="e">
        <v>#N/A</v>
      </c>
      <c r="K1948">
        <v>5055369034581</v>
      </c>
      <c r="L1948" t="s">
        <v>6987</v>
      </c>
      <c r="O1948" t="s">
        <v>13078</v>
      </c>
    </row>
    <row r="1949" spans="1:15" x14ac:dyDescent="0.35">
      <c r="A1949" t="s">
        <v>14744</v>
      </c>
      <c r="B1949" t="s">
        <v>14745</v>
      </c>
      <c r="C1949" t="s">
        <v>14746</v>
      </c>
      <c r="E1949" t="s">
        <v>14747</v>
      </c>
      <c r="F1949">
        <v>16.18</v>
      </c>
      <c r="G1949">
        <v>0</v>
      </c>
      <c r="I1949" t="e">
        <v>#N/A</v>
      </c>
      <c r="K1949">
        <v>5055369034598</v>
      </c>
      <c r="L1949" t="s">
        <v>6987</v>
      </c>
      <c r="O1949" t="s">
        <v>13078</v>
      </c>
    </row>
    <row r="1950" spans="1:15" x14ac:dyDescent="0.35">
      <c r="A1950" t="s">
        <v>14748</v>
      </c>
      <c r="B1950" t="s">
        <v>14749</v>
      </c>
      <c r="C1950" t="s">
        <v>14750</v>
      </c>
      <c r="E1950" t="s">
        <v>14751</v>
      </c>
      <c r="F1950">
        <v>13.69</v>
      </c>
      <c r="G1950">
        <v>0</v>
      </c>
      <c r="I1950" t="e">
        <v>#N/A</v>
      </c>
      <c r="K1950">
        <v>5055369034604</v>
      </c>
      <c r="L1950" t="s">
        <v>6987</v>
      </c>
      <c r="O1950" t="s">
        <v>13078</v>
      </c>
    </row>
    <row r="1951" spans="1:15" x14ac:dyDescent="0.35">
      <c r="A1951" t="s">
        <v>14752</v>
      </c>
      <c r="B1951" t="s">
        <v>14753</v>
      </c>
      <c r="C1951" t="s">
        <v>14754</v>
      </c>
      <c r="E1951" t="s">
        <v>14755</v>
      </c>
      <c r="F1951">
        <v>18.670000000000002</v>
      </c>
      <c r="G1951">
        <v>0</v>
      </c>
      <c r="I1951" t="e">
        <v>#N/A</v>
      </c>
      <c r="K1951">
        <v>5055369045617</v>
      </c>
      <c r="L1951" t="s">
        <v>6987</v>
      </c>
      <c r="O1951" t="s">
        <v>13078</v>
      </c>
    </row>
    <row r="1952" spans="1:15" x14ac:dyDescent="0.35">
      <c r="A1952" t="s">
        <v>14756</v>
      </c>
      <c r="B1952" t="s">
        <v>14757</v>
      </c>
      <c r="C1952" t="s">
        <v>14758</v>
      </c>
      <c r="E1952" t="s">
        <v>14759</v>
      </c>
      <c r="F1952">
        <v>16.350000000000001</v>
      </c>
      <c r="G1952">
        <v>0</v>
      </c>
      <c r="I1952" t="e">
        <v>#N/A</v>
      </c>
      <c r="K1952">
        <v>5055369070046</v>
      </c>
      <c r="L1952" t="s">
        <v>6987</v>
      </c>
      <c r="O1952" t="s">
        <v>13078</v>
      </c>
    </row>
    <row r="1953" spans="1:15" x14ac:dyDescent="0.35">
      <c r="A1953" t="s">
        <v>14760</v>
      </c>
      <c r="B1953" t="s">
        <v>14761</v>
      </c>
      <c r="C1953" t="s">
        <v>14762</v>
      </c>
      <c r="E1953" t="s">
        <v>14763</v>
      </c>
      <c r="F1953">
        <v>17.14</v>
      </c>
      <c r="G1953">
        <v>0</v>
      </c>
      <c r="I1953" t="e">
        <v>#N/A</v>
      </c>
      <c r="K1953">
        <v>5055369070053</v>
      </c>
      <c r="L1953" t="s">
        <v>6987</v>
      </c>
      <c r="O1953" t="s">
        <v>13078</v>
      </c>
    </row>
    <row r="1954" spans="1:15" x14ac:dyDescent="0.35">
      <c r="A1954" t="s">
        <v>14764</v>
      </c>
      <c r="B1954" t="s">
        <v>14765</v>
      </c>
      <c r="C1954" t="s">
        <v>14766</v>
      </c>
      <c r="E1954" t="s">
        <v>14767</v>
      </c>
      <c r="F1954">
        <v>55.81</v>
      </c>
      <c r="G1954">
        <v>0</v>
      </c>
      <c r="I1954">
        <v>0</v>
      </c>
      <c r="K1954" t="s">
        <v>14765</v>
      </c>
      <c r="L1954" t="s">
        <v>6987</v>
      </c>
      <c r="M1954">
        <v>54.14</v>
      </c>
      <c r="N1954" t="s">
        <v>6988</v>
      </c>
      <c r="O1954" t="s">
        <v>13078</v>
      </c>
    </row>
    <row r="1955" spans="1:15" x14ac:dyDescent="0.35">
      <c r="A1955" t="s">
        <v>14768</v>
      </c>
      <c r="B1955" t="s">
        <v>14769</v>
      </c>
      <c r="C1955" t="s">
        <v>14770</v>
      </c>
      <c r="E1955" t="s">
        <v>14771</v>
      </c>
      <c r="F1955">
        <v>28.39</v>
      </c>
      <c r="G1955">
        <v>0</v>
      </c>
      <c r="I1955" t="e">
        <v>#N/A</v>
      </c>
      <c r="K1955">
        <v>5055275818374</v>
      </c>
      <c r="L1955" t="s">
        <v>6987</v>
      </c>
      <c r="M1955">
        <v>27.54</v>
      </c>
      <c r="N1955" t="s">
        <v>6988</v>
      </c>
      <c r="O1955" t="s">
        <v>13078</v>
      </c>
    </row>
    <row r="1956" spans="1:15" x14ac:dyDescent="0.35">
      <c r="A1956" t="s">
        <v>14772</v>
      </c>
      <c r="B1956" t="s">
        <v>14773</v>
      </c>
      <c r="C1956" t="s">
        <v>14774</v>
      </c>
      <c r="E1956" t="s">
        <v>14775</v>
      </c>
      <c r="F1956">
        <v>57.88</v>
      </c>
      <c r="G1956">
        <v>0</v>
      </c>
      <c r="I1956" t="e">
        <v>#N/A</v>
      </c>
      <c r="K1956" t="s">
        <v>14773</v>
      </c>
      <c r="L1956" t="s">
        <v>6987</v>
      </c>
      <c r="M1956">
        <v>56.14</v>
      </c>
      <c r="N1956" t="s">
        <v>6988</v>
      </c>
      <c r="O1956" t="s">
        <v>13078</v>
      </c>
    </row>
    <row r="1957" spans="1:15" x14ac:dyDescent="0.35">
      <c r="A1957" t="s">
        <v>14776</v>
      </c>
      <c r="B1957" t="s">
        <v>14777</v>
      </c>
      <c r="C1957" t="s">
        <v>14778</v>
      </c>
      <c r="E1957" t="s">
        <v>14779</v>
      </c>
      <c r="F1957">
        <v>23.07</v>
      </c>
      <c r="G1957">
        <v>0</v>
      </c>
      <c r="I1957">
        <v>0</v>
      </c>
      <c r="K1957" t="s">
        <v>14777</v>
      </c>
      <c r="L1957" t="s">
        <v>6987</v>
      </c>
      <c r="M1957">
        <v>22.38</v>
      </c>
      <c r="N1957" t="s">
        <v>6988</v>
      </c>
      <c r="O1957" t="s">
        <v>13078</v>
      </c>
    </row>
    <row r="1958" spans="1:15" x14ac:dyDescent="0.35">
      <c r="A1958" t="s">
        <v>14780</v>
      </c>
      <c r="B1958" t="s">
        <v>14781</v>
      </c>
      <c r="C1958" t="s">
        <v>14782</v>
      </c>
      <c r="E1958" t="s">
        <v>14783</v>
      </c>
      <c r="F1958">
        <v>91.54</v>
      </c>
      <c r="G1958">
        <v>0</v>
      </c>
      <c r="I1958" t="e">
        <v>#N/A</v>
      </c>
      <c r="K1958" t="s">
        <v>14781</v>
      </c>
      <c r="L1958" t="s">
        <v>6987</v>
      </c>
      <c r="M1958">
        <v>88.79</v>
      </c>
      <c r="N1958" t="s">
        <v>6988</v>
      </c>
      <c r="O1958" t="s">
        <v>13078</v>
      </c>
    </row>
    <row r="1959" spans="1:15" x14ac:dyDescent="0.35">
      <c r="A1959" t="s">
        <v>14784</v>
      </c>
      <c r="B1959" t="s">
        <v>14785</v>
      </c>
      <c r="C1959" t="s">
        <v>14786</v>
      </c>
      <c r="E1959" t="s">
        <v>14787</v>
      </c>
      <c r="F1959">
        <v>44.61</v>
      </c>
      <c r="G1959">
        <v>0</v>
      </c>
      <c r="I1959">
        <v>0</v>
      </c>
      <c r="K1959" t="s">
        <v>14785</v>
      </c>
      <c r="L1959" t="s">
        <v>6987</v>
      </c>
      <c r="M1959">
        <v>43.27</v>
      </c>
      <c r="N1959" t="s">
        <v>6988</v>
      </c>
      <c r="O1959" t="s">
        <v>13078</v>
      </c>
    </row>
    <row r="1960" spans="1:15" x14ac:dyDescent="0.35">
      <c r="A1960" t="s">
        <v>14788</v>
      </c>
      <c r="B1960" t="s">
        <v>14789</v>
      </c>
      <c r="C1960" t="s">
        <v>14790</v>
      </c>
      <c r="E1960" t="s">
        <v>14791</v>
      </c>
      <c r="F1960">
        <v>237.33</v>
      </c>
      <c r="G1960">
        <v>0</v>
      </c>
      <c r="I1960" t="e">
        <v>#N/A</v>
      </c>
      <c r="K1960">
        <v>5055275885338</v>
      </c>
      <c r="L1960" t="s">
        <v>6987</v>
      </c>
      <c r="M1960">
        <v>230.21</v>
      </c>
      <c r="N1960" t="s">
        <v>6988</v>
      </c>
      <c r="O1960" t="s">
        <v>13078</v>
      </c>
    </row>
    <row r="1961" spans="1:15" x14ac:dyDescent="0.35">
      <c r="A1961" t="s">
        <v>14792</v>
      </c>
      <c r="B1961" t="s">
        <v>14793</v>
      </c>
      <c r="C1961" t="s">
        <v>14794</v>
      </c>
      <c r="E1961" t="s">
        <v>14795</v>
      </c>
      <c r="F1961">
        <v>63.52</v>
      </c>
      <c r="G1961">
        <v>0</v>
      </c>
      <c r="I1961">
        <v>110.36</v>
      </c>
      <c r="K1961" t="s">
        <v>14793</v>
      </c>
      <c r="L1961" t="s">
        <v>6987</v>
      </c>
      <c r="M1961">
        <v>61.61</v>
      </c>
      <c r="N1961" t="s">
        <v>6988</v>
      </c>
      <c r="O1961" t="s">
        <v>13078</v>
      </c>
    </row>
    <row r="1962" spans="1:15" x14ac:dyDescent="0.35">
      <c r="A1962" t="s">
        <v>14796</v>
      </c>
      <c r="B1962" t="s">
        <v>14797</v>
      </c>
      <c r="C1962" t="s">
        <v>14798</v>
      </c>
      <c r="E1962" t="s">
        <v>14799</v>
      </c>
      <c r="F1962">
        <v>63.74</v>
      </c>
      <c r="G1962">
        <v>0</v>
      </c>
      <c r="I1962">
        <v>680.38</v>
      </c>
      <c r="K1962" t="s">
        <v>14797</v>
      </c>
      <c r="L1962" t="s">
        <v>6987</v>
      </c>
      <c r="M1962">
        <v>61.83</v>
      </c>
      <c r="N1962" t="s">
        <v>6988</v>
      </c>
      <c r="O1962" t="s">
        <v>13078</v>
      </c>
    </row>
    <row r="1963" spans="1:15" x14ac:dyDescent="0.35">
      <c r="A1963" t="s">
        <v>14800</v>
      </c>
      <c r="B1963" t="s">
        <v>14801</v>
      </c>
      <c r="C1963" t="s">
        <v>14802</v>
      </c>
      <c r="E1963" t="s">
        <v>14803</v>
      </c>
      <c r="F1963">
        <v>66.53</v>
      </c>
      <c r="G1963">
        <v>59</v>
      </c>
      <c r="I1963">
        <v>46.84</v>
      </c>
      <c r="K1963" t="s">
        <v>14801</v>
      </c>
      <c r="L1963" t="s">
        <v>6987</v>
      </c>
      <c r="M1963">
        <v>64.53</v>
      </c>
      <c r="N1963" t="s">
        <v>6988</v>
      </c>
      <c r="O1963" t="s">
        <v>13078</v>
      </c>
    </row>
    <row r="1964" spans="1:15" x14ac:dyDescent="0.35">
      <c r="A1964" t="s">
        <v>14804</v>
      </c>
      <c r="B1964" t="s">
        <v>14805</v>
      </c>
      <c r="C1964" t="s">
        <v>14806</v>
      </c>
      <c r="E1964" t="s">
        <v>14807</v>
      </c>
      <c r="F1964">
        <v>63.73</v>
      </c>
      <c r="G1964">
        <v>0</v>
      </c>
      <c r="I1964">
        <v>63.73</v>
      </c>
      <c r="K1964" t="s">
        <v>14805</v>
      </c>
      <c r="L1964" t="s">
        <v>6987</v>
      </c>
      <c r="M1964">
        <v>61.82</v>
      </c>
      <c r="N1964" t="s">
        <v>6988</v>
      </c>
      <c r="O1964" t="s">
        <v>13078</v>
      </c>
    </row>
    <row r="1965" spans="1:15" x14ac:dyDescent="0.35">
      <c r="A1965" t="s">
        <v>14808</v>
      </c>
      <c r="B1965" t="s">
        <v>14809</v>
      </c>
      <c r="C1965" t="s">
        <v>14810</v>
      </c>
      <c r="E1965" t="s">
        <v>14811</v>
      </c>
      <c r="F1965">
        <v>85.22</v>
      </c>
      <c r="G1965">
        <v>0</v>
      </c>
      <c r="I1965" t="e">
        <v>#N/A</v>
      </c>
      <c r="K1965" t="s">
        <v>14809</v>
      </c>
      <c r="L1965" t="s">
        <v>6987</v>
      </c>
      <c r="M1965">
        <v>82.66</v>
      </c>
      <c r="N1965" t="s">
        <v>6988</v>
      </c>
      <c r="O1965" t="s">
        <v>13078</v>
      </c>
    </row>
    <row r="1966" spans="1:15" x14ac:dyDescent="0.35">
      <c r="A1966" t="s">
        <v>14812</v>
      </c>
      <c r="B1966" t="s">
        <v>14813</v>
      </c>
      <c r="C1966" t="s">
        <v>14814</v>
      </c>
      <c r="E1966" t="s">
        <v>14815</v>
      </c>
      <c r="F1966">
        <v>85.27</v>
      </c>
      <c r="G1966">
        <v>0</v>
      </c>
      <c r="I1966">
        <v>195.72</v>
      </c>
      <c r="K1966" t="s">
        <v>14813</v>
      </c>
      <c r="L1966" t="s">
        <v>6987</v>
      </c>
      <c r="M1966">
        <v>82.71</v>
      </c>
      <c r="N1966" t="s">
        <v>6988</v>
      </c>
      <c r="O1966" t="s">
        <v>13078</v>
      </c>
    </row>
    <row r="1967" spans="1:15" x14ac:dyDescent="0.35">
      <c r="A1967" t="s">
        <v>14816</v>
      </c>
      <c r="B1967" t="s">
        <v>14817</v>
      </c>
      <c r="C1967" t="s">
        <v>14818</v>
      </c>
      <c r="E1967" t="s">
        <v>14819</v>
      </c>
      <c r="F1967">
        <v>243.49</v>
      </c>
      <c r="G1967">
        <v>0</v>
      </c>
      <c r="I1967" t="e">
        <v>#N/A</v>
      </c>
      <c r="K1967" t="s">
        <v>14817</v>
      </c>
      <c r="L1967" t="s">
        <v>6987</v>
      </c>
      <c r="M1967">
        <v>236.19</v>
      </c>
      <c r="N1967" t="s">
        <v>6988</v>
      </c>
      <c r="O1967" t="s">
        <v>13078</v>
      </c>
    </row>
    <row r="1968" spans="1:15" x14ac:dyDescent="0.35">
      <c r="A1968" t="s">
        <v>14820</v>
      </c>
      <c r="B1968" t="s">
        <v>14821</v>
      </c>
      <c r="C1968" t="s">
        <v>14822</v>
      </c>
      <c r="E1968" t="s">
        <v>14823</v>
      </c>
      <c r="F1968">
        <v>83.26</v>
      </c>
      <c r="G1968">
        <v>0</v>
      </c>
      <c r="I1968">
        <v>0</v>
      </c>
      <c r="K1968" t="s">
        <v>14821</v>
      </c>
      <c r="L1968" t="s">
        <v>6987</v>
      </c>
      <c r="M1968">
        <v>80.760000000000005</v>
      </c>
      <c r="N1968" t="s">
        <v>6988</v>
      </c>
      <c r="O1968" t="s">
        <v>13078</v>
      </c>
    </row>
    <row r="1969" spans="1:15" x14ac:dyDescent="0.35">
      <c r="A1969" t="s">
        <v>14824</v>
      </c>
      <c r="B1969" t="s">
        <v>14825</v>
      </c>
      <c r="C1969" t="s">
        <v>14826</v>
      </c>
      <c r="E1969" t="s">
        <v>14827</v>
      </c>
      <c r="F1969">
        <v>88.03</v>
      </c>
      <c r="G1969">
        <v>0</v>
      </c>
      <c r="I1969">
        <v>0</v>
      </c>
      <c r="K1969" t="s">
        <v>14825</v>
      </c>
      <c r="L1969" t="s">
        <v>6987</v>
      </c>
      <c r="M1969">
        <v>85.39</v>
      </c>
      <c r="N1969" t="s">
        <v>6988</v>
      </c>
      <c r="O1969" t="s">
        <v>13078</v>
      </c>
    </row>
    <row r="1970" spans="1:15" x14ac:dyDescent="0.35">
      <c r="A1970" t="s">
        <v>14828</v>
      </c>
      <c r="B1970" t="s">
        <v>14829</v>
      </c>
      <c r="C1970" t="s">
        <v>14830</v>
      </c>
      <c r="E1970" t="s">
        <v>14831</v>
      </c>
      <c r="F1970">
        <v>526.11</v>
      </c>
      <c r="G1970">
        <v>0</v>
      </c>
      <c r="I1970">
        <v>0</v>
      </c>
      <c r="K1970" t="s">
        <v>14829</v>
      </c>
      <c r="L1970" t="s">
        <v>6987</v>
      </c>
      <c r="M1970">
        <v>510.33</v>
      </c>
      <c r="N1970" t="s">
        <v>6988</v>
      </c>
      <c r="O1970" t="s">
        <v>13078</v>
      </c>
    </row>
    <row r="1971" spans="1:15" x14ac:dyDescent="0.35">
      <c r="A1971" t="s">
        <v>14832</v>
      </c>
      <c r="B1971" t="s">
        <v>14833</v>
      </c>
      <c r="C1971" t="s">
        <v>14834</v>
      </c>
      <c r="E1971" t="s">
        <v>14835</v>
      </c>
      <c r="F1971">
        <v>73.510000000000005</v>
      </c>
      <c r="G1971">
        <v>0</v>
      </c>
      <c r="I1971">
        <v>220.53</v>
      </c>
      <c r="K1971" t="s">
        <v>14833</v>
      </c>
      <c r="L1971" t="s">
        <v>6987</v>
      </c>
      <c r="M1971">
        <v>71.3</v>
      </c>
      <c r="N1971" t="s">
        <v>6988</v>
      </c>
      <c r="O1971" t="s">
        <v>13078</v>
      </c>
    </row>
    <row r="1972" spans="1:15" x14ac:dyDescent="0.35">
      <c r="A1972" t="s">
        <v>14836</v>
      </c>
      <c r="B1972" t="s">
        <v>14837</v>
      </c>
      <c r="C1972" t="s">
        <v>14838</v>
      </c>
      <c r="E1972" t="s">
        <v>14839</v>
      </c>
      <c r="F1972">
        <v>99.38</v>
      </c>
      <c r="G1972">
        <v>0</v>
      </c>
      <c r="I1972">
        <v>0</v>
      </c>
      <c r="K1972" t="s">
        <v>14837</v>
      </c>
      <c r="L1972" t="s">
        <v>6987</v>
      </c>
      <c r="M1972">
        <v>96.4</v>
      </c>
      <c r="N1972" t="s">
        <v>6988</v>
      </c>
      <c r="O1972" t="s">
        <v>13078</v>
      </c>
    </row>
    <row r="1973" spans="1:15" x14ac:dyDescent="0.35">
      <c r="A1973" t="s">
        <v>14840</v>
      </c>
      <c r="B1973" t="s">
        <v>14841</v>
      </c>
      <c r="C1973" t="s">
        <v>14842</v>
      </c>
      <c r="E1973" t="s">
        <v>14843</v>
      </c>
      <c r="F1973">
        <v>96.21</v>
      </c>
      <c r="G1973">
        <v>0</v>
      </c>
      <c r="I1973" t="e">
        <v>#N/A</v>
      </c>
      <c r="K1973" t="s">
        <v>14841</v>
      </c>
      <c r="L1973" t="s">
        <v>6987</v>
      </c>
      <c r="M1973">
        <v>93.32</v>
      </c>
      <c r="N1973" t="s">
        <v>6988</v>
      </c>
      <c r="O1973" t="s">
        <v>13078</v>
      </c>
    </row>
    <row r="1974" spans="1:15" x14ac:dyDescent="0.35">
      <c r="A1974" t="s">
        <v>14844</v>
      </c>
      <c r="B1974" t="s">
        <v>14845</v>
      </c>
      <c r="C1974" t="s">
        <v>14846</v>
      </c>
      <c r="E1974" t="s">
        <v>14847</v>
      </c>
      <c r="F1974">
        <v>28.68</v>
      </c>
      <c r="G1974">
        <v>0</v>
      </c>
      <c r="I1974">
        <v>2053.2800000000002</v>
      </c>
      <c r="K1974" t="s">
        <v>14845</v>
      </c>
      <c r="L1974" t="s">
        <v>6987</v>
      </c>
      <c r="M1974">
        <v>27.82</v>
      </c>
      <c r="N1974" t="s">
        <v>6988</v>
      </c>
      <c r="O1974" t="s">
        <v>13078</v>
      </c>
    </row>
    <row r="1975" spans="1:15" x14ac:dyDescent="0.35">
      <c r="A1975" t="s">
        <v>14848</v>
      </c>
      <c r="B1975" t="s">
        <v>14849</v>
      </c>
      <c r="C1975" t="s">
        <v>14850</v>
      </c>
      <c r="E1975" t="s">
        <v>14851</v>
      </c>
      <c r="F1975">
        <v>87.42</v>
      </c>
      <c r="G1975">
        <v>0</v>
      </c>
      <c r="I1975">
        <v>0</v>
      </c>
      <c r="K1975" t="s">
        <v>14849</v>
      </c>
      <c r="L1975" t="s">
        <v>6987</v>
      </c>
      <c r="M1975">
        <v>84.8</v>
      </c>
      <c r="N1975" t="s">
        <v>6988</v>
      </c>
      <c r="O1975" t="s">
        <v>13078</v>
      </c>
    </row>
    <row r="1976" spans="1:15" x14ac:dyDescent="0.35">
      <c r="A1976" t="s">
        <v>14852</v>
      </c>
      <c r="B1976" t="s">
        <v>14853</v>
      </c>
      <c r="C1976" t="s">
        <v>14854</v>
      </c>
      <c r="E1976" t="s">
        <v>14855</v>
      </c>
      <c r="F1976">
        <v>81.12</v>
      </c>
      <c r="G1976">
        <v>0</v>
      </c>
      <c r="I1976">
        <v>162.24</v>
      </c>
      <c r="K1976" t="s">
        <v>14853</v>
      </c>
      <c r="L1976" t="s">
        <v>6987</v>
      </c>
      <c r="M1976">
        <v>78.69</v>
      </c>
      <c r="N1976" t="s">
        <v>6988</v>
      </c>
      <c r="O1976" t="s">
        <v>13078</v>
      </c>
    </row>
    <row r="1977" spans="1:15" x14ac:dyDescent="0.35">
      <c r="A1977" t="s">
        <v>14856</v>
      </c>
      <c r="B1977" t="s">
        <v>14857</v>
      </c>
      <c r="C1977" t="s">
        <v>14858</v>
      </c>
      <c r="E1977" t="s">
        <v>14859</v>
      </c>
      <c r="F1977">
        <v>104.88</v>
      </c>
      <c r="G1977">
        <v>0</v>
      </c>
      <c r="I1977">
        <v>104.88</v>
      </c>
      <c r="K1977" t="s">
        <v>14857</v>
      </c>
      <c r="L1977" t="s">
        <v>6987</v>
      </c>
      <c r="M1977">
        <v>101.73</v>
      </c>
      <c r="N1977" t="s">
        <v>6988</v>
      </c>
      <c r="O1977" t="s">
        <v>13078</v>
      </c>
    </row>
    <row r="1978" spans="1:15" x14ac:dyDescent="0.35">
      <c r="A1978" t="s">
        <v>14860</v>
      </c>
      <c r="B1978" t="s">
        <v>14861</v>
      </c>
      <c r="C1978" t="s">
        <v>14862</v>
      </c>
      <c r="E1978" t="s">
        <v>14863</v>
      </c>
      <c r="F1978">
        <v>57.53</v>
      </c>
      <c r="G1978">
        <v>0</v>
      </c>
      <c r="I1978">
        <v>57.53</v>
      </c>
      <c r="K1978" t="s">
        <v>14861</v>
      </c>
      <c r="L1978" t="s">
        <v>6987</v>
      </c>
      <c r="M1978">
        <v>55.8</v>
      </c>
      <c r="N1978" t="s">
        <v>6988</v>
      </c>
      <c r="O1978" t="s">
        <v>13078</v>
      </c>
    </row>
    <row r="1979" spans="1:15" x14ac:dyDescent="0.35">
      <c r="A1979" t="s">
        <v>14864</v>
      </c>
      <c r="B1979" t="s">
        <v>14865</v>
      </c>
      <c r="C1979" t="s">
        <v>14866</v>
      </c>
      <c r="E1979" t="s">
        <v>14867</v>
      </c>
      <c r="F1979">
        <v>82.32</v>
      </c>
      <c r="G1979">
        <v>0</v>
      </c>
      <c r="I1979">
        <v>0</v>
      </c>
      <c r="K1979" t="s">
        <v>14865</v>
      </c>
      <c r="L1979" t="s">
        <v>6987</v>
      </c>
      <c r="M1979">
        <v>79.849999999999994</v>
      </c>
      <c r="N1979" t="s">
        <v>6988</v>
      </c>
      <c r="O1979" t="s">
        <v>13078</v>
      </c>
    </row>
    <row r="1980" spans="1:15" x14ac:dyDescent="0.35">
      <c r="A1980" t="s">
        <v>14868</v>
      </c>
      <c r="B1980" t="s">
        <v>14869</v>
      </c>
      <c r="C1980" t="s">
        <v>14870</v>
      </c>
      <c r="E1980" t="s">
        <v>14871</v>
      </c>
      <c r="F1980">
        <v>74.13</v>
      </c>
      <c r="G1980">
        <v>0</v>
      </c>
      <c r="I1980">
        <v>0</v>
      </c>
      <c r="K1980" t="s">
        <v>14869</v>
      </c>
      <c r="L1980" t="s">
        <v>6987</v>
      </c>
      <c r="M1980">
        <v>71.91</v>
      </c>
      <c r="N1980" t="s">
        <v>6988</v>
      </c>
      <c r="O1980" t="s">
        <v>13078</v>
      </c>
    </row>
    <row r="1981" spans="1:15" x14ac:dyDescent="0.35">
      <c r="A1981" t="s">
        <v>14872</v>
      </c>
      <c r="B1981" t="s">
        <v>14873</v>
      </c>
      <c r="C1981" t="s">
        <v>14874</v>
      </c>
      <c r="E1981" t="s">
        <v>14875</v>
      </c>
      <c r="F1981">
        <v>77.05</v>
      </c>
      <c r="G1981">
        <v>0</v>
      </c>
      <c r="I1981" t="e">
        <v>#N/A</v>
      </c>
      <c r="K1981" t="s">
        <v>14873</v>
      </c>
      <c r="L1981" t="s">
        <v>6987</v>
      </c>
      <c r="M1981">
        <v>74.739999999999995</v>
      </c>
      <c r="N1981" t="s">
        <v>6988</v>
      </c>
      <c r="O1981" t="s">
        <v>13078</v>
      </c>
    </row>
    <row r="1982" spans="1:15" x14ac:dyDescent="0.35">
      <c r="A1982" t="s">
        <v>14876</v>
      </c>
      <c r="B1982" t="s">
        <v>14877</v>
      </c>
      <c r="C1982" t="s">
        <v>14878</v>
      </c>
      <c r="E1982" t="s">
        <v>14879</v>
      </c>
      <c r="F1982">
        <v>79.09</v>
      </c>
      <c r="G1982">
        <v>0</v>
      </c>
      <c r="I1982">
        <v>0</v>
      </c>
      <c r="K1982" t="s">
        <v>14877</v>
      </c>
      <c r="L1982" t="s">
        <v>6987</v>
      </c>
      <c r="M1982">
        <v>76.72</v>
      </c>
      <c r="N1982" t="s">
        <v>6988</v>
      </c>
      <c r="O1982" t="s">
        <v>13078</v>
      </c>
    </row>
    <row r="1983" spans="1:15" x14ac:dyDescent="0.35">
      <c r="A1983" t="s">
        <v>14880</v>
      </c>
      <c r="B1983" t="s">
        <v>14881</v>
      </c>
      <c r="C1983" t="s">
        <v>14882</v>
      </c>
      <c r="E1983" t="s">
        <v>14883</v>
      </c>
      <c r="F1983">
        <v>88.04</v>
      </c>
      <c r="G1983">
        <v>0</v>
      </c>
      <c r="I1983">
        <v>88.04</v>
      </c>
      <c r="K1983" t="s">
        <v>14881</v>
      </c>
      <c r="L1983" t="s">
        <v>6987</v>
      </c>
      <c r="M1983">
        <v>85.4</v>
      </c>
      <c r="N1983" t="s">
        <v>6988</v>
      </c>
      <c r="O1983" t="s">
        <v>13078</v>
      </c>
    </row>
    <row r="1984" spans="1:15" x14ac:dyDescent="0.35">
      <c r="A1984" t="s">
        <v>14884</v>
      </c>
      <c r="B1984" t="s">
        <v>14885</v>
      </c>
      <c r="C1984" t="s">
        <v>14886</v>
      </c>
      <c r="E1984" t="s">
        <v>14887</v>
      </c>
      <c r="F1984">
        <v>96.89</v>
      </c>
      <c r="G1984">
        <v>0</v>
      </c>
      <c r="I1984">
        <v>0</v>
      </c>
      <c r="K1984" t="s">
        <v>14885</v>
      </c>
      <c r="L1984" t="s">
        <v>6987</v>
      </c>
      <c r="M1984">
        <v>93.98</v>
      </c>
      <c r="N1984" t="s">
        <v>6988</v>
      </c>
      <c r="O1984" t="s">
        <v>13078</v>
      </c>
    </row>
    <row r="1985" spans="1:15" x14ac:dyDescent="0.35">
      <c r="A1985" t="s">
        <v>14888</v>
      </c>
      <c r="B1985" t="s">
        <v>14889</v>
      </c>
      <c r="C1985" t="s">
        <v>14890</v>
      </c>
      <c r="E1985" t="s">
        <v>14891</v>
      </c>
      <c r="F1985">
        <v>81.62</v>
      </c>
      <c r="G1985">
        <v>0</v>
      </c>
      <c r="I1985">
        <v>81.62</v>
      </c>
      <c r="K1985" t="s">
        <v>14889</v>
      </c>
      <c r="L1985" t="s">
        <v>6987</v>
      </c>
      <c r="M1985">
        <v>79.17</v>
      </c>
      <c r="N1985" t="s">
        <v>6988</v>
      </c>
      <c r="O1985" t="s">
        <v>13078</v>
      </c>
    </row>
    <row r="1986" spans="1:15" x14ac:dyDescent="0.35">
      <c r="A1986" t="s">
        <v>14892</v>
      </c>
      <c r="B1986" t="s">
        <v>14893</v>
      </c>
      <c r="C1986" t="s">
        <v>14894</v>
      </c>
      <c r="E1986" t="s">
        <v>14895</v>
      </c>
      <c r="F1986">
        <v>85.19</v>
      </c>
      <c r="G1986">
        <v>0</v>
      </c>
      <c r="I1986">
        <v>0</v>
      </c>
      <c r="K1986" t="s">
        <v>14893</v>
      </c>
      <c r="L1986" t="s">
        <v>6987</v>
      </c>
      <c r="M1986">
        <v>82.63</v>
      </c>
      <c r="N1986" t="s">
        <v>6988</v>
      </c>
      <c r="O1986" t="s">
        <v>13078</v>
      </c>
    </row>
    <row r="1987" spans="1:15" x14ac:dyDescent="0.35">
      <c r="A1987" t="s">
        <v>14896</v>
      </c>
      <c r="B1987" t="s">
        <v>14897</v>
      </c>
      <c r="C1987" t="s">
        <v>14898</v>
      </c>
      <c r="E1987" t="s">
        <v>14899</v>
      </c>
      <c r="F1987">
        <v>98.56</v>
      </c>
      <c r="G1987">
        <v>0</v>
      </c>
      <c r="I1987">
        <v>98.33</v>
      </c>
      <c r="K1987" t="s">
        <v>14897</v>
      </c>
      <c r="L1987" t="s">
        <v>6987</v>
      </c>
      <c r="M1987">
        <v>95.6</v>
      </c>
      <c r="N1987" t="s">
        <v>6988</v>
      </c>
      <c r="O1987" t="s">
        <v>13078</v>
      </c>
    </row>
    <row r="1988" spans="1:15" x14ac:dyDescent="0.35">
      <c r="A1988" t="s">
        <v>14900</v>
      </c>
      <c r="B1988" t="s">
        <v>14901</v>
      </c>
      <c r="C1988" t="s">
        <v>14902</v>
      </c>
      <c r="E1988" t="s">
        <v>14903</v>
      </c>
      <c r="F1988">
        <v>95.46</v>
      </c>
      <c r="G1988">
        <v>0</v>
      </c>
      <c r="I1988">
        <v>0</v>
      </c>
      <c r="K1988" t="s">
        <v>14901</v>
      </c>
      <c r="L1988" t="s">
        <v>6987</v>
      </c>
      <c r="M1988">
        <v>92.6</v>
      </c>
      <c r="N1988" t="s">
        <v>6988</v>
      </c>
      <c r="O1988" t="s">
        <v>13078</v>
      </c>
    </row>
    <row r="1989" spans="1:15" x14ac:dyDescent="0.35">
      <c r="A1989" t="s">
        <v>14904</v>
      </c>
      <c r="B1989" t="s">
        <v>14905</v>
      </c>
      <c r="C1989" t="s">
        <v>14906</v>
      </c>
      <c r="E1989" t="s">
        <v>14907</v>
      </c>
      <c r="F1989">
        <v>113.28</v>
      </c>
      <c r="G1989">
        <v>0</v>
      </c>
      <c r="I1989" t="e">
        <v>#N/A</v>
      </c>
      <c r="K1989" t="s">
        <v>14905</v>
      </c>
      <c r="L1989" t="s">
        <v>6987</v>
      </c>
      <c r="M1989">
        <v>109.88</v>
      </c>
      <c r="N1989" t="s">
        <v>6988</v>
      </c>
      <c r="O1989" t="s">
        <v>13078</v>
      </c>
    </row>
    <row r="1990" spans="1:15" x14ac:dyDescent="0.35">
      <c r="A1990" t="s">
        <v>14908</v>
      </c>
      <c r="B1990" t="s">
        <v>14909</v>
      </c>
      <c r="C1990" t="s">
        <v>14910</v>
      </c>
      <c r="E1990" t="s">
        <v>14911</v>
      </c>
      <c r="F1990">
        <v>118.57</v>
      </c>
      <c r="G1990">
        <v>0</v>
      </c>
      <c r="I1990">
        <v>118.57</v>
      </c>
      <c r="K1990">
        <v>5055275896259</v>
      </c>
      <c r="L1990" t="s">
        <v>6987</v>
      </c>
      <c r="M1990">
        <v>115.01</v>
      </c>
      <c r="N1990" t="s">
        <v>6988</v>
      </c>
      <c r="O1990" t="s">
        <v>13078</v>
      </c>
    </row>
    <row r="1991" spans="1:15" x14ac:dyDescent="0.35">
      <c r="A1991" t="s">
        <v>14912</v>
      </c>
      <c r="B1991" t="s">
        <v>14913</v>
      </c>
      <c r="C1991" t="s">
        <v>14914</v>
      </c>
      <c r="E1991" t="s">
        <v>14915</v>
      </c>
      <c r="F1991">
        <v>48.18</v>
      </c>
      <c r="G1991">
        <v>0</v>
      </c>
      <c r="I1991" t="e">
        <v>#N/A</v>
      </c>
      <c r="K1991">
        <v>5056211804314</v>
      </c>
      <c r="L1991" t="s">
        <v>6987</v>
      </c>
      <c r="O1991" t="s">
        <v>13078</v>
      </c>
    </row>
    <row r="1992" spans="1:15" x14ac:dyDescent="0.35">
      <c r="A1992" t="s">
        <v>14916</v>
      </c>
      <c r="B1992" t="s">
        <v>14917</v>
      </c>
      <c r="C1992" t="s">
        <v>14918</v>
      </c>
      <c r="E1992" t="s">
        <v>14919</v>
      </c>
      <c r="F1992">
        <v>62.95</v>
      </c>
      <c r="G1992">
        <v>0</v>
      </c>
      <c r="I1992" t="e">
        <v>#N/A</v>
      </c>
      <c r="K1992" t="s">
        <v>14917</v>
      </c>
      <c r="L1992" t="s">
        <v>6987</v>
      </c>
      <c r="M1992">
        <v>61.06</v>
      </c>
      <c r="N1992" t="s">
        <v>6988</v>
      </c>
      <c r="O1992" t="s">
        <v>13078</v>
      </c>
    </row>
    <row r="1993" spans="1:15" x14ac:dyDescent="0.35">
      <c r="A1993" t="s">
        <v>14920</v>
      </c>
      <c r="B1993" t="s">
        <v>14921</v>
      </c>
      <c r="C1993" t="s">
        <v>14922</v>
      </c>
      <c r="E1993" t="s">
        <v>14923</v>
      </c>
      <c r="F1993">
        <v>65.959999999999994</v>
      </c>
      <c r="G1993">
        <v>0</v>
      </c>
      <c r="I1993">
        <v>0</v>
      </c>
      <c r="K1993" t="s">
        <v>14921</v>
      </c>
      <c r="L1993" t="s">
        <v>6987</v>
      </c>
      <c r="M1993">
        <v>63.98</v>
      </c>
      <c r="N1993" t="s">
        <v>6988</v>
      </c>
      <c r="O1993" t="s">
        <v>13078</v>
      </c>
    </row>
    <row r="1994" spans="1:15" x14ac:dyDescent="0.35">
      <c r="A1994" t="s">
        <v>14924</v>
      </c>
      <c r="B1994" t="s">
        <v>14925</v>
      </c>
      <c r="C1994" t="s">
        <v>14926</v>
      </c>
      <c r="E1994" t="s">
        <v>14927</v>
      </c>
      <c r="F1994">
        <v>62.26</v>
      </c>
      <c r="G1994">
        <v>0</v>
      </c>
      <c r="I1994">
        <v>250.23</v>
      </c>
      <c r="K1994" t="s">
        <v>14925</v>
      </c>
      <c r="L1994" t="s">
        <v>6987</v>
      </c>
      <c r="M1994">
        <v>60.39</v>
      </c>
      <c r="N1994" t="s">
        <v>6988</v>
      </c>
      <c r="O1994" t="s">
        <v>13078</v>
      </c>
    </row>
    <row r="1995" spans="1:15" x14ac:dyDescent="0.35">
      <c r="A1995" t="s">
        <v>14928</v>
      </c>
      <c r="B1995" t="s">
        <v>14929</v>
      </c>
      <c r="C1995" t="s">
        <v>14930</v>
      </c>
      <c r="E1995" t="s">
        <v>14931</v>
      </c>
      <c r="F1995">
        <v>94.51</v>
      </c>
      <c r="G1995">
        <v>0</v>
      </c>
      <c r="I1995" t="e">
        <v>#N/A</v>
      </c>
      <c r="K1995" t="s">
        <v>14929</v>
      </c>
      <c r="L1995" t="s">
        <v>6987</v>
      </c>
      <c r="M1995">
        <v>91.67</v>
      </c>
      <c r="N1995" t="s">
        <v>6988</v>
      </c>
      <c r="O1995" t="s">
        <v>13078</v>
      </c>
    </row>
    <row r="1996" spans="1:15" x14ac:dyDescent="0.35">
      <c r="A1996" t="s">
        <v>14932</v>
      </c>
      <c r="B1996" t="s">
        <v>14933</v>
      </c>
      <c r="C1996" t="s">
        <v>14934</v>
      </c>
      <c r="E1996" t="s">
        <v>14935</v>
      </c>
      <c r="F1996">
        <v>41.23</v>
      </c>
      <c r="G1996">
        <v>0</v>
      </c>
      <c r="I1996">
        <v>41.23</v>
      </c>
      <c r="K1996" t="s">
        <v>14933</v>
      </c>
      <c r="L1996" t="s">
        <v>6987</v>
      </c>
      <c r="M1996">
        <v>39.99</v>
      </c>
      <c r="N1996" t="s">
        <v>6988</v>
      </c>
      <c r="O1996" t="s">
        <v>13078</v>
      </c>
    </row>
    <row r="1997" spans="1:15" x14ac:dyDescent="0.35">
      <c r="A1997" t="s">
        <v>14936</v>
      </c>
      <c r="B1997" t="s">
        <v>14937</v>
      </c>
      <c r="C1997" t="s">
        <v>14938</v>
      </c>
      <c r="E1997" t="s">
        <v>14939</v>
      </c>
      <c r="F1997">
        <v>45.68</v>
      </c>
      <c r="G1997">
        <v>0</v>
      </c>
      <c r="I1997">
        <v>1867.88</v>
      </c>
      <c r="K1997" t="s">
        <v>14937</v>
      </c>
      <c r="L1997" t="s">
        <v>6987</v>
      </c>
      <c r="M1997">
        <v>44.31</v>
      </c>
      <c r="N1997" t="s">
        <v>6988</v>
      </c>
      <c r="O1997" t="s">
        <v>13078</v>
      </c>
    </row>
    <row r="1998" spans="1:15" x14ac:dyDescent="0.35">
      <c r="A1998" t="s">
        <v>14940</v>
      </c>
      <c r="B1998" t="s">
        <v>14941</v>
      </c>
      <c r="C1998" t="s">
        <v>14942</v>
      </c>
      <c r="E1998" t="s">
        <v>14943</v>
      </c>
      <c r="F1998">
        <v>56.8</v>
      </c>
      <c r="G1998">
        <v>0</v>
      </c>
      <c r="I1998">
        <v>5039.5</v>
      </c>
      <c r="K1998" t="s">
        <v>14941</v>
      </c>
      <c r="L1998" t="s">
        <v>6987</v>
      </c>
      <c r="M1998">
        <v>55.1</v>
      </c>
      <c r="N1998" t="s">
        <v>6988</v>
      </c>
      <c r="O1998" t="s">
        <v>13078</v>
      </c>
    </row>
    <row r="1999" spans="1:15" x14ac:dyDescent="0.35">
      <c r="A1999" t="s">
        <v>14944</v>
      </c>
      <c r="B1999" t="s">
        <v>14945</v>
      </c>
      <c r="C1999" t="s">
        <v>14946</v>
      </c>
      <c r="E1999" t="s">
        <v>14947</v>
      </c>
      <c r="F1999">
        <v>63.7</v>
      </c>
      <c r="G1999">
        <v>0</v>
      </c>
      <c r="I1999" t="e">
        <v>#N/A</v>
      </c>
      <c r="K1999" t="s">
        <v>14945</v>
      </c>
      <c r="L1999" t="s">
        <v>6987</v>
      </c>
      <c r="M1999">
        <v>61.79</v>
      </c>
      <c r="N1999" t="s">
        <v>6988</v>
      </c>
      <c r="O1999" t="s">
        <v>13078</v>
      </c>
    </row>
    <row r="2000" spans="1:15" x14ac:dyDescent="0.35">
      <c r="A2000" t="s">
        <v>14948</v>
      </c>
      <c r="B2000" t="s">
        <v>14949</v>
      </c>
      <c r="C2000" t="s">
        <v>14950</v>
      </c>
      <c r="E2000" t="s">
        <v>14951</v>
      </c>
      <c r="F2000">
        <v>40.909999999999997</v>
      </c>
      <c r="G2000">
        <v>0</v>
      </c>
      <c r="I2000">
        <v>0</v>
      </c>
      <c r="K2000" t="s">
        <v>14949</v>
      </c>
      <c r="L2000" t="s">
        <v>6987</v>
      </c>
      <c r="M2000">
        <v>39.68</v>
      </c>
      <c r="N2000" t="s">
        <v>6988</v>
      </c>
      <c r="O2000" t="s">
        <v>13078</v>
      </c>
    </row>
    <row r="2001" spans="1:15" x14ac:dyDescent="0.35">
      <c r="A2001" t="s">
        <v>14952</v>
      </c>
      <c r="B2001" t="s">
        <v>14953</v>
      </c>
      <c r="C2001" t="s">
        <v>14954</v>
      </c>
      <c r="E2001" t="s">
        <v>14955</v>
      </c>
      <c r="F2001">
        <v>100.71</v>
      </c>
      <c r="G2001">
        <v>0</v>
      </c>
      <c r="I2001">
        <v>129.4</v>
      </c>
      <c r="K2001">
        <v>5055275826874</v>
      </c>
      <c r="L2001" t="s">
        <v>6987</v>
      </c>
      <c r="M2001">
        <v>97.69</v>
      </c>
      <c r="N2001" t="s">
        <v>6988</v>
      </c>
      <c r="O2001" t="s">
        <v>13078</v>
      </c>
    </row>
    <row r="2002" spans="1:15" x14ac:dyDescent="0.35">
      <c r="A2002" t="s">
        <v>14956</v>
      </c>
      <c r="B2002" t="s">
        <v>14957</v>
      </c>
      <c r="C2002" t="s">
        <v>14958</v>
      </c>
      <c r="E2002" t="s">
        <v>14959</v>
      </c>
      <c r="F2002">
        <v>227.92</v>
      </c>
      <c r="G2002">
        <v>0</v>
      </c>
      <c r="I2002" t="e">
        <v>#N/A</v>
      </c>
      <c r="K2002" t="s">
        <v>14957</v>
      </c>
      <c r="L2002" t="s">
        <v>6987</v>
      </c>
      <c r="M2002">
        <v>221.08</v>
      </c>
      <c r="N2002" t="s">
        <v>6988</v>
      </c>
      <c r="O2002" t="s">
        <v>13078</v>
      </c>
    </row>
    <row r="2003" spans="1:15" x14ac:dyDescent="0.35">
      <c r="A2003" t="s">
        <v>14960</v>
      </c>
      <c r="B2003" t="s">
        <v>14961</v>
      </c>
      <c r="C2003" t="s">
        <v>14962</v>
      </c>
      <c r="E2003" t="s">
        <v>14963</v>
      </c>
      <c r="F2003">
        <v>55.37</v>
      </c>
      <c r="G2003">
        <v>0</v>
      </c>
      <c r="I2003">
        <v>0</v>
      </c>
      <c r="K2003">
        <v>5055275827031</v>
      </c>
      <c r="L2003" t="s">
        <v>6987</v>
      </c>
      <c r="M2003">
        <v>53.71</v>
      </c>
      <c r="N2003" t="s">
        <v>6988</v>
      </c>
      <c r="O2003" t="s">
        <v>13078</v>
      </c>
    </row>
    <row r="2004" spans="1:15" x14ac:dyDescent="0.35">
      <c r="A2004" t="s">
        <v>14964</v>
      </c>
      <c r="B2004" t="s">
        <v>14965</v>
      </c>
      <c r="C2004" t="s">
        <v>14966</v>
      </c>
      <c r="E2004" t="s">
        <v>14967</v>
      </c>
      <c r="F2004">
        <v>112.27</v>
      </c>
      <c r="G2004">
        <v>0</v>
      </c>
      <c r="I2004">
        <v>112.27</v>
      </c>
      <c r="K2004" t="s">
        <v>14965</v>
      </c>
      <c r="L2004" t="s">
        <v>6987</v>
      </c>
      <c r="M2004">
        <v>108.9</v>
      </c>
      <c r="N2004" t="s">
        <v>6988</v>
      </c>
      <c r="O2004" t="s">
        <v>13078</v>
      </c>
    </row>
    <row r="2005" spans="1:15" x14ac:dyDescent="0.35">
      <c r="A2005" t="s">
        <v>14968</v>
      </c>
      <c r="B2005" t="s">
        <v>14969</v>
      </c>
      <c r="C2005" t="s">
        <v>14970</v>
      </c>
      <c r="E2005" t="s">
        <v>14971</v>
      </c>
      <c r="F2005">
        <v>73.400000000000006</v>
      </c>
      <c r="G2005">
        <v>0</v>
      </c>
      <c r="I2005">
        <v>0</v>
      </c>
      <c r="K2005" t="s">
        <v>14969</v>
      </c>
      <c r="L2005" t="s">
        <v>6987</v>
      </c>
      <c r="M2005">
        <v>71.2</v>
      </c>
      <c r="N2005" t="s">
        <v>6988</v>
      </c>
      <c r="O2005" t="s">
        <v>13078</v>
      </c>
    </row>
    <row r="2006" spans="1:15" x14ac:dyDescent="0.35">
      <c r="A2006" t="s">
        <v>14972</v>
      </c>
      <c r="B2006" t="s">
        <v>14973</v>
      </c>
      <c r="C2006" t="s">
        <v>14974</v>
      </c>
      <c r="E2006" t="s">
        <v>14975</v>
      </c>
      <c r="F2006">
        <v>41.36</v>
      </c>
      <c r="G2006">
        <v>0</v>
      </c>
      <c r="I2006">
        <v>0</v>
      </c>
      <c r="K2006" t="s">
        <v>14973</v>
      </c>
      <c r="L2006" t="s">
        <v>6987</v>
      </c>
      <c r="M2006">
        <v>40.119999999999997</v>
      </c>
      <c r="N2006" t="s">
        <v>6988</v>
      </c>
      <c r="O2006" t="s">
        <v>13078</v>
      </c>
    </row>
    <row r="2007" spans="1:15" x14ac:dyDescent="0.35">
      <c r="A2007" t="s">
        <v>14976</v>
      </c>
      <c r="B2007" t="s">
        <v>14977</v>
      </c>
      <c r="C2007" t="s">
        <v>14978</v>
      </c>
      <c r="E2007" t="s">
        <v>14979</v>
      </c>
      <c r="F2007">
        <v>67.16</v>
      </c>
      <c r="G2007">
        <v>0</v>
      </c>
      <c r="I2007">
        <v>0</v>
      </c>
      <c r="K2007" t="s">
        <v>14977</v>
      </c>
      <c r="L2007" t="s">
        <v>6987</v>
      </c>
      <c r="M2007">
        <v>65.150000000000006</v>
      </c>
      <c r="N2007" t="s">
        <v>6988</v>
      </c>
      <c r="O2007" t="s">
        <v>13078</v>
      </c>
    </row>
    <row r="2008" spans="1:15" x14ac:dyDescent="0.35">
      <c r="A2008" t="s">
        <v>14980</v>
      </c>
      <c r="B2008" t="s">
        <v>14981</v>
      </c>
      <c r="C2008" t="s">
        <v>14982</v>
      </c>
      <c r="E2008" t="s">
        <v>14983</v>
      </c>
      <c r="F2008">
        <v>67.22</v>
      </c>
      <c r="G2008">
        <v>0</v>
      </c>
      <c r="I2008">
        <v>103.82</v>
      </c>
      <c r="K2008" t="s">
        <v>14981</v>
      </c>
      <c r="L2008" t="s">
        <v>6987</v>
      </c>
      <c r="M2008">
        <v>65.2</v>
      </c>
      <c r="N2008" t="s">
        <v>6988</v>
      </c>
      <c r="O2008" t="s">
        <v>13078</v>
      </c>
    </row>
    <row r="2009" spans="1:15" x14ac:dyDescent="0.35">
      <c r="A2009" t="s">
        <v>14984</v>
      </c>
      <c r="B2009" t="s">
        <v>14985</v>
      </c>
      <c r="C2009" t="s">
        <v>14986</v>
      </c>
      <c r="E2009" t="s">
        <v>14987</v>
      </c>
      <c r="F2009">
        <v>94.37</v>
      </c>
      <c r="G2009">
        <v>0</v>
      </c>
      <c r="I2009">
        <v>0</v>
      </c>
      <c r="K2009" t="s">
        <v>14985</v>
      </c>
      <c r="L2009" t="s">
        <v>6987</v>
      </c>
      <c r="M2009">
        <v>91.54</v>
      </c>
      <c r="N2009" t="s">
        <v>6988</v>
      </c>
      <c r="O2009" t="s">
        <v>13078</v>
      </c>
    </row>
    <row r="2010" spans="1:15" x14ac:dyDescent="0.35">
      <c r="A2010" t="s">
        <v>14988</v>
      </c>
      <c r="B2010" t="s">
        <v>14989</v>
      </c>
      <c r="C2010" t="s">
        <v>14990</v>
      </c>
      <c r="E2010" t="s">
        <v>14991</v>
      </c>
      <c r="F2010">
        <v>86.89</v>
      </c>
      <c r="G2010">
        <v>0</v>
      </c>
      <c r="I2010">
        <v>173.78</v>
      </c>
      <c r="K2010" t="s">
        <v>14989</v>
      </c>
      <c r="L2010" t="s">
        <v>6987</v>
      </c>
      <c r="M2010">
        <v>84.28</v>
      </c>
      <c r="N2010" t="s">
        <v>6988</v>
      </c>
      <c r="O2010" t="s">
        <v>13078</v>
      </c>
    </row>
    <row r="2011" spans="1:15" x14ac:dyDescent="0.35">
      <c r="A2011" t="s">
        <v>14992</v>
      </c>
      <c r="B2011" t="s">
        <v>14993</v>
      </c>
      <c r="C2011" t="s">
        <v>14994</v>
      </c>
      <c r="E2011" t="s">
        <v>14995</v>
      </c>
      <c r="F2011">
        <v>73.42</v>
      </c>
      <c r="G2011">
        <v>0</v>
      </c>
      <c r="I2011">
        <v>0</v>
      </c>
      <c r="K2011">
        <v>5055275897645</v>
      </c>
      <c r="L2011" t="s">
        <v>6987</v>
      </c>
      <c r="M2011">
        <v>71.22</v>
      </c>
      <c r="N2011" t="s">
        <v>6988</v>
      </c>
      <c r="O2011" t="s">
        <v>13078</v>
      </c>
    </row>
    <row r="2012" spans="1:15" x14ac:dyDescent="0.35">
      <c r="A2012" t="s">
        <v>14996</v>
      </c>
      <c r="B2012" t="s">
        <v>14997</v>
      </c>
      <c r="C2012" t="s">
        <v>14998</v>
      </c>
      <c r="E2012" t="s">
        <v>14999</v>
      </c>
      <c r="F2012">
        <v>67.150000000000006</v>
      </c>
      <c r="G2012">
        <v>0</v>
      </c>
      <c r="I2012">
        <v>67.150000000000006</v>
      </c>
      <c r="K2012">
        <v>5056211802877</v>
      </c>
      <c r="L2012" t="s">
        <v>6987</v>
      </c>
      <c r="M2012">
        <v>65.14</v>
      </c>
      <c r="N2012" t="s">
        <v>6988</v>
      </c>
      <c r="O2012" t="s">
        <v>13078</v>
      </c>
    </row>
    <row r="2013" spans="1:15" x14ac:dyDescent="0.35">
      <c r="A2013" t="s">
        <v>15000</v>
      </c>
      <c r="B2013" t="s">
        <v>15001</v>
      </c>
      <c r="C2013" t="s">
        <v>15002</v>
      </c>
      <c r="E2013" t="s">
        <v>15003</v>
      </c>
      <c r="F2013">
        <v>64.45</v>
      </c>
      <c r="G2013">
        <v>0</v>
      </c>
      <c r="I2013">
        <v>0</v>
      </c>
      <c r="K2013" t="s">
        <v>15001</v>
      </c>
      <c r="L2013" t="s">
        <v>6987</v>
      </c>
      <c r="M2013">
        <v>62.52</v>
      </c>
      <c r="N2013" t="s">
        <v>6988</v>
      </c>
      <c r="O2013" t="s">
        <v>13078</v>
      </c>
    </row>
    <row r="2014" spans="1:15" x14ac:dyDescent="0.35">
      <c r="A2014" t="s">
        <v>15004</v>
      </c>
      <c r="B2014" t="s">
        <v>15005</v>
      </c>
      <c r="C2014" t="s">
        <v>15006</v>
      </c>
      <c r="E2014" t="s">
        <v>15007</v>
      </c>
      <c r="F2014">
        <v>130.43</v>
      </c>
      <c r="G2014">
        <v>0</v>
      </c>
      <c r="I2014">
        <v>0</v>
      </c>
      <c r="K2014" t="s">
        <v>15005</v>
      </c>
      <c r="L2014" t="s">
        <v>6987</v>
      </c>
      <c r="M2014">
        <v>126.52</v>
      </c>
      <c r="N2014" t="s">
        <v>6988</v>
      </c>
      <c r="O2014" t="s">
        <v>13078</v>
      </c>
    </row>
    <row r="2015" spans="1:15" x14ac:dyDescent="0.35">
      <c r="A2015" t="s">
        <v>15008</v>
      </c>
      <c r="B2015" t="s">
        <v>15009</v>
      </c>
      <c r="C2015" t="s">
        <v>15010</v>
      </c>
      <c r="E2015" t="s">
        <v>15011</v>
      </c>
      <c r="F2015">
        <v>103.68</v>
      </c>
      <c r="G2015">
        <v>5</v>
      </c>
      <c r="I2015">
        <v>103.68</v>
      </c>
      <c r="K2015">
        <v>5055275831465</v>
      </c>
      <c r="L2015" t="s">
        <v>6987</v>
      </c>
      <c r="M2015">
        <v>100.57</v>
      </c>
      <c r="N2015" t="s">
        <v>6988</v>
      </c>
      <c r="O2015" t="s">
        <v>13078</v>
      </c>
    </row>
    <row r="2016" spans="1:15" x14ac:dyDescent="0.35">
      <c r="A2016" t="s">
        <v>15012</v>
      </c>
      <c r="B2016" t="s">
        <v>15013</v>
      </c>
      <c r="C2016" t="s">
        <v>15014</v>
      </c>
      <c r="E2016" t="s">
        <v>15015</v>
      </c>
      <c r="F2016">
        <v>260.10000000000002</v>
      </c>
      <c r="G2016">
        <v>0</v>
      </c>
      <c r="I2016">
        <v>0</v>
      </c>
      <c r="K2016" t="s">
        <v>15013</v>
      </c>
      <c r="L2016" t="s">
        <v>6987</v>
      </c>
      <c r="M2016">
        <v>252.3</v>
      </c>
      <c r="N2016" t="s">
        <v>6988</v>
      </c>
      <c r="O2016" t="s">
        <v>13078</v>
      </c>
    </row>
    <row r="2017" spans="1:15" x14ac:dyDescent="0.35">
      <c r="A2017" t="s">
        <v>15016</v>
      </c>
      <c r="B2017" t="s">
        <v>15017</v>
      </c>
      <c r="C2017" t="s">
        <v>15018</v>
      </c>
      <c r="E2017" t="s">
        <v>15019</v>
      </c>
      <c r="F2017">
        <v>64.44</v>
      </c>
      <c r="G2017">
        <v>0</v>
      </c>
      <c r="I2017">
        <v>0</v>
      </c>
      <c r="K2017" t="s">
        <v>15017</v>
      </c>
      <c r="L2017" t="s">
        <v>6987</v>
      </c>
      <c r="M2017">
        <v>62.51</v>
      </c>
      <c r="N2017" t="s">
        <v>6988</v>
      </c>
      <c r="O2017" t="s">
        <v>13078</v>
      </c>
    </row>
    <row r="2018" spans="1:15" x14ac:dyDescent="0.35">
      <c r="A2018" t="s">
        <v>15020</v>
      </c>
      <c r="B2018" t="s">
        <v>15021</v>
      </c>
      <c r="C2018" t="s">
        <v>15022</v>
      </c>
      <c r="E2018" t="s">
        <v>15023</v>
      </c>
      <c r="F2018">
        <v>63.16</v>
      </c>
      <c r="G2018">
        <v>0</v>
      </c>
      <c r="I2018">
        <v>0</v>
      </c>
      <c r="K2018">
        <v>5055275893739</v>
      </c>
      <c r="L2018" t="s">
        <v>6987</v>
      </c>
      <c r="M2018">
        <v>61.27</v>
      </c>
      <c r="N2018" t="s">
        <v>6988</v>
      </c>
      <c r="O2018" t="s">
        <v>13078</v>
      </c>
    </row>
    <row r="2019" spans="1:15" x14ac:dyDescent="0.35">
      <c r="A2019" t="s">
        <v>15024</v>
      </c>
      <c r="B2019" t="s">
        <v>15025</v>
      </c>
      <c r="C2019" t="s">
        <v>15026</v>
      </c>
      <c r="E2019" t="s">
        <v>15027</v>
      </c>
      <c r="F2019">
        <v>71.540000000000006</v>
      </c>
      <c r="G2019">
        <v>0</v>
      </c>
      <c r="I2019">
        <v>0</v>
      </c>
      <c r="K2019" t="s">
        <v>15025</v>
      </c>
      <c r="L2019" t="s">
        <v>6987</v>
      </c>
      <c r="M2019">
        <v>69.39</v>
      </c>
      <c r="N2019" t="s">
        <v>6988</v>
      </c>
      <c r="O2019" t="s">
        <v>13078</v>
      </c>
    </row>
    <row r="2020" spans="1:15" x14ac:dyDescent="0.35">
      <c r="A2020" t="s">
        <v>15028</v>
      </c>
      <c r="B2020" t="s">
        <v>15029</v>
      </c>
      <c r="C2020" t="s">
        <v>15030</v>
      </c>
      <c r="E2020" t="s">
        <v>15031</v>
      </c>
      <c r="F2020">
        <v>49.1</v>
      </c>
      <c r="G2020">
        <v>0</v>
      </c>
      <c r="I2020" t="e">
        <v>#N/A</v>
      </c>
      <c r="K2020">
        <v>5055275873847</v>
      </c>
      <c r="L2020" t="s">
        <v>6987</v>
      </c>
      <c r="M2020">
        <v>47.63</v>
      </c>
      <c r="N2020" t="s">
        <v>6988</v>
      </c>
      <c r="O2020" t="s">
        <v>13078</v>
      </c>
    </row>
    <row r="2021" spans="1:15" x14ac:dyDescent="0.35">
      <c r="A2021" t="s">
        <v>15032</v>
      </c>
      <c r="B2021" t="s">
        <v>15033</v>
      </c>
      <c r="C2021" t="s">
        <v>15034</v>
      </c>
      <c r="E2021" t="s">
        <v>15035</v>
      </c>
      <c r="F2021">
        <v>103.1</v>
      </c>
      <c r="G2021">
        <v>0</v>
      </c>
      <c r="I2021">
        <v>0</v>
      </c>
      <c r="K2021" t="s">
        <v>15033</v>
      </c>
      <c r="L2021" t="s">
        <v>6987</v>
      </c>
      <c r="M2021">
        <v>100.01</v>
      </c>
      <c r="N2021" t="s">
        <v>6988</v>
      </c>
      <c r="O2021" t="s">
        <v>13078</v>
      </c>
    </row>
    <row r="2022" spans="1:15" x14ac:dyDescent="0.35">
      <c r="A2022" t="s">
        <v>15036</v>
      </c>
      <c r="B2022" t="s">
        <v>15037</v>
      </c>
      <c r="C2022" t="s">
        <v>15038</v>
      </c>
      <c r="E2022" t="s">
        <v>15039</v>
      </c>
      <c r="F2022">
        <v>81.72</v>
      </c>
      <c r="G2022">
        <v>0</v>
      </c>
      <c r="I2022">
        <v>77.88</v>
      </c>
      <c r="K2022" t="s">
        <v>15037</v>
      </c>
      <c r="L2022" t="s">
        <v>6987</v>
      </c>
      <c r="M2022">
        <v>79.27</v>
      </c>
      <c r="N2022" t="s">
        <v>6988</v>
      </c>
      <c r="O2022" t="s">
        <v>13078</v>
      </c>
    </row>
    <row r="2023" spans="1:15" x14ac:dyDescent="0.35">
      <c r="A2023" t="s">
        <v>15040</v>
      </c>
      <c r="B2023" t="s">
        <v>15041</v>
      </c>
      <c r="C2023" t="s">
        <v>15042</v>
      </c>
      <c r="E2023" t="s">
        <v>15043</v>
      </c>
      <c r="F2023">
        <v>82.6</v>
      </c>
      <c r="G2023">
        <v>0</v>
      </c>
      <c r="I2023">
        <v>165.2</v>
      </c>
      <c r="K2023" t="s">
        <v>15041</v>
      </c>
      <c r="L2023" t="s">
        <v>6987</v>
      </c>
      <c r="M2023">
        <v>80.12</v>
      </c>
      <c r="N2023" t="s">
        <v>6988</v>
      </c>
      <c r="O2023" t="s">
        <v>13078</v>
      </c>
    </row>
    <row r="2024" spans="1:15" x14ac:dyDescent="0.35">
      <c r="A2024" t="s">
        <v>15044</v>
      </c>
      <c r="B2024" t="s">
        <v>15045</v>
      </c>
      <c r="C2024" t="s">
        <v>15046</v>
      </c>
      <c r="E2024" t="s">
        <v>15047</v>
      </c>
      <c r="F2024">
        <v>43.22</v>
      </c>
      <c r="G2024">
        <v>0</v>
      </c>
      <c r="I2024">
        <v>0</v>
      </c>
      <c r="K2024" t="s">
        <v>15045</v>
      </c>
      <c r="L2024" t="s">
        <v>6987</v>
      </c>
      <c r="M2024">
        <v>41.92</v>
      </c>
      <c r="N2024" t="s">
        <v>6988</v>
      </c>
      <c r="O2024" t="s">
        <v>13078</v>
      </c>
    </row>
    <row r="2025" spans="1:15" x14ac:dyDescent="0.35">
      <c r="A2025" t="s">
        <v>15048</v>
      </c>
      <c r="B2025" t="s">
        <v>15049</v>
      </c>
      <c r="C2025" t="s">
        <v>15050</v>
      </c>
      <c r="E2025" t="s">
        <v>15051</v>
      </c>
      <c r="F2025">
        <v>89.94</v>
      </c>
      <c r="G2025">
        <v>0</v>
      </c>
      <c r="I2025">
        <v>175.61</v>
      </c>
      <c r="K2025" t="s">
        <v>15049</v>
      </c>
      <c r="L2025" t="s">
        <v>6987</v>
      </c>
      <c r="M2025">
        <v>87.24</v>
      </c>
      <c r="N2025" t="s">
        <v>6988</v>
      </c>
      <c r="O2025" t="s">
        <v>13078</v>
      </c>
    </row>
    <row r="2026" spans="1:15" x14ac:dyDescent="0.35">
      <c r="A2026" t="s">
        <v>15052</v>
      </c>
      <c r="B2026" t="s">
        <v>15053</v>
      </c>
      <c r="C2026" t="s">
        <v>15054</v>
      </c>
      <c r="E2026" t="s">
        <v>15055</v>
      </c>
      <c r="F2026">
        <v>44.47</v>
      </c>
      <c r="G2026">
        <v>0</v>
      </c>
      <c r="I2026">
        <v>44.47</v>
      </c>
      <c r="K2026" t="s">
        <v>15053</v>
      </c>
      <c r="L2026" t="s">
        <v>6987</v>
      </c>
      <c r="M2026">
        <v>43.14</v>
      </c>
      <c r="N2026" t="s">
        <v>6988</v>
      </c>
      <c r="O2026" t="s">
        <v>13078</v>
      </c>
    </row>
    <row r="2027" spans="1:15" x14ac:dyDescent="0.35">
      <c r="A2027" t="s">
        <v>15056</v>
      </c>
      <c r="B2027" t="s">
        <v>15057</v>
      </c>
      <c r="C2027" t="s">
        <v>15058</v>
      </c>
      <c r="E2027" t="s">
        <v>15059</v>
      </c>
      <c r="F2027">
        <v>430.78</v>
      </c>
      <c r="G2027">
        <v>0</v>
      </c>
      <c r="I2027">
        <v>0</v>
      </c>
      <c r="K2027" t="s">
        <v>15057</v>
      </c>
      <c r="L2027" t="s">
        <v>6987</v>
      </c>
      <c r="M2027">
        <v>417.86</v>
      </c>
      <c r="N2027" t="s">
        <v>6988</v>
      </c>
      <c r="O2027" t="s">
        <v>13078</v>
      </c>
    </row>
    <row r="2028" spans="1:15" x14ac:dyDescent="0.35">
      <c r="A2028" t="s">
        <v>15060</v>
      </c>
      <c r="B2028" t="s">
        <v>15061</v>
      </c>
      <c r="C2028" t="s">
        <v>15062</v>
      </c>
      <c r="E2028" t="s">
        <v>15063</v>
      </c>
      <c r="F2028">
        <v>413.68</v>
      </c>
      <c r="G2028">
        <v>0</v>
      </c>
      <c r="I2028">
        <v>827.36</v>
      </c>
      <c r="K2028" t="s">
        <v>15061</v>
      </c>
      <c r="L2028" t="s">
        <v>6987</v>
      </c>
      <c r="M2028">
        <v>401.27</v>
      </c>
      <c r="N2028" t="s">
        <v>6988</v>
      </c>
      <c r="O2028" t="s">
        <v>13078</v>
      </c>
    </row>
    <row r="2029" spans="1:15" x14ac:dyDescent="0.35">
      <c r="A2029" t="s">
        <v>15064</v>
      </c>
      <c r="B2029" t="s">
        <v>15065</v>
      </c>
      <c r="C2029" t="s">
        <v>15066</v>
      </c>
      <c r="E2029" t="s">
        <v>15067</v>
      </c>
      <c r="F2029">
        <v>443.87</v>
      </c>
      <c r="G2029">
        <v>0</v>
      </c>
      <c r="I2029">
        <v>0</v>
      </c>
      <c r="K2029" t="s">
        <v>15065</v>
      </c>
      <c r="L2029" t="s">
        <v>6987</v>
      </c>
      <c r="M2029">
        <v>430.55</v>
      </c>
      <c r="N2029" t="s">
        <v>6988</v>
      </c>
      <c r="O2029" t="s">
        <v>13078</v>
      </c>
    </row>
    <row r="2030" spans="1:15" x14ac:dyDescent="0.35">
      <c r="A2030" t="s">
        <v>15068</v>
      </c>
      <c r="B2030" t="s">
        <v>15069</v>
      </c>
      <c r="C2030" t="s">
        <v>15070</v>
      </c>
      <c r="E2030" t="s">
        <v>15071</v>
      </c>
      <c r="F2030">
        <v>454.9</v>
      </c>
      <c r="G2030">
        <v>0</v>
      </c>
      <c r="I2030">
        <v>449.16</v>
      </c>
      <c r="K2030" t="s">
        <v>15069</v>
      </c>
      <c r="L2030" t="s">
        <v>6987</v>
      </c>
      <c r="M2030">
        <v>441.25</v>
      </c>
      <c r="N2030" t="s">
        <v>6988</v>
      </c>
      <c r="O2030" t="s">
        <v>13078</v>
      </c>
    </row>
    <row r="2031" spans="1:15" x14ac:dyDescent="0.35">
      <c r="A2031" t="s">
        <v>15072</v>
      </c>
      <c r="B2031" t="s">
        <v>15073</v>
      </c>
      <c r="C2031" t="s">
        <v>15074</v>
      </c>
      <c r="E2031" t="s">
        <v>15075</v>
      </c>
      <c r="F2031">
        <v>481.01</v>
      </c>
      <c r="G2031">
        <v>0</v>
      </c>
      <c r="I2031">
        <v>481.01</v>
      </c>
      <c r="K2031" t="s">
        <v>15073</v>
      </c>
      <c r="L2031" t="s">
        <v>6987</v>
      </c>
      <c r="M2031">
        <v>466.58</v>
      </c>
      <c r="N2031" t="s">
        <v>6988</v>
      </c>
      <c r="O2031" t="s">
        <v>13078</v>
      </c>
    </row>
    <row r="2032" spans="1:15" x14ac:dyDescent="0.35">
      <c r="A2032" t="s">
        <v>15076</v>
      </c>
      <c r="B2032" t="s">
        <v>15077</v>
      </c>
      <c r="C2032" t="s">
        <v>15078</v>
      </c>
      <c r="E2032" t="s">
        <v>15079</v>
      </c>
      <c r="F2032">
        <v>199.04</v>
      </c>
      <c r="G2032">
        <v>0</v>
      </c>
      <c r="I2032">
        <v>597.12</v>
      </c>
      <c r="K2032">
        <v>5055275896976</v>
      </c>
      <c r="L2032" t="s">
        <v>6987</v>
      </c>
      <c r="M2032">
        <v>193.07</v>
      </c>
      <c r="N2032" t="s">
        <v>6988</v>
      </c>
      <c r="O2032" t="s">
        <v>13078</v>
      </c>
    </row>
    <row r="2033" spans="1:15" x14ac:dyDescent="0.35">
      <c r="A2033" t="s">
        <v>15080</v>
      </c>
      <c r="B2033" t="s">
        <v>15081</v>
      </c>
      <c r="C2033" t="s">
        <v>15082</v>
      </c>
      <c r="E2033" t="s">
        <v>15083</v>
      </c>
      <c r="F2033">
        <v>30.17</v>
      </c>
      <c r="G2033">
        <v>0</v>
      </c>
      <c r="I2033">
        <v>90.51</v>
      </c>
      <c r="K2033" t="s">
        <v>15081</v>
      </c>
      <c r="L2033" t="s">
        <v>6987</v>
      </c>
      <c r="M2033">
        <v>29.26</v>
      </c>
      <c r="N2033" t="s">
        <v>6988</v>
      </c>
      <c r="O2033" t="s">
        <v>13078</v>
      </c>
    </row>
    <row r="2034" spans="1:15" x14ac:dyDescent="0.35">
      <c r="A2034" t="s">
        <v>15084</v>
      </c>
      <c r="B2034" t="s">
        <v>15085</v>
      </c>
      <c r="C2034" t="s">
        <v>15086</v>
      </c>
      <c r="E2034" t="s">
        <v>15087</v>
      </c>
      <c r="F2034">
        <v>56.89</v>
      </c>
      <c r="G2034">
        <v>0</v>
      </c>
      <c r="I2034" t="e">
        <v>#N/A</v>
      </c>
      <c r="K2034" t="s">
        <v>15085</v>
      </c>
      <c r="L2034" t="s">
        <v>6987</v>
      </c>
      <c r="M2034">
        <v>55.18</v>
      </c>
      <c r="N2034" t="s">
        <v>6988</v>
      </c>
      <c r="O2034" t="s">
        <v>13078</v>
      </c>
    </row>
    <row r="2035" spans="1:15" x14ac:dyDescent="0.35">
      <c r="A2035" t="s">
        <v>15088</v>
      </c>
      <c r="B2035" t="s">
        <v>15089</v>
      </c>
      <c r="C2035" t="s">
        <v>15090</v>
      </c>
      <c r="E2035" t="s">
        <v>15091</v>
      </c>
      <c r="F2035">
        <v>661.46</v>
      </c>
      <c r="G2035">
        <v>0</v>
      </c>
      <c r="I2035">
        <v>0</v>
      </c>
      <c r="K2035" t="s">
        <v>15089</v>
      </c>
      <c r="L2035" t="s">
        <v>6987</v>
      </c>
      <c r="M2035">
        <v>641.62</v>
      </c>
      <c r="N2035" t="s">
        <v>6988</v>
      </c>
      <c r="O2035" t="s">
        <v>13078</v>
      </c>
    </row>
    <row r="2036" spans="1:15" x14ac:dyDescent="0.35">
      <c r="A2036" t="s">
        <v>15092</v>
      </c>
      <c r="B2036" t="s">
        <v>15093</v>
      </c>
      <c r="C2036" t="s">
        <v>15094</v>
      </c>
      <c r="E2036" t="s">
        <v>15095</v>
      </c>
      <c r="F2036">
        <v>39.42</v>
      </c>
      <c r="G2036">
        <v>0</v>
      </c>
      <c r="I2036" t="e">
        <v>#N/A</v>
      </c>
      <c r="K2036">
        <v>5055146127482</v>
      </c>
      <c r="L2036" t="s">
        <v>6987</v>
      </c>
      <c r="O2036" t="s">
        <v>13078</v>
      </c>
    </row>
    <row r="2037" spans="1:15" x14ac:dyDescent="0.35">
      <c r="A2037" t="s">
        <v>15096</v>
      </c>
      <c r="B2037" t="s">
        <v>15097</v>
      </c>
      <c r="C2037" t="s">
        <v>15098</v>
      </c>
      <c r="E2037" t="s">
        <v>15099</v>
      </c>
      <c r="F2037">
        <v>63.05</v>
      </c>
      <c r="G2037">
        <v>0</v>
      </c>
      <c r="I2037">
        <v>0</v>
      </c>
      <c r="K2037" t="s">
        <v>15097</v>
      </c>
      <c r="L2037" t="s">
        <v>6987</v>
      </c>
      <c r="M2037">
        <v>61.16</v>
      </c>
      <c r="N2037" t="s">
        <v>6988</v>
      </c>
      <c r="O2037" t="s">
        <v>13078</v>
      </c>
    </row>
    <row r="2038" spans="1:15" x14ac:dyDescent="0.35">
      <c r="A2038" t="s">
        <v>15100</v>
      </c>
      <c r="B2038" t="s">
        <v>15101</v>
      </c>
      <c r="C2038" t="s">
        <v>15102</v>
      </c>
      <c r="E2038" t="s">
        <v>15103</v>
      </c>
      <c r="F2038">
        <v>100.49</v>
      </c>
      <c r="G2038">
        <v>0</v>
      </c>
      <c r="I2038">
        <v>0</v>
      </c>
      <c r="K2038" t="s">
        <v>15101</v>
      </c>
      <c r="L2038" t="s">
        <v>6987</v>
      </c>
      <c r="M2038">
        <v>97.48</v>
      </c>
      <c r="N2038" t="s">
        <v>6988</v>
      </c>
      <c r="O2038" t="s">
        <v>13078</v>
      </c>
    </row>
    <row r="2039" spans="1:15" x14ac:dyDescent="0.35">
      <c r="A2039" t="s">
        <v>15104</v>
      </c>
      <c r="B2039" t="s">
        <v>15105</v>
      </c>
      <c r="C2039" t="s">
        <v>15106</v>
      </c>
      <c r="E2039" t="s">
        <v>15107</v>
      </c>
      <c r="F2039">
        <v>18.11</v>
      </c>
      <c r="G2039">
        <v>0</v>
      </c>
      <c r="I2039" t="e">
        <v>#N/A</v>
      </c>
      <c r="K2039">
        <v>5055146125327</v>
      </c>
      <c r="L2039" t="s">
        <v>6987</v>
      </c>
      <c r="O2039" t="s">
        <v>13078</v>
      </c>
    </row>
    <row r="2040" spans="1:15" x14ac:dyDescent="0.35">
      <c r="A2040" t="s">
        <v>15108</v>
      </c>
      <c r="B2040" t="s">
        <v>15109</v>
      </c>
      <c r="C2040" t="s">
        <v>15110</v>
      </c>
      <c r="E2040" t="s">
        <v>15111</v>
      </c>
      <c r="F2040">
        <v>8.77</v>
      </c>
      <c r="G2040">
        <v>0</v>
      </c>
      <c r="I2040" t="e">
        <v>#N/A</v>
      </c>
      <c r="K2040">
        <v>5055146147633</v>
      </c>
      <c r="L2040" t="s">
        <v>6987</v>
      </c>
      <c r="O2040" t="s">
        <v>13078</v>
      </c>
    </row>
    <row r="2041" spans="1:15" x14ac:dyDescent="0.35">
      <c r="A2041" t="s">
        <v>15112</v>
      </c>
      <c r="B2041" t="s">
        <v>15113</v>
      </c>
      <c r="C2041" t="s">
        <v>15114</v>
      </c>
      <c r="E2041" t="s">
        <v>15115</v>
      </c>
      <c r="F2041">
        <v>47.35</v>
      </c>
      <c r="G2041">
        <v>0</v>
      </c>
      <c r="I2041">
        <v>0</v>
      </c>
      <c r="K2041" t="s">
        <v>15113</v>
      </c>
      <c r="L2041" t="s">
        <v>6987</v>
      </c>
      <c r="M2041">
        <v>45.93</v>
      </c>
      <c r="N2041" t="s">
        <v>6988</v>
      </c>
      <c r="O2041" t="s">
        <v>13078</v>
      </c>
    </row>
    <row r="2042" spans="1:15" x14ac:dyDescent="0.35">
      <c r="A2042" t="s">
        <v>15116</v>
      </c>
      <c r="B2042" t="s">
        <v>15117</v>
      </c>
      <c r="C2042" t="s">
        <v>15118</v>
      </c>
      <c r="E2042" t="s">
        <v>15119</v>
      </c>
      <c r="F2042">
        <v>76.819999999999993</v>
      </c>
      <c r="G2042">
        <v>0</v>
      </c>
      <c r="I2042">
        <v>153.63999999999999</v>
      </c>
      <c r="K2042" t="s">
        <v>15117</v>
      </c>
      <c r="L2042" t="s">
        <v>6987</v>
      </c>
      <c r="M2042">
        <v>74.52</v>
      </c>
      <c r="N2042" t="s">
        <v>6988</v>
      </c>
      <c r="O2042" t="s">
        <v>13078</v>
      </c>
    </row>
    <row r="2043" spans="1:15" x14ac:dyDescent="0.35">
      <c r="A2043" t="s">
        <v>15120</v>
      </c>
      <c r="B2043" t="s">
        <v>15121</v>
      </c>
      <c r="C2043" t="s">
        <v>15122</v>
      </c>
      <c r="E2043" t="s">
        <v>15123</v>
      </c>
      <c r="F2043">
        <v>89.75</v>
      </c>
      <c r="G2043">
        <v>0</v>
      </c>
      <c r="I2043">
        <v>269.25</v>
      </c>
      <c r="K2043" t="s">
        <v>15121</v>
      </c>
      <c r="L2043" t="s">
        <v>6987</v>
      </c>
      <c r="M2043">
        <v>87.06</v>
      </c>
      <c r="N2043" t="s">
        <v>6988</v>
      </c>
      <c r="O2043" t="s">
        <v>13078</v>
      </c>
    </row>
    <row r="2044" spans="1:15" x14ac:dyDescent="0.35">
      <c r="A2044" t="s">
        <v>15124</v>
      </c>
      <c r="B2044" t="s">
        <v>15125</v>
      </c>
      <c r="C2044" t="s">
        <v>11896</v>
      </c>
      <c r="E2044" t="s">
        <v>15126</v>
      </c>
      <c r="F2044">
        <v>57.47</v>
      </c>
      <c r="G2044">
        <v>0</v>
      </c>
      <c r="I2044">
        <v>454.2</v>
      </c>
      <c r="K2044" t="s">
        <v>15125</v>
      </c>
      <c r="L2044" t="s">
        <v>6987</v>
      </c>
      <c r="M2044">
        <v>55.75</v>
      </c>
      <c r="N2044" t="s">
        <v>6988</v>
      </c>
      <c r="O2044" t="s">
        <v>13078</v>
      </c>
    </row>
    <row r="2045" spans="1:15" x14ac:dyDescent="0.35">
      <c r="A2045" t="s">
        <v>15127</v>
      </c>
      <c r="B2045" t="s">
        <v>15128</v>
      </c>
      <c r="C2045" t="s">
        <v>11900</v>
      </c>
      <c r="E2045" t="s">
        <v>15129</v>
      </c>
      <c r="F2045">
        <v>55.61</v>
      </c>
      <c r="G2045">
        <v>0</v>
      </c>
      <c r="I2045">
        <v>611.71</v>
      </c>
      <c r="K2045" t="s">
        <v>15128</v>
      </c>
      <c r="L2045" t="s">
        <v>6987</v>
      </c>
      <c r="M2045">
        <v>53.94</v>
      </c>
      <c r="N2045" t="s">
        <v>6988</v>
      </c>
      <c r="O2045" t="s">
        <v>13078</v>
      </c>
    </row>
    <row r="2046" spans="1:15" x14ac:dyDescent="0.35">
      <c r="A2046" t="s">
        <v>15130</v>
      </c>
      <c r="B2046" t="s">
        <v>15131</v>
      </c>
      <c r="C2046" t="s">
        <v>15132</v>
      </c>
      <c r="E2046" t="s">
        <v>15133</v>
      </c>
      <c r="F2046">
        <v>50.93</v>
      </c>
      <c r="G2046">
        <v>0</v>
      </c>
      <c r="I2046">
        <v>356.51</v>
      </c>
      <c r="K2046" t="s">
        <v>15131</v>
      </c>
      <c r="L2046" t="s">
        <v>6987</v>
      </c>
      <c r="M2046">
        <v>49.4</v>
      </c>
      <c r="N2046" t="s">
        <v>6988</v>
      </c>
      <c r="O2046" t="s">
        <v>13078</v>
      </c>
    </row>
    <row r="2047" spans="1:15" x14ac:dyDescent="0.35">
      <c r="A2047" t="s">
        <v>15134</v>
      </c>
      <c r="B2047" t="s">
        <v>15135</v>
      </c>
      <c r="C2047" t="s">
        <v>15132</v>
      </c>
      <c r="E2047" t="s">
        <v>15136</v>
      </c>
      <c r="F2047">
        <v>53.81</v>
      </c>
      <c r="G2047">
        <v>0</v>
      </c>
      <c r="I2047">
        <v>896.27</v>
      </c>
      <c r="K2047" t="s">
        <v>15135</v>
      </c>
      <c r="L2047" t="s">
        <v>6987</v>
      </c>
      <c r="M2047">
        <v>52.2</v>
      </c>
      <c r="N2047" t="s">
        <v>6988</v>
      </c>
      <c r="O2047" t="s">
        <v>13078</v>
      </c>
    </row>
    <row r="2048" spans="1:15" x14ac:dyDescent="0.35">
      <c r="A2048" t="s">
        <v>15137</v>
      </c>
      <c r="B2048" t="s">
        <v>15138</v>
      </c>
      <c r="C2048" t="s">
        <v>11904</v>
      </c>
      <c r="E2048" t="s">
        <v>15139</v>
      </c>
      <c r="F2048">
        <v>56.27</v>
      </c>
      <c r="G2048">
        <v>0</v>
      </c>
      <c r="I2048">
        <v>607.02</v>
      </c>
      <c r="K2048" t="s">
        <v>15138</v>
      </c>
      <c r="L2048" t="s">
        <v>6987</v>
      </c>
      <c r="M2048">
        <v>54.58</v>
      </c>
      <c r="N2048" t="s">
        <v>6988</v>
      </c>
      <c r="O2048" t="s">
        <v>13078</v>
      </c>
    </row>
    <row r="2049" spans="1:15" x14ac:dyDescent="0.35">
      <c r="A2049" t="s">
        <v>15140</v>
      </c>
      <c r="B2049" t="s">
        <v>15141</v>
      </c>
      <c r="C2049" t="s">
        <v>15142</v>
      </c>
      <c r="E2049" t="s">
        <v>15143</v>
      </c>
      <c r="F2049">
        <v>99.46</v>
      </c>
      <c r="G2049">
        <v>0</v>
      </c>
      <c r="I2049" t="e">
        <v>#N/A</v>
      </c>
      <c r="K2049" t="s">
        <v>15141</v>
      </c>
      <c r="L2049" t="s">
        <v>6987</v>
      </c>
      <c r="M2049">
        <v>96.48</v>
      </c>
      <c r="N2049" t="s">
        <v>6988</v>
      </c>
      <c r="O2049" t="s">
        <v>13078</v>
      </c>
    </row>
    <row r="2050" spans="1:15" x14ac:dyDescent="0.35">
      <c r="A2050" t="s">
        <v>15144</v>
      </c>
      <c r="B2050" t="s">
        <v>15145</v>
      </c>
      <c r="C2050" t="s">
        <v>15142</v>
      </c>
      <c r="E2050" t="s">
        <v>15146</v>
      </c>
      <c r="F2050">
        <v>104.25</v>
      </c>
      <c r="G2050">
        <v>0</v>
      </c>
      <c r="I2050">
        <v>1382.43</v>
      </c>
      <c r="K2050" t="s">
        <v>15145</v>
      </c>
      <c r="L2050" t="s">
        <v>6987</v>
      </c>
      <c r="M2050">
        <v>101.12</v>
      </c>
      <c r="N2050" t="s">
        <v>6988</v>
      </c>
      <c r="O2050" t="s">
        <v>13078</v>
      </c>
    </row>
    <row r="2051" spans="1:15" x14ac:dyDescent="0.35">
      <c r="A2051" t="s">
        <v>15147</v>
      </c>
      <c r="B2051" t="s">
        <v>15148</v>
      </c>
      <c r="C2051" t="s">
        <v>15149</v>
      </c>
      <c r="E2051" t="s">
        <v>15150</v>
      </c>
      <c r="F2051">
        <v>176.58</v>
      </c>
      <c r="G2051">
        <v>0</v>
      </c>
      <c r="I2051">
        <v>0</v>
      </c>
      <c r="K2051" t="s">
        <v>15148</v>
      </c>
      <c r="L2051" t="s">
        <v>6987</v>
      </c>
      <c r="M2051">
        <v>171.28</v>
      </c>
      <c r="N2051" t="s">
        <v>6988</v>
      </c>
      <c r="O2051" t="s">
        <v>13078</v>
      </c>
    </row>
    <row r="2052" spans="1:15" x14ac:dyDescent="0.35">
      <c r="A2052" t="s">
        <v>15151</v>
      </c>
      <c r="B2052" t="s">
        <v>15152</v>
      </c>
      <c r="C2052" t="s">
        <v>15153</v>
      </c>
      <c r="E2052" t="s">
        <v>15154</v>
      </c>
      <c r="F2052">
        <v>178.56</v>
      </c>
      <c r="G2052">
        <v>0</v>
      </c>
      <c r="I2052">
        <v>178.56</v>
      </c>
      <c r="K2052" t="s">
        <v>15152</v>
      </c>
      <c r="L2052" t="s">
        <v>6987</v>
      </c>
      <c r="M2052">
        <v>173.2</v>
      </c>
      <c r="N2052" t="s">
        <v>6988</v>
      </c>
      <c r="O2052" t="s">
        <v>13078</v>
      </c>
    </row>
    <row r="2053" spans="1:15" x14ac:dyDescent="0.35">
      <c r="A2053" t="s">
        <v>15155</v>
      </c>
      <c r="B2053" t="s">
        <v>15156</v>
      </c>
      <c r="C2053" t="s">
        <v>15157</v>
      </c>
      <c r="E2053" t="s">
        <v>15158</v>
      </c>
      <c r="F2053">
        <v>171.81</v>
      </c>
      <c r="G2053">
        <v>0</v>
      </c>
      <c r="I2053">
        <v>859.05</v>
      </c>
      <c r="K2053" t="s">
        <v>15156</v>
      </c>
      <c r="L2053" t="s">
        <v>6987</v>
      </c>
      <c r="M2053">
        <v>166.66</v>
      </c>
      <c r="N2053" t="s">
        <v>6988</v>
      </c>
      <c r="O2053" t="s">
        <v>13078</v>
      </c>
    </row>
    <row r="2054" spans="1:15" x14ac:dyDescent="0.35">
      <c r="A2054" t="s">
        <v>15159</v>
      </c>
      <c r="B2054" t="s">
        <v>15160</v>
      </c>
      <c r="C2054" t="s">
        <v>15161</v>
      </c>
      <c r="E2054" t="s">
        <v>15162</v>
      </c>
      <c r="F2054">
        <v>178.45</v>
      </c>
      <c r="G2054">
        <v>0</v>
      </c>
      <c r="I2054">
        <v>545.01</v>
      </c>
      <c r="K2054" t="s">
        <v>15160</v>
      </c>
      <c r="L2054" t="s">
        <v>6987</v>
      </c>
      <c r="M2054">
        <v>173.1</v>
      </c>
      <c r="N2054" t="s">
        <v>6988</v>
      </c>
      <c r="O2054" t="s">
        <v>13078</v>
      </c>
    </row>
    <row r="2055" spans="1:15" x14ac:dyDescent="0.35">
      <c r="A2055" t="s">
        <v>15163</v>
      </c>
      <c r="B2055" t="s">
        <v>15164</v>
      </c>
      <c r="C2055" t="s">
        <v>15165</v>
      </c>
      <c r="E2055" t="s">
        <v>15166</v>
      </c>
      <c r="F2055">
        <v>174.03</v>
      </c>
      <c r="G2055">
        <v>0</v>
      </c>
      <c r="I2055">
        <v>696.12</v>
      </c>
      <c r="K2055" t="s">
        <v>15164</v>
      </c>
      <c r="L2055" t="s">
        <v>6987</v>
      </c>
      <c r="M2055">
        <v>168.81</v>
      </c>
      <c r="N2055" t="s">
        <v>6988</v>
      </c>
      <c r="O2055" t="s">
        <v>13078</v>
      </c>
    </row>
    <row r="2056" spans="1:15" x14ac:dyDescent="0.35">
      <c r="A2056" t="s">
        <v>15167</v>
      </c>
      <c r="B2056" t="s">
        <v>15168</v>
      </c>
      <c r="C2056" t="s">
        <v>15169</v>
      </c>
      <c r="E2056" t="s">
        <v>15170</v>
      </c>
      <c r="F2056">
        <v>121.98</v>
      </c>
      <c r="G2056">
        <v>0</v>
      </c>
      <c r="I2056">
        <v>0</v>
      </c>
      <c r="K2056" t="s">
        <v>15168</v>
      </c>
      <c r="L2056" t="s">
        <v>6987</v>
      </c>
      <c r="M2056">
        <v>118.32</v>
      </c>
      <c r="N2056" t="s">
        <v>6988</v>
      </c>
      <c r="O2056" t="s">
        <v>13078</v>
      </c>
    </row>
    <row r="2057" spans="1:15" x14ac:dyDescent="0.35">
      <c r="A2057" t="s">
        <v>15171</v>
      </c>
      <c r="B2057" t="s">
        <v>15172</v>
      </c>
      <c r="C2057" t="s">
        <v>15173</v>
      </c>
      <c r="E2057" t="s">
        <v>15174</v>
      </c>
      <c r="F2057">
        <v>439.63</v>
      </c>
      <c r="G2057">
        <v>0</v>
      </c>
      <c r="I2057">
        <v>0</v>
      </c>
      <c r="K2057" t="s">
        <v>15172</v>
      </c>
      <c r="L2057" t="s">
        <v>6987</v>
      </c>
      <c r="M2057">
        <v>426.44</v>
      </c>
      <c r="N2057" t="s">
        <v>6988</v>
      </c>
      <c r="O2057" t="s">
        <v>13078</v>
      </c>
    </row>
    <row r="2058" spans="1:15" x14ac:dyDescent="0.35">
      <c r="A2058" t="s">
        <v>15175</v>
      </c>
      <c r="B2058" t="s">
        <v>15176</v>
      </c>
      <c r="C2058" t="s">
        <v>15177</v>
      </c>
      <c r="E2058" t="s">
        <v>15178</v>
      </c>
      <c r="F2058">
        <v>439.86</v>
      </c>
      <c r="G2058">
        <v>0</v>
      </c>
      <c r="I2058">
        <v>1125.81</v>
      </c>
      <c r="K2058" t="s">
        <v>15176</v>
      </c>
      <c r="L2058" t="s">
        <v>6987</v>
      </c>
      <c r="M2058">
        <v>426.66</v>
      </c>
      <c r="N2058" t="s">
        <v>6988</v>
      </c>
      <c r="O2058" t="s">
        <v>13078</v>
      </c>
    </row>
    <row r="2059" spans="1:15" x14ac:dyDescent="0.35">
      <c r="A2059" t="s">
        <v>15179</v>
      </c>
      <c r="B2059" t="s">
        <v>15180</v>
      </c>
      <c r="C2059" t="s">
        <v>15181</v>
      </c>
      <c r="E2059" t="s">
        <v>15182</v>
      </c>
      <c r="F2059">
        <v>460.31</v>
      </c>
      <c r="G2059">
        <v>0</v>
      </c>
      <c r="I2059">
        <v>0</v>
      </c>
      <c r="K2059" t="s">
        <v>15180</v>
      </c>
      <c r="L2059" t="s">
        <v>6987</v>
      </c>
      <c r="M2059">
        <v>446.5</v>
      </c>
      <c r="N2059" t="s">
        <v>6988</v>
      </c>
      <c r="O2059" t="s">
        <v>13078</v>
      </c>
    </row>
    <row r="2060" spans="1:15" x14ac:dyDescent="0.35">
      <c r="A2060" t="s">
        <v>15183</v>
      </c>
      <c r="B2060" t="s">
        <v>15184</v>
      </c>
      <c r="C2060" t="s">
        <v>15185</v>
      </c>
      <c r="E2060" t="s">
        <v>15186</v>
      </c>
      <c r="F2060">
        <v>232.46</v>
      </c>
      <c r="G2060">
        <v>0</v>
      </c>
      <c r="I2060">
        <v>0</v>
      </c>
      <c r="K2060" t="s">
        <v>15184</v>
      </c>
      <c r="L2060" t="s">
        <v>6987</v>
      </c>
      <c r="M2060">
        <v>225.49</v>
      </c>
      <c r="N2060" t="s">
        <v>6988</v>
      </c>
      <c r="O2060" t="s">
        <v>13078</v>
      </c>
    </row>
    <row r="2061" spans="1:15" x14ac:dyDescent="0.35">
      <c r="A2061" t="s">
        <v>15187</v>
      </c>
      <c r="B2061" t="s">
        <v>15188</v>
      </c>
      <c r="C2061" t="s">
        <v>15189</v>
      </c>
      <c r="E2061" t="s">
        <v>15190</v>
      </c>
      <c r="F2061">
        <v>231.85</v>
      </c>
      <c r="G2061">
        <v>0</v>
      </c>
      <c r="I2061">
        <v>0</v>
      </c>
      <c r="K2061">
        <v>5056211800859</v>
      </c>
      <c r="L2061" t="s">
        <v>6987</v>
      </c>
      <c r="M2061">
        <v>224.89</v>
      </c>
      <c r="N2061" t="s">
        <v>6988</v>
      </c>
      <c r="O2061" t="s">
        <v>13078</v>
      </c>
    </row>
    <row r="2062" spans="1:15" x14ac:dyDescent="0.35">
      <c r="A2062" t="s">
        <v>15191</v>
      </c>
      <c r="B2062" t="s">
        <v>15192</v>
      </c>
      <c r="C2062" t="s">
        <v>15193</v>
      </c>
      <c r="E2062" t="s">
        <v>15194</v>
      </c>
      <c r="F2062">
        <v>21.45</v>
      </c>
      <c r="G2062">
        <v>0</v>
      </c>
      <c r="I2062" t="e">
        <v>#N/A</v>
      </c>
      <c r="K2062">
        <v>5055275832905</v>
      </c>
      <c r="L2062" t="s">
        <v>6987</v>
      </c>
      <c r="O2062" t="s">
        <v>13078</v>
      </c>
    </row>
    <row r="2063" spans="1:15" x14ac:dyDescent="0.35">
      <c r="A2063" t="s">
        <v>15195</v>
      </c>
      <c r="B2063" t="s">
        <v>15196</v>
      </c>
      <c r="C2063" t="s">
        <v>15197</v>
      </c>
      <c r="E2063" t="s">
        <v>15198</v>
      </c>
      <c r="F2063">
        <v>51.15</v>
      </c>
      <c r="G2063">
        <v>0</v>
      </c>
      <c r="I2063">
        <v>35.799999999999997</v>
      </c>
      <c r="K2063" t="s">
        <v>15196</v>
      </c>
      <c r="L2063" t="s">
        <v>6987</v>
      </c>
      <c r="M2063">
        <v>49.62</v>
      </c>
      <c r="N2063" t="s">
        <v>6988</v>
      </c>
      <c r="O2063" t="s">
        <v>13078</v>
      </c>
    </row>
    <row r="2064" spans="1:15" x14ac:dyDescent="0.35">
      <c r="A2064" t="s">
        <v>15199</v>
      </c>
      <c r="B2064" t="s">
        <v>15200</v>
      </c>
      <c r="C2064" t="s">
        <v>15201</v>
      </c>
      <c r="E2064" t="s">
        <v>15202</v>
      </c>
      <c r="F2064">
        <v>50.27</v>
      </c>
      <c r="G2064">
        <v>0</v>
      </c>
      <c r="I2064">
        <v>0</v>
      </c>
      <c r="K2064" t="s">
        <v>15200</v>
      </c>
      <c r="L2064" t="s">
        <v>6987</v>
      </c>
      <c r="M2064">
        <v>48.76</v>
      </c>
      <c r="N2064" t="s">
        <v>6988</v>
      </c>
      <c r="O2064" t="s">
        <v>13078</v>
      </c>
    </row>
    <row r="2065" spans="1:15" x14ac:dyDescent="0.35">
      <c r="A2065" t="s">
        <v>15203</v>
      </c>
      <c r="B2065" t="s">
        <v>15204</v>
      </c>
      <c r="C2065" t="s">
        <v>15205</v>
      </c>
      <c r="E2065" t="s">
        <v>15206</v>
      </c>
      <c r="F2065">
        <v>8.48</v>
      </c>
      <c r="G2065">
        <v>0</v>
      </c>
      <c r="I2065" t="e">
        <v>#N/A</v>
      </c>
      <c r="K2065">
        <v>5055369012411</v>
      </c>
      <c r="L2065" t="s">
        <v>6987</v>
      </c>
      <c r="O2065" t="s">
        <v>13078</v>
      </c>
    </row>
    <row r="2066" spans="1:15" x14ac:dyDescent="0.35">
      <c r="A2066" t="s">
        <v>15207</v>
      </c>
      <c r="B2066" t="s">
        <v>15208</v>
      </c>
      <c r="C2066" t="s">
        <v>15209</v>
      </c>
      <c r="E2066" t="s">
        <v>15210</v>
      </c>
      <c r="F2066">
        <v>11.25</v>
      </c>
      <c r="G2066">
        <v>0</v>
      </c>
      <c r="I2066" t="e">
        <v>#N/A</v>
      </c>
      <c r="K2066">
        <v>5055369012374</v>
      </c>
      <c r="L2066" t="s">
        <v>6987</v>
      </c>
      <c r="O2066" t="s">
        <v>13078</v>
      </c>
    </row>
    <row r="2067" spans="1:15" x14ac:dyDescent="0.35">
      <c r="A2067" t="s">
        <v>15211</v>
      </c>
      <c r="B2067" t="s">
        <v>15212</v>
      </c>
      <c r="C2067" t="s">
        <v>15213</v>
      </c>
      <c r="E2067" t="s">
        <v>15214</v>
      </c>
      <c r="F2067">
        <v>16.649999999999999</v>
      </c>
      <c r="G2067">
        <v>0</v>
      </c>
      <c r="I2067" t="e">
        <v>#N/A</v>
      </c>
      <c r="K2067">
        <v>5055369012381</v>
      </c>
      <c r="L2067" t="s">
        <v>6987</v>
      </c>
      <c r="O2067" t="s">
        <v>13078</v>
      </c>
    </row>
    <row r="2068" spans="1:15" x14ac:dyDescent="0.35">
      <c r="A2068" t="s">
        <v>15215</v>
      </c>
      <c r="B2068" t="s">
        <v>15216</v>
      </c>
      <c r="C2068" t="s">
        <v>15217</v>
      </c>
      <c r="E2068" t="s">
        <v>15218</v>
      </c>
      <c r="F2068">
        <v>17.21</v>
      </c>
      <c r="G2068">
        <v>0</v>
      </c>
      <c r="I2068" t="e">
        <v>#N/A</v>
      </c>
      <c r="K2068">
        <v>5055369012404</v>
      </c>
      <c r="L2068" t="s">
        <v>6987</v>
      </c>
      <c r="O2068" t="s">
        <v>13078</v>
      </c>
    </row>
    <row r="2069" spans="1:15" x14ac:dyDescent="0.35">
      <c r="A2069" t="s">
        <v>15219</v>
      </c>
      <c r="B2069" t="s">
        <v>15220</v>
      </c>
      <c r="C2069" t="s">
        <v>15221</v>
      </c>
      <c r="E2069" t="s">
        <v>15222</v>
      </c>
      <c r="F2069">
        <v>7.75</v>
      </c>
      <c r="G2069">
        <v>0</v>
      </c>
      <c r="I2069" t="e">
        <v>#N/A</v>
      </c>
      <c r="K2069">
        <v>5055146139553</v>
      </c>
      <c r="L2069" t="s">
        <v>6987</v>
      </c>
      <c r="O2069" t="s">
        <v>13078</v>
      </c>
    </row>
    <row r="2070" spans="1:15" x14ac:dyDescent="0.35">
      <c r="A2070" t="s">
        <v>15223</v>
      </c>
      <c r="B2070" t="s">
        <v>15224</v>
      </c>
      <c r="C2070" t="s">
        <v>15225</v>
      </c>
      <c r="E2070" t="s">
        <v>15226</v>
      </c>
      <c r="F2070">
        <v>10.65</v>
      </c>
      <c r="G2070">
        <v>0</v>
      </c>
      <c r="I2070" t="e">
        <v>#N/A</v>
      </c>
      <c r="K2070">
        <v>5055146139584</v>
      </c>
      <c r="L2070" t="s">
        <v>6987</v>
      </c>
      <c r="O2070" t="s">
        <v>13078</v>
      </c>
    </row>
    <row r="2071" spans="1:15" x14ac:dyDescent="0.35">
      <c r="A2071" t="s">
        <v>15227</v>
      </c>
      <c r="B2071" t="s">
        <v>15228</v>
      </c>
      <c r="C2071" t="s">
        <v>15229</v>
      </c>
      <c r="E2071" t="s">
        <v>15230</v>
      </c>
      <c r="F2071">
        <v>21.56</v>
      </c>
      <c r="G2071">
        <v>0</v>
      </c>
      <c r="I2071" t="e">
        <v>#N/A</v>
      </c>
      <c r="K2071">
        <v>5055146197058</v>
      </c>
      <c r="L2071" t="s">
        <v>6987</v>
      </c>
      <c r="O2071" t="s">
        <v>13078</v>
      </c>
    </row>
    <row r="2072" spans="1:15" x14ac:dyDescent="0.35">
      <c r="A2072" t="s">
        <v>15231</v>
      </c>
      <c r="B2072" t="s">
        <v>15232</v>
      </c>
      <c r="C2072" t="s">
        <v>15233</v>
      </c>
      <c r="E2072" t="s">
        <v>15234</v>
      </c>
      <c r="F2072">
        <v>21.56</v>
      </c>
      <c r="G2072">
        <v>0</v>
      </c>
      <c r="I2072" t="e">
        <v>#N/A</v>
      </c>
      <c r="K2072">
        <v>5055146150046</v>
      </c>
      <c r="L2072" t="s">
        <v>6987</v>
      </c>
      <c r="O2072" t="s">
        <v>13078</v>
      </c>
    </row>
    <row r="2073" spans="1:15" x14ac:dyDescent="0.35">
      <c r="A2073" t="s">
        <v>15235</v>
      </c>
      <c r="B2073" t="s">
        <v>15236</v>
      </c>
      <c r="C2073" t="s">
        <v>15237</v>
      </c>
      <c r="E2073" t="s">
        <v>15238</v>
      </c>
      <c r="F2073">
        <v>19.38</v>
      </c>
      <c r="G2073">
        <v>0</v>
      </c>
      <c r="I2073" t="e">
        <v>#N/A</v>
      </c>
      <c r="K2073">
        <v>5055146150053</v>
      </c>
      <c r="L2073" t="s">
        <v>6987</v>
      </c>
      <c r="O2073" t="s">
        <v>13078</v>
      </c>
    </row>
    <row r="2074" spans="1:15" x14ac:dyDescent="0.35">
      <c r="A2074" t="s">
        <v>15239</v>
      </c>
      <c r="B2074" t="s">
        <v>15240</v>
      </c>
      <c r="C2074" t="s">
        <v>15241</v>
      </c>
      <c r="E2074" t="s">
        <v>15242</v>
      </c>
      <c r="F2074">
        <v>19.850000000000001</v>
      </c>
      <c r="G2074">
        <v>0</v>
      </c>
      <c r="I2074" t="e">
        <v>#N/A</v>
      </c>
      <c r="K2074">
        <v>5055146143383</v>
      </c>
      <c r="L2074" t="s">
        <v>6987</v>
      </c>
      <c r="O2074" t="s">
        <v>13078</v>
      </c>
    </row>
    <row r="2075" spans="1:15" x14ac:dyDescent="0.35">
      <c r="A2075" t="s">
        <v>15243</v>
      </c>
      <c r="B2075" t="s">
        <v>15244</v>
      </c>
      <c r="C2075" t="s">
        <v>15245</v>
      </c>
      <c r="E2075" t="s">
        <v>15246</v>
      </c>
      <c r="F2075">
        <v>14.53</v>
      </c>
      <c r="G2075">
        <v>0</v>
      </c>
      <c r="I2075" t="e">
        <v>#N/A</v>
      </c>
      <c r="K2075">
        <v>5055146140757</v>
      </c>
      <c r="L2075" t="s">
        <v>6987</v>
      </c>
      <c r="O2075" t="s">
        <v>13078</v>
      </c>
    </row>
    <row r="2076" spans="1:15" x14ac:dyDescent="0.35">
      <c r="A2076" t="s">
        <v>15247</v>
      </c>
      <c r="B2076" t="s">
        <v>15248</v>
      </c>
      <c r="C2076" t="s">
        <v>15249</v>
      </c>
      <c r="E2076" t="s">
        <v>15250</v>
      </c>
      <c r="F2076">
        <v>9.84</v>
      </c>
      <c r="G2076">
        <v>0</v>
      </c>
      <c r="I2076" t="e">
        <v>#N/A</v>
      </c>
      <c r="K2076">
        <v>5055146140474</v>
      </c>
      <c r="L2076" t="s">
        <v>6987</v>
      </c>
      <c r="O2076" t="s">
        <v>13078</v>
      </c>
    </row>
    <row r="2077" spans="1:15" x14ac:dyDescent="0.35">
      <c r="A2077" t="s">
        <v>15251</v>
      </c>
      <c r="B2077" t="s">
        <v>15252</v>
      </c>
      <c r="C2077" t="s">
        <v>15253</v>
      </c>
      <c r="E2077" t="s">
        <v>15254</v>
      </c>
      <c r="F2077">
        <v>12.33</v>
      </c>
      <c r="G2077">
        <v>0</v>
      </c>
      <c r="I2077" t="e">
        <v>#N/A</v>
      </c>
      <c r="K2077">
        <v>5055146139935</v>
      </c>
      <c r="L2077" t="s">
        <v>6987</v>
      </c>
      <c r="O2077" t="s">
        <v>13078</v>
      </c>
    </row>
    <row r="2078" spans="1:15" x14ac:dyDescent="0.35">
      <c r="A2078" t="s">
        <v>15255</v>
      </c>
      <c r="B2078" t="s">
        <v>15256</v>
      </c>
      <c r="C2078" t="s">
        <v>15257</v>
      </c>
      <c r="E2078" t="s">
        <v>15258</v>
      </c>
      <c r="F2078">
        <v>26.73</v>
      </c>
      <c r="G2078">
        <v>0</v>
      </c>
      <c r="I2078" t="e">
        <v>#N/A</v>
      </c>
      <c r="K2078">
        <v>5055146142188</v>
      </c>
      <c r="L2078" t="s">
        <v>6987</v>
      </c>
      <c r="O2078" t="s">
        <v>13078</v>
      </c>
    </row>
    <row r="2079" spans="1:15" x14ac:dyDescent="0.35">
      <c r="A2079" t="s">
        <v>15259</v>
      </c>
      <c r="B2079" t="s">
        <v>15260</v>
      </c>
      <c r="C2079" t="s">
        <v>15261</v>
      </c>
      <c r="E2079" t="s">
        <v>15262</v>
      </c>
      <c r="F2079">
        <v>9.7799999999999994</v>
      </c>
      <c r="G2079">
        <v>0</v>
      </c>
      <c r="I2079" t="e">
        <v>#N/A</v>
      </c>
      <c r="K2079">
        <v>5055146140610</v>
      </c>
      <c r="L2079" t="s">
        <v>6987</v>
      </c>
      <c r="O2079" t="s">
        <v>13078</v>
      </c>
    </row>
    <row r="2080" spans="1:15" x14ac:dyDescent="0.35">
      <c r="A2080" t="s">
        <v>15263</v>
      </c>
      <c r="B2080" t="s">
        <v>15264</v>
      </c>
      <c r="C2080" t="s">
        <v>15265</v>
      </c>
      <c r="E2080" t="s">
        <v>15266</v>
      </c>
      <c r="F2080">
        <v>10.96</v>
      </c>
      <c r="G2080">
        <v>0</v>
      </c>
      <c r="I2080" t="e">
        <v>#N/A</v>
      </c>
      <c r="K2080">
        <v>5055146140641</v>
      </c>
      <c r="L2080" t="s">
        <v>6987</v>
      </c>
      <c r="O2080" t="s">
        <v>13078</v>
      </c>
    </row>
    <row r="2081" spans="1:15" x14ac:dyDescent="0.35">
      <c r="A2081" t="s">
        <v>15267</v>
      </c>
      <c r="B2081" t="s">
        <v>15268</v>
      </c>
      <c r="C2081" t="s">
        <v>15269</v>
      </c>
      <c r="E2081" t="s">
        <v>15270</v>
      </c>
      <c r="F2081">
        <v>21.39</v>
      </c>
      <c r="G2081">
        <v>0</v>
      </c>
      <c r="I2081" t="e">
        <v>#N/A</v>
      </c>
      <c r="K2081">
        <v>5055146185338</v>
      </c>
      <c r="L2081" t="s">
        <v>6987</v>
      </c>
      <c r="O2081" t="s">
        <v>13078</v>
      </c>
    </row>
    <row r="2082" spans="1:15" x14ac:dyDescent="0.35">
      <c r="A2082" t="s">
        <v>15271</v>
      </c>
      <c r="B2082" t="s">
        <v>15272</v>
      </c>
      <c r="C2082" t="s">
        <v>15273</v>
      </c>
      <c r="E2082" t="s">
        <v>15274</v>
      </c>
      <c r="F2082">
        <v>38.64</v>
      </c>
      <c r="G2082">
        <v>0</v>
      </c>
      <c r="I2082" t="e">
        <v>#N/A</v>
      </c>
      <c r="K2082">
        <v>5055146173847</v>
      </c>
      <c r="L2082" t="s">
        <v>6987</v>
      </c>
      <c r="O2082" t="s">
        <v>13078</v>
      </c>
    </row>
    <row r="2083" spans="1:15" x14ac:dyDescent="0.35">
      <c r="A2083" t="s">
        <v>15275</v>
      </c>
      <c r="B2083" t="s">
        <v>15276</v>
      </c>
      <c r="C2083" t="s">
        <v>15277</v>
      </c>
      <c r="E2083" t="s">
        <v>15278</v>
      </c>
      <c r="F2083">
        <v>10</v>
      </c>
      <c r="G2083">
        <v>0</v>
      </c>
      <c r="I2083" t="e">
        <v>#N/A</v>
      </c>
      <c r="K2083">
        <v>5055146144663</v>
      </c>
      <c r="L2083" t="s">
        <v>6987</v>
      </c>
      <c r="O2083" t="s">
        <v>13078</v>
      </c>
    </row>
    <row r="2084" spans="1:15" x14ac:dyDescent="0.35">
      <c r="A2084" t="s">
        <v>15279</v>
      </c>
      <c r="B2084" t="s">
        <v>15280</v>
      </c>
      <c r="C2084" t="s">
        <v>15281</v>
      </c>
      <c r="E2084" t="s">
        <v>15282</v>
      </c>
      <c r="F2084">
        <v>16.62</v>
      </c>
      <c r="G2084">
        <v>0</v>
      </c>
      <c r="I2084" t="e">
        <v>#N/A</v>
      </c>
      <c r="K2084">
        <v>5055146140191</v>
      </c>
      <c r="L2084" t="s">
        <v>6987</v>
      </c>
      <c r="O2084" t="s">
        <v>13078</v>
      </c>
    </row>
    <row r="2085" spans="1:15" x14ac:dyDescent="0.35">
      <c r="A2085" t="s">
        <v>15283</v>
      </c>
      <c r="B2085" t="s">
        <v>15284</v>
      </c>
      <c r="C2085" t="s">
        <v>15285</v>
      </c>
      <c r="E2085" t="s">
        <v>15286</v>
      </c>
      <c r="F2085">
        <v>15.98</v>
      </c>
      <c r="G2085">
        <v>0</v>
      </c>
      <c r="I2085" t="e">
        <v>#N/A</v>
      </c>
      <c r="K2085">
        <v>5055146140184</v>
      </c>
      <c r="L2085" t="s">
        <v>6987</v>
      </c>
      <c r="O2085" t="s">
        <v>13078</v>
      </c>
    </row>
    <row r="2086" spans="1:15" x14ac:dyDescent="0.35">
      <c r="A2086" t="s">
        <v>15287</v>
      </c>
      <c r="B2086" t="s">
        <v>15288</v>
      </c>
      <c r="C2086" t="s">
        <v>15289</v>
      </c>
      <c r="E2086" t="s">
        <v>15290</v>
      </c>
      <c r="F2086">
        <v>9.15</v>
      </c>
      <c r="G2086">
        <v>0</v>
      </c>
      <c r="I2086" t="e">
        <v>#N/A</v>
      </c>
      <c r="K2086">
        <v>5055146171447</v>
      </c>
      <c r="L2086" t="s">
        <v>6987</v>
      </c>
      <c r="O2086" t="s">
        <v>13078</v>
      </c>
    </row>
    <row r="2087" spans="1:15" x14ac:dyDescent="0.35">
      <c r="A2087" t="s">
        <v>15291</v>
      </c>
      <c r="B2087" t="s">
        <v>15292</v>
      </c>
      <c r="C2087" t="s">
        <v>15293</v>
      </c>
      <c r="E2087" t="s">
        <v>15294</v>
      </c>
      <c r="F2087">
        <v>15.92</v>
      </c>
      <c r="G2087">
        <v>0</v>
      </c>
      <c r="I2087" t="e">
        <v>#N/A</v>
      </c>
      <c r="K2087">
        <v>5055369019953</v>
      </c>
      <c r="L2087" t="s">
        <v>6987</v>
      </c>
      <c r="O2087" t="s">
        <v>13078</v>
      </c>
    </row>
    <row r="2088" spans="1:15" x14ac:dyDescent="0.35">
      <c r="A2088" t="s">
        <v>15295</v>
      </c>
      <c r="B2088" t="s">
        <v>15296</v>
      </c>
      <c r="C2088" t="s">
        <v>15297</v>
      </c>
      <c r="E2088" t="s">
        <v>15298</v>
      </c>
      <c r="F2088">
        <v>30.36</v>
      </c>
      <c r="G2088">
        <v>0</v>
      </c>
      <c r="I2088" t="e">
        <v>#N/A</v>
      </c>
      <c r="K2088">
        <v>5055146140009</v>
      </c>
      <c r="L2088" t="s">
        <v>6987</v>
      </c>
      <c r="O2088" t="s">
        <v>13078</v>
      </c>
    </row>
    <row r="2089" spans="1:15" x14ac:dyDescent="0.35">
      <c r="A2089" t="s">
        <v>15299</v>
      </c>
      <c r="B2089" t="s">
        <v>15300</v>
      </c>
      <c r="C2089" t="s">
        <v>15301</v>
      </c>
      <c r="E2089" t="s">
        <v>15302</v>
      </c>
      <c r="F2089">
        <v>35.630000000000003</v>
      </c>
      <c r="G2089">
        <v>0</v>
      </c>
      <c r="I2089" t="e">
        <v>#N/A</v>
      </c>
      <c r="K2089">
        <v>5055146140108</v>
      </c>
      <c r="L2089" t="s">
        <v>6987</v>
      </c>
      <c r="O2089" t="s">
        <v>13078</v>
      </c>
    </row>
    <row r="2090" spans="1:15" x14ac:dyDescent="0.35">
      <c r="A2090" t="s">
        <v>15303</v>
      </c>
      <c r="B2090" t="s">
        <v>15304</v>
      </c>
      <c r="C2090" t="s">
        <v>15305</v>
      </c>
      <c r="E2090" t="s">
        <v>15306</v>
      </c>
      <c r="F2090">
        <v>57.68</v>
      </c>
      <c r="G2090">
        <v>0</v>
      </c>
      <c r="I2090" t="e">
        <v>#N/A</v>
      </c>
      <c r="K2090">
        <v>5055146140269</v>
      </c>
      <c r="L2090" t="s">
        <v>6987</v>
      </c>
      <c r="O2090" t="s">
        <v>13078</v>
      </c>
    </row>
    <row r="2091" spans="1:15" x14ac:dyDescent="0.35">
      <c r="A2091" t="s">
        <v>15307</v>
      </c>
      <c r="B2091" t="s">
        <v>15308</v>
      </c>
      <c r="C2091" t="s">
        <v>15309</v>
      </c>
      <c r="E2091" t="s">
        <v>15310</v>
      </c>
      <c r="F2091">
        <v>11.93</v>
      </c>
      <c r="G2091">
        <v>0</v>
      </c>
      <c r="I2091" t="e">
        <v>#N/A</v>
      </c>
      <c r="K2091">
        <v>5055146139638</v>
      </c>
      <c r="L2091" t="s">
        <v>6987</v>
      </c>
      <c r="O2091" t="s">
        <v>13078</v>
      </c>
    </row>
    <row r="2092" spans="1:15" x14ac:dyDescent="0.35">
      <c r="A2092" t="s">
        <v>15311</v>
      </c>
      <c r="B2092" t="s">
        <v>15312</v>
      </c>
      <c r="C2092" t="s">
        <v>15313</v>
      </c>
      <c r="E2092" t="s">
        <v>15314</v>
      </c>
      <c r="F2092">
        <v>17.14</v>
      </c>
      <c r="G2092">
        <v>0</v>
      </c>
      <c r="I2092" t="e">
        <v>#N/A</v>
      </c>
      <c r="K2092">
        <v>5055146139621</v>
      </c>
      <c r="L2092" t="s">
        <v>6987</v>
      </c>
      <c r="O2092" t="s">
        <v>13078</v>
      </c>
    </row>
    <row r="2093" spans="1:15" x14ac:dyDescent="0.35">
      <c r="A2093" t="s">
        <v>15315</v>
      </c>
      <c r="B2093" t="s">
        <v>15316</v>
      </c>
      <c r="C2093" t="s">
        <v>15317</v>
      </c>
      <c r="E2093" t="s">
        <v>15318</v>
      </c>
      <c r="F2093">
        <v>27.37</v>
      </c>
      <c r="G2093">
        <v>0</v>
      </c>
      <c r="I2093" t="e">
        <v>#N/A</v>
      </c>
      <c r="K2093">
        <v>5055146144670</v>
      </c>
      <c r="L2093" t="s">
        <v>6987</v>
      </c>
      <c r="O2093" t="s">
        <v>13078</v>
      </c>
    </row>
    <row r="2094" spans="1:15" x14ac:dyDescent="0.35">
      <c r="A2094" t="s">
        <v>15319</v>
      </c>
      <c r="B2094" t="s">
        <v>15320</v>
      </c>
      <c r="C2094" t="s">
        <v>15321</v>
      </c>
      <c r="E2094" t="s">
        <v>15322</v>
      </c>
      <c r="F2094">
        <v>30.24</v>
      </c>
      <c r="G2094">
        <v>0</v>
      </c>
      <c r="I2094" t="e">
        <v>#N/A</v>
      </c>
      <c r="K2094">
        <v>5055146198000</v>
      </c>
      <c r="L2094" t="s">
        <v>6987</v>
      </c>
      <c r="O2094" t="s">
        <v>13078</v>
      </c>
    </row>
    <row r="2095" spans="1:15" x14ac:dyDescent="0.35">
      <c r="A2095" t="s">
        <v>15323</v>
      </c>
      <c r="B2095" t="s">
        <v>15324</v>
      </c>
      <c r="C2095" t="s">
        <v>15325</v>
      </c>
      <c r="E2095" t="s">
        <v>15326</v>
      </c>
      <c r="F2095">
        <v>33.86</v>
      </c>
      <c r="G2095">
        <v>0</v>
      </c>
      <c r="I2095">
        <v>0</v>
      </c>
      <c r="K2095">
        <v>5055146138938</v>
      </c>
      <c r="L2095" t="s">
        <v>6987</v>
      </c>
      <c r="O2095" t="s">
        <v>13078</v>
      </c>
    </row>
    <row r="2096" spans="1:15" x14ac:dyDescent="0.35">
      <c r="A2096" t="s">
        <v>15327</v>
      </c>
      <c r="B2096" t="s">
        <v>15328</v>
      </c>
      <c r="C2096" t="s">
        <v>15329</v>
      </c>
      <c r="E2096" t="s">
        <v>15330</v>
      </c>
      <c r="F2096">
        <v>588.51</v>
      </c>
      <c r="G2096">
        <v>0</v>
      </c>
      <c r="I2096">
        <v>0</v>
      </c>
      <c r="K2096" t="s">
        <v>15328</v>
      </c>
      <c r="L2096" t="s">
        <v>6987</v>
      </c>
      <c r="M2096">
        <v>570.85</v>
      </c>
      <c r="N2096" t="s">
        <v>6988</v>
      </c>
      <c r="O2096" t="s">
        <v>13078</v>
      </c>
    </row>
    <row r="2097" spans="1:15" x14ac:dyDescent="0.35">
      <c r="A2097" t="s">
        <v>15331</v>
      </c>
      <c r="B2097" t="s">
        <v>15332</v>
      </c>
      <c r="C2097" t="s">
        <v>15333</v>
      </c>
      <c r="E2097" t="s">
        <v>15334</v>
      </c>
      <c r="F2097">
        <v>667.93</v>
      </c>
      <c r="G2097">
        <v>0</v>
      </c>
      <c r="I2097">
        <v>0</v>
      </c>
      <c r="K2097" t="s">
        <v>15332</v>
      </c>
      <c r="L2097" t="s">
        <v>6987</v>
      </c>
      <c r="M2097">
        <v>647.89</v>
      </c>
      <c r="N2097" t="s">
        <v>6988</v>
      </c>
      <c r="O2097" t="s">
        <v>13078</v>
      </c>
    </row>
    <row r="2098" spans="1:15" x14ac:dyDescent="0.35">
      <c r="A2098" t="s">
        <v>15335</v>
      </c>
      <c r="B2098" t="s">
        <v>15336</v>
      </c>
      <c r="C2098" t="s">
        <v>15337</v>
      </c>
      <c r="E2098" t="s">
        <v>15338</v>
      </c>
      <c r="F2098">
        <v>44.1</v>
      </c>
      <c r="G2098">
        <v>0</v>
      </c>
      <c r="I2098" t="e">
        <v>#N/A</v>
      </c>
      <c r="K2098">
        <v>5055275876824</v>
      </c>
      <c r="L2098" t="s">
        <v>6987</v>
      </c>
      <c r="O2098" t="s">
        <v>13078</v>
      </c>
    </row>
    <row r="2099" spans="1:15" x14ac:dyDescent="0.35">
      <c r="A2099" t="s">
        <v>15339</v>
      </c>
      <c r="B2099" t="s">
        <v>15340</v>
      </c>
      <c r="C2099" t="s">
        <v>15341</v>
      </c>
      <c r="E2099" t="s">
        <v>15342</v>
      </c>
      <c r="F2099">
        <v>588.62</v>
      </c>
      <c r="G2099">
        <v>0</v>
      </c>
      <c r="I2099">
        <v>0</v>
      </c>
      <c r="K2099" t="s">
        <v>15340</v>
      </c>
      <c r="L2099" t="s">
        <v>6987</v>
      </c>
      <c r="M2099">
        <v>570.96</v>
      </c>
      <c r="N2099" t="s">
        <v>6988</v>
      </c>
      <c r="O2099" t="s">
        <v>13078</v>
      </c>
    </row>
    <row r="2100" spans="1:15" x14ac:dyDescent="0.35">
      <c r="A2100" t="s">
        <v>15343</v>
      </c>
      <c r="B2100" t="s">
        <v>15344</v>
      </c>
      <c r="C2100" t="s">
        <v>15345</v>
      </c>
      <c r="E2100" t="s">
        <v>15346</v>
      </c>
      <c r="F2100">
        <v>649.16</v>
      </c>
      <c r="G2100">
        <v>0</v>
      </c>
      <c r="I2100" t="e">
        <v>#N/A</v>
      </c>
      <c r="K2100" t="s">
        <v>15344</v>
      </c>
      <c r="L2100" t="s">
        <v>6987</v>
      </c>
      <c r="M2100">
        <v>629.69000000000005</v>
      </c>
      <c r="N2100" t="s">
        <v>6988</v>
      </c>
      <c r="O2100" t="s">
        <v>13078</v>
      </c>
    </row>
    <row r="2101" spans="1:15" x14ac:dyDescent="0.35">
      <c r="A2101" t="s">
        <v>15347</v>
      </c>
      <c r="B2101" t="s">
        <v>15348</v>
      </c>
      <c r="C2101" t="s">
        <v>15349</v>
      </c>
      <c r="E2101" t="s">
        <v>15350</v>
      </c>
      <c r="F2101">
        <v>649.07000000000005</v>
      </c>
      <c r="G2101">
        <v>0</v>
      </c>
      <c r="I2101">
        <v>0</v>
      </c>
      <c r="K2101" t="s">
        <v>15348</v>
      </c>
      <c r="L2101" t="s">
        <v>6987</v>
      </c>
      <c r="M2101">
        <v>629.6</v>
      </c>
      <c r="N2101" t="s">
        <v>6988</v>
      </c>
      <c r="O2101" t="s">
        <v>13078</v>
      </c>
    </row>
    <row r="2102" spans="1:15" x14ac:dyDescent="0.35">
      <c r="A2102" t="s">
        <v>15351</v>
      </c>
      <c r="B2102" t="s">
        <v>15352</v>
      </c>
      <c r="C2102" t="s">
        <v>15353</v>
      </c>
      <c r="E2102" t="s">
        <v>15354</v>
      </c>
      <c r="F2102">
        <v>21.43</v>
      </c>
      <c r="G2102">
        <v>0</v>
      </c>
      <c r="I2102" t="e">
        <v>#N/A</v>
      </c>
      <c r="K2102">
        <v>5055369027828</v>
      </c>
      <c r="L2102" t="s">
        <v>6987</v>
      </c>
      <c r="O2102" t="s">
        <v>13078</v>
      </c>
    </row>
    <row r="2103" spans="1:15" x14ac:dyDescent="0.35">
      <c r="A2103" t="s">
        <v>15355</v>
      </c>
      <c r="B2103" t="s">
        <v>15356</v>
      </c>
      <c r="C2103" t="s">
        <v>15357</v>
      </c>
      <c r="E2103" t="s">
        <v>15358</v>
      </c>
      <c r="F2103">
        <v>588.39</v>
      </c>
      <c r="G2103">
        <v>0</v>
      </c>
      <c r="I2103">
        <v>0</v>
      </c>
      <c r="K2103" t="s">
        <v>15356</v>
      </c>
      <c r="L2103" t="s">
        <v>6987</v>
      </c>
      <c r="M2103">
        <v>570.74</v>
      </c>
      <c r="N2103" t="s">
        <v>6988</v>
      </c>
      <c r="O2103" t="s">
        <v>13078</v>
      </c>
    </row>
    <row r="2104" spans="1:15" x14ac:dyDescent="0.35">
      <c r="A2104" t="s">
        <v>15359</v>
      </c>
      <c r="B2104" t="s">
        <v>15360</v>
      </c>
      <c r="C2104" t="s">
        <v>15361</v>
      </c>
      <c r="E2104" t="s">
        <v>15362</v>
      </c>
      <c r="F2104">
        <v>649.15</v>
      </c>
      <c r="G2104">
        <v>0</v>
      </c>
      <c r="I2104">
        <v>0</v>
      </c>
      <c r="K2104" t="s">
        <v>15360</v>
      </c>
      <c r="L2104" t="s">
        <v>6987</v>
      </c>
      <c r="M2104">
        <v>629.67999999999995</v>
      </c>
      <c r="N2104" t="s">
        <v>6988</v>
      </c>
      <c r="O2104" t="s">
        <v>13078</v>
      </c>
    </row>
    <row r="2105" spans="1:15" x14ac:dyDescent="0.35">
      <c r="A2105" t="s">
        <v>15363</v>
      </c>
      <c r="B2105" t="s">
        <v>15364</v>
      </c>
      <c r="C2105" t="s">
        <v>15365</v>
      </c>
      <c r="E2105" t="s">
        <v>15366</v>
      </c>
      <c r="F2105">
        <v>9.3699999999999992</v>
      </c>
      <c r="G2105">
        <v>0</v>
      </c>
      <c r="I2105" t="e">
        <v>#N/A</v>
      </c>
      <c r="K2105">
        <v>5055146139645</v>
      </c>
      <c r="L2105" t="s">
        <v>6987</v>
      </c>
      <c r="O2105" t="s">
        <v>13078</v>
      </c>
    </row>
    <row r="2106" spans="1:15" x14ac:dyDescent="0.35">
      <c r="A2106" t="s">
        <v>15367</v>
      </c>
      <c r="B2106" t="s">
        <v>15368</v>
      </c>
      <c r="C2106" t="s">
        <v>15369</v>
      </c>
      <c r="E2106" t="s">
        <v>15370</v>
      </c>
      <c r="F2106">
        <v>11.87</v>
      </c>
      <c r="G2106">
        <v>0</v>
      </c>
      <c r="I2106" t="e">
        <v>#N/A</v>
      </c>
      <c r="K2106">
        <v>5055146152088</v>
      </c>
      <c r="L2106" t="s">
        <v>6987</v>
      </c>
      <c r="O2106" t="s">
        <v>13078</v>
      </c>
    </row>
    <row r="2107" spans="1:15" x14ac:dyDescent="0.35">
      <c r="A2107" t="s">
        <v>15371</v>
      </c>
      <c r="B2107" t="s">
        <v>15372</v>
      </c>
      <c r="C2107" t="s">
        <v>15373</v>
      </c>
      <c r="E2107" t="s">
        <v>15374</v>
      </c>
      <c r="F2107">
        <v>34.67</v>
      </c>
      <c r="G2107">
        <v>0</v>
      </c>
      <c r="I2107" t="e">
        <v>#N/A</v>
      </c>
      <c r="K2107">
        <v>5055146124726</v>
      </c>
      <c r="L2107" t="s">
        <v>6987</v>
      </c>
      <c r="O2107" t="s">
        <v>13078</v>
      </c>
    </row>
    <row r="2108" spans="1:15" x14ac:dyDescent="0.35">
      <c r="A2108" t="s">
        <v>15375</v>
      </c>
      <c r="B2108" t="s">
        <v>15376</v>
      </c>
      <c r="C2108" t="s">
        <v>15377</v>
      </c>
      <c r="E2108" t="s">
        <v>15378</v>
      </c>
      <c r="F2108">
        <v>36.619999999999997</v>
      </c>
      <c r="G2108">
        <v>0</v>
      </c>
      <c r="I2108" t="e">
        <v>#N/A</v>
      </c>
      <c r="K2108">
        <v>5055146122548</v>
      </c>
      <c r="L2108" t="s">
        <v>6987</v>
      </c>
      <c r="O2108" t="s">
        <v>13078</v>
      </c>
    </row>
    <row r="2109" spans="1:15" x14ac:dyDescent="0.35">
      <c r="A2109" t="s">
        <v>15379</v>
      </c>
      <c r="B2109" t="s">
        <v>15380</v>
      </c>
      <c r="C2109" t="s">
        <v>15381</v>
      </c>
      <c r="E2109" t="s">
        <v>15382</v>
      </c>
      <c r="F2109">
        <v>34.85</v>
      </c>
      <c r="G2109">
        <v>0</v>
      </c>
      <c r="I2109" t="e">
        <v>#N/A</v>
      </c>
      <c r="K2109">
        <v>5055146123125</v>
      </c>
      <c r="L2109" t="s">
        <v>6987</v>
      </c>
      <c r="O2109" t="s">
        <v>13078</v>
      </c>
    </row>
    <row r="2110" spans="1:15" x14ac:dyDescent="0.35">
      <c r="A2110" t="s">
        <v>15383</v>
      </c>
      <c r="B2110" t="s">
        <v>15384</v>
      </c>
      <c r="C2110" t="s">
        <v>15385</v>
      </c>
      <c r="E2110" t="s">
        <v>15386</v>
      </c>
      <c r="F2110">
        <v>12.74</v>
      </c>
      <c r="G2110">
        <v>0</v>
      </c>
      <c r="I2110" t="e">
        <v>#N/A</v>
      </c>
      <c r="K2110">
        <v>5055146135142</v>
      </c>
      <c r="L2110" t="s">
        <v>6987</v>
      </c>
      <c r="O2110" t="s">
        <v>13078</v>
      </c>
    </row>
    <row r="2111" spans="1:15" x14ac:dyDescent="0.35">
      <c r="A2111" t="s">
        <v>15387</v>
      </c>
      <c r="B2111" t="s">
        <v>15388</v>
      </c>
      <c r="C2111" t="s">
        <v>15389</v>
      </c>
      <c r="E2111" t="s">
        <v>15390</v>
      </c>
      <c r="F2111">
        <v>11.53</v>
      </c>
      <c r="G2111">
        <v>0</v>
      </c>
      <c r="I2111" t="e">
        <v>#N/A</v>
      </c>
      <c r="K2111">
        <v>5055146135173</v>
      </c>
      <c r="L2111" t="s">
        <v>6987</v>
      </c>
      <c r="O2111" t="s">
        <v>13078</v>
      </c>
    </row>
    <row r="2112" spans="1:15" x14ac:dyDescent="0.35">
      <c r="A2112" t="s">
        <v>15391</v>
      </c>
      <c r="B2112" t="s">
        <v>15392</v>
      </c>
      <c r="C2112" t="s">
        <v>15393</v>
      </c>
      <c r="E2112" t="s">
        <v>15394</v>
      </c>
      <c r="F2112">
        <v>39.799999999999997</v>
      </c>
      <c r="G2112">
        <v>0</v>
      </c>
      <c r="I2112" t="e">
        <v>#N/A</v>
      </c>
      <c r="K2112">
        <v>5055146146834</v>
      </c>
      <c r="L2112" t="s">
        <v>6987</v>
      </c>
      <c r="O2112" t="s">
        <v>13078</v>
      </c>
    </row>
    <row r="2113" spans="1:15" x14ac:dyDescent="0.35">
      <c r="A2113" t="s">
        <v>15395</v>
      </c>
      <c r="B2113" t="s">
        <v>15396</v>
      </c>
      <c r="C2113" t="s">
        <v>15397</v>
      </c>
      <c r="E2113" t="s">
        <v>15398</v>
      </c>
      <c r="F2113">
        <v>38.85</v>
      </c>
      <c r="G2113">
        <v>0</v>
      </c>
      <c r="I2113" t="e">
        <v>#N/A</v>
      </c>
      <c r="K2113">
        <v>5055146147817</v>
      </c>
      <c r="L2113" t="s">
        <v>6987</v>
      </c>
      <c r="O2113" t="s">
        <v>13078</v>
      </c>
    </row>
    <row r="2114" spans="1:15" x14ac:dyDescent="0.35">
      <c r="A2114" t="s">
        <v>15399</v>
      </c>
      <c r="B2114" t="s">
        <v>15400</v>
      </c>
      <c r="C2114" t="s">
        <v>15401</v>
      </c>
      <c r="E2114" t="s">
        <v>15402</v>
      </c>
      <c r="F2114">
        <v>42.53</v>
      </c>
      <c r="G2114">
        <v>0</v>
      </c>
      <c r="I2114" t="e">
        <v>#N/A</v>
      </c>
      <c r="K2114">
        <v>5055146162766</v>
      </c>
      <c r="L2114" t="s">
        <v>6987</v>
      </c>
      <c r="O2114" t="s">
        <v>13078</v>
      </c>
    </row>
    <row r="2115" spans="1:15" x14ac:dyDescent="0.35">
      <c r="A2115" t="s">
        <v>15403</v>
      </c>
      <c r="B2115" t="s">
        <v>15404</v>
      </c>
      <c r="C2115" t="s">
        <v>15405</v>
      </c>
      <c r="E2115" t="s">
        <v>15406</v>
      </c>
      <c r="F2115">
        <v>40.909999999999997</v>
      </c>
      <c r="G2115">
        <v>0</v>
      </c>
      <c r="I2115" t="e">
        <v>#N/A</v>
      </c>
      <c r="K2115">
        <v>5055146162773</v>
      </c>
      <c r="L2115" t="s">
        <v>6987</v>
      </c>
      <c r="O2115" t="s">
        <v>13078</v>
      </c>
    </row>
    <row r="2116" spans="1:15" x14ac:dyDescent="0.35">
      <c r="A2116" t="s">
        <v>15407</v>
      </c>
      <c r="B2116" t="s">
        <v>15408</v>
      </c>
      <c r="C2116" t="s">
        <v>15409</v>
      </c>
      <c r="E2116" t="s">
        <v>15410</v>
      </c>
      <c r="F2116">
        <v>26.66</v>
      </c>
      <c r="G2116">
        <v>0</v>
      </c>
      <c r="I2116">
        <v>26.66</v>
      </c>
      <c r="K2116">
        <v>5055369072194</v>
      </c>
      <c r="L2116" t="s">
        <v>6987</v>
      </c>
      <c r="O2116" t="s">
        <v>13078</v>
      </c>
    </row>
    <row r="2117" spans="1:15" x14ac:dyDescent="0.35">
      <c r="A2117" t="s">
        <v>15411</v>
      </c>
      <c r="B2117" t="s">
        <v>15412</v>
      </c>
      <c r="C2117" t="s">
        <v>15413</v>
      </c>
      <c r="E2117" t="s">
        <v>15414</v>
      </c>
      <c r="F2117">
        <v>20.2</v>
      </c>
      <c r="G2117">
        <v>0</v>
      </c>
      <c r="I2117" t="e">
        <v>#N/A</v>
      </c>
      <c r="K2117">
        <v>5055369016440</v>
      </c>
      <c r="L2117" t="s">
        <v>6987</v>
      </c>
      <c r="O2117" t="s">
        <v>13078</v>
      </c>
    </row>
    <row r="2118" spans="1:15" x14ac:dyDescent="0.35">
      <c r="A2118" t="s">
        <v>15415</v>
      </c>
      <c r="B2118" t="s">
        <v>15416</v>
      </c>
      <c r="C2118" t="s">
        <v>15417</v>
      </c>
      <c r="E2118" t="s">
        <v>15418</v>
      </c>
      <c r="F2118">
        <v>28.07</v>
      </c>
      <c r="G2118">
        <v>0</v>
      </c>
      <c r="I2118" t="e">
        <v>#N/A</v>
      </c>
      <c r="K2118">
        <v>5055146176749</v>
      </c>
      <c r="L2118" t="s">
        <v>6987</v>
      </c>
      <c r="O2118" t="s">
        <v>13078</v>
      </c>
    </row>
    <row r="2119" spans="1:15" x14ac:dyDescent="0.35">
      <c r="A2119" t="s">
        <v>15419</v>
      </c>
      <c r="B2119" t="s">
        <v>15420</v>
      </c>
      <c r="C2119" t="s">
        <v>15421</v>
      </c>
      <c r="E2119" t="s">
        <v>15422</v>
      </c>
      <c r="F2119">
        <v>15.95</v>
      </c>
      <c r="G2119">
        <v>0</v>
      </c>
      <c r="I2119" t="e">
        <v>#N/A</v>
      </c>
      <c r="K2119">
        <v>5055369076208</v>
      </c>
      <c r="L2119" t="s">
        <v>6987</v>
      </c>
      <c r="O2119" t="s">
        <v>13078</v>
      </c>
    </row>
    <row r="2120" spans="1:15" x14ac:dyDescent="0.35">
      <c r="A2120" t="s">
        <v>15423</v>
      </c>
      <c r="B2120" t="s">
        <v>15424</v>
      </c>
      <c r="C2120" t="s">
        <v>15425</v>
      </c>
      <c r="E2120" t="s">
        <v>15426</v>
      </c>
      <c r="F2120">
        <v>17.09</v>
      </c>
      <c r="G2120">
        <v>0</v>
      </c>
      <c r="I2120" t="e">
        <v>#N/A</v>
      </c>
      <c r="K2120">
        <v>5055369076178</v>
      </c>
      <c r="L2120" t="s">
        <v>6987</v>
      </c>
      <c r="O2120" t="s">
        <v>13078</v>
      </c>
    </row>
    <row r="2121" spans="1:15" x14ac:dyDescent="0.35">
      <c r="A2121" t="s">
        <v>15427</v>
      </c>
      <c r="B2121" t="s">
        <v>15428</v>
      </c>
      <c r="C2121" t="s">
        <v>15429</v>
      </c>
      <c r="E2121" t="s">
        <v>15430</v>
      </c>
      <c r="F2121">
        <v>20.72</v>
      </c>
      <c r="G2121">
        <v>0</v>
      </c>
      <c r="I2121" t="e">
        <v>#N/A</v>
      </c>
      <c r="K2121">
        <v>5055369076185</v>
      </c>
      <c r="L2121" t="s">
        <v>6987</v>
      </c>
      <c r="O2121" t="s">
        <v>13078</v>
      </c>
    </row>
    <row r="2122" spans="1:15" x14ac:dyDescent="0.35">
      <c r="A2122" t="s">
        <v>15431</v>
      </c>
      <c r="B2122" t="s">
        <v>15432</v>
      </c>
      <c r="C2122" t="s">
        <v>15433</v>
      </c>
      <c r="E2122" t="s">
        <v>15434</v>
      </c>
      <c r="F2122">
        <v>19.09</v>
      </c>
      <c r="G2122">
        <v>0</v>
      </c>
      <c r="I2122" t="e">
        <v>#N/A</v>
      </c>
      <c r="K2122">
        <v>5055369076161</v>
      </c>
      <c r="L2122" t="s">
        <v>6987</v>
      </c>
      <c r="O2122" t="s">
        <v>13078</v>
      </c>
    </row>
    <row r="2123" spans="1:15" x14ac:dyDescent="0.35">
      <c r="A2123" t="s">
        <v>15435</v>
      </c>
      <c r="B2123" t="s">
        <v>15436</v>
      </c>
      <c r="C2123" t="s">
        <v>15437</v>
      </c>
      <c r="E2123" t="s">
        <v>15438</v>
      </c>
      <c r="F2123">
        <v>19.96</v>
      </c>
      <c r="G2123">
        <v>0</v>
      </c>
      <c r="I2123" t="e">
        <v>#N/A</v>
      </c>
      <c r="K2123">
        <v>5055369076154</v>
      </c>
      <c r="L2123" t="s">
        <v>6987</v>
      </c>
      <c r="O2123" t="s">
        <v>13078</v>
      </c>
    </row>
    <row r="2124" spans="1:15" x14ac:dyDescent="0.35">
      <c r="A2124" t="s">
        <v>15439</v>
      </c>
      <c r="B2124" t="s">
        <v>15440</v>
      </c>
      <c r="C2124" t="s">
        <v>15441</v>
      </c>
      <c r="E2124" t="s">
        <v>15442</v>
      </c>
      <c r="F2124">
        <v>15.59</v>
      </c>
      <c r="G2124">
        <v>0</v>
      </c>
      <c r="I2124" t="e">
        <v>#N/A</v>
      </c>
      <c r="K2124">
        <v>5055369075980</v>
      </c>
      <c r="L2124" t="s">
        <v>6987</v>
      </c>
      <c r="O2124" t="s">
        <v>13078</v>
      </c>
    </row>
    <row r="2125" spans="1:15" x14ac:dyDescent="0.35">
      <c r="A2125" t="s">
        <v>15443</v>
      </c>
      <c r="B2125" t="s">
        <v>15444</v>
      </c>
      <c r="C2125" t="s">
        <v>15445</v>
      </c>
      <c r="E2125" t="s">
        <v>15446</v>
      </c>
      <c r="F2125">
        <v>12.84</v>
      </c>
      <c r="G2125">
        <v>0</v>
      </c>
      <c r="I2125" t="e">
        <v>#N/A</v>
      </c>
      <c r="K2125">
        <v>5055369075997</v>
      </c>
      <c r="L2125" t="s">
        <v>6987</v>
      </c>
      <c r="O2125" t="s">
        <v>13078</v>
      </c>
    </row>
    <row r="2126" spans="1:15" x14ac:dyDescent="0.35">
      <c r="A2126" t="s">
        <v>15447</v>
      </c>
      <c r="B2126" t="s">
        <v>15448</v>
      </c>
      <c r="C2126" t="s">
        <v>15449</v>
      </c>
      <c r="E2126" t="s">
        <v>15450</v>
      </c>
      <c r="F2126">
        <v>20.75</v>
      </c>
      <c r="G2126">
        <v>0</v>
      </c>
      <c r="I2126" t="e">
        <v>#N/A</v>
      </c>
      <c r="K2126">
        <v>5055369075966</v>
      </c>
      <c r="L2126" t="s">
        <v>6987</v>
      </c>
      <c r="O2126" t="s">
        <v>13078</v>
      </c>
    </row>
    <row r="2127" spans="1:15" x14ac:dyDescent="0.35">
      <c r="A2127" t="s">
        <v>15451</v>
      </c>
      <c r="B2127" t="s">
        <v>15452</v>
      </c>
      <c r="C2127" t="s">
        <v>15453</v>
      </c>
      <c r="E2127" t="s">
        <v>15454</v>
      </c>
      <c r="F2127">
        <v>19.86</v>
      </c>
      <c r="G2127">
        <v>0</v>
      </c>
      <c r="I2127" t="e">
        <v>#N/A</v>
      </c>
      <c r="K2127">
        <v>5055369075973</v>
      </c>
      <c r="L2127" t="s">
        <v>6987</v>
      </c>
      <c r="O2127" t="s">
        <v>13078</v>
      </c>
    </row>
    <row r="2128" spans="1:15" x14ac:dyDescent="0.35">
      <c r="A2128" t="s">
        <v>15455</v>
      </c>
      <c r="B2128" t="s">
        <v>15456</v>
      </c>
      <c r="C2128" t="s">
        <v>15457</v>
      </c>
      <c r="E2128" t="s">
        <v>15458</v>
      </c>
      <c r="F2128">
        <v>16.47</v>
      </c>
      <c r="G2128">
        <v>0</v>
      </c>
      <c r="I2128" t="e">
        <v>#N/A</v>
      </c>
      <c r="K2128">
        <v>5055369076031</v>
      </c>
      <c r="L2128" t="s">
        <v>6987</v>
      </c>
      <c r="O2128" t="s">
        <v>13078</v>
      </c>
    </row>
    <row r="2129" spans="1:15" x14ac:dyDescent="0.35">
      <c r="A2129" t="s">
        <v>15459</v>
      </c>
      <c r="B2129" t="s">
        <v>15460</v>
      </c>
      <c r="C2129" t="s">
        <v>15461</v>
      </c>
      <c r="E2129" t="s">
        <v>15462</v>
      </c>
      <c r="F2129">
        <v>13.12</v>
      </c>
      <c r="G2129">
        <v>0</v>
      </c>
      <c r="I2129" t="e">
        <v>#N/A</v>
      </c>
      <c r="K2129">
        <v>5055369076048</v>
      </c>
      <c r="L2129" t="s">
        <v>6987</v>
      </c>
      <c r="O2129" t="s">
        <v>13078</v>
      </c>
    </row>
    <row r="2130" spans="1:15" x14ac:dyDescent="0.35">
      <c r="A2130" t="s">
        <v>15463</v>
      </c>
      <c r="B2130" t="s">
        <v>15464</v>
      </c>
      <c r="C2130" t="s">
        <v>15465</v>
      </c>
      <c r="E2130" t="s">
        <v>15466</v>
      </c>
      <c r="F2130">
        <v>19.440000000000001</v>
      </c>
      <c r="G2130">
        <v>0</v>
      </c>
      <c r="I2130" t="e">
        <v>#N/A</v>
      </c>
      <c r="K2130">
        <v>5055369076017</v>
      </c>
      <c r="L2130" t="s">
        <v>6987</v>
      </c>
      <c r="O2130" t="s">
        <v>13078</v>
      </c>
    </row>
    <row r="2131" spans="1:15" x14ac:dyDescent="0.35">
      <c r="A2131" t="s">
        <v>15467</v>
      </c>
      <c r="B2131" t="s">
        <v>15468</v>
      </c>
      <c r="C2131" t="s">
        <v>15469</v>
      </c>
      <c r="E2131" t="s">
        <v>15470</v>
      </c>
      <c r="F2131">
        <v>12.87</v>
      </c>
      <c r="G2131">
        <v>0</v>
      </c>
      <c r="I2131" t="e">
        <v>#N/A</v>
      </c>
      <c r="K2131">
        <v>5055369076024</v>
      </c>
      <c r="L2131" t="s">
        <v>6987</v>
      </c>
      <c r="O2131" t="s">
        <v>13078</v>
      </c>
    </row>
    <row r="2132" spans="1:15" x14ac:dyDescent="0.35">
      <c r="A2132" t="s">
        <v>15471</v>
      </c>
      <c r="B2132" t="s">
        <v>15472</v>
      </c>
      <c r="C2132" t="s">
        <v>15473</v>
      </c>
      <c r="E2132" t="s">
        <v>15474</v>
      </c>
      <c r="F2132">
        <v>10</v>
      </c>
      <c r="G2132">
        <v>0</v>
      </c>
      <c r="I2132" t="e">
        <v>#N/A</v>
      </c>
      <c r="K2132">
        <v>5055369075744</v>
      </c>
      <c r="L2132" t="s">
        <v>6987</v>
      </c>
      <c r="O2132" t="s">
        <v>13078</v>
      </c>
    </row>
    <row r="2133" spans="1:15" x14ac:dyDescent="0.35">
      <c r="A2133" t="s">
        <v>15475</v>
      </c>
      <c r="B2133" t="s">
        <v>15476</v>
      </c>
      <c r="C2133" t="s">
        <v>15477</v>
      </c>
      <c r="E2133" t="s">
        <v>15478</v>
      </c>
      <c r="F2133">
        <v>13.35</v>
      </c>
      <c r="G2133">
        <v>0</v>
      </c>
      <c r="I2133" t="e">
        <v>#N/A</v>
      </c>
      <c r="K2133">
        <v>5055369075720</v>
      </c>
      <c r="L2133" t="s">
        <v>6987</v>
      </c>
      <c r="O2133" t="s">
        <v>13078</v>
      </c>
    </row>
    <row r="2134" spans="1:15" x14ac:dyDescent="0.35">
      <c r="A2134" t="s">
        <v>15479</v>
      </c>
      <c r="B2134" t="s">
        <v>15480</v>
      </c>
      <c r="C2134" t="s">
        <v>15481</v>
      </c>
      <c r="E2134" t="s">
        <v>15482</v>
      </c>
      <c r="F2134">
        <v>12.65</v>
      </c>
      <c r="G2134">
        <v>0</v>
      </c>
      <c r="I2134" t="e">
        <v>#N/A</v>
      </c>
      <c r="K2134">
        <v>5055369075782</v>
      </c>
      <c r="L2134" t="s">
        <v>6987</v>
      </c>
      <c r="O2134" t="s">
        <v>13078</v>
      </c>
    </row>
    <row r="2135" spans="1:15" x14ac:dyDescent="0.35">
      <c r="A2135" t="s">
        <v>15483</v>
      </c>
      <c r="B2135" t="s">
        <v>15484</v>
      </c>
      <c r="C2135" t="s">
        <v>15485</v>
      </c>
      <c r="E2135" t="s">
        <v>15486</v>
      </c>
      <c r="F2135">
        <v>15.88</v>
      </c>
      <c r="G2135">
        <v>0</v>
      </c>
      <c r="I2135" t="e">
        <v>#N/A</v>
      </c>
      <c r="K2135">
        <v>5055369075768</v>
      </c>
      <c r="L2135" t="s">
        <v>6987</v>
      </c>
      <c r="O2135" t="s">
        <v>13078</v>
      </c>
    </row>
    <row r="2136" spans="1:15" x14ac:dyDescent="0.35">
      <c r="A2136" t="s">
        <v>15487</v>
      </c>
      <c r="B2136" t="s">
        <v>15488</v>
      </c>
      <c r="C2136" t="s">
        <v>15489</v>
      </c>
      <c r="E2136" t="s">
        <v>15490</v>
      </c>
      <c r="F2136">
        <v>42.48</v>
      </c>
      <c r="G2136">
        <v>0</v>
      </c>
      <c r="I2136" t="e">
        <v>#N/A</v>
      </c>
      <c r="K2136">
        <v>5055369075751</v>
      </c>
      <c r="L2136" t="s">
        <v>6987</v>
      </c>
      <c r="O2136" t="s">
        <v>13078</v>
      </c>
    </row>
    <row r="2137" spans="1:15" x14ac:dyDescent="0.35">
      <c r="A2137" t="s">
        <v>15491</v>
      </c>
      <c r="B2137" t="s">
        <v>15492</v>
      </c>
      <c r="C2137" t="s">
        <v>15493</v>
      </c>
      <c r="E2137" t="s">
        <v>15494</v>
      </c>
      <c r="F2137">
        <v>15.59</v>
      </c>
      <c r="G2137">
        <v>0</v>
      </c>
      <c r="I2137" t="e">
        <v>#N/A</v>
      </c>
      <c r="K2137">
        <v>5055369076086</v>
      </c>
      <c r="L2137" t="s">
        <v>6987</v>
      </c>
      <c r="O2137" t="s">
        <v>13078</v>
      </c>
    </row>
    <row r="2138" spans="1:15" x14ac:dyDescent="0.35">
      <c r="A2138" t="s">
        <v>15495</v>
      </c>
      <c r="B2138" t="s">
        <v>15496</v>
      </c>
      <c r="C2138" t="s">
        <v>15497</v>
      </c>
      <c r="E2138" t="s">
        <v>15498</v>
      </c>
      <c r="F2138">
        <v>22.32</v>
      </c>
      <c r="G2138">
        <v>0</v>
      </c>
      <c r="I2138" t="e">
        <v>#N/A</v>
      </c>
      <c r="K2138">
        <v>5055369076079</v>
      </c>
      <c r="L2138" t="s">
        <v>6987</v>
      </c>
      <c r="O2138" t="s">
        <v>13078</v>
      </c>
    </row>
    <row r="2139" spans="1:15" x14ac:dyDescent="0.35">
      <c r="A2139" t="s">
        <v>15499</v>
      </c>
      <c r="B2139" t="s">
        <v>15500</v>
      </c>
      <c r="C2139" t="s">
        <v>15501</v>
      </c>
      <c r="E2139" t="s">
        <v>15502</v>
      </c>
      <c r="F2139">
        <v>18.7</v>
      </c>
      <c r="G2139">
        <v>0</v>
      </c>
      <c r="I2139" t="e">
        <v>#N/A</v>
      </c>
      <c r="K2139">
        <v>5055369076055</v>
      </c>
      <c r="L2139" t="s">
        <v>6987</v>
      </c>
      <c r="O2139" t="s">
        <v>13078</v>
      </c>
    </row>
    <row r="2140" spans="1:15" x14ac:dyDescent="0.35">
      <c r="A2140" t="s">
        <v>15503</v>
      </c>
      <c r="B2140" t="s">
        <v>15504</v>
      </c>
      <c r="C2140" t="s">
        <v>15505</v>
      </c>
      <c r="E2140" t="s">
        <v>15506</v>
      </c>
      <c r="F2140">
        <v>18.920000000000002</v>
      </c>
      <c r="G2140">
        <v>0</v>
      </c>
      <c r="I2140" t="e">
        <v>#N/A</v>
      </c>
      <c r="K2140">
        <v>5055369075829</v>
      </c>
      <c r="L2140" t="s">
        <v>6987</v>
      </c>
      <c r="O2140" t="s">
        <v>13078</v>
      </c>
    </row>
    <row r="2141" spans="1:15" x14ac:dyDescent="0.35">
      <c r="A2141" t="s">
        <v>15507</v>
      </c>
      <c r="B2141" t="s">
        <v>15508</v>
      </c>
      <c r="C2141" t="s">
        <v>15509</v>
      </c>
      <c r="E2141" t="s">
        <v>15510</v>
      </c>
      <c r="F2141">
        <v>44.94</v>
      </c>
      <c r="G2141">
        <v>0</v>
      </c>
      <c r="I2141" t="e">
        <v>#N/A</v>
      </c>
      <c r="K2141">
        <v>5055369075812</v>
      </c>
      <c r="L2141" t="s">
        <v>6987</v>
      </c>
      <c r="O2141" t="s">
        <v>13078</v>
      </c>
    </row>
    <row r="2142" spans="1:15" x14ac:dyDescent="0.35">
      <c r="A2142" t="s">
        <v>15511</v>
      </c>
      <c r="B2142" t="s">
        <v>15512</v>
      </c>
      <c r="C2142" t="s">
        <v>15513</v>
      </c>
      <c r="E2142" t="s">
        <v>15514</v>
      </c>
      <c r="F2142">
        <v>45.12</v>
      </c>
      <c r="G2142">
        <v>0</v>
      </c>
      <c r="I2142" t="e">
        <v>#N/A</v>
      </c>
      <c r="K2142">
        <v>5055369075799</v>
      </c>
      <c r="L2142" t="s">
        <v>6987</v>
      </c>
      <c r="O2142" t="s">
        <v>13078</v>
      </c>
    </row>
    <row r="2143" spans="1:15" x14ac:dyDescent="0.35">
      <c r="A2143" t="s">
        <v>15515</v>
      </c>
      <c r="B2143" t="s">
        <v>15516</v>
      </c>
      <c r="C2143" t="s">
        <v>15517</v>
      </c>
      <c r="E2143" t="s">
        <v>15518</v>
      </c>
      <c r="F2143">
        <v>42.54</v>
      </c>
      <c r="G2143">
        <v>0</v>
      </c>
      <c r="I2143" t="e">
        <v>#N/A</v>
      </c>
      <c r="K2143">
        <v>5055369075874</v>
      </c>
      <c r="L2143" t="s">
        <v>6987</v>
      </c>
      <c r="O2143" t="s">
        <v>13078</v>
      </c>
    </row>
    <row r="2144" spans="1:15" x14ac:dyDescent="0.35">
      <c r="A2144" t="s">
        <v>15519</v>
      </c>
      <c r="B2144" t="s">
        <v>15520</v>
      </c>
      <c r="C2144" t="s">
        <v>15521</v>
      </c>
      <c r="E2144" t="s">
        <v>15522</v>
      </c>
      <c r="F2144">
        <v>17.23</v>
      </c>
      <c r="G2144">
        <v>0</v>
      </c>
      <c r="I2144" t="e">
        <v>#N/A</v>
      </c>
      <c r="K2144">
        <v>5055369075881</v>
      </c>
      <c r="L2144" t="s">
        <v>6987</v>
      </c>
      <c r="O2144" t="s">
        <v>13078</v>
      </c>
    </row>
    <row r="2145" spans="1:15" x14ac:dyDescent="0.35">
      <c r="A2145" t="s">
        <v>15523</v>
      </c>
      <c r="B2145" t="s">
        <v>15524</v>
      </c>
      <c r="C2145" t="s">
        <v>15525</v>
      </c>
      <c r="E2145" t="s">
        <v>15526</v>
      </c>
      <c r="F2145">
        <v>45.23</v>
      </c>
      <c r="G2145">
        <v>0</v>
      </c>
      <c r="I2145" t="e">
        <v>#N/A</v>
      </c>
      <c r="K2145">
        <v>5055369075850</v>
      </c>
      <c r="L2145" t="s">
        <v>6987</v>
      </c>
      <c r="O2145" t="s">
        <v>13078</v>
      </c>
    </row>
    <row r="2146" spans="1:15" x14ac:dyDescent="0.35">
      <c r="A2146" t="s">
        <v>15527</v>
      </c>
      <c r="B2146" t="s">
        <v>15528</v>
      </c>
      <c r="C2146" t="s">
        <v>15529</v>
      </c>
      <c r="E2146" t="s">
        <v>15530</v>
      </c>
      <c r="F2146">
        <v>43.45</v>
      </c>
      <c r="G2146">
        <v>0</v>
      </c>
      <c r="I2146" t="e">
        <v>#N/A</v>
      </c>
      <c r="K2146">
        <v>5055369075867</v>
      </c>
      <c r="L2146" t="s">
        <v>6987</v>
      </c>
      <c r="O2146" t="s">
        <v>13078</v>
      </c>
    </row>
    <row r="2147" spans="1:15" x14ac:dyDescent="0.35">
      <c r="A2147" t="s">
        <v>15531</v>
      </c>
      <c r="B2147" t="s">
        <v>15532</v>
      </c>
      <c r="C2147" t="s">
        <v>15533</v>
      </c>
      <c r="E2147" t="s">
        <v>15534</v>
      </c>
      <c r="F2147">
        <v>46.23</v>
      </c>
      <c r="G2147">
        <v>0</v>
      </c>
      <c r="I2147" t="e">
        <v>#N/A</v>
      </c>
      <c r="K2147">
        <v>5055369075836</v>
      </c>
      <c r="L2147" t="s">
        <v>6987</v>
      </c>
      <c r="O2147" t="s">
        <v>13078</v>
      </c>
    </row>
    <row r="2148" spans="1:15" x14ac:dyDescent="0.35">
      <c r="A2148" t="s">
        <v>15535</v>
      </c>
      <c r="B2148" t="s">
        <v>15536</v>
      </c>
      <c r="C2148" t="s">
        <v>15537</v>
      </c>
      <c r="E2148" t="s">
        <v>15538</v>
      </c>
      <c r="F2148">
        <v>38.9</v>
      </c>
      <c r="G2148">
        <v>0</v>
      </c>
      <c r="I2148" t="e">
        <v>#N/A</v>
      </c>
      <c r="K2148">
        <v>5055369076147</v>
      </c>
      <c r="L2148" t="s">
        <v>6987</v>
      </c>
      <c r="O2148" t="s">
        <v>13078</v>
      </c>
    </row>
    <row r="2149" spans="1:15" x14ac:dyDescent="0.35">
      <c r="A2149" t="s">
        <v>15539</v>
      </c>
      <c r="B2149" t="s">
        <v>15540</v>
      </c>
      <c r="C2149" t="s">
        <v>15541</v>
      </c>
      <c r="E2149" t="s">
        <v>15542</v>
      </c>
      <c r="F2149">
        <v>39.340000000000003</v>
      </c>
      <c r="G2149">
        <v>0</v>
      </c>
      <c r="I2149" t="e">
        <v>#N/A</v>
      </c>
      <c r="K2149">
        <v>5055369076116</v>
      </c>
      <c r="L2149" t="s">
        <v>6987</v>
      </c>
      <c r="O2149" t="s">
        <v>13078</v>
      </c>
    </row>
    <row r="2150" spans="1:15" x14ac:dyDescent="0.35">
      <c r="A2150" t="s">
        <v>15543</v>
      </c>
      <c r="B2150" t="s">
        <v>15544</v>
      </c>
      <c r="C2150" t="s">
        <v>15545</v>
      </c>
      <c r="E2150" t="s">
        <v>15546</v>
      </c>
      <c r="F2150">
        <v>44.34</v>
      </c>
      <c r="G2150">
        <v>0</v>
      </c>
      <c r="I2150" t="e">
        <v>#N/A</v>
      </c>
      <c r="K2150">
        <v>5055369076109</v>
      </c>
      <c r="L2150" t="s">
        <v>6987</v>
      </c>
      <c r="O2150" t="s">
        <v>13078</v>
      </c>
    </row>
    <row r="2151" spans="1:15" x14ac:dyDescent="0.35">
      <c r="A2151" t="s">
        <v>15547</v>
      </c>
      <c r="B2151" t="s">
        <v>15548</v>
      </c>
      <c r="C2151" t="s">
        <v>15549</v>
      </c>
      <c r="E2151" t="s">
        <v>15550</v>
      </c>
      <c r="F2151">
        <v>44.89</v>
      </c>
      <c r="G2151">
        <v>0</v>
      </c>
      <c r="I2151" t="e">
        <v>#N/A</v>
      </c>
      <c r="K2151">
        <v>5055369076093</v>
      </c>
      <c r="L2151" t="s">
        <v>6987</v>
      </c>
      <c r="O2151" t="s">
        <v>13078</v>
      </c>
    </row>
    <row r="2152" spans="1:15" x14ac:dyDescent="0.35">
      <c r="A2152" t="s">
        <v>15551</v>
      </c>
      <c r="B2152" t="s">
        <v>15552</v>
      </c>
      <c r="C2152" t="s">
        <v>15553</v>
      </c>
      <c r="E2152" t="s">
        <v>15554</v>
      </c>
      <c r="F2152">
        <v>43.43</v>
      </c>
      <c r="G2152">
        <v>0</v>
      </c>
      <c r="I2152" t="e">
        <v>#N/A</v>
      </c>
      <c r="K2152">
        <v>5055369075935</v>
      </c>
      <c r="L2152" t="s">
        <v>6987</v>
      </c>
      <c r="O2152" t="s">
        <v>13078</v>
      </c>
    </row>
    <row r="2153" spans="1:15" x14ac:dyDescent="0.35">
      <c r="A2153" t="s">
        <v>15555</v>
      </c>
      <c r="B2153" t="s">
        <v>15556</v>
      </c>
      <c r="C2153" t="s">
        <v>15557</v>
      </c>
      <c r="E2153" t="s">
        <v>15558</v>
      </c>
      <c r="F2153">
        <v>16.350000000000001</v>
      </c>
      <c r="G2153">
        <v>0</v>
      </c>
      <c r="I2153" t="e">
        <v>#N/A</v>
      </c>
      <c r="K2153">
        <v>5055369075942</v>
      </c>
      <c r="L2153" t="s">
        <v>6987</v>
      </c>
      <c r="O2153" t="s">
        <v>13078</v>
      </c>
    </row>
    <row r="2154" spans="1:15" x14ac:dyDescent="0.35">
      <c r="A2154" t="s">
        <v>15559</v>
      </c>
      <c r="B2154" t="s">
        <v>15560</v>
      </c>
      <c r="C2154" t="s">
        <v>15561</v>
      </c>
      <c r="E2154" t="s">
        <v>15562</v>
      </c>
      <c r="F2154">
        <v>20.04</v>
      </c>
      <c r="G2154">
        <v>0</v>
      </c>
      <c r="I2154" t="e">
        <v>#N/A</v>
      </c>
      <c r="K2154">
        <v>5055369075904</v>
      </c>
      <c r="L2154" t="s">
        <v>6987</v>
      </c>
      <c r="O2154" t="s">
        <v>13078</v>
      </c>
    </row>
    <row r="2155" spans="1:15" x14ac:dyDescent="0.35">
      <c r="A2155" t="s">
        <v>15563</v>
      </c>
      <c r="B2155" t="s">
        <v>15564</v>
      </c>
      <c r="C2155" t="s">
        <v>15565</v>
      </c>
      <c r="E2155" t="s">
        <v>15566</v>
      </c>
      <c r="F2155">
        <v>24.89</v>
      </c>
      <c r="G2155">
        <v>0</v>
      </c>
      <c r="I2155" t="e">
        <v>#N/A</v>
      </c>
      <c r="K2155">
        <v>5055369075911</v>
      </c>
      <c r="L2155" t="s">
        <v>6987</v>
      </c>
      <c r="O2155" t="s">
        <v>13078</v>
      </c>
    </row>
    <row r="2156" spans="1:15" x14ac:dyDescent="0.35">
      <c r="A2156" t="s">
        <v>15567</v>
      </c>
      <c r="B2156" t="s">
        <v>15568</v>
      </c>
      <c r="C2156" t="s">
        <v>15569</v>
      </c>
      <c r="E2156" t="s">
        <v>15570</v>
      </c>
      <c r="F2156">
        <v>49.6</v>
      </c>
      <c r="G2156">
        <v>0</v>
      </c>
      <c r="I2156" t="e">
        <v>#N/A</v>
      </c>
      <c r="K2156">
        <v>5055146173083</v>
      </c>
      <c r="L2156" t="s">
        <v>6987</v>
      </c>
      <c r="O2156" t="s">
        <v>13078</v>
      </c>
    </row>
    <row r="2157" spans="1:15" x14ac:dyDescent="0.35">
      <c r="A2157" t="s">
        <v>15571</v>
      </c>
      <c r="B2157" t="s">
        <v>15572</v>
      </c>
      <c r="C2157" t="s">
        <v>15573</v>
      </c>
      <c r="E2157" t="s">
        <v>15574</v>
      </c>
      <c r="F2157">
        <v>18.98</v>
      </c>
      <c r="G2157">
        <v>0</v>
      </c>
      <c r="I2157" t="e">
        <v>#N/A</v>
      </c>
      <c r="K2157" t="s">
        <v>15572</v>
      </c>
      <c r="L2157" t="s">
        <v>6987</v>
      </c>
      <c r="M2157">
        <v>18.41</v>
      </c>
      <c r="N2157" t="s">
        <v>6988</v>
      </c>
      <c r="O2157" t="s">
        <v>13078</v>
      </c>
    </row>
    <row r="2158" spans="1:15" x14ac:dyDescent="0.35">
      <c r="A2158" t="s">
        <v>15575</v>
      </c>
      <c r="B2158" t="s">
        <v>15576</v>
      </c>
      <c r="C2158" t="s">
        <v>15577</v>
      </c>
      <c r="E2158" t="s">
        <v>15578</v>
      </c>
      <c r="F2158">
        <v>6.47</v>
      </c>
      <c r="G2158">
        <v>0</v>
      </c>
      <c r="I2158" t="e">
        <v>#N/A</v>
      </c>
      <c r="K2158">
        <v>5055369031283</v>
      </c>
      <c r="L2158" t="s">
        <v>6987</v>
      </c>
      <c r="O2158" t="s">
        <v>13078</v>
      </c>
    </row>
    <row r="2159" spans="1:15" x14ac:dyDescent="0.35">
      <c r="A2159" t="s">
        <v>15579</v>
      </c>
      <c r="B2159" t="s">
        <v>12329</v>
      </c>
      <c r="C2159" t="s">
        <v>12330</v>
      </c>
      <c r="E2159" t="s">
        <v>15580</v>
      </c>
      <c r="F2159">
        <v>56.47</v>
      </c>
      <c r="I2159" t="e">
        <v>#N/A</v>
      </c>
      <c r="K2159" t="s">
        <v>12329</v>
      </c>
      <c r="L2159" t="s">
        <v>9148</v>
      </c>
      <c r="M2159">
        <v>54.78</v>
      </c>
      <c r="N2159" t="s">
        <v>6988</v>
      </c>
      <c r="O2159" t="s">
        <v>13078</v>
      </c>
    </row>
    <row r="2160" spans="1:15" x14ac:dyDescent="0.35">
      <c r="A2160" t="s">
        <v>15581</v>
      </c>
      <c r="B2160" t="s">
        <v>15582</v>
      </c>
      <c r="C2160" t="s">
        <v>15583</v>
      </c>
      <c r="E2160" t="s">
        <v>15584</v>
      </c>
      <c r="F2160">
        <v>6.46</v>
      </c>
      <c r="G2160">
        <v>0</v>
      </c>
      <c r="I2160" t="e">
        <v>#N/A</v>
      </c>
      <c r="K2160">
        <v>5055369031306</v>
      </c>
      <c r="L2160" t="s">
        <v>6987</v>
      </c>
      <c r="O2160" t="s">
        <v>13078</v>
      </c>
    </row>
    <row r="2161" spans="1:15" x14ac:dyDescent="0.35">
      <c r="A2161" t="s">
        <v>15585</v>
      </c>
      <c r="B2161" t="s">
        <v>15586</v>
      </c>
      <c r="C2161" t="s">
        <v>15587</v>
      </c>
      <c r="E2161" t="s">
        <v>15588</v>
      </c>
      <c r="F2161">
        <v>9.32</v>
      </c>
      <c r="G2161">
        <v>0</v>
      </c>
      <c r="I2161" t="e">
        <v>#N/A</v>
      </c>
      <c r="K2161">
        <v>5055275811429</v>
      </c>
      <c r="L2161" t="s">
        <v>6987</v>
      </c>
      <c r="O2161" t="s">
        <v>13078</v>
      </c>
    </row>
    <row r="2162" spans="1:15" x14ac:dyDescent="0.35">
      <c r="A2162" t="s">
        <v>15589</v>
      </c>
      <c r="B2162" t="s">
        <v>15590</v>
      </c>
      <c r="C2162" t="s">
        <v>15591</v>
      </c>
      <c r="E2162" t="s">
        <v>15592</v>
      </c>
      <c r="F2162">
        <v>11.38</v>
      </c>
      <c r="G2162">
        <v>0</v>
      </c>
      <c r="I2162" t="e">
        <v>#N/A</v>
      </c>
      <c r="K2162">
        <v>5055275835920</v>
      </c>
      <c r="L2162" t="s">
        <v>6987</v>
      </c>
      <c r="O2162" t="s">
        <v>13078</v>
      </c>
    </row>
    <row r="2163" spans="1:15" x14ac:dyDescent="0.35">
      <c r="A2163" t="s">
        <v>15593</v>
      </c>
      <c r="B2163" t="s">
        <v>15594</v>
      </c>
      <c r="C2163" t="s">
        <v>15595</v>
      </c>
      <c r="E2163" t="s">
        <v>15596</v>
      </c>
      <c r="F2163">
        <v>15.04</v>
      </c>
      <c r="G2163">
        <v>0</v>
      </c>
      <c r="I2163" t="e">
        <v>#N/A</v>
      </c>
      <c r="K2163">
        <v>5055275835968</v>
      </c>
      <c r="L2163" t="s">
        <v>6987</v>
      </c>
      <c r="O2163" t="s">
        <v>13078</v>
      </c>
    </row>
    <row r="2164" spans="1:15" x14ac:dyDescent="0.35">
      <c r="A2164" t="s">
        <v>15597</v>
      </c>
      <c r="B2164" t="s">
        <v>15598</v>
      </c>
      <c r="C2164" t="s">
        <v>15599</v>
      </c>
      <c r="E2164" t="s">
        <v>15600</v>
      </c>
      <c r="F2164">
        <v>6.8</v>
      </c>
      <c r="G2164">
        <v>0</v>
      </c>
      <c r="I2164" t="e">
        <v>#N/A</v>
      </c>
      <c r="K2164">
        <v>5055146175964</v>
      </c>
      <c r="L2164" t="s">
        <v>6987</v>
      </c>
      <c r="O2164" t="s">
        <v>13078</v>
      </c>
    </row>
    <row r="2165" spans="1:15" x14ac:dyDescent="0.35">
      <c r="A2165" t="s">
        <v>15601</v>
      </c>
      <c r="B2165" t="s">
        <v>15602</v>
      </c>
      <c r="C2165" t="s">
        <v>15603</v>
      </c>
      <c r="E2165" t="s">
        <v>15604</v>
      </c>
      <c r="F2165">
        <v>6.64</v>
      </c>
      <c r="G2165">
        <v>0</v>
      </c>
      <c r="I2165" t="e">
        <v>#N/A</v>
      </c>
      <c r="K2165">
        <v>5055146176336</v>
      </c>
      <c r="L2165" t="s">
        <v>6987</v>
      </c>
      <c r="O2165" t="s">
        <v>13078</v>
      </c>
    </row>
    <row r="2166" spans="1:15" x14ac:dyDescent="0.35">
      <c r="A2166" t="s">
        <v>15605</v>
      </c>
      <c r="B2166" t="s">
        <v>15606</v>
      </c>
      <c r="C2166" t="s">
        <v>15607</v>
      </c>
      <c r="E2166" t="s">
        <v>15608</v>
      </c>
      <c r="F2166">
        <v>9.77</v>
      </c>
      <c r="G2166">
        <v>0</v>
      </c>
      <c r="I2166" t="e">
        <v>#N/A</v>
      </c>
      <c r="K2166">
        <v>5055146151661</v>
      </c>
      <c r="L2166" t="s">
        <v>6987</v>
      </c>
      <c r="O2166" t="s">
        <v>13078</v>
      </c>
    </row>
    <row r="2167" spans="1:15" x14ac:dyDescent="0.35">
      <c r="A2167" t="s">
        <v>15609</v>
      </c>
      <c r="B2167" t="s">
        <v>15610</v>
      </c>
      <c r="C2167" t="s">
        <v>15611</v>
      </c>
      <c r="E2167" t="s">
        <v>15612</v>
      </c>
      <c r="F2167">
        <v>6.33</v>
      </c>
      <c r="G2167">
        <v>0</v>
      </c>
      <c r="I2167" t="e">
        <v>#N/A</v>
      </c>
      <c r="K2167">
        <v>5055146117094</v>
      </c>
      <c r="L2167" t="s">
        <v>6987</v>
      </c>
      <c r="O2167" t="s">
        <v>13078</v>
      </c>
    </row>
    <row r="2168" spans="1:15" x14ac:dyDescent="0.35">
      <c r="A2168" t="s">
        <v>15613</v>
      </c>
      <c r="B2168" t="s">
        <v>15614</v>
      </c>
      <c r="C2168" t="s">
        <v>15615</v>
      </c>
      <c r="E2168" t="s">
        <v>15616</v>
      </c>
      <c r="F2168">
        <v>6.65</v>
      </c>
      <c r="G2168">
        <v>0</v>
      </c>
      <c r="I2168">
        <v>0</v>
      </c>
      <c r="K2168">
        <v>5055146118992</v>
      </c>
      <c r="L2168" t="s">
        <v>6987</v>
      </c>
      <c r="O2168" t="s">
        <v>13078</v>
      </c>
    </row>
    <row r="2169" spans="1:15" x14ac:dyDescent="0.35">
      <c r="A2169" t="s">
        <v>15617</v>
      </c>
      <c r="B2169" t="s">
        <v>15618</v>
      </c>
      <c r="C2169" t="s">
        <v>15619</v>
      </c>
      <c r="E2169" t="s">
        <v>15620</v>
      </c>
      <c r="F2169">
        <v>14.06</v>
      </c>
      <c r="G2169">
        <v>0</v>
      </c>
      <c r="I2169" t="e">
        <v>#N/A</v>
      </c>
      <c r="K2169">
        <v>5055146130499</v>
      </c>
      <c r="L2169" t="s">
        <v>6987</v>
      </c>
      <c r="O2169" t="s">
        <v>13078</v>
      </c>
    </row>
    <row r="2170" spans="1:15" x14ac:dyDescent="0.35">
      <c r="A2170" t="s">
        <v>15621</v>
      </c>
      <c r="B2170" t="s">
        <v>15622</v>
      </c>
      <c r="C2170" t="s">
        <v>15623</v>
      </c>
      <c r="E2170" t="s">
        <v>15624</v>
      </c>
      <c r="F2170">
        <v>14.78</v>
      </c>
      <c r="G2170">
        <v>0</v>
      </c>
      <c r="I2170" t="e">
        <v>#N/A</v>
      </c>
      <c r="K2170">
        <v>5055146130482</v>
      </c>
      <c r="L2170" t="s">
        <v>6987</v>
      </c>
      <c r="O2170" t="s">
        <v>13078</v>
      </c>
    </row>
    <row r="2171" spans="1:15" x14ac:dyDescent="0.35">
      <c r="A2171" t="s">
        <v>15625</v>
      </c>
      <c r="B2171" t="s">
        <v>15626</v>
      </c>
      <c r="C2171" t="s">
        <v>15627</v>
      </c>
      <c r="E2171" t="s">
        <v>15628</v>
      </c>
      <c r="F2171">
        <v>10.14</v>
      </c>
      <c r="G2171">
        <v>0</v>
      </c>
      <c r="I2171" t="e">
        <v>#N/A</v>
      </c>
      <c r="K2171">
        <v>5055146129943</v>
      </c>
      <c r="L2171" t="s">
        <v>6987</v>
      </c>
      <c r="O2171" t="s">
        <v>13078</v>
      </c>
    </row>
    <row r="2172" spans="1:15" x14ac:dyDescent="0.35">
      <c r="A2172" t="s">
        <v>15629</v>
      </c>
      <c r="B2172" t="s">
        <v>15630</v>
      </c>
      <c r="C2172" t="s">
        <v>15631</v>
      </c>
      <c r="E2172" t="s">
        <v>15632</v>
      </c>
      <c r="F2172">
        <v>12.63</v>
      </c>
      <c r="G2172">
        <v>0</v>
      </c>
      <c r="I2172" t="e">
        <v>#N/A</v>
      </c>
      <c r="K2172">
        <v>5055146129974</v>
      </c>
      <c r="L2172" t="s">
        <v>6987</v>
      </c>
      <c r="O2172" t="s">
        <v>13078</v>
      </c>
    </row>
    <row r="2173" spans="1:15" x14ac:dyDescent="0.35">
      <c r="A2173" t="s">
        <v>15633</v>
      </c>
      <c r="B2173" t="s">
        <v>15634</v>
      </c>
      <c r="C2173" t="s">
        <v>15635</v>
      </c>
      <c r="E2173" t="s">
        <v>15636</v>
      </c>
      <c r="F2173">
        <v>13.54</v>
      </c>
      <c r="G2173">
        <v>0</v>
      </c>
      <c r="I2173" t="e">
        <v>#N/A</v>
      </c>
      <c r="K2173">
        <v>5055146124504</v>
      </c>
      <c r="L2173" t="s">
        <v>6987</v>
      </c>
      <c r="O2173" t="s">
        <v>13078</v>
      </c>
    </row>
    <row r="2174" spans="1:15" x14ac:dyDescent="0.35">
      <c r="A2174" t="s">
        <v>15637</v>
      </c>
      <c r="B2174" t="s">
        <v>15638</v>
      </c>
      <c r="C2174" t="s">
        <v>15639</v>
      </c>
      <c r="E2174" t="s">
        <v>15640</v>
      </c>
      <c r="F2174">
        <v>6.43</v>
      </c>
      <c r="G2174">
        <v>0</v>
      </c>
      <c r="I2174" t="e">
        <v>#N/A</v>
      </c>
      <c r="K2174">
        <v>5055146135203</v>
      </c>
      <c r="L2174" t="s">
        <v>6987</v>
      </c>
      <c r="O2174" t="s">
        <v>13078</v>
      </c>
    </row>
    <row r="2175" spans="1:15" x14ac:dyDescent="0.35">
      <c r="A2175" t="s">
        <v>15641</v>
      </c>
      <c r="B2175" t="s">
        <v>15642</v>
      </c>
      <c r="C2175" t="s">
        <v>15643</v>
      </c>
      <c r="E2175" t="s">
        <v>15644</v>
      </c>
      <c r="F2175">
        <v>15.34</v>
      </c>
      <c r="G2175">
        <v>0</v>
      </c>
      <c r="I2175" t="e">
        <v>#N/A</v>
      </c>
      <c r="K2175">
        <v>5055146122739</v>
      </c>
      <c r="L2175" t="s">
        <v>6987</v>
      </c>
      <c r="O2175" t="s">
        <v>13078</v>
      </c>
    </row>
    <row r="2176" spans="1:15" x14ac:dyDescent="0.35">
      <c r="A2176" t="s">
        <v>15645</v>
      </c>
      <c r="B2176" t="s">
        <v>15646</v>
      </c>
      <c r="C2176" t="s">
        <v>15647</v>
      </c>
      <c r="E2176" t="s">
        <v>15648</v>
      </c>
      <c r="F2176">
        <v>16.420000000000002</v>
      </c>
      <c r="G2176">
        <v>0</v>
      </c>
      <c r="I2176">
        <v>0</v>
      </c>
      <c r="K2176">
        <v>5055146112914</v>
      </c>
      <c r="L2176" t="s">
        <v>6987</v>
      </c>
      <c r="O2176" t="s">
        <v>13078</v>
      </c>
    </row>
    <row r="2177" spans="1:15" x14ac:dyDescent="0.35">
      <c r="A2177" t="s">
        <v>15649</v>
      </c>
      <c r="B2177" t="s">
        <v>15650</v>
      </c>
      <c r="C2177" t="s">
        <v>15651</v>
      </c>
      <c r="E2177" t="s">
        <v>15652</v>
      </c>
      <c r="F2177">
        <v>10.23</v>
      </c>
      <c r="G2177">
        <v>0</v>
      </c>
      <c r="I2177" t="e">
        <v>#N/A</v>
      </c>
      <c r="K2177">
        <v>5055146123200</v>
      </c>
      <c r="L2177" t="s">
        <v>6987</v>
      </c>
      <c r="O2177" t="s">
        <v>13078</v>
      </c>
    </row>
    <row r="2178" spans="1:15" x14ac:dyDescent="0.35">
      <c r="A2178" t="s">
        <v>15653</v>
      </c>
      <c r="B2178" t="s">
        <v>15654</v>
      </c>
      <c r="C2178" t="s">
        <v>15655</v>
      </c>
      <c r="E2178" t="s">
        <v>15656</v>
      </c>
      <c r="F2178">
        <v>15.03</v>
      </c>
      <c r="G2178">
        <v>0</v>
      </c>
      <c r="I2178" t="e">
        <v>#N/A</v>
      </c>
      <c r="K2178">
        <v>5055146112945</v>
      </c>
      <c r="L2178" t="s">
        <v>6987</v>
      </c>
      <c r="O2178" t="s">
        <v>13078</v>
      </c>
    </row>
    <row r="2179" spans="1:15" x14ac:dyDescent="0.35">
      <c r="A2179" t="s">
        <v>15657</v>
      </c>
      <c r="B2179" t="s">
        <v>15658</v>
      </c>
      <c r="C2179" t="s">
        <v>15659</v>
      </c>
      <c r="E2179" t="s">
        <v>15660</v>
      </c>
      <c r="F2179">
        <v>15.98</v>
      </c>
      <c r="G2179">
        <v>0</v>
      </c>
      <c r="I2179" t="e">
        <v>#N/A</v>
      </c>
      <c r="K2179">
        <v>5055146112952</v>
      </c>
      <c r="L2179" t="s">
        <v>6987</v>
      </c>
      <c r="O2179" t="s">
        <v>13078</v>
      </c>
    </row>
    <row r="2180" spans="1:15" x14ac:dyDescent="0.35">
      <c r="A2180" t="s">
        <v>15661</v>
      </c>
      <c r="B2180" t="s">
        <v>15662</v>
      </c>
      <c r="C2180" t="s">
        <v>15663</v>
      </c>
      <c r="E2180" t="s">
        <v>15664</v>
      </c>
      <c r="F2180">
        <v>11.42</v>
      </c>
      <c r="G2180">
        <v>0</v>
      </c>
      <c r="I2180" t="e">
        <v>#N/A</v>
      </c>
      <c r="K2180">
        <v>5055146124733</v>
      </c>
      <c r="L2180" t="s">
        <v>6987</v>
      </c>
      <c r="O2180" t="s">
        <v>13078</v>
      </c>
    </row>
    <row r="2181" spans="1:15" x14ac:dyDescent="0.35">
      <c r="A2181" t="s">
        <v>15665</v>
      </c>
      <c r="B2181" t="s">
        <v>15666</v>
      </c>
      <c r="C2181" t="s">
        <v>15667</v>
      </c>
      <c r="E2181" t="s">
        <v>15668</v>
      </c>
      <c r="F2181">
        <v>12.79</v>
      </c>
      <c r="G2181">
        <v>0</v>
      </c>
      <c r="I2181" t="e">
        <v>#N/A</v>
      </c>
      <c r="K2181">
        <v>5055146196273</v>
      </c>
      <c r="L2181" t="s">
        <v>6987</v>
      </c>
      <c r="O2181" t="s">
        <v>13078</v>
      </c>
    </row>
    <row r="2182" spans="1:15" x14ac:dyDescent="0.35">
      <c r="A2182" t="s">
        <v>15669</v>
      </c>
      <c r="B2182" t="s">
        <v>15670</v>
      </c>
      <c r="C2182" t="s">
        <v>15671</v>
      </c>
      <c r="E2182" t="s">
        <v>15672</v>
      </c>
      <c r="F2182">
        <v>24.72</v>
      </c>
      <c r="G2182">
        <v>0</v>
      </c>
      <c r="I2182" t="e">
        <v>#N/A</v>
      </c>
      <c r="K2182">
        <v>5055146122944</v>
      </c>
      <c r="L2182" t="s">
        <v>6987</v>
      </c>
      <c r="O2182" t="s">
        <v>13078</v>
      </c>
    </row>
    <row r="2183" spans="1:15" x14ac:dyDescent="0.35">
      <c r="A2183" t="s">
        <v>15673</v>
      </c>
      <c r="B2183" t="s">
        <v>15674</v>
      </c>
      <c r="C2183" t="s">
        <v>15675</v>
      </c>
      <c r="E2183" t="s">
        <v>15676</v>
      </c>
      <c r="F2183">
        <v>10.94</v>
      </c>
      <c r="G2183">
        <v>0</v>
      </c>
      <c r="I2183" t="e">
        <v>#N/A</v>
      </c>
      <c r="K2183">
        <v>5055146184249</v>
      </c>
      <c r="L2183" t="s">
        <v>6987</v>
      </c>
      <c r="O2183" t="s">
        <v>13078</v>
      </c>
    </row>
    <row r="2184" spans="1:15" x14ac:dyDescent="0.35">
      <c r="A2184" t="s">
        <v>15677</v>
      </c>
      <c r="B2184" t="s">
        <v>15678</v>
      </c>
      <c r="C2184" t="s">
        <v>15679</v>
      </c>
      <c r="E2184" t="s">
        <v>15680</v>
      </c>
      <c r="F2184">
        <v>13.64</v>
      </c>
      <c r="G2184">
        <v>0</v>
      </c>
      <c r="I2184" t="e">
        <v>#N/A</v>
      </c>
      <c r="K2184">
        <v>5055146151524</v>
      </c>
      <c r="L2184" t="s">
        <v>6987</v>
      </c>
      <c r="O2184" t="s">
        <v>13078</v>
      </c>
    </row>
    <row r="2185" spans="1:15" x14ac:dyDescent="0.35">
      <c r="A2185" t="s">
        <v>15681</v>
      </c>
      <c r="B2185" t="s">
        <v>15682</v>
      </c>
      <c r="C2185" t="s">
        <v>15683</v>
      </c>
      <c r="E2185" t="s">
        <v>15684</v>
      </c>
      <c r="F2185">
        <v>11.71</v>
      </c>
      <c r="G2185">
        <v>0</v>
      </c>
      <c r="I2185" t="e">
        <v>#N/A</v>
      </c>
      <c r="K2185">
        <v>5055146150718</v>
      </c>
      <c r="L2185" t="s">
        <v>6987</v>
      </c>
      <c r="O2185" t="s">
        <v>13078</v>
      </c>
    </row>
    <row r="2186" spans="1:15" x14ac:dyDescent="0.35">
      <c r="A2186" t="s">
        <v>15685</v>
      </c>
      <c r="B2186" t="s">
        <v>15686</v>
      </c>
      <c r="C2186" t="s">
        <v>15687</v>
      </c>
      <c r="E2186" t="s">
        <v>15688</v>
      </c>
      <c r="F2186">
        <v>37.04</v>
      </c>
      <c r="G2186">
        <v>0</v>
      </c>
      <c r="I2186" t="e">
        <v>#N/A</v>
      </c>
      <c r="K2186">
        <v>5055146173830</v>
      </c>
      <c r="L2186" t="s">
        <v>6987</v>
      </c>
      <c r="O2186" t="s">
        <v>13078</v>
      </c>
    </row>
    <row r="2187" spans="1:15" x14ac:dyDescent="0.35">
      <c r="A2187" t="s">
        <v>15689</v>
      </c>
      <c r="B2187" t="s">
        <v>15690</v>
      </c>
      <c r="C2187" t="s">
        <v>15691</v>
      </c>
      <c r="E2187" t="s">
        <v>15692</v>
      </c>
      <c r="F2187">
        <v>21.02</v>
      </c>
      <c r="G2187">
        <v>0</v>
      </c>
      <c r="I2187" t="e">
        <v>#N/A</v>
      </c>
      <c r="K2187">
        <v>5055369076598</v>
      </c>
      <c r="L2187" t="s">
        <v>6987</v>
      </c>
      <c r="O2187" t="s">
        <v>13078</v>
      </c>
    </row>
    <row r="2188" spans="1:15" x14ac:dyDescent="0.35">
      <c r="A2188" t="s">
        <v>15693</v>
      </c>
      <c r="B2188" t="s">
        <v>15694</v>
      </c>
      <c r="C2188" t="s">
        <v>15695</v>
      </c>
      <c r="E2188" t="s">
        <v>15696</v>
      </c>
      <c r="F2188">
        <v>25.51</v>
      </c>
      <c r="G2188">
        <v>0</v>
      </c>
      <c r="I2188" t="e">
        <v>#N/A</v>
      </c>
      <c r="K2188">
        <v>5055369076581</v>
      </c>
      <c r="L2188" t="s">
        <v>6987</v>
      </c>
      <c r="O2188" t="s">
        <v>13078</v>
      </c>
    </row>
    <row r="2189" spans="1:15" x14ac:dyDescent="0.35">
      <c r="A2189" t="s">
        <v>15697</v>
      </c>
      <c r="B2189" t="s">
        <v>15698</v>
      </c>
      <c r="C2189" t="s">
        <v>15699</v>
      </c>
      <c r="E2189" t="s">
        <v>15700</v>
      </c>
      <c r="F2189">
        <v>10.37</v>
      </c>
      <c r="G2189">
        <v>0</v>
      </c>
      <c r="I2189" t="e">
        <v>#N/A</v>
      </c>
      <c r="K2189">
        <v>5055369076864</v>
      </c>
      <c r="L2189" t="s">
        <v>6987</v>
      </c>
      <c r="O2189" t="s">
        <v>13078</v>
      </c>
    </row>
    <row r="2190" spans="1:15" x14ac:dyDescent="0.35">
      <c r="A2190" t="s">
        <v>15701</v>
      </c>
      <c r="B2190" t="s">
        <v>15702</v>
      </c>
      <c r="C2190" t="s">
        <v>15703</v>
      </c>
      <c r="E2190" t="s">
        <v>15704</v>
      </c>
      <c r="F2190">
        <v>13.24</v>
      </c>
      <c r="G2190">
        <v>0</v>
      </c>
      <c r="I2190" t="e">
        <v>#N/A</v>
      </c>
      <c r="K2190">
        <v>5055369076543</v>
      </c>
      <c r="L2190" t="s">
        <v>6987</v>
      </c>
      <c r="O2190" t="s">
        <v>13078</v>
      </c>
    </row>
    <row r="2191" spans="1:15" x14ac:dyDescent="0.35">
      <c r="A2191" t="s">
        <v>15705</v>
      </c>
      <c r="B2191" t="s">
        <v>15706</v>
      </c>
      <c r="C2191" t="s">
        <v>15707</v>
      </c>
      <c r="E2191" t="s">
        <v>15708</v>
      </c>
      <c r="F2191">
        <v>22.79</v>
      </c>
      <c r="G2191">
        <v>0</v>
      </c>
      <c r="I2191" t="e">
        <v>#N/A</v>
      </c>
      <c r="K2191">
        <v>5055369076758</v>
      </c>
      <c r="L2191" t="s">
        <v>6987</v>
      </c>
      <c r="O2191" t="s">
        <v>13078</v>
      </c>
    </row>
    <row r="2192" spans="1:15" x14ac:dyDescent="0.35">
      <c r="A2192" t="s">
        <v>15709</v>
      </c>
      <c r="B2192" t="s">
        <v>15710</v>
      </c>
      <c r="C2192" t="s">
        <v>15711</v>
      </c>
      <c r="E2192" t="s">
        <v>15712</v>
      </c>
      <c r="F2192">
        <v>14.88</v>
      </c>
      <c r="G2192">
        <v>0</v>
      </c>
      <c r="I2192" t="e">
        <v>#N/A</v>
      </c>
      <c r="K2192">
        <v>5055369076369</v>
      </c>
      <c r="L2192" t="s">
        <v>6987</v>
      </c>
      <c r="O2192" t="s">
        <v>13078</v>
      </c>
    </row>
    <row r="2193" spans="1:15" x14ac:dyDescent="0.35">
      <c r="A2193" t="s">
        <v>15713</v>
      </c>
      <c r="B2193" t="s">
        <v>15714</v>
      </c>
      <c r="C2193" t="s">
        <v>15715</v>
      </c>
      <c r="E2193" t="s">
        <v>15716</v>
      </c>
      <c r="F2193">
        <v>30.38</v>
      </c>
      <c r="G2193">
        <v>0</v>
      </c>
      <c r="I2193" t="e">
        <v>#N/A</v>
      </c>
      <c r="K2193">
        <v>5055369031320</v>
      </c>
      <c r="L2193" t="s">
        <v>6987</v>
      </c>
      <c r="O2193" t="s">
        <v>13078</v>
      </c>
    </row>
    <row r="2194" spans="1:15" x14ac:dyDescent="0.35">
      <c r="A2194" t="s">
        <v>15717</v>
      </c>
      <c r="B2194" t="s">
        <v>15718</v>
      </c>
      <c r="C2194" t="s">
        <v>15719</v>
      </c>
      <c r="E2194" t="s">
        <v>15720</v>
      </c>
      <c r="F2194">
        <v>12.91</v>
      </c>
      <c r="G2194">
        <v>0</v>
      </c>
      <c r="I2194" t="e">
        <v>#N/A</v>
      </c>
      <c r="K2194">
        <v>5055369059706</v>
      </c>
      <c r="L2194" t="s">
        <v>6987</v>
      </c>
      <c r="O2194" t="s">
        <v>13078</v>
      </c>
    </row>
    <row r="2195" spans="1:15" x14ac:dyDescent="0.35">
      <c r="A2195" t="s">
        <v>15721</v>
      </c>
      <c r="B2195" t="s">
        <v>15722</v>
      </c>
      <c r="C2195" t="s">
        <v>15723</v>
      </c>
      <c r="E2195" t="s">
        <v>15724</v>
      </c>
      <c r="F2195">
        <v>19.59</v>
      </c>
      <c r="G2195">
        <v>0</v>
      </c>
      <c r="I2195" t="e">
        <v>#N/A</v>
      </c>
      <c r="K2195">
        <v>5055146127956</v>
      </c>
      <c r="L2195" t="s">
        <v>6987</v>
      </c>
      <c r="O2195" t="s">
        <v>13078</v>
      </c>
    </row>
    <row r="2196" spans="1:15" x14ac:dyDescent="0.35">
      <c r="A2196" t="s">
        <v>15725</v>
      </c>
      <c r="B2196" t="s">
        <v>15726</v>
      </c>
      <c r="C2196" t="s">
        <v>15727</v>
      </c>
      <c r="E2196" t="s">
        <v>15728</v>
      </c>
      <c r="F2196">
        <v>16.739999999999998</v>
      </c>
      <c r="G2196">
        <v>0</v>
      </c>
      <c r="I2196" t="e">
        <v>#N/A</v>
      </c>
      <c r="K2196">
        <v>5055146127963</v>
      </c>
      <c r="L2196" t="s">
        <v>6987</v>
      </c>
      <c r="O2196" t="s">
        <v>13078</v>
      </c>
    </row>
    <row r="2197" spans="1:15" x14ac:dyDescent="0.35">
      <c r="A2197" t="s">
        <v>15729</v>
      </c>
      <c r="B2197" t="s">
        <v>15730</v>
      </c>
      <c r="C2197" t="s">
        <v>15731</v>
      </c>
      <c r="E2197" t="s">
        <v>15732</v>
      </c>
      <c r="F2197">
        <v>29.8</v>
      </c>
      <c r="G2197">
        <v>0</v>
      </c>
      <c r="I2197">
        <v>0</v>
      </c>
      <c r="K2197">
        <v>5055146127932</v>
      </c>
      <c r="L2197" t="s">
        <v>6987</v>
      </c>
      <c r="O2197" t="s">
        <v>13078</v>
      </c>
    </row>
    <row r="2198" spans="1:15" x14ac:dyDescent="0.35">
      <c r="A2198" t="s">
        <v>15733</v>
      </c>
      <c r="B2198" t="s">
        <v>15734</v>
      </c>
      <c r="C2198" t="s">
        <v>15735</v>
      </c>
      <c r="E2198" t="s">
        <v>15736</v>
      </c>
      <c r="F2198">
        <v>26.3</v>
      </c>
      <c r="G2198">
        <v>0</v>
      </c>
      <c r="I2198" t="e">
        <v>#N/A</v>
      </c>
      <c r="K2198">
        <v>5055146127925</v>
      </c>
      <c r="L2198" t="s">
        <v>6987</v>
      </c>
      <c r="O2198" t="s">
        <v>13078</v>
      </c>
    </row>
    <row r="2199" spans="1:15" x14ac:dyDescent="0.35">
      <c r="A2199" t="s">
        <v>15737</v>
      </c>
      <c r="B2199" t="s">
        <v>15738</v>
      </c>
      <c r="C2199" t="s">
        <v>15739</v>
      </c>
      <c r="E2199" t="s">
        <v>15740</v>
      </c>
      <c r="F2199">
        <v>9.4499999999999993</v>
      </c>
      <c r="G2199">
        <v>0</v>
      </c>
      <c r="I2199" t="e">
        <v>#N/A</v>
      </c>
      <c r="K2199">
        <v>5055146128052</v>
      </c>
      <c r="L2199" t="s">
        <v>6987</v>
      </c>
      <c r="O2199" t="s">
        <v>13078</v>
      </c>
    </row>
    <row r="2200" spans="1:15" x14ac:dyDescent="0.35">
      <c r="A2200" t="s">
        <v>15741</v>
      </c>
      <c r="B2200" t="s">
        <v>15742</v>
      </c>
      <c r="C2200" t="s">
        <v>15743</v>
      </c>
      <c r="E2200" t="s">
        <v>15744</v>
      </c>
      <c r="F2200">
        <v>24.13</v>
      </c>
      <c r="G2200">
        <v>0</v>
      </c>
      <c r="I2200" t="e">
        <v>#N/A</v>
      </c>
      <c r="K2200">
        <v>5055146129950</v>
      </c>
      <c r="L2200" t="s">
        <v>6987</v>
      </c>
      <c r="O2200" t="s">
        <v>13078</v>
      </c>
    </row>
    <row r="2201" spans="1:15" x14ac:dyDescent="0.35">
      <c r="A2201" t="s">
        <v>15745</v>
      </c>
      <c r="B2201" t="s">
        <v>15746</v>
      </c>
      <c r="C2201" t="s">
        <v>15747</v>
      </c>
      <c r="E2201" t="s">
        <v>15748</v>
      </c>
      <c r="F2201">
        <v>14.18</v>
      </c>
      <c r="G2201">
        <v>0</v>
      </c>
      <c r="I2201" t="e">
        <v>#N/A</v>
      </c>
      <c r="K2201">
        <v>5055146127994</v>
      </c>
      <c r="L2201" t="s">
        <v>6987</v>
      </c>
      <c r="O2201" t="s">
        <v>13078</v>
      </c>
    </row>
    <row r="2202" spans="1:15" x14ac:dyDescent="0.35">
      <c r="A2202" t="s">
        <v>15749</v>
      </c>
      <c r="B2202" t="s">
        <v>15750</v>
      </c>
      <c r="C2202" t="s">
        <v>15751</v>
      </c>
      <c r="E2202" t="s">
        <v>15752</v>
      </c>
      <c r="F2202">
        <v>11.12</v>
      </c>
      <c r="G2202">
        <v>0</v>
      </c>
      <c r="I2202" t="e">
        <v>#N/A</v>
      </c>
      <c r="K2202">
        <v>5055146185543</v>
      </c>
      <c r="L2202" t="s">
        <v>6987</v>
      </c>
      <c r="O2202" t="s">
        <v>13078</v>
      </c>
    </row>
    <row r="2203" spans="1:15" x14ac:dyDescent="0.35">
      <c r="A2203" t="s">
        <v>15753</v>
      </c>
      <c r="B2203" t="s">
        <v>15754</v>
      </c>
      <c r="C2203" t="s">
        <v>15755</v>
      </c>
      <c r="E2203" t="s">
        <v>15756</v>
      </c>
      <c r="F2203">
        <v>10.56</v>
      </c>
      <c r="G2203">
        <v>0</v>
      </c>
      <c r="I2203" t="e">
        <v>#N/A</v>
      </c>
      <c r="K2203">
        <v>5055146122494</v>
      </c>
      <c r="L2203" t="s">
        <v>6987</v>
      </c>
      <c r="O2203" t="s">
        <v>13078</v>
      </c>
    </row>
    <row r="2204" spans="1:15" x14ac:dyDescent="0.35">
      <c r="A2204" t="s">
        <v>15757</v>
      </c>
      <c r="B2204" t="s">
        <v>15758</v>
      </c>
      <c r="C2204" t="s">
        <v>15759</v>
      </c>
      <c r="E2204" t="s">
        <v>15760</v>
      </c>
      <c r="F2204">
        <v>16.66</v>
      </c>
      <c r="G2204">
        <v>0</v>
      </c>
      <c r="I2204" t="e">
        <v>#N/A</v>
      </c>
      <c r="K2204">
        <v>5055146122487</v>
      </c>
      <c r="L2204" t="s">
        <v>6987</v>
      </c>
      <c r="O2204" t="s">
        <v>13078</v>
      </c>
    </row>
    <row r="2205" spans="1:15" x14ac:dyDescent="0.35">
      <c r="A2205" t="s">
        <v>15761</v>
      </c>
      <c r="B2205" t="s">
        <v>15762</v>
      </c>
      <c r="C2205" t="s">
        <v>15763</v>
      </c>
      <c r="E2205" t="s">
        <v>15764</v>
      </c>
      <c r="F2205">
        <v>15.55</v>
      </c>
      <c r="G2205">
        <v>0</v>
      </c>
      <c r="I2205" t="e">
        <v>#N/A</v>
      </c>
      <c r="K2205">
        <v>5055146122470</v>
      </c>
      <c r="L2205" t="s">
        <v>6987</v>
      </c>
      <c r="O2205" t="s">
        <v>13078</v>
      </c>
    </row>
    <row r="2206" spans="1:15" x14ac:dyDescent="0.35">
      <c r="A2206" t="s">
        <v>15765</v>
      </c>
      <c r="B2206" t="s">
        <v>15766</v>
      </c>
      <c r="C2206" t="s">
        <v>15767</v>
      </c>
      <c r="E2206" t="s">
        <v>15768</v>
      </c>
      <c r="F2206">
        <v>22.42</v>
      </c>
      <c r="G2206">
        <v>0</v>
      </c>
      <c r="I2206" t="e">
        <v>#N/A</v>
      </c>
      <c r="K2206">
        <v>5055146125051</v>
      </c>
      <c r="L2206" t="s">
        <v>6987</v>
      </c>
      <c r="O2206" t="s">
        <v>13078</v>
      </c>
    </row>
    <row r="2207" spans="1:15" x14ac:dyDescent="0.35">
      <c r="A2207" t="s">
        <v>15769</v>
      </c>
      <c r="B2207" t="s">
        <v>15770</v>
      </c>
      <c r="C2207" t="s">
        <v>15771</v>
      </c>
      <c r="E2207" t="s">
        <v>15772</v>
      </c>
      <c r="F2207">
        <v>13.73</v>
      </c>
      <c r="G2207">
        <v>0</v>
      </c>
      <c r="I2207" t="e">
        <v>#N/A</v>
      </c>
      <c r="K2207">
        <v>5055146134206</v>
      </c>
      <c r="L2207" t="s">
        <v>6987</v>
      </c>
      <c r="O2207" t="s">
        <v>13078</v>
      </c>
    </row>
    <row r="2208" spans="1:15" x14ac:dyDescent="0.35">
      <c r="A2208" t="s">
        <v>15773</v>
      </c>
      <c r="B2208" t="s">
        <v>15774</v>
      </c>
      <c r="C2208" t="s">
        <v>15775</v>
      </c>
      <c r="E2208" t="s">
        <v>15776</v>
      </c>
      <c r="F2208">
        <v>14.61</v>
      </c>
      <c r="G2208">
        <v>0</v>
      </c>
      <c r="I2208" t="e">
        <v>#N/A</v>
      </c>
      <c r="K2208">
        <v>5055146136408</v>
      </c>
      <c r="L2208" t="s">
        <v>6987</v>
      </c>
      <c r="O2208" t="s">
        <v>13078</v>
      </c>
    </row>
    <row r="2209" spans="1:15" x14ac:dyDescent="0.35">
      <c r="A2209" t="s">
        <v>15777</v>
      </c>
      <c r="B2209" t="s">
        <v>15778</v>
      </c>
      <c r="C2209" t="s">
        <v>15779</v>
      </c>
      <c r="E2209" t="s">
        <v>15780</v>
      </c>
      <c r="F2209">
        <v>54.25</v>
      </c>
      <c r="G2209">
        <v>0</v>
      </c>
      <c r="I2209" t="e">
        <v>#N/A</v>
      </c>
      <c r="K2209">
        <v>5055146162759</v>
      </c>
      <c r="L2209" t="s">
        <v>6987</v>
      </c>
      <c r="O2209" t="s">
        <v>13078</v>
      </c>
    </row>
    <row r="2210" spans="1:15" x14ac:dyDescent="0.35">
      <c r="A2210" t="s">
        <v>15781</v>
      </c>
      <c r="B2210" t="s">
        <v>15782</v>
      </c>
      <c r="C2210" t="s">
        <v>15783</v>
      </c>
      <c r="E2210" t="s">
        <v>15784</v>
      </c>
      <c r="F2210">
        <v>55.11</v>
      </c>
      <c r="G2210">
        <v>0</v>
      </c>
      <c r="I2210" t="e">
        <v>#N/A</v>
      </c>
      <c r="K2210">
        <v>5055146162742</v>
      </c>
      <c r="L2210" t="s">
        <v>6987</v>
      </c>
      <c r="O2210" t="s">
        <v>13078</v>
      </c>
    </row>
    <row r="2211" spans="1:15" x14ac:dyDescent="0.35">
      <c r="A2211" t="s">
        <v>15785</v>
      </c>
      <c r="B2211" t="s">
        <v>15786</v>
      </c>
      <c r="C2211" t="s">
        <v>15787</v>
      </c>
      <c r="E2211" t="s">
        <v>15788</v>
      </c>
      <c r="F2211">
        <v>15.58</v>
      </c>
      <c r="G2211">
        <v>0</v>
      </c>
      <c r="I2211" t="e">
        <v>#N/A</v>
      </c>
      <c r="K2211">
        <v>5055146164197</v>
      </c>
      <c r="L2211" t="s">
        <v>6987</v>
      </c>
      <c r="O2211" t="s">
        <v>13078</v>
      </c>
    </row>
    <row r="2212" spans="1:15" x14ac:dyDescent="0.35">
      <c r="A2212" t="s">
        <v>15789</v>
      </c>
      <c r="B2212" t="s">
        <v>15790</v>
      </c>
      <c r="C2212" t="s">
        <v>15791</v>
      </c>
      <c r="E2212" t="s">
        <v>15792</v>
      </c>
      <c r="F2212">
        <v>13.96</v>
      </c>
      <c r="G2212">
        <v>0</v>
      </c>
      <c r="I2212" t="e">
        <v>#N/A</v>
      </c>
      <c r="K2212">
        <v>5055146150978</v>
      </c>
      <c r="L2212" t="s">
        <v>6987</v>
      </c>
      <c r="O2212" t="s">
        <v>13078</v>
      </c>
    </row>
    <row r="2213" spans="1:15" x14ac:dyDescent="0.35">
      <c r="A2213" t="s">
        <v>15793</v>
      </c>
      <c r="B2213" t="s">
        <v>15794</v>
      </c>
      <c r="C2213" t="s">
        <v>15795</v>
      </c>
      <c r="E2213" t="s">
        <v>15796</v>
      </c>
      <c r="F2213">
        <v>12.6</v>
      </c>
      <c r="G2213">
        <v>0</v>
      </c>
      <c r="I2213" t="e">
        <v>#N/A</v>
      </c>
      <c r="K2213">
        <v>5055146169802</v>
      </c>
      <c r="L2213" t="s">
        <v>6987</v>
      </c>
      <c r="O2213" t="s">
        <v>13078</v>
      </c>
    </row>
    <row r="2214" spans="1:15" x14ac:dyDescent="0.35">
      <c r="A2214" t="s">
        <v>15797</v>
      </c>
      <c r="B2214" t="s">
        <v>15798</v>
      </c>
      <c r="C2214" t="s">
        <v>15799</v>
      </c>
      <c r="E2214" t="s">
        <v>15800</v>
      </c>
      <c r="F2214">
        <v>14.31</v>
      </c>
      <c r="G2214">
        <v>0</v>
      </c>
      <c r="I2214" t="e">
        <v>#N/A</v>
      </c>
      <c r="K2214">
        <v>5055146169833</v>
      </c>
      <c r="L2214" t="s">
        <v>6987</v>
      </c>
      <c r="O2214" t="s">
        <v>13078</v>
      </c>
    </row>
    <row r="2215" spans="1:15" x14ac:dyDescent="0.35">
      <c r="A2215" t="s">
        <v>15801</v>
      </c>
      <c r="B2215" t="s">
        <v>15802</v>
      </c>
      <c r="C2215" t="s">
        <v>15803</v>
      </c>
      <c r="E2215" t="s">
        <v>15804</v>
      </c>
      <c r="F2215">
        <v>14</v>
      </c>
      <c r="G2215">
        <v>0</v>
      </c>
      <c r="I2215" t="e">
        <v>#N/A</v>
      </c>
      <c r="K2215">
        <v>5055146169857</v>
      </c>
      <c r="L2215" t="s">
        <v>6987</v>
      </c>
      <c r="O2215" t="s">
        <v>13078</v>
      </c>
    </row>
    <row r="2216" spans="1:15" x14ac:dyDescent="0.35">
      <c r="A2216" t="s">
        <v>15805</v>
      </c>
      <c r="B2216" t="s">
        <v>15806</v>
      </c>
      <c r="C2216" t="s">
        <v>15807</v>
      </c>
      <c r="E2216" t="s">
        <v>15808</v>
      </c>
      <c r="F2216">
        <v>18.52</v>
      </c>
      <c r="G2216">
        <v>0</v>
      </c>
      <c r="I2216" t="e">
        <v>#N/A</v>
      </c>
      <c r="K2216">
        <v>5055369031160</v>
      </c>
      <c r="L2216" t="s">
        <v>6987</v>
      </c>
      <c r="O2216" t="s">
        <v>13078</v>
      </c>
    </row>
    <row r="2217" spans="1:15" x14ac:dyDescent="0.35">
      <c r="A2217" t="s">
        <v>15809</v>
      </c>
      <c r="B2217" t="s">
        <v>15810</v>
      </c>
      <c r="C2217" t="s">
        <v>15811</v>
      </c>
      <c r="E2217" t="s">
        <v>15812</v>
      </c>
      <c r="F2217">
        <v>27.94</v>
      </c>
      <c r="G2217">
        <v>0</v>
      </c>
      <c r="I2217" t="e">
        <v>#N/A</v>
      </c>
      <c r="K2217">
        <v>5055146152347</v>
      </c>
      <c r="L2217" t="s">
        <v>6987</v>
      </c>
      <c r="O2217" t="s">
        <v>13078</v>
      </c>
    </row>
    <row r="2218" spans="1:15" x14ac:dyDescent="0.35">
      <c r="A2218" t="s">
        <v>15813</v>
      </c>
      <c r="B2218" t="s">
        <v>15814</v>
      </c>
      <c r="C2218" t="s">
        <v>15815</v>
      </c>
      <c r="E2218" t="s">
        <v>15816</v>
      </c>
      <c r="F2218">
        <v>36.25</v>
      </c>
      <c r="G2218">
        <v>0</v>
      </c>
      <c r="I2218" t="e">
        <v>#N/A</v>
      </c>
      <c r="K2218">
        <v>5055146198024</v>
      </c>
      <c r="L2218" t="s">
        <v>6987</v>
      </c>
      <c r="O2218" t="s">
        <v>13078</v>
      </c>
    </row>
    <row r="2219" spans="1:15" x14ac:dyDescent="0.35">
      <c r="A2219" t="s">
        <v>15817</v>
      </c>
      <c r="B2219" t="s">
        <v>15818</v>
      </c>
      <c r="C2219" t="s">
        <v>15819</v>
      </c>
      <c r="E2219" t="s">
        <v>15820</v>
      </c>
      <c r="F2219">
        <v>17.059999999999999</v>
      </c>
      <c r="G2219">
        <v>0</v>
      </c>
      <c r="I2219" t="e">
        <v>#N/A</v>
      </c>
      <c r="K2219">
        <v>5055146198154</v>
      </c>
      <c r="L2219" t="s">
        <v>6987</v>
      </c>
      <c r="O2219" t="s">
        <v>13078</v>
      </c>
    </row>
    <row r="2220" spans="1:15" x14ac:dyDescent="0.35">
      <c r="A2220" t="s">
        <v>15821</v>
      </c>
      <c r="B2220" t="s">
        <v>15822</v>
      </c>
      <c r="C2220" t="s">
        <v>15823</v>
      </c>
      <c r="E2220" t="s">
        <v>15824</v>
      </c>
      <c r="F2220">
        <v>19.010000000000002</v>
      </c>
      <c r="G2220">
        <v>0</v>
      </c>
      <c r="I2220" t="e">
        <v>#N/A</v>
      </c>
      <c r="K2220">
        <v>5055146198055</v>
      </c>
      <c r="L2220" t="s">
        <v>6987</v>
      </c>
      <c r="O2220" t="s">
        <v>13078</v>
      </c>
    </row>
    <row r="2221" spans="1:15" x14ac:dyDescent="0.35">
      <c r="A2221" t="s">
        <v>15825</v>
      </c>
      <c r="B2221" t="s">
        <v>15826</v>
      </c>
      <c r="C2221" t="s">
        <v>15827</v>
      </c>
      <c r="E2221" t="s">
        <v>15828</v>
      </c>
      <c r="F2221">
        <v>13.88</v>
      </c>
      <c r="G2221">
        <v>0</v>
      </c>
      <c r="I2221">
        <v>27.76</v>
      </c>
      <c r="K2221">
        <v>5055146147213</v>
      </c>
      <c r="L2221" t="s">
        <v>6987</v>
      </c>
      <c r="O2221" t="s">
        <v>13078</v>
      </c>
    </row>
    <row r="2222" spans="1:15" x14ac:dyDescent="0.35">
      <c r="A2222" t="s">
        <v>15829</v>
      </c>
      <c r="B2222" t="s">
        <v>15830</v>
      </c>
      <c r="C2222" t="s">
        <v>15831</v>
      </c>
      <c r="E2222" t="s">
        <v>15832</v>
      </c>
      <c r="F2222">
        <v>31.86</v>
      </c>
      <c r="G2222">
        <v>0</v>
      </c>
      <c r="I2222" t="e">
        <v>#N/A</v>
      </c>
      <c r="K2222">
        <v>5055146113010</v>
      </c>
      <c r="L2222" t="s">
        <v>6987</v>
      </c>
      <c r="O2222" t="s">
        <v>13078</v>
      </c>
    </row>
    <row r="2223" spans="1:15" x14ac:dyDescent="0.35">
      <c r="A2223" t="s">
        <v>15833</v>
      </c>
      <c r="B2223" t="s">
        <v>15834</v>
      </c>
      <c r="C2223" t="s">
        <v>15835</v>
      </c>
      <c r="E2223" t="s">
        <v>15836</v>
      </c>
      <c r="F2223">
        <v>29.93</v>
      </c>
      <c r="G2223">
        <v>0</v>
      </c>
      <c r="I2223" t="e">
        <v>#N/A</v>
      </c>
      <c r="K2223">
        <v>5055146128007</v>
      </c>
      <c r="L2223" t="s">
        <v>6987</v>
      </c>
      <c r="O2223" t="s">
        <v>13078</v>
      </c>
    </row>
    <row r="2224" spans="1:15" x14ac:dyDescent="0.35">
      <c r="A2224" t="s">
        <v>15837</v>
      </c>
      <c r="B2224" t="s">
        <v>15838</v>
      </c>
      <c r="C2224" t="s">
        <v>15839</v>
      </c>
      <c r="E2224" t="s">
        <v>15840</v>
      </c>
      <c r="F2224">
        <v>11.93</v>
      </c>
      <c r="G2224">
        <v>0</v>
      </c>
      <c r="I2224" t="e">
        <v>#N/A</v>
      </c>
      <c r="K2224">
        <v>5055146128267</v>
      </c>
      <c r="L2224" t="s">
        <v>6987</v>
      </c>
      <c r="O2224" t="s">
        <v>13078</v>
      </c>
    </row>
    <row r="2225" spans="1:15" x14ac:dyDescent="0.35">
      <c r="A2225" t="s">
        <v>15841</v>
      </c>
      <c r="B2225" t="s">
        <v>15842</v>
      </c>
      <c r="C2225" t="s">
        <v>15843</v>
      </c>
      <c r="E2225" t="s">
        <v>15844</v>
      </c>
      <c r="F2225">
        <v>31.88</v>
      </c>
      <c r="G2225">
        <v>0</v>
      </c>
      <c r="I2225" t="e">
        <v>#N/A</v>
      </c>
      <c r="K2225">
        <v>5055146135531</v>
      </c>
      <c r="L2225" t="s">
        <v>6987</v>
      </c>
      <c r="O2225" t="s">
        <v>13078</v>
      </c>
    </row>
    <row r="2226" spans="1:15" x14ac:dyDescent="0.35">
      <c r="A2226" t="s">
        <v>15845</v>
      </c>
      <c r="B2226" t="s">
        <v>15846</v>
      </c>
      <c r="C2226" t="s">
        <v>15847</v>
      </c>
      <c r="E2226" t="s">
        <v>15848</v>
      </c>
      <c r="F2226">
        <v>29.3</v>
      </c>
      <c r="G2226">
        <v>0</v>
      </c>
      <c r="I2226" t="e">
        <v>#N/A</v>
      </c>
      <c r="K2226">
        <v>5055146151562</v>
      </c>
      <c r="L2226" t="s">
        <v>6987</v>
      </c>
      <c r="O2226" t="s">
        <v>13078</v>
      </c>
    </row>
    <row r="2227" spans="1:15" x14ac:dyDescent="0.35">
      <c r="A2227" t="s">
        <v>15849</v>
      </c>
      <c r="B2227" t="s">
        <v>15850</v>
      </c>
      <c r="C2227" t="s">
        <v>15851</v>
      </c>
      <c r="E2227" t="s">
        <v>15852</v>
      </c>
      <c r="F2227">
        <v>11.87</v>
      </c>
      <c r="G2227">
        <v>0</v>
      </c>
      <c r="I2227" t="e">
        <v>#N/A</v>
      </c>
      <c r="K2227">
        <v>5055146163824</v>
      </c>
      <c r="L2227" t="s">
        <v>6987</v>
      </c>
      <c r="O2227" t="s">
        <v>13078</v>
      </c>
    </row>
    <row r="2228" spans="1:15" x14ac:dyDescent="0.35">
      <c r="A2228" t="s">
        <v>15853</v>
      </c>
      <c r="B2228" t="s">
        <v>15854</v>
      </c>
      <c r="C2228" t="s">
        <v>15855</v>
      </c>
      <c r="E2228" t="s">
        <v>15856</v>
      </c>
      <c r="F2228">
        <v>31.76</v>
      </c>
      <c r="G2228">
        <v>0</v>
      </c>
      <c r="I2228" t="e">
        <v>#N/A</v>
      </c>
      <c r="K2228">
        <v>5055146169895</v>
      </c>
      <c r="L2228" t="s">
        <v>6987</v>
      </c>
      <c r="O2228" t="s">
        <v>13078</v>
      </c>
    </row>
    <row r="2229" spans="1:15" x14ac:dyDescent="0.35">
      <c r="A2229" t="s">
        <v>15857</v>
      </c>
      <c r="B2229" t="s">
        <v>15858</v>
      </c>
      <c r="C2229" t="s">
        <v>15859</v>
      </c>
      <c r="E2229" t="s">
        <v>15860</v>
      </c>
      <c r="F2229">
        <v>32.53</v>
      </c>
      <c r="G2229">
        <v>0</v>
      </c>
      <c r="I2229" t="e">
        <v>#N/A</v>
      </c>
      <c r="K2229">
        <v>5055146169901</v>
      </c>
      <c r="L2229" t="s">
        <v>6987</v>
      </c>
      <c r="O2229" t="s">
        <v>13078</v>
      </c>
    </row>
    <row r="2230" spans="1:15" x14ac:dyDescent="0.35">
      <c r="A2230" t="s">
        <v>15861</v>
      </c>
      <c r="B2230" t="s">
        <v>15862</v>
      </c>
      <c r="C2230" t="s">
        <v>15863</v>
      </c>
      <c r="E2230" t="s">
        <v>15864</v>
      </c>
      <c r="F2230">
        <v>12.65</v>
      </c>
      <c r="G2230">
        <v>0</v>
      </c>
      <c r="I2230" t="e">
        <v>#N/A</v>
      </c>
      <c r="K2230">
        <v>5055146175117</v>
      </c>
      <c r="L2230" t="s">
        <v>6987</v>
      </c>
      <c r="O2230" t="s">
        <v>13078</v>
      </c>
    </row>
    <row r="2231" spans="1:15" x14ac:dyDescent="0.35">
      <c r="A2231" t="s">
        <v>15865</v>
      </c>
      <c r="B2231" t="s">
        <v>15866</v>
      </c>
      <c r="C2231" t="s">
        <v>15867</v>
      </c>
      <c r="E2231" t="s">
        <v>15868</v>
      </c>
      <c r="F2231">
        <v>30.64</v>
      </c>
      <c r="G2231">
        <v>0</v>
      </c>
      <c r="I2231" t="e">
        <v>#N/A</v>
      </c>
      <c r="K2231">
        <v>5055146175124</v>
      </c>
      <c r="L2231" t="s">
        <v>6987</v>
      </c>
      <c r="O2231" t="s">
        <v>13078</v>
      </c>
    </row>
    <row r="2232" spans="1:15" x14ac:dyDescent="0.35">
      <c r="A2232" t="s">
        <v>15869</v>
      </c>
      <c r="B2232" t="s">
        <v>15870</v>
      </c>
      <c r="C2232" t="s">
        <v>15871</v>
      </c>
      <c r="E2232" t="s">
        <v>15872</v>
      </c>
      <c r="F2232">
        <v>29.45</v>
      </c>
      <c r="G2232">
        <v>0</v>
      </c>
      <c r="I2232" t="e">
        <v>#N/A</v>
      </c>
      <c r="K2232">
        <v>5055146192916</v>
      </c>
      <c r="L2232" t="s">
        <v>6987</v>
      </c>
      <c r="O2232" t="s">
        <v>13078</v>
      </c>
    </row>
    <row r="2233" spans="1:15" x14ac:dyDescent="0.35">
      <c r="A2233" t="s">
        <v>15873</v>
      </c>
      <c r="B2233" t="s">
        <v>15874</v>
      </c>
      <c r="C2233" t="s">
        <v>15875</v>
      </c>
      <c r="E2233" t="s">
        <v>15876</v>
      </c>
      <c r="F2233">
        <v>15.67</v>
      </c>
      <c r="G2233">
        <v>0</v>
      </c>
      <c r="I2233" t="e">
        <v>#N/A</v>
      </c>
      <c r="K2233">
        <v>5055146197775</v>
      </c>
      <c r="L2233" t="s">
        <v>6987</v>
      </c>
      <c r="O2233" t="s">
        <v>13078</v>
      </c>
    </row>
    <row r="2234" spans="1:15" x14ac:dyDescent="0.35">
      <c r="A2234" t="s">
        <v>15877</v>
      </c>
      <c r="B2234" t="s">
        <v>15878</v>
      </c>
      <c r="C2234" t="s">
        <v>15879</v>
      </c>
      <c r="E2234" t="s">
        <v>15880</v>
      </c>
      <c r="F2234">
        <v>31.06</v>
      </c>
      <c r="G2234">
        <v>0</v>
      </c>
      <c r="I2234" t="e">
        <v>#N/A</v>
      </c>
      <c r="K2234">
        <v>5055146197782</v>
      </c>
      <c r="L2234" t="s">
        <v>6987</v>
      </c>
      <c r="O2234" t="s">
        <v>13078</v>
      </c>
    </row>
    <row r="2235" spans="1:15" x14ac:dyDescent="0.35">
      <c r="A2235" t="s">
        <v>15881</v>
      </c>
      <c r="B2235" t="s">
        <v>15882</v>
      </c>
      <c r="C2235" t="s">
        <v>15883</v>
      </c>
      <c r="E2235" t="s">
        <v>15884</v>
      </c>
      <c r="F2235">
        <v>32.53</v>
      </c>
      <c r="G2235">
        <v>0</v>
      </c>
      <c r="I2235" t="e">
        <v>#N/A</v>
      </c>
      <c r="K2235">
        <v>5055146197799</v>
      </c>
      <c r="L2235" t="s">
        <v>6987</v>
      </c>
      <c r="O2235" t="s">
        <v>13078</v>
      </c>
    </row>
    <row r="2236" spans="1:15" x14ac:dyDescent="0.35">
      <c r="A2236" t="s">
        <v>15885</v>
      </c>
      <c r="B2236" t="s">
        <v>15886</v>
      </c>
      <c r="C2236" t="s">
        <v>15887</v>
      </c>
      <c r="E2236" t="s">
        <v>15888</v>
      </c>
      <c r="F2236">
        <v>15.06</v>
      </c>
      <c r="G2236">
        <v>0</v>
      </c>
      <c r="I2236" t="e">
        <v>#N/A</v>
      </c>
      <c r="K2236">
        <v>5055146197805</v>
      </c>
      <c r="L2236" t="s">
        <v>6987</v>
      </c>
      <c r="O2236" t="s">
        <v>13078</v>
      </c>
    </row>
    <row r="2237" spans="1:15" x14ac:dyDescent="0.35">
      <c r="A2237" t="s">
        <v>15889</v>
      </c>
      <c r="B2237" t="s">
        <v>15890</v>
      </c>
      <c r="C2237" t="s">
        <v>15891</v>
      </c>
      <c r="E2237" t="s">
        <v>15892</v>
      </c>
      <c r="F2237">
        <v>31.06</v>
      </c>
      <c r="G2237">
        <v>0</v>
      </c>
      <c r="I2237" t="e">
        <v>#N/A</v>
      </c>
      <c r="K2237">
        <v>5055146197874</v>
      </c>
      <c r="L2237" t="s">
        <v>6987</v>
      </c>
      <c r="O2237" t="s">
        <v>13078</v>
      </c>
    </row>
    <row r="2238" spans="1:15" x14ac:dyDescent="0.35">
      <c r="A2238" t="s">
        <v>15893</v>
      </c>
      <c r="B2238" t="s">
        <v>15894</v>
      </c>
      <c r="C2238" t="s">
        <v>15895</v>
      </c>
      <c r="E2238" t="s">
        <v>15896</v>
      </c>
      <c r="F2238">
        <v>35.369999999999997</v>
      </c>
      <c r="G2238">
        <v>0</v>
      </c>
      <c r="I2238" t="e">
        <v>#N/A</v>
      </c>
      <c r="K2238">
        <v>5055146197881</v>
      </c>
      <c r="L2238" t="s">
        <v>6987</v>
      </c>
      <c r="O2238" t="s">
        <v>13078</v>
      </c>
    </row>
    <row r="2239" spans="1:15" x14ac:dyDescent="0.35">
      <c r="A2239" t="s">
        <v>15897</v>
      </c>
      <c r="B2239" t="s">
        <v>15898</v>
      </c>
      <c r="C2239" t="s">
        <v>15899</v>
      </c>
      <c r="E2239" t="s">
        <v>15900</v>
      </c>
      <c r="F2239">
        <v>15.55</v>
      </c>
      <c r="G2239">
        <v>0</v>
      </c>
      <c r="I2239" t="e">
        <v>#N/A</v>
      </c>
      <c r="K2239">
        <v>5055369010783</v>
      </c>
      <c r="L2239" t="s">
        <v>6987</v>
      </c>
      <c r="O2239" t="s">
        <v>13078</v>
      </c>
    </row>
    <row r="2240" spans="1:15" x14ac:dyDescent="0.35">
      <c r="A2240" t="s">
        <v>15901</v>
      </c>
      <c r="B2240" t="s">
        <v>15902</v>
      </c>
      <c r="C2240" t="s">
        <v>15903</v>
      </c>
      <c r="E2240" t="s">
        <v>15904</v>
      </c>
      <c r="F2240">
        <v>29.97</v>
      </c>
      <c r="G2240">
        <v>0</v>
      </c>
      <c r="I2240" t="e">
        <v>#N/A</v>
      </c>
      <c r="K2240">
        <v>5055369010790</v>
      </c>
      <c r="L2240" t="s">
        <v>6987</v>
      </c>
      <c r="O2240" t="s">
        <v>13078</v>
      </c>
    </row>
    <row r="2241" spans="1:15" x14ac:dyDescent="0.35">
      <c r="A2241" t="s">
        <v>15905</v>
      </c>
      <c r="B2241" t="s">
        <v>15906</v>
      </c>
      <c r="C2241" t="s">
        <v>15907</v>
      </c>
      <c r="E2241" t="s">
        <v>15908</v>
      </c>
      <c r="F2241">
        <v>14.4</v>
      </c>
      <c r="G2241">
        <v>0</v>
      </c>
      <c r="I2241">
        <v>28.8</v>
      </c>
      <c r="K2241">
        <v>5055369017164</v>
      </c>
      <c r="L2241" t="s">
        <v>6987</v>
      </c>
      <c r="O2241" t="s">
        <v>13078</v>
      </c>
    </row>
    <row r="2242" spans="1:15" x14ac:dyDescent="0.35">
      <c r="A2242" t="s">
        <v>15909</v>
      </c>
      <c r="B2242" t="s">
        <v>15910</v>
      </c>
      <c r="C2242" t="s">
        <v>15911</v>
      </c>
      <c r="E2242" t="s">
        <v>15912</v>
      </c>
      <c r="F2242">
        <v>27.37</v>
      </c>
      <c r="G2242">
        <v>0</v>
      </c>
      <c r="I2242" t="e">
        <v>#N/A</v>
      </c>
      <c r="K2242">
        <v>5055369027811</v>
      </c>
      <c r="L2242" t="s">
        <v>6987</v>
      </c>
      <c r="O2242" t="s">
        <v>13078</v>
      </c>
    </row>
    <row r="2243" spans="1:15" x14ac:dyDescent="0.35">
      <c r="A2243" t="s">
        <v>15913</v>
      </c>
      <c r="B2243" t="s">
        <v>15914</v>
      </c>
      <c r="C2243" t="s">
        <v>15915</v>
      </c>
      <c r="E2243" t="s">
        <v>15916</v>
      </c>
      <c r="F2243">
        <v>60.29</v>
      </c>
      <c r="G2243">
        <v>0</v>
      </c>
      <c r="I2243" t="e">
        <v>#N/A</v>
      </c>
      <c r="K2243">
        <v>5055369027804</v>
      </c>
      <c r="L2243" t="s">
        <v>6987</v>
      </c>
      <c r="O2243" t="s">
        <v>13078</v>
      </c>
    </row>
    <row r="2244" spans="1:15" x14ac:dyDescent="0.35">
      <c r="A2244" t="s">
        <v>15917</v>
      </c>
      <c r="B2244" t="s">
        <v>15918</v>
      </c>
      <c r="C2244" t="s">
        <v>15919</v>
      </c>
      <c r="E2244" t="s">
        <v>15920</v>
      </c>
      <c r="F2244">
        <v>222.1</v>
      </c>
      <c r="G2244">
        <v>0</v>
      </c>
      <c r="I2244" t="e">
        <v>#N/A</v>
      </c>
      <c r="K2244" t="s">
        <v>15918</v>
      </c>
      <c r="L2244" t="s">
        <v>6987</v>
      </c>
      <c r="M2244">
        <v>215.44</v>
      </c>
      <c r="N2244" t="s">
        <v>6988</v>
      </c>
      <c r="O2244" t="s">
        <v>13078</v>
      </c>
    </row>
    <row r="2245" spans="1:15" x14ac:dyDescent="0.35">
      <c r="A2245" t="s">
        <v>15921</v>
      </c>
      <c r="B2245" t="s">
        <v>15922</v>
      </c>
      <c r="C2245" t="s">
        <v>15923</v>
      </c>
      <c r="E2245" t="s">
        <v>15924</v>
      </c>
      <c r="F2245">
        <v>222.11</v>
      </c>
      <c r="G2245">
        <v>0</v>
      </c>
      <c r="I2245" t="e">
        <v>#N/A</v>
      </c>
      <c r="K2245" t="s">
        <v>15922</v>
      </c>
      <c r="L2245" t="s">
        <v>6987</v>
      </c>
      <c r="M2245">
        <v>215.45</v>
      </c>
      <c r="N2245" t="s">
        <v>6988</v>
      </c>
      <c r="O2245" t="s">
        <v>13078</v>
      </c>
    </row>
    <row r="2246" spans="1:15" x14ac:dyDescent="0.35">
      <c r="A2246" t="s">
        <v>15925</v>
      </c>
      <c r="B2246" t="s">
        <v>15926</v>
      </c>
      <c r="C2246" t="s">
        <v>15927</v>
      </c>
      <c r="E2246" t="s">
        <v>15928</v>
      </c>
      <c r="F2246">
        <v>16.84</v>
      </c>
      <c r="G2246">
        <v>0</v>
      </c>
      <c r="I2246" t="e">
        <v>#N/A</v>
      </c>
      <c r="K2246">
        <v>5055146151029</v>
      </c>
      <c r="L2246" t="s">
        <v>6987</v>
      </c>
      <c r="O2246" t="s">
        <v>13078</v>
      </c>
    </row>
    <row r="2247" spans="1:15" x14ac:dyDescent="0.35">
      <c r="A2247" t="s">
        <v>15929</v>
      </c>
      <c r="B2247" t="s">
        <v>15930</v>
      </c>
      <c r="C2247" t="s">
        <v>15931</v>
      </c>
      <c r="E2247" t="s">
        <v>15932</v>
      </c>
      <c r="F2247">
        <v>36.92</v>
      </c>
      <c r="G2247">
        <v>0</v>
      </c>
      <c r="I2247" t="e">
        <v>#N/A</v>
      </c>
      <c r="K2247">
        <v>5055369081516</v>
      </c>
      <c r="L2247" t="s">
        <v>6987</v>
      </c>
      <c r="O2247" t="s">
        <v>13078</v>
      </c>
    </row>
    <row r="2248" spans="1:15" x14ac:dyDescent="0.35">
      <c r="A2248" t="s">
        <v>15933</v>
      </c>
      <c r="B2248" t="s">
        <v>15934</v>
      </c>
      <c r="C2248" t="s">
        <v>15935</v>
      </c>
      <c r="E2248" t="s">
        <v>15936</v>
      </c>
      <c r="F2248">
        <v>28.31</v>
      </c>
      <c r="G2248">
        <v>0</v>
      </c>
      <c r="I2248">
        <v>0</v>
      </c>
      <c r="K2248">
        <v>5055146185093</v>
      </c>
      <c r="L2248" t="s">
        <v>6987</v>
      </c>
      <c r="O2248" t="s">
        <v>13078</v>
      </c>
    </row>
    <row r="2249" spans="1:15" x14ac:dyDescent="0.35">
      <c r="A2249" t="s">
        <v>15937</v>
      </c>
      <c r="B2249" t="s">
        <v>15938</v>
      </c>
      <c r="C2249" t="s">
        <v>15939</v>
      </c>
      <c r="E2249" t="s">
        <v>15940</v>
      </c>
      <c r="F2249">
        <v>27.37</v>
      </c>
      <c r="G2249">
        <v>0</v>
      </c>
      <c r="I2249" t="e">
        <v>#N/A</v>
      </c>
      <c r="K2249">
        <v>5055146185079</v>
      </c>
      <c r="L2249" t="s">
        <v>6987</v>
      </c>
      <c r="O2249" t="s">
        <v>13078</v>
      </c>
    </row>
    <row r="2250" spans="1:15" x14ac:dyDescent="0.35">
      <c r="A2250" t="s">
        <v>15941</v>
      </c>
      <c r="B2250" t="s">
        <v>15942</v>
      </c>
      <c r="C2250" t="s">
        <v>15943</v>
      </c>
      <c r="E2250" t="s">
        <v>15944</v>
      </c>
      <c r="F2250">
        <v>29.42</v>
      </c>
      <c r="G2250">
        <v>0</v>
      </c>
      <c r="I2250" t="e">
        <v>#N/A</v>
      </c>
      <c r="K2250">
        <v>5055146185062</v>
      </c>
      <c r="L2250" t="s">
        <v>6987</v>
      </c>
      <c r="O2250" t="s">
        <v>13078</v>
      </c>
    </row>
    <row r="2251" spans="1:15" x14ac:dyDescent="0.35">
      <c r="A2251" t="s">
        <v>15945</v>
      </c>
      <c r="B2251" t="s">
        <v>15946</v>
      </c>
      <c r="C2251" t="s">
        <v>15947</v>
      </c>
      <c r="E2251" t="s">
        <v>15948</v>
      </c>
      <c r="F2251">
        <v>16.25</v>
      </c>
      <c r="G2251">
        <v>0</v>
      </c>
      <c r="I2251" t="e">
        <v>#N/A</v>
      </c>
      <c r="K2251">
        <v>5055369012145</v>
      </c>
      <c r="L2251" t="s">
        <v>6987</v>
      </c>
      <c r="O2251" t="s">
        <v>13078</v>
      </c>
    </row>
    <row r="2252" spans="1:15" x14ac:dyDescent="0.35">
      <c r="A2252" t="s">
        <v>15949</v>
      </c>
      <c r="B2252" t="s">
        <v>15950</v>
      </c>
      <c r="C2252" t="s">
        <v>15951</v>
      </c>
      <c r="E2252" t="s">
        <v>15952</v>
      </c>
      <c r="F2252">
        <v>27.56</v>
      </c>
      <c r="G2252">
        <v>0</v>
      </c>
      <c r="I2252" t="e">
        <v>#N/A</v>
      </c>
      <c r="K2252">
        <v>5055275821138</v>
      </c>
      <c r="L2252" t="s">
        <v>6987</v>
      </c>
      <c r="O2252" t="s">
        <v>13078</v>
      </c>
    </row>
    <row r="2253" spans="1:15" x14ac:dyDescent="0.35">
      <c r="A2253" t="s">
        <v>15953</v>
      </c>
      <c r="B2253" t="s">
        <v>15954</v>
      </c>
      <c r="C2253" t="s">
        <v>15955</v>
      </c>
      <c r="E2253" t="s">
        <v>15956</v>
      </c>
      <c r="F2253">
        <v>34.32</v>
      </c>
      <c r="G2253">
        <v>0</v>
      </c>
      <c r="I2253" t="e">
        <v>#N/A</v>
      </c>
      <c r="K2253">
        <v>5055369076475</v>
      </c>
      <c r="L2253" t="s">
        <v>6987</v>
      </c>
      <c r="O2253" t="s">
        <v>13078</v>
      </c>
    </row>
    <row r="2254" spans="1:15" x14ac:dyDescent="0.35">
      <c r="A2254" t="s">
        <v>15957</v>
      </c>
      <c r="B2254" t="s">
        <v>15958</v>
      </c>
      <c r="C2254" t="s">
        <v>15959</v>
      </c>
      <c r="E2254" t="s">
        <v>15960</v>
      </c>
      <c r="F2254">
        <v>38.229999999999997</v>
      </c>
      <c r="G2254">
        <v>0</v>
      </c>
      <c r="I2254" t="e">
        <v>#N/A</v>
      </c>
      <c r="K2254">
        <v>5055369076536</v>
      </c>
      <c r="L2254" t="s">
        <v>6987</v>
      </c>
      <c r="O2254" t="s">
        <v>13078</v>
      </c>
    </row>
    <row r="2255" spans="1:15" x14ac:dyDescent="0.35">
      <c r="A2255" t="s">
        <v>15961</v>
      </c>
      <c r="B2255" t="s">
        <v>15962</v>
      </c>
      <c r="C2255" t="s">
        <v>15963</v>
      </c>
      <c r="E2255" t="s">
        <v>15964</v>
      </c>
      <c r="F2255">
        <v>33.69</v>
      </c>
      <c r="G2255">
        <v>0</v>
      </c>
      <c r="I2255" t="e">
        <v>#N/A</v>
      </c>
      <c r="K2255">
        <v>5055369076499</v>
      </c>
      <c r="L2255" t="s">
        <v>6987</v>
      </c>
      <c r="O2255" t="s">
        <v>13078</v>
      </c>
    </row>
    <row r="2256" spans="1:15" x14ac:dyDescent="0.35">
      <c r="A2256" t="s">
        <v>15965</v>
      </c>
      <c r="B2256" t="s">
        <v>15966</v>
      </c>
      <c r="C2256" t="s">
        <v>15967</v>
      </c>
      <c r="E2256" t="s">
        <v>15968</v>
      </c>
      <c r="F2256">
        <v>35.6</v>
      </c>
      <c r="G2256">
        <v>0</v>
      </c>
      <c r="I2256" t="e">
        <v>#N/A</v>
      </c>
      <c r="K2256">
        <v>5055369076345</v>
      </c>
      <c r="L2256" t="s">
        <v>6987</v>
      </c>
      <c r="O2256" t="s">
        <v>13078</v>
      </c>
    </row>
    <row r="2257" spans="1:15" x14ac:dyDescent="0.35">
      <c r="A2257" t="s">
        <v>15969</v>
      </c>
      <c r="B2257" t="s">
        <v>15970</v>
      </c>
      <c r="C2257" t="s">
        <v>15971</v>
      </c>
      <c r="E2257" t="s">
        <v>15972</v>
      </c>
      <c r="F2257">
        <v>10.52</v>
      </c>
      <c r="G2257">
        <v>0</v>
      </c>
      <c r="I2257" t="e">
        <v>#N/A</v>
      </c>
      <c r="K2257">
        <v>5055369076321</v>
      </c>
      <c r="L2257" t="s">
        <v>6987</v>
      </c>
      <c r="O2257" t="s">
        <v>13078</v>
      </c>
    </row>
    <row r="2258" spans="1:15" x14ac:dyDescent="0.35">
      <c r="A2258" t="s">
        <v>15973</v>
      </c>
      <c r="B2258" t="s">
        <v>15974</v>
      </c>
      <c r="C2258" t="s">
        <v>15975</v>
      </c>
      <c r="E2258" t="s">
        <v>15976</v>
      </c>
      <c r="F2258">
        <v>327.58</v>
      </c>
      <c r="G2258">
        <v>0</v>
      </c>
      <c r="I2258" t="e">
        <v>#N/A</v>
      </c>
      <c r="K2258">
        <v>5055369076314</v>
      </c>
      <c r="L2258" t="s">
        <v>6987</v>
      </c>
      <c r="O2258" t="s">
        <v>13078</v>
      </c>
    </row>
    <row r="2259" spans="1:15" x14ac:dyDescent="0.35">
      <c r="A2259" t="s">
        <v>15977</v>
      </c>
      <c r="B2259" t="s">
        <v>15978</v>
      </c>
      <c r="C2259" t="s">
        <v>15979</v>
      </c>
      <c r="E2259" t="s">
        <v>15980</v>
      </c>
      <c r="F2259">
        <v>32.729999999999997</v>
      </c>
      <c r="G2259">
        <v>0</v>
      </c>
      <c r="I2259" t="e">
        <v>#N/A</v>
      </c>
      <c r="K2259">
        <v>5055369076291</v>
      </c>
      <c r="L2259" t="s">
        <v>6987</v>
      </c>
      <c r="O2259" t="s">
        <v>13078</v>
      </c>
    </row>
    <row r="2260" spans="1:15" x14ac:dyDescent="0.35">
      <c r="A2260" t="s">
        <v>15981</v>
      </c>
      <c r="B2260" t="s">
        <v>15982</v>
      </c>
      <c r="C2260" t="s">
        <v>15983</v>
      </c>
      <c r="E2260" t="s">
        <v>15984</v>
      </c>
      <c r="F2260">
        <v>16.559999999999999</v>
      </c>
      <c r="G2260">
        <v>0</v>
      </c>
      <c r="I2260" t="e">
        <v>#N/A</v>
      </c>
      <c r="K2260">
        <v>5055369076284</v>
      </c>
      <c r="L2260" t="s">
        <v>6987</v>
      </c>
      <c r="O2260" t="s">
        <v>13078</v>
      </c>
    </row>
    <row r="2261" spans="1:15" x14ac:dyDescent="0.35">
      <c r="A2261" t="s">
        <v>15985</v>
      </c>
      <c r="B2261" t="s">
        <v>15986</v>
      </c>
      <c r="C2261" t="s">
        <v>15987</v>
      </c>
      <c r="E2261" t="s">
        <v>15988</v>
      </c>
      <c r="F2261">
        <v>32.799999999999997</v>
      </c>
      <c r="G2261">
        <v>0</v>
      </c>
      <c r="I2261" t="e">
        <v>#N/A</v>
      </c>
      <c r="K2261">
        <v>5055369076680</v>
      </c>
      <c r="L2261" t="s">
        <v>6987</v>
      </c>
      <c r="O2261" t="s">
        <v>13078</v>
      </c>
    </row>
    <row r="2262" spans="1:15" x14ac:dyDescent="0.35">
      <c r="A2262" t="s">
        <v>15989</v>
      </c>
      <c r="B2262" t="s">
        <v>15990</v>
      </c>
      <c r="C2262" t="s">
        <v>15991</v>
      </c>
      <c r="E2262" t="s">
        <v>15992</v>
      </c>
      <c r="F2262">
        <v>30.39</v>
      </c>
      <c r="G2262">
        <v>0</v>
      </c>
      <c r="I2262" t="e">
        <v>#N/A</v>
      </c>
      <c r="K2262">
        <v>5055369076260</v>
      </c>
      <c r="L2262" t="s">
        <v>6987</v>
      </c>
      <c r="O2262" t="s">
        <v>13078</v>
      </c>
    </row>
    <row r="2263" spans="1:15" x14ac:dyDescent="0.35">
      <c r="A2263" t="s">
        <v>15993</v>
      </c>
      <c r="B2263" t="s">
        <v>15994</v>
      </c>
      <c r="C2263" t="s">
        <v>15995</v>
      </c>
      <c r="E2263" t="s">
        <v>15996</v>
      </c>
      <c r="F2263">
        <v>18.559999999999999</v>
      </c>
      <c r="G2263">
        <v>0</v>
      </c>
      <c r="I2263" t="e">
        <v>#N/A</v>
      </c>
      <c r="K2263">
        <v>5055369076222</v>
      </c>
      <c r="L2263" t="s">
        <v>6987</v>
      </c>
      <c r="O2263" t="s">
        <v>13078</v>
      </c>
    </row>
    <row r="2264" spans="1:15" x14ac:dyDescent="0.35">
      <c r="A2264" t="s">
        <v>15997</v>
      </c>
      <c r="B2264" t="s">
        <v>15998</v>
      </c>
      <c r="C2264" t="s">
        <v>15999</v>
      </c>
      <c r="E2264" t="s">
        <v>16000</v>
      </c>
      <c r="F2264">
        <v>28.09</v>
      </c>
      <c r="G2264">
        <v>0</v>
      </c>
      <c r="I2264" t="e">
        <v>#N/A</v>
      </c>
      <c r="K2264">
        <v>5055369076437</v>
      </c>
      <c r="L2264" t="s">
        <v>6987</v>
      </c>
      <c r="O2264" t="s">
        <v>13078</v>
      </c>
    </row>
    <row r="2265" spans="1:15" x14ac:dyDescent="0.35">
      <c r="A2265" t="s">
        <v>16001</v>
      </c>
      <c r="B2265" t="s">
        <v>16002</v>
      </c>
      <c r="C2265" t="s">
        <v>16003</v>
      </c>
      <c r="E2265" t="s">
        <v>16004</v>
      </c>
      <c r="F2265">
        <v>33.619999999999997</v>
      </c>
      <c r="G2265">
        <v>0</v>
      </c>
      <c r="I2265" t="e">
        <v>#N/A</v>
      </c>
      <c r="K2265">
        <v>5055146122449</v>
      </c>
      <c r="L2265" t="s">
        <v>6987</v>
      </c>
      <c r="O2265" t="s">
        <v>13078</v>
      </c>
    </row>
    <row r="2266" spans="1:15" x14ac:dyDescent="0.35">
      <c r="A2266" t="s">
        <v>16005</v>
      </c>
      <c r="B2266" t="s">
        <v>16006</v>
      </c>
      <c r="C2266" t="s">
        <v>16007</v>
      </c>
      <c r="E2266" t="s">
        <v>16008</v>
      </c>
      <c r="F2266">
        <v>36.1</v>
      </c>
      <c r="G2266">
        <v>0</v>
      </c>
      <c r="I2266" t="e">
        <v>#N/A</v>
      </c>
      <c r="K2266">
        <v>5055146113027</v>
      </c>
      <c r="L2266" t="s">
        <v>6987</v>
      </c>
      <c r="O2266" t="s">
        <v>13078</v>
      </c>
    </row>
    <row r="2267" spans="1:15" x14ac:dyDescent="0.35">
      <c r="A2267" t="s">
        <v>16009</v>
      </c>
      <c r="B2267" t="s">
        <v>16010</v>
      </c>
      <c r="C2267" t="s">
        <v>16011</v>
      </c>
      <c r="E2267" t="s">
        <v>16012</v>
      </c>
      <c r="F2267">
        <v>39.08</v>
      </c>
      <c r="G2267">
        <v>0</v>
      </c>
      <c r="I2267" t="e">
        <v>#N/A</v>
      </c>
      <c r="K2267">
        <v>5055146128069</v>
      </c>
      <c r="L2267" t="s">
        <v>6987</v>
      </c>
      <c r="O2267" t="s">
        <v>13078</v>
      </c>
    </row>
    <row r="2268" spans="1:15" x14ac:dyDescent="0.35">
      <c r="A2268" t="s">
        <v>16013</v>
      </c>
      <c r="B2268" t="s">
        <v>16014</v>
      </c>
      <c r="C2268" t="s">
        <v>16015</v>
      </c>
      <c r="E2268" t="s">
        <v>16016</v>
      </c>
      <c r="F2268">
        <v>27.4</v>
      </c>
      <c r="G2268">
        <v>0</v>
      </c>
      <c r="I2268" t="e">
        <v>#N/A</v>
      </c>
      <c r="K2268">
        <v>5055146121589</v>
      </c>
      <c r="L2268" t="s">
        <v>6987</v>
      </c>
      <c r="O2268" t="s">
        <v>13078</v>
      </c>
    </row>
    <row r="2269" spans="1:15" x14ac:dyDescent="0.35">
      <c r="A2269" t="s">
        <v>16017</v>
      </c>
      <c r="B2269" t="s">
        <v>16018</v>
      </c>
      <c r="C2269" t="s">
        <v>16019</v>
      </c>
      <c r="E2269" t="s">
        <v>16020</v>
      </c>
      <c r="F2269">
        <v>30.38</v>
      </c>
      <c r="G2269">
        <v>0</v>
      </c>
      <c r="I2269" t="e">
        <v>#N/A</v>
      </c>
      <c r="K2269">
        <v>5055146129264</v>
      </c>
      <c r="L2269" t="s">
        <v>6987</v>
      </c>
      <c r="O2269" t="s">
        <v>13078</v>
      </c>
    </row>
    <row r="2270" spans="1:15" x14ac:dyDescent="0.35">
      <c r="A2270" t="s">
        <v>16021</v>
      </c>
      <c r="B2270" t="s">
        <v>16022</v>
      </c>
      <c r="C2270" t="s">
        <v>16023</v>
      </c>
      <c r="E2270" t="s">
        <v>16024</v>
      </c>
      <c r="F2270">
        <v>31.05</v>
      </c>
      <c r="G2270">
        <v>0</v>
      </c>
      <c r="I2270" t="e">
        <v>#N/A</v>
      </c>
      <c r="K2270">
        <v>5055146131298</v>
      </c>
      <c r="L2270" t="s">
        <v>6987</v>
      </c>
      <c r="O2270" t="s">
        <v>13078</v>
      </c>
    </row>
    <row r="2271" spans="1:15" x14ac:dyDescent="0.35">
      <c r="A2271" t="s">
        <v>16025</v>
      </c>
      <c r="B2271" t="s">
        <v>16026</v>
      </c>
      <c r="C2271" t="s">
        <v>16027</v>
      </c>
      <c r="E2271" t="s">
        <v>16028</v>
      </c>
      <c r="F2271">
        <v>36.85</v>
      </c>
      <c r="G2271">
        <v>0</v>
      </c>
      <c r="I2271" t="e">
        <v>#N/A</v>
      </c>
      <c r="K2271">
        <v>5055275874622</v>
      </c>
      <c r="L2271" t="s">
        <v>6987</v>
      </c>
      <c r="O2271" t="s">
        <v>13078</v>
      </c>
    </row>
    <row r="2272" spans="1:15" x14ac:dyDescent="0.35">
      <c r="A2272" t="s">
        <v>16029</v>
      </c>
      <c r="B2272" t="s">
        <v>16030</v>
      </c>
      <c r="C2272" t="s">
        <v>16031</v>
      </c>
      <c r="E2272" t="s">
        <v>16032</v>
      </c>
      <c r="F2272">
        <v>21.76</v>
      </c>
      <c r="G2272">
        <v>0</v>
      </c>
      <c r="I2272" t="e">
        <v>#N/A</v>
      </c>
      <c r="K2272">
        <v>5055146151869</v>
      </c>
      <c r="L2272" t="s">
        <v>6987</v>
      </c>
      <c r="O2272" t="s">
        <v>13078</v>
      </c>
    </row>
    <row r="2273" spans="1:15" x14ac:dyDescent="0.35">
      <c r="A2273" t="s">
        <v>16033</v>
      </c>
      <c r="B2273" t="s">
        <v>16034</v>
      </c>
      <c r="C2273" t="s">
        <v>16035</v>
      </c>
      <c r="E2273" t="s">
        <v>16036</v>
      </c>
      <c r="F2273">
        <v>68.180000000000007</v>
      </c>
      <c r="G2273">
        <v>0</v>
      </c>
      <c r="I2273" t="e">
        <v>#N/A</v>
      </c>
      <c r="K2273" t="s">
        <v>16034</v>
      </c>
      <c r="L2273" t="s">
        <v>6987</v>
      </c>
      <c r="M2273">
        <v>66.13</v>
      </c>
      <c r="N2273" t="s">
        <v>6988</v>
      </c>
      <c r="O2273" t="s">
        <v>13078</v>
      </c>
    </row>
    <row r="2274" spans="1:15" x14ac:dyDescent="0.35">
      <c r="A2274" t="s">
        <v>16037</v>
      </c>
      <c r="B2274" t="s">
        <v>16038</v>
      </c>
      <c r="C2274" t="s">
        <v>16039</v>
      </c>
      <c r="E2274" t="s">
        <v>16040</v>
      </c>
      <c r="F2274">
        <v>113.21</v>
      </c>
      <c r="G2274">
        <v>0</v>
      </c>
      <c r="I2274">
        <v>277.41000000000003</v>
      </c>
      <c r="K2274" t="s">
        <v>16038</v>
      </c>
      <c r="L2274" t="s">
        <v>6987</v>
      </c>
      <c r="M2274">
        <v>109.81</v>
      </c>
      <c r="N2274" t="s">
        <v>6988</v>
      </c>
      <c r="O2274" t="s">
        <v>13078</v>
      </c>
    </row>
    <row r="2275" spans="1:15" x14ac:dyDescent="0.35">
      <c r="A2275" t="s">
        <v>16041</v>
      </c>
      <c r="B2275" t="s">
        <v>16042</v>
      </c>
      <c r="C2275" t="s">
        <v>16043</v>
      </c>
      <c r="E2275" t="s">
        <v>16044</v>
      </c>
      <c r="F2275">
        <v>110.82</v>
      </c>
      <c r="G2275">
        <v>0</v>
      </c>
      <c r="I2275">
        <v>68.42</v>
      </c>
      <c r="K2275" t="s">
        <v>16042</v>
      </c>
      <c r="L2275" t="s">
        <v>6987</v>
      </c>
      <c r="M2275">
        <v>107.5</v>
      </c>
      <c r="N2275" t="s">
        <v>6988</v>
      </c>
      <c r="O2275" t="s">
        <v>13078</v>
      </c>
    </row>
    <row r="2276" spans="1:15" x14ac:dyDescent="0.35">
      <c r="A2276" t="s">
        <v>16045</v>
      </c>
      <c r="B2276" t="s">
        <v>16046</v>
      </c>
      <c r="C2276" t="s">
        <v>16047</v>
      </c>
      <c r="E2276" t="s">
        <v>16048</v>
      </c>
      <c r="F2276">
        <v>186.38</v>
      </c>
      <c r="G2276">
        <v>0</v>
      </c>
      <c r="I2276">
        <v>132.32</v>
      </c>
      <c r="K2276" t="s">
        <v>16046</v>
      </c>
      <c r="L2276" t="s">
        <v>6987</v>
      </c>
      <c r="M2276">
        <v>180.79</v>
      </c>
      <c r="N2276" t="s">
        <v>6988</v>
      </c>
      <c r="O2276" t="s">
        <v>13078</v>
      </c>
    </row>
    <row r="2277" spans="1:15" x14ac:dyDescent="0.35">
      <c r="A2277" t="s">
        <v>16049</v>
      </c>
      <c r="B2277" t="s">
        <v>16050</v>
      </c>
      <c r="C2277" t="s">
        <v>16051</v>
      </c>
      <c r="E2277" t="s">
        <v>16052</v>
      </c>
      <c r="F2277">
        <v>422.22</v>
      </c>
      <c r="G2277">
        <v>0</v>
      </c>
      <c r="I2277">
        <v>302.60000000000002</v>
      </c>
      <c r="K2277" t="s">
        <v>16050</v>
      </c>
      <c r="L2277" t="s">
        <v>6987</v>
      </c>
      <c r="M2277">
        <v>409.55</v>
      </c>
      <c r="N2277" t="s">
        <v>6988</v>
      </c>
      <c r="O2277" t="s">
        <v>13078</v>
      </c>
    </row>
    <row r="2278" spans="1:15" x14ac:dyDescent="0.35">
      <c r="A2278" t="s">
        <v>16053</v>
      </c>
      <c r="B2278" t="s">
        <v>16054</v>
      </c>
      <c r="C2278" t="s">
        <v>16055</v>
      </c>
      <c r="E2278" t="s">
        <v>16056</v>
      </c>
      <c r="F2278">
        <v>337.56</v>
      </c>
      <c r="G2278">
        <v>0</v>
      </c>
      <c r="I2278">
        <v>0</v>
      </c>
      <c r="K2278" t="s">
        <v>16054</v>
      </c>
      <c r="L2278" t="s">
        <v>6987</v>
      </c>
      <c r="M2278">
        <v>327.43</v>
      </c>
      <c r="N2278" t="s">
        <v>6988</v>
      </c>
      <c r="O2278" t="s">
        <v>13078</v>
      </c>
    </row>
    <row r="2279" spans="1:15" x14ac:dyDescent="0.35">
      <c r="A2279" t="s">
        <v>16057</v>
      </c>
      <c r="B2279" t="s">
        <v>16058</v>
      </c>
      <c r="C2279" t="s">
        <v>16059</v>
      </c>
      <c r="E2279" t="s">
        <v>16060</v>
      </c>
      <c r="F2279">
        <v>341.21</v>
      </c>
      <c r="G2279">
        <v>0</v>
      </c>
      <c r="I2279">
        <v>682.42</v>
      </c>
      <c r="K2279" t="s">
        <v>16058</v>
      </c>
      <c r="L2279" t="s">
        <v>6987</v>
      </c>
      <c r="M2279">
        <v>330.97</v>
      </c>
      <c r="N2279" t="s">
        <v>6988</v>
      </c>
      <c r="O2279" t="s">
        <v>13078</v>
      </c>
    </row>
    <row r="2280" spans="1:15" x14ac:dyDescent="0.35">
      <c r="A2280" t="s">
        <v>16061</v>
      </c>
      <c r="B2280" t="s">
        <v>16062</v>
      </c>
      <c r="C2280" t="s">
        <v>16063</v>
      </c>
      <c r="E2280" t="s">
        <v>16064</v>
      </c>
      <c r="F2280">
        <v>398.22</v>
      </c>
      <c r="G2280">
        <v>0</v>
      </c>
      <c r="I2280">
        <v>0</v>
      </c>
      <c r="K2280" t="s">
        <v>16062</v>
      </c>
      <c r="L2280" t="s">
        <v>6987</v>
      </c>
      <c r="M2280">
        <v>386.27</v>
      </c>
      <c r="N2280" t="s">
        <v>6988</v>
      </c>
      <c r="O2280" t="s">
        <v>13078</v>
      </c>
    </row>
    <row r="2281" spans="1:15" x14ac:dyDescent="0.35">
      <c r="A2281" t="s">
        <v>16065</v>
      </c>
      <c r="B2281" t="s">
        <v>16066</v>
      </c>
      <c r="C2281" t="s">
        <v>16067</v>
      </c>
      <c r="E2281" t="s">
        <v>16068</v>
      </c>
      <c r="F2281">
        <v>408.95</v>
      </c>
      <c r="G2281">
        <v>0</v>
      </c>
      <c r="I2281">
        <v>0</v>
      </c>
      <c r="K2281" t="s">
        <v>16066</v>
      </c>
      <c r="L2281" t="s">
        <v>6987</v>
      </c>
      <c r="M2281">
        <v>396.68</v>
      </c>
      <c r="N2281" t="s">
        <v>6988</v>
      </c>
      <c r="O2281" t="s">
        <v>13078</v>
      </c>
    </row>
    <row r="2282" spans="1:15" x14ac:dyDescent="0.35">
      <c r="A2282" t="s">
        <v>16069</v>
      </c>
      <c r="B2282" t="s">
        <v>16070</v>
      </c>
      <c r="C2282" t="s">
        <v>16071</v>
      </c>
      <c r="E2282" t="s">
        <v>16072</v>
      </c>
      <c r="F2282">
        <v>337.51</v>
      </c>
      <c r="G2282">
        <v>0</v>
      </c>
      <c r="I2282">
        <v>0</v>
      </c>
      <c r="K2282" t="s">
        <v>16070</v>
      </c>
      <c r="L2282" t="s">
        <v>6987</v>
      </c>
      <c r="M2282">
        <v>327.38</v>
      </c>
      <c r="N2282" t="s">
        <v>6988</v>
      </c>
      <c r="O2282" t="s">
        <v>13078</v>
      </c>
    </row>
    <row r="2283" spans="1:15" x14ac:dyDescent="0.35">
      <c r="A2283" t="s">
        <v>16073</v>
      </c>
      <c r="B2283" t="s">
        <v>16074</v>
      </c>
      <c r="C2283" t="s">
        <v>16075</v>
      </c>
      <c r="E2283" t="s">
        <v>16076</v>
      </c>
      <c r="F2283">
        <v>341.26</v>
      </c>
      <c r="G2283">
        <v>0</v>
      </c>
      <c r="I2283">
        <v>0</v>
      </c>
      <c r="K2283" t="s">
        <v>16074</v>
      </c>
      <c r="L2283" t="s">
        <v>6987</v>
      </c>
      <c r="M2283">
        <v>331.02</v>
      </c>
      <c r="N2283" t="s">
        <v>6988</v>
      </c>
      <c r="O2283" t="s">
        <v>13078</v>
      </c>
    </row>
    <row r="2284" spans="1:15" x14ac:dyDescent="0.35">
      <c r="A2284" t="s">
        <v>16077</v>
      </c>
      <c r="B2284" t="s">
        <v>16078</v>
      </c>
      <c r="C2284" t="s">
        <v>16079</v>
      </c>
      <c r="E2284" t="s">
        <v>16080</v>
      </c>
      <c r="F2284">
        <v>391.07</v>
      </c>
      <c r="G2284">
        <v>0</v>
      </c>
      <c r="I2284">
        <v>0</v>
      </c>
      <c r="K2284" t="s">
        <v>16078</v>
      </c>
      <c r="L2284" t="s">
        <v>6987</v>
      </c>
      <c r="M2284">
        <v>379.34</v>
      </c>
      <c r="N2284" t="s">
        <v>6988</v>
      </c>
      <c r="O2284" t="s">
        <v>13078</v>
      </c>
    </row>
    <row r="2285" spans="1:15" x14ac:dyDescent="0.35">
      <c r="A2285" t="s">
        <v>16081</v>
      </c>
      <c r="B2285" t="s">
        <v>16082</v>
      </c>
      <c r="C2285" t="s">
        <v>16083</v>
      </c>
      <c r="E2285" t="s">
        <v>16084</v>
      </c>
      <c r="F2285">
        <v>401.98</v>
      </c>
      <c r="G2285">
        <v>0</v>
      </c>
      <c r="I2285">
        <v>0</v>
      </c>
      <c r="K2285" t="s">
        <v>16082</v>
      </c>
      <c r="L2285" t="s">
        <v>6987</v>
      </c>
      <c r="M2285">
        <v>389.92</v>
      </c>
      <c r="N2285" t="s">
        <v>6988</v>
      </c>
      <c r="O2285" t="s">
        <v>13078</v>
      </c>
    </row>
    <row r="2286" spans="1:15" x14ac:dyDescent="0.35">
      <c r="A2286" t="s">
        <v>16085</v>
      </c>
      <c r="B2286" t="s">
        <v>16086</v>
      </c>
      <c r="C2286" t="s">
        <v>16087</v>
      </c>
      <c r="E2286" t="s">
        <v>16088</v>
      </c>
      <c r="F2286">
        <v>74.19</v>
      </c>
      <c r="G2286">
        <v>0</v>
      </c>
      <c r="I2286">
        <v>0</v>
      </c>
      <c r="K2286" t="s">
        <v>16086</v>
      </c>
      <c r="L2286" t="s">
        <v>6987</v>
      </c>
      <c r="M2286">
        <v>71.959999999999994</v>
      </c>
      <c r="N2286" t="s">
        <v>6988</v>
      </c>
      <c r="O2286" t="s">
        <v>13078</v>
      </c>
    </row>
    <row r="2287" spans="1:15" x14ac:dyDescent="0.35">
      <c r="A2287" t="s">
        <v>16089</v>
      </c>
      <c r="B2287" t="s">
        <v>16090</v>
      </c>
      <c r="C2287" t="s">
        <v>16091</v>
      </c>
      <c r="E2287" t="s">
        <v>16092</v>
      </c>
      <c r="F2287">
        <v>114.36</v>
      </c>
      <c r="G2287">
        <v>0</v>
      </c>
      <c r="I2287">
        <v>1920.38</v>
      </c>
      <c r="K2287" t="s">
        <v>16090</v>
      </c>
      <c r="L2287" t="s">
        <v>6987</v>
      </c>
      <c r="M2287">
        <v>110.93</v>
      </c>
      <c r="N2287" t="s">
        <v>6988</v>
      </c>
      <c r="O2287" t="s">
        <v>13078</v>
      </c>
    </row>
    <row r="2288" spans="1:15" x14ac:dyDescent="0.35">
      <c r="A2288" t="s">
        <v>16093</v>
      </c>
      <c r="B2288" t="s">
        <v>16094</v>
      </c>
      <c r="C2288" t="s">
        <v>16095</v>
      </c>
      <c r="E2288" t="s">
        <v>16096</v>
      </c>
      <c r="F2288">
        <v>86.21</v>
      </c>
      <c r="G2288">
        <v>0</v>
      </c>
      <c r="I2288">
        <v>2050.3200000000002</v>
      </c>
      <c r="K2288" t="s">
        <v>16094</v>
      </c>
      <c r="L2288" t="s">
        <v>6987</v>
      </c>
      <c r="M2288">
        <v>83.62</v>
      </c>
      <c r="N2288" t="s">
        <v>6988</v>
      </c>
      <c r="O2288" t="s">
        <v>13078</v>
      </c>
    </row>
    <row r="2289" spans="1:15" x14ac:dyDescent="0.35">
      <c r="A2289" t="s">
        <v>16097</v>
      </c>
      <c r="B2289" t="s">
        <v>16098</v>
      </c>
      <c r="C2289" t="s">
        <v>16099</v>
      </c>
      <c r="E2289" t="s">
        <v>16100</v>
      </c>
      <c r="F2289">
        <v>92.74</v>
      </c>
      <c r="G2289">
        <v>0</v>
      </c>
      <c r="I2289">
        <v>3274.16</v>
      </c>
      <c r="K2289" t="s">
        <v>16098</v>
      </c>
      <c r="L2289" t="s">
        <v>6987</v>
      </c>
      <c r="M2289">
        <v>89.96</v>
      </c>
      <c r="N2289" t="s">
        <v>6988</v>
      </c>
      <c r="O2289" t="s">
        <v>13078</v>
      </c>
    </row>
    <row r="2290" spans="1:15" x14ac:dyDescent="0.35">
      <c r="A2290" t="s">
        <v>16101</v>
      </c>
      <c r="B2290" t="s">
        <v>16102</v>
      </c>
      <c r="C2290" t="s">
        <v>16103</v>
      </c>
      <c r="E2290" t="s">
        <v>16104</v>
      </c>
      <c r="F2290">
        <v>152.34</v>
      </c>
      <c r="G2290">
        <v>0</v>
      </c>
      <c r="I2290" t="e">
        <v>#N/A</v>
      </c>
      <c r="K2290" t="s">
        <v>16102</v>
      </c>
      <c r="L2290" t="s">
        <v>6987</v>
      </c>
      <c r="M2290">
        <v>147.77000000000001</v>
      </c>
      <c r="N2290" t="s">
        <v>6988</v>
      </c>
      <c r="O2290" t="s">
        <v>13078</v>
      </c>
    </row>
    <row r="2291" spans="1:15" x14ac:dyDescent="0.35">
      <c r="A2291" t="s">
        <v>16105</v>
      </c>
      <c r="B2291" t="s">
        <v>16106</v>
      </c>
      <c r="C2291" t="s">
        <v>16107</v>
      </c>
      <c r="E2291" t="s">
        <v>16108</v>
      </c>
      <c r="F2291">
        <v>160.36000000000001</v>
      </c>
      <c r="G2291">
        <v>0</v>
      </c>
      <c r="I2291" t="e">
        <v>#N/A</v>
      </c>
      <c r="K2291" t="s">
        <v>16106</v>
      </c>
      <c r="L2291" t="s">
        <v>6987</v>
      </c>
      <c r="M2291">
        <v>155.55000000000001</v>
      </c>
      <c r="N2291" t="s">
        <v>6988</v>
      </c>
      <c r="O2291" t="s">
        <v>13078</v>
      </c>
    </row>
    <row r="2292" spans="1:15" x14ac:dyDescent="0.35">
      <c r="A2292" t="s">
        <v>16109</v>
      </c>
      <c r="B2292" t="s">
        <v>16110</v>
      </c>
      <c r="C2292" t="s">
        <v>16111</v>
      </c>
      <c r="E2292" t="s">
        <v>16112</v>
      </c>
      <c r="F2292">
        <v>78.69</v>
      </c>
      <c r="G2292">
        <v>0</v>
      </c>
      <c r="I2292">
        <v>547.64</v>
      </c>
      <c r="K2292" t="s">
        <v>16110</v>
      </c>
      <c r="L2292" t="s">
        <v>6987</v>
      </c>
      <c r="M2292">
        <v>76.33</v>
      </c>
      <c r="N2292" t="s">
        <v>6988</v>
      </c>
      <c r="O2292" t="s">
        <v>13078</v>
      </c>
    </row>
    <row r="2293" spans="1:15" x14ac:dyDescent="0.35">
      <c r="A2293" t="s">
        <v>16113</v>
      </c>
      <c r="B2293" t="s">
        <v>16114</v>
      </c>
      <c r="C2293" t="s">
        <v>16115</v>
      </c>
      <c r="E2293" t="s">
        <v>16116</v>
      </c>
      <c r="F2293">
        <v>197.02</v>
      </c>
      <c r="G2293">
        <v>0</v>
      </c>
      <c r="I2293" t="e">
        <v>#N/A</v>
      </c>
      <c r="K2293" t="s">
        <v>16114</v>
      </c>
      <c r="L2293" t="s">
        <v>6987</v>
      </c>
      <c r="M2293">
        <v>191.11</v>
      </c>
      <c r="N2293" t="s">
        <v>6988</v>
      </c>
      <c r="O2293" t="s">
        <v>13078</v>
      </c>
    </row>
    <row r="2294" spans="1:15" x14ac:dyDescent="0.35">
      <c r="A2294" t="s">
        <v>16117</v>
      </c>
      <c r="B2294" t="s">
        <v>16118</v>
      </c>
      <c r="C2294" t="s">
        <v>16119</v>
      </c>
      <c r="E2294" t="s">
        <v>16120</v>
      </c>
      <c r="F2294">
        <v>114.5</v>
      </c>
      <c r="G2294">
        <v>0</v>
      </c>
      <c r="I2294">
        <v>0</v>
      </c>
      <c r="K2294" t="s">
        <v>16118</v>
      </c>
      <c r="L2294" t="s">
        <v>6987</v>
      </c>
      <c r="M2294">
        <v>111.07</v>
      </c>
      <c r="N2294" t="s">
        <v>6988</v>
      </c>
      <c r="O2294" t="s">
        <v>13078</v>
      </c>
    </row>
    <row r="2295" spans="1:15" x14ac:dyDescent="0.35">
      <c r="A2295" t="s">
        <v>16121</v>
      </c>
      <c r="B2295" t="s">
        <v>16122</v>
      </c>
      <c r="C2295" t="s">
        <v>16123</v>
      </c>
      <c r="E2295" t="s">
        <v>16124</v>
      </c>
      <c r="F2295">
        <v>147.11000000000001</v>
      </c>
      <c r="G2295">
        <v>0</v>
      </c>
      <c r="I2295" t="e">
        <v>#N/A</v>
      </c>
      <c r="K2295" t="s">
        <v>16122</v>
      </c>
      <c r="L2295" t="s">
        <v>6987</v>
      </c>
      <c r="M2295">
        <v>142.69999999999999</v>
      </c>
      <c r="N2295" t="s">
        <v>6988</v>
      </c>
      <c r="O2295" t="s">
        <v>13078</v>
      </c>
    </row>
    <row r="2296" spans="1:15" x14ac:dyDescent="0.35">
      <c r="A2296" t="s">
        <v>16125</v>
      </c>
      <c r="B2296" t="s">
        <v>16126</v>
      </c>
      <c r="C2296" t="s">
        <v>16127</v>
      </c>
      <c r="E2296" t="s">
        <v>16128</v>
      </c>
      <c r="F2296">
        <v>134.97</v>
      </c>
      <c r="G2296">
        <v>0</v>
      </c>
      <c r="I2296" t="e">
        <v>#N/A</v>
      </c>
      <c r="K2296" t="s">
        <v>16126</v>
      </c>
      <c r="L2296" t="s">
        <v>6987</v>
      </c>
      <c r="M2296">
        <v>130.91999999999999</v>
      </c>
      <c r="N2296" t="s">
        <v>6988</v>
      </c>
      <c r="O2296" t="s">
        <v>13078</v>
      </c>
    </row>
    <row r="2297" spans="1:15" x14ac:dyDescent="0.35">
      <c r="A2297" t="s">
        <v>16129</v>
      </c>
      <c r="B2297" t="s">
        <v>16130</v>
      </c>
      <c r="C2297" t="s">
        <v>16131</v>
      </c>
      <c r="E2297" t="s">
        <v>16132</v>
      </c>
      <c r="F2297">
        <v>31.06</v>
      </c>
      <c r="G2297">
        <v>0</v>
      </c>
      <c r="I2297" t="e">
        <v>#N/A</v>
      </c>
      <c r="K2297">
        <v>5055369085132</v>
      </c>
      <c r="L2297" t="s">
        <v>6987</v>
      </c>
      <c r="O2297" t="s">
        <v>13078</v>
      </c>
    </row>
    <row r="2298" spans="1:15" x14ac:dyDescent="0.35">
      <c r="A2298" t="s">
        <v>16133</v>
      </c>
      <c r="B2298" t="s">
        <v>16134</v>
      </c>
      <c r="C2298" t="s">
        <v>16135</v>
      </c>
      <c r="E2298" t="s">
        <v>16136</v>
      </c>
      <c r="F2298">
        <v>13.58</v>
      </c>
      <c r="G2298">
        <v>0</v>
      </c>
      <c r="I2298">
        <v>0</v>
      </c>
      <c r="K2298">
        <v>5055369085118</v>
      </c>
      <c r="L2298" t="s">
        <v>6987</v>
      </c>
      <c r="O2298" t="s">
        <v>13078</v>
      </c>
    </row>
    <row r="2299" spans="1:15" x14ac:dyDescent="0.35">
      <c r="A2299" t="s">
        <v>16137</v>
      </c>
      <c r="B2299" t="s">
        <v>16138</v>
      </c>
      <c r="C2299" t="s">
        <v>16139</v>
      </c>
      <c r="E2299" t="s">
        <v>16140</v>
      </c>
      <c r="F2299">
        <v>27.86</v>
      </c>
      <c r="G2299">
        <v>0</v>
      </c>
      <c r="I2299" t="e">
        <v>#N/A</v>
      </c>
      <c r="K2299">
        <v>5055369029594</v>
      </c>
      <c r="L2299" t="s">
        <v>6987</v>
      </c>
      <c r="O2299" t="s">
        <v>13078</v>
      </c>
    </row>
    <row r="2300" spans="1:15" x14ac:dyDescent="0.35">
      <c r="A2300" t="s">
        <v>16141</v>
      </c>
      <c r="B2300" t="s">
        <v>16142</v>
      </c>
      <c r="C2300" t="s">
        <v>16143</v>
      </c>
      <c r="E2300" t="s">
        <v>16144</v>
      </c>
      <c r="F2300">
        <v>17.059999999999999</v>
      </c>
      <c r="G2300">
        <v>0</v>
      </c>
      <c r="I2300" t="e">
        <v>#N/A</v>
      </c>
      <c r="K2300">
        <v>5055369085125</v>
      </c>
      <c r="L2300" t="s">
        <v>6987</v>
      </c>
      <c r="O2300" t="s">
        <v>13078</v>
      </c>
    </row>
    <row r="2301" spans="1:15" x14ac:dyDescent="0.35">
      <c r="A2301" t="s">
        <v>16145</v>
      </c>
      <c r="B2301" t="s">
        <v>16146</v>
      </c>
      <c r="C2301" t="s">
        <v>16147</v>
      </c>
      <c r="E2301" t="s">
        <v>16148</v>
      </c>
      <c r="F2301">
        <v>27.18</v>
      </c>
      <c r="G2301">
        <v>0</v>
      </c>
      <c r="I2301" t="e">
        <v>#N/A</v>
      </c>
      <c r="K2301">
        <v>5055369085149</v>
      </c>
      <c r="L2301" t="s">
        <v>6987</v>
      </c>
      <c r="O2301" t="s">
        <v>13078</v>
      </c>
    </row>
    <row r="2302" spans="1:15" x14ac:dyDescent="0.35">
      <c r="A2302" t="s">
        <v>16149</v>
      </c>
      <c r="B2302" t="s">
        <v>16150</v>
      </c>
      <c r="C2302" t="s">
        <v>16151</v>
      </c>
      <c r="E2302" t="s">
        <v>16152</v>
      </c>
      <c r="F2302">
        <v>58.07</v>
      </c>
      <c r="G2302">
        <v>0</v>
      </c>
      <c r="I2302">
        <v>0</v>
      </c>
      <c r="K2302" t="s">
        <v>16150</v>
      </c>
      <c r="L2302" t="s">
        <v>6987</v>
      </c>
      <c r="M2302">
        <v>56.33</v>
      </c>
      <c r="N2302" t="s">
        <v>6988</v>
      </c>
      <c r="O2302" t="s">
        <v>13078</v>
      </c>
    </row>
    <row r="2303" spans="1:15" x14ac:dyDescent="0.35">
      <c r="A2303" t="s">
        <v>16153</v>
      </c>
      <c r="B2303" t="s">
        <v>16154</v>
      </c>
      <c r="C2303" t="s">
        <v>16155</v>
      </c>
      <c r="E2303" t="s">
        <v>16156</v>
      </c>
      <c r="F2303">
        <v>54.95</v>
      </c>
      <c r="G2303">
        <v>0</v>
      </c>
      <c r="I2303" t="e">
        <v>#N/A</v>
      </c>
      <c r="K2303" t="s">
        <v>16154</v>
      </c>
      <c r="L2303" t="s">
        <v>6987</v>
      </c>
      <c r="M2303">
        <v>53.3</v>
      </c>
      <c r="N2303" t="s">
        <v>6988</v>
      </c>
      <c r="O2303" t="s">
        <v>13078</v>
      </c>
    </row>
    <row r="2304" spans="1:15" x14ac:dyDescent="0.35">
      <c r="A2304" t="s">
        <v>16157</v>
      </c>
      <c r="B2304" t="s">
        <v>16158</v>
      </c>
      <c r="C2304" t="s">
        <v>16159</v>
      </c>
      <c r="E2304" t="s">
        <v>16160</v>
      </c>
      <c r="F2304">
        <v>85.87</v>
      </c>
      <c r="G2304">
        <v>0</v>
      </c>
      <c r="I2304" t="e">
        <v>#N/A</v>
      </c>
      <c r="K2304" t="s">
        <v>16158</v>
      </c>
      <c r="L2304" t="s">
        <v>6987</v>
      </c>
      <c r="M2304">
        <v>83.29</v>
      </c>
      <c r="N2304" t="s">
        <v>6988</v>
      </c>
      <c r="O2304" t="s">
        <v>13078</v>
      </c>
    </row>
    <row r="2305" spans="1:15" x14ac:dyDescent="0.35">
      <c r="A2305" t="s">
        <v>16161</v>
      </c>
      <c r="B2305" t="s">
        <v>16162</v>
      </c>
      <c r="C2305" t="s">
        <v>16163</v>
      </c>
      <c r="E2305" t="s">
        <v>16164</v>
      </c>
      <c r="F2305">
        <v>171.16</v>
      </c>
      <c r="G2305">
        <v>0</v>
      </c>
      <c r="I2305" t="e">
        <v>#N/A</v>
      </c>
      <c r="K2305" t="s">
        <v>16162</v>
      </c>
      <c r="L2305" t="s">
        <v>6987</v>
      </c>
      <c r="M2305">
        <v>166.03</v>
      </c>
      <c r="N2305" t="s">
        <v>6988</v>
      </c>
      <c r="O2305" t="s">
        <v>13078</v>
      </c>
    </row>
    <row r="2306" spans="1:15" x14ac:dyDescent="0.35">
      <c r="A2306" t="s">
        <v>16165</v>
      </c>
      <c r="B2306" t="s">
        <v>16166</v>
      </c>
      <c r="C2306" t="s">
        <v>16167</v>
      </c>
      <c r="E2306" t="s">
        <v>16168</v>
      </c>
      <c r="F2306">
        <v>220.05</v>
      </c>
      <c r="G2306">
        <v>0</v>
      </c>
      <c r="I2306">
        <v>0</v>
      </c>
      <c r="K2306" t="s">
        <v>16166</v>
      </c>
      <c r="L2306" t="s">
        <v>6987</v>
      </c>
      <c r="M2306">
        <v>213.45</v>
      </c>
      <c r="N2306" t="s">
        <v>6988</v>
      </c>
      <c r="O2306" t="s">
        <v>13078</v>
      </c>
    </row>
    <row r="2307" spans="1:15" x14ac:dyDescent="0.35">
      <c r="A2307" t="s">
        <v>16169</v>
      </c>
      <c r="B2307" t="s">
        <v>16170</v>
      </c>
      <c r="C2307" t="s">
        <v>16171</v>
      </c>
      <c r="E2307" t="s">
        <v>16172</v>
      </c>
      <c r="F2307">
        <v>104.18</v>
      </c>
      <c r="G2307">
        <v>0</v>
      </c>
      <c r="I2307">
        <v>0</v>
      </c>
      <c r="K2307" t="s">
        <v>16170</v>
      </c>
      <c r="L2307" t="s">
        <v>6987</v>
      </c>
      <c r="M2307">
        <v>101.05</v>
      </c>
      <c r="N2307" t="s">
        <v>6988</v>
      </c>
      <c r="O2307" t="s">
        <v>13078</v>
      </c>
    </row>
    <row r="2308" spans="1:15" x14ac:dyDescent="0.35">
      <c r="A2308" t="s">
        <v>16173</v>
      </c>
      <c r="B2308" t="s">
        <v>16174</v>
      </c>
      <c r="C2308" t="s">
        <v>16175</v>
      </c>
      <c r="E2308" t="s">
        <v>16176</v>
      </c>
      <c r="F2308">
        <v>66.7</v>
      </c>
      <c r="G2308">
        <v>0</v>
      </c>
      <c r="I2308">
        <v>0</v>
      </c>
      <c r="K2308" t="s">
        <v>16174</v>
      </c>
      <c r="L2308" t="s">
        <v>6987</v>
      </c>
      <c r="M2308">
        <v>64.7</v>
      </c>
      <c r="N2308" t="s">
        <v>6988</v>
      </c>
      <c r="O2308" t="s">
        <v>13078</v>
      </c>
    </row>
    <row r="2309" spans="1:15" x14ac:dyDescent="0.35">
      <c r="A2309" t="s">
        <v>16177</v>
      </c>
      <c r="B2309" t="s">
        <v>16178</v>
      </c>
      <c r="C2309" t="s">
        <v>16179</v>
      </c>
      <c r="E2309" t="s">
        <v>16180</v>
      </c>
      <c r="F2309">
        <v>88.38</v>
      </c>
      <c r="G2309">
        <v>0</v>
      </c>
      <c r="I2309">
        <v>199.05</v>
      </c>
      <c r="K2309" t="s">
        <v>16178</v>
      </c>
      <c r="L2309" t="s">
        <v>6987</v>
      </c>
      <c r="M2309">
        <v>85.73</v>
      </c>
      <c r="N2309" t="s">
        <v>6988</v>
      </c>
      <c r="O2309" t="s">
        <v>13078</v>
      </c>
    </row>
    <row r="2310" spans="1:15" x14ac:dyDescent="0.35">
      <c r="A2310" t="s">
        <v>16181</v>
      </c>
      <c r="B2310" t="s">
        <v>16182</v>
      </c>
      <c r="C2310" t="s">
        <v>16183</v>
      </c>
      <c r="E2310" t="s">
        <v>16184</v>
      </c>
      <c r="F2310">
        <v>24.94</v>
      </c>
      <c r="G2310">
        <v>0</v>
      </c>
      <c r="I2310" t="e">
        <v>#N/A</v>
      </c>
      <c r="K2310" t="s">
        <v>16182</v>
      </c>
      <c r="L2310" t="s">
        <v>6987</v>
      </c>
      <c r="M2310">
        <v>24.19</v>
      </c>
      <c r="N2310" t="s">
        <v>6988</v>
      </c>
      <c r="O2310" t="s">
        <v>13078</v>
      </c>
    </row>
    <row r="2311" spans="1:15" x14ac:dyDescent="0.35">
      <c r="A2311" t="s">
        <v>16185</v>
      </c>
      <c r="B2311" t="s">
        <v>16186</v>
      </c>
      <c r="C2311" t="s">
        <v>16187</v>
      </c>
      <c r="E2311" t="s">
        <v>16188</v>
      </c>
      <c r="F2311">
        <v>10.32</v>
      </c>
      <c r="G2311">
        <v>0</v>
      </c>
      <c r="I2311">
        <v>0</v>
      </c>
      <c r="K2311" t="s">
        <v>16186</v>
      </c>
      <c r="L2311" t="s">
        <v>6987</v>
      </c>
      <c r="M2311">
        <v>10.01</v>
      </c>
      <c r="N2311" t="s">
        <v>6988</v>
      </c>
      <c r="O2311" t="s">
        <v>13078</v>
      </c>
    </row>
    <row r="2312" spans="1:15" x14ac:dyDescent="0.35">
      <c r="A2312" t="s">
        <v>16189</v>
      </c>
      <c r="B2312" t="s">
        <v>16190</v>
      </c>
      <c r="C2312" t="s">
        <v>16191</v>
      </c>
      <c r="E2312" t="s">
        <v>16192</v>
      </c>
      <c r="F2312">
        <v>27.55</v>
      </c>
      <c r="G2312">
        <v>0</v>
      </c>
      <c r="I2312" t="e">
        <v>#N/A</v>
      </c>
      <c r="K2312">
        <v>5055146117384</v>
      </c>
      <c r="L2312" t="s">
        <v>6987</v>
      </c>
      <c r="O2312" t="s">
        <v>13078</v>
      </c>
    </row>
    <row r="2313" spans="1:15" x14ac:dyDescent="0.35">
      <c r="A2313" t="s">
        <v>16193</v>
      </c>
      <c r="B2313" t="s">
        <v>16194</v>
      </c>
      <c r="C2313" t="s">
        <v>16195</v>
      </c>
      <c r="E2313" t="s">
        <v>16196</v>
      </c>
      <c r="F2313">
        <v>15.73</v>
      </c>
      <c r="G2313">
        <v>0</v>
      </c>
      <c r="I2313" t="e">
        <v>#N/A</v>
      </c>
      <c r="K2313">
        <v>5055275832899</v>
      </c>
      <c r="L2313" t="s">
        <v>6987</v>
      </c>
      <c r="O2313" t="s">
        <v>13078</v>
      </c>
    </row>
    <row r="2314" spans="1:15" x14ac:dyDescent="0.35">
      <c r="A2314" t="s">
        <v>16197</v>
      </c>
      <c r="B2314" t="s">
        <v>16198</v>
      </c>
      <c r="C2314" t="s">
        <v>16199</v>
      </c>
      <c r="E2314" t="s">
        <v>16200</v>
      </c>
      <c r="F2314">
        <v>171.45</v>
      </c>
      <c r="G2314">
        <v>0</v>
      </c>
      <c r="I2314">
        <v>171.45</v>
      </c>
      <c r="K2314">
        <v>5055275888957</v>
      </c>
      <c r="L2314" t="s">
        <v>6987</v>
      </c>
      <c r="M2314">
        <v>166.31</v>
      </c>
      <c r="N2314" t="s">
        <v>6988</v>
      </c>
      <c r="O2314" t="s">
        <v>13078</v>
      </c>
    </row>
    <row r="2315" spans="1:15" x14ac:dyDescent="0.35">
      <c r="A2315" t="s">
        <v>16201</v>
      </c>
      <c r="B2315" t="s">
        <v>16202</v>
      </c>
      <c r="C2315" t="s">
        <v>16203</v>
      </c>
      <c r="E2315" t="s">
        <v>16204</v>
      </c>
      <c r="F2315">
        <v>182.11</v>
      </c>
      <c r="G2315">
        <v>0</v>
      </c>
      <c r="I2315">
        <v>728.44</v>
      </c>
      <c r="K2315">
        <v>5055275888964</v>
      </c>
      <c r="L2315" t="s">
        <v>6987</v>
      </c>
      <c r="M2315">
        <v>176.65</v>
      </c>
      <c r="N2315" t="s">
        <v>6988</v>
      </c>
      <c r="O2315" t="s">
        <v>13078</v>
      </c>
    </row>
    <row r="2316" spans="1:15" x14ac:dyDescent="0.35">
      <c r="A2316" t="s">
        <v>16205</v>
      </c>
      <c r="B2316" t="s">
        <v>16206</v>
      </c>
      <c r="C2316" t="s">
        <v>16207</v>
      </c>
      <c r="E2316" t="s">
        <v>16208</v>
      </c>
      <c r="F2316">
        <v>226.35</v>
      </c>
      <c r="G2316">
        <v>0</v>
      </c>
      <c r="I2316">
        <v>0</v>
      </c>
      <c r="K2316">
        <v>5055275888988</v>
      </c>
      <c r="L2316" t="s">
        <v>6987</v>
      </c>
      <c r="M2316">
        <v>219.56</v>
      </c>
      <c r="N2316" t="s">
        <v>6988</v>
      </c>
      <c r="O2316" t="s">
        <v>13078</v>
      </c>
    </row>
    <row r="2317" spans="1:15" x14ac:dyDescent="0.35">
      <c r="A2317" t="s">
        <v>16209</v>
      </c>
      <c r="B2317" t="s">
        <v>16210</v>
      </c>
      <c r="C2317" t="s">
        <v>16211</v>
      </c>
      <c r="E2317" t="s">
        <v>16212</v>
      </c>
      <c r="F2317">
        <v>266.79000000000002</v>
      </c>
      <c r="G2317">
        <v>0</v>
      </c>
      <c r="I2317">
        <v>0</v>
      </c>
      <c r="K2317">
        <v>5055275889008</v>
      </c>
      <c r="L2317" t="s">
        <v>6987</v>
      </c>
      <c r="M2317">
        <v>258.79000000000002</v>
      </c>
      <c r="N2317" t="s">
        <v>6988</v>
      </c>
      <c r="O2317" t="s">
        <v>13078</v>
      </c>
    </row>
    <row r="2318" spans="1:15" x14ac:dyDescent="0.35">
      <c r="A2318" t="s">
        <v>16213</v>
      </c>
      <c r="B2318" t="s">
        <v>16214</v>
      </c>
      <c r="C2318" t="s">
        <v>16215</v>
      </c>
      <c r="E2318" t="s">
        <v>16216</v>
      </c>
      <c r="F2318">
        <v>30.76</v>
      </c>
      <c r="G2318">
        <v>0</v>
      </c>
      <c r="I2318" t="e">
        <v>#N/A</v>
      </c>
      <c r="K2318">
        <v>5055275837184</v>
      </c>
      <c r="L2318" t="s">
        <v>6987</v>
      </c>
      <c r="O2318" t="s">
        <v>13078</v>
      </c>
    </row>
    <row r="2319" spans="1:15" x14ac:dyDescent="0.35">
      <c r="A2319" t="s">
        <v>16217</v>
      </c>
      <c r="B2319" t="s">
        <v>16218</v>
      </c>
      <c r="C2319" t="s">
        <v>16219</v>
      </c>
      <c r="E2319" t="s">
        <v>16220</v>
      </c>
      <c r="F2319">
        <v>38.82</v>
      </c>
      <c r="G2319">
        <v>0</v>
      </c>
      <c r="I2319" t="e">
        <v>#N/A</v>
      </c>
      <c r="K2319">
        <v>5055275838808</v>
      </c>
      <c r="L2319" t="s">
        <v>6987</v>
      </c>
      <c r="O2319" t="s">
        <v>13078</v>
      </c>
    </row>
    <row r="2320" spans="1:15" x14ac:dyDescent="0.35">
      <c r="A2320" t="s">
        <v>16221</v>
      </c>
      <c r="B2320" t="s">
        <v>16222</v>
      </c>
      <c r="C2320" t="s">
        <v>16223</v>
      </c>
      <c r="E2320" t="s">
        <v>16224</v>
      </c>
      <c r="F2320">
        <v>17.55</v>
      </c>
      <c r="G2320">
        <v>0</v>
      </c>
      <c r="I2320">
        <v>0</v>
      </c>
      <c r="K2320">
        <v>5055275838785</v>
      </c>
      <c r="L2320" t="s">
        <v>6987</v>
      </c>
      <c r="O2320" t="s">
        <v>13078</v>
      </c>
    </row>
    <row r="2321" spans="1:15" x14ac:dyDescent="0.35">
      <c r="A2321" t="s">
        <v>16225</v>
      </c>
      <c r="B2321" t="s">
        <v>16226</v>
      </c>
      <c r="C2321" t="s">
        <v>16227</v>
      </c>
      <c r="E2321" t="s">
        <v>16228</v>
      </c>
      <c r="F2321">
        <v>34.39</v>
      </c>
      <c r="G2321">
        <v>0</v>
      </c>
      <c r="I2321" t="e">
        <v>#N/A</v>
      </c>
      <c r="K2321">
        <v>5055275837467</v>
      </c>
      <c r="L2321" t="s">
        <v>6987</v>
      </c>
      <c r="O2321" t="s">
        <v>13078</v>
      </c>
    </row>
    <row r="2322" spans="1:15" x14ac:dyDescent="0.35">
      <c r="A2322" t="s">
        <v>16229</v>
      </c>
      <c r="B2322" t="s">
        <v>16230</v>
      </c>
      <c r="C2322" t="s">
        <v>16231</v>
      </c>
      <c r="E2322" t="s">
        <v>16232</v>
      </c>
      <c r="F2322">
        <v>30.94</v>
      </c>
      <c r="G2322">
        <v>0</v>
      </c>
      <c r="I2322" t="e">
        <v>#N/A</v>
      </c>
      <c r="K2322">
        <v>5055275837474</v>
      </c>
      <c r="L2322" t="s">
        <v>6987</v>
      </c>
      <c r="O2322" t="s">
        <v>13078</v>
      </c>
    </row>
    <row r="2323" spans="1:15" x14ac:dyDescent="0.35">
      <c r="A2323" t="s">
        <v>16233</v>
      </c>
      <c r="B2323" t="s">
        <v>16234</v>
      </c>
      <c r="C2323" t="s">
        <v>16235</v>
      </c>
      <c r="E2323" t="s">
        <v>16236</v>
      </c>
      <c r="F2323">
        <v>20.49</v>
      </c>
      <c r="G2323">
        <v>0</v>
      </c>
      <c r="I2323" t="e">
        <v>#N/A</v>
      </c>
      <c r="K2323">
        <v>5055275844151</v>
      </c>
      <c r="L2323" t="s">
        <v>6987</v>
      </c>
      <c r="O2323" t="s">
        <v>13078</v>
      </c>
    </row>
    <row r="2324" spans="1:15" x14ac:dyDescent="0.35">
      <c r="A2324" t="s">
        <v>16237</v>
      </c>
      <c r="B2324" t="s">
        <v>16238</v>
      </c>
      <c r="C2324" t="s">
        <v>16239</v>
      </c>
      <c r="E2324" t="s">
        <v>16240</v>
      </c>
      <c r="F2324">
        <v>30.57</v>
      </c>
      <c r="G2324">
        <v>0</v>
      </c>
      <c r="I2324" t="e">
        <v>#N/A</v>
      </c>
      <c r="K2324">
        <v>5055275837207</v>
      </c>
      <c r="L2324" t="s">
        <v>6987</v>
      </c>
      <c r="O2324" t="s">
        <v>13078</v>
      </c>
    </row>
    <row r="2325" spans="1:15" x14ac:dyDescent="0.35">
      <c r="A2325" t="s">
        <v>16241</v>
      </c>
      <c r="B2325" t="s">
        <v>16242</v>
      </c>
      <c r="C2325" t="s">
        <v>16243</v>
      </c>
      <c r="E2325" t="s">
        <v>16244</v>
      </c>
      <c r="F2325">
        <v>30.15</v>
      </c>
      <c r="G2325">
        <v>0</v>
      </c>
      <c r="I2325" t="e">
        <v>#N/A</v>
      </c>
      <c r="K2325">
        <v>5055275837214</v>
      </c>
      <c r="L2325" t="s">
        <v>6987</v>
      </c>
      <c r="O2325" t="s">
        <v>13078</v>
      </c>
    </row>
    <row r="2326" spans="1:15" x14ac:dyDescent="0.35">
      <c r="A2326" t="s">
        <v>16245</v>
      </c>
      <c r="B2326" t="s">
        <v>16246</v>
      </c>
      <c r="C2326" t="s">
        <v>16247</v>
      </c>
      <c r="E2326" t="s">
        <v>16248</v>
      </c>
      <c r="F2326">
        <v>19.64</v>
      </c>
      <c r="G2326">
        <v>0</v>
      </c>
      <c r="I2326" t="e">
        <v>#N/A</v>
      </c>
      <c r="K2326">
        <v>5055275864241</v>
      </c>
      <c r="L2326" t="s">
        <v>6987</v>
      </c>
      <c r="O2326" t="s">
        <v>13078</v>
      </c>
    </row>
    <row r="2327" spans="1:15" x14ac:dyDescent="0.35">
      <c r="A2327" t="s">
        <v>16249</v>
      </c>
      <c r="B2327" t="s">
        <v>16250</v>
      </c>
      <c r="C2327" t="s">
        <v>16251</v>
      </c>
      <c r="E2327" t="s">
        <v>16252</v>
      </c>
      <c r="F2327">
        <v>32.43</v>
      </c>
      <c r="G2327">
        <v>0</v>
      </c>
      <c r="I2327" t="e">
        <v>#N/A</v>
      </c>
      <c r="K2327">
        <v>5055275864258</v>
      </c>
      <c r="L2327" t="s">
        <v>6987</v>
      </c>
      <c r="O2327" t="s">
        <v>13078</v>
      </c>
    </row>
    <row r="2328" spans="1:15" x14ac:dyDescent="0.35">
      <c r="A2328" t="s">
        <v>16253</v>
      </c>
      <c r="B2328" t="s">
        <v>16254</v>
      </c>
      <c r="C2328" t="s">
        <v>16255</v>
      </c>
      <c r="E2328" t="s">
        <v>16256</v>
      </c>
      <c r="F2328">
        <v>32.549999999999997</v>
      </c>
      <c r="G2328">
        <v>0</v>
      </c>
      <c r="I2328" t="e">
        <v>#N/A</v>
      </c>
      <c r="K2328">
        <v>5055275837535</v>
      </c>
      <c r="L2328" t="s">
        <v>6987</v>
      </c>
      <c r="O2328" t="s">
        <v>13078</v>
      </c>
    </row>
    <row r="2329" spans="1:15" x14ac:dyDescent="0.35">
      <c r="A2329" t="s">
        <v>16257</v>
      </c>
      <c r="B2329" t="s">
        <v>16258</v>
      </c>
      <c r="C2329" t="s">
        <v>16259</v>
      </c>
      <c r="E2329" t="s">
        <v>16260</v>
      </c>
      <c r="F2329">
        <v>19.46</v>
      </c>
      <c r="G2329">
        <v>0</v>
      </c>
      <c r="I2329" t="e">
        <v>#N/A</v>
      </c>
      <c r="K2329">
        <v>5055275837542</v>
      </c>
      <c r="L2329" t="s">
        <v>6987</v>
      </c>
      <c r="O2329" t="s">
        <v>13078</v>
      </c>
    </row>
    <row r="2330" spans="1:15" x14ac:dyDescent="0.35">
      <c r="A2330" t="s">
        <v>16261</v>
      </c>
      <c r="B2330" t="s">
        <v>16262</v>
      </c>
      <c r="C2330" t="s">
        <v>16263</v>
      </c>
      <c r="E2330" t="s">
        <v>16264</v>
      </c>
      <c r="F2330">
        <v>29.01</v>
      </c>
      <c r="G2330">
        <v>0</v>
      </c>
      <c r="I2330" t="e">
        <v>#N/A</v>
      </c>
      <c r="K2330">
        <v>5055275864289</v>
      </c>
      <c r="L2330" t="s">
        <v>6987</v>
      </c>
      <c r="O2330" t="s">
        <v>13078</v>
      </c>
    </row>
    <row r="2331" spans="1:15" x14ac:dyDescent="0.35">
      <c r="A2331" t="s">
        <v>16265</v>
      </c>
      <c r="B2331" t="s">
        <v>16266</v>
      </c>
      <c r="C2331" t="s">
        <v>16267</v>
      </c>
      <c r="E2331" t="s">
        <v>16268</v>
      </c>
      <c r="F2331">
        <v>30.94</v>
      </c>
      <c r="G2331">
        <v>0</v>
      </c>
      <c r="I2331" t="e">
        <v>#N/A</v>
      </c>
      <c r="K2331">
        <v>5055275837870</v>
      </c>
      <c r="L2331" t="s">
        <v>6987</v>
      </c>
      <c r="O2331" t="s">
        <v>13078</v>
      </c>
    </row>
    <row r="2332" spans="1:15" x14ac:dyDescent="0.35">
      <c r="A2332" t="s">
        <v>16269</v>
      </c>
      <c r="B2332" t="s">
        <v>16270</v>
      </c>
      <c r="C2332" t="s">
        <v>16271</v>
      </c>
      <c r="E2332" t="s">
        <v>16272</v>
      </c>
      <c r="F2332">
        <v>29.72</v>
      </c>
      <c r="G2332">
        <v>0</v>
      </c>
      <c r="I2332" t="e">
        <v>#N/A</v>
      </c>
      <c r="K2332">
        <v>5055275839133</v>
      </c>
      <c r="L2332" t="s">
        <v>6987</v>
      </c>
      <c r="O2332" t="s">
        <v>13078</v>
      </c>
    </row>
    <row r="2333" spans="1:15" x14ac:dyDescent="0.35">
      <c r="A2333" t="s">
        <v>16273</v>
      </c>
      <c r="B2333" t="s">
        <v>16274</v>
      </c>
      <c r="C2333" t="s">
        <v>16275</v>
      </c>
      <c r="E2333" t="s">
        <v>16276</v>
      </c>
      <c r="F2333">
        <v>11.8</v>
      </c>
      <c r="G2333">
        <v>0</v>
      </c>
      <c r="I2333" t="e">
        <v>#N/A</v>
      </c>
      <c r="K2333">
        <v>5055275839140</v>
      </c>
      <c r="L2333" t="s">
        <v>6987</v>
      </c>
      <c r="O2333" t="s">
        <v>13078</v>
      </c>
    </row>
    <row r="2334" spans="1:15" x14ac:dyDescent="0.35">
      <c r="A2334" t="s">
        <v>16277</v>
      </c>
      <c r="B2334" t="s">
        <v>16278</v>
      </c>
      <c r="C2334" t="s">
        <v>16279</v>
      </c>
      <c r="E2334" t="s">
        <v>16280</v>
      </c>
      <c r="F2334">
        <v>28.93</v>
      </c>
      <c r="G2334">
        <v>0</v>
      </c>
      <c r="I2334" t="e">
        <v>#N/A</v>
      </c>
      <c r="K2334">
        <v>5055275839126</v>
      </c>
      <c r="L2334" t="s">
        <v>6987</v>
      </c>
      <c r="O2334" t="s">
        <v>13078</v>
      </c>
    </row>
    <row r="2335" spans="1:15" x14ac:dyDescent="0.35">
      <c r="A2335" t="s">
        <v>16281</v>
      </c>
      <c r="B2335" t="s">
        <v>16282</v>
      </c>
      <c r="C2335" t="s">
        <v>16283</v>
      </c>
      <c r="E2335" t="s">
        <v>16284</v>
      </c>
      <c r="F2335">
        <v>28.67</v>
      </c>
      <c r="G2335">
        <v>0</v>
      </c>
      <c r="I2335" t="e">
        <v>#N/A</v>
      </c>
      <c r="K2335">
        <v>5055275838921</v>
      </c>
      <c r="L2335" t="s">
        <v>6987</v>
      </c>
      <c r="O2335" t="s">
        <v>13078</v>
      </c>
    </row>
    <row r="2336" spans="1:15" x14ac:dyDescent="0.35">
      <c r="A2336" t="s">
        <v>16285</v>
      </c>
      <c r="B2336" t="s">
        <v>16286</v>
      </c>
      <c r="C2336" t="s">
        <v>16287</v>
      </c>
      <c r="E2336" t="s">
        <v>16288</v>
      </c>
      <c r="F2336">
        <v>14.16</v>
      </c>
      <c r="G2336">
        <v>0</v>
      </c>
      <c r="I2336" t="e">
        <v>#N/A</v>
      </c>
      <c r="K2336">
        <v>5055275838938</v>
      </c>
      <c r="L2336" t="s">
        <v>6987</v>
      </c>
      <c r="O2336" t="s">
        <v>13078</v>
      </c>
    </row>
    <row r="2337" spans="1:15" x14ac:dyDescent="0.35">
      <c r="A2337" t="s">
        <v>16289</v>
      </c>
      <c r="B2337" t="s">
        <v>16290</v>
      </c>
      <c r="C2337" t="s">
        <v>16291</v>
      </c>
      <c r="E2337" t="s">
        <v>16292</v>
      </c>
      <c r="F2337">
        <v>30.24</v>
      </c>
      <c r="G2337">
        <v>0</v>
      </c>
      <c r="I2337" t="e">
        <v>#N/A</v>
      </c>
      <c r="K2337">
        <v>5055275838945</v>
      </c>
      <c r="L2337" t="s">
        <v>6987</v>
      </c>
      <c r="O2337" t="s">
        <v>13078</v>
      </c>
    </row>
    <row r="2338" spans="1:15" x14ac:dyDescent="0.35">
      <c r="A2338" t="s">
        <v>16293</v>
      </c>
      <c r="B2338" t="s">
        <v>16294</v>
      </c>
      <c r="C2338" t="s">
        <v>16295</v>
      </c>
      <c r="E2338" t="s">
        <v>16296</v>
      </c>
      <c r="F2338">
        <v>32.619999999999997</v>
      </c>
      <c r="G2338">
        <v>0</v>
      </c>
      <c r="I2338" t="e">
        <v>#N/A</v>
      </c>
      <c r="K2338">
        <v>5055275839010</v>
      </c>
      <c r="L2338" t="s">
        <v>6987</v>
      </c>
      <c r="O2338" t="s">
        <v>13078</v>
      </c>
    </row>
    <row r="2339" spans="1:15" x14ac:dyDescent="0.35">
      <c r="A2339" t="s">
        <v>16297</v>
      </c>
      <c r="B2339" t="s">
        <v>16298</v>
      </c>
      <c r="C2339" t="s">
        <v>16299</v>
      </c>
      <c r="E2339" t="s">
        <v>16300</v>
      </c>
      <c r="F2339">
        <v>14.77</v>
      </c>
      <c r="G2339">
        <v>0</v>
      </c>
      <c r="I2339" t="e">
        <v>#N/A</v>
      </c>
      <c r="K2339">
        <v>5055275839027</v>
      </c>
      <c r="L2339" t="s">
        <v>6987</v>
      </c>
      <c r="O2339" t="s">
        <v>13078</v>
      </c>
    </row>
    <row r="2340" spans="1:15" x14ac:dyDescent="0.35">
      <c r="A2340" t="s">
        <v>16301</v>
      </c>
      <c r="B2340" t="s">
        <v>16302</v>
      </c>
      <c r="C2340" t="s">
        <v>16303</v>
      </c>
      <c r="E2340" t="s">
        <v>16304</v>
      </c>
      <c r="F2340">
        <v>28.46</v>
      </c>
      <c r="G2340">
        <v>0</v>
      </c>
      <c r="I2340" t="e">
        <v>#N/A</v>
      </c>
      <c r="K2340">
        <v>5055275885727</v>
      </c>
      <c r="L2340" t="s">
        <v>6987</v>
      </c>
      <c r="O2340" t="s">
        <v>13078</v>
      </c>
    </row>
    <row r="2341" spans="1:15" x14ac:dyDescent="0.35">
      <c r="A2341" t="s">
        <v>16305</v>
      </c>
      <c r="B2341" t="s">
        <v>16306</v>
      </c>
      <c r="C2341" t="s">
        <v>16307</v>
      </c>
      <c r="E2341" t="s">
        <v>16308</v>
      </c>
      <c r="F2341">
        <v>28.52</v>
      </c>
      <c r="G2341">
        <v>0</v>
      </c>
      <c r="I2341" t="e">
        <v>#N/A</v>
      </c>
      <c r="K2341">
        <v>5055275885628</v>
      </c>
      <c r="L2341" t="s">
        <v>6987</v>
      </c>
      <c r="O2341" t="s">
        <v>13078</v>
      </c>
    </row>
    <row r="2342" spans="1:15" x14ac:dyDescent="0.35">
      <c r="A2342" t="s">
        <v>16309</v>
      </c>
      <c r="B2342" t="s">
        <v>16310</v>
      </c>
      <c r="C2342" t="s">
        <v>16311</v>
      </c>
      <c r="E2342" t="s">
        <v>16312</v>
      </c>
      <c r="F2342">
        <v>14.93</v>
      </c>
      <c r="G2342">
        <v>0</v>
      </c>
      <c r="I2342" t="e">
        <v>#N/A</v>
      </c>
      <c r="K2342">
        <v>5055275864364</v>
      </c>
      <c r="L2342" t="s">
        <v>6987</v>
      </c>
      <c r="O2342" t="s">
        <v>13078</v>
      </c>
    </row>
    <row r="2343" spans="1:15" x14ac:dyDescent="0.35">
      <c r="A2343" t="s">
        <v>16313</v>
      </c>
      <c r="B2343" t="s">
        <v>16314</v>
      </c>
      <c r="C2343" t="s">
        <v>16315</v>
      </c>
      <c r="E2343" t="s">
        <v>16316</v>
      </c>
      <c r="F2343">
        <v>9.26</v>
      </c>
      <c r="G2343">
        <v>0</v>
      </c>
      <c r="I2343" t="e">
        <v>#N/A</v>
      </c>
      <c r="K2343">
        <v>5055275838235</v>
      </c>
      <c r="L2343" t="s">
        <v>6987</v>
      </c>
      <c r="O2343" t="s">
        <v>13078</v>
      </c>
    </row>
    <row r="2344" spans="1:15" x14ac:dyDescent="0.35">
      <c r="A2344" t="s">
        <v>16317</v>
      </c>
      <c r="B2344" t="s">
        <v>16318</v>
      </c>
      <c r="C2344" t="s">
        <v>16319</v>
      </c>
      <c r="E2344" t="s">
        <v>16320</v>
      </c>
      <c r="F2344">
        <v>35.6</v>
      </c>
      <c r="G2344">
        <v>0</v>
      </c>
      <c r="I2344" t="e">
        <v>#N/A</v>
      </c>
      <c r="K2344">
        <v>5055275837825</v>
      </c>
      <c r="L2344" t="s">
        <v>6987</v>
      </c>
      <c r="O2344" t="s">
        <v>13078</v>
      </c>
    </row>
    <row r="2345" spans="1:15" x14ac:dyDescent="0.35">
      <c r="A2345" t="s">
        <v>16321</v>
      </c>
      <c r="B2345" t="s">
        <v>16322</v>
      </c>
      <c r="C2345" t="s">
        <v>16323</v>
      </c>
      <c r="E2345" t="s">
        <v>16324</v>
      </c>
      <c r="F2345">
        <v>36.92</v>
      </c>
      <c r="G2345">
        <v>0</v>
      </c>
      <c r="I2345" t="e">
        <v>#N/A</v>
      </c>
      <c r="K2345">
        <v>5055275865606</v>
      </c>
      <c r="L2345" t="s">
        <v>6987</v>
      </c>
      <c r="O2345" t="s">
        <v>13078</v>
      </c>
    </row>
    <row r="2346" spans="1:15" x14ac:dyDescent="0.35">
      <c r="A2346" t="s">
        <v>16325</v>
      </c>
      <c r="B2346" t="s">
        <v>16326</v>
      </c>
      <c r="C2346" t="s">
        <v>16327</v>
      </c>
      <c r="E2346" t="s">
        <v>16328</v>
      </c>
      <c r="F2346">
        <v>21.53</v>
      </c>
      <c r="G2346">
        <v>0</v>
      </c>
      <c r="I2346" t="e">
        <v>#N/A</v>
      </c>
      <c r="K2346">
        <v>5055275865644</v>
      </c>
      <c r="L2346" t="s">
        <v>6987</v>
      </c>
      <c r="O2346" t="s">
        <v>13078</v>
      </c>
    </row>
    <row r="2347" spans="1:15" x14ac:dyDescent="0.35">
      <c r="A2347" t="s">
        <v>16329</v>
      </c>
      <c r="B2347" t="s">
        <v>16330</v>
      </c>
      <c r="C2347" t="s">
        <v>16331</v>
      </c>
      <c r="E2347" t="s">
        <v>16332</v>
      </c>
      <c r="F2347">
        <v>62.14</v>
      </c>
      <c r="G2347">
        <v>0</v>
      </c>
      <c r="I2347" t="e">
        <v>#N/A</v>
      </c>
      <c r="K2347">
        <v>5055275866290</v>
      </c>
      <c r="L2347" t="s">
        <v>6987</v>
      </c>
      <c r="O2347" t="s">
        <v>13078</v>
      </c>
    </row>
    <row r="2348" spans="1:15" x14ac:dyDescent="0.35">
      <c r="A2348" t="s">
        <v>16333</v>
      </c>
      <c r="B2348" t="s">
        <v>16334</v>
      </c>
      <c r="C2348" t="s">
        <v>16335</v>
      </c>
      <c r="E2348" t="s">
        <v>16336</v>
      </c>
      <c r="F2348">
        <v>54.26</v>
      </c>
      <c r="G2348">
        <v>0</v>
      </c>
      <c r="I2348" t="e">
        <v>#N/A</v>
      </c>
      <c r="K2348">
        <v>5055275866429</v>
      </c>
      <c r="L2348" t="s">
        <v>6987</v>
      </c>
      <c r="O2348" t="s">
        <v>13078</v>
      </c>
    </row>
    <row r="2349" spans="1:15" x14ac:dyDescent="0.35">
      <c r="A2349" t="s">
        <v>16337</v>
      </c>
      <c r="B2349" t="s">
        <v>16338</v>
      </c>
      <c r="C2349" t="s">
        <v>16339</v>
      </c>
      <c r="E2349" t="s">
        <v>16340</v>
      </c>
      <c r="F2349">
        <v>41.08</v>
      </c>
      <c r="G2349">
        <v>0</v>
      </c>
      <c r="I2349" t="e">
        <v>#N/A</v>
      </c>
      <c r="K2349">
        <v>5055275866443</v>
      </c>
      <c r="L2349" t="s">
        <v>6987</v>
      </c>
      <c r="O2349" t="s">
        <v>13078</v>
      </c>
    </row>
    <row r="2350" spans="1:15" x14ac:dyDescent="0.35">
      <c r="A2350" t="s">
        <v>16341</v>
      </c>
      <c r="B2350" t="s">
        <v>16342</v>
      </c>
      <c r="C2350" t="s">
        <v>16343</v>
      </c>
      <c r="E2350" t="s">
        <v>16344</v>
      </c>
      <c r="F2350">
        <v>44.06</v>
      </c>
      <c r="G2350">
        <v>0</v>
      </c>
      <c r="I2350" t="e">
        <v>#N/A</v>
      </c>
      <c r="K2350">
        <v>5055275870624</v>
      </c>
      <c r="L2350" t="s">
        <v>6987</v>
      </c>
      <c r="O2350" t="s">
        <v>13078</v>
      </c>
    </row>
    <row r="2351" spans="1:15" x14ac:dyDescent="0.35">
      <c r="A2351" t="s">
        <v>16345</v>
      </c>
      <c r="B2351" t="s">
        <v>16346</v>
      </c>
      <c r="C2351" t="s">
        <v>16347</v>
      </c>
      <c r="E2351" t="s">
        <v>16348</v>
      </c>
      <c r="F2351">
        <v>37.9</v>
      </c>
      <c r="G2351">
        <v>0</v>
      </c>
      <c r="I2351" t="e">
        <v>#N/A</v>
      </c>
      <c r="K2351">
        <v>5055275872772</v>
      </c>
      <c r="L2351" t="s">
        <v>6987</v>
      </c>
      <c r="O2351" t="s">
        <v>13078</v>
      </c>
    </row>
    <row r="2352" spans="1:15" x14ac:dyDescent="0.35">
      <c r="A2352" t="s">
        <v>16349</v>
      </c>
      <c r="B2352" t="s">
        <v>16350</v>
      </c>
      <c r="C2352" t="s">
        <v>16351</v>
      </c>
      <c r="E2352" t="s">
        <v>16352</v>
      </c>
      <c r="F2352">
        <v>37.51</v>
      </c>
      <c r="G2352">
        <v>0</v>
      </c>
      <c r="I2352" t="e">
        <v>#N/A</v>
      </c>
      <c r="K2352">
        <v>5055275872895</v>
      </c>
      <c r="L2352" t="s">
        <v>6987</v>
      </c>
      <c r="O2352" t="s">
        <v>13078</v>
      </c>
    </row>
    <row r="2353" spans="1:15" x14ac:dyDescent="0.35">
      <c r="A2353" t="s">
        <v>16353</v>
      </c>
      <c r="B2353" t="s">
        <v>16354</v>
      </c>
      <c r="C2353" t="s">
        <v>16355</v>
      </c>
      <c r="E2353" t="s">
        <v>16356</v>
      </c>
      <c r="F2353">
        <v>20.38</v>
      </c>
      <c r="G2353">
        <v>0</v>
      </c>
      <c r="I2353" t="e">
        <v>#N/A</v>
      </c>
      <c r="K2353">
        <v>5055275844083</v>
      </c>
      <c r="L2353" t="s">
        <v>6987</v>
      </c>
      <c r="O2353" t="s">
        <v>13078</v>
      </c>
    </row>
    <row r="2354" spans="1:15" x14ac:dyDescent="0.35">
      <c r="A2354" t="s">
        <v>16357</v>
      </c>
      <c r="B2354" t="s">
        <v>16358</v>
      </c>
      <c r="C2354" t="s">
        <v>16359</v>
      </c>
      <c r="E2354" t="s">
        <v>16360</v>
      </c>
      <c r="F2354">
        <v>34.36</v>
      </c>
      <c r="G2354">
        <v>0</v>
      </c>
      <c r="I2354" t="e">
        <v>#N/A</v>
      </c>
      <c r="K2354">
        <v>5055275841099</v>
      </c>
      <c r="L2354" t="s">
        <v>6987</v>
      </c>
      <c r="O2354" t="s">
        <v>13078</v>
      </c>
    </row>
    <row r="2355" spans="1:15" x14ac:dyDescent="0.35">
      <c r="A2355" t="s">
        <v>16361</v>
      </c>
      <c r="B2355" t="s">
        <v>16362</v>
      </c>
      <c r="C2355" t="s">
        <v>16363</v>
      </c>
      <c r="E2355" t="s">
        <v>16364</v>
      </c>
      <c r="F2355">
        <v>34.39</v>
      </c>
      <c r="G2355">
        <v>0</v>
      </c>
      <c r="I2355" t="e">
        <v>#N/A</v>
      </c>
      <c r="K2355">
        <v>5055275844465</v>
      </c>
      <c r="L2355" t="s">
        <v>6987</v>
      </c>
      <c r="O2355" t="s">
        <v>13078</v>
      </c>
    </row>
    <row r="2356" spans="1:15" x14ac:dyDescent="0.35">
      <c r="A2356" t="s">
        <v>16365</v>
      </c>
      <c r="B2356" t="s">
        <v>16366</v>
      </c>
      <c r="C2356" t="s">
        <v>16367</v>
      </c>
      <c r="E2356" t="s">
        <v>16368</v>
      </c>
      <c r="F2356">
        <v>19.18</v>
      </c>
      <c r="G2356">
        <v>0</v>
      </c>
      <c r="I2356" t="e">
        <v>#N/A</v>
      </c>
      <c r="K2356">
        <v>5055275841112</v>
      </c>
      <c r="L2356" t="s">
        <v>6987</v>
      </c>
      <c r="O2356" t="s">
        <v>13078</v>
      </c>
    </row>
    <row r="2357" spans="1:15" x14ac:dyDescent="0.35">
      <c r="A2357" t="s">
        <v>16369</v>
      </c>
      <c r="B2357" t="s">
        <v>16370</v>
      </c>
      <c r="C2357" t="s">
        <v>16371</v>
      </c>
      <c r="E2357" t="s">
        <v>16372</v>
      </c>
      <c r="F2357">
        <v>27.37</v>
      </c>
      <c r="G2357">
        <v>0</v>
      </c>
      <c r="I2357" t="e">
        <v>#N/A</v>
      </c>
      <c r="K2357">
        <v>5055275837160</v>
      </c>
      <c r="L2357" t="s">
        <v>6987</v>
      </c>
      <c r="O2357" t="s">
        <v>13078</v>
      </c>
    </row>
    <row r="2358" spans="1:15" x14ac:dyDescent="0.35">
      <c r="A2358" t="s">
        <v>16373</v>
      </c>
      <c r="B2358" t="s">
        <v>16374</v>
      </c>
      <c r="C2358" t="s">
        <v>16375</v>
      </c>
      <c r="E2358" t="s">
        <v>16376</v>
      </c>
      <c r="F2358">
        <v>28.89</v>
      </c>
      <c r="G2358">
        <v>0</v>
      </c>
      <c r="I2358" t="e">
        <v>#N/A</v>
      </c>
      <c r="K2358">
        <v>5055275837177</v>
      </c>
      <c r="L2358" t="s">
        <v>6987</v>
      </c>
      <c r="O2358" t="s">
        <v>13078</v>
      </c>
    </row>
    <row r="2359" spans="1:15" x14ac:dyDescent="0.35">
      <c r="A2359" t="s">
        <v>16377</v>
      </c>
      <c r="B2359" t="s">
        <v>16378</v>
      </c>
      <c r="C2359" t="s">
        <v>16379</v>
      </c>
      <c r="E2359" t="s">
        <v>16380</v>
      </c>
      <c r="F2359">
        <v>16.989999999999998</v>
      </c>
      <c r="G2359">
        <v>0</v>
      </c>
      <c r="I2359" t="e">
        <v>#N/A</v>
      </c>
      <c r="K2359">
        <v>5055275844441</v>
      </c>
      <c r="L2359" t="s">
        <v>6987</v>
      </c>
      <c r="O2359" t="s">
        <v>13078</v>
      </c>
    </row>
    <row r="2360" spans="1:15" x14ac:dyDescent="0.35">
      <c r="A2360" t="s">
        <v>16381</v>
      </c>
      <c r="B2360" t="s">
        <v>16382</v>
      </c>
      <c r="C2360" t="s">
        <v>16383</v>
      </c>
      <c r="E2360" t="s">
        <v>16384</v>
      </c>
      <c r="F2360">
        <v>7.35</v>
      </c>
      <c r="G2360">
        <v>0</v>
      </c>
      <c r="I2360">
        <v>0</v>
      </c>
      <c r="K2360">
        <v>5055275844106</v>
      </c>
      <c r="L2360" t="s">
        <v>6987</v>
      </c>
      <c r="O2360" t="s">
        <v>13078</v>
      </c>
    </row>
    <row r="2361" spans="1:15" x14ac:dyDescent="0.35">
      <c r="A2361" t="s">
        <v>16385</v>
      </c>
      <c r="B2361" t="s">
        <v>16386</v>
      </c>
      <c r="C2361" t="s">
        <v>16387</v>
      </c>
      <c r="E2361" t="s">
        <v>16388</v>
      </c>
      <c r="F2361">
        <v>6.95</v>
      </c>
      <c r="G2361">
        <v>0</v>
      </c>
      <c r="I2361" t="e">
        <v>#N/A</v>
      </c>
      <c r="K2361">
        <v>5055275844403</v>
      </c>
      <c r="L2361" t="s">
        <v>6987</v>
      </c>
      <c r="O2361" t="s">
        <v>13078</v>
      </c>
    </row>
    <row r="2362" spans="1:15" x14ac:dyDescent="0.35">
      <c r="A2362" t="s">
        <v>16389</v>
      </c>
      <c r="B2362" t="s">
        <v>16390</v>
      </c>
      <c r="C2362" t="s">
        <v>16391</v>
      </c>
      <c r="E2362" t="s">
        <v>16392</v>
      </c>
      <c r="F2362">
        <v>8.2100000000000009</v>
      </c>
      <c r="G2362">
        <v>0</v>
      </c>
      <c r="I2362" t="e">
        <v>#N/A</v>
      </c>
      <c r="K2362">
        <v>5055275837931</v>
      </c>
      <c r="L2362" t="s">
        <v>6987</v>
      </c>
      <c r="O2362" t="s">
        <v>13078</v>
      </c>
    </row>
    <row r="2363" spans="1:15" x14ac:dyDescent="0.35">
      <c r="A2363" t="s">
        <v>16393</v>
      </c>
      <c r="B2363" t="s">
        <v>16394</v>
      </c>
      <c r="C2363" t="s">
        <v>16395</v>
      </c>
      <c r="E2363" t="s">
        <v>16396</v>
      </c>
      <c r="F2363">
        <v>8.84</v>
      </c>
      <c r="G2363">
        <v>0</v>
      </c>
      <c r="I2363" t="e">
        <v>#N/A</v>
      </c>
      <c r="K2363">
        <v>5055275837962</v>
      </c>
      <c r="L2363" t="s">
        <v>6987</v>
      </c>
      <c r="O2363" t="s">
        <v>13078</v>
      </c>
    </row>
    <row r="2364" spans="1:15" x14ac:dyDescent="0.35">
      <c r="A2364" t="s">
        <v>16397</v>
      </c>
      <c r="B2364" t="s">
        <v>16398</v>
      </c>
      <c r="C2364" t="s">
        <v>16399</v>
      </c>
      <c r="E2364" t="s">
        <v>16400</v>
      </c>
      <c r="F2364">
        <v>9.43</v>
      </c>
      <c r="G2364">
        <v>0</v>
      </c>
      <c r="I2364" t="e">
        <v>#N/A</v>
      </c>
      <c r="K2364">
        <v>5055275837993</v>
      </c>
      <c r="L2364" t="s">
        <v>6987</v>
      </c>
      <c r="O2364" t="s">
        <v>13078</v>
      </c>
    </row>
    <row r="2365" spans="1:15" x14ac:dyDescent="0.35">
      <c r="A2365" t="s">
        <v>16401</v>
      </c>
      <c r="B2365" t="s">
        <v>16402</v>
      </c>
      <c r="C2365" t="s">
        <v>16403</v>
      </c>
      <c r="E2365" t="s">
        <v>16404</v>
      </c>
      <c r="F2365">
        <v>8.9600000000000009</v>
      </c>
      <c r="G2365">
        <v>0</v>
      </c>
      <c r="I2365" t="e">
        <v>#N/A</v>
      </c>
      <c r="K2365">
        <v>5055275838020</v>
      </c>
      <c r="L2365" t="s">
        <v>6987</v>
      </c>
      <c r="O2365" t="s">
        <v>13078</v>
      </c>
    </row>
    <row r="2366" spans="1:15" x14ac:dyDescent="0.35">
      <c r="A2366" t="s">
        <v>16405</v>
      </c>
      <c r="B2366" t="s">
        <v>16406</v>
      </c>
      <c r="C2366" t="s">
        <v>16407</v>
      </c>
      <c r="E2366" t="s">
        <v>16408</v>
      </c>
      <c r="F2366">
        <v>9.06</v>
      </c>
      <c r="G2366">
        <v>0</v>
      </c>
      <c r="I2366" t="e">
        <v>#N/A</v>
      </c>
      <c r="K2366">
        <v>5055275837603</v>
      </c>
      <c r="L2366" t="s">
        <v>6987</v>
      </c>
      <c r="O2366" t="s">
        <v>13078</v>
      </c>
    </row>
    <row r="2367" spans="1:15" x14ac:dyDescent="0.35">
      <c r="A2367" t="s">
        <v>16409</v>
      </c>
      <c r="B2367" t="s">
        <v>16410</v>
      </c>
      <c r="C2367" t="s">
        <v>16411</v>
      </c>
      <c r="E2367" t="s">
        <v>16412</v>
      </c>
      <c r="F2367">
        <v>9</v>
      </c>
      <c r="G2367">
        <v>0</v>
      </c>
      <c r="I2367" t="e">
        <v>#N/A</v>
      </c>
      <c r="K2367">
        <v>5055275837733</v>
      </c>
      <c r="L2367" t="s">
        <v>6987</v>
      </c>
      <c r="O2367" t="s">
        <v>13078</v>
      </c>
    </row>
    <row r="2368" spans="1:15" x14ac:dyDescent="0.35">
      <c r="A2368" t="s">
        <v>16413</v>
      </c>
      <c r="B2368" t="s">
        <v>16414</v>
      </c>
      <c r="C2368" t="s">
        <v>16415</v>
      </c>
      <c r="E2368" t="s">
        <v>16416</v>
      </c>
      <c r="F2368">
        <v>7.55</v>
      </c>
      <c r="G2368">
        <v>0</v>
      </c>
      <c r="I2368" t="e">
        <v>#N/A</v>
      </c>
      <c r="K2368">
        <v>5055275865828</v>
      </c>
      <c r="L2368" t="s">
        <v>6987</v>
      </c>
      <c r="O2368" t="s">
        <v>13078</v>
      </c>
    </row>
    <row r="2369" spans="1:15" x14ac:dyDescent="0.35">
      <c r="A2369" t="s">
        <v>16417</v>
      </c>
      <c r="B2369" t="s">
        <v>16418</v>
      </c>
      <c r="C2369" t="s">
        <v>16419</v>
      </c>
      <c r="E2369" t="s">
        <v>16420</v>
      </c>
      <c r="F2369">
        <v>8.69</v>
      </c>
      <c r="G2369">
        <v>0</v>
      </c>
      <c r="I2369" t="e">
        <v>#N/A</v>
      </c>
      <c r="K2369">
        <v>5055275865842</v>
      </c>
      <c r="L2369" t="s">
        <v>6987</v>
      </c>
      <c r="O2369" t="s">
        <v>13078</v>
      </c>
    </row>
    <row r="2370" spans="1:15" x14ac:dyDescent="0.35">
      <c r="A2370" t="s">
        <v>16421</v>
      </c>
      <c r="B2370" t="s">
        <v>16422</v>
      </c>
      <c r="C2370" t="s">
        <v>16423</v>
      </c>
      <c r="E2370" t="s">
        <v>16424</v>
      </c>
      <c r="F2370">
        <v>6.44</v>
      </c>
      <c r="G2370">
        <v>0</v>
      </c>
      <c r="I2370" t="e">
        <v>#N/A</v>
      </c>
      <c r="K2370">
        <v>5055275847442</v>
      </c>
      <c r="L2370" t="s">
        <v>6987</v>
      </c>
      <c r="O2370" t="s">
        <v>13078</v>
      </c>
    </row>
    <row r="2371" spans="1:15" x14ac:dyDescent="0.35">
      <c r="A2371" t="s">
        <v>16425</v>
      </c>
      <c r="B2371" t="s">
        <v>16426</v>
      </c>
      <c r="C2371" t="s">
        <v>16427</v>
      </c>
      <c r="E2371" t="s">
        <v>16428</v>
      </c>
      <c r="F2371">
        <v>11.31</v>
      </c>
      <c r="G2371">
        <v>0</v>
      </c>
      <c r="I2371" t="e">
        <v>#N/A</v>
      </c>
      <c r="K2371">
        <v>5055275837559</v>
      </c>
      <c r="L2371" t="s">
        <v>6987</v>
      </c>
      <c r="O2371" t="s">
        <v>13078</v>
      </c>
    </row>
    <row r="2372" spans="1:15" x14ac:dyDescent="0.35">
      <c r="A2372" t="s">
        <v>16429</v>
      </c>
      <c r="B2372" t="s">
        <v>16430</v>
      </c>
      <c r="C2372" t="s">
        <v>16431</v>
      </c>
      <c r="E2372" t="s">
        <v>16432</v>
      </c>
      <c r="F2372">
        <v>13.76</v>
      </c>
      <c r="G2372">
        <v>0</v>
      </c>
      <c r="I2372" t="e">
        <v>#N/A</v>
      </c>
      <c r="K2372">
        <v>5055275846698</v>
      </c>
      <c r="L2372" t="s">
        <v>6987</v>
      </c>
      <c r="O2372" t="s">
        <v>13078</v>
      </c>
    </row>
    <row r="2373" spans="1:15" x14ac:dyDescent="0.35">
      <c r="A2373" t="s">
        <v>16433</v>
      </c>
      <c r="B2373" t="s">
        <v>16434</v>
      </c>
      <c r="C2373" t="s">
        <v>16435</v>
      </c>
      <c r="E2373" t="s">
        <v>16436</v>
      </c>
      <c r="F2373">
        <v>7.32</v>
      </c>
      <c r="G2373">
        <v>0</v>
      </c>
      <c r="I2373" t="e">
        <v>#N/A</v>
      </c>
      <c r="K2373">
        <v>5055275865927</v>
      </c>
      <c r="L2373" t="s">
        <v>6987</v>
      </c>
      <c r="O2373" t="s">
        <v>13078</v>
      </c>
    </row>
    <row r="2374" spans="1:15" x14ac:dyDescent="0.35">
      <c r="A2374" t="s">
        <v>16437</v>
      </c>
      <c r="B2374" t="s">
        <v>16438</v>
      </c>
      <c r="C2374" t="s">
        <v>16439</v>
      </c>
      <c r="E2374" t="s">
        <v>16440</v>
      </c>
      <c r="F2374">
        <v>10.98</v>
      </c>
      <c r="G2374">
        <v>0</v>
      </c>
      <c r="I2374" t="e">
        <v>#N/A</v>
      </c>
      <c r="K2374">
        <v>5055275865934</v>
      </c>
      <c r="L2374" t="s">
        <v>6987</v>
      </c>
      <c r="O2374" t="s">
        <v>13078</v>
      </c>
    </row>
    <row r="2375" spans="1:15" x14ac:dyDescent="0.35">
      <c r="A2375" t="s">
        <v>16441</v>
      </c>
      <c r="B2375" t="s">
        <v>16442</v>
      </c>
      <c r="C2375" t="s">
        <v>16443</v>
      </c>
      <c r="E2375" t="s">
        <v>16444</v>
      </c>
      <c r="F2375">
        <v>6.88</v>
      </c>
      <c r="G2375">
        <v>0</v>
      </c>
      <c r="I2375" t="e">
        <v>#N/A</v>
      </c>
      <c r="K2375">
        <v>5055275837337</v>
      </c>
      <c r="L2375" t="s">
        <v>6987</v>
      </c>
      <c r="O2375" t="s">
        <v>13078</v>
      </c>
    </row>
    <row r="2376" spans="1:15" x14ac:dyDescent="0.35">
      <c r="A2376" t="s">
        <v>16445</v>
      </c>
      <c r="B2376" t="s">
        <v>16446</v>
      </c>
      <c r="C2376" t="s">
        <v>16447</v>
      </c>
      <c r="E2376" t="s">
        <v>16448</v>
      </c>
      <c r="F2376">
        <v>13.55</v>
      </c>
      <c r="G2376">
        <v>0</v>
      </c>
      <c r="I2376" t="e">
        <v>#N/A</v>
      </c>
      <c r="K2376">
        <v>5055275865965</v>
      </c>
      <c r="L2376" t="s">
        <v>6987</v>
      </c>
      <c r="O2376" t="s">
        <v>13078</v>
      </c>
    </row>
    <row r="2377" spans="1:15" x14ac:dyDescent="0.35">
      <c r="A2377" t="s">
        <v>16449</v>
      </c>
      <c r="B2377" t="s">
        <v>16450</v>
      </c>
      <c r="C2377" t="s">
        <v>16451</v>
      </c>
      <c r="E2377" t="s">
        <v>16452</v>
      </c>
      <c r="F2377">
        <v>7.83</v>
      </c>
      <c r="G2377">
        <v>0</v>
      </c>
      <c r="I2377" t="e">
        <v>#N/A</v>
      </c>
      <c r="K2377">
        <v>5055275865972</v>
      </c>
      <c r="L2377" t="s">
        <v>6987</v>
      </c>
      <c r="O2377" t="s">
        <v>13078</v>
      </c>
    </row>
    <row r="2378" spans="1:15" x14ac:dyDescent="0.35">
      <c r="A2378" t="s">
        <v>16453</v>
      </c>
      <c r="B2378" t="s">
        <v>16454</v>
      </c>
      <c r="C2378" t="s">
        <v>16455</v>
      </c>
      <c r="E2378" t="s">
        <v>16456</v>
      </c>
      <c r="F2378">
        <v>9.06</v>
      </c>
      <c r="G2378">
        <v>0</v>
      </c>
      <c r="I2378" t="e">
        <v>#N/A</v>
      </c>
      <c r="K2378">
        <v>5055275844335</v>
      </c>
      <c r="L2378" t="s">
        <v>6987</v>
      </c>
      <c r="O2378" t="s">
        <v>13078</v>
      </c>
    </row>
    <row r="2379" spans="1:15" x14ac:dyDescent="0.35">
      <c r="A2379" t="s">
        <v>16457</v>
      </c>
      <c r="B2379" t="s">
        <v>16458</v>
      </c>
      <c r="C2379" t="s">
        <v>16459</v>
      </c>
      <c r="E2379" t="s">
        <v>16460</v>
      </c>
      <c r="F2379">
        <v>9.1300000000000008</v>
      </c>
      <c r="G2379">
        <v>0</v>
      </c>
      <c r="I2379" t="e">
        <v>#N/A</v>
      </c>
      <c r="K2379">
        <v>5055275866009</v>
      </c>
      <c r="L2379" t="s">
        <v>6987</v>
      </c>
      <c r="O2379" t="s">
        <v>13078</v>
      </c>
    </row>
    <row r="2380" spans="1:15" x14ac:dyDescent="0.35">
      <c r="A2380" t="s">
        <v>16461</v>
      </c>
      <c r="B2380" t="s">
        <v>16462</v>
      </c>
      <c r="C2380" t="s">
        <v>16463</v>
      </c>
      <c r="E2380" t="s">
        <v>16464</v>
      </c>
      <c r="F2380">
        <v>16.18</v>
      </c>
      <c r="G2380">
        <v>0</v>
      </c>
      <c r="I2380" t="e">
        <v>#N/A</v>
      </c>
      <c r="K2380">
        <v>5055275867815</v>
      </c>
      <c r="L2380" t="s">
        <v>6987</v>
      </c>
      <c r="O2380" t="s">
        <v>13078</v>
      </c>
    </row>
    <row r="2381" spans="1:15" x14ac:dyDescent="0.35">
      <c r="A2381" t="s">
        <v>16465</v>
      </c>
      <c r="B2381" t="s">
        <v>16466</v>
      </c>
      <c r="C2381" t="s">
        <v>16467</v>
      </c>
      <c r="E2381" t="s">
        <v>16468</v>
      </c>
      <c r="F2381">
        <v>12.98</v>
      </c>
      <c r="G2381">
        <v>0</v>
      </c>
      <c r="I2381" t="e">
        <v>#N/A</v>
      </c>
      <c r="K2381">
        <v>5055275867822</v>
      </c>
      <c r="L2381" t="s">
        <v>6987</v>
      </c>
      <c r="O2381" t="s">
        <v>13078</v>
      </c>
    </row>
    <row r="2382" spans="1:15" x14ac:dyDescent="0.35">
      <c r="A2382" t="s">
        <v>16469</v>
      </c>
      <c r="B2382" t="s">
        <v>16470</v>
      </c>
      <c r="C2382" t="s">
        <v>16471</v>
      </c>
      <c r="E2382" t="s">
        <v>16472</v>
      </c>
      <c r="F2382">
        <v>25.22</v>
      </c>
      <c r="G2382">
        <v>0</v>
      </c>
      <c r="I2382" t="e">
        <v>#N/A</v>
      </c>
      <c r="K2382">
        <v>5055275866306</v>
      </c>
      <c r="L2382" t="s">
        <v>6987</v>
      </c>
      <c r="O2382" t="s">
        <v>13078</v>
      </c>
    </row>
    <row r="2383" spans="1:15" x14ac:dyDescent="0.35">
      <c r="A2383" t="s">
        <v>16473</v>
      </c>
      <c r="B2383" t="s">
        <v>16474</v>
      </c>
      <c r="C2383" t="s">
        <v>16475</v>
      </c>
      <c r="E2383" t="s">
        <v>16476</v>
      </c>
      <c r="F2383">
        <v>13.02</v>
      </c>
      <c r="G2383">
        <v>0</v>
      </c>
      <c r="I2383" t="e">
        <v>#N/A</v>
      </c>
      <c r="K2383">
        <v>5055275866313</v>
      </c>
      <c r="L2383" t="s">
        <v>6987</v>
      </c>
      <c r="O2383" t="s">
        <v>13078</v>
      </c>
    </row>
    <row r="2384" spans="1:15" x14ac:dyDescent="0.35">
      <c r="A2384" t="s">
        <v>16477</v>
      </c>
      <c r="B2384" t="s">
        <v>16478</v>
      </c>
      <c r="C2384" t="s">
        <v>16479</v>
      </c>
      <c r="E2384" t="s">
        <v>16480</v>
      </c>
      <c r="F2384">
        <v>11.4</v>
      </c>
      <c r="G2384">
        <v>0</v>
      </c>
      <c r="I2384" t="e">
        <v>#N/A</v>
      </c>
      <c r="K2384">
        <v>5055275866320</v>
      </c>
      <c r="L2384" t="s">
        <v>6987</v>
      </c>
      <c r="O2384" t="s">
        <v>13078</v>
      </c>
    </row>
    <row r="2385" spans="1:15" x14ac:dyDescent="0.35">
      <c r="A2385" t="s">
        <v>16481</v>
      </c>
      <c r="B2385" t="s">
        <v>16482</v>
      </c>
      <c r="C2385" t="s">
        <v>16483</v>
      </c>
      <c r="E2385" t="s">
        <v>16484</v>
      </c>
      <c r="F2385">
        <v>8.5299999999999994</v>
      </c>
      <c r="G2385">
        <v>0</v>
      </c>
      <c r="I2385" t="e">
        <v>#N/A</v>
      </c>
      <c r="K2385">
        <v>5055275866337</v>
      </c>
      <c r="L2385" t="s">
        <v>6987</v>
      </c>
      <c r="O2385" t="s">
        <v>13078</v>
      </c>
    </row>
    <row r="2386" spans="1:15" x14ac:dyDescent="0.35">
      <c r="A2386" t="s">
        <v>16485</v>
      </c>
      <c r="B2386" t="s">
        <v>16486</v>
      </c>
      <c r="C2386" t="s">
        <v>16487</v>
      </c>
      <c r="E2386" t="s">
        <v>16488</v>
      </c>
      <c r="F2386">
        <v>17.43</v>
      </c>
      <c r="G2386">
        <v>0</v>
      </c>
      <c r="I2386" t="e">
        <v>#N/A</v>
      </c>
      <c r="K2386">
        <v>5055275866375</v>
      </c>
      <c r="L2386" t="s">
        <v>6987</v>
      </c>
      <c r="O2386" t="s">
        <v>13078</v>
      </c>
    </row>
    <row r="2387" spans="1:15" x14ac:dyDescent="0.35">
      <c r="A2387" t="s">
        <v>16489</v>
      </c>
      <c r="B2387" t="s">
        <v>16490</v>
      </c>
      <c r="C2387" t="s">
        <v>16491</v>
      </c>
      <c r="E2387" t="s">
        <v>16492</v>
      </c>
      <c r="F2387">
        <v>8.67</v>
      </c>
      <c r="G2387">
        <v>0</v>
      </c>
      <c r="I2387" t="e">
        <v>#N/A</v>
      </c>
      <c r="K2387">
        <v>5055275872819</v>
      </c>
      <c r="L2387" t="s">
        <v>6987</v>
      </c>
      <c r="O2387" t="s">
        <v>13078</v>
      </c>
    </row>
    <row r="2388" spans="1:15" x14ac:dyDescent="0.35">
      <c r="A2388" t="s">
        <v>16493</v>
      </c>
      <c r="B2388" t="s">
        <v>16494</v>
      </c>
      <c r="C2388" t="s">
        <v>16495</v>
      </c>
      <c r="E2388" t="s">
        <v>16496</v>
      </c>
      <c r="F2388">
        <v>9.5299999999999994</v>
      </c>
      <c r="G2388">
        <v>0</v>
      </c>
      <c r="I2388" t="e">
        <v>#N/A</v>
      </c>
      <c r="K2388">
        <v>5055275872925</v>
      </c>
      <c r="L2388" t="s">
        <v>6987</v>
      </c>
      <c r="O2388" t="s">
        <v>13078</v>
      </c>
    </row>
    <row r="2389" spans="1:15" x14ac:dyDescent="0.35">
      <c r="A2389" t="s">
        <v>16497</v>
      </c>
      <c r="B2389" t="s">
        <v>16498</v>
      </c>
      <c r="C2389" t="s">
        <v>16499</v>
      </c>
      <c r="E2389" t="s">
        <v>16500</v>
      </c>
      <c r="F2389">
        <v>11.71</v>
      </c>
      <c r="G2389">
        <v>0</v>
      </c>
      <c r="I2389" t="e">
        <v>#N/A</v>
      </c>
      <c r="K2389">
        <v>5055275874158</v>
      </c>
      <c r="L2389" t="s">
        <v>6987</v>
      </c>
      <c r="O2389" t="s">
        <v>13078</v>
      </c>
    </row>
    <row r="2390" spans="1:15" x14ac:dyDescent="0.35">
      <c r="A2390" t="s">
        <v>16501</v>
      </c>
      <c r="B2390" t="s">
        <v>16502</v>
      </c>
      <c r="C2390" t="s">
        <v>16503</v>
      </c>
      <c r="E2390" t="s">
        <v>16504</v>
      </c>
      <c r="F2390">
        <v>10.74</v>
      </c>
      <c r="G2390">
        <v>0</v>
      </c>
      <c r="I2390" t="e">
        <v>#N/A</v>
      </c>
      <c r="K2390">
        <v>5055275874172</v>
      </c>
      <c r="L2390" t="s">
        <v>6987</v>
      </c>
      <c r="O2390" t="s">
        <v>13078</v>
      </c>
    </row>
    <row r="2391" spans="1:15" x14ac:dyDescent="0.35">
      <c r="A2391" t="s">
        <v>16505</v>
      </c>
      <c r="B2391" t="s">
        <v>16506</v>
      </c>
      <c r="C2391" t="s">
        <v>16507</v>
      </c>
      <c r="E2391" t="s">
        <v>16508</v>
      </c>
      <c r="F2391">
        <v>9</v>
      </c>
      <c r="G2391">
        <v>0</v>
      </c>
      <c r="I2391" t="e">
        <v>#N/A</v>
      </c>
      <c r="K2391">
        <v>5055275874189</v>
      </c>
      <c r="L2391" t="s">
        <v>6987</v>
      </c>
      <c r="O2391" t="s">
        <v>13078</v>
      </c>
    </row>
    <row r="2392" spans="1:15" x14ac:dyDescent="0.35">
      <c r="A2392" t="s">
        <v>16509</v>
      </c>
      <c r="B2392" t="s">
        <v>16510</v>
      </c>
      <c r="C2392" t="s">
        <v>16511</v>
      </c>
      <c r="E2392" t="s">
        <v>16512</v>
      </c>
      <c r="F2392">
        <v>9.66</v>
      </c>
      <c r="G2392">
        <v>0</v>
      </c>
      <c r="I2392" t="e">
        <v>#N/A</v>
      </c>
      <c r="K2392">
        <v>5055275874202</v>
      </c>
      <c r="L2392" t="s">
        <v>6987</v>
      </c>
      <c r="O2392" t="s">
        <v>13078</v>
      </c>
    </row>
    <row r="2393" spans="1:15" x14ac:dyDescent="0.35">
      <c r="A2393" t="s">
        <v>16513</v>
      </c>
      <c r="B2393" t="s">
        <v>16514</v>
      </c>
      <c r="C2393" t="s">
        <v>16515</v>
      </c>
      <c r="E2393" t="s">
        <v>16516</v>
      </c>
      <c r="F2393">
        <v>9.0299999999999994</v>
      </c>
      <c r="G2393">
        <v>0</v>
      </c>
      <c r="I2393" t="e">
        <v>#N/A</v>
      </c>
      <c r="K2393">
        <v>5055275874219</v>
      </c>
      <c r="L2393" t="s">
        <v>6987</v>
      </c>
      <c r="O2393" t="s">
        <v>13078</v>
      </c>
    </row>
    <row r="2394" spans="1:15" x14ac:dyDescent="0.35">
      <c r="A2394" t="s">
        <v>16517</v>
      </c>
      <c r="B2394" t="s">
        <v>16518</v>
      </c>
      <c r="C2394" t="s">
        <v>16519</v>
      </c>
      <c r="E2394" t="s">
        <v>16520</v>
      </c>
      <c r="F2394">
        <v>9.26</v>
      </c>
      <c r="G2394">
        <v>0</v>
      </c>
      <c r="I2394" t="e">
        <v>#N/A</v>
      </c>
      <c r="K2394">
        <v>5055275876206</v>
      </c>
      <c r="L2394" t="s">
        <v>6987</v>
      </c>
      <c r="O2394" t="s">
        <v>13078</v>
      </c>
    </row>
    <row r="2395" spans="1:15" x14ac:dyDescent="0.35">
      <c r="A2395" t="s">
        <v>16521</v>
      </c>
      <c r="B2395" t="s">
        <v>16522</v>
      </c>
      <c r="C2395" t="s">
        <v>16523</v>
      </c>
      <c r="E2395" t="s">
        <v>16524</v>
      </c>
      <c r="F2395">
        <v>10.24</v>
      </c>
      <c r="G2395">
        <v>0</v>
      </c>
      <c r="I2395" t="e">
        <v>#N/A</v>
      </c>
      <c r="K2395">
        <v>5055275884706</v>
      </c>
      <c r="L2395" t="s">
        <v>6987</v>
      </c>
      <c r="O2395" t="s">
        <v>13078</v>
      </c>
    </row>
    <row r="2396" spans="1:15" x14ac:dyDescent="0.35">
      <c r="A2396" t="s">
        <v>16525</v>
      </c>
      <c r="B2396" t="s">
        <v>16526</v>
      </c>
      <c r="C2396" t="s">
        <v>16527</v>
      </c>
      <c r="E2396" t="s">
        <v>16528</v>
      </c>
      <c r="F2396">
        <v>6.65</v>
      </c>
      <c r="G2396">
        <v>0</v>
      </c>
      <c r="I2396" t="e">
        <v>#N/A</v>
      </c>
      <c r="K2396">
        <v>5055275844212</v>
      </c>
      <c r="L2396" t="s">
        <v>6987</v>
      </c>
      <c r="O2396" t="s">
        <v>13078</v>
      </c>
    </row>
    <row r="2397" spans="1:15" x14ac:dyDescent="0.35">
      <c r="A2397" t="s">
        <v>16529</v>
      </c>
      <c r="B2397" t="s">
        <v>16530</v>
      </c>
      <c r="C2397" t="s">
        <v>16531</v>
      </c>
      <c r="D2397" t="s">
        <v>16532</v>
      </c>
      <c r="E2397" t="s">
        <v>16533</v>
      </c>
      <c r="G2397">
        <v>0</v>
      </c>
      <c r="I2397" t="e">
        <v>#N/A</v>
      </c>
      <c r="K2397">
        <v>5056211818649</v>
      </c>
      <c r="L2397" t="s">
        <v>6987</v>
      </c>
      <c r="O2397" t="s">
        <v>16534</v>
      </c>
    </row>
    <row r="2398" spans="1:15" x14ac:dyDescent="0.35">
      <c r="A2398" t="s">
        <v>16535</v>
      </c>
      <c r="B2398" t="s">
        <v>16536</v>
      </c>
      <c r="C2398" t="s">
        <v>16531</v>
      </c>
      <c r="D2398" t="s">
        <v>16532</v>
      </c>
      <c r="E2398" t="s">
        <v>16537</v>
      </c>
      <c r="G2398">
        <v>0</v>
      </c>
      <c r="I2398" t="e">
        <v>#N/A</v>
      </c>
      <c r="K2398">
        <v>5056211818656</v>
      </c>
      <c r="L2398" t="s">
        <v>6987</v>
      </c>
      <c r="O2398" t="s">
        <v>16534</v>
      </c>
    </row>
    <row r="2399" spans="1:15" x14ac:dyDescent="0.35">
      <c r="A2399" t="s">
        <v>16538</v>
      </c>
      <c r="B2399" t="s">
        <v>16539</v>
      </c>
      <c r="C2399" t="s">
        <v>16531</v>
      </c>
      <c r="D2399" t="s">
        <v>16532</v>
      </c>
      <c r="E2399" t="s">
        <v>16540</v>
      </c>
      <c r="G2399">
        <v>0</v>
      </c>
      <c r="I2399" t="e">
        <v>#N/A</v>
      </c>
      <c r="K2399">
        <v>5056211818663</v>
      </c>
      <c r="L2399" t="s">
        <v>6987</v>
      </c>
      <c r="O2399" t="s">
        <v>16534</v>
      </c>
    </row>
    <row r="2400" spans="1:15" x14ac:dyDescent="0.35">
      <c r="A2400" t="s">
        <v>16541</v>
      </c>
      <c r="B2400" t="s">
        <v>16542</v>
      </c>
      <c r="C2400" t="s">
        <v>16531</v>
      </c>
      <c r="D2400" t="s">
        <v>16532</v>
      </c>
      <c r="E2400" t="s">
        <v>16543</v>
      </c>
      <c r="G2400">
        <v>0</v>
      </c>
      <c r="I2400" t="e">
        <v>#N/A</v>
      </c>
      <c r="K2400">
        <v>5056211818670</v>
      </c>
      <c r="L2400" t="s">
        <v>6987</v>
      </c>
      <c r="O2400" t="s">
        <v>16534</v>
      </c>
    </row>
    <row r="2401" spans="1:15" x14ac:dyDescent="0.35">
      <c r="A2401" t="s">
        <v>16544</v>
      </c>
      <c r="B2401" t="s">
        <v>16545</v>
      </c>
      <c r="C2401" t="s">
        <v>16531</v>
      </c>
      <c r="D2401" t="s">
        <v>16532</v>
      </c>
      <c r="E2401" t="s">
        <v>16546</v>
      </c>
      <c r="G2401">
        <v>0</v>
      </c>
      <c r="I2401" t="e">
        <v>#N/A</v>
      </c>
      <c r="K2401">
        <v>5056211818687</v>
      </c>
      <c r="L2401" t="s">
        <v>6987</v>
      </c>
      <c r="O2401" t="s">
        <v>16534</v>
      </c>
    </row>
    <row r="2402" spans="1:15" x14ac:dyDescent="0.35">
      <c r="A2402" t="s">
        <v>16547</v>
      </c>
      <c r="B2402" t="s">
        <v>16548</v>
      </c>
      <c r="C2402" t="s">
        <v>16531</v>
      </c>
      <c r="D2402" t="s">
        <v>16532</v>
      </c>
      <c r="E2402" t="s">
        <v>16549</v>
      </c>
      <c r="G2402">
        <v>0</v>
      </c>
      <c r="I2402" t="e">
        <v>#N/A</v>
      </c>
      <c r="K2402">
        <v>5056211818694</v>
      </c>
      <c r="L2402" t="s">
        <v>6987</v>
      </c>
      <c r="O2402" t="s">
        <v>16534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7D72D-8012-429F-B591-A1F86C11D0B6}">
  <dimension ref="A1:N1222"/>
  <sheetViews>
    <sheetView tabSelected="1" zoomScale="70" zoomScaleNormal="70" workbookViewId="0">
      <selection activeCell="A2" sqref="A2"/>
    </sheetView>
  </sheetViews>
  <sheetFormatPr defaultColWidth="10.36328125" defaultRowHeight="14.5" x14ac:dyDescent="0.35"/>
  <cols>
    <col min="4" max="4" width="21.08984375" bestFit="1" customWidth="1"/>
    <col min="5" max="5" width="20.54296875" bestFit="1" customWidth="1"/>
    <col min="6" max="6" width="21.08984375" bestFit="1" customWidth="1"/>
    <col min="7" max="7" width="16.90625" bestFit="1" customWidth="1"/>
    <col min="8" max="8" width="12.453125" bestFit="1" customWidth="1"/>
    <col min="9" max="9" width="21.08984375" bestFit="1" customWidth="1"/>
    <col min="10" max="10" width="20.54296875" bestFit="1" customWidth="1"/>
    <col min="11" max="11" width="21.08984375" bestFit="1" customWidth="1"/>
    <col min="12" max="12" width="17.81640625" bestFit="1" customWidth="1"/>
    <col min="13" max="13" width="13.90625" customWidth="1"/>
    <col min="14" max="14" width="12.1796875" hidden="1" customWidth="1"/>
  </cols>
  <sheetData>
    <row r="1" spans="1:14" x14ac:dyDescent="0.35">
      <c r="A1" t="s">
        <v>16557</v>
      </c>
      <c r="B1" t="s">
        <v>16556</v>
      </c>
      <c r="C1" t="s">
        <v>16558</v>
      </c>
      <c r="D1" s="3" t="s">
        <v>16567</v>
      </c>
      <c r="E1" s="3" t="s">
        <v>16568</v>
      </c>
      <c r="F1" s="3" t="s">
        <v>16569</v>
      </c>
      <c r="G1" s="3" t="s">
        <v>16566</v>
      </c>
      <c r="H1" s="2" t="s">
        <v>16555</v>
      </c>
      <c r="I1" s="3" t="s">
        <v>16571</v>
      </c>
      <c r="J1" s="3" t="s">
        <v>16572</v>
      </c>
      <c r="K1" s="3" t="s">
        <v>16573</v>
      </c>
      <c r="L1" s="3" t="s">
        <v>16570</v>
      </c>
      <c r="M1" s="2" t="s">
        <v>16555</v>
      </c>
      <c r="N1" t="s">
        <v>19673</v>
      </c>
    </row>
    <row r="2" spans="1:14" x14ac:dyDescent="0.35">
      <c r="A2" t="s">
        <v>6983</v>
      </c>
      <c r="B2" t="s">
        <v>19672</v>
      </c>
      <c r="C2">
        <f>_xlfn.IFNA(VLOOKUP($A2,Dimension!$A:$H,8,0),0)</f>
        <v>1</v>
      </c>
      <c r="D2">
        <v>32</v>
      </c>
      <c r="E2">
        <v>25</v>
      </c>
      <c r="F2">
        <v>11</v>
      </c>
      <c r="G2">
        <f>VLOOKUP($A2,Condensed!$A:$I,5,0)</f>
        <v>5.32</v>
      </c>
      <c r="N2">
        <v>0</v>
      </c>
    </row>
    <row r="3" spans="1:14" x14ac:dyDescent="0.35">
      <c r="A3" t="s">
        <v>6990</v>
      </c>
      <c r="B3" t="str">
        <f>_xlfn.IFNA(VLOOKUP($A3,'LT Raw'!$C:$F,4,0),"NA")</f>
        <v>PARCEL</v>
      </c>
      <c r="C3">
        <f>_xlfn.IFNA(VLOOKUP($A3,Dimension!$A:$H,8,0),0)</f>
        <v>1</v>
      </c>
      <c r="D3">
        <v>25</v>
      </c>
      <c r="E3">
        <v>24</v>
      </c>
      <c r="F3">
        <v>11</v>
      </c>
      <c r="G3">
        <f>VLOOKUP($A3,Condensed!$A:$I,5,0)</f>
        <v>4.1399999999999997</v>
      </c>
      <c r="N3">
        <v>0</v>
      </c>
    </row>
    <row r="4" spans="1:14" x14ac:dyDescent="0.35">
      <c r="A4" t="s">
        <v>6994</v>
      </c>
      <c r="B4" t="str">
        <f>_xlfn.IFNA(VLOOKUP($A4,'LT Raw'!$C:$F,4,0),"NA")</f>
        <v>PARCEL</v>
      </c>
      <c r="C4">
        <f>_xlfn.IFNA(VLOOKUP($A4,Dimension!$A:$H,8,0),0)</f>
        <v>1</v>
      </c>
      <c r="D4">
        <v>35</v>
      </c>
      <c r="E4">
        <v>25.5</v>
      </c>
      <c r="F4">
        <v>11</v>
      </c>
      <c r="G4">
        <f>VLOOKUP($A4,Condensed!$A:$I,5,0)</f>
        <v>5.77</v>
      </c>
      <c r="N4">
        <v>0</v>
      </c>
    </row>
    <row r="5" spans="1:14" x14ac:dyDescent="0.35">
      <c r="A5" t="s">
        <v>6998</v>
      </c>
      <c r="B5" t="str">
        <f>_xlfn.IFNA(VLOOKUP($A5,'LT Raw'!$C:$F,4,0),"NA")</f>
        <v>PARCEL</v>
      </c>
      <c r="C5">
        <f>_xlfn.IFNA(VLOOKUP($A5,Dimension!$A:$H,8,0),0)</f>
        <v>1</v>
      </c>
      <c r="D5">
        <v>26</v>
      </c>
      <c r="E5">
        <v>11</v>
      </c>
      <c r="F5">
        <v>26</v>
      </c>
      <c r="G5">
        <f>VLOOKUP($A5,Condensed!$A:$I,5,0)</f>
        <v>1.27</v>
      </c>
      <c r="N5">
        <v>0</v>
      </c>
    </row>
    <row r="6" spans="1:14" x14ac:dyDescent="0.35">
      <c r="A6" t="s">
        <v>7002</v>
      </c>
      <c r="B6" t="str">
        <f>_xlfn.IFNA(VLOOKUP($A6,'LT Raw'!$C:$F,4,0),"NA")</f>
        <v>PARCEL</v>
      </c>
      <c r="C6">
        <f>_xlfn.IFNA(VLOOKUP($A6,Dimension!$A:$H,8,0),0)</f>
        <v>1</v>
      </c>
      <c r="D6">
        <v>25</v>
      </c>
      <c r="E6">
        <v>24</v>
      </c>
      <c r="F6">
        <v>11</v>
      </c>
      <c r="G6">
        <f>VLOOKUP($A6,Condensed!$A:$I,5,0)</f>
        <v>2.76</v>
      </c>
      <c r="N6">
        <v>0</v>
      </c>
    </row>
    <row r="7" spans="1:14" x14ac:dyDescent="0.35">
      <c r="A7" t="s">
        <v>7006</v>
      </c>
      <c r="B7" t="str">
        <f>_xlfn.IFNA(VLOOKUP($A7,'LT Raw'!$C:$F,4,0),"NA")</f>
        <v>PARCEL</v>
      </c>
      <c r="C7">
        <f>_xlfn.IFNA(VLOOKUP($A7,Dimension!$A:$H,8,0),0)</f>
        <v>1</v>
      </c>
      <c r="D7">
        <v>17.5</v>
      </c>
      <c r="E7">
        <v>16.5</v>
      </c>
      <c r="F7">
        <v>10.5</v>
      </c>
      <c r="G7">
        <f>VLOOKUP($A7,Condensed!$A:$I,5,0)</f>
        <v>0.79</v>
      </c>
      <c r="N7">
        <v>0</v>
      </c>
    </row>
    <row r="8" spans="1:14" x14ac:dyDescent="0.35">
      <c r="A8" t="s">
        <v>7010</v>
      </c>
      <c r="B8" t="str">
        <f>_xlfn.IFNA(VLOOKUP($A8,'LT Raw'!$C:$F,4,0),"NA")</f>
        <v>PARCEL</v>
      </c>
      <c r="C8">
        <f>_xlfn.IFNA(VLOOKUP($A8,Dimension!$A:$H,8,0),0)</f>
        <v>1</v>
      </c>
      <c r="D8">
        <v>72.5</v>
      </c>
      <c r="E8">
        <v>15.4</v>
      </c>
      <c r="F8">
        <v>9.5</v>
      </c>
      <c r="G8">
        <f>VLOOKUP($A8,Condensed!$A:$I,5,0)</f>
        <v>1.35</v>
      </c>
      <c r="N8">
        <v>0</v>
      </c>
    </row>
    <row r="9" spans="1:14" x14ac:dyDescent="0.35">
      <c r="A9" t="s">
        <v>7014</v>
      </c>
      <c r="B9" t="str">
        <f>_xlfn.IFNA(VLOOKUP($A9,'LT Raw'!$C:$F,4,0),"NA")</f>
        <v>PARCEL</v>
      </c>
      <c r="C9">
        <f>_xlfn.IFNA(VLOOKUP($A9,Dimension!$A:$H,8,0),0)</f>
        <v>1</v>
      </c>
      <c r="D9">
        <v>72.5</v>
      </c>
      <c r="E9">
        <v>15.4</v>
      </c>
      <c r="F9">
        <v>9.5</v>
      </c>
      <c r="G9">
        <f>VLOOKUP($A9,Condensed!$A:$I,5,0)</f>
        <v>1.44</v>
      </c>
      <c r="N9">
        <v>0</v>
      </c>
    </row>
    <row r="10" spans="1:14" x14ac:dyDescent="0.35">
      <c r="A10" t="s">
        <v>7018</v>
      </c>
      <c r="B10" t="str">
        <f>_xlfn.IFNA(VLOOKUP($A10,'LT Raw'!$C:$F,4,0),"NA")</f>
        <v>PARCEL</v>
      </c>
      <c r="C10">
        <f>_xlfn.IFNA(VLOOKUP($A10,Dimension!$A:$H,8,0),0)</f>
        <v>1</v>
      </c>
      <c r="D10">
        <v>72.5</v>
      </c>
      <c r="E10">
        <v>15.4</v>
      </c>
      <c r="F10">
        <v>9.5</v>
      </c>
      <c r="G10">
        <f>VLOOKUP($A10,Condensed!$A:$I,5,0)</f>
        <v>1.46</v>
      </c>
      <c r="N10">
        <v>0</v>
      </c>
    </row>
    <row r="11" spans="1:14" x14ac:dyDescent="0.35">
      <c r="A11" t="s">
        <v>7022</v>
      </c>
      <c r="B11" t="str">
        <f>_xlfn.IFNA(VLOOKUP($A11,'LT Raw'!$C:$F,4,0),"NA")</f>
        <v>PARCEL</v>
      </c>
      <c r="C11">
        <f>_xlfn.IFNA(VLOOKUP($A11,Dimension!$A:$H,8,0),0)</f>
        <v>1</v>
      </c>
      <c r="D11">
        <v>24.5</v>
      </c>
      <c r="E11">
        <v>21.5</v>
      </c>
      <c r="F11">
        <v>17</v>
      </c>
      <c r="G11">
        <f>VLOOKUP($A11,Condensed!$A:$I,5,0)</f>
        <v>3.2</v>
      </c>
      <c r="N11">
        <v>0</v>
      </c>
    </row>
    <row r="12" spans="1:14" x14ac:dyDescent="0.35">
      <c r="A12" t="s">
        <v>7026</v>
      </c>
      <c r="B12" t="str">
        <f>_xlfn.IFNA(VLOOKUP($A12,'LT Raw'!$C:$F,4,0),"NA")</f>
        <v>PARCEL</v>
      </c>
      <c r="C12">
        <f>_xlfn.IFNA(VLOOKUP($A12,Dimension!$A:$H,8,0),0)</f>
        <v>1</v>
      </c>
      <c r="D12">
        <v>32</v>
      </c>
      <c r="E12">
        <v>25</v>
      </c>
      <c r="F12">
        <v>11</v>
      </c>
      <c r="G12">
        <f>VLOOKUP($A12,Condensed!$A:$I,5,0)</f>
        <v>3.73</v>
      </c>
      <c r="N12">
        <v>0</v>
      </c>
    </row>
    <row r="13" spans="1:14" x14ac:dyDescent="0.35">
      <c r="A13" t="s">
        <v>7030</v>
      </c>
      <c r="B13" t="str">
        <f>_xlfn.IFNA(VLOOKUP($A13,'LT Raw'!$C:$F,4,0),"NA")</f>
        <v>PARCEL</v>
      </c>
      <c r="C13">
        <f>_xlfn.IFNA(VLOOKUP($A13,Dimension!$A:$H,8,0),0)</f>
        <v>1</v>
      </c>
      <c r="D13">
        <v>24.5</v>
      </c>
      <c r="E13">
        <v>21.5</v>
      </c>
      <c r="F13">
        <v>17</v>
      </c>
      <c r="G13">
        <f>VLOOKUP($A13,Condensed!$A:$I,5,0)</f>
        <v>3.61</v>
      </c>
      <c r="N13">
        <v>0</v>
      </c>
    </row>
    <row r="14" spans="1:14" x14ac:dyDescent="0.35">
      <c r="A14" t="s">
        <v>7034</v>
      </c>
      <c r="B14" t="str">
        <f>_xlfn.IFNA(VLOOKUP($A14,'LT Raw'!$C:$F,4,0),"NA")</f>
        <v>PARCEL</v>
      </c>
      <c r="C14">
        <f>_xlfn.IFNA(VLOOKUP($A14,Dimension!$A:$H,8,0),0)</f>
        <v>1</v>
      </c>
      <c r="D14">
        <v>72.5</v>
      </c>
      <c r="E14">
        <v>15.4</v>
      </c>
      <c r="F14">
        <v>9.5</v>
      </c>
      <c r="G14">
        <f>VLOOKUP($A14,Condensed!$A:$I,5,0)</f>
        <v>1.7</v>
      </c>
      <c r="N14">
        <v>0</v>
      </c>
    </row>
    <row r="15" spans="1:14" x14ac:dyDescent="0.35">
      <c r="A15" t="s">
        <v>7038</v>
      </c>
      <c r="B15" t="str">
        <f>_xlfn.IFNA(VLOOKUP($A15,'LT Raw'!$C:$F,4,0),"NA")</f>
        <v>PARCEL</v>
      </c>
      <c r="C15">
        <f>_xlfn.IFNA(VLOOKUP($A15,Dimension!$A:$H,8,0),0)</f>
        <v>1</v>
      </c>
      <c r="D15">
        <v>25</v>
      </c>
      <c r="E15">
        <v>24</v>
      </c>
      <c r="F15">
        <v>13</v>
      </c>
      <c r="G15">
        <f>VLOOKUP($A15,Condensed!$A:$I,5,0)</f>
        <v>4.05</v>
      </c>
      <c r="N15">
        <v>0</v>
      </c>
    </row>
    <row r="16" spans="1:14" x14ac:dyDescent="0.35">
      <c r="A16" t="s">
        <v>7042</v>
      </c>
      <c r="B16" t="str">
        <f>_xlfn.IFNA(VLOOKUP($A16,'LT Raw'!$C:$F,4,0),"NA")</f>
        <v>PARCEL</v>
      </c>
      <c r="C16">
        <f>_xlfn.IFNA(VLOOKUP($A16,Dimension!$A:$H,8,0),0)</f>
        <v>1</v>
      </c>
      <c r="D16">
        <v>21</v>
      </c>
      <c r="E16">
        <v>10</v>
      </c>
      <c r="F16">
        <v>21</v>
      </c>
      <c r="G16">
        <f>VLOOKUP($A16,Condensed!$A:$I,5,0)</f>
        <v>0.92</v>
      </c>
      <c r="N16">
        <v>0</v>
      </c>
    </row>
    <row r="17" spans="1:14" x14ac:dyDescent="0.35">
      <c r="A17" t="s">
        <v>7046</v>
      </c>
      <c r="B17" t="str">
        <f>_xlfn.IFNA(VLOOKUP($A17,'LT Raw'!$C:$F,4,0),"NA")</f>
        <v>PARCEL</v>
      </c>
      <c r="C17">
        <f>_xlfn.IFNA(VLOOKUP($A17,Dimension!$A:$H,8,0),0)</f>
        <v>1</v>
      </c>
      <c r="D17">
        <v>21</v>
      </c>
      <c r="E17">
        <v>10</v>
      </c>
      <c r="F17">
        <v>21</v>
      </c>
      <c r="G17">
        <f>VLOOKUP($A17,Condensed!$A:$I,5,0)</f>
        <v>1.07</v>
      </c>
      <c r="N17">
        <v>0</v>
      </c>
    </row>
    <row r="18" spans="1:14" x14ac:dyDescent="0.35">
      <c r="A18" t="s">
        <v>7050</v>
      </c>
      <c r="B18" t="str">
        <f>_xlfn.IFNA(VLOOKUP($A18,'LT Raw'!$C:$F,4,0),"NA")</f>
        <v>PARCEL</v>
      </c>
      <c r="C18">
        <f>_xlfn.IFNA(VLOOKUP($A18,Dimension!$A:$H,8,0),0)</f>
        <v>1</v>
      </c>
      <c r="D18">
        <v>24.5</v>
      </c>
      <c r="E18">
        <v>21.5</v>
      </c>
      <c r="F18">
        <v>17</v>
      </c>
      <c r="G18">
        <f>VLOOKUP($A18,Condensed!$A:$I,5,0)</f>
        <v>3.7</v>
      </c>
      <c r="N18">
        <v>123.1</v>
      </c>
    </row>
    <row r="19" spans="1:14" x14ac:dyDescent="0.35">
      <c r="A19" t="s">
        <v>7054</v>
      </c>
      <c r="B19" t="str">
        <f>_xlfn.IFNA(VLOOKUP($A19,'LT Raw'!$C:$F,4,0),"NA")</f>
        <v>PARCEL</v>
      </c>
      <c r="C19">
        <f>_xlfn.IFNA(VLOOKUP($A19,Dimension!$A:$H,8,0),0)</f>
        <v>1</v>
      </c>
      <c r="D19">
        <v>24</v>
      </c>
      <c r="E19">
        <v>24</v>
      </c>
      <c r="F19">
        <v>18.5</v>
      </c>
      <c r="G19">
        <f>VLOOKUP($A19,Condensed!$A:$I,5,0)</f>
        <v>3.44</v>
      </c>
      <c r="N19">
        <v>380</v>
      </c>
    </row>
    <row r="20" spans="1:14" x14ac:dyDescent="0.35">
      <c r="A20" t="s">
        <v>7058</v>
      </c>
      <c r="B20" t="str">
        <f>_xlfn.IFNA(VLOOKUP($A20,'LT Raw'!$C:$F,4,0),"NA")</f>
        <v>PARCEL</v>
      </c>
      <c r="C20">
        <f>_xlfn.IFNA(VLOOKUP($A20,Dimension!$A:$H,8,0),0)</f>
        <v>1</v>
      </c>
      <c r="D20">
        <v>24</v>
      </c>
      <c r="E20">
        <v>24</v>
      </c>
      <c r="F20">
        <v>19.5</v>
      </c>
      <c r="G20">
        <f>VLOOKUP($A20,Condensed!$A:$I,5,0)</f>
        <v>3.28</v>
      </c>
      <c r="N20">
        <v>0</v>
      </c>
    </row>
    <row r="21" spans="1:14" x14ac:dyDescent="0.35">
      <c r="A21" t="s">
        <v>7062</v>
      </c>
      <c r="B21" t="str">
        <f>_xlfn.IFNA(VLOOKUP($A21,'LT Raw'!$C:$F,4,0),"NA")</f>
        <v>PARCEL</v>
      </c>
      <c r="C21">
        <f>_xlfn.IFNA(VLOOKUP($A21,Dimension!$A:$H,8,0),0)</f>
        <v>1</v>
      </c>
      <c r="D21">
        <v>24.5</v>
      </c>
      <c r="E21">
        <v>21.5</v>
      </c>
      <c r="F21">
        <v>17</v>
      </c>
      <c r="G21">
        <f>VLOOKUP($A21,Condensed!$A:$I,5,0)</f>
        <v>3.17</v>
      </c>
      <c r="N21">
        <v>0</v>
      </c>
    </row>
    <row r="22" spans="1:14" x14ac:dyDescent="0.35">
      <c r="A22" t="s">
        <v>7066</v>
      </c>
      <c r="B22" t="str">
        <f>_xlfn.IFNA(VLOOKUP($A22,'LT Raw'!$C:$F,4,0),"NA")</f>
        <v>PARCEL</v>
      </c>
      <c r="C22">
        <f>_xlfn.IFNA(VLOOKUP($A22,Dimension!$A:$H,8,0),0)</f>
        <v>1</v>
      </c>
      <c r="D22">
        <v>7</v>
      </c>
      <c r="E22">
        <v>7</v>
      </c>
      <c r="F22">
        <v>7</v>
      </c>
      <c r="G22">
        <f>VLOOKUP($A22,Condensed!$A:$I,5,0)</f>
        <v>0.21</v>
      </c>
      <c r="N22">
        <v>0</v>
      </c>
    </row>
    <row r="23" spans="1:14" x14ac:dyDescent="0.35">
      <c r="A23" t="s">
        <v>7070</v>
      </c>
      <c r="B23" t="str">
        <f>_xlfn.IFNA(VLOOKUP($A23,'LT Raw'!$C:$F,4,0),"NA")</f>
        <v>PARCEL</v>
      </c>
      <c r="C23">
        <f>_xlfn.IFNA(VLOOKUP($A23,Dimension!$A:$H,8,0),0)</f>
        <v>1</v>
      </c>
      <c r="D23">
        <v>96</v>
      </c>
      <c r="E23">
        <v>23.5</v>
      </c>
      <c r="F23">
        <v>18</v>
      </c>
      <c r="G23">
        <f>VLOOKUP($A23,Condensed!$A:$I,5,0)</f>
        <v>2.99</v>
      </c>
      <c r="N23">
        <v>98.82</v>
      </c>
    </row>
    <row r="24" spans="1:14" x14ac:dyDescent="0.35">
      <c r="A24" t="s">
        <v>7074</v>
      </c>
      <c r="B24" t="str">
        <f>_xlfn.IFNA(VLOOKUP($A24,'LT Raw'!$C:$F,4,0),"NA")</f>
        <v>PARCEL</v>
      </c>
      <c r="C24">
        <f>_xlfn.IFNA(VLOOKUP($A24,Dimension!$A:$H,8,0),0)</f>
        <v>1</v>
      </c>
      <c r="D24">
        <v>96</v>
      </c>
      <c r="E24">
        <v>23.5</v>
      </c>
      <c r="F24">
        <v>18</v>
      </c>
      <c r="G24">
        <f>VLOOKUP($A24,Condensed!$A:$I,5,0)</f>
        <v>3.84</v>
      </c>
      <c r="N24">
        <v>0</v>
      </c>
    </row>
    <row r="25" spans="1:14" x14ac:dyDescent="0.35">
      <c r="A25" t="s">
        <v>7078</v>
      </c>
      <c r="B25" t="str">
        <f>_xlfn.IFNA(VLOOKUP($A25,'LT Raw'!$C:$F,4,0),"NA")</f>
        <v>PARCEL</v>
      </c>
      <c r="C25">
        <f>_xlfn.IFNA(VLOOKUP($A25,Dimension!$A:$H,8,0),0)</f>
        <v>1</v>
      </c>
      <c r="D25">
        <v>107</v>
      </c>
      <c r="E25">
        <v>26.5</v>
      </c>
      <c r="F25">
        <v>11</v>
      </c>
      <c r="G25">
        <f>VLOOKUP($A25,Condensed!$A:$I,5,0)</f>
        <v>3.74</v>
      </c>
      <c r="N25">
        <v>0</v>
      </c>
    </row>
    <row r="26" spans="1:14" x14ac:dyDescent="0.35">
      <c r="A26" t="s">
        <v>7082</v>
      </c>
      <c r="B26" t="str">
        <f>_xlfn.IFNA(VLOOKUP($A26,'LT Raw'!$C:$F,4,0),"NA")</f>
        <v>PARCEL</v>
      </c>
      <c r="C26">
        <f>_xlfn.IFNA(VLOOKUP($A26,Dimension!$A:$H,8,0),0)</f>
        <v>1</v>
      </c>
      <c r="D26">
        <v>107</v>
      </c>
      <c r="E26">
        <v>26.5</v>
      </c>
      <c r="F26">
        <v>11</v>
      </c>
      <c r="G26">
        <f>VLOOKUP($A26,Condensed!$A:$I,5,0)</f>
        <v>4.09</v>
      </c>
      <c r="N26">
        <v>0</v>
      </c>
    </row>
    <row r="27" spans="1:14" x14ac:dyDescent="0.35">
      <c r="A27" t="s">
        <v>7086</v>
      </c>
      <c r="B27" t="str">
        <f>_xlfn.IFNA(VLOOKUP($A27,'LT Raw'!$C:$F,4,0),"NA")</f>
        <v>PARCEL</v>
      </c>
      <c r="C27">
        <f>_xlfn.IFNA(VLOOKUP($A27,Dimension!$A:$H,8,0),0)</f>
        <v>1</v>
      </c>
      <c r="D27">
        <v>7.5</v>
      </c>
      <c r="E27">
        <v>13</v>
      </c>
      <c r="F27">
        <v>108.2</v>
      </c>
      <c r="G27">
        <f>VLOOKUP($A27,Condensed!$A:$I,5,0)</f>
        <v>7.02</v>
      </c>
      <c r="N27">
        <v>0</v>
      </c>
    </row>
    <row r="28" spans="1:14" x14ac:dyDescent="0.35">
      <c r="A28" t="s">
        <v>7090</v>
      </c>
      <c r="B28" t="str">
        <f>_xlfn.IFNA(VLOOKUP($A28,'LT Raw'!$C:$F,4,0),"NA")</f>
        <v>PARCEL</v>
      </c>
      <c r="C28">
        <f>_xlfn.IFNA(VLOOKUP($A28,Dimension!$A:$H,8,0),0)</f>
        <v>1</v>
      </c>
      <c r="D28">
        <v>7.5</v>
      </c>
      <c r="E28">
        <v>13</v>
      </c>
      <c r="F28">
        <v>108.2</v>
      </c>
      <c r="G28">
        <f>VLOOKUP($A28,Condensed!$A:$I,5,0)</f>
        <v>6</v>
      </c>
      <c r="N28">
        <v>0</v>
      </c>
    </row>
    <row r="29" spans="1:14" x14ac:dyDescent="0.35">
      <c r="A29" t="s">
        <v>7094</v>
      </c>
      <c r="B29" t="str">
        <f>_xlfn.IFNA(VLOOKUP($A29,'LT Raw'!$C:$F,4,0),"NA")</f>
        <v>PARCEL</v>
      </c>
      <c r="C29">
        <f>_xlfn.IFNA(VLOOKUP($A29,Dimension!$A:$H,8,0),0)</f>
        <v>1</v>
      </c>
      <c r="D29">
        <v>11</v>
      </c>
      <c r="E29">
        <v>10</v>
      </c>
      <c r="F29">
        <v>5.5</v>
      </c>
      <c r="G29">
        <f>VLOOKUP($A29,Condensed!$A:$I,5,0)</f>
        <v>0.48</v>
      </c>
      <c r="N29">
        <v>16.170000000000002</v>
      </c>
    </row>
    <row r="30" spans="1:14" x14ac:dyDescent="0.35">
      <c r="A30" t="s">
        <v>7098</v>
      </c>
      <c r="B30" t="str">
        <f>_xlfn.IFNA(VLOOKUP($A30,'LT Raw'!$C:$F,4,0),"NA")</f>
        <v>PARCEL</v>
      </c>
      <c r="C30">
        <f>_xlfn.IFNA(VLOOKUP($A30,Dimension!$A:$H,8,0),0)</f>
        <v>1</v>
      </c>
      <c r="D30">
        <v>20</v>
      </c>
      <c r="E30">
        <v>14</v>
      </c>
      <c r="F30">
        <v>8</v>
      </c>
      <c r="G30">
        <f>VLOOKUP($A30,Condensed!$A:$I,5,0)</f>
        <v>1.04</v>
      </c>
      <c r="N30">
        <v>59.28</v>
      </c>
    </row>
    <row r="31" spans="1:14" x14ac:dyDescent="0.35">
      <c r="A31" t="s">
        <v>7102</v>
      </c>
      <c r="B31" t="str">
        <f>_xlfn.IFNA(VLOOKUP($A31,'LT Raw'!$C:$F,4,0),"NA")</f>
        <v>PARCEL</v>
      </c>
      <c r="C31">
        <f>_xlfn.IFNA(VLOOKUP($A31,Dimension!$A:$H,8,0),0)</f>
        <v>1</v>
      </c>
      <c r="D31">
        <v>10</v>
      </c>
      <c r="E31">
        <v>6</v>
      </c>
      <c r="F31">
        <v>13.5</v>
      </c>
      <c r="G31">
        <f>VLOOKUP($A31,Condensed!$A:$I,5,0)</f>
        <v>0.19</v>
      </c>
      <c r="N31">
        <v>0</v>
      </c>
    </row>
    <row r="32" spans="1:14" x14ac:dyDescent="0.35">
      <c r="A32" t="s">
        <v>7106</v>
      </c>
      <c r="B32" t="str">
        <f>_xlfn.IFNA(VLOOKUP($A32,'LT Raw'!$C:$F,4,0),"NA")</f>
        <v>PARCEL</v>
      </c>
      <c r="C32">
        <f>_xlfn.IFNA(VLOOKUP($A32,Dimension!$A:$H,8,0),0)</f>
        <v>1</v>
      </c>
      <c r="D32">
        <v>12</v>
      </c>
      <c r="E32">
        <v>6.8</v>
      </c>
      <c r="F32">
        <v>6.8</v>
      </c>
      <c r="G32">
        <f>VLOOKUP($A32,Condensed!$A:$I,5,0)</f>
        <v>0.28399999999999997</v>
      </c>
      <c r="N32">
        <v>0</v>
      </c>
    </row>
    <row r="33" spans="1:14" x14ac:dyDescent="0.35">
      <c r="A33" t="s">
        <v>7110</v>
      </c>
      <c r="B33" t="str">
        <f>_xlfn.IFNA(VLOOKUP($A33,'LT Raw'!$C:$F,4,0),"NA")</f>
        <v>PARCEL</v>
      </c>
      <c r="C33">
        <f>_xlfn.IFNA(VLOOKUP($A33,Dimension!$A:$H,8,0),0)</f>
        <v>1</v>
      </c>
      <c r="D33">
        <v>70</v>
      </c>
      <c r="E33">
        <v>14</v>
      </c>
      <c r="F33">
        <v>8.3000000000000007</v>
      </c>
      <c r="G33">
        <f>VLOOKUP($A33,Condensed!$A:$I,5,0)</f>
        <v>1.54</v>
      </c>
      <c r="N33">
        <v>0</v>
      </c>
    </row>
    <row r="34" spans="1:14" x14ac:dyDescent="0.35">
      <c r="A34" t="s">
        <v>7114</v>
      </c>
      <c r="B34" t="str">
        <f>_xlfn.IFNA(VLOOKUP($A34,'LT Raw'!$C:$F,4,0),"NA")</f>
        <v>PARCEL</v>
      </c>
      <c r="C34">
        <f>_xlfn.IFNA(VLOOKUP($A34,Dimension!$A:$H,8,0),0)</f>
        <v>1</v>
      </c>
      <c r="D34">
        <v>108</v>
      </c>
      <c r="E34">
        <v>13</v>
      </c>
      <c r="F34">
        <v>7.5</v>
      </c>
      <c r="G34">
        <f>VLOOKUP($A34,Condensed!$A:$I,5,0)</f>
        <v>1.63</v>
      </c>
      <c r="N34">
        <v>0</v>
      </c>
    </row>
    <row r="35" spans="1:14" x14ac:dyDescent="0.35">
      <c r="A35" t="s">
        <v>7118</v>
      </c>
      <c r="B35" t="str">
        <f>_xlfn.IFNA(VLOOKUP($A35,'LT Raw'!$C:$F,4,0),"NA")</f>
        <v>PARCEL</v>
      </c>
      <c r="C35">
        <f>_xlfn.IFNA(VLOOKUP($A35,Dimension!$A:$H,8,0),0)</f>
        <v>1</v>
      </c>
      <c r="D35">
        <v>70</v>
      </c>
      <c r="E35">
        <v>14</v>
      </c>
      <c r="F35">
        <v>8.3000000000000007</v>
      </c>
      <c r="G35">
        <f>VLOOKUP($A35,Condensed!$A:$I,5,0)</f>
        <v>1.61</v>
      </c>
      <c r="N35">
        <v>0</v>
      </c>
    </row>
    <row r="36" spans="1:14" x14ac:dyDescent="0.35">
      <c r="A36" t="s">
        <v>7122</v>
      </c>
      <c r="B36" t="str">
        <f>_xlfn.IFNA(VLOOKUP($A36,'LT Raw'!$C:$F,4,0),"NA")</f>
        <v>PARCEL</v>
      </c>
      <c r="C36">
        <f>_xlfn.IFNA(VLOOKUP($A36,Dimension!$A:$H,8,0),0)</f>
        <v>1</v>
      </c>
      <c r="D36">
        <v>20.5</v>
      </c>
      <c r="E36">
        <v>12</v>
      </c>
      <c r="F36">
        <v>13.5</v>
      </c>
      <c r="G36">
        <f>VLOOKUP($A36,Condensed!$A:$I,5,0)</f>
        <v>1.72</v>
      </c>
      <c r="N36">
        <v>0</v>
      </c>
    </row>
    <row r="37" spans="1:14" x14ac:dyDescent="0.35">
      <c r="A37" t="s">
        <v>7126</v>
      </c>
      <c r="B37" t="str">
        <f>_xlfn.IFNA(VLOOKUP($A37,'LT Raw'!$C:$F,4,0),"NA")</f>
        <v>PARCEL</v>
      </c>
      <c r="C37">
        <f>_xlfn.IFNA(VLOOKUP($A37,Dimension!$A:$H,8,0),0)</f>
        <v>1</v>
      </c>
      <c r="D37">
        <v>20.5</v>
      </c>
      <c r="E37">
        <v>12</v>
      </c>
      <c r="F37">
        <v>13.5</v>
      </c>
      <c r="G37">
        <f>VLOOKUP($A37,Condensed!$A:$I,5,0)</f>
        <v>1.76</v>
      </c>
      <c r="N37">
        <v>0</v>
      </c>
    </row>
    <row r="38" spans="1:14" x14ac:dyDescent="0.35">
      <c r="A38" t="s">
        <v>7130</v>
      </c>
      <c r="B38" t="str">
        <f>_xlfn.IFNA(VLOOKUP($A38,'LT Raw'!$C:$F,4,0),"NA")</f>
        <v>PARCEL</v>
      </c>
      <c r="C38">
        <f>_xlfn.IFNA(VLOOKUP($A38,Dimension!$A:$H,8,0),0)</f>
        <v>1</v>
      </c>
      <c r="D38">
        <v>8</v>
      </c>
      <c r="E38">
        <v>5.5</v>
      </c>
      <c r="F38">
        <v>5.5</v>
      </c>
      <c r="G38">
        <f>VLOOKUP($A38,Condensed!$A:$I,5,0)</f>
        <v>0.2</v>
      </c>
      <c r="N38">
        <v>0</v>
      </c>
    </row>
    <row r="39" spans="1:14" x14ac:dyDescent="0.35">
      <c r="A39" t="s">
        <v>7134</v>
      </c>
      <c r="B39" t="str">
        <f>_xlfn.IFNA(VLOOKUP($A39,'LT Raw'!$C:$F,4,0),"NA")</f>
        <v>PARCEL</v>
      </c>
      <c r="C39">
        <f>_xlfn.IFNA(VLOOKUP($A39,Dimension!$A:$H,8,0),0)</f>
        <v>1</v>
      </c>
      <c r="D39">
        <v>21.5</v>
      </c>
      <c r="E39">
        <v>21.5</v>
      </c>
      <c r="F39">
        <v>5</v>
      </c>
      <c r="G39">
        <f>VLOOKUP($A39,Condensed!$A:$I,5,0)</f>
        <v>0.3</v>
      </c>
      <c r="N39">
        <v>0</v>
      </c>
    </row>
    <row r="40" spans="1:14" x14ac:dyDescent="0.35">
      <c r="A40" t="s">
        <v>7138</v>
      </c>
      <c r="B40" t="str">
        <f>_xlfn.IFNA(VLOOKUP($A40,'LT Raw'!$C:$F,4,0),"NA")</f>
        <v>PARCEL</v>
      </c>
      <c r="C40">
        <f>_xlfn.IFNA(VLOOKUP($A40,Dimension!$A:$H,8,0),0)</f>
        <v>1</v>
      </c>
      <c r="D40">
        <v>78.5</v>
      </c>
      <c r="E40">
        <v>12.5</v>
      </c>
      <c r="F40">
        <v>8</v>
      </c>
      <c r="G40">
        <f>VLOOKUP($A40,Condensed!$A:$I,5,0)</f>
        <v>1.97</v>
      </c>
      <c r="N40">
        <v>0</v>
      </c>
    </row>
    <row r="41" spans="1:14" x14ac:dyDescent="0.35">
      <c r="A41" t="s">
        <v>7142</v>
      </c>
      <c r="B41" t="str">
        <f>_xlfn.IFNA(VLOOKUP($A41,'LT Raw'!$C:$F,4,0),"NA")</f>
        <v>PARCEL</v>
      </c>
      <c r="C41">
        <f>_xlfn.IFNA(VLOOKUP($A41,Dimension!$A:$H,8,0),0)</f>
        <v>1</v>
      </c>
      <c r="D41">
        <v>23</v>
      </c>
      <c r="E41">
        <v>17</v>
      </c>
      <c r="F41">
        <v>3</v>
      </c>
      <c r="G41">
        <f>VLOOKUP($A41,Condensed!$A:$I,5,0)</f>
        <v>0.38</v>
      </c>
      <c r="N41">
        <v>0</v>
      </c>
    </row>
    <row r="42" spans="1:14" x14ac:dyDescent="0.35">
      <c r="A42" t="s">
        <v>7146</v>
      </c>
      <c r="B42" t="str">
        <f>_xlfn.IFNA(VLOOKUP($A42,'LT Raw'!$C:$F,4,0),"NA")</f>
        <v>PARCEL</v>
      </c>
      <c r="C42">
        <f>_xlfn.IFNA(VLOOKUP($A42,Dimension!$A:$H,8,0),0)</f>
        <v>1</v>
      </c>
      <c r="D42">
        <v>20.5</v>
      </c>
      <c r="E42">
        <v>13.5</v>
      </c>
      <c r="F42">
        <v>8</v>
      </c>
      <c r="G42">
        <f>VLOOKUP($A42,Condensed!$A:$I,5,0)</f>
        <v>1.1499999999999999</v>
      </c>
      <c r="N42">
        <v>0</v>
      </c>
    </row>
    <row r="43" spans="1:14" x14ac:dyDescent="0.35">
      <c r="A43" t="s">
        <v>7150</v>
      </c>
      <c r="B43" t="str">
        <f>_xlfn.IFNA(VLOOKUP($A43,'LT Raw'!$C:$F,4,0),"NA")</f>
        <v>PARCEL</v>
      </c>
      <c r="C43">
        <f>_xlfn.IFNA(VLOOKUP($A43,Dimension!$A:$H,8,0),0)</f>
        <v>1</v>
      </c>
      <c r="D43">
        <v>18</v>
      </c>
      <c r="E43">
        <v>5.7</v>
      </c>
      <c r="F43">
        <v>3.3</v>
      </c>
      <c r="G43">
        <f>VLOOKUP($A43,Condensed!$A:$I,5,0)</f>
        <v>0.22600000000000001</v>
      </c>
      <c r="N43">
        <v>0</v>
      </c>
    </row>
    <row r="44" spans="1:14" x14ac:dyDescent="0.35">
      <c r="A44" t="s">
        <v>7154</v>
      </c>
      <c r="B44" t="str">
        <f>_xlfn.IFNA(VLOOKUP($A44,'LT Raw'!$C:$F,4,0),"NA")</f>
        <v>PARCEL</v>
      </c>
      <c r="C44">
        <f>_xlfn.IFNA(VLOOKUP($A44,Dimension!$A:$H,8,0),0)</f>
        <v>1</v>
      </c>
      <c r="D44">
        <v>107</v>
      </c>
      <c r="E44">
        <v>26.5</v>
      </c>
      <c r="F44">
        <v>11</v>
      </c>
      <c r="G44">
        <f>VLOOKUP($A44,Condensed!$A:$I,5,0)</f>
        <v>5.65</v>
      </c>
      <c r="N44">
        <v>0</v>
      </c>
    </row>
    <row r="45" spans="1:14" x14ac:dyDescent="0.35">
      <c r="A45" t="s">
        <v>7158</v>
      </c>
      <c r="B45" t="str">
        <f>_xlfn.IFNA(VLOOKUP($A45,'LT Raw'!$C:$F,4,0),"NA")</f>
        <v>PARCEL</v>
      </c>
      <c r="C45">
        <f>_xlfn.IFNA(VLOOKUP($A45,Dimension!$A:$H,8,0),0)</f>
        <v>1</v>
      </c>
      <c r="D45">
        <v>6.5</v>
      </c>
      <c r="E45">
        <v>6.5</v>
      </c>
      <c r="F45">
        <v>5.5</v>
      </c>
      <c r="G45">
        <f>VLOOKUP($A45,Condensed!$A:$I,5,0)</f>
        <v>0.28000000000000003</v>
      </c>
      <c r="N45">
        <v>0</v>
      </c>
    </row>
    <row r="46" spans="1:14" x14ac:dyDescent="0.35">
      <c r="A46" t="s">
        <v>7162</v>
      </c>
      <c r="B46" t="str">
        <f>_xlfn.IFNA(VLOOKUP($A46,'LT Raw'!$C:$F,4,0),"NA")</f>
        <v>PARCEL</v>
      </c>
      <c r="C46">
        <f>_xlfn.IFNA(VLOOKUP($A46,Dimension!$A:$H,8,0),0)</f>
        <v>1</v>
      </c>
      <c r="D46">
        <v>27.5</v>
      </c>
      <c r="E46">
        <v>18.5</v>
      </c>
      <c r="F46">
        <v>13</v>
      </c>
      <c r="G46">
        <f>VLOOKUP($A46,Condensed!$A:$I,5,0)</f>
        <v>0.68</v>
      </c>
      <c r="N46">
        <v>0</v>
      </c>
    </row>
    <row r="47" spans="1:14" x14ac:dyDescent="0.35">
      <c r="A47" t="s">
        <v>7166</v>
      </c>
      <c r="B47" t="str">
        <f>_xlfn.IFNA(VLOOKUP($A47,'LT Raw'!$C:$F,4,0),"NA")</f>
        <v>PARCEL</v>
      </c>
      <c r="C47">
        <f>_xlfn.IFNA(VLOOKUP($A47,Dimension!$A:$H,8,0),0)</f>
        <v>1</v>
      </c>
      <c r="D47">
        <v>66</v>
      </c>
      <c r="E47">
        <v>15.3</v>
      </c>
      <c r="F47">
        <v>9</v>
      </c>
      <c r="G47">
        <f>VLOOKUP($A47,Condensed!$A:$I,5,0)</f>
        <v>1.3</v>
      </c>
      <c r="N47">
        <v>0</v>
      </c>
    </row>
    <row r="48" spans="1:14" x14ac:dyDescent="0.35">
      <c r="A48" t="s">
        <v>7170</v>
      </c>
      <c r="B48" t="str">
        <f>_xlfn.IFNA(VLOOKUP($A48,'LT Raw'!$C:$F,4,0),"NA")</f>
        <v>PARCEL</v>
      </c>
      <c r="C48">
        <f>_xlfn.IFNA(VLOOKUP($A48,Dimension!$A:$H,8,0),0)</f>
        <v>1</v>
      </c>
      <c r="D48">
        <v>8.5</v>
      </c>
      <c r="E48">
        <v>6</v>
      </c>
      <c r="F48">
        <v>6</v>
      </c>
      <c r="G48">
        <f>VLOOKUP($A48,Condensed!$A:$I,5,0)</f>
        <v>0.27</v>
      </c>
      <c r="N48">
        <v>0</v>
      </c>
    </row>
    <row r="49" spans="1:14" x14ac:dyDescent="0.35">
      <c r="A49" t="s">
        <v>7174</v>
      </c>
      <c r="B49" t="s">
        <v>19678</v>
      </c>
      <c r="C49">
        <f>_xlfn.IFNA(VLOOKUP($A49,Dimension!$A:$H,8,0),0)</f>
        <v>1</v>
      </c>
      <c r="D49">
        <v>104</v>
      </c>
      <c r="E49">
        <v>37</v>
      </c>
      <c r="F49">
        <v>27</v>
      </c>
      <c r="G49">
        <f>VLOOKUP($A49,Condensed!$A:$I,5,0)</f>
        <v>8.06</v>
      </c>
      <c r="N49">
        <v>231.72</v>
      </c>
    </row>
    <row r="50" spans="1:14" x14ac:dyDescent="0.35">
      <c r="A50" t="s">
        <v>7178</v>
      </c>
      <c r="B50" t="str">
        <f>_xlfn.IFNA(VLOOKUP($A50,'LT Raw'!$C:$F,4,0),"NA")</f>
        <v>PARCEL</v>
      </c>
      <c r="C50">
        <f>_xlfn.IFNA(VLOOKUP($A50,Dimension!$A:$H,8,0),0)</f>
        <v>1</v>
      </c>
      <c r="D50">
        <v>21</v>
      </c>
      <c r="E50">
        <v>17.8</v>
      </c>
      <c r="F50">
        <v>16.7</v>
      </c>
      <c r="G50">
        <f>VLOOKUP($A50,Condensed!$A:$I,5,0)</f>
        <v>2.3199999999999998</v>
      </c>
      <c r="N50">
        <v>269.98</v>
      </c>
    </row>
    <row r="51" spans="1:14" x14ac:dyDescent="0.35">
      <c r="A51" t="s">
        <v>7190</v>
      </c>
      <c r="B51" t="str">
        <f>_xlfn.IFNA(VLOOKUP($A51,'LT Raw'!$C:$F,4,0),"NA")</f>
        <v>PARCEL</v>
      </c>
      <c r="C51">
        <f>_xlfn.IFNA(VLOOKUP($A51,Dimension!$A:$H,8,0),0)</f>
        <v>1</v>
      </c>
      <c r="D51">
        <v>33.200000000000003</v>
      </c>
      <c r="E51">
        <v>20.5</v>
      </c>
      <c r="F51">
        <v>9</v>
      </c>
      <c r="G51">
        <f>VLOOKUP($A51,Condensed!$A:$I,5,0)</f>
        <v>3.03</v>
      </c>
      <c r="N51">
        <v>0</v>
      </c>
    </row>
    <row r="52" spans="1:14" x14ac:dyDescent="0.35">
      <c r="A52" t="s">
        <v>7194</v>
      </c>
      <c r="B52" t="str">
        <f>_xlfn.IFNA(VLOOKUP($A52,'LT Raw'!$C:$F,4,0),"NA")</f>
        <v>PARCEL</v>
      </c>
      <c r="C52">
        <f>_xlfn.IFNA(VLOOKUP($A52,Dimension!$A:$H,8,0),0)</f>
        <v>1</v>
      </c>
      <c r="D52">
        <v>125</v>
      </c>
      <c r="E52">
        <v>46</v>
      </c>
      <c r="F52">
        <v>12.5</v>
      </c>
      <c r="G52">
        <f>VLOOKUP($A52,Condensed!$A:$I,5,0)</f>
        <v>7.93</v>
      </c>
      <c r="N52">
        <v>232.08</v>
      </c>
    </row>
    <row r="53" spans="1:14" x14ac:dyDescent="0.35">
      <c r="A53" t="s">
        <v>7198</v>
      </c>
      <c r="B53" t="str">
        <f>_xlfn.IFNA(VLOOKUP($A53,'LT Raw'!$C:$F,4,0),"NA")</f>
        <v>PARCEL</v>
      </c>
      <c r="C53">
        <f>_xlfn.IFNA(VLOOKUP($A53,Dimension!$A:$H,8,0),0)</f>
        <v>1</v>
      </c>
      <c r="D53">
        <v>95.5</v>
      </c>
      <c r="E53">
        <v>40</v>
      </c>
      <c r="F53">
        <v>16.5</v>
      </c>
      <c r="G53">
        <f>VLOOKUP($A53,Condensed!$A:$I,5,0)</f>
        <v>1.5</v>
      </c>
      <c r="N53">
        <v>0</v>
      </c>
    </row>
    <row r="54" spans="1:14" x14ac:dyDescent="0.35">
      <c r="A54" t="s">
        <v>7202</v>
      </c>
      <c r="B54" t="str">
        <f>_xlfn.IFNA(VLOOKUP($A54,'LT Raw'!$C:$F,4,0),"NA")</f>
        <v>PARCEL</v>
      </c>
      <c r="C54">
        <f>_xlfn.IFNA(VLOOKUP($A54,Dimension!$A:$H,8,0),0)</f>
        <v>1</v>
      </c>
      <c r="D54">
        <v>8</v>
      </c>
      <c r="E54">
        <v>7.2</v>
      </c>
      <c r="F54">
        <v>10.6</v>
      </c>
      <c r="G54">
        <f>VLOOKUP($A54,Condensed!$A:$I,5,0)</f>
        <v>0.41</v>
      </c>
      <c r="N54">
        <v>0</v>
      </c>
    </row>
    <row r="55" spans="1:14" x14ac:dyDescent="0.35">
      <c r="A55" t="s">
        <v>7206</v>
      </c>
      <c r="B55" t="str">
        <f>_xlfn.IFNA(VLOOKUP($A55,'LT Raw'!$C:$F,4,0),"NA")</f>
        <v>PARCEL</v>
      </c>
      <c r="C55">
        <f>_xlfn.IFNA(VLOOKUP($A55,Dimension!$A:$H,8,0),0)</f>
        <v>1</v>
      </c>
      <c r="D55">
        <v>8</v>
      </c>
      <c r="E55">
        <v>7</v>
      </c>
      <c r="F55">
        <v>11</v>
      </c>
      <c r="G55">
        <f>VLOOKUP($A55,Condensed!$A:$I,5,0)</f>
        <v>0.42</v>
      </c>
      <c r="N55">
        <v>0</v>
      </c>
    </row>
    <row r="56" spans="1:14" x14ac:dyDescent="0.35">
      <c r="A56" t="s">
        <v>7210</v>
      </c>
      <c r="B56" t="str">
        <f>_xlfn.IFNA(VLOOKUP($A56,'LT Raw'!$C:$F,4,0),"NA")</f>
        <v>PARCEL</v>
      </c>
      <c r="C56">
        <f>_xlfn.IFNA(VLOOKUP($A56,Dimension!$A:$H,8,0),0)</f>
        <v>1</v>
      </c>
      <c r="D56">
        <v>7</v>
      </c>
      <c r="E56">
        <v>7</v>
      </c>
      <c r="F56">
        <v>14</v>
      </c>
      <c r="G56">
        <f>VLOOKUP($A56,Condensed!$A:$I,5,0)</f>
        <v>0.57999999999999996</v>
      </c>
      <c r="N56">
        <v>0</v>
      </c>
    </row>
    <row r="57" spans="1:14" x14ac:dyDescent="0.35">
      <c r="A57" t="s">
        <v>7214</v>
      </c>
      <c r="B57" t="str">
        <f>_xlfn.IFNA(VLOOKUP($A57,'LT Raw'!$C:$F,4,0),"NA")</f>
        <v>PARCEL</v>
      </c>
      <c r="C57">
        <f>_xlfn.IFNA(VLOOKUP($A57,Dimension!$A:$H,8,0),0)</f>
        <v>1</v>
      </c>
      <c r="D57">
        <v>87</v>
      </c>
      <c r="E57">
        <v>42</v>
      </c>
      <c r="F57">
        <v>10</v>
      </c>
      <c r="G57">
        <f>VLOOKUP($A57,Condensed!$A:$I,5,0)</f>
        <v>5</v>
      </c>
      <c r="N57">
        <v>0</v>
      </c>
    </row>
    <row r="58" spans="1:14" x14ac:dyDescent="0.35">
      <c r="A58" t="s">
        <v>7218</v>
      </c>
      <c r="B58" t="str">
        <f>_xlfn.IFNA(VLOOKUP($A58,'LT Raw'!$C:$F,4,0),"NA")</f>
        <v>PARCEL</v>
      </c>
      <c r="C58">
        <f>_xlfn.IFNA(VLOOKUP($A58,Dimension!$A:$H,8,0),0)</f>
        <v>1</v>
      </c>
      <c r="D58">
        <v>91</v>
      </c>
      <c r="E58">
        <v>38.5</v>
      </c>
      <c r="F58">
        <v>13</v>
      </c>
      <c r="G58">
        <f>VLOOKUP($A58,Condensed!$A:$I,5,0)</f>
        <v>5.0999999999999996</v>
      </c>
      <c r="N58">
        <v>0</v>
      </c>
    </row>
    <row r="59" spans="1:14" x14ac:dyDescent="0.35">
      <c r="A59" t="s">
        <v>7222</v>
      </c>
      <c r="B59" t="str">
        <f>_xlfn.IFNA(VLOOKUP($A59,'LT Raw'!$C:$F,4,0),"NA")</f>
        <v>PARCEL</v>
      </c>
      <c r="C59">
        <f>_xlfn.IFNA(VLOOKUP($A59,Dimension!$A:$H,8,0),0)</f>
        <v>1</v>
      </c>
      <c r="D59">
        <v>102</v>
      </c>
      <c r="E59">
        <v>21</v>
      </c>
      <c r="F59">
        <v>11</v>
      </c>
      <c r="G59">
        <f>VLOOKUP($A59,Condensed!$A:$I,5,0)</f>
        <v>2.44</v>
      </c>
      <c r="N59">
        <v>0</v>
      </c>
    </row>
    <row r="60" spans="1:14" x14ac:dyDescent="0.35">
      <c r="A60" t="s">
        <v>7226</v>
      </c>
      <c r="B60" t="str">
        <f>_xlfn.IFNA(VLOOKUP($A60,'LT Raw'!$C:$F,4,0),"NA")</f>
        <v>PARCEL</v>
      </c>
      <c r="C60">
        <f>_xlfn.IFNA(VLOOKUP($A60,Dimension!$A:$H,8,0),0)</f>
        <v>1</v>
      </c>
      <c r="D60">
        <v>102</v>
      </c>
      <c r="E60">
        <v>24</v>
      </c>
      <c r="F60">
        <v>11</v>
      </c>
      <c r="G60">
        <f>VLOOKUP($A60,Condensed!$A:$I,5,0)</f>
        <v>5.23</v>
      </c>
      <c r="N60">
        <v>116.2</v>
      </c>
    </row>
    <row r="61" spans="1:14" x14ac:dyDescent="0.35">
      <c r="A61" t="s">
        <v>7230</v>
      </c>
      <c r="B61" t="str">
        <f>_xlfn.IFNA(VLOOKUP($A61,'LT Raw'!$C:$F,4,0),"NA")</f>
        <v>PARCEL</v>
      </c>
      <c r="C61">
        <f>_xlfn.IFNA(VLOOKUP($A61,Dimension!$A:$H,8,0),0)</f>
        <v>1</v>
      </c>
      <c r="D61">
        <v>102</v>
      </c>
      <c r="E61">
        <v>21</v>
      </c>
      <c r="F61">
        <v>11</v>
      </c>
      <c r="G61">
        <f>VLOOKUP($A61,Condensed!$A:$I,5,0)</f>
        <v>3.85</v>
      </c>
      <c r="N61">
        <v>0</v>
      </c>
    </row>
    <row r="62" spans="1:14" x14ac:dyDescent="0.35">
      <c r="A62" t="s">
        <v>7234</v>
      </c>
      <c r="B62" t="str">
        <f>_xlfn.IFNA(VLOOKUP($A62,'LT Raw'!$C:$F,4,0),"NA")</f>
        <v>PARCEL</v>
      </c>
      <c r="C62">
        <f>_xlfn.IFNA(VLOOKUP($A62,Dimension!$A:$H,8,0),0)</f>
        <v>1</v>
      </c>
      <c r="D62">
        <v>78</v>
      </c>
      <c r="E62">
        <v>39</v>
      </c>
      <c r="F62">
        <v>15</v>
      </c>
      <c r="G62">
        <f>VLOOKUP($A62,Condensed!$A:$I,5,0)</f>
        <v>5.08</v>
      </c>
      <c r="N62">
        <v>0</v>
      </c>
    </row>
    <row r="63" spans="1:14" x14ac:dyDescent="0.35">
      <c r="A63" t="s">
        <v>7238</v>
      </c>
      <c r="B63" t="str">
        <f>_xlfn.IFNA(VLOOKUP($A63,'LT Raw'!$C:$F,4,0),"NA")</f>
        <v>PARCEL</v>
      </c>
      <c r="C63">
        <f>_xlfn.IFNA(VLOOKUP($A63,Dimension!$A:$H,8,0),0)</f>
        <v>1</v>
      </c>
      <c r="D63">
        <v>78</v>
      </c>
      <c r="E63">
        <v>39</v>
      </c>
      <c r="F63">
        <v>15</v>
      </c>
      <c r="G63">
        <f>VLOOKUP($A63,Condensed!$A:$I,5,0)</f>
        <v>6.07</v>
      </c>
      <c r="N63">
        <v>0</v>
      </c>
    </row>
    <row r="64" spans="1:14" x14ac:dyDescent="0.35">
      <c r="A64" t="s">
        <v>7242</v>
      </c>
      <c r="B64" t="str">
        <f>_xlfn.IFNA(VLOOKUP($A64,'LT Raw'!$C:$F,4,0),"NA")</f>
        <v>PARCEL</v>
      </c>
      <c r="C64">
        <f>_xlfn.IFNA(VLOOKUP($A64,Dimension!$A:$H,8,0),0)</f>
        <v>1</v>
      </c>
      <c r="D64">
        <v>78</v>
      </c>
      <c r="E64">
        <v>39</v>
      </c>
      <c r="F64">
        <v>15</v>
      </c>
      <c r="G64">
        <f>VLOOKUP($A64,Condensed!$A:$I,5,0)</f>
        <v>4.66</v>
      </c>
      <c r="N64">
        <v>0</v>
      </c>
    </row>
    <row r="65" spans="1:14" x14ac:dyDescent="0.35">
      <c r="A65" t="s">
        <v>7246</v>
      </c>
      <c r="B65" t="str">
        <f>_xlfn.IFNA(VLOOKUP($A65,'LT Raw'!$C:$F,4,0),"NA")</f>
        <v>PARCEL</v>
      </c>
      <c r="C65">
        <f>_xlfn.IFNA(VLOOKUP($A65,Dimension!$A:$H,8,0),0)</f>
        <v>1</v>
      </c>
      <c r="D65">
        <v>22</v>
      </c>
      <c r="E65">
        <v>6.8</v>
      </c>
      <c r="F65">
        <v>4.9000000000000004</v>
      </c>
      <c r="G65">
        <f>VLOOKUP($A65,Condensed!$A:$I,5,0)</f>
        <v>0.14000000000000001</v>
      </c>
      <c r="N65">
        <v>0</v>
      </c>
    </row>
    <row r="66" spans="1:14" x14ac:dyDescent="0.35">
      <c r="A66" t="s">
        <v>7250</v>
      </c>
      <c r="B66" t="str">
        <f>_xlfn.IFNA(VLOOKUP($A66,'LT Raw'!$C:$F,4,0),"NA")</f>
        <v>PARCEL</v>
      </c>
      <c r="C66">
        <f>_xlfn.IFNA(VLOOKUP($A66,Dimension!$A:$H,8,0),0)</f>
        <v>1</v>
      </c>
      <c r="D66">
        <v>7.5</v>
      </c>
      <c r="E66">
        <v>6</v>
      </c>
      <c r="F66">
        <v>5</v>
      </c>
      <c r="G66">
        <f>VLOOKUP($A66,Condensed!$A:$I,5,0)</f>
        <v>6.3E-2</v>
      </c>
      <c r="N66">
        <v>0</v>
      </c>
    </row>
    <row r="67" spans="1:14" x14ac:dyDescent="0.35">
      <c r="A67" t="s">
        <v>7254</v>
      </c>
      <c r="B67" t="str">
        <f>_xlfn.IFNA(VLOOKUP($A67,'LT Raw'!$C:$F,4,0),"NA")</f>
        <v>PARCEL</v>
      </c>
      <c r="C67">
        <f>_xlfn.IFNA(VLOOKUP($A67,Dimension!$A:$H,8,0),0)</f>
        <v>1</v>
      </c>
      <c r="D67">
        <v>6</v>
      </c>
      <c r="E67">
        <v>6</v>
      </c>
      <c r="F67">
        <v>8</v>
      </c>
      <c r="G67">
        <f>VLOOKUP($A67,Condensed!$A:$I,5,0)</f>
        <v>0.36</v>
      </c>
      <c r="N67">
        <v>0</v>
      </c>
    </row>
    <row r="68" spans="1:14" x14ac:dyDescent="0.35">
      <c r="A68" t="s">
        <v>7258</v>
      </c>
      <c r="B68" t="str">
        <f>_xlfn.IFNA(VLOOKUP($A68,'LT Raw'!$C:$F,4,0),"NA")</f>
        <v>PARCEL</v>
      </c>
      <c r="C68">
        <f>_xlfn.IFNA(VLOOKUP($A68,Dimension!$A:$H,8,0),0)</f>
        <v>1</v>
      </c>
      <c r="D68">
        <v>14.5</v>
      </c>
      <c r="E68">
        <v>12.2</v>
      </c>
      <c r="F68">
        <v>5.3</v>
      </c>
      <c r="G68">
        <f>VLOOKUP($A68,Condensed!$A:$I,5,0)</f>
        <v>0.53</v>
      </c>
      <c r="N68">
        <v>0</v>
      </c>
    </row>
    <row r="69" spans="1:14" x14ac:dyDescent="0.35">
      <c r="A69" t="s">
        <v>7262</v>
      </c>
      <c r="B69" t="str">
        <f>_xlfn.IFNA(VLOOKUP($A69,'LT Raw'!$C:$F,4,0),"NA")</f>
        <v>PARCEL</v>
      </c>
      <c r="C69">
        <f>_xlfn.IFNA(VLOOKUP($A69,Dimension!$A:$H,8,0),0)</f>
        <v>1</v>
      </c>
      <c r="D69">
        <v>7.5</v>
      </c>
      <c r="E69">
        <v>7</v>
      </c>
      <c r="F69">
        <v>9</v>
      </c>
      <c r="G69">
        <f>VLOOKUP($A69,Condensed!$A:$I,5,0)</f>
        <v>0.33</v>
      </c>
      <c r="N69">
        <v>0</v>
      </c>
    </row>
    <row r="70" spans="1:14" x14ac:dyDescent="0.35">
      <c r="A70" t="s">
        <v>7266</v>
      </c>
      <c r="B70" t="str">
        <f>_xlfn.IFNA(VLOOKUP($A70,'LT Raw'!$C:$F,4,0),"NA")</f>
        <v>PARCEL</v>
      </c>
      <c r="C70">
        <f>_xlfn.IFNA(VLOOKUP($A70,Dimension!$A:$H,8,0),0)</f>
        <v>1</v>
      </c>
      <c r="D70">
        <v>14</v>
      </c>
      <c r="E70">
        <v>7</v>
      </c>
      <c r="F70">
        <v>8.5</v>
      </c>
      <c r="G70">
        <f>VLOOKUP($A70,Condensed!$A:$I,5,0)</f>
        <v>0.5</v>
      </c>
      <c r="N70">
        <v>0</v>
      </c>
    </row>
    <row r="71" spans="1:14" x14ac:dyDescent="0.35">
      <c r="A71" t="s">
        <v>7270</v>
      </c>
      <c r="B71" t="str">
        <f>_xlfn.IFNA(VLOOKUP($A71,'LT Raw'!$C:$F,4,0),"NA")</f>
        <v>PARCEL</v>
      </c>
      <c r="C71">
        <f>_xlfn.IFNA(VLOOKUP($A71,Dimension!$A:$H,8,0),0)</f>
        <v>1</v>
      </c>
      <c r="D71">
        <v>28</v>
      </c>
      <c r="E71">
        <v>8</v>
      </c>
      <c r="F71">
        <v>8</v>
      </c>
      <c r="G71">
        <f>VLOOKUP($A71,Condensed!$A:$I,5,0)</f>
        <v>1.41</v>
      </c>
      <c r="N71">
        <v>86.51</v>
      </c>
    </row>
    <row r="72" spans="1:14" x14ac:dyDescent="0.35">
      <c r="A72" t="s">
        <v>7274</v>
      </c>
      <c r="B72" t="str">
        <f>_xlfn.IFNA(VLOOKUP($A72,'LT Raw'!$C:$F,4,0),"NA")</f>
        <v>PARCEL</v>
      </c>
      <c r="C72">
        <f>_xlfn.IFNA(VLOOKUP($A72,Dimension!$A:$H,8,0),0)</f>
        <v>1</v>
      </c>
      <c r="D72">
        <v>150</v>
      </c>
      <c r="E72">
        <v>2.2999999999999998</v>
      </c>
      <c r="F72">
        <v>2.2999999999999998</v>
      </c>
      <c r="G72">
        <f>VLOOKUP($A72,Condensed!$A:$I,5,0)</f>
        <v>0.27100000000000002</v>
      </c>
      <c r="N72">
        <v>0</v>
      </c>
    </row>
    <row r="73" spans="1:14" x14ac:dyDescent="0.35">
      <c r="A73" t="s">
        <v>7278</v>
      </c>
      <c r="B73" t="str">
        <f>_xlfn.IFNA(VLOOKUP($A73,'LT Raw'!$C:$F,4,0),"NA")</f>
        <v>PARCEL</v>
      </c>
      <c r="C73">
        <f>_xlfn.IFNA(VLOOKUP($A73,Dimension!$A:$H,8,0),0)</f>
        <v>1</v>
      </c>
      <c r="D73">
        <v>66</v>
      </c>
      <c r="E73">
        <v>15.5</v>
      </c>
      <c r="F73">
        <v>9</v>
      </c>
      <c r="G73">
        <f>VLOOKUP($A73,Condensed!$A:$I,5,0)</f>
        <v>2.74</v>
      </c>
      <c r="N73">
        <v>0</v>
      </c>
    </row>
    <row r="74" spans="1:14" x14ac:dyDescent="0.35">
      <c r="A74" t="s">
        <v>7282</v>
      </c>
      <c r="B74" t="str">
        <f>_xlfn.IFNA(VLOOKUP($A74,'LT Raw'!$C:$F,4,0),"NA")</f>
        <v>PARCEL</v>
      </c>
      <c r="C74">
        <f>_xlfn.IFNA(VLOOKUP($A74,Dimension!$A:$H,8,0),0)</f>
        <v>1</v>
      </c>
      <c r="D74">
        <v>13.5</v>
      </c>
      <c r="E74">
        <v>4.5</v>
      </c>
      <c r="F74">
        <v>22</v>
      </c>
      <c r="G74">
        <f>VLOOKUP($A74,Condensed!$A:$I,5,0)</f>
        <v>0.34</v>
      </c>
      <c r="N74">
        <v>0</v>
      </c>
    </row>
    <row r="75" spans="1:14" x14ac:dyDescent="0.35">
      <c r="A75" t="s">
        <v>7286</v>
      </c>
      <c r="B75" t="str">
        <f>_xlfn.IFNA(VLOOKUP($A75,'LT Raw'!$C:$F,4,0),"NA")</f>
        <v>PARCEL</v>
      </c>
      <c r="C75">
        <f>_xlfn.IFNA(VLOOKUP($A75,Dimension!$A:$H,8,0),0)</f>
        <v>1</v>
      </c>
      <c r="D75">
        <v>24.8</v>
      </c>
      <c r="E75">
        <v>8.4</v>
      </c>
      <c r="F75">
        <v>7.5</v>
      </c>
      <c r="G75">
        <f>VLOOKUP($A75,Condensed!$A:$I,5,0)</f>
        <v>0.35</v>
      </c>
      <c r="N75">
        <v>55.7</v>
      </c>
    </row>
    <row r="76" spans="1:14" x14ac:dyDescent="0.35">
      <c r="A76" t="s">
        <v>7290</v>
      </c>
      <c r="B76" t="str">
        <f>_xlfn.IFNA(VLOOKUP($A76,'LT Raw'!$C:$F,4,0),"NA")</f>
        <v>PARCEL</v>
      </c>
      <c r="C76">
        <f>_xlfn.IFNA(VLOOKUP($A76,Dimension!$A:$H,8,0),0)</f>
        <v>1</v>
      </c>
      <c r="D76">
        <v>18</v>
      </c>
      <c r="E76">
        <v>11.8</v>
      </c>
      <c r="F76">
        <v>4.5</v>
      </c>
      <c r="G76">
        <f>VLOOKUP($A76,Condensed!$A:$I,5,0)</f>
        <v>0.08</v>
      </c>
      <c r="N76">
        <v>0</v>
      </c>
    </row>
    <row r="77" spans="1:14" x14ac:dyDescent="0.35">
      <c r="A77" t="s">
        <v>7294</v>
      </c>
      <c r="B77" t="str">
        <f>_xlfn.IFNA(VLOOKUP($A77,'LT Raw'!$C:$F,4,0),"NA")</f>
        <v>PARCEL</v>
      </c>
      <c r="C77">
        <f>_xlfn.IFNA(VLOOKUP($A77,Dimension!$A:$H,8,0),0)</f>
        <v>1</v>
      </c>
      <c r="D77">
        <v>6.5</v>
      </c>
      <c r="E77">
        <v>11.5</v>
      </c>
      <c r="F77">
        <v>5</v>
      </c>
      <c r="G77">
        <f>VLOOKUP($A77,Condensed!$A:$I,5,0)</f>
        <v>0.04</v>
      </c>
      <c r="N77">
        <v>45.36</v>
      </c>
    </row>
    <row r="78" spans="1:14" x14ac:dyDescent="0.35">
      <c r="A78" t="s">
        <v>7298</v>
      </c>
      <c r="B78" t="str">
        <f>_xlfn.IFNA(VLOOKUP($A78,'LT Raw'!$C:$F,4,0),"NA")</f>
        <v>PARCEL</v>
      </c>
      <c r="C78">
        <f>_xlfn.IFNA(VLOOKUP($A78,Dimension!$A:$H,8,0),0)</f>
        <v>1</v>
      </c>
      <c r="D78">
        <v>4</v>
      </c>
      <c r="E78">
        <v>15</v>
      </c>
      <c r="F78">
        <v>8</v>
      </c>
      <c r="G78">
        <f>VLOOKUP($A78,Condensed!$A:$I,5,0)</f>
        <v>0.06</v>
      </c>
      <c r="N78">
        <v>0</v>
      </c>
    </row>
    <row r="79" spans="1:14" x14ac:dyDescent="0.35">
      <c r="A79" t="s">
        <v>7302</v>
      </c>
      <c r="B79" t="str">
        <f>_xlfn.IFNA(VLOOKUP($A79,'LT Raw'!$C:$F,4,0),"NA")</f>
        <v>PARCEL</v>
      </c>
      <c r="C79">
        <f>_xlfn.IFNA(VLOOKUP($A79,Dimension!$A:$H,8,0),0)</f>
        <v>1</v>
      </c>
      <c r="D79">
        <v>3</v>
      </c>
      <c r="E79">
        <v>6.6</v>
      </c>
      <c r="F79">
        <v>33.5</v>
      </c>
      <c r="G79">
        <f>VLOOKUP($A79,Condensed!$A:$I,5,0)</f>
        <v>0.1</v>
      </c>
      <c r="N79">
        <v>0</v>
      </c>
    </row>
    <row r="80" spans="1:14" x14ac:dyDescent="0.35">
      <c r="A80" t="s">
        <v>7306</v>
      </c>
      <c r="B80" t="str">
        <f>_xlfn.IFNA(VLOOKUP($A80,'LT Raw'!$C:$F,4,0),"NA")</f>
        <v>PARCEL</v>
      </c>
      <c r="C80">
        <f>_xlfn.IFNA(VLOOKUP($A80,Dimension!$A:$H,8,0),0)</f>
        <v>1</v>
      </c>
      <c r="D80">
        <v>50</v>
      </c>
      <c r="E80">
        <v>7.5</v>
      </c>
      <c r="F80">
        <v>6</v>
      </c>
      <c r="G80">
        <f>VLOOKUP($A80,Condensed!$A:$I,5,0)</f>
        <v>0.44</v>
      </c>
      <c r="N80">
        <v>209.91</v>
      </c>
    </row>
    <row r="81" spans="1:14" x14ac:dyDescent="0.35">
      <c r="A81" t="s">
        <v>7314</v>
      </c>
      <c r="B81" t="s">
        <v>19676</v>
      </c>
      <c r="C81">
        <f>_xlfn.IFNA(VLOOKUP($A81,Dimension!$A:$H,8,0),0)</f>
        <v>1</v>
      </c>
      <c r="D81">
        <v>6.5</v>
      </c>
      <c r="E81">
        <v>63.5</v>
      </c>
      <c r="F81">
        <v>191</v>
      </c>
      <c r="G81">
        <f>VLOOKUP($A81,Condensed!$A:$I,5,0)</f>
        <v>45</v>
      </c>
      <c r="N81">
        <v>0</v>
      </c>
    </row>
    <row r="82" spans="1:14" x14ac:dyDescent="0.35">
      <c r="A82" t="s">
        <v>7318</v>
      </c>
      <c r="B82" t="s">
        <v>19676</v>
      </c>
      <c r="C82">
        <f>_xlfn.IFNA(VLOOKUP($A82,Dimension!$A:$H,8,0),0)</f>
        <v>1</v>
      </c>
      <c r="D82">
        <v>6.5</v>
      </c>
      <c r="E82">
        <v>65.5</v>
      </c>
      <c r="F82">
        <v>191</v>
      </c>
      <c r="G82">
        <f>VLOOKUP($A82,Condensed!$A:$I,5,0)</f>
        <v>46.2</v>
      </c>
      <c r="N82">
        <v>0</v>
      </c>
    </row>
    <row r="83" spans="1:14" x14ac:dyDescent="0.35">
      <c r="A83" t="s">
        <v>7322</v>
      </c>
      <c r="B83" t="s">
        <v>19676</v>
      </c>
      <c r="C83">
        <f>_xlfn.IFNA(VLOOKUP($A83,Dimension!$A:$H,8,0),0)</f>
        <v>1</v>
      </c>
      <c r="D83">
        <v>6.5</v>
      </c>
      <c r="E83">
        <v>70.5</v>
      </c>
      <c r="F83">
        <v>191</v>
      </c>
      <c r="G83">
        <f>VLOOKUP($A83,Condensed!$A:$I,5,0)</f>
        <v>48.7</v>
      </c>
      <c r="N83">
        <v>0</v>
      </c>
    </row>
    <row r="84" spans="1:14" x14ac:dyDescent="0.35">
      <c r="A84" t="s">
        <v>7326</v>
      </c>
      <c r="B84" t="str">
        <f>_xlfn.IFNA(VLOOKUP($A84,'LT Raw'!$C:$F,4,0),"NA")</f>
        <v>PARCEL</v>
      </c>
      <c r="C84">
        <f>_xlfn.IFNA(VLOOKUP($A84,Dimension!$A:$H,8,0),0)</f>
        <v>1</v>
      </c>
      <c r="D84">
        <v>152</v>
      </c>
      <c r="E84">
        <v>17</v>
      </c>
      <c r="F84">
        <v>11.5</v>
      </c>
      <c r="G84">
        <f>VLOOKUP($A84,Condensed!$A:$I,5,0)</f>
        <v>2.6</v>
      </c>
      <c r="N84">
        <v>0</v>
      </c>
    </row>
    <row r="85" spans="1:14" x14ac:dyDescent="0.35">
      <c r="A85" t="s">
        <v>7334</v>
      </c>
      <c r="B85" t="str">
        <f>_xlfn.IFNA(VLOOKUP($A85,'LT Raw'!$C:$F,4,0),"NA")</f>
        <v>PARCEL</v>
      </c>
      <c r="C85">
        <f>_xlfn.IFNA(VLOOKUP($A85,Dimension!$A:$H,8,0),0)</f>
        <v>1</v>
      </c>
      <c r="D85">
        <v>110</v>
      </c>
      <c r="E85">
        <v>24</v>
      </c>
      <c r="F85">
        <v>11</v>
      </c>
      <c r="G85">
        <f>VLOOKUP($A85,Condensed!$A:$I,5,0)</f>
        <v>5.2</v>
      </c>
      <c r="N85">
        <v>242.22</v>
      </c>
    </row>
    <row r="86" spans="1:14" x14ac:dyDescent="0.35">
      <c r="A86" t="s">
        <v>7338</v>
      </c>
      <c r="B86" t="s">
        <v>19678</v>
      </c>
      <c r="C86">
        <f>_xlfn.IFNA(VLOOKUP($A86,Dimension!$A:$H,8,0),0)</f>
        <v>1</v>
      </c>
      <c r="D86">
        <v>104</v>
      </c>
      <c r="E86">
        <v>32.700000000000003</v>
      </c>
      <c r="F86">
        <v>9</v>
      </c>
      <c r="G86">
        <f>VLOOKUP($A86,Condensed!$A:$I,5,0)</f>
        <v>4.5199999999999996</v>
      </c>
      <c r="N86">
        <v>257.89999999999998</v>
      </c>
    </row>
    <row r="87" spans="1:14" x14ac:dyDescent="0.35">
      <c r="A87" t="s">
        <v>7434</v>
      </c>
      <c r="B87" t="s">
        <v>19678</v>
      </c>
      <c r="C87">
        <f>_xlfn.IFNA(VLOOKUP($A87,Dimension!$A:$H,8,0),0)</f>
        <v>1</v>
      </c>
      <c r="D87">
        <v>9</v>
      </c>
      <c r="E87">
        <v>100.49999999999999</v>
      </c>
      <c r="F87">
        <v>191</v>
      </c>
      <c r="G87">
        <f>VLOOKUP($A87,Condensed!$A:$I,5,0)</f>
        <v>26.2</v>
      </c>
      <c r="N87">
        <v>171.27</v>
      </c>
    </row>
    <row r="88" spans="1:14" x14ac:dyDescent="0.35">
      <c r="A88" t="s">
        <v>7438</v>
      </c>
      <c r="B88" t="s">
        <v>19678</v>
      </c>
      <c r="C88">
        <f>_xlfn.IFNA(VLOOKUP($A88,Dimension!$A:$H,8,0),0)</f>
        <v>1</v>
      </c>
      <c r="D88">
        <v>9</v>
      </c>
      <c r="E88">
        <v>110.5</v>
      </c>
      <c r="F88">
        <v>191</v>
      </c>
      <c r="G88">
        <f>VLOOKUP($A88,Condensed!$A:$I,5,0)</f>
        <v>28.3</v>
      </c>
      <c r="N88">
        <v>170.19</v>
      </c>
    </row>
    <row r="89" spans="1:14" x14ac:dyDescent="0.35">
      <c r="A89" t="s">
        <v>7442</v>
      </c>
      <c r="B89" t="s">
        <v>19678</v>
      </c>
      <c r="C89">
        <f>_xlfn.IFNA(VLOOKUP($A89,Dimension!$A:$H,8,0),0)</f>
        <v>1</v>
      </c>
      <c r="D89">
        <v>9</v>
      </c>
      <c r="E89">
        <v>120.5</v>
      </c>
      <c r="F89">
        <v>191</v>
      </c>
      <c r="G89">
        <f>VLOOKUP($A89,Condensed!$A:$I,5,0)</f>
        <v>30.2</v>
      </c>
      <c r="N89">
        <v>0</v>
      </c>
    </row>
    <row r="90" spans="1:14" x14ac:dyDescent="0.35">
      <c r="A90" t="s">
        <v>7446</v>
      </c>
      <c r="B90" t="s">
        <v>19678</v>
      </c>
      <c r="C90">
        <f>_xlfn.IFNA(VLOOKUP($A90,Dimension!$A:$H,8,0),0)</f>
        <v>1</v>
      </c>
      <c r="D90">
        <v>191</v>
      </c>
      <c r="E90">
        <v>70</v>
      </c>
      <c r="F90">
        <v>9</v>
      </c>
      <c r="G90">
        <f>VLOOKUP($A90,Condensed!$A:$I,5,0)</f>
        <v>19.600000000000001</v>
      </c>
      <c r="N90">
        <v>0</v>
      </c>
    </row>
    <row r="91" spans="1:14" x14ac:dyDescent="0.35">
      <c r="A91" t="s">
        <v>7450</v>
      </c>
      <c r="B91" t="s">
        <v>19678</v>
      </c>
      <c r="C91">
        <f>_xlfn.IFNA(VLOOKUP($A91,Dimension!$A:$H,8,0),0)</f>
        <v>1</v>
      </c>
      <c r="D91">
        <v>9</v>
      </c>
      <c r="E91">
        <v>76.5</v>
      </c>
      <c r="F91">
        <v>191</v>
      </c>
      <c r="G91">
        <f>VLOOKUP($A91,Condensed!$A:$I,5,0)</f>
        <v>21.3</v>
      </c>
      <c r="N91">
        <v>140.62</v>
      </c>
    </row>
    <row r="92" spans="1:14" x14ac:dyDescent="0.35">
      <c r="A92" t="s">
        <v>7454</v>
      </c>
      <c r="B92" t="s">
        <v>19678</v>
      </c>
      <c r="C92">
        <f>_xlfn.IFNA(VLOOKUP($A92,Dimension!$A:$H,8,0),0)</f>
        <v>1</v>
      </c>
      <c r="D92">
        <v>9</v>
      </c>
      <c r="E92">
        <v>90.5</v>
      </c>
      <c r="F92">
        <v>191</v>
      </c>
      <c r="G92">
        <f>VLOOKUP($A92,Condensed!$A:$I,5,0)</f>
        <v>24.3</v>
      </c>
      <c r="N92">
        <v>144.27000000000001</v>
      </c>
    </row>
    <row r="93" spans="1:14" x14ac:dyDescent="0.35">
      <c r="A93" t="s">
        <v>7458</v>
      </c>
      <c r="B93" t="s">
        <v>19678</v>
      </c>
      <c r="C93">
        <f>_xlfn.IFNA(VLOOKUP($A93,Dimension!$A:$H,8,0),0)</f>
        <v>1</v>
      </c>
      <c r="D93">
        <v>9.5</v>
      </c>
      <c r="E93">
        <v>81</v>
      </c>
      <c r="F93">
        <v>191</v>
      </c>
      <c r="G93">
        <f>VLOOKUP($A93,Condensed!$A:$I,5,0)</f>
        <v>23.9</v>
      </c>
      <c r="N93">
        <v>0</v>
      </c>
    </row>
    <row r="94" spans="1:14" x14ac:dyDescent="0.35">
      <c r="A94" t="s">
        <v>7462</v>
      </c>
      <c r="B94" t="s">
        <v>19678</v>
      </c>
      <c r="C94">
        <f>_xlfn.IFNA(VLOOKUP($A94,Dimension!$A:$H,8,0),0)</f>
        <v>1</v>
      </c>
      <c r="D94">
        <v>9.5</v>
      </c>
      <c r="E94">
        <v>91</v>
      </c>
      <c r="F94">
        <v>191</v>
      </c>
      <c r="G94">
        <f>VLOOKUP($A94,Condensed!$A:$I,5,0)</f>
        <v>27.5</v>
      </c>
      <c r="N94">
        <v>0</v>
      </c>
    </row>
    <row r="95" spans="1:14" x14ac:dyDescent="0.35">
      <c r="A95" t="s">
        <v>7466</v>
      </c>
      <c r="B95" t="s">
        <v>19678</v>
      </c>
      <c r="C95">
        <f>_xlfn.IFNA(VLOOKUP($A95,Dimension!$A:$H,8,0),0)</f>
        <v>1</v>
      </c>
      <c r="D95">
        <v>6.5</v>
      </c>
      <c r="E95">
        <v>72.5</v>
      </c>
      <c r="F95">
        <v>191</v>
      </c>
      <c r="G95">
        <f>VLOOKUP($A95,Condensed!$A:$I,5,0)</f>
        <v>24.5</v>
      </c>
      <c r="N95">
        <v>98.42</v>
      </c>
    </row>
    <row r="96" spans="1:14" x14ac:dyDescent="0.35">
      <c r="A96" t="s">
        <v>7470</v>
      </c>
      <c r="B96" t="s">
        <v>19678</v>
      </c>
      <c r="C96">
        <f>_xlfn.IFNA(VLOOKUP($A96,Dimension!$A:$H,8,0),0)</f>
        <v>1</v>
      </c>
      <c r="D96">
        <v>6.5</v>
      </c>
      <c r="E96">
        <v>78.5</v>
      </c>
      <c r="F96">
        <v>191</v>
      </c>
      <c r="G96">
        <f>VLOOKUP($A96,Condensed!$A:$I,5,0)</f>
        <v>25.1</v>
      </c>
      <c r="N96">
        <v>99.81</v>
      </c>
    </row>
    <row r="97" spans="1:14" x14ac:dyDescent="0.35">
      <c r="A97" t="s">
        <v>7474</v>
      </c>
      <c r="B97" t="s">
        <v>19678</v>
      </c>
      <c r="C97">
        <f>_xlfn.IFNA(VLOOKUP($A97,Dimension!$A:$H,8,0),0)</f>
        <v>1</v>
      </c>
      <c r="D97">
        <v>6.5</v>
      </c>
      <c r="E97">
        <v>82.5</v>
      </c>
      <c r="F97">
        <v>191</v>
      </c>
      <c r="G97">
        <f>VLOOKUP($A97,Condensed!$A:$I,5,0)</f>
        <v>26.5</v>
      </c>
      <c r="N97">
        <v>0</v>
      </c>
    </row>
    <row r="98" spans="1:14" x14ac:dyDescent="0.35">
      <c r="A98" t="s">
        <v>7478</v>
      </c>
      <c r="B98" t="s">
        <v>19678</v>
      </c>
      <c r="C98">
        <f>_xlfn.IFNA(VLOOKUP($A98,Dimension!$A:$H,8,0),0)</f>
        <v>1</v>
      </c>
      <c r="D98">
        <v>6.5</v>
      </c>
      <c r="E98">
        <v>92.5</v>
      </c>
      <c r="F98">
        <v>191</v>
      </c>
      <c r="G98">
        <f>VLOOKUP($A98,Condensed!$A:$I,5,0)</f>
        <v>29.2</v>
      </c>
      <c r="N98">
        <v>219.02</v>
      </c>
    </row>
    <row r="99" spans="1:14" x14ac:dyDescent="0.35">
      <c r="A99" t="s">
        <v>7482</v>
      </c>
      <c r="B99" t="s">
        <v>19678</v>
      </c>
      <c r="C99">
        <f>_xlfn.IFNA(VLOOKUP($A99,Dimension!$A:$H,8,0),0)</f>
        <v>1</v>
      </c>
      <c r="D99">
        <v>7.5</v>
      </c>
      <c r="E99">
        <v>70.5</v>
      </c>
      <c r="F99">
        <v>191</v>
      </c>
      <c r="G99">
        <f>VLOOKUP($A99,Condensed!$A:$I,5,0)</f>
        <v>21.2</v>
      </c>
      <c r="N99">
        <v>0</v>
      </c>
    </row>
    <row r="100" spans="1:14" x14ac:dyDescent="0.35">
      <c r="A100" t="s">
        <v>7486</v>
      </c>
      <c r="B100" t="s">
        <v>19678</v>
      </c>
      <c r="C100">
        <f>_xlfn.IFNA(VLOOKUP($A100,Dimension!$A:$H,8,0),0)</f>
        <v>1</v>
      </c>
      <c r="D100">
        <v>7.5</v>
      </c>
      <c r="E100">
        <v>76.5</v>
      </c>
      <c r="F100">
        <v>191</v>
      </c>
      <c r="G100">
        <f>VLOOKUP($A100,Condensed!$A:$I,5,0)</f>
        <v>23.9</v>
      </c>
      <c r="N100">
        <v>304.98</v>
      </c>
    </row>
    <row r="101" spans="1:14" x14ac:dyDescent="0.35">
      <c r="A101" t="s">
        <v>7490</v>
      </c>
      <c r="B101" t="s">
        <v>19678</v>
      </c>
      <c r="C101">
        <f>_xlfn.IFNA(VLOOKUP($A101,Dimension!$A:$H,8,0),0)</f>
        <v>1</v>
      </c>
      <c r="D101">
        <v>7.5</v>
      </c>
      <c r="E101">
        <v>90.5</v>
      </c>
      <c r="F101">
        <v>191</v>
      </c>
      <c r="G101">
        <f>VLOOKUP($A101,Condensed!$A:$I,5,0)</f>
        <v>27.4</v>
      </c>
      <c r="N101">
        <v>0</v>
      </c>
    </row>
    <row r="102" spans="1:14" x14ac:dyDescent="0.35">
      <c r="A102" t="s">
        <v>7494</v>
      </c>
      <c r="B102" t="s">
        <v>19676</v>
      </c>
      <c r="C102">
        <f>_xlfn.IFNA(VLOOKUP($A102,Dimension!$A:$H,8,0),0)</f>
        <v>1</v>
      </c>
      <c r="D102">
        <v>18.5</v>
      </c>
      <c r="E102">
        <v>75.5</v>
      </c>
      <c r="F102">
        <v>191</v>
      </c>
      <c r="G102">
        <f>VLOOKUP($A102,Condensed!$A:$I,5,0)</f>
        <v>46.4</v>
      </c>
      <c r="N102">
        <v>0</v>
      </c>
    </row>
    <row r="103" spans="1:14" x14ac:dyDescent="0.35">
      <c r="A103" t="s">
        <v>7498</v>
      </c>
      <c r="B103" t="s">
        <v>19678</v>
      </c>
      <c r="C103">
        <f>_xlfn.IFNA(VLOOKUP($A103,Dimension!$A:$H,8,0),0)</f>
        <v>1</v>
      </c>
      <c r="D103">
        <v>6.5</v>
      </c>
      <c r="E103">
        <v>72.5</v>
      </c>
      <c r="F103">
        <v>191</v>
      </c>
      <c r="G103">
        <f>VLOOKUP($A103,Condensed!$A:$I,5,0)</f>
        <v>31</v>
      </c>
      <c r="N103">
        <v>0</v>
      </c>
    </row>
    <row r="104" spans="1:14" x14ac:dyDescent="0.35">
      <c r="A104" t="s">
        <v>7502</v>
      </c>
      <c r="B104" t="s">
        <v>19678</v>
      </c>
      <c r="C104">
        <f>_xlfn.IFNA(VLOOKUP($A104,Dimension!$A:$H,8,0),0)</f>
        <v>1</v>
      </c>
      <c r="D104">
        <v>6.5</v>
      </c>
      <c r="E104">
        <v>77.5</v>
      </c>
      <c r="F104">
        <v>191</v>
      </c>
      <c r="G104">
        <f>VLOOKUP($A104,Condensed!$A:$I,5,0)</f>
        <v>34.1</v>
      </c>
      <c r="N104">
        <v>0</v>
      </c>
    </row>
    <row r="105" spans="1:14" x14ac:dyDescent="0.35">
      <c r="A105" t="s">
        <v>7506</v>
      </c>
      <c r="B105" t="s">
        <v>19678</v>
      </c>
      <c r="C105">
        <f>_xlfn.IFNA(VLOOKUP($A105,Dimension!$A:$H,8,0),0)</f>
        <v>1</v>
      </c>
      <c r="D105">
        <v>6.5</v>
      </c>
      <c r="E105">
        <v>82.5</v>
      </c>
      <c r="F105">
        <v>191</v>
      </c>
      <c r="G105">
        <f>VLOOKUP($A105,Condensed!$A:$I,5,0)</f>
        <v>37.299999999999997</v>
      </c>
      <c r="N105">
        <v>0</v>
      </c>
    </row>
    <row r="106" spans="1:14" x14ac:dyDescent="0.35">
      <c r="A106" t="s">
        <v>7510</v>
      </c>
      <c r="B106" t="s">
        <v>19678</v>
      </c>
      <c r="C106">
        <f>_xlfn.IFNA(VLOOKUP($A106,Dimension!$A:$H,8,0),0)</f>
        <v>1</v>
      </c>
      <c r="D106">
        <v>6.5</v>
      </c>
      <c r="E106">
        <v>92.5</v>
      </c>
      <c r="F106">
        <v>191</v>
      </c>
      <c r="G106">
        <f>VLOOKUP($A106,Condensed!$A:$I,5,0)</f>
        <v>43.3</v>
      </c>
      <c r="N106">
        <v>0</v>
      </c>
    </row>
    <row r="107" spans="1:14" x14ac:dyDescent="0.35">
      <c r="A107" t="s">
        <v>7514</v>
      </c>
      <c r="B107" t="s">
        <v>19676</v>
      </c>
      <c r="C107">
        <f>_xlfn.IFNA(VLOOKUP($A107,Dimension!$A:$H,8,0),0)</f>
        <v>1</v>
      </c>
      <c r="D107">
        <v>6.5</v>
      </c>
      <c r="E107">
        <v>97.5</v>
      </c>
      <c r="F107">
        <v>191</v>
      </c>
      <c r="G107">
        <f>VLOOKUP($A107,Condensed!$A:$I,5,0)</f>
        <v>47.1</v>
      </c>
      <c r="N107">
        <v>156.61000000000001</v>
      </c>
    </row>
    <row r="108" spans="1:14" x14ac:dyDescent="0.35">
      <c r="A108" t="s">
        <v>7518</v>
      </c>
      <c r="B108" t="s">
        <v>19676</v>
      </c>
      <c r="C108">
        <f>_xlfn.IFNA(VLOOKUP($A108,Dimension!$A:$H,8,0),0)</f>
        <v>1</v>
      </c>
      <c r="D108">
        <v>6.5</v>
      </c>
      <c r="E108">
        <v>107.5</v>
      </c>
      <c r="F108">
        <v>191</v>
      </c>
      <c r="G108">
        <f>VLOOKUP($A108,Condensed!$A:$I,5,0)</f>
        <v>52.6</v>
      </c>
      <c r="N108">
        <v>0</v>
      </c>
    </row>
    <row r="109" spans="1:14" x14ac:dyDescent="0.35">
      <c r="A109" t="s">
        <v>7522</v>
      </c>
      <c r="B109" t="s">
        <v>19678</v>
      </c>
      <c r="C109">
        <f>_xlfn.IFNA(VLOOKUP($A109,Dimension!$A:$H,8,0),0)</f>
        <v>1</v>
      </c>
      <c r="D109">
        <v>6.5</v>
      </c>
      <c r="E109">
        <v>60.5</v>
      </c>
      <c r="F109">
        <v>191</v>
      </c>
      <c r="G109">
        <f>VLOOKUP($A109,Condensed!$A:$I,5,0)</f>
        <v>43</v>
      </c>
      <c r="N109">
        <v>0</v>
      </c>
    </row>
    <row r="110" spans="1:14" x14ac:dyDescent="0.35">
      <c r="A110" t="s">
        <v>7526</v>
      </c>
      <c r="B110" t="s">
        <v>19676</v>
      </c>
      <c r="C110">
        <f>_xlfn.IFNA(VLOOKUP($A110,Dimension!$A:$H,8,0),0)</f>
        <v>1</v>
      </c>
      <c r="D110">
        <v>6.5</v>
      </c>
      <c r="E110">
        <v>63</v>
      </c>
      <c r="F110">
        <v>191</v>
      </c>
      <c r="G110">
        <f>VLOOKUP($A110,Condensed!$A:$I,5,0)</f>
        <v>47</v>
      </c>
      <c r="N110">
        <v>0</v>
      </c>
    </row>
    <row r="111" spans="1:14" x14ac:dyDescent="0.35">
      <c r="A111" t="s">
        <v>7530</v>
      </c>
      <c r="B111" t="s">
        <v>19676</v>
      </c>
      <c r="C111">
        <f>_xlfn.IFNA(VLOOKUP($A111,Dimension!$A:$H,8,0),0)</f>
        <v>1</v>
      </c>
      <c r="D111">
        <v>6.5</v>
      </c>
      <c r="E111">
        <v>65.5</v>
      </c>
      <c r="F111">
        <v>191</v>
      </c>
      <c r="G111">
        <f>VLOOKUP($A111,Condensed!$A:$I,5,0)</f>
        <v>49.5</v>
      </c>
      <c r="N111">
        <v>0</v>
      </c>
    </row>
    <row r="112" spans="1:14" x14ac:dyDescent="0.35">
      <c r="A112" t="s">
        <v>7534</v>
      </c>
      <c r="B112" t="s">
        <v>19676</v>
      </c>
      <c r="C112">
        <f>_xlfn.IFNA(VLOOKUP($A112,Dimension!$A:$H,8,0),0)</f>
        <v>1</v>
      </c>
      <c r="D112">
        <v>6.5</v>
      </c>
      <c r="E112">
        <v>68</v>
      </c>
      <c r="F112">
        <v>191</v>
      </c>
      <c r="G112">
        <f>VLOOKUP($A112,Condensed!$A:$I,5,0)</f>
        <v>52</v>
      </c>
      <c r="N112">
        <v>354.92</v>
      </c>
    </row>
    <row r="113" spans="1:14" x14ac:dyDescent="0.35">
      <c r="A113" t="s">
        <v>7538</v>
      </c>
      <c r="B113" t="s">
        <v>19676</v>
      </c>
      <c r="C113">
        <f>_xlfn.IFNA(VLOOKUP($A113,Dimension!$A:$H,8,0),0)</f>
        <v>1</v>
      </c>
      <c r="D113">
        <v>15</v>
      </c>
      <c r="E113">
        <v>54</v>
      </c>
      <c r="F113">
        <v>191</v>
      </c>
      <c r="G113">
        <f>VLOOKUP($A113,Condensed!$A:$I,5,0)</f>
        <v>49.5</v>
      </c>
      <c r="N113">
        <v>178.6</v>
      </c>
    </row>
    <row r="114" spans="1:14" x14ac:dyDescent="0.35">
      <c r="A114" t="s">
        <v>7542</v>
      </c>
      <c r="B114" t="s">
        <v>19676</v>
      </c>
      <c r="C114">
        <f>_xlfn.IFNA(VLOOKUP($A114,Dimension!$A:$H,8,0),0)</f>
        <v>1</v>
      </c>
      <c r="D114">
        <v>14.5</v>
      </c>
      <c r="E114">
        <v>48</v>
      </c>
      <c r="F114">
        <v>189</v>
      </c>
      <c r="G114">
        <f>VLOOKUP($A114,Condensed!$A:$I,5,0)</f>
        <v>45.2</v>
      </c>
      <c r="N114">
        <v>0</v>
      </c>
    </row>
    <row r="115" spans="1:14" x14ac:dyDescent="0.35">
      <c r="A115" t="s">
        <v>7546</v>
      </c>
      <c r="B115" t="s">
        <v>19676</v>
      </c>
      <c r="C115">
        <f>_xlfn.IFNA(VLOOKUP($A115,Dimension!$A:$H,8,0),0)</f>
        <v>1</v>
      </c>
      <c r="D115">
        <v>15</v>
      </c>
      <c r="E115">
        <v>67</v>
      </c>
      <c r="F115">
        <v>191</v>
      </c>
      <c r="G115">
        <f>VLOOKUP($A115,Condensed!$A:$I,5,0)</f>
        <v>54</v>
      </c>
      <c r="N115">
        <v>0</v>
      </c>
    </row>
    <row r="116" spans="1:14" x14ac:dyDescent="0.35">
      <c r="A116" t="s">
        <v>7550</v>
      </c>
      <c r="B116" t="s">
        <v>19678</v>
      </c>
      <c r="C116">
        <f>_xlfn.IFNA(VLOOKUP($A116,Dimension!$A:$H,8,0),0)</f>
        <v>1</v>
      </c>
      <c r="D116">
        <v>15</v>
      </c>
      <c r="E116">
        <v>43</v>
      </c>
      <c r="F116">
        <v>190</v>
      </c>
      <c r="G116">
        <f>VLOOKUP($A116,Condensed!$A:$I,5,0)</f>
        <v>39</v>
      </c>
      <c r="N116">
        <v>0</v>
      </c>
    </row>
    <row r="117" spans="1:14" x14ac:dyDescent="0.35">
      <c r="A117" t="s">
        <v>7554</v>
      </c>
      <c r="B117" t="str">
        <f>_xlfn.IFNA(VLOOKUP($A117,'LT Raw'!$C:$F,4,0),"NA")</f>
        <v>PARCEL</v>
      </c>
      <c r="C117">
        <f>_xlfn.IFNA(VLOOKUP($A117,Dimension!$A:$H,8,0),0)</f>
        <v>1</v>
      </c>
      <c r="D117">
        <v>10.199999999999999</v>
      </c>
      <c r="E117">
        <v>3.8</v>
      </c>
      <c r="F117">
        <v>42</v>
      </c>
      <c r="G117">
        <f>VLOOKUP($A117,Condensed!$A:$I,5,0)</f>
        <v>0.5</v>
      </c>
      <c r="N117">
        <v>0</v>
      </c>
    </row>
    <row r="118" spans="1:14" x14ac:dyDescent="0.35">
      <c r="A118" t="s">
        <v>7558</v>
      </c>
      <c r="B118" t="str">
        <f>_xlfn.IFNA(VLOOKUP($A118,'LT Raw'!$C:$F,4,0),"NA")</f>
        <v>PARCEL</v>
      </c>
      <c r="C118">
        <f>_xlfn.IFNA(VLOOKUP($A118,Dimension!$A:$H,8,0),0)</f>
        <v>1</v>
      </c>
      <c r="D118">
        <v>41</v>
      </c>
      <c r="E118">
        <v>12</v>
      </c>
      <c r="F118">
        <v>7</v>
      </c>
      <c r="G118">
        <f>VLOOKUP($A118,Condensed!$A:$I,5,0)</f>
        <v>0.79</v>
      </c>
      <c r="N118">
        <v>0</v>
      </c>
    </row>
    <row r="119" spans="1:14" x14ac:dyDescent="0.35">
      <c r="A119" t="s">
        <v>7562</v>
      </c>
      <c r="B119" t="str">
        <f>_xlfn.IFNA(VLOOKUP($A119,'LT Raw'!$C:$F,4,0),"NA")</f>
        <v>PARCEL</v>
      </c>
      <c r="C119">
        <f>_xlfn.IFNA(VLOOKUP($A119,Dimension!$A:$H,8,0),0)</f>
        <v>1</v>
      </c>
      <c r="D119">
        <v>37</v>
      </c>
      <c r="E119">
        <v>20</v>
      </c>
      <c r="F119">
        <v>7</v>
      </c>
      <c r="G119">
        <f>VLOOKUP($A119,Condensed!$A:$I,5,0)</f>
        <v>0.76</v>
      </c>
      <c r="N119">
        <v>0</v>
      </c>
    </row>
    <row r="120" spans="1:14" x14ac:dyDescent="0.35">
      <c r="A120" t="s">
        <v>7566</v>
      </c>
      <c r="B120" t="str">
        <f>_xlfn.IFNA(VLOOKUP($A120,'LT Raw'!$C:$F,4,0),"NA")</f>
        <v>PARCEL</v>
      </c>
      <c r="C120">
        <f>_xlfn.IFNA(VLOOKUP($A120,Dimension!$A:$H,8,0),0)</f>
        <v>1</v>
      </c>
      <c r="D120">
        <v>49</v>
      </c>
      <c r="E120">
        <v>12</v>
      </c>
      <c r="F120">
        <v>7</v>
      </c>
      <c r="G120">
        <f>VLOOKUP($A120,Condensed!$A:$I,5,0)</f>
        <v>0.64</v>
      </c>
      <c r="N120">
        <v>0</v>
      </c>
    </row>
    <row r="121" spans="1:14" x14ac:dyDescent="0.35">
      <c r="A121" t="s">
        <v>7570</v>
      </c>
      <c r="B121" t="str">
        <f>_xlfn.IFNA(VLOOKUP($A121,'LT Raw'!$C:$F,4,0),"NA")</f>
        <v>PARCEL</v>
      </c>
      <c r="C121">
        <f>_xlfn.IFNA(VLOOKUP($A121,Dimension!$A:$H,8,0),0)</f>
        <v>1</v>
      </c>
      <c r="D121">
        <v>41</v>
      </c>
      <c r="E121">
        <v>12</v>
      </c>
      <c r="F121">
        <v>7</v>
      </c>
      <c r="G121">
        <f>VLOOKUP($A121,Condensed!$A:$I,5,0)</f>
        <v>1.07</v>
      </c>
      <c r="N121">
        <v>37.229999999999997</v>
      </c>
    </row>
    <row r="122" spans="1:14" x14ac:dyDescent="0.35">
      <c r="A122" t="s">
        <v>7574</v>
      </c>
      <c r="B122" t="str">
        <f>_xlfn.IFNA(VLOOKUP($A122,'LT Raw'!$C:$F,4,0),"NA")</f>
        <v>PARCEL</v>
      </c>
      <c r="C122">
        <f>_xlfn.IFNA(VLOOKUP($A122,Dimension!$A:$H,8,0),0)</f>
        <v>1</v>
      </c>
      <c r="D122">
        <v>41</v>
      </c>
      <c r="E122">
        <v>12</v>
      </c>
      <c r="F122">
        <v>7</v>
      </c>
      <c r="G122">
        <f>VLOOKUP($A122,Condensed!$A:$I,5,0)</f>
        <v>0.99</v>
      </c>
      <c r="N122">
        <v>0</v>
      </c>
    </row>
    <row r="123" spans="1:14" x14ac:dyDescent="0.35">
      <c r="A123" t="s">
        <v>7578</v>
      </c>
      <c r="B123" t="str">
        <f>_xlfn.IFNA(VLOOKUP($A123,'LT Raw'!$C:$F,4,0),"NA")</f>
        <v>PARCEL</v>
      </c>
      <c r="C123">
        <f>_xlfn.IFNA(VLOOKUP($A123,Dimension!$A:$H,8,0),0)</f>
        <v>1</v>
      </c>
      <c r="D123">
        <v>23</v>
      </c>
      <c r="E123">
        <v>8</v>
      </c>
      <c r="F123">
        <v>8</v>
      </c>
      <c r="G123">
        <f>VLOOKUP($A123,Condensed!$A:$I,5,0)</f>
        <v>0.43</v>
      </c>
      <c r="N123">
        <v>97.679999999999993</v>
      </c>
    </row>
    <row r="124" spans="1:14" x14ac:dyDescent="0.35">
      <c r="A124" t="s">
        <v>7582</v>
      </c>
      <c r="B124" t="str">
        <f>_xlfn.IFNA(VLOOKUP($A124,'LT Raw'!$C:$F,4,0),"NA")</f>
        <v>PARCEL</v>
      </c>
      <c r="C124">
        <f>_xlfn.IFNA(VLOOKUP($A124,Dimension!$A:$H,8,0),0)</f>
        <v>1</v>
      </c>
      <c r="D124">
        <v>41</v>
      </c>
      <c r="E124">
        <v>11.5</v>
      </c>
      <c r="F124">
        <v>7</v>
      </c>
      <c r="G124">
        <f>VLOOKUP($A124,Condensed!$A:$I,5,0)</f>
        <v>0.56499999999999995</v>
      </c>
      <c r="N124">
        <v>18.670000000000002</v>
      </c>
    </row>
    <row r="125" spans="1:14" x14ac:dyDescent="0.35">
      <c r="A125" t="s">
        <v>7586</v>
      </c>
      <c r="B125" t="str">
        <f>_xlfn.IFNA(VLOOKUP($A125,'LT Raw'!$C:$F,4,0),"NA")</f>
        <v>PARCEL</v>
      </c>
      <c r="C125">
        <f>_xlfn.IFNA(VLOOKUP($A125,Dimension!$A:$H,8,0),0)</f>
        <v>1</v>
      </c>
      <c r="D125">
        <v>40</v>
      </c>
      <c r="E125">
        <v>7</v>
      </c>
      <c r="F125">
        <v>6</v>
      </c>
      <c r="G125">
        <f>VLOOKUP($A125,Condensed!$A:$I,5,0)</f>
        <v>0.5</v>
      </c>
      <c r="N125">
        <v>0</v>
      </c>
    </row>
    <row r="126" spans="1:14" x14ac:dyDescent="0.35">
      <c r="A126" t="s">
        <v>7590</v>
      </c>
      <c r="B126" t="str">
        <f>_xlfn.IFNA(VLOOKUP($A126,'LT Raw'!$C:$F,4,0),"NA")</f>
        <v>PARCEL</v>
      </c>
      <c r="C126">
        <f>_xlfn.IFNA(VLOOKUP($A126,Dimension!$A:$H,8,0),0)</f>
        <v>1</v>
      </c>
      <c r="D126">
        <v>102</v>
      </c>
      <c r="E126">
        <v>16</v>
      </c>
      <c r="F126">
        <v>4</v>
      </c>
      <c r="G126">
        <f>VLOOKUP($A126,Condensed!$A:$I,5,0)</f>
        <v>1.08</v>
      </c>
      <c r="N126">
        <v>24.64</v>
      </c>
    </row>
    <row r="127" spans="1:14" x14ac:dyDescent="0.35">
      <c r="A127" t="s">
        <v>7594</v>
      </c>
      <c r="B127" t="str">
        <f>_xlfn.IFNA(VLOOKUP($A127,'LT Raw'!$C:$F,4,0),"NA")</f>
        <v>PARCEL</v>
      </c>
      <c r="C127">
        <f>_xlfn.IFNA(VLOOKUP($A127,Dimension!$A:$H,8,0),0)</f>
        <v>1</v>
      </c>
      <c r="D127">
        <v>21.5</v>
      </c>
      <c r="E127">
        <v>20</v>
      </c>
      <c r="F127">
        <v>9</v>
      </c>
      <c r="G127">
        <f>VLOOKUP($A127,Condensed!$A:$I,5,0)</f>
        <v>2.0299999999999998</v>
      </c>
      <c r="N127">
        <v>0</v>
      </c>
    </row>
    <row r="128" spans="1:14" x14ac:dyDescent="0.35">
      <c r="A128" t="s">
        <v>7598</v>
      </c>
      <c r="B128" t="str">
        <f>_xlfn.IFNA(VLOOKUP($A128,'LT Raw'!$C:$F,4,0),"NA")</f>
        <v>PARCEL</v>
      </c>
      <c r="C128">
        <f>_xlfn.IFNA(VLOOKUP($A128,Dimension!$A:$H,8,0),0)</f>
        <v>1</v>
      </c>
      <c r="D128">
        <v>21.5</v>
      </c>
      <c r="E128">
        <v>20</v>
      </c>
      <c r="F128">
        <v>9</v>
      </c>
      <c r="G128">
        <f>VLOOKUP($A128,Condensed!$A:$I,5,0)</f>
        <v>1.86</v>
      </c>
      <c r="N128">
        <v>136.56</v>
      </c>
    </row>
    <row r="129" spans="1:14" x14ac:dyDescent="0.35">
      <c r="A129" t="s">
        <v>7602</v>
      </c>
      <c r="B129" t="str">
        <f>_xlfn.IFNA(VLOOKUP($A129,'LT Raw'!$C:$F,4,0),"NA")</f>
        <v>PARCEL</v>
      </c>
      <c r="C129">
        <f>_xlfn.IFNA(VLOOKUP($A129,Dimension!$A:$H,8,0),0)</f>
        <v>1</v>
      </c>
      <c r="D129">
        <v>25</v>
      </c>
      <c r="E129">
        <v>24</v>
      </c>
      <c r="F129">
        <v>13</v>
      </c>
      <c r="G129">
        <f>VLOOKUP($A129,Condensed!$A:$I,5,0)</f>
        <v>3.12</v>
      </c>
      <c r="N129">
        <v>0</v>
      </c>
    </row>
    <row r="130" spans="1:14" x14ac:dyDescent="0.35">
      <c r="A130" t="s">
        <v>7606</v>
      </c>
      <c r="B130" t="str">
        <f>_xlfn.IFNA(VLOOKUP($A130,'LT Raw'!$C:$F,4,0),"NA")</f>
        <v>PARCEL</v>
      </c>
      <c r="C130">
        <f>_xlfn.IFNA(VLOOKUP($A130,Dimension!$A:$H,8,0),0)</f>
        <v>1</v>
      </c>
      <c r="D130">
        <v>25</v>
      </c>
      <c r="E130">
        <v>24</v>
      </c>
      <c r="F130">
        <v>11</v>
      </c>
      <c r="G130">
        <f>VLOOKUP($A130,Condensed!$A:$I,5,0)</f>
        <v>2.79</v>
      </c>
      <c r="N130">
        <v>0</v>
      </c>
    </row>
    <row r="131" spans="1:14" x14ac:dyDescent="0.35">
      <c r="A131" t="s">
        <v>7610</v>
      </c>
      <c r="B131" t="str">
        <f>_xlfn.IFNA(VLOOKUP($A131,'LT Raw'!$C:$F,4,0),"NA")</f>
        <v>PARCEL</v>
      </c>
      <c r="C131">
        <f>_xlfn.IFNA(VLOOKUP($A131,Dimension!$A:$H,8,0),0)</f>
        <v>1</v>
      </c>
      <c r="D131">
        <v>32</v>
      </c>
      <c r="E131">
        <v>25</v>
      </c>
      <c r="F131">
        <v>11</v>
      </c>
      <c r="G131">
        <f>VLOOKUP($A131,Condensed!$A:$I,5,0)</f>
        <v>3.69</v>
      </c>
      <c r="N131">
        <v>0</v>
      </c>
    </row>
    <row r="132" spans="1:14" x14ac:dyDescent="0.35">
      <c r="A132" t="s">
        <v>7614</v>
      </c>
      <c r="B132" t="str">
        <f>_xlfn.IFNA(VLOOKUP($A132,'LT Raw'!$C:$F,4,0),"NA")</f>
        <v>PARCEL</v>
      </c>
      <c r="C132">
        <f>_xlfn.IFNA(VLOOKUP($A132,Dimension!$A:$H,8,0),0)</f>
        <v>1</v>
      </c>
      <c r="D132">
        <v>25</v>
      </c>
      <c r="E132">
        <v>24</v>
      </c>
      <c r="F132">
        <v>13</v>
      </c>
      <c r="G132">
        <f>VLOOKUP($A132,Condensed!$A:$I,5,0)</f>
        <v>3.69</v>
      </c>
      <c r="N132">
        <v>0</v>
      </c>
    </row>
    <row r="133" spans="1:14" x14ac:dyDescent="0.35">
      <c r="A133" t="s">
        <v>7618</v>
      </c>
      <c r="B133" t="s">
        <v>19678</v>
      </c>
      <c r="C133">
        <f>_xlfn.IFNA(VLOOKUP($A133,Dimension!$A:$H,8,0),0)</f>
        <v>1</v>
      </c>
      <c r="D133">
        <v>125</v>
      </c>
      <c r="E133">
        <v>29</v>
      </c>
      <c r="F133">
        <v>20</v>
      </c>
      <c r="G133">
        <f>VLOOKUP($A133,Condensed!$A:$I,5,0)</f>
        <v>7.4</v>
      </c>
      <c r="N133">
        <v>356.34</v>
      </c>
    </row>
    <row r="134" spans="1:14" x14ac:dyDescent="0.35">
      <c r="A134" t="s">
        <v>7622</v>
      </c>
      <c r="B134" t="str">
        <f>_xlfn.IFNA(VLOOKUP($A134,'LT Raw'!$C:$F,4,0),"NA")</f>
        <v>PARCEL</v>
      </c>
      <c r="C134">
        <f>_xlfn.IFNA(VLOOKUP($A134,Dimension!$A:$H,8,0),0)</f>
        <v>1</v>
      </c>
      <c r="D134">
        <v>108</v>
      </c>
      <c r="E134">
        <v>40</v>
      </c>
      <c r="F134">
        <v>14</v>
      </c>
      <c r="G134">
        <f>VLOOKUP($A134,Condensed!$A:$I,5,0)</f>
        <v>6.08</v>
      </c>
      <c r="N134">
        <v>159.76</v>
      </c>
    </row>
    <row r="135" spans="1:14" x14ac:dyDescent="0.35">
      <c r="A135" t="s">
        <v>7626</v>
      </c>
      <c r="B135" t="s">
        <v>19678</v>
      </c>
      <c r="C135">
        <f>_xlfn.IFNA(VLOOKUP($A135,Dimension!$A:$H,8,0),0)</f>
        <v>1</v>
      </c>
      <c r="D135">
        <v>174</v>
      </c>
      <c r="E135">
        <v>54</v>
      </c>
      <c r="F135">
        <v>28</v>
      </c>
      <c r="G135">
        <f>VLOOKUP($A135,Condensed!$A:$I,5,0)</f>
        <v>15.81</v>
      </c>
      <c r="N135">
        <v>0</v>
      </c>
    </row>
    <row r="136" spans="1:14" x14ac:dyDescent="0.35">
      <c r="A136" t="s">
        <v>7630</v>
      </c>
      <c r="B136" t="s">
        <v>19678</v>
      </c>
      <c r="C136">
        <f>_xlfn.IFNA(VLOOKUP($A136,Dimension!$A:$H,8,0),0)</f>
        <v>1</v>
      </c>
      <c r="D136">
        <v>173</v>
      </c>
      <c r="E136">
        <v>54</v>
      </c>
      <c r="F136">
        <v>33</v>
      </c>
      <c r="G136">
        <f>VLOOKUP($A136,Condensed!$A:$I,5,0)</f>
        <v>18.5</v>
      </c>
      <c r="N136">
        <v>0</v>
      </c>
    </row>
    <row r="137" spans="1:14" x14ac:dyDescent="0.35">
      <c r="A137" t="s">
        <v>7634</v>
      </c>
      <c r="B137" t="s">
        <v>19678</v>
      </c>
      <c r="C137">
        <f>_xlfn.IFNA(VLOOKUP($A137,Dimension!$A:$H,8,0),0)</f>
        <v>1</v>
      </c>
      <c r="D137">
        <v>157</v>
      </c>
      <c r="E137">
        <v>62</v>
      </c>
      <c r="F137">
        <v>32.5</v>
      </c>
      <c r="G137">
        <f>VLOOKUP($A137,Condensed!$A:$I,5,0)</f>
        <v>17.190000000000001</v>
      </c>
      <c r="N137">
        <v>0</v>
      </c>
    </row>
    <row r="138" spans="1:14" x14ac:dyDescent="0.35">
      <c r="A138" t="s">
        <v>7638</v>
      </c>
      <c r="B138" t="s">
        <v>19678</v>
      </c>
      <c r="C138">
        <f>_xlfn.IFNA(VLOOKUP($A138,Dimension!$A:$H,8,0),0)</f>
        <v>1</v>
      </c>
      <c r="D138">
        <v>157</v>
      </c>
      <c r="E138">
        <v>32</v>
      </c>
      <c r="F138">
        <v>23</v>
      </c>
      <c r="G138">
        <f>VLOOKUP($A138,Condensed!$A:$I,5,0)</f>
        <v>17.2</v>
      </c>
      <c r="N138">
        <v>0</v>
      </c>
    </row>
    <row r="139" spans="1:14" x14ac:dyDescent="0.35">
      <c r="A139" t="s">
        <v>7642</v>
      </c>
      <c r="B139" t="s">
        <v>19678</v>
      </c>
      <c r="C139">
        <f>_xlfn.IFNA(VLOOKUP($A139,Dimension!$A:$H,8,0),0)</f>
        <v>1</v>
      </c>
      <c r="D139">
        <v>156</v>
      </c>
      <c r="E139">
        <v>32</v>
      </c>
      <c r="F139">
        <v>23</v>
      </c>
      <c r="G139">
        <f>VLOOKUP($A139,Condensed!$A:$I,5,0)</f>
        <v>17.079999999999998</v>
      </c>
      <c r="N139">
        <v>0</v>
      </c>
    </row>
    <row r="140" spans="1:14" x14ac:dyDescent="0.35">
      <c r="A140" t="s">
        <v>7646</v>
      </c>
      <c r="B140" t="s">
        <v>19678</v>
      </c>
      <c r="C140">
        <f>_xlfn.IFNA(VLOOKUP($A140,Dimension!$A:$H,8,0),0)</f>
        <v>1</v>
      </c>
      <c r="D140">
        <v>29</v>
      </c>
      <c r="E140">
        <v>47</v>
      </c>
      <c r="F140">
        <v>171</v>
      </c>
      <c r="G140">
        <f>VLOOKUP($A140,Condensed!$A:$I,5,0)</f>
        <v>9.4700000000000006</v>
      </c>
      <c r="N140">
        <v>226.47</v>
      </c>
    </row>
    <row r="141" spans="1:14" x14ac:dyDescent="0.35">
      <c r="A141" t="s">
        <v>7650</v>
      </c>
      <c r="B141" t="s">
        <v>19678</v>
      </c>
      <c r="C141">
        <f>_xlfn.IFNA(VLOOKUP($A141,Dimension!$A:$H,8,0),0)</f>
        <v>1</v>
      </c>
      <c r="D141">
        <v>141</v>
      </c>
      <c r="E141">
        <v>30</v>
      </c>
      <c r="F141">
        <v>54</v>
      </c>
      <c r="G141">
        <f>VLOOKUP($A141,Condensed!$A:$I,5,0)</f>
        <v>16.78</v>
      </c>
      <c r="N141">
        <v>0</v>
      </c>
    </row>
    <row r="142" spans="1:14" x14ac:dyDescent="0.35">
      <c r="A142" t="s">
        <v>7654</v>
      </c>
      <c r="B142" t="s">
        <v>19678</v>
      </c>
      <c r="C142">
        <f>_xlfn.IFNA(VLOOKUP($A142,Dimension!$A:$H,8,0),0)</f>
        <v>1</v>
      </c>
      <c r="D142">
        <v>155</v>
      </c>
      <c r="E142">
        <v>22</v>
      </c>
      <c r="F142">
        <v>25</v>
      </c>
      <c r="G142">
        <f>VLOOKUP($A142,Condensed!$A:$I,5,0)</f>
        <v>12.4</v>
      </c>
      <c r="N142">
        <v>517.46</v>
      </c>
    </row>
    <row r="143" spans="1:14" x14ac:dyDescent="0.35">
      <c r="A143" t="s">
        <v>7658</v>
      </c>
      <c r="B143" t="s">
        <v>19678</v>
      </c>
      <c r="C143">
        <f>_xlfn.IFNA(VLOOKUP($A143,Dimension!$A:$H,8,0),0)</f>
        <v>1</v>
      </c>
      <c r="D143">
        <v>152</v>
      </c>
      <c r="E143">
        <v>22</v>
      </c>
      <c r="F143">
        <v>64</v>
      </c>
      <c r="G143">
        <f>VLOOKUP($A143,Condensed!$A:$I,5,0)</f>
        <v>9.8000000000000007</v>
      </c>
      <c r="N143">
        <v>838.14</v>
      </c>
    </row>
    <row r="144" spans="1:14" x14ac:dyDescent="0.35">
      <c r="A144" t="s">
        <v>8074</v>
      </c>
      <c r="B144" t="str">
        <f>_xlfn.IFNA(VLOOKUP($A144,'LT Raw'!$C:$F,4,0),"NA")</f>
        <v>PARCEL</v>
      </c>
      <c r="C144">
        <f>_xlfn.IFNA(VLOOKUP($A144,Dimension!$A:$H,8,0),0)</f>
        <v>1</v>
      </c>
      <c r="D144">
        <v>26</v>
      </c>
      <c r="E144">
        <v>16</v>
      </c>
      <c r="F144">
        <v>5.5</v>
      </c>
      <c r="G144">
        <f>VLOOKUP($A144,Condensed!$A:$I,5,0)</f>
        <v>1.4</v>
      </c>
      <c r="N144">
        <v>0</v>
      </c>
    </row>
    <row r="145" spans="1:14" x14ac:dyDescent="0.35">
      <c r="A145" t="s">
        <v>8078</v>
      </c>
      <c r="B145" t="str">
        <f>_xlfn.IFNA(VLOOKUP($A145,'LT Raw'!$C:$F,4,0),"NA")</f>
        <v>PARCEL</v>
      </c>
      <c r="C145">
        <f>_xlfn.IFNA(VLOOKUP($A145,Dimension!$A:$H,8,0),0)</f>
        <v>1</v>
      </c>
      <c r="D145">
        <v>26</v>
      </c>
      <c r="E145">
        <v>16</v>
      </c>
      <c r="F145">
        <v>5.5</v>
      </c>
      <c r="G145">
        <f>VLOOKUP($A145,Condensed!$A:$I,5,0)</f>
        <v>1.4</v>
      </c>
      <c r="N145">
        <v>0</v>
      </c>
    </row>
    <row r="146" spans="1:14" x14ac:dyDescent="0.35">
      <c r="A146" t="s">
        <v>8082</v>
      </c>
      <c r="B146" t="str">
        <f>_xlfn.IFNA(VLOOKUP($A146,'LT Raw'!$C:$F,4,0),"NA")</f>
        <v>PARCEL</v>
      </c>
      <c r="C146">
        <f>_xlfn.IFNA(VLOOKUP($A146,Dimension!$A:$H,8,0),0)</f>
        <v>1</v>
      </c>
      <c r="D146">
        <v>26</v>
      </c>
      <c r="E146">
        <v>16</v>
      </c>
      <c r="F146">
        <v>5.5</v>
      </c>
      <c r="G146">
        <f>VLOOKUP($A146,Condensed!$A:$I,5,0)</f>
        <v>1.4</v>
      </c>
      <c r="N146">
        <v>0</v>
      </c>
    </row>
    <row r="147" spans="1:14" x14ac:dyDescent="0.35">
      <c r="A147" t="s">
        <v>8086</v>
      </c>
      <c r="B147" t="str">
        <f>_xlfn.IFNA(VLOOKUP($A147,'LT Raw'!$C:$F,4,0),"NA")</f>
        <v>PARCEL</v>
      </c>
      <c r="C147">
        <f>_xlfn.IFNA(VLOOKUP($A147,Dimension!$A:$H,8,0),0)</f>
        <v>1</v>
      </c>
      <c r="D147">
        <v>26</v>
      </c>
      <c r="E147">
        <v>16</v>
      </c>
      <c r="F147">
        <v>5.5</v>
      </c>
      <c r="G147">
        <f>VLOOKUP($A147,Condensed!$A:$I,5,0)</f>
        <v>1.9</v>
      </c>
      <c r="N147">
        <v>0</v>
      </c>
    </row>
    <row r="148" spans="1:14" x14ac:dyDescent="0.35">
      <c r="A148" t="s">
        <v>8090</v>
      </c>
      <c r="B148" t="str">
        <f>_xlfn.IFNA(VLOOKUP($A148,'LT Raw'!$C:$F,4,0),"NA")</f>
        <v>PARCEL</v>
      </c>
      <c r="C148">
        <f>_xlfn.IFNA(VLOOKUP($A148,Dimension!$A:$H,8,0),0)</f>
        <v>1</v>
      </c>
      <c r="D148">
        <v>26</v>
      </c>
      <c r="E148">
        <v>16</v>
      </c>
      <c r="F148">
        <v>5.5</v>
      </c>
      <c r="G148">
        <f>VLOOKUP($A148,Condensed!$A:$I,5,0)</f>
        <v>1.9</v>
      </c>
      <c r="N148">
        <v>0</v>
      </c>
    </row>
    <row r="149" spans="1:14" x14ac:dyDescent="0.35">
      <c r="A149" t="s">
        <v>8094</v>
      </c>
      <c r="B149" t="str">
        <f>_xlfn.IFNA(VLOOKUP($A149,'LT Raw'!$C:$F,4,0),"NA")</f>
        <v>PARCEL</v>
      </c>
      <c r="C149">
        <f>_xlfn.IFNA(VLOOKUP($A149,Dimension!$A:$H,8,0),0)</f>
        <v>1</v>
      </c>
      <c r="D149">
        <v>26</v>
      </c>
      <c r="E149">
        <v>16</v>
      </c>
      <c r="F149">
        <v>5.5</v>
      </c>
      <c r="G149">
        <f>VLOOKUP($A149,Condensed!$A:$I,5,0)</f>
        <v>1.9</v>
      </c>
      <c r="N149">
        <v>0</v>
      </c>
    </row>
    <row r="150" spans="1:14" x14ac:dyDescent="0.35">
      <c r="A150" t="s">
        <v>8098</v>
      </c>
      <c r="B150" t="str">
        <f>_xlfn.IFNA(VLOOKUP($A150,'LT Raw'!$C:$F,4,0),"NA")</f>
        <v>PARCEL</v>
      </c>
      <c r="C150">
        <f>_xlfn.IFNA(VLOOKUP($A150,Dimension!$A:$H,8,0),0)</f>
        <v>1</v>
      </c>
      <c r="D150">
        <v>33</v>
      </c>
      <c r="E150">
        <v>23.2</v>
      </c>
      <c r="F150">
        <v>15</v>
      </c>
      <c r="G150">
        <f>VLOOKUP($A150,Condensed!$A:$I,5,0)</f>
        <v>4.9000000000000004</v>
      </c>
      <c r="N150">
        <v>0</v>
      </c>
    </row>
    <row r="151" spans="1:14" x14ac:dyDescent="0.35">
      <c r="A151" t="s">
        <v>8102</v>
      </c>
      <c r="B151" t="str">
        <f>_xlfn.IFNA(VLOOKUP($A151,'LT Raw'!$C:$F,4,0),"NA")</f>
        <v>PARCEL</v>
      </c>
      <c r="C151">
        <f>_xlfn.IFNA(VLOOKUP($A151,Dimension!$A:$H,8,0),0)</f>
        <v>1</v>
      </c>
      <c r="D151">
        <v>33</v>
      </c>
      <c r="E151">
        <v>23.2</v>
      </c>
      <c r="F151">
        <v>15</v>
      </c>
      <c r="G151">
        <f>VLOOKUP($A151,Condensed!$A:$I,5,0)</f>
        <v>4.9000000000000004</v>
      </c>
      <c r="N151">
        <v>0</v>
      </c>
    </row>
    <row r="152" spans="1:14" x14ac:dyDescent="0.35">
      <c r="A152" t="s">
        <v>8106</v>
      </c>
      <c r="B152" t="str">
        <f>_xlfn.IFNA(VLOOKUP($A152,'LT Raw'!$C:$F,4,0),"NA")</f>
        <v>PARCEL</v>
      </c>
      <c r="C152">
        <f>_xlfn.IFNA(VLOOKUP($A152,Dimension!$A:$H,8,0),0)</f>
        <v>1</v>
      </c>
      <c r="D152">
        <v>39</v>
      </c>
      <c r="E152">
        <v>22</v>
      </c>
      <c r="F152">
        <v>12.5</v>
      </c>
      <c r="G152">
        <f>VLOOKUP($A152,Condensed!$A:$I,5,0)</f>
        <v>2.4</v>
      </c>
      <c r="N152">
        <v>0</v>
      </c>
    </row>
    <row r="153" spans="1:14" x14ac:dyDescent="0.35">
      <c r="A153" t="s">
        <v>8110</v>
      </c>
      <c r="B153" t="str">
        <f>_xlfn.IFNA(VLOOKUP($A153,'LT Raw'!$C:$F,4,0),"NA")</f>
        <v>PARCEL</v>
      </c>
      <c r="C153">
        <f>_xlfn.IFNA(VLOOKUP($A153,Dimension!$A:$H,8,0),0)</f>
        <v>1</v>
      </c>
      <c r="D153">
        <v>39</v>
      </c>
      <c r="E153">
        <v>22</v>
      </c>
      <c r="F153">
        <v>12.5</v>
      </c>
      <c r="G153">
        <f>VLOOKUP($A153,Condensed!$A:$I,5,0)</f>
        <v>2.4</v>
      </c>
      <c r="N153">
        <v>0</v>
      </c>
    </row>
    <row r="154" spans="1:14" x14ac:dyDescent="0.35">
      <c r="A154" t="s">
        <v>8114</v>
      </c>
      <c r="B154" t="str">
        <f>_xlfn.IFNA(VLOOKUP($A154,'LT Raw'!$C:$F,4,0),"NA")</f>
        <v>PARCEL</v>
      </c>
      <c r="C154">
        <f>_xlfn.IFNA(VLOOKUP($A154,Dimension!$A:$H,8,0),0)</f>
        <v>1</v>
      </c>
      <c r="D154">
        <v>19</v>
      </c>
      <c r="E154">
        <v>19.5</v>
      </c>
      <c r="F154">
        <v>12</v>
      </c>
      <c r="G154">
        <f>VLOOKUP($A154,Condensed!$A:$I,5,0)</f>
        <v>2.4</v>
      </c>
      <c r="N154">
        <v>0</v>
      </c>
    </row>
    <row r="155" spans="1:14" x14ac:dyDescent="0.35">
      <c r="A155" t="s">
        <v>8118</v>
      </c>
      <c r="B155" t="str">
        <f>_xlfn.IFNA(VLOOKUP($A155,'LT Raw'!$C:$F,4,0),"NA")</f>
        <v>PARCEL</v>
      </c>
      <c r="C155">
        <f>_xlfn.IFNA(VLOOKUP($A155,Dimension!$A:$H,8,0),0)</f>
        <v>1</v>
      </c>
      <c r="D155">
        <v>19</v>
      </c>
      <c r="E155">
        <v>19.5</v>
      </c>
      <c r="F155">
        <v>12</v>
      </c>
      <c r="G155">
        <f>VLOOKUP($A155,Condensed!$A:$I,5,0)</f>
        <v>2.4</v>
      </c>
      <c r="N155">
        <v>0</v>
      </c>
    </row>
    <row r="156" spans="1:14" x14ac:dyDescent="0.35">
      <c r="A156" t="s">
        <v>8122</v>
      </c>
      <c r="B156" t="str">
        <f>_xlfn.IFNA(VLOOKUP($A156,'LT Raw'!$C:$F,4,0),"NA")</f>
        <v>PARCEL</v>
      </c>
      <c r="C156">
        <f>_xlfn.IFNA(VLOOKUP($A156,Dimension!$A:$H,8,0),0)</f>
        <v>1</v>
      </c>
      <c r="D156">
        <v>19</v>
      </c>
      <c r="E156">
        <v>19.5</v>
      </c>
      <c r="F156">
        <v>12</v>
      </c>
      <c r="G156">
        <f>VLOOKUP($A156,Condensed!$A:$I,5,0)</f>
        <v>2.4</v>
      </c>
      <c r="N156">
        <v>0</v>
      </c>
    </row>
    <row r="157" spans="1:14" x14ac:dyDescent="0.35">
      <c r="A157" t="s">
        <v>8126</v>
      </c>
      <c r="B157" t="str">
        <f>_xlfn.IFNA(VLOOKUP($A157,'LT Raw'!$C:$F,4,0),"NA")</f>
        <v>PARCEL</v>
      </c>
      <c r="C157">
        <f>_xlfn.IFNA(VLOOKUP($A157,Dimension!$A:$H,8,0),0)</f>
        <v>1</v>
      </c>
      <c r="D157">
        <v>43</v>
      </c>
      <c r="E157">
        <v>15</v>
      </c>
      <c r="F157">
        <v>7.5</v>
      </c>
      <c r="G157">
        <f>VLOOKUP($A157,Condensed!$A:$I,5,0)</f>
        <v>3</v>
      </c>
      <c r="N157">
        <v>0</v>
      </c>
    </row>
    <row r="158" spans="1:14" x14ac:dyDescent="0.35">
      <c r="A158" t="s">
        <v>8130</v>
      </c>
      <c r="B158" t="str">
        <f>_xlfn.IFNA(VLOOKUP($A158,'LT Raw'!$C:$F,4,0),"NA")</f>
        <v>PARCEL</v>
      </c>
      <c r="C158">
        <f>_xlfn.IFNA(VLOOKUP($A158,Dimension!$A:$H,8,0),0)</f>
        <v>1</v>
      </c>
      <c r="D158">
        <v>43</v>
      </c>
      <c r="E158">
        <v>15</v>
      </c>
      <c r="F158">
        <v>7.5</v>
      </c>
      <c r="G158">
        <f>VLOOKUP($A158,Condensed!$A:$I,5,0)</f>
        <v>3</v>
      </c>
      <c r="N158">
        <v>0</v>
      </c>
    </row>
    <row r="159" spans="1:14" x14ac:dyDescent="0.35">
      <c r="A159" t="s">
        <v>8134</v>
      </c>
      <c r="B159" t="str">
        <f>_xlfn.IFNA(VLOOKUP($A159,'LT Raw'!$C:$F,4,0),"NA")</f>
        <v>PARCEL</v>
      </c>
      <c r="C159">
        <f>_xlfn.IFNA(VLOOKUP($A159,Dimension!$A:$H,8,0),0)</f>
        <v>1</v>
      </c>
      <c r="D159">
        <v>27</v>
      </c>
      <c r="E159">
        <v>18.5</v>
      </c>
      <c r="F159">
        <v>8.5</v>
      </c>
      <c r="G159">
        <f>VLOOKUP($A159,Condensed!$A:$I,5,0)</f>
        <v>2.5</v>
      </c>
      <c r="N159">
        <v>0</v>
      </c>
    </row>
    <row r="160" spans="1:14" x14ac:dyDescent="0.35">
      <c r="A160" t="s">
        <v>8138</v>
      </c>
      <c r="B160" t="str">
        <f>_xlfn.IFNA(VLOOKUP($A160,'LT Raw'!$C:$F,4,0),"NA")</f>
        <v>PARCEL</v>
      </c>
      <c r="C160">
        <f>_xlfn.IFNA(VLOOKUP($A160,Dimension!$A:$H,8,0),0)</f>
        <v>1</v>
      </c>
      <c r="D160">
        <v>27</v>
      </c>
      <c r="E160">
        <v>18.5</v>
      </c>
      <c r="F160">
        <v>8.5</v>
      </c>
      <c r="G160">
        <f>VLOOKUP($A160,Condensed!$A:$I,5,0)</f>
        <v>2.5</v>
      </c>
      <c r="N160">
        <v>0</v>
      </c>
    </row>
    <row r="161" spans="1:14" x14ac:dyDescent="0.35">
      <c r="A161" t="s">
        <v>8142</v>
      </c>
      <c r="B161" t="str">
        <f>_xlfn.IFNA(VLOOKUP($A161,'LT Raw'!$C:$F,4,0),"NA")</f>
        <v>PARCEL</v>
      </c>
      <c r="C161">
        <f>_xlfn.IFNA(VLOOKUP($A161,Dimension!$A:$H,8,0),0)</f>
        <v>1</v>
      </c>
      <c r="D161">
        <v>27</v>
      </c>
      <c r="E161">
        <v>18.5</v>
      </c>
      <c r="F161">
        <v>8.5</v>
      </c>
      <c r="G161">
        <f>VLOOKUP($A161,Condensed!$A:$I,5,0)</f>
        <v>2.5</v>
      </c>
      <c r="N161">
        <v>0</v>
      </c>
    </row>
    <row r="162" spans="1:14" x14ac:dyDescent="0.35">
      <c r="A162" t="s">
        <v>8146</v>
      </c>
      <c r="B162" t="str">
        <f>_xlfn.IFNA(VLOOKUP($A162,'LT Raw'!$C:$F,4,0),"NA")</f>
        <v>PARCEL</v>
      </c>
      <c r="C162">
        <f>_xlfn.IFNA(VLOOKUP($A162,Dimension!$A:$H,8,0),0)</f>
        <v>1</v>
      </c>
      <c r="D162">
        <v>27</v>
      </c>
      <c r="E162">
        <v>18.5</v>
      </c>
      <c r="F162">
        <v>8.5</v>
      </c>
      <c r="G162">
        <f>VLOOKUP($A162,Condensed!$A:$I,5,0)</f>
        <v>2.5</v>
      </c>
      <c r="N162">
        <v>0</v>
      </c>
    </row>
    <row r="163" spans="1:14" x14ac:dyDescent="0.35">
      <c r="A163" t="s">
        <v>8150</v>
      </c>
      <c r="B163" t="str">
        <f>_xlfn.IFNA(VLOOKUP($A163,'LT Raw'!$C:$F,4,0),"NA")</f>
        <v>PARCEL</v>
      </c>
      <c r="C163">
        <f>_xlfn.IFNA(VLOOKUP($A163,Dimension!$A:$H,8,0),0)</f>
        <v>1</v>
      </c>
      <c r="D163">
        <v>26</v>
      </c>
      <c r="E163">
        <v>16</v>
      </c>
      <c r="F163">
        <v>5.5</v>
      </c>
      <c r="G163">
        <f>VLOOKUP($A163,Condensed!$A:$I,5,0)</f>
        <v>1.4</v>
      </c>
      <c r="N163">
        <v>80</v>
      </c>
    </row>
    <row r="164" spans="1:14" x14ac:dyDescent="0.35">
      <c r="A164" t="s">
        <v>8154</v>
      </c>
      <c r="B164" t="str">
        <f>_xlfn.IFNA(VLOOKUP($A164,'LT Raw'!$C:$F,4,0),"NA")</f>
        <v>PARCEL</v>
      </c>
      <c r="C164">
        <f>_xlfn.IFNA(VLOOKUP($A164,Dimension!$A:$H,8,0),0)</f>
        <v>1</v>
      </c>
      <c r="D164">
        <v>26</v>
      </c>
      <c r="E164">
        <v>16</v>
      </c>
      <c r="F164">
        <v>5.5</v>
      </c>
      <c r="G164">
        <f>VLOOKUP($A164,Condensed!$A:$I,5,0)</f>
        <v>1.43</v>
      </c>
      <c r="N164">
        <v>0</v>
      </c>
    </row>
    <row r="165" spans="1:14" x14ac:dyDescent="0.35">
      <c r="A165" t="s">
        <v>8158</v>
      </c>
      <c r="B165" t="str">
        <f>_xlfn.IFNA(VLOOKUP($A165,'LT Raw'!$C:$F,4,0),"NA")</f>
        <v>PARCEL</v>
      </c>
      <c r="C165">
        <f>_xlfn.IFNA(VLOOKUP($A165,Dimension!$A:$H,8,0),0)</f>
        <v>1</v>
      </c>
      <c r="D165">
        <v>26</v>
      </c>
      <c r="E165">
        <v>16</v>
      </c>
      <c r="F165">
        <v>5.5</v>
      </c>
      <c r="G165">
        <f>VLOOKUP($A165,Condensed!$A:$I,5,0)</f>
        <v>1.4</v>
      </c>
      <c r="N165">
        <v>0</v>
      </c>
    </row>
    <row r="166" spans="1:14" x14ac:dyDescent="0.35">
      <c r="A166" t="s">
        <v>8162</v>
      </c>
      <c r="B166" t="str">
        <f>_xlfn.IFNA(VLOOKUP($A166,'LT Raw'!$C:$F,4,0),"NA")</f>
        <v>PARCEL</v>
      </c>
      <c r="C166">
        <f>_xlfn.IFNA(VLOOKUP($A166,Dimension!$A:$H,8,0),0)</f>
        <v>1</v>
      </c>
      <c r="D166">
        <v>26</v>
      </c>
      <c r="E166">
        <v>16</v>
      </c>
      <c r="F166">
        <v>5.5</v>
      </c>
      <c r="G166">
        <f>VLOOKUP($A166,Condensed!$A:$I,5,0)</f>
        <v>1.4</v>
      </c>
      <c r="N166">
        <v>75.239999999999995</v>
      </c>
    </row>
    <row r="167" spans="1:14" x14ac:dyDescent="0.35">
      <c r="A167" t="s">
        <v>8166</v>
      </c>
      <c r="B167" t="str">
        <f>_xlfn.IFNA(VLOOKUP($A167,'LT Raw'!$C:$F,4,0),"NA")</f>
        <v>PARCEL</v>
      </c>
      <c r="C167">
        <f>_xlfn.IFNA(VLOOKUP($A167,Dimension!$A:$H,8,0),0)</f>
        <v>1</v>
      </c>
      <c r="D167">
        <v>26</v>
      </c>
      <c r="E167">
        <v>16</v>
      </c>
      <c r="F167">
        <v>5.5</v>
      </c>
      <c r="G167">
        <f>VLOOKUP($A167,Condensed!$A:$I,5,0)</f>
        <v>1.9</v>
      </c>
      <c r="N167">
        <v>0</v>
      </c>
    </row>
    <row r="168" spans="1:14" x14ac:dyDescent="0.35">
      <c r="A168" t="s">
        <v>8170</v>
      </c>
      <c r="B168" t="str">
        <f>_xlfn.IFNA(VLOOKUP($A168,'LT Raw'!$C:$F,4,0),"NA")</f>
        <v>PARCEL</v>
      </c>
      <c r="C168">
        <f>_xlfn.IFNA(VLOOKUP($A168,Dimension!$A:$H,8,0),0)</f>
        <v>1</v>
      </c>
      <c r="D168">
        <v>26</v>
      </c>
      <c r="E168">
        <v>16</v>
      </c>
      <c r="F168">
        <v>5.5</v>
      </c>
      <c r="G168">
        <f>VLOOKUP($A168,Condensed!$A:$I,5,0)</f>
        <v>1.89</v>
      </c>
      <c r="N168">
        <v>0</v>
      </c>
    </row>
    <row r="169" spans="1:14" x14ac:dyDescent="0.35">
      <c r="A169" t="s">
        <v>8174</v>
      </c>
      <c r="B169" t="str">
        <f>_xlfn.IFNA(VLOOKUP($A169,'LT Raw'!$C:$F,4,0),"NA")</f>
        <v>PARCEL</v>
      </c>
      <c r="C169">
        <f>_xlfn.IFNA(VLOOKUP($A169,Dimension!$A:$H,8,0),0)</f>
        <v>1</v>
      </c>
      <c r="D169">
        <v>26</v>
      </c>
      <c r="E169">
        <v>16</v>
      </c>
      <c r="F169">
        <v>5.5</v>
      </c>
      <c r="G169">
        <f>VLOOKUP($A169,Condensed!$A:$I,5,0)</f>
        <v>1.9</v>
      </c>
      <c r="N169">
        <v>0</v>
      </c>
    </row>
    <row r="170" spans="1:14" x14ac:dyDescent="0.35">
      <c r="A170" t="s">
        <v>8178</v>
      </c>
      <c r="B170" t="str">
        <f>_xlfn.IFNA(VLOOKUP($A170,'LT Raw'!$C:$F,4,0),"NA")</f>
        <v>PARCEL</v>
      </c>
      <c r="C170">
        <f>_xlfn.IFNA(VLOOKUP($A170,Dimension!$A:$H,8,0),0)</f>
        <v>1</v>
      </c>
      <c r="D170">
        <v>26</v>
      </c>
      <c r="E170">
        <v>16</v>
      </c>
      <c r="F170">
        <v>5.5</v>
      </c>
      <c r="G170">
        <f>VLOOKUP($A170,Condensed!$A:$I,5,0)</f>
        <v>1.9</v>
      </c>
      <c r="N170">
        <v>0</v>
      </c>
    </row>
    <row r="171" spans="1:14" x14ac:dyDescent="0.35">
      <c r="A171" t="s">
        <v>8182</v>
      </c>
      <c r="B171" t="str">
        <f>_xlfn.IFNA(VLOOKUP($A171,'LT Raw'!$C:$F,4,0),"NA")</f>
        <v>PARCEL</v>
      </c>
      <c r="C171">
        <f>_xlfn.IFNA(VLOOKUP($A171,Dimension!$A:$H,8,0),0)</f>
        <v>1</v>
      </c>
      <c r="D171">
        <v>33</v>
      </c>
      <c r="E171">
        <v>23.2</v>
      </c>
      <c r="F171">
        <v>15</v>
      </c>
      <c r="G171">
        <f>VLOOKUP($A171,Condensed!$A:$I,5,0)</f>
        <v>4.92</v>
      </c>
      <c r="N171">
        <v>0</v>
      </c>
    </row>
    <row r="172" spans="1:14" x14ac:dyDescent="0.35">
      <c r="A172" t="s">
        <v>8186</v>
      </c>
      <c r="B172" t="str">
        <f>_xlfn.IFNA(VLOOKUP($A172,'LT Raw'!$C:$F,4,0),"NA")</f>
        <v>PARCEL</v>
      </c>
      <c r="C172">
        <f>_xlfn.IFNA(VLOOKUP($A172,Dimension!$A:$H,8,0),0)</f>
        <v>1</v>
      </c>
      <c r="D172">
        <v>33</v>
      </c>
      <c r="E172">
        <v>23.2</v>
      </c>
      <c r="F172">
        <v>15</v>
      </c>
      <c r="G172">
        <f>VLOOKUP($A172,Condensed!$A:$I,5,0)</f>
        <v>4.9000000000000004</v>
      </c>
      <c r="N172">
        <v>0</v>
      </c>
    </row>
    <row r="173" spans="1:14" x14ac:dyDescent="0.35">
      <c r="A173" t="s">
        <v>8190</v>
      </c>
      <c r="B173" t="str">
        <f>_xlfn.IFNA(VLOOKUP($A173,'LT Raw'!$C:$F,4,0),"NA")</f>
        <v>PARCEL</v>
      </c>
      <c r="C173">
        <f>_xlfn.IFNA(VLOOKUP($A173,Dimension!$A:$H,8,0),0)</f>
        <v>1</v>
      </c>
      <c r="D173">
        <v>33</v>
      </c>
      <c r="E173">
        <v>23.2</v>
      </c>
      <c r="F173">
        <v>15</v>
      </c>
      <c r="G173">
        <f>VLOOKUP($A173,Condensed!$A:$I,5,0)</f>
        <v>4.9000000000000004</v>
      </c>
      <c r="N173">
        <v>0</v>
      </c>
    </row>
    <row r="174" spans="1:14" x14ac:dyDescent="0.35">
      <c r="A174" t="s">
        <v>8194</v>
      </c>
      <c r="B174" t="str">
        <f>_xlfn.IFNA(VLOOKUP($A174,'LT Raw'!$C:$F,4,0),"NA")</f>
        <v>PARCEL</v>
      </c>
      <c r="C174">
        <f>_xlfn.IFNA(VLOOKUP($A174,Dimension!$A:$H,8,0),0)</f>
        <v>1</v>
      </c>
      <c r="D174">
        <v>39</v>
      </c>
      <c r="E174">
        <v>22</v>
      </c>
      <c r="F174">
        <v>12.5</v>
      </c>
      <c r="G174">
        <f>VLOOKUP($A174,Condensed!$A:$I,5,0)</f>
        <v>2.4</v>
      </c>
      <c r="N174">
        <v>0</v>
      </c>
    </row>
    <row r="175" spans="1:14" x14ac:dyDescent="0.35">
      <c r="A175" t="s">
        <v>8198</v>
      </c>
      <c r="B175" t="str">
        <f>_xlfn.IFNA(VLOOKUP($A175,'LT Raw'!$C:$F,4,0),"NA")</f>
        <v>PARCEL</v>
      </c>
      <c r="C175">
        <f>_xlfn.IFNA(VLOOKUP($A175,Dimension!$A:$H,8,0),0)</f>
        <v>1</v>
      </c>
      <c r="D175">
        <v>39</v>
      </c>
      <c r="E175">
        <v>22</v>
      </c>
      <c r="F175">
        <v>12.5</v>
      </c>
      <c r="G175">
        <f>VLOOKUP($A175,Condensed!$A:$I,5,0)</f>
        <v>2.4300000000000002</v>
      </c>
      <c r="N175">
        <v>0</v>
      </c>
    </row>
    <row r="176" spans="1:14" x14ac:dyDescent="0.35">
      <c r="A176" t="s">
        <v>8202</v>
      </c>
      <c r="B176" t="str">
        <f>_xlfn.IFNA(VLOOKUP($A176,'LT Raw'!$C:$F,4,0),"NA")</f>
        <v>PARCEL</v>
      </c>
      <c r="C176">
        <f>_xlfn.IFNA(VLOOKUP($A176,Dimension!$A:$H,8,0),0)</f>
        <v>1</v>
      </c>
      <c r="D176">
        <v>39</v>
      </c>
      <c r="E176">
        <v>22</v>
      </c>
      <c r="F176">
        <v>12.5</v>
      </c>
      <c r="G176">
        <f>VLOOKUP($A176,Condensed!$A:$I,5,0)</f>
        <v>2.4</v>
      </c>
      <c r="N176">
        <v>0</v>
      </c>
    </row>
    <row r="177" spans="1:14" x14ac:dyDescent="0.35">
      <c r="A177" t="s">
        <v>8206</v>
      </c>
      <c r="B177" t="str">
        <f>_xlfn.IFNA(VLOOKUP($A177,'LT Raw'!$C:$F,4,0),"NA")</f>
        <v>PARCEL</v>
      </c>
      <c r="C177">
        <f>_xlfn.IFNA(VLOOKUP($A177,Dimension!$A:$H,8,0),0)</f>
        <v>1</v>
      </c>
      <c r="D177">
        <v>43</v>
      </c>
      <c r="E177">
        <v>15</v>
      </c>
      <c r="F177">
        <v>7.5</v>
      </c>
      <c r="G177">
        <f>VLOOKUP($A177,Condensed!$A:$I,5,0)</f>
        <v>2.95</v>
      </c>
      <c r="N177">
        <v>0</v>
      </c>
    </row>
    <row r="178" spans="1:14" x14ac:dyDescent="0.35">
      <c r="A178" t="s">
        <v>8210</v>
      </c>
      <c r="B178" t="str">
        <f>_xlfn.IFNA(VLOOKUP($A178,'LT Raw'!$C:$F,4,0),"NA")</f>
        <v>PARCEL</v>
      </c>
      <c r="C178">
        <f>_xlfn.IFNA(VLOOKUP($A178,Dimension!$A:$H,8,0),0)</f>
        <v>1</v>
      </c>
      <c r="D178">
        <v>43</v>
      </c>
      <c r="E178">
        <v>15</v>
      </c>
      <c r="F178">
        <v>7.5</v>
      </c>
      <c r="G178">
        <f>VLOOKUP($A178,Condensed!$A:$I,5,0)</f>
        <v>3</v>
      </c>
      <c r="N178">
        <v>0</v>
      </c>
    </row>
    <row r="179" spans="1:14" x14ac:dyDescent="0.35">
      <c r="A179" t="s">
        <v>8214</v>
      </c>
      <c r="B179" t="str">
        <f>_xlfn.IFNA(VLOOKUP($A179,'LT Raw'!$C:$F,4,0),"NA")</f>
        <v>PARCEL</v>
      </c>
      <c r="C179">
        <f>_xlfn.IFNA(VLOOKUP($A179,Dimension!$A:$H,8,0),0)</f>
        <v>1</v>
      </c>
      <c r="D179">
        <v>27</v>
      </c>
      <c r="E179">
        <v>18.5</v>
      </c>
      <c r="F179">
        <v>8.5</v>
      </c>
      <c r="G179">
        <f>VLOOKUP($A179,Condensed!$A:$I,5,0)</f>
        <v>2.5</v>
      </c>
      <c r="N179">
        <v>0</v>
      </c>
    </row>
    <row r="180" spans="1:14" x14ac:dyDescent="0.35">
      <c r="A180" t="s">
        <v>8218</v>
      </c>
      <c r="B180" t="str">
        <f>_xlfn.IFNA(VLOOKUP($A180,'LT Raw'!$C:$F,4,0),"NA")</f>
        <v>PARCEL</v>
      </c>
      <c r="C180">
        <f>_xlfn.IFNA(VLOOKUP($A180,Dimension!$A:$H,8,0),0)</f>
        <v>1</v>
      </c>
      <c r="D180">
        <v>27</v>
      </c>
      <c r="E180">
        <v>18.5</v>
      </c>
      <c r="F180">
        <v>8.5</v>
      </c>
      <c r="G180">
        <f>VLOOKUP($A180,Condensed!$A:$I,5,0)</f>
        <v>2.5</v>
      </c>
      <c r="N180">
        <v>0</v>
      </c>
    </row>
    <row r="181" spans="1:14" x14ac:dyDescent="0.35">
      <c r="A181" t="s">
        <v>8226</v>
      </c>
      <c r="B181" t="str">
        <f>_xlfn.IFNA(VLOOKUP($A181,'LT Raw'!$C:$F,4,0),"NA")</f>
        <v>PARCEL</v>
      </c>
      <c r="C181">
        <f>_xlfn.IFNA(VLOOKUP($A181,Dimension!$A:$H,8,0),0)</f>
        <v>1</v>
      </c>
      <c r="D181">
        <v>26.5</v>
      </c>
      <c r="E181">
        <v>16.5</v>
      </c>
      <c r="F181">
        <v>5.5</v>
      </c>
      <c r="G181">
        <f>VLOOKUP($A181,Condensed!$A:$I,5,0)</f>
        <v>1.42</v>
      </c>
      <c r="N181">
        <v>0</v>
      </c>
    </row>
    <row r="182" spans="1:14" x14ac:dyDescent="0.35">
      <c r="A182" t="s">
        <v>8234</v>
      </c>
      <c r="B182" t="str">
        <f>_xlfn.IFNA(VLOOKUP($A182,'LT Raw'!$C:$F,4,0),"NA")</f>
        <v>PARCEL</v>
      </c>
      <c r="C182">
        <f>_xlfn.IFNA(VLOOKUP($A182,Dimension!$A:$H,8,0),0)</f>
        <v>1</v>
      </c>
      <c r="D182">
        <v>25</v>
      </c>
      <c r="E182">
        <v>20.5</v>
      </c>
      <c r="F182">
        <v>19</v>
      </c>
      <c r="G182">
        <f>VLOOKUP($A182,Condensed!$A:$I,5,0)</f>
        <v>4.38</v>
      </c>
      <c r="N182">
        <v>0</v>
      </c>
    </row>
    <row r="183" spans="1:14" x14ac:dyDescent="0.35">
      <c r="A183" t="s">
        <v>8238</v>
      </c>
      <c r="B183" t="str">
        <f>_xlfn.IFNA(VLOOKUP($A183,'LT Raw'!$C:$F,4,0),"NA")</f>
        <v>PARCEL</v>
      </c>
      <c r="C183">
        <f>_xlfn.IFNA(VLOOKUP($A183,Dimension!$A:$H,8,0),0)</f>
        <v>1</v>
      </c>
      <c r="D183">
        <v>39</v>
      </c>
      <c r="E183">
        <v>21.5</v>
      </c>
      <c r="F183">
        <v>12</v>
      </c>
      <c r="G183">
        <f>VLOOKUP($A183,Condensed!$A:$I,5,0)</f>
        <v>2.89</v>
      </c>
      <c r="N183">
        <v>0</v>
      </c>
    </row>
    <row r="184" spans="1:14" x14ac:dyDescent="0.35">
      <c r="A184" t="s">
        <v>8260</v>
      </c>
      <c r="B184" t="str">
        <f>_xlfn.IFNA(VLOOKUP($A184,'LT Raw'!$C:$F,4,0),"NA")</f>
        <v>PARCEL</v>
      </c>
      <c r="C184">
        <f>_xlfn.IFNA(VLOOKUP($A184,Dimension!$A:$H,8,0),0)</f>
        <v>1</v>
      </c>
      <c r="D184">
        <v>10</v>
      </c>
      <c r="E184">
        <v>5</v>
      </c>
      <c r="F184">
        <v>10</v>
      </c>
      <c r="G184">
        <f>VLOOKUP($A184,Condensed!$A:$I,5,0)</f>
        <v>0.56999999999999995</v>
      </c>
      <c r="N184">
        <v>0</v>
      </c>
    </row>
    <row r="185" spans="1:14" x14ac:dyDescent="0.35">
      <c r="A185" t="s">
        <v>8302</v>
      </c>
      <c r="B185" t="s">
        <v>19676</v>
      </c>
      <c r="C185">
        <f>_xlfn.IFNA(VLOOKUP($A185,Dimension!$A:$H,8,0),0)</f>
        <v>2</v>
      </c>
      <c r="D185">
        <v>150</v>
      </c>
      <c r="E185">
        <v>90</v>
      </c>
      <c r="F185">
        <v>42</v>
      </c>
      <c r="G185">
        <f>VLOOKUP($A185,Condensed!$A:$I,5,0)</f>
        <v>24</v>
      </c>
      <c r="I185">
        <v>63</v>
      </c>
      <c r="J185">
        <v>10</v>
      </c>
      <c r="K185">
        <v>6</v>
      </c>
      <c r="L185">
        <f>VLOOKUP($A185,Condensed!$A:$I,9,0)</f>
        <v>2.2999999999999998</v>
      </c>
      <c r="N185">
        <v>0</v>
      </c>
    </row>
    <row r="186" spans="1:14" x14ac:dyDescent="0.35">
      <c r="A186" t="s">
        <v>8306</v>
      </c>
      <c r="B186" t="str">
        <f>_xlfn.IFNA(VLOOKUP($A186,'LT Raw'!$C:$F,4,0),"NA")</f>
        <v>PARCEL</v>
      </c>
      <c r="C186">
        <f>_xlfn.IFNA(VLOOKUP($A186,Dimension!$A:$H,8,0),0)</f>
        <v>1</v>
      </c>
      <c r="D186">
        <v>15</v>
      </c>
      <c r="E186">
        <v>12</v>
      </c>
      <c r="F186">
        <v>2</v>
      </c>
      <c r="G186">
        <f>VLOOKUP($A186,Condensed!$A:$I,5,0)</f>
        <v>0.6</v>
      </c>
      <c r="N186">
        <v>590.57000000000005</v>
      </c>
    </row>
    <row r="187" spans="1:14" x14ac:dyDescent="0.35">
      <c r="A187" t="s">
        <v>8310</v>
      </c>
      <c r="B187" t="str">
        <f>_xlfn.IFNA(VLOOKUP($A187,'LT Raw'!$C:$F,4,0),"NA")</f>
        <v>PARCEL</v>
      </c>
      <c r="C187">
        <f>_xlfn.IFNA(VLOOKUP($A187,Dimension!$A:$H,8,0),0)</f>
        <v>1</v>
      </c>
      <c r="D187">
        <v>173</v>
      </c>
      <c r="E187">
        <v>60</v>
      </c>
      <c r="F187">
        <v>3</v>
      </c>
      <c r="G187">
        <f>VLOOKUP($A187,Condensed!$A:$I,5,0)</f>
        <v>15.2</v>
      </c>
      <c r="N187">
        <v>5167.16</v>
      </c>
    </row>
    <row r="188" spans="1:14" x14ac:dyDescent="0.35">
      <c r="A188" t="s">
        <v>8314</v>
      </c>
      <c r="B188" t="s">
        <v>19678</v>
      </c>
      <c r="C188">
        <f>_xlfn.IFNA(VLOOKUP($A188,Dimension!$A:$H,8,0),0)</f>
        <v>1</v>
      </c>
      <c r="D188">
        <v>77.5</v>
      </c>
      <c r="E188">
        <v>3</v>
      </c>
      <c r="F188">
        <v>59.5</v>
      </c>
      <c r="G188">
        <f>VLOOKUP($A188,Condensed!$A:$I,5,0)</f>
        <v>6.9</v>
      </c>
      <c r="N188">
        <v>216.2</v>
      </c>
    </row>
    <row r="189" spans="1:14" x14ac:dyDescent="0.35">
      <c r="A189" t="s">
        <v>8318</v>
      </c>
      <c r="B189" t="s">
        <v>19678</v>
      </c>
      <c r="C189">
        <f>_xlfn.IFNA(VLOOKUP($A189,Dimension!$A:$H,8,0),0)</f>
        <v>1</v>
      </c>
      <c r="D189">
        <v>82.5</v>
      </c>
      <c r="E189">
        <v>3</v>
      </c>
      <c r="F189">
        <v>59.5</v>
      </c>
      <c r="G189">
        <f>VLOOKUP($A189,Condensed!$A:$I,5,0)</f>
        <v>7.4</v>
      </c>
      <c r="N189">
        <v>66.3</v>
      </c>
    </row>
    <row r="190" spans="1:14" x14ac:dyDescent="0.35">
      <c r="A190" t="s">
        <v>8322</v>
      </c>
      <c r="B190" t="s">
        <v>19678</v>
      </c>
      <c r="C190">
        <f>_xlfn.IFNA(VLOOKUP($A190,Dimension!$A:$H,8,0),0)</f>
        <v>1</v>
      </c>
      <c r="D190">
        <v>144.69999999999999</v>
      </c>
      <c r="E190">
        <v>94.6</v>
      </c>
      <c r="F190">
        <v>8.5</v>
      </c>
      <c r="G190">
        <f>VLOOKUP($A190,Condensed!$A:$I,5,0)</f>
        <v>31</v>
      </c>
      <c r="N190">
        <v>0</v>
      </c>
    </row>
    <row r="191" spans="1:14" x14ac:dyDescent="0.35">
      <c r="A191" t="s">
        <v>8342</v>
      </c>
      <c r="B191" t="s">
        <v>19677</v>
      </c>
      <c r="C191">
        <f>_xlfn.IFNA(VLOOKUP($A191,Dimension!$A:$H,8,0),0)</f>
        <v>1</v>
      </c>
      <c r="D191">
        <v>23.5</v>
      </c>
      <c r="E191">
        <v>56.5</v>
      </c>
      <c r="F191">
        <v>91.5</v>
      </c>
      <c r="G191">
        <f>VLOOKUP($A191,Condensed!$A:$I,5,0)</f>
        <v>52</v>
      </c>
      <c r="N191">
        <v>596.79999999999995</v>
      </c>
    </row>
    <row r="192" spans="1:14" x14ac:dyDescent="0.35">
      <c r="A192" t="s">
        <v>8350</v>
      </c>
      <c r="B192" t="str">
        <f>_xlfn.IFNA(VLOOKUP($A192,'LT Raw'!$C:$F,4,0),"NA")</f>
        <v>PARCEL</v>
      </c>
      <c r="C192">
        <f>_xlfn.IFNA(VLOOKUP($A192,Dimension!$A:$H,8,0),0)</f>
        <v>1</v>
      </c>
      <c r="D192">
        <v>25</v>
      </c>
      <c r="E192">
        <v>24</v>
      </c>
      <c r="F192">
        <v>11</v>
      </c>
      <c r="G192">
        <f>VLOOKUP($A192,Condensed!$A:$I,5,0)</f>
        <v>3</v>
      </c>
      <c r="N192">
        <v>0</v>
      </c>
    </row>
    <row r="193" spans="1:14" x14ac:dyDescent="0.35">
      <c r="A193" t="s">
        <v>8354</v>
      </c>
      <c r="B193" t="str">
        <f>_xlfn.IFNA(VLOOKUP($A193,'LT Raw'!$C:$F,4,0),"NA")</f>
        <v>PARCEL</v>
      </c>
      <c r="C193">
        <f>_xlfn.IFNA(VLOOKUP($A193,Dimension!$A:$H,8,0),0)</f>
        <v>1</v>
      </c>
      <c r="D193">
        <v>32</v>
      </c>
      <c r="E193">
        <v>25</v>
      </c>
      <c r="F193">
        <v>11</v>
      </c>
      <c r="G193">
        <f>VLOOKUP($A193,Condensed!$A:$I,5,0)</f>
        <v>3</v>
      </c>
      <c r="N193">
        <v>0</v>
      </c>
    </row>
    <row r="194" spans="1:14" x14ac:dyDescent="0.35">
      <c r="A194" t="s">
        <v>8358</v>
      </c>
      <c r="B194" t="str">
        <f>_xlfn.IFNA(VLOOKUP($A194,'LT Raw'!$C:$F,4,0),"NA")</f>
        <v>PARCEL</v>
      </c>
      <c r="C194">
        <f>_xlfn.IFNA(VLOOKUP($A194,Dimension!$A:$H,8,0),0)</f>
        <v>1</v>
      </c>
      <c r="D194">
        <v>24.5</v>
      </c>
      <c r="E194">
        <v>21.5</v>
      </c>
      <c r="F194">
        <v>17</v>
      </c>
      <c r="G194">
        <f>VLOOKUP($A194,Condensed!$A:$I,5,0)</f>
        <v>3</v>
      </c>
      <c r="N194">
        <v>0</v>
      </c>
    </row>
    <row r="195" spans="1:14" x14ac:dyDescent="0.35">
      <c r="A195" t="s">
        <v>8362</v>
      </c>
      <c r="B195" t="str">
        <f>_xlfn.IFNA(VLOOKUP($A195,'LT Raw'!$C:$F,4,0),"NA")</f>
        <v>PARCEL</v>
      </c>
      <c r="C195">
        <f>_xlfn.IFNA(VLOOKUP($A195,Dimension!$A:$H,8,0),0)</f>
        <v>1</v>
      </c>
      <c r="D195">
        <v>110</v>
      </c>
      <c r="E195">
        <v>26</v>
      </c>
      <c r="F195">
        <v>17.5</v>
      </c>
      <c r="G195">
        <f>VLOOKUP($A195,Condensed!$A:$I,5,0)</f>
        <v>3.6</v>
      </c>
      <c r="N195">
        <v>0</v>
      </c>
    </row>
    <row r="196" spans="1:14" x14ac:dyDescent="0.35">
      <c r="A196" t="s">
        <v>8366</v>
      </c>
      <c r="B196" t="s">
        <v>19678</v>
      </c>
      <c r="C196">
        <f>_xlfn.IFNA(VLOOKUP($A196,Dimension!$A:$H,8,0),0)</f>
        <v>1</v>
      </c>
      <c r="D196">
        <v>54</v>
      </c>
      <c r="E196">
        <v>39.5</v>
      </c>
      <c r="F196">
        <v>42</v>
      </c>
      <c r="G196">
        <f>VLOOKUP($A196,Condensed!$A:$I,5,0)</f>
        <v>22</v>
      </c>
      <c r="N196">
        <v>182.76</v>
      </c>
    </row>
    <row r="197" spans="1:14" x14ac:dyDescent="0.35">
      <c r="A197" t="s">
        <v>8370</v>
      </c>
      <c r="B197" t="str">
        <f>_xlfn.IFNA(VLOOKUP($A197,'LT Raw'!$C:$F,4,0),"NA")</f>
        <v>PARCEL</v>
      </c>
      <c r="C197">
        <f>_xlfn.IFNA(VLOOKUP($A197,Dimension!$A:$H,8,0),0)</f>
        <v>1</v>
      </c>
      <c r="D197">
        <v>16</v>
      </c>
      <c r="E197">
        <v>14</v>
      </c>
      <c r="F197">
        <v>7</v>
      </c>
      <c r="G197">
        <f>VLOOKUP($A197,Condensed!$A:$I,5,0)</f>
        <v>0.57999999999999996</v>
      </c>
      <c r="N197">
        <v>0</v>
      </c>
    </row>
    <row r="198" spans="1:14" x14ac:dyDescent="0.35">
      <c r="A198" t="s">
        <v>8374</v>
      </c>
      <c r="B198" t="str">
        <f>_xlfn.IFNA(VLOOKUP($A198,'LT Raw'!$C:$F,4,0),"NA")</f>
        <v>PARCEL</v>
      </c>
      <c r="C198">
        <f>_xlfn.IFNA(VLOOKUP($A198,Dimension!$A:$H,8,0),0)</f>
        <v>1</v>
      </c>
      <c r="D198">
        <v>25</v>
      </c>
      <c r="E198">
        <v>15.5</v>
      </c>
      <c r="F198">
        <v>25</v>
      </c>
      <c r="G198">
        <f>VLOOKUP($A198,Condensed!$A:$I,5,0)</f>
        <v>1.68</v>
      </c>
      <c r="N198">
        <v>114.96</v>
      </c>
    </row>
    <row r="199" spans="1:14" x14ac:dyDescent="0.35">
      <c r="A199" t="s">
        <v>8378</v>
      </c>
      <c r="B199" t="str">
        <f>_xlfn.IFNA(VLOOKUP($A199,'LT Raw'!$C:$F,4,0),"NA")</f>
        <v>PARCEL</v>
      </c>
      <c r="C199">
        <f>_xlfn.IFNA(VLOOKUP($A199,Dimension!$A:$H,8,0),0)</f>
        <v>1</v>
      </c>
      <c r="D199">
        <v>18.5</v>
      </c>
      <c r="E199">
        <v>25.5</v>
      </c>
      <c r="F199">
        <v>17.5</v>
      </c>
      <c r="G199">
        <f>VLOOKUP($A199,Condensed!$A:$I,5,0)</f>
        <v>2.69</v>
      </c>
      <c r="N199">
        <v>0</v>
      </c>
    </row>
    <row r="200" spans="1:14" x14ac:dyDescent="0.35">
      <c r="A200" t="s">
        <v>8382</v>
      </c>
      <c r="B200" t="str">
        <f>_xlfn.IFNA(VLOOKUP($A200,'LT Raw'!$C:$F,4,0),"NA")</f>
        <v>PARCEL</v>
      </c>
      <c r="C200">
        <f>_xlfn.IFNA(VLOOKUP($A200,Dimension!$A:$H,8,0),0)</f>
        <v>1</v>
      </c>
      <c r="D200">
        <v>18.5</v>
      </c>
      <c r="E200">
        <v>26</v>
      </c>
      <c r="F200">
        <v>18</v>
      </c>
      <c r="G200">
        <f>VLOOKUP($A200,Condensed!$A:$I,5,0)</f>
        <v>3.16</v>
      </c>
      <c r="N200">
        <v>0</v>
      </c>
    </row>
    <row r="201" spans="1:14" x14ac:dyDescent="0.35">
      <c r="A201" t="s">
        <v>8386</v>
      </c>
      <c r="B201" t="str">
        <f>_xlfn.IFNA(VLOOKUP($A201,'LT Raw'!$C:$F,4,0),"NA")</f>
        <v>PARCEL</v>
      </c>
      <c r="C201">
        <f>_xlfn.IFNA(VLOOKUP($A201,Dimension!$A:$H,8,0),0)</f>
        <v>1</v>
      </c>
      <c r="D201">
        <v>10</v>
      </c>
      <c r="E201">
        <v>19.5</v>
      </c>
      <c r="F201">
        <v>17</v>
      </c>
      <c r="G201">
        <f>VLOOKUP($A201,Condensed!$A:$I,5,0)</f>
        <v>1.53</v>
      </c>
      <c r="N201">
        <v>0</v>
      </c>
    </row>
    <row r="202" spans="1:14" x14ac:dyDescent="0.35">
      <c r="A202" t="s">
        <v>8870</v>
      </c>
      <c r="B202" t="str">
        <f>_xlfn.IFNA(VLOOKUP($A202,'LT Raw'!$C:$F,4,0),"NA")</f>
        <v>PARCEL</v>
      </c>
      <c r="C202">
        <f>_xlfn.IFNA(VLOOKUP($A202,Dimension!$A:$H,8,0),0)</f>
        <v>1</v>
      </c>
      <c r="D202">
        <v>35</v>
      </c>
      <c r="E202">
        <v>18</v>
      </c>
      <c r="F202">
        <v>8.5</v>
      </c>
      <c r="G202">
        <f>VLOOKUP($A202,Condensed!$A:$I,5,0)</f>
        <v>2.6</v>
      </c>
      <c r="N202">
        <v>55.99</v>
      </c>
    </row>
    <row r="203" spans="1:14" x14ac:dyDescent="0.35">
      <c r="A203" t="s">
        <v>8882</v>
      </c>
      <c r="B203" t="str">
        <f>_xlfn.IFNA(VLOOKUP($A203,'LT Raw'!$C:$F,4,0),"NA")</f>
        <v>PARCEL</v>
      </c>
      <c r="C203">
        <f>_xlfn.IFNA(VLOOKUP($A203,Dimension!$A:$H,8,0),0)</f>
        <v>1</v>
      </c>
      <c r="D203">
        <v>8.5</v>
      </c>
      <c r="E203">
        <v>5.5</v>
      </c>
      <c r="F203">
        <v>2</v>
      </c>
      <c r="G203">
        <f>VLOOKUP($A203,Condensed!$A:$I,5,0)</f>
        <v>0.02</v>
      </c>
      <c r="N203">
        <v>0</v>
      </c>
    </row>
    <row r="204" spans="1:14" x14ac:dyDescent="0.35">
      <c r="A204" t="s">
        <v>8958</v>
      </c>
      <c r="B204" t="str">
        <f>_xlfn.IFNA(VLOOKUP($A204,'LT Raw'!$C:$F,4,0),"NA")</f>
        <v>PARCEL</v>
      </c>
      <c r="C204">
        <f>_xlfn.IFNA(VLOOKUP($A204,Dimension!$A:$H,8,0),0)</f>
        <v>1</v>
      </c>
      <c r="D204">
        <v>27.5</v>
      </c>
      <c r="E204">
        <v>24.2</v>
      </c>
      <c r="F204">
        <v>12.4</v>
      </c>
      <c r="G204">
        <f>VLOOKUP($A204,Condensed!$A:$I,5,0)</f>
        <v>2.2999999999999998</v>
      </c>
      <c r="N204">
        <v>0</v>
      </c>
    </row>
    <row r="205" spans="1:14" x14ac:dyDescent="0.35">
      <c r="A205" t="s">
        <v>8962</v>
      </c>
      <c r="B205" t="str">
        <f>_xlfn.IFNA(VLOOKUP($A205,'LT Raw'!$C:$F,4,0),"NA")</f>
        <v>PARCEL</v>
      </c>
      <c r="C205">
        <f>_xlfn.IFNA(VLOOKUP($A205,Dimension!$A:$H,8,0),0)</f>
        <v>1</v>
      </c>
      <c r="D205">
        <v>36.299999999999997</v>
      </c>
      <c r="E205">
        <v>24.2</v>
      </c>
      <c r="F205">
        <v>12.4</v>
      </c>
      <c r="G205">
        <f>VLOOKUP($A205,Condensed!$A:$I,5,0)</f>
        <v>2.5</v>
      </c>
      <c r="N205">
        <v>0</v>
      </c>
    </row>
    <row r="206" spans="1:14" x14ac:dyDescent="0.35">
      <c r="A206" t="s">
        <v>8966</v>
      </c>
      <c r="B206" t="str">
        <f>_xlfn.IFNA(VLOOKUP($A206,'LT Raw'!$C:$F,4,0),"NA")</f>
        <v>PARCEL</v>
      </c>
      <c r="C206">
        <f>_xlfn.IFNA(VLOOKUP($A206,Dimension!$A:$H,8,0),0)</f>
        <v>1</v>
      </c>
      <c r="D206">
        <v>27.5</v>
      </c>
      <c r="E206">
        <v>29.2</v>
      </c>
      <c r="F206">
        <v>12.4</v>
      </c>
      <c r="G206">
        <f>VLOOKUP($A206,Condensed!$A:$I,5,0)</f>
        <v>2.2999999999999998</v>
      </c>
      <c r="N206">
        <v>0</v>
      </c>
    </row>
    <row r="207" spans="1:14" x14ac:dyDescent="0.35">
      <c r="A207" t="s">
        <v>9070</v>
      </c>
      <c r="B207" t="str">
        <f>_xlfn.IFNA(VLOOKUP($A207,'LT Raw'!$C:$F,4,0),"NA")</f>
        <v>PARCEL</v>
      </c>
      <c r="C207">
        <f>_xlfn.IFNA(VLOOKUP($A207,Dimension!$A:$H,8,0),0)</f>
        <v>1</v>
      </c>
      <c r="D207">
        <v>78</v>
      </c>
      <c r="E207">
        <v>11</v>
      </c>
      <c r="F207">
        <v>5.5</v>
      </c>
      <c r="G207">
        <f>VLOOKUP($A207,Condensed!$A:$I,5,0)</f>
        <v>4.04</v>
      </c>
      <c r="N207">
        <v>0</v>
      </c>
    </row>
    <row r="208" spans="1:14" x14ac:dyDescent="0.35">
      <c r="A208" t="s">
        <v>9074</v>
      </c>
      <c r="B208" t="str">
        <f>_xlfn.IFNA(VLOOKUP($A208,'LT Raw'!$C:$F,4,0),"NA")</f>
        <v>PARCEL</v>
      </c>
      <c r="C208">
        <f>_xlfn.IFNA(VLOOKUP($A208,Dimension!$A:$H,8,0),0)</f>
        <v>1</v>
      </c>
      <c r="D208">
        <v>65</v>
      </c>
      <c r="E208">
        <v>8.8000000000000007</v>
      </c>
      <c r="F208">
        <v>4.8</v>
      </c>
      <c r="G208">
        <f>VLOOKUP($A208,Condensed!$A:$I,5,0)</f>
        <v>2.34</v>
      </c>
      <c r="N208">
        <v>0</v>
      </c>
    </row>
    <row r="209" spans="1:14" x14ac:dyDescent="0.35">
      <c r="A209" t="s">
        <v>9082</v>
      </c>
      <c r="B209" t="str">
        <f>_xlfn.IFNA(VLOOKUP($A209,'LT Raw'!$C:$F,4,0),"NA")</f>
        <v>PARCEL</v>
      </c>
      <c r="C209">
        <f>_xlfn.IFNA(VLOOKUP($A209,Dimension!$A:$H,8,0),0)</f>
        <v>1</v>
      </c>
      <c r="D209">
        <v>25</v>
      </c>
      <c r="E209">
        <v>20.5</v>
      </c>
      <c r="F209">
        <v>19</v>
      </c>
      <c r="G209">
        <f>VLOOKUP($A209,Condensed!$A:$I,5,0)</f>
        <v>2.2999999999999998</v>
      </c>
      <c r="N209">
        <v>0</v>
      </c>
    </row>
    <row r="210" spans="1:14" x14ac:dyDescent="0.35">
      <c r="A210" t="s">
        <v>9086</v>
      </c>
      <c r="B210" t="str">
        <f>_xlfn.IFNA(VLOOKUP($A210,'LT Raw'!$C:$F,4,0),"NA")</f>
        <v>PARCEL</v>
      </c>
      <c r="C210">
        <f>_xlfn.IFNA(VLOOKUP($A210,Dimension!$A:$H,8,0),0)</f>
        <v>1</v>
      </c>
      <c r="D210">
        <v>25</v>
      </c>
      <c r="E210">
        <v>17</v>
      </c>
      <c r="F210">
        <v>16</v>
      </c>
      <c r="G210">
        <f>VLOOKUP($A210,Condensed!$A:$I,5,0)</f>
        <v>2.6</v>
      </c>
      <c r="N210">
        <v>0</v>
      </c>
    </row>
    <row r="211" spans="1:14" x14ac:dyDescent="0.35">
      <c r="A211" t="s">
        <v>9090</v>
      </c>
      <c r="B211" t="str">
        <f>_xlfn.IFNA(VLOOKUP($A211,'LT Raw'!$C:$F,4,0),"NA")</f>
        <v>PARCEL</v>
      </c>
      <c r="C211">
        <f>_xlfn.IFNA(VLOOKUP($A211,Dimension!$A:$H,8,0),0)</f>
        <v>1</v>
      </c>
      <c r="D211">
        <v>42.9</v>
      </c>
      <c r="E211">
        <v>12.9</v>
      </c>
      <c r="F211">
        <v>7</v>
      </c>
      <c r="G211">
        <f>VLOOKUP($A211,Condensed!$A:$I,5,0)</f>
        <v>1</v>
      </c>
      <c r="N211">
        <v>0</v>
      </c>
    </row>
    <row r="212" spans="1:14" x14ac:dyDescent="0.35">
      <c r="A212" t="s">
        <v>9094</v>
      </c>
      <c r="B212" t="str">
        <f>_xlfn.IFNA(VLOOKUP($A212,'LT Raw'!$C:$F,4,0),"NA")</f>
        <v>PARCEL</v>
      </c>
      <c r="C212">
        <f>_xlfn.IFNA(VLOOKUP($A212,Dimension!$A:$H,8,0),0)</f>
        <v>1</v>
      </c>
      <c r="D212">
        <v>36</v>
      </c>
      <c r="E212">
        <v>11.5</v>
      </c>
      <c r="F212">
        <v>6.8</v>
      </c>
      <c r="G212">
        <f>VLOOKUP($A212,Condensed!$A:$I,5,0)</f>
        <v>0.8</v>
      </c>
      <c r="N212">
        <v>0</v>
      </c>
    </row>
    <row r="213" spans="1:14" x14ac:dyDescent="0.35">
      <c r="A213" t="s">
        <v>9098</v>
      </c>
      <c r="B213" t="str">
        <f>_xlfn.IFNA(VLOOKUP($A213,'LT Raw'!$C:$F,4,0),"NA")</f>
        <v>PARCEL</v>
      </c>
      <c r="C213">
        <f>_xlfn.IFNA(VLOOKUP($A213,Dimension!$A:$H,8,0),0)</f>
        <v>1</v>
      </c>
      <c r="D213">
        <v>36</v>
      </c>
      <c r="E213">
        <v>11.5</v>
      </c>
      <c r="F213">
        <v>7</v>
      </c>
      <c r="G213">
        <f>VLOOKUP($A213,Condensed!$A:$I,5,0)</f>
        <v>0.74</v>
      </c>
      <c r="N213">
        <v>0</v>
      </c>
    </row>
    <row r="214" spans="1:14" x14ac:dyDescent="0.35">
      <c r="A214" t="s">
        <v>9102</v>
      </c>
      <c r="B214" t="str">
        <f>_xlfn.IFNA(VLOOKUP($A214,'LT Raw'!$C:$F,4,0),"NA")</f>
        <v>PARCEL</v>
      </c>
      <c r="C214">
        <f>_xlfn.IFNA(VLOOKUP($A214,Dimension!$A:$H,8,0),0)</f>
        <v>1</v>
      </c>
      <c r="D214">
        <v>43</v>
      </c>
      <c r="E214">
        <v>13</v>
      </c>
      <c r="F214">
        <v>7</v>
      </c>
      <c r="G214">
        <f>VLOOKUP($A214,Condensed!$A:$I,5,0)</f>
        <v>1.03</v>
      </c>
      <c r="N214">
        <v>0</v>
      </c>
    </row>
    <row r="215" spans="1:14" x14ac:dyDescent="0.35">
      <c r="A215" t="s">
        <v>9106</v>
      </c>
      <c r="B215" t="str">
        <f>_xlfn.IFNA(VLOOKUP($A215,'LT Raw'!$C:$F,4,0),"NA")</f>
        <v>PARCEL</v>
      </c>
      <c r="C215">
        <f>_xlfn.IFNA(VLOOKUP($A215,Dimension!$A:$H,8,0),0)</f>
        <v>1</v>
      </c>
      <c r="D215">
        <v>32</v>
      </c>
      <c r="E215">
        <v>20</v>
      </c>
      <c r="F215">
        <v>12</v>
      </c>
      <c r="G215">
        <f>VLOOKUP($A215,Condensed!$A:$I,5,0)</f>
        <v>2.2999999999999998</v>
      </c>
      <c r="N215">
        <v>49.97</v>
      </c>
    </row>
    <row r="216" spans="1:14" x14ac:dyDescent="0.35">
      <c r="A216" t="s">
        <v>9110</v>
      </c>
      <c r="B216" t="str">
        <f>_xlfn.IFNA(VLOOKUP($A216,'LT Raw'!$C:$F,4,0),"NA")</f>
        <v>PARCEL</v>
      </c>
      <c r="C216">
        <f>_xlfn.IFNA(VLOOKUP($A216,Dimension!$A:$H,8,0),0)</f>
        <v>1</v>
      </c>
      <c r="D216">
        <v>7</v>
      </c>
      <c r="E216">
        <v>7</v>
      </c>
      <c r="F216">
        <v>10</v>
      </c>
      <c r="G216">
        <f>VLOOKUP($A216,Condensed!$A:$I,5,0)</f>
        <v>0.22</v>
      </c>
      <c r="N216">
        <v>0</v>
      </c>
    </row>
    <row r="217" spans="1:14" x14ac:dyDescent="0.35">
      <c r="A217" t="s">
        <v>9114</v>
      </c>
      <c r="B217" t="str">
        <f>_xlfn.IFNA(VLOOKUP($A217,'LT Raw'!$C:$F,4,0),"NA")</f>
        <v>PARCEL</v>
      </c>
      <c r="C217">
        <f>_xlfn.IFNA(VLOOKUP($A217,Dimension!$A:$H,8,0),0)</f>
        <v>1</v>
      </c>
      <c r="D217">
        <v>38</v>
      </c>
      <c r="E217">
        <v>8</v>
      </c>
      <c r="F217">
        <v>7</v>
      </c>
      <c r="G217">
        <f>VLOOKUP($A217,Condensed!$A:$I,5,0)</f>
        <v>0.69</v>
      </c>
      <c r="N217">
        <v>17.38</v>
      </c>
    </row>
    <row r="218" spans="1:14" x14ac:dyDescent="0.35">
      <c r="A218" t="s">
        <v>9118</v>
      </c>
      <c r="B218" t="str">
        <f>_xlfn.IFNA(VLOOKUP($A218,'LT Raw'!$C:$F,4,0),"NA")</f>
        <v>PARCEL</v>
      </c>
      <c r="C218">
        <f>_xlfn.IFNA(VLOOKUP($A218,Dimension!$A:$H,8,0),0)</f>
        <v>1</v>
      </c>
      <c r="D218">
        <v>9.1999999999999993</v>
      </c>
      <c r="E218">
        <v>6.2</v>
      </c>
      <c r="F218">
        <v>6.2</v>
      </c>
      <c r="G218">
        <f>VLOOKUP($A218,Condensed!$A:$I,5,0)</f>
        <v>0.1</v>
      </c>
      <c r="N218">
        <v>0</v>
      </c>
    </row>
    <row r="219" spans="1:14" x14ac:dyDescent="0.35">
      <c r="A219" t="s">
        <v>9122</v>
      </c>
      <c r="B219" t="str">
        <f>_xlfn.IFNA(VLOOKUP($A219,'LT Raw'!$C:$F,4,0),"NA")</f>
        <v>PARCEL</v>
      </c>
      <c r="C219">
        <f>_xlfn.IFNA(VLOOKUP($A219,Dimension!$A:$H,8,0),0)</f>
        <v>1</v>
      </c>
      <c r="D219">
        <v>18.5</v>
      </c>
      <c r="E219">
        <v>10</v>
      </c>
      <c r="F219">
        <v>27</v>
      </c>
      <c r="G219">
        <f>VLOOKUP($A219,Condensed!$A:$I,5,0)</f>
        <v>0.16</v>
      </c>
      <c r="N219">
        <v>0</v>
      </c>
    </row>
    <row r="220" spans="1:14" x14ac:dyDescent="0.35">
      <c r="A220" t="s">
        <v>9126</v>
      </c>
      <c r="B220" t="str">
        <f>_xlfn.IFNA(VLOOKUP($A220,'LT Raw'!$C:$F,4,0),"NA")</f>
        <v>PARCEL</v>
      </c>
      <c r="C220">
        <f>_xlfn.IFNA(VLOOKUP($A220,Dimension!$A:$H,8,0),0)</f>
        <v>1</v>
      </c>
      <c r="D220">
        <v>39.5</v>
      </c>
      <c r="E220">
        <v>8.3000000000000007</v>
      </c>
      <c r="F220">
        <v>7.5</v>
      </c>
      <c r="G220">
        <f>VLOOKUP($A220,Condensed!$A:$I,5,0)</f>
        <v>0.71</v>
      </c>
      <c r="N220">
        <v>0</v>
      </c>
    </row>
    <row r="221" spans="1:14" x14ac:dyDescent="0.35">
      <c r="A221" t="s">
        <v>9130</v>
      </c>
      <c r="B221" t="str">
        <f>_xlfn.IFNA(VLOOKUP($A221,'LT Raw'!$C:$F,4,0),"NA")</f>
        <v>PARCEL</v>
      </c>
      <c r="C221">
        <f>_xlfn.IFNA(VLOOKUP($A221,Dimension!$A:$H,8,0),0)</f>
        <v>1</v>
      </c>
      <c r="D221">
        <v>7</v>
      </c>
      <c r="E221">
        <v>7</v>
      </c>
      <c r="F221">
        <v>10</v>
      </c>
      <c r="G221">
        <f>VLOOKUP($A221,Condensed!$A:$I,5,0)</f>
        <v>0.22</v>
      </c>
      <c r="N221">
        <v>0</v>
      </c>
    </row>
    <row r="222" spans="1:14" x14ac:dyDescent="0.35">
      <c r="A222" t="s">
        <v>9134</v>
      </c>
      <c r="B222" t="str">
        <f>_xlfn.IFNA(VLOOKUP($A222,'LT Raw'!$C:$F,4,0),"NA")</f>
        <v>PARCEL</v>
      </c>
      <c r="C222">
        <f>_xlfn.IFNA(VLOOKUP($A222,Dimension!$A:$H,8,0),0)</f>
        <v>1</v>
      </c>
      <c r="D222">
        <v>28</v>
      </c>
      <c r="E222">
        <v>20</v>
      </c>
      <c r="F222">
        <v>11</v>
      </c>
      <c r="G222">
        <f>VLOOKUP($A222,Condensed!$A:$I,5,0)</f>
        <v>1.56</v>
      </c>
      <c r="N222">
        <v>0</v>
      </c>
    </row>
    <row r="223" spans="1:14" x14ac:dyDescent="0.35">
      <c r="A223" t="s">
        <v>9138</v>
      </c>
      <c r="B223" t="str">
        <f>_xlfn.IFNA(VLOOKUP($A223,'LT Raw'!$C:$F,4,0),"NA")</f>
        <v>PARCEL</v>
      </c>
      <c r="C223">
        <f>_xlfn.IFNA(VLOOKUP($A223,Dimension!$A:$H,8,0),0)</f>
        <v>1</v>
      </c>
      <c r="D223">
        <v>28.5</v>
      </c>
      <c r="E223">
        <v>20</v>
      </c>
      <c r="F223">
        <v>11</v>
      </c>
      <c r="G223">
        <f>VLOOKUP($A223,Condensed!$A:$I,5,0)</f>
        <v>1.66</v>
      </c>
      <c r="N223">
        <v>0</v>
      </c>
    </row>
    <row r="224" spans="1:14" x14ac:dyDescent="0.35">
      <c r="A224" t="s">
        <v>9142</v>
      </c>
      <c r="B224" t="str">
        <f>_xlfn.IFNA(VLOOKUP($A224,'LT Raw'!$C:$F,4,0),"NA")</f>
        <v>PARCEL</v>
      </c>
      <c r="C224">
        <f>_xlfn.IFNA(VLOOKUP($A224,Dimension!$A:$H,8,0),0)</f>
        <v>1</v>
      </c>
      <c r="D224">
        <v>25</v>
      </c>
      <c r="E224">
        <v>3.2</v>
      </c>
      <c r="F224">
        <v>3.2</v>
      </c>
      <c r="G224">
        <f>VLOOKUP($A224,Condensed!$A:$I,5,0)</f>
        <v>0.11</v>
      </c>
      <c r="N224">
        <v>42.98</v>
      </c>
    </row>
    <row r="225" spans="1:14" x14ac:dyDescent="0.35">
      <c r="A225" t="s">
        <v>9149</v>
      </c>
      <c r="B225" t="str">
        <f>_xlfn.IFNA(VLOOKUP($A225,'LT Raw'!$C:$F,4,0),"NA")</f>
        <v>PARCEL</v>
      </c>
      <c r="C225">
        <f>_xlfn.IFNA(VLOOKUP($A225,Dimension!$A:$H,8,0),0)</f>
        <v>1</v>
      </c>
      <c r="D225">
        <v>7.5</v>
      </c>
      <c r="E225">
        <v>12</v>
      </c>
      <c r="F225">
        <v>21</v>
      </c>
      <c r="G225">
        <f>VLOOKUP($A225,Condensed!$A:$I,5,0)</f>
        <v>0.47</v>
      </c>
      <c r="N225">
        <v>16.079999999999998</v>
      </c>
    </row>
    <row r="226" spans="1:14" x14ac:dyDescent="0.35">
      <c r="A226" t="s">
        <v>9153</v>
      </c>
      <c r="B226" t="str">
        <f>_xlfn.IFNA(VLOOKUP($A226,'LT Raw'!$C:$F,4,0),"NA")</f>
        <v>PARCEL</v>
      </c>
      <c r="C226">
        <f>_xlfn.IFNA(VLOOKUP($A226,Dimension!$A:$H,8,0),0)</f>
        <v>1</v>
      </c>
      <c r="D226">
        <v>10</v>
      </c>
      <c r="E226">
        <v>6.5</v>
      </c>
      <c r="F226">
        <v>6.5</v>
      </c>
      <c r="G226">
        <f>VLOOKUP($A226,Condensed!$A:$I,5,0)</f>
        <v>0.28999999999999998</v>
      </c>
      <c r="N226">
        <v>0</v>
      </c>
    </row>
    <row r="227" spans="1:14" x14ac:dyDescent="0.35">
      <c r="A227" t="s">
        <v>9157</v>
      </c>
      <c r="B227" t="str">
        <f>_xlfn.IFNA(VLOOKUP($A227,'LT Raw'!$C:$F,4,0),"NA")</f>
        <v>PARCEL</v>
      </c>
      <c r="C227">
        <f>_xlfn.IFNA(VLOOKUP($A227,Dimension!$A:$H,8,0),0)</f>
        <v>1</v>
      </c>
      <c r="D227">
        <v>9</v>
      </c>
      <c r="E227">
        <v>7</v>
      </c>
      <c r="F227">
        <v>1</v>
      </c>
      <c r="G227">
        <f>VLOOKUP($A227,Condensed!$A:$I,5,0)</f>
        <v>0.04</v>
      </c>
      <c r="N227">
        <v>0</v>
      </c>
    </row>
    <row r="228" spans="1:14" x14ac:dyDescent="0.35">
      <c r="A228" t="s">
        <v>9161</v>
      </c>
      <c r="B228" t="str">
        <f>_xlfn.IFNA(VLOOKUP($A228,'LT Raw'!$C:$F,4,0),"NA")</f>
        <v>PARCEL</v>
      </c>
      <c r="C228">
        <f>_xlfn.IFNA(VLOOKUP($A228,Dimension!$A:$H,8,0),0)</f>
        <v>1</v>
      </c>
      <c r="D228">
        <v>20.5</v>
      </c>
      <c r="E228">
        <v>13.5</v>
      </c>
      <c r="F228">
        <v>8</v>
      </c>
      <c r="G228">
        <f>VLOOKUP($A228,Condensed!$A:$I,5,0)</f>
        <v>0.49</v>
      </c>
      <c r="N228">
        <v>0</v>
      </c>
    </row>
    <row r="229" spans="1:14" x14ac:dyDescent="0.35">
      <c r="A229" t="s">
        <v>9165</v>
      </c>
      <c r="B229" t="str">
        <f>_xlfn.IFNA(VLOOKUP($A229,'LT Raw'!$C:$F,4,0),"NA")</f>
        <v>PARCEL</v>
      </c>
      <c r="C229">
        <f>_xlfn.IFNA(VLOOKUP($A229,Dimension!$A:$H,8,0),0)</f>
        <v>1</v>
      </c>
      <c r="D229">
        <v>12</v>
      </c>
      <c r="E229">
        <v>8</v>
      </c>
      <c r="F229">
        <v>15.5</v>
      </c>
      <c r="G229">
        <f>VLOOKUP($A229,Condensed!$A:$I,5,0)</f>
        <v>0.28000000000000003</v>
      </c>
      <c r="N229">
        <v>0</v>
      </c>
    </row>
    <row r="230" spans="1:14" x14ac:dyDescent="0.35">
      <c r="A230" t="s">
        <v>9169</v>
      </c>
      <c r="B230" t="str">
        <f>_xlfn.IFNA(VLOOKUP($A230,'LT Raw'!$C:$F,4,0),"NA")</f>
        <v>PARCEL</v>
      </c>
      <c r="C230">
        <f>_xlfn.IFNA(VLOOKUP($A230,Dimension!$A:$H,8,0),0)</f>
        <v>1</v>
      </c>
      <c r="D230">
        <v>12</v>
      </c>
      <c r="E230">
        <v>8</v>
      </c>
      <c r="F230">
        <v>15.5</v>
      </c>
      <c r="G230">
        <f>VLOOKUP($A230,Condensed!$A:$I,5,0)</f>
        <v>0.28000000000000003</v>
      </c>
      <c r="N230">
        <v>0</v>
      </c>
    </row>
    <row r="231" spans="1:14" x14ac:dyDescent="0.35">
      <c r="A231" t="s">
        <v>9173</v>
      </c>
      <c r="B231" t="str">
        <f>_xlfn.IFNA(VLOOKUP($A231,'LT Raw'!$C:$F,4,0),"NA")</f>
        <v>PARCEL</v>
      </c>
      <c r="C231">
        <f>_xlfn.IFNA(VLOOKUP($A231,Dimension!$A:$H,8,0),0)</f>
        <v>1</v>
      </c>
      <c r="D231">
        <v>7</v>
      </c>
      <c r="E231">
        <v>7</v>
      </c>
      <c r="F231">
        <v>10</v>
      </c>
      <c r="G231">
        <f>VLOOKUP($A231,Condensed!$A:$I,5,0)</f>
        <v>0.28000000000000003</v>
      </c>
      <c r="N231">
        <v>0</v>
      </c>
    </row>
    <row r="232" spans="1:14" x14ac:dyDescent="0.35">
      <c r="A232" t="s">
        <v>9177</v>
      </c>
      <c r="B232" t="str">
        <f>_xlfn.IFNA(VLOOKUP($A232,'LT Raw'!$C:$F,4,0),"NA")</f>
        <v>PARCEL</v>
      </c>
      <c r="C232">
        <f>_xlfn.IFNA(VLOOKUP($A232,Dimension!$A:$H,8,0),0)</f>
        <v>1</v>
      </c>
      <c r="D232">
        <v>17.5</v>
      </c>
      <c r="E232">
        <v>11</v>
      </c>
      <c r="F232">
        <v>3</v>
      </c>
      <c r="G232">
        <f>VLOOKUP($A232,Condensed!$A:$I,5,0)</f>
        <v>0.18</v>
      </c>
      <c r="N232">
        <v>0</v>
      </c>
    </row>
    <row r="233" spans="1:14" x14ac:dyDescent="0.35">
      <c r="A233" t="s">
        <v>9181</v>
      </c>
      <c r="B233" t="str">
        <f>_xlfn.IFNA(VLOOKUP($A233,'LT Raw'!$C:$F,4,0),"NA")</f>
        <v>PARCEL</v>
      </c>
      <c r="C233">
        <f>_xlfn.IFNA(VLOOKUP($A233,Dimension!$A:$H,8,0),0)</f>
        <v>1</v>
      </c>
      <c r="D233">
        <v>38</v>
      </c>
      <c r="E233">
        <v>15.5</v>
      </c>
      <c r="F233">
        <v>11</v>
      </c>
      <c r="G233">
        <f>VLOOKUP($A233,Condensed!$A:$I,5,0)</f>
        <v>0.93</v>
      </c>
      <c r="N233">
        <v>0</v>
      </c>
    </row>
    <row r="234" spans="1:14" x14ac:dyDescent="0.35">
      <c r="A234" t="s">
        <v>9185</v>
      </c>
      <c r="B234" t="str">
        <f>_xlfn.IFNA(VLOOKUP($A234,'LT Raw'!$C:$F,4,0),"NA")</f>
        <v>PARCEL</v>
      </c>
      <c r="C234">
        <f>_xlfn.IFNA(VLOOKUP($A234,Dimension!$A:$H,8,0),0)</f>
        <v>1</v>
      </c>
      <c r="D234">
        <v>18</v>
      </c>
      <c r="E234">
        <v>11</v>
      </c>
      <c r="F234">
        <v>3</v>
      </c>
      <c r="G234">
        <f>VLOOKUP($A234,Condensed!$A:$I,5,0)</f>
        <v>0.25</v>
      </c>
      <c r="N234">
        <v>929.75</v>
      </c>
    </row>
    <row r="235" spans="1:14" x14ac:dyDescent="0.35">
      <c r="A235" t="s">
        <v>9191</v>
      </c>
      <c r="B235" t="str">
        <f>_xlfn.IFNA(VLOOKUP($A235,'LT Raw'!$C:$F,4,0),"NA")</f>
        <v>PARCEL</v>
      </c>
      <c r="C235">
        <f>_xlfn.IFNA(VLOOKUP($A235,Dimension!$A:$H,8,0),0)</f>
        <v>1</v>
      </c>
      <c r="D235">
        <v>7.8</v>
      </c>
      <c r="E235">
        <v>7.8</v>
      </c>
      <c r="F235">
        <v>5</v>
      </c>
      <c r="G235">
        <f>VLOOKUP($A235,Condensed!$A:$I,5,0)</f>
        <v>0.19</v>
      </c>
      <c r="N235">
        <v>0</v>
      </c>
    </row>
    <row r="236" spans="1:14" x14ac:dyDescent="0.35">
      <c r="A236" t="s">
        <v>9195</v>
      </c>
      <c r="B236" t="str">
        <f>_xlfn.IFNA(VLOOKUP($A236,'LT Raw'!$C:$F,4,0),"NA")</f>
        <v>PARCEL</v>
      </c>
      <c r="C236">
        <f>_xlfn.IFNA(VLOOKUP($A236,Dimension!$A:$H,8,0),0)</f>
        <v>1</v>
      </c>
      <c r="D236">
        <v>5.5</v>
      </c>
      <c r="E236">
        <v>14</v>
      </c>
      <c r="F236">
        <v>21</v>
      </c>
      <c r="G236">
        <f>VLOOKUP($A236,Condensed!$A:$I,5,0)</f>
        <v>0.11</v>
      </c>
      <c r="N236">
        <v>0</v>
      </c>
    </row>
    <row r="237" spans="1:14" x14ac:dyDescent="0.35">
      <c r="A237" t="s">
        <v>9199</v>
      </c>
      <c r="B237" t="str">
        <f>_xlfn.IFNA(VLOOKUP($A237,'LT Raw'!$C:$F,4,0),"NA")</f>
        <v>PARCEL</v>
      </c>
      <c r="C237">
        <f>_xlfn.IFNA(VLOOKUP($A237,Dimension!$A:$H,8,0),0)</f>
        <v>1</v>
      </c>
      <c r="D237">
        <v>17</v>
      </c>
      <c r="E237">
        <v>5</v>
      </c>
      <c r="F237">
        <v>26</v>
      </c>
      <c r="G237">
        <f>VLOOKUP($A237,Condensed!$A:$I,5,0)</f>
        <v>0.19</v>
      </c>
      <c r="N237">
        <v>0</v>
      </c>
    </row>
    <row r="238" spans="1:14" x14ac:dyDescent="0.35">
      <c r="A238" t="s">
        <v>9205</v>
      </c>
      <c r="B238" t="str">
        <f>_xlfn.IFNA(VLOOKUP($A238,'LT Raw'!$C:$F,4,0),"NA")</f>
        <v>PARCEL</v>
      </c>
      <c r="C238">
        <f>_xlfn.IFNA(VLOOKUP($A238,Dimension!$A:$H,8,0),0)</f>
        <v>1</v>
      </c>
      <c r="D238">
        <v>39.5</v>
      </c>
      <c r="E238">
        <v>8.3000000000000007</v>
      </c>
      <c r="F238">
        <v>7.5</v>
      </c>
      <c r="G238">
        <f>VLOOKUP($A238,Condensed!$A:$I,5,0)</f>
        <v>0.71</v>
      </c>
      <c r="N238">
        <v>0</v>
      </c>
    </row>
    <row r="239" spans="1:14" x14ac:dyDescent="0.35">
      <c r="A239" t="s">
        <v>9209</v>
      </c>
      <c r="B239" t="str">
        <f>_xlfn.IFNA(VLOOKUP($A239,'LT Raw'!$C:$F,4,0),"NA")</f>
        <v>PARCEL</v>
      </c>
      <c r="C239">
        <f>_xlfn.IFNA(VLOOKUP($A239,Dimension!$A:$H,8,0),0)</f>
        <v>1</v>
      </c>
      <c r="D239">
        <v>14</v>
      </c>
      <c r="E239">
        <v>33</v>
      </c>
      <c r="F239">
        <v>8</v>
      </c>
      <c r="G239">
        <f>VLOOKUP($A239,Condensed!$A:$I,5,0)</f>
        <v>0.65</v>
      </c>
      <c r="N239">
        <v>0</v>
      </c>
    </row>
    <row r="240" spans="1:14" x14ac:dyDescent="0.35">
      <c r="A240" t="s">
        <v>9213</v>
      </c>
      <c r="B240" t="str">
        <f>_xlfn.IFNA(VLOOKUP($A240,'LT Raw'!$C:$F,4,0),"NA")</f>
        <v>PARCEL</v>
      </c>
      <c r="C240">
        <f>_xlfn.IFNA(VLOOKUP($A240,Dimension!$A:$H,8,0),0)</f>
        <v>1</v>
      </c>
      <c r="D240">
        <v>26</v>
      </c>
      <c r="E240">
        <v>16</v>
      </c>
      <c r="F240">
        <v>8</v>
      </c>
      <c r="G240">
        <f>VLOOKUP($A240,Condensed!$A:$I,5,0)</f>
        <v>0.44</v>
      </c>
      <c r="N240">
        <v>45.02</v>
      </c>
    </row>
    <row r="241" spans="1:14" x14ac:dyDescent="0.35">
      <c r="A241" t="s">
        <v>9217</v>
      </c>
      <c r="B241" t="str">
        <f>_xlfn.IFNA(VLOOKUP($A241,'LT Raw'!$C:$F,4,0),"NA")</f>
        <v>PARCEL</v>
      </c>
      <c r="C241">
        <f>_xlfn.IFNA(VLOOKUP($A241,Dimension!$A:$H,8,0),0)</f>
        <v>1</v>
      </c>
      <c r="D241">
        <v>42</v>
      </c>
      <c r="E241">
        <v>15.5</v>
      </c>
      <c r="F241">
        <v>12</v>
      </c>
      <c r="G241">
        <f>VLOOKUP($A241,Condensed!$A:$I,5,0)</f>
        <v>0.93</v>
      </c>
      <c r="N241">
        <v>89.68</v>
      </c>
    </row>
    <row r="242" spans="1:14" x14ac:dyDescent="0.35">
      <c r="A242" t="s">
        <v>9221</v>
      </c>
      <c r="B242" t="str">
        <f>_xlfn.IFNA(VLOOKUP($A242,'LT Raw'!$C:$F,4,0),"NA")</f>
        <v>PARCEL</v>
      </c>
      <c r="C242">
        <f>_xlfn.IFNA(VLOOKUP($A242,Dimension!$A:$H,8,0),0)</f>
        <v>1</v>
      </c>
      <c r="D242">
        <v>38.700000000000003</v>
      </c>
      <c r="E242">
        <v>17.5</v>
      </c>
      <c r="F242">
        <v>8.3000000000000007</v>
      </c>
      <c r="G242">
        <f>VLOOKUP($A242,Condensed!$A:$I,5,0)</f>
        <v>1.85</v>
      </c>
      <c r="N242">
        <v>0</v>
      </c>
    </row>
    <row r="243" spans="1:14" x14ac:dyDescent="0.35">
      <c r="A243" t="s">
        <v>9225</v>
      </c>
      <c r="B243" t="str">
        <f>_xlfn.IFNA(VLOOKUP($A243,'LT Raw'!$C:$F,4,0),"NA")</f>
        <v>PARCEL</v>
      </c>
      <c r="C243">
        <f>_xlfn.IFNA(VLOOKUP($A243,Dimension!$A:$H,8,0),0)</f>
        <v>1</v>
      </c>
      <c r="D243">
        <v>66</v>
      </c>
      <c r="E243">
        <v>23</v>
      </c>
      <c r="F243">
        <v>6.5</v>
      </c>
      <c r="G243">
        <f>VLOOKUP($A243,Condensed!$A:$I,5,0)</f>
        <v>1.48</v>
      </c>
      <c r="N243">
        <v>0</v>
      </c>
    </row>
    <row r="244" spans="1:14" x14ac:dyDescent="0.35">
      <c r="A244" t="s">
        <v>9229</v>
      </c>
      <c r="B244" t="str">
        <f>_xlfn.IFNA(VLOOKUP($A244,'LT Raw'!$C:$F,4,0),"NA")</f>
        <v>PARCEL</v>
      </c>
      <c r="C244">
        <f>_xlfn.IFNA(VLOOKUP($A244,Dimension!$A:$H,8,0),0)</f>
        <v>1</v>
      </c>
      <c r="D244">
        <v>14</v>
      </c>
      <c r="E244">
        <v>5</v>
      </c>
      <c r="F244">
        <v>2</v>
      </c>
      <c r="G244">
        <f>VLOOKUP($A244,Condensed!$A:$I,5,0)</f>
        <v>0.09</v>
      </c>
      <c r="N244">
        <v>0</v>
      </c>
    </row>
    <row r="245" spans="1:14" x14ac:dyDescent="0.35">
      <c r="A245" t="s">
        <v>9233</v>
      </c>
      <c r="B245" t="str">
        <f>_xlfn.IFNA(VLOOKUP($A245,'LT Raw'!$C:$F,4,0),"NA")</f>
        <v>PARCEL</v>
      </c>
      <c r="C245">
        <f>_xlfn.IFNA(VLOOKUP($A245,Dimension!$A:$H,8,0),0)</f>
        <v>1</v>
      </c>
      <c r="D245">
        <v>68</v>
      </c>
      <c r="E245">
        <v>29</v>
      </c>
      <c r="F245">
        <v>17</v>
      </c>
      <c r="G245">
        <f>VLOOKUP($A245,Condensed!$A:$I,5,0)</f>
        <v>5.21</v>
      </c>
      <c r="N245">
        <v>0</v>
      </c>
    </row>
    <row r="246" spans="1:14" x14ac:dyDescent="0.35">
      <c r="A246" t="s">
        <v>9237</v>
      </c>
      <c r="B246" t="str">
        <f>_xlfn.IFNA(VLOOKUP($A246,'LT Raw'!$C:$F,4,0),"NA")</f>
        <v>PARCEL</v>
      </c>
      <c r="C246">
        <f>_xlfn.IFNA(VLOOKUP($A246,Dimension!$A:$H,8,0),0)</f>
        <v>1</v>
      </c>
      <c r="D246">
        <v>20</v>
      </c>
      <c r="E246">
        <v>11</v>
      </c>
      <c r="F246">
        <v>8.5</v>
      </c>
      <c r="G246">
        <f>VLOOKUP($A246,Condensed!$A:$I,5,0)</f>
        <v>0.66</v>
      </c>
      <c r="N246">
        <v>0</v>
      </c>
    </row>
    <row r="247" spans="1:14" x14ac:dyDescent="0.35">
      <c r="A247" t="s">
        <v>9241</v>
      </c>
      <c r="B247" t="str">
        <f>_xlfn.IFNA(VLOOKUP($A247,'LT Raw'!$C:$F,4,0),"NA")</f>
        <v>PARCEL</v>
      </c>
      <c r="C247">
        <f>_xlfn.IFNA(VLOOKUP($A247,Dimension!$A:$H,8,0),0)</f>
        <v>1</v>
      </c>
      <c r="D247">
        <v>58</v>
      </c>
      <c r="E247">
        <v>19.5</v>
      </c>
      <c r="F247">
        <v>6.5</v>
      </c>
      <c r="G247">
        <f>VLOOKUP($A247,Condensed!$A:$I,5,0)</f>
        <v>1.1499999999999999</v>
      </c>
      <c r="N247">
        <v>0</v>
      </c>
    </row>
    <row r="248" spans="1:14" x14ac:dyDescent="0.35">
      <c r="A248" t="s">
        <v>9245</v>
      </c>
      <c r="B248" t="str">
        <f>_xlfn.IFNA(VLOOKUP($A248,'LT Raw'!$C:$F,4,0),"NA")</f>
        <v>PARCEL</v>
      </c>
      <c r="C248">
        <f>_xlfn.IFNA(VLOOKUP($A248,Dimension!$A:$H,8,0),0)</f>
        <v>1</v>
      </c>
      <c r="D248">
        <v>33</v>
      </c>
      <c r="E248">
        <v>25</v>
      </c>
      <c r="F248">
        <v>15</v>
      </c>
      <c r="G248">
        <f>VLOOKUP($A248,Condensed!$A:$I,5,0)</f>
        <v>1.64</v>
      </c>
      <c r="N248">
        <v>29.52</v>
      </c>
    </row>
    <row r="249" spans="1:14" x14ac:dyDescent="0.35">
      <c r="A249" t="s">
        <v>9249</v>
      </c>
      <c r="B249" t="str">
        <f>_xlfn.IFNA(VLOOKUP($A249,'LT Raw'!$C:$F,4,0),"NA")</f>
        <v>PARCEL</v>
      </c>
      <c r="C249">
        <f>_xlfn.IFNA(VLOOKUP($A249,Dimension!$A:$H,8,0),0)</f>
        <v>1</v>
      </c>
      <c r="D249">
        <v>24.5</v>
      </c>
      <c r="E249">
        <v>13.5</v>
      </c>
      <c r="F249">
        <v>10</v>
      </c>
      <c r="G249">
        <f>VLOOKUP($A249,Condensed!$A:$I,5,0)</f>
        <v>0.3</v>
      </c>
      <c r="N249">
        <v>0</v>
      </c>
    </row>
    <row r="250" spans="1:14" x14ac:dyDescent="0.35">
      <c r="A250" t="s">
        <v>9253</v>
      </c>
      <c r="B250" t="str">
        <f>_xlfn.IFNA(VLOOKUP($A250,'LT Raw'!$C:$F,4,0),"NA")</f>
        <v>PARCEL</v>
      </c>
      <c r="C250">
        <f>_xlfn.IFNA(VLOOKUP($A250,Dimension!$A:$H,8,0),0)</f>
        <v>1</v>
      </c>
      <c r="D250">
        <v>50</v>
      </c>
      <c r="E250">
        <v>20</v>
      </c>
      <c r="F250">
        <v>7.5</v>
      </c>
      <c r="G250">
        <f>VLOOKUP($A250,Condensed!$A:$I,5,0)</f>
        <v>1</v>
      </c>
      <c r="N250">
        <v>0</v>
      </c>
    </row>
    <row r="251" spans="1:14" x14ac:dyDescent="0.35">
      <c r="A251" t="s">
        <v>9277</v>
      </c>
      <c r="B251" t="str">
        <f>_xlfn.IFNA(VLOOKUP($A251,'LT Raw'!$C:$F,4,0),"NA")</f>
        <v>PARCEL</v>
      </c>
      <c r="C251">
        <f>_xlfn.IFNA(VLOOKUP($A251,Dimension!$A:$H,8,0),0)</f>
        <v>1</v>
      </c>
      <c r="D251">
        <v>33.5</v>
      </c>
      <c r="E251">
        <v>13.5</v>
      </c>
      <c r="F251">
        <v>5.5</v>
      </c>
      <c r="G251">
        <f>VLOOKUP($A251,Condensed!$A:$I,5,0)</f>
        <v>0.82</v>
      </c>
      <c r="N251">
        <v>0</v>
      </c>
    </row>
    <row r="252" spans="1:14" x14ac:dyDescent="0.35">
      <c r="A252" t="s">
        <v>9281</v>
      </c>
      <c r="B252" t="str">
        <f>_xlfn.IFNA(VLOOKUP($A252,'LT Raw'!$C:$F,4,0),"NA")</f>
        <v>PARCEL</v>
      </c>
      <c r="C252">
        <f>_xlfn.IFNA(VLOOKUP($A252,Dimension!$A:$H,8,0),0)</f>
        <v>1</v>
      </c>
      <c r="D252">
        <v>6.5</v>
      </c>
      <c r="E252">
        <v>6.5</v>
      </c>
      <c r="F252">
        <v>10.5</v>
      </c>
      <c r="G252">
        <f>VLOOKUP($A252,Condensed!$A:$I,5,0)</f>
        <v>0.33</v>
      </c>
      <c r="N252">
        <v>0</v>
      </c>
    </row>
    <row r="253" spans="1:14" x14ac:dyDescent="0.35">
      <c r="A253" t="s">
        <v>9285</v>
      </c>
      <c r="B253" t="str">
        <f>_xlfn.IFNA(VLOOKUP($A253,'LT Raw'!$C:$F,4,0),"NA")</f>
        <v>PARCEL</v>
      </c>
      <c r="C253">
        <f>_xlfn.IFNA(VLOOKUP($A253,Dimension!$A:$H,8,0),0)</f>
        <v>1</v>
      </c>
      <c r="D253">
        <v>6.5</v>
      </c>
      <c r="E253">
        <v>6.5</v>
      </c>
      <c r="F253">
        <v>10.5</v>
      </c>
      <c r="G253">
        <f>VLOOKUP($A253,Condensed!$A:$I,5,0)</f>
        <v>0.33</v>
      </c>
      <c r="N253">
        <v>0</v>
      </c>
    </row>
    <row r="254" spans="1:14" x14ac:dyDescent="0.35">
      <c r="A254" t="s">
        <v>9289</v>
      </c>
      <c r="B254" t="str">
        <f>_xlfn.IFNA(VLOOKUP($A254,'LT Raw'!$C:$F,4,0),"NA")</f>
        <v>PARCEL</v>
      </c>
      <c r="C254">
        <f>_xlfn.IFNA(VLOOKUP($A254,Dimension!$A:$H,8,0),0)</f>
        <v>1</v>
      </c>
      <c r="D254">
        <v>6.5</v>
      </c>
      <c r="E254">
        <v>6.5</v>
      </c>
      <c r="F254">
        <v>10.5</v>
      </c>
      <c r="G254">
        <f>VLOOKUP($A254,Condensed!$A:$I,5,0)</f>
        <v>0.28999999999999998</v>
      </c>
      <c r="N254">
        <v>0</v>
      </c>
    </row>
    <row r="255" spans="1:14" x14ac:dyDescent="0.35">
      <c r="A255" t="s">
        <v>9293</v>
      </c>
      <c r="B255" t="str">
        <f>_xlfn.IFNA(VLOOKUP($A255,'LT Raw'!$C:$F,4,0),"NA")</f>
        <v>PARCEL</v>
      </c>
      <c r="C255">
        <f>_xlfn.IFNA(VLOOKUP($A255,Dimension!$A:$H,8,0),0)</f>
        <v>1</v>
      </c>
      <c r="D255">
        <v>33.5</v>
      </c>
      <c r="E255">
        <v>13.5</v>
      </c>
      <c r="F255">
        <v>5.5</v>
      </c>
      <c r="G255">
        <f>VLOOKUP($A255,Condensed!$A:$I,5,0)</f>
        <v>1.08</v>
      </c>
      <c r="N255">
        <v>0</v>
      </c>
    </row>
    <row r="256" spans="1:14" x14ac:dyDescent="0.35">
      <c r="A256" t="s">
        <v>9297</v>
      </c>
      <c r="B256" t="str">
        <f>_xlfn.IFNA(VLOOKUP($A256,'LT Raw'!$C:$F,4,0),"NA")</f>
        <v>PARCEL</v>
      </c>
      <c r="C256">
        <f>_xlfn.IFNA(VLOOKUP($A256,Dimension!$A:$H,8,0),0)</f>
        <v>1</v>
      </c>
      <c r="D256">
        <v>10</v>
      </c>
      <c r="E256">
        <v>6.5</v>
      </c>
      <c r="F256">
        <v>6.5</v>
      </c>
      <c r="G256">
        <f>VLOOKUP($A256,Condensed!$A:$I,5,0)</f>
        <v>0.41</v>
      </c>
      <c r="N256">
        <v>0</v>
      </c>
    </row>
    <row r="257" spans="1:14" x14ac:dyDescent="0.35">
      <c r="A257" t="s">
        <v>9301</v>
      </c>
      <c r="B257" t="str">
        <f>_xlfn.IFNA(VLOOKUP($A257,'LT Raw'!$C:$F,4,0),"NA")</f>
        <v>PARCEL</v>
      </c>
      <c r="C257">
        <f>_xlfn.IFNA(VLOOKUP($A257,Dimension!$A:$H,8,0),0)</f>
        <v>1</v>
      </c>
      <c r="D257">
        <v>20.5</v>
      </c>
      <c r="E257">
        <v>13.5</v>
      </c>
      <c r="F257">
        <v>8</v>
      </c>
      <c r="G257">
        <f>VLOOKUP($A257,Condensed!$A:$I,5,0)</f>
        <v>0.77</v>
      </c>
      <c r="N257">
        <v>0</v>
      </c>
    </row>
    <row r="258" spans="1:14" x14ac:dyDescent="0.35">
      <c r="A258" t="s">
        <v>9305</v>
      </c>
      <c r="B258" t="str">
        <f>_xlfn.IFNA(VLOOKUP($A258,'LT Raw'!$C:$F,4,0),"NA")</f>
        <v>PARCEL</v>
      </c>
      <c r="C258">
        <f>_xlfn.IFNA(VLOOKUP($A258,Dimension!$A:$H,8,0),0)</f>
        <v>1</v>
      </c>
      <c r="D258">
        <v>20.5</v>
      </c>
      <c r="E258">
        <v>13.5</v>
      </c>
      <c r="F258">
        <v>8</v>
      </c>
      <c r="G258">
        <f>VLOOKUP($A258,Condensed!$A:$I,5,0)</f>
        <v>0.68</v>
      </c>
      <c r="N258">
        <v>0</v>
      </c>
    </row>
    <row r="259" spans="1:14" x14ac:dyDescent="0.35">
      <c r="A259" t="s">
        <v>9313</v>
      </c>
      <c r="B259" t="str">
        <f>_xlfn.IFNA(VLOOKUP($A259,'LT Raw'!$C:$F,4,0),"NA")</f>
        <v>PARCEL</v>
      </c>
      <c r="C259">
        <f>_xlfn.IFNA(VLOOKUP($A259,Dimension!$A:$H,8,0),0)</f>
        <v>1</v>
      </c>
      <c r="D259">
        <v>10</v>
      </c>
      <c r="E259">
        <v>6.5</v>
      </c>
      <c r="F259">
        <v>6.5</v>
      </c>
      <c r="G259">
        <f>VLOOKUP($A259,Condensed!$A:$I,5,0)</f>
        <v>0.32</v>
      </c>
      <c r="N259">
        <v>0</v>
      </c>
    </row>
    <row r="260" spans="1:14" x14ac:dyDescent="0.35">
      <c r="A260" t="s">
        <v>9317</v>
      </c>
      <c r="B260" t="str">
        <f>_xlfn.IFNA(VLOOKUP($A260,'LT Raw'!$C:$F,4,0),"NA")</f>
        <v>PARCEL</v>
      </c>
      <c r="C260">
        <f>_xlfn.IFNA(VLOOKUP($A260,Dimension!$A:$H,8,0),0)</f>
        <v>1</v>
      </c>
      <c r="D260">
        <v>6.5</v>
      </c>
      <c r="E260">
        <v>6.5</v>
      </c>
      <c r="F260">
        <v>10</v>
      </c>
      <c r="G260">
        <f>VLOOKUP($A260,Condensed!$A:$I,5,0)</f>
        <v>0.3</v>
      </c>
      <c r="N260">
        <v>10.52</v>
      </c>
    </row>
    <row r="261" spans="1:14" x14ac:dyDescent="0.35">
      <c r="A261" t="s">
        <v>9321</v>
      </c>
      <c r="B261" t="str">
        <f>_xlfn.IFNA(VLOOKUP($A261,'LT Raw'!$C:$F,4,0),"NA")</f>
        <v>PARCEL</v>
      </c>
      <c r="C261">
        <f>_xlfn.IFNA(VLOOKUP($A261,Dimension!$A:$H,8,0),0)</f>
        <v>1</v>
      </c>
      <c r="D261">
        <v>10</v>
      </c>
      <c r="E261">
        <v>6.5</v>
      </c>
      <c r="F261">
        <v>6.5</v>
      </c>
      <c r="G261">
        <f>VLOOKUP($A261,Condensed!$A:$I,5,0)</f>
        <v>0.20499999999999999</v>
      </c>
      <c r="N261">
        <v>9.2799999999999994</v>
      </c>
    </row>
    <row r="262" spans="1:14" x14ac:dyDescent="0.35">
      <c r="A262" t="s">
        <v>9325</v>
      </c>
      <c r="B262" t="s">
        <v>19678</v>
      </c>
      <c r="C262">
        <f>_xlfn.IFNA(VLOOKUP($A262,Dimension!$A:$H,8,0),0)</f>
        <v>1</v>
      </c>
      <c r="D262">
        <v>8</v>
      </c>
      <c r="E262">
        <v>88.5</v>
      </c>
      <c r="F262">
        <v>190</v>
      </c>
      <c r="G262">
        <f>VLOOKUP($A262,Condensed!$A:$I,5,0)</f>
        <v>23.5</v>
      </c>
      <c r="N262">
        <v>122.9</v>
      </c>
    </row>
    <row r="263" spans="1:14" x14ac:dyDescent="0.35">
      <c r="A263" t="s">
        <v>9329</v>
      </c>
      <c r="B263" t="s">
        <v>19678</v>
      </c>
      <c r="C263">
        <f>_xlfn.IFNA(VLOOKUP($A263,Dimension!$A:$H,8,0),0)</f>
        <v>1</v>
      </c>
      <c r="D263">
        <v>6.5</v>
      </c>
      <c r="E263">
        <v>48</v>
      </c>
      <c r="F263">
        <v>191</v>
      </c>
      <c r="G263">
        <f>VLOOKUP($A263,Condensed!$A:$I,5,0)</f>
        <v>35.5</v>
      </c>
      <c r="N263">
        <v>0</v>
      </c>
    </row>
    <row r="264" spans="1:14" x14ac:dyDescent="0.35">
      <c r="A264" t="s">
        <v>9333</v>
      </c>
      <c r="B264" t="s">
        <v>19678</v>
      </c>
      <c r="C264">
        <f>_xlfn.IFNA(VLOOKUP($A264,Dimension!$A:$H,8,0),0)</f>
        <v>1</v>
      </c>
      <c r="D264">
        <v>6.5</v>
      </c>
      <c r="E264">
        <v>52</v>
      </c>
      <c r="F264">
        <v>191</v>
      </c>
      <c r="G264">
        <f>VLOOKUP($A264,Condensed!$A:$I,5,0)</f>
        <v>38.5</v>
      </c>
      <c r="N264">
        <v>0</v>
      </c>
    </row>
    <row r="265" spans="1:14" x14ac:dyDescent="0.35">
      <c r="A265" t="s">
        <v>9337</v>
      </c>
      <c r="B265" t="s">
        <v>19678</v>
      </c>
      <c r="C265">
        <f>_xlfn.IFNA(VLOOKUP($A265,Dimension!$A:$H,8,0),0)</f>
        <v>1</v>
      </c>
      <c r="D265">
        <v>6.5</v>
      </c>
      <c r="E265">
        <v>70</v>
      </c>
      <c r="F265">
        <v>191</v>
      </c>
      <c r="G265">
        <f>VLOOKUP($A265,Condensed!$A:$I,5,0)</f>
        <v>18.7</v>
      </c>
      <c r="N265">
        <v>0</v>
      </c>
    </row>
    <row r="266" spans="1:14" x14ac:dyDescent="0.35">
      <c r="A266" t="s">
        <v>9341</v>
      </c>
      <c r="B266" t="s">
        <v>19678</v>
      </c>
      <c r="C266">
        <f>_xlfn.IFNA(VLOOKUP($A266,Dimension!$A:$H,8,0),0)</f>
        <v>1</v>
      </c>
      <c r="D266">
        <v>6.5</v>
      </c>
      <c r="E266">
        <v>76</v>
      </c>
      <c r="F266">
        <v>191</v>
      </c>
      <c r="G266">
        <f>VLOOKUP($A266,Condensed!$A:$I,5,0)</f>
        <v>20.100000000000001</v>
      </c>
      <c r="N266">
        <v>0</v>
      </c>
    </row>
    <row r="267" spans="1:14" x14ac:dyDescent="0.35">
      <c r="A267" t="s">
        <v>9345</v>
      </c>
      <c r="B267" t="s">
        <v>19678</v>
      </c>
      <c r="C267">
        <f>_xlfn.IFNA(VLOOKUP($A267,Dimension!$A:$H,8,0),0)</f>
        <v>1</v>
      </c>
      <c r="D267">
        <v>11</v>
      </c>
      <c r="E267">
        <v>41</v>
      </c>
      <c r="F267">
        <v>191</v>
      </c>
      <c r="G267">
        <f>VLOOKUP($A267,Condensed!$A:$I,5,0)</f>
        <v>35</v>
      </c>
      <c r="N267">
        <v>0</v>
      </c>
    </row>
    <row r="268" spans="1:14" x14ac:dyDescent="0.35">
      <c r="A268" t="s">
        <v>9349</v>
      </c>
      <c r="B268" t="s">
        <v>19678</v>
      </c>
      <c r="C268">
        <f>_xlfn.IFNA(VLOOKUP($A268,Dimension!$A:$H,8,0),0)</f>
        <v>1</v>
      </c>
      <c r="D268">
        <v>47.5</v>
      </c>
      <c r="E268">
        <v>5</v>
      </c>
      <c r="F268">
        <v>145.5</v>
      </c>
      <c r="G268">
        <f>VLOOKUP($A268,Condensed!$A:$I,5,0)</f>
        <v>17.600000000000001</v>
      </c>
      <c r="N268">
        <v>400.56</v>
      </c>
    </row>
    <row r="269" spans="1:14" x14ac:dyDescent="0.35">
      <c r="A269" t="s">
        <v>9353</v>
      </c>
      <c r="B269" t="s">
        <v>19678</v>
      </c>
      <c r="C269">
        <f>_xlfn.IFNA(VLOOKUP($A269,Dimension!$A:$H,8,0),0)</f>
        <v>1</v>
      </c>
      <c r="D269">
        <v>145</v>
      </c>
      <c r="E269">
        <v>45.5</v>
      </c>
      <c r="F269">
        <v>5</v>
      </c>
      <c r="G269">
        <f>VLOOKUP($A269,Condensed!$A:$I,5,0)</f>
        <v>14</v>
      </c>
      <c r="N269">
        <v>1043.45</v>
      </c>
    </row>
    <row r="270" spans="1:14" x14ac:dyDescent="0.35">
      <c r="A270" t="s">
        <v>9357</v>
      </c>
      <c r="B270" t="s">
        <v>19678</v>
      </c>
      <c r="C270">
        <f>_xlfn.IFNA(VLOOKUP($A270,Dimension!$A:$H,8,0),0)</f>
        <v>1</v>
      </c>
      <c r="D270">
        <v>82</v>
      </c>
      <c r="E270">
        <v>5.5</v>
      </c>
      <c r="F270">
        <v>140</v>
      </c>
      <c r="G270">
        <f>VLOOKUP($A270,Condensed!$A:$I,5,0)</f>
        <v>14</v>
      </c>
      <c r="N270">
        <v>2829.1000000000004</v>
      </c>
    </row>
    <row r="271" spans="1:14" x14ac:dyDescent="0.35">
      <c r="A271" t="s">
        <v>9361</v>
      </c>
      <c r="B271" t="str">
        <f>_xlfn.IFNA(VLOOKUP($A271,'LT Raw'!$C:$F,4,0),"NA")</f>
        <v>PARCEL</v>
      </c>
      <c r="C271">
        <f>_xlfn.IFNA(VLOOKUP($A271,Dimension!$A:$H,8,0),0)</f>
        <v>1</v>
      </c>
      <c r="D271">
        <v>33</v>
      </c>
      <c r="E271">
        <v>1</v>
      </c>
      <c r="F271">
        <v>1</v>
      </c>
      <c r="G271">
        <f>VLOOKUP($A271,Condensed!$A:$I,5,0)</f>
        <v>0.06</v>
      </c>
      <c r="N271">
        <v>0</v>
      </c>
    </row>
    <row r="272" spans="1:14" x14ac:dyDescent="0.35">
      <c r="A272" t="s">
        <v>9365</v>
      </c>
      <c r="B272" t="str">
        <f>_xlfn.IFNA(VLOOKUP($A272,'LT Raw'!$C:$F,4,0),"NA")</f>
        <v>PARCEL</v>
      </c>
      <c r="C272">
        <f>_xlfn.IFNA(VLOOKUP($A272,Dimension!$A:$H,8,0),0)</f>
        <v>1</v>
      </c>
      <c r="D272">
        <v>54</v>
      </c>
      <c r="E272">
        <v>20</v>
      </c>
      <c r="F272">
        <v>7.5</v>
      </c>
      <c r="G272">
        <f>VLOOKUP($A272,Condensed!$A:$I,5,0)</f>
        <v>0.8</v>
      </c>
      <c r="N272">
        <v>0</v>
      </c>
    </row>
    <row r="273" spans="1:14" x14ac:dyDescent="0.35">
      <c r="A273" t="s">
        <v>9369</v>
      </c>
      <c r="B273" t="str">
        <f>_xlfn.IFNA(VLOOKUP($A273,'LT Raw'!$C:$F,4,0),"NA")</f>
        <v>PARCEL</v>
      </c>
      <c r="C273">
        <f>_xlfn.IFNA(VLOOKUP($A273,Dimension!$A:$H,8,0),0)</f>
        <v>1</v>
      </c>
      <c r="D273">
        <v>143.5</v>
      </c>
      <c r="E273">
        <v>18.5</v>
      </c>
      <c r="F273">
        <v>10</v>
      </c>
      <c r="G273">
        <f>VLOOKUP($A273,Condensed!$A:$I,5,0)</f>
        <v>3.78</v>
      </c>
      <c r="N273">
        <v>0</v>
      </c>
    </row>
    <row r="274" spans="1:14" x14ac:dyDescent="0.35">
      <c r="A274" t="s">
        <v>9373</v>
      </c>
      <c r="B274" t="str">
        <f>_xlfn.IFNA(VLOOKUP($A274,'LT Raw'!$C:$F,4,0),"NA")</f>
        <v>PARCEL</v>
      </c>
      <c r="C274">
        <f>_xlfn.IFNA(VLOOKUP($A274,Dimension!$A:$H,8,0),0)</f>
        <v>1</v>
      </c>
      <c r="D274">
        <v>26</v>
      </c>
      <c r="E274">
        <v>16.5</v>
      </c>
      <c r="F274">
        <v>5.5</v>
      </c>
      <c r="G274">
        <f>VLOOKUP($A274,Condensed!$A:$I,5,0)</f>
        <v>1.32</v>
      </c>
      <c r="N274">
        <v>0</v>
      </c>
    </row>
    <row r="275" spans="1:14" x14ac:dyDescent="0.35">
      <c r="A275" t="s">
        <v>9387</v>
      </c>
      <c r="B275" t="str">
        <f>_xlfn.IFNA(VLOOKUP($A275,'LT Raw'!$C:$F,4,0),"NA")</f>
        <v>PARCEL</v>
      </c>
      <c r="C275">
        <f>_xlfn.IFNA(VLOOKUP($A275,Dimension!$A:$H,8,0),0)</f>
        <v>1</v>
      </c>
      <c r="D275">
        <v>23</v>
      </c>
      <c r="E275">
        <v>21</v>
      </c>
      <c r="F275">
        <v>9</v>
      </c>
      <c r="G275">
        <f>VLOOKUP($A275,Condensed!$A:$I,5,0)</f>
        <v>1.1399999999999999</v>
      </c>
      <c r="N275">
        <v>0</v>
      </c>
    </row>
    <row r="276" spans="1:14" x14ac:dyDescent="0.35">
      <c r="A276" t="s">
        <v>9391</v>
      </c>
      <c r="B276" t="str">
        <f>_xlfn.IFNA(VLOOKUP($A276,'LT Raw'!$C:$F,4,0),"NA")</f>
        <v>PARCEL</v>
      </c>
      <c r="C276">
        <f>_xlfn.IFNA(VLOOKUP($A276,Dimension!$A:$H,8,0),0)</f>
        <v>1</v>
      </c>
      <c r="D276">
        <v>23</v>
      </c>
      <c r="E276">
        <v>21</v>
      </c>
      <c r="F276">
        <v>9</v>
      </c>
      <c r="G276">
        <f>VLOOKUP($A276,Condensed!$A:$I,5,0)</f>
        <v>1.48</v>
      </c>
      <c r="N276">
        <v>0</v>
      </c>
    </row>
    <row r="277" spans="1:14" x14ac:dyDescent="0.35">
      <c r="A277" t="s">
        <v>9395</v>
      </c>
      <c r="B277" t="str">
        <f>_xlfn.IFNA(VLOOKUP($A277,'LT Raw'!$C:$F,4,0),"NA")</f>
        <v>PARCEL</v>
      </c>
      <c r="C277">
        <f>_xlfn.IFNA(VLOOKUP($A277,Dimension!$A:$H,8,0),0)</f>
        <v>1</v>
      </c>
      <c r="D277">
        <v>26</v>
      </c>
      <c r="E277">
        <v>22</v>
      </c>
      <c r="F277">
        <v>12.5</v>
      </c>
      <c r="G277">
        <f>VLOOKUP($A277,Condensed!$A:$I,5,0)</f>
        <v>1.56</v>
      </c>
      <c r="N277">
        <v>0</v>
      </c>
    </row>
    <row r="278" spans="1:14" x14ac:dyDescent="0.35">
      <c r="A278" t="s">
        <v>9399</v>
      </c>
      <c r="B278" t="str">
        <f>_xlfn.IFNA(VLOOKUP($A278,'LT Raw'!$C:$F,4,0),"NA")</f>
        <v>PARCEL</v>
      </c>
      <c r="C278">
        <f>_xlfn.IFNA(VLOOKUP($A278,Dimension!$A:$H,8,0),0)</f>
        <v>1</v>
      </c>
      <c r="D278">
        <v>26</v>
      </c>
      <c r="E278">
        <v>22</v>
      </c>
      <c r="F278">
        <v>15</v>
      </c>
      <c r="G278">
        <f>VLOOKUP($A278,Condensed!$A:$I,5,0)</f>
        <v>2.52</v>
      </c>
      <c r="N278">
        <v>0</v>
      </c>
    </row>
    <row r="279" spans="1:14" x14ac:dyDescent="0.35">
      <c r="A279" t="s">
        <v>9403</v>
      </c>
      <c r="B279" t="str">
        <f>_xlfn.IFNA(VLOOKUP($A279,'LT Raw'!$C:$F,4,0),"NA")</f>
        <v>PARCEL</v>
      </c>
      <c r="C279">
        <f>_xlfn.IFNA(VLOOKUP($A279,Dimension!$A:$H,8,0),0)</f>
        <v>1</v>
      </c>
      <c r="D279">
        <v>28</v>
      </c>
      <c r="E279">
        <v>18</v>
      </c>
      <c r="F279">
        <v>7.5</v>
      </c>
      <c r="G279">
        <f>VLOOKUP($A279,Condensed!$A:$I,5,0)</f>
        <v>1.69</v>
      </c>
      <c r="N279">
        <v>0</v>
      </c>
    </row>
    <row r="280" spans="1:14" x14ac:dyDescent="0.35">
      <c r="A280" t="s">
        <v>9407</v>
      </c>
      <c r="B280" t="str">
        <f>_xlfn.IFNA(VLOOKUP($A280,'LT Raw'!$C:$F,4,0),"NA")</f>
        <v>PARCEL</v>
      </c>
      <c r="C280">
        <f>_xlfn.IFNA(VLOOKUP($A280,Dimension!$A:$H,8,0),0)</f>
        <v>1</v>
      </c>
      <c r="D280">
        <v>26</v>
      </c>
      <c r="E280">
        <v>16</v>
      </c>
      <c r="F280">
        <v>5.5</v>
      </c>
      <c r="G280">
        <f>VLOOKUP($A280,Condensed!$A:$I,5,0)</f>
        <v>0.94</v>
      </c>
      <c r="N280">
        <v>0</v>
      </c>
    </row>
    <row r="281" spans="1:14" x14ac:dyDescent="0.35">
      <c r="A281" t="s">
        <v>9415</v>
      </c>
      <c r="B281" t="str">
        <f>_xlfn.IFNA(VLOOKUP($A281,'LT Raw'!$C:$F,4,0),"NA")</f>
        <v>PARCEL</v>
      </c>
      <c r="C281">
        <f>_xlfn.IFNA(VLOOKUP($A281,Dimension!$A:$H,8,0),0)</f>
        <v>1</v>
      </c>
      <c r="D281">
        <v>35.5</v>
      </c>
      <c r="E281">
        <v>25.5</v>
      </c>
      <c r="F281">
        <v>6.5</v>
      </c>
      <c r="G281">
        <f>VLOOKUP($A281,Condensed!$A:$I,5,0)</f>
        <v>1.77</v>
      </c>
      <c r="N281">
        <v>46.55</v>
      </c>
    </row>
    <row r="282" spans="1:14" x14ac:dyDescent="0.35">
      <c r="A282" t="s">
        <v>9419</v>
      </c>
      <c r="B282" t="s">
        <v>19678</v>
      </c>
      <c r="C282">
        <f>_xlfn.IFNA(VLOOKUP($A282,Dimension!$A:$H,8,0),0)</f>
        <v>1</v>
      </c>
      <c r="D282">
        <v>20</v>
      </c>
      <c r="E282">
        <v>60</v>
      </c>
      <c r="F282">
        <v>85</v>
      </c>
      <c r="G282">
        <f>VLOOKUP($A282,Condensed!$A:$I,5,0)</f>
        <v>18.3</v>
      </c>
      <c r="N282">
        <v>0</v>
      </c>
    </row>
    <row r="283" spans="1:14" x14ac:dyDescent="0.35">
      <c r="A283" t="s">
        <v>9423</v>
      </c>
      <c r="B283" t="s">
        <v>19678</v>
      </c>
      <c r="C283">
        <f>_xlfn.IFNA(VLOOKUP($A283,Dimension!$A:$H,8,0),0)</f>
        <v>1</v>
      </c>
      <c r="D283">
        <v>20</v>
      </c>
      <c r="E283">
        <v>60</v>
      </c>
      <c r="F283">
        <v>85</v>
      </c>
      <c r="G283">
        <f>VLOOKUP($A283,Condensed!$A:$I,5,0)</f>
        <v>18.3</v>
      </c>
      <c r="N283">
        <v>0</v>
      </c>
    </row>
    <row r="284" spans="1:14" x14ac:dyDescent="0.35">
      <c r="A284" t="s">
        <v>9427</v>
      </c>
      <c r="B284" t="s">
        <v>19678</v>
      </c>
      <c r="C284">
        <f>_xlfn.IFNA(VLOOKUP($A284,Dimension!$A:$H,8,0),0)</f>
        <v>1</v>
      </c>
      <c r="D284">
        <v>29</v>
      </c>
      <c r="E284">
        <v>39</v>
      </c>
      <c r="F284">
        <v>123</v>
      </c>
      <c r="G284">
        <f>VLOOKUP($A284,Condensed!$A:$I,5,0)</f>
        <v>36</v>
      </c>
      <c r="N284">
        <v>0</v>
      </c>
    </row>
    <row r="285" spans="1:14" x14ac:dyDescent="0.35">
      <c r="A285" t="s">
        <v>9431</v>
      </c>
      <c r="B285" t="s">
        <v>19678</v>
      </c>
      <c r="C285">
        <f>_xlfn.IFNA(VLOOKUP($A285,Dimension!$A:$H,8,0),0)</f>
        <v>1</v>
      </c>
      <c r="D285">
        <v>23</v>
      </c>
      <c r="E285">
        <v>59</v>
      </c>
      <c r="F285">
        <v>88</v>
      </c>
      <c r="G285">
        <f>VLOOKUP($A285,Condensed!$A:$I,5,0)</f>
        <v>16</v>
      </c>
      <c r="N285">
        <v>0</v>
      </c>
    </row>
    <row r="286" spans="1:14" x14ac:dyDescent="0.35">
      <c r="A286" t="s">
        <v>9435</v>
      </c>
      <c r="B286" t="s">
        <v>19678</v>
      </c>
      <c r="C286">
        <f>_xlfn.IFNA(VLOOKUP($A286,Dimension!$A:$H,8,0),0)</f>
        <v>1</v>
      </c>
      <c r="D286">
        <v>29</v>
      </c>
      <c r="E286">
        <v>39</v>
      </c>
      <c r="F286">
        <v>123</v>
      </c>
      <c r="G286">
        <f>VLOOKUP($A286,Condensed!$A:$I,5,0)</f>
        <v>36</v>
      </c>
      <c r="N286">
        <v>0</v>
      </c>
    </row>
    <row r="287" spans="1:14" x14ac:dyDescent="0.35">
      <c r="A287" t="s">
        <v>9439</v>
      </c>
      <c r="B287" t="s">
        <v>19678</v>
      </c>
      <c r="C287">
        <f>_xlfn.IFNA(VLOOKUP($A287,Dimension!$A:$H,8,0),0)</f>
        <v>1</v>
      </c>
      <c r="D287">
        <v>23</v>
      </c>
      <c r="E287">
        <v>59</v>
      </c>
      <c r="F287">
        <v>88</v>
      </c>
      <c r="G287">
        <f>VLOOKUP($A287,Condensed!$A:$I,5,0)</f>
        <v>16</v>
      </c>
      <c r="N287">
        <v>0</v>
      </c>
    </row>
    <row r="288" spans="1:14" x14ac:dyDescent="0.35">
      <c r="A288" t="s">
        <v>9443</v>
      </c>
      <c r="B288" t="s">
        <v>19678</v>
      </c>
      <c r="C288">
        <f>_xlfn.IFNA(VLOOKUP($A288,Dimension!$A:$H,8,0),0)</f>
        <v>1</v>
      </c>
      <c r="D288">
        <v>29</v>
      </c>
      <c r="E288">
        <v>39</v>
      </c>
      <c r="F288">
        <v>123</v>
      </c>
      <c r="G288">
        <f>VLOOKUP($A288,Condensed!$A:$I,5,0)</f>
        <v>36</v>
      </c>
      <c r="N288">
        <v>0</v>
      </c>
    </row>
    <row r="289" spans="1:14" x14ac:dyDescent="0.35">
      <c r="A289" t="s">
        <v>9447</v>
      </c>
      <c r="B289" t="s">
        <v>19678</v>
      </c>
      <c r="C289">
        <f>_xlfn.IFNA(VLOOKUP($A289,Dimension!$A:$H,8,0),0)</f>
        <v>1</v>
      </c>
      <c r="D289">
        <v>23</v>
      </c>
      <c r="E289">
        <v>59</v>
      </c>
      <c r="F289">
        <v>88</v>
      </c>
      <c r="G289">
        <f>VLOOKUP($A289,Condensed!$A:$I,5,0)</f>
        <v>16</v>
      </c>
      <c r="N289">
        <v>0</v>
      </c>
    </row>
    <row r="290" spans="1:14" x14ac:dyDescent="0.35">
      <c r="A290" t="s">
        <v>9451</v>
      </c>
      <c r="B290" t="s">
        <v>19678</v>
      </c>
      <c r="C290">
        <f>_xlfn.IFNA(VLOOKUP($A290,Dimension!$A:$H,8,0),0)</f>
        <v>1</v>
      </c>
      <c r="D290">
        <v>120</v>
      </c>
      <c r="E290">
        <v>63</v>
      </c>
      <c r="F290">
        <v>38</v>
      </c>
      <c r="G290">
        <f>VLOOKUP($A290,Condensed!$A:$I,5,0)</f>
        <v>20</v>
      </c>
      <c r="N290">
        <v>218.29</v>
      </c>
    </row>
    <row r="291" spans="1:14" x14ac:dyDescent="0.35">
      <c r="A291" t="s">
        <v>9455</v>
      </c>
      <c r="B291" t="s">
        <v>19678</v>
      </c>
      <c r="C291">
        <f>_xlfn.IFNA(VLOOKUP($A291,Dimension!$A:$H,8,0),0)</f>
        <v>1</v>
      </c>
      <c r="D291">
        <v>145</v>
      </c>
      <c r="E291">
        <v>39</v>
      </c>
      <c r="F291">
        <v>35</v>
      </c>
      <c r="G291">
        <f>VLOOKUP($A291,Condensed!$A:$I,5,0)</f>
        <v>34.4</v>
      </c>
      <c r="N291">
        <v>0</v>
      </c>
    </row>
    <row r="292" spans="1:14" x14ac:dyDescent="0.35">
      <c r="A292" t="s">
        <v>9459</v>
      </c>
      <c r="B292" t="s">
        <v>19677</v>
      </c>
      <c r="C292">
        <f>_xlfn.IFNA(VLOOKUP($A292,Dimension!$A:$H,8,0),0)</f>
        <v>1</v>
      </c>
      <c r="D292">
        <v>20</v>
      </c>
      <c r="E292">
        <v>60</v>
      </c>
      <c r="F292">
        <v>85</v>
      </c>
      <c r="G292">
        <f>VLOOKUP($A292,Condensed!$A:$I,5,0)</f>
        <v>18.3</v>
      </c>
      <c r="N292">
        <v>0</v>
      </c>
    </row>
    <row r="293" spans="1:14" x14ac:dyDescent="0.35">
      <c r="A293" t="s">
        <v>9463</v>
      </c>
      <c r="B293" t="s">
        <v>19678</v>
      </c>
      <c r="C293">
        <f>_xlfn.IFNA(VLOOKUP($A293,Dimension!$A:$H,8,0),0)</f>
        <v>1</v>
      </c>
      <c r="D293">
        <v>36.299999999999997</v>
      </c>
      <c r="E293">
        <v>40</v>
      </c>
      <c r="F293">
        <v>50</v>
      </c>
      <c r="G293">
        <f>VLOOKUP($A293,Condensed!$A:$I,5,0)</f>
        <v>19.63</v>
      </c>
      <c r="N293">
        <v>0</v>
      </c>
    </row>
    <row r="294" spans="1:14" x14ac:dyDescent="0.35">
      <c r="A294" t="s">
        <v>9471</v>
      </c>
      <c r="B294" t="str">
        <f>_xlfn.IFNA(VLOOKUP($A294,'LT Raw'!$C:$F,4,0),"NA")</f>
        <v>PARCEL</v>
      </c>
      <c r="C294">
        <f>_xlfn.IFNA(VLOOKUP($A294,Dimension!$A:$H,8,0),0)</f>
        <v>1</v>
      </c>
      <c r="D294">
        <v>2.5</v>
      </c>
      <c r="E294">
        <v>2</v>
      </c>
      <c r="F294">
        <v>2</v>
      </c>
      <c r="G294">
        <f>VLOOKUP($A294,Condensed!$A:$I,5,0)</f>
        <v>0.03</v>
      </c>
      <c r="N294">
        <v>0</v>
      </c>
    </row>
    <row r="295" spans="1:14" x14ac:dyDescent="0.35">
      <c r="A295" t="s">
        <v>9475</v>
      </c>
      <c r="B295" t="str">
        <f>_xlfn.IFNA(VLOOKUP($A295,'LT Raw'!$C:$F,4,0),"NA")</f>
        <v>PARCEL</v>
      </c>
      <c r="C295">
        <f>_xlfn.IFNA(VLOOKUP($A295,Dimension!$A:$H,8,0),0)</f>
        <v>1</v>
      </c>
      <c r="D295">
        <v>10.5</v>
      </c>
      <c r="E295">
        <v>8</v>
      </c>
      <c r="F295">
        <v>2</v>
      </c>
      <c r="G295">
        <f>VLOOKUP($A295,Condensed!$A:$I,5,0)</f>
        <v>0.06</v>
      </c>
      <c r="N295">
        <v>0</v>
      </c>
    </row>
    <row r="296" spans="1:14" x14ac:dyDescent="0.35">
      <c r="A296" t="s">
        <v>9479</v>
      </c>
      <c r="B296" t="str">
        <f>_xlfn.IFNA(VLOOKUP($A296,'LT Raw'!$C:$F,4,0),"NA")</f>
        <v>PARCEL</v>
      </c>
      <c r="C296">
        <f>_xlfn.IFNA(VLOOKUP($A296,Dimension!$A:$H,8,0),0)</f>
        <v>1</v>
      </c>
      <c r="D296">
        <v>21</v>
      </c>
      <c r="E296">
        <v>12.5</v>
      </c>
      <c r="F296">
        <v>0.5</v>
      </c>
      <c r="G296">
        <f>VLOOKUP($A296,Condensed!$A:$I,5,0)</f>
        <v>0.01</v>
      </c>
      <c r="N296">
        <v>0</v>
      </c>
    </row>
    <row r="297" spans="1:14" x14ac:dyDescent="0.35">
      <c r="A297" t="s">
        <v>9483</v>
      </c>
      <c r="B297" t="str">
        <f>_xlfn.IFNA(VLOOKUP($A297,'LT Raw'!$C:$F,4,0),"NA")</f>
        <v>PARCEL</v>
      </c>
      <c r="C297">
        <f>_xlfn.IFNA(VLOOKUP($A297,Dimension!$A:$H,8,0),0)</f>
        <v>1</v>
      </c>
      <c r="D297">
        <v>0.1</v>
      </c>
      <c r="E297">
        <v>16</v>
      </c>
      <c r="F297">
        <v>1.5</v>
      </c>
      <c r="G297">
        <f>VLOOKUP($A297,Condensed!$A:$I,5,0)</f>
        <v>0.01</v>
      </c>
      <c r="N297">
        <v>0</v>
      </c>
    </row>
    <row r="298" spans="1:14" x14ac:dyDescent="0.35">
      <c r="A298" t="s">
        <v>9487</v>
      </c>
      <c r="B298" t="str">
        <f>_xlfn.IFNA(VLOOKUP($A298,'LT Raw'!$C:$F,4,0),"NA")</f>
        <v>PARCEL</v>
      </c>
      <c r="C298">
        <f>_xlfn.IFNA(VLOOKUP($A298,Dimension!$A:$H,8,0),0)</f>
        <v>1</v>
      </c>
      <c r="D298">
        <v>25</v>
      </c>
      <c r="E298">
        <v>18</v>
      </c>
      <c r="F298">
        <v>17</v>
      </c>
      <c r="G298">
        <f>VLOOKUP($A298,Condensed!$A:$I,5,0)</f>
        <v>2</v>
      </c>
      <c r="N298">
        <v>0</v>
      </c>
    </row>
    <row r="299" spans="1:14" x14ac:dyDescent="0.35">
      <c r="A299" t="s">
        <v>9491</v>
      </c>
      <c r="B299" t="str">
        <f>_xlfn.IFNA(VLOOKUP($A299,'LT Raw'!$C:$F,4,0),"NA")</f>
        <v>PARCEL</v>
      </c>
      <c r="C299">
        <f>_xlfn.IFNA(VLOOKUP($A299,Dimension!$A:$H,8,0),0)</f>
        <v>1</v>
      </c>
      <c r="D299">
        <v>25</v>
      </c>
      <c r="E299">
        <v>18</v>
      </c>
      <c r="F299">
        <v>17</v>
      </c>
      <c r="G299">
        <f>VLOOKUP($A299,Condensed!$A:$I,5,0)</f>
        <v>2.73</v>
      </c>
      <c r="N299">
        <v>0</v>
      </c>
    </row>
    <row r="300" spans="1:14" x14ac:dyDescent="0.35">
      <c r="A300" t="s">
        <v>9495</v>
      </c>
      <c r="B300" t="str">
        <f>_xlfn.IFNA(VLOOKUP($A300,'LT Raw'!$C:$F,4,0),"NA")</f>
        <v>PARCEL</v>
      </c>
      <c r="C300">
        <f>_xlfn.IFNA(VLOOKUP($A300,Dimension!$A:$H,8,0),0)</f>
        <v>1</v>
      </c>
      <c r="D300">
        <v>19</v>
      </c>
      <c r="E300">
        <v>17</v>
      </c>
      <c r="F300">
        <v>8</v>
      </c>
      <c r="G300">
        <f>VLOOKUP($A300,Condensed!$A:$I,5,0)</f>
        <v>1.25</v>
      </c>
      <c r="N300">
        <v>0</v>
      </c>
    </row>
    <row r="301" spans="1:14" x14ac:dyDescent="0.35">
      <c r="A301" t="s">
        <v>9503</v>
      </c>
      <c r="B301" t="s">
        <v>19678</v>
      </c>
      <c r="C301">
        <f>_xlfn.IFNA(VLOOKUP($A301,Dimension!$A:$H,8,0),0)</f>
        <v>1</v>
      </c>
      <c r="D301">
        <v>187</v>
      </c>
      <c r="E301">
        <v>42</v>
      </c>
      <c r="F301">
        <v>10.5</v>
      </c>
      <c r="G301">
        <f>VLOOKUP($A301,Condensed!$A:$I,5,0)</f>
        <v>16.600000000000001</v>
      </c>
      <c r="N301">
        <v>0</v>
      </c>
    </row>
    <row r="302" spans="1:14" x14ac:dyDescent="0.35">
      <c r="A302" t="s">
        <v>9507</v>
      </c>
      <c r="B302" t="s">
        <v>19678</v>
      </c>
      <c r="C302">
        <f>_xlfn.IFNA(VLOOKUP($A302,Dimension!$A:$H,8,0),0)</f>
        <v>1</v>
      </c>
      <c r="D302">
        <v>187</v>
      </c>
      <c r="E302">
        <v>42</v>
      </c>
      <c r="F302">
        <v>10.5</v>
      </c>
      <c r="G302">
        <f>VLOOKUP($A302,Condensed!$A:$I,5,0)</f>
        <v>16.600000000000001</v>
      </c>
      <c r="N302">
        <v>0</v>
      </c>
    </row>
    <row r="303" spans="1:14" x14ac:dyDescent="0.35">
      <c r="A303" t="s">
        <v>9515</v>
      </c>
      <c r="B303" t="str">
        <f>_xlfn.IFNA(VLOOKUP($A303,'LT Raw'!$C:$F,4,0),"NA")</f>
        <v>PARCEL</v>
      </c>
      <c r="C303">
        <f>_xlfn.IFNA(VLOOKUP($A303,Dimension!$A:$H,8,0),0)</f>
        <v>1</v>
      </c>
      <c r="D303">
        <v>22.5</v>
      </c>
      <c r="E303">
        <v>24</v>
      </c>
      <c r="F303">
        <v>17</v>
      </c>
      <c r="G303">
        <f>VLOOKUP($A303,Condensed!$A:$I,5,0)</f>
        <v>2.39</v>
      </c>
      <c r="N303">
        <v>103.39</v>
      </c>
    </row>
    <row r="304" spans="1:14" x14ac:dyDescent="0.35">
      <c r="A304" t="s">
        <v>9519</v>
      </c>
      <c r="B304" t="str">
        <f>_xlfn.IFNA(VLOOKUP($A304,'LT Raw'!$C:$F,4,0),"NA")</f>
        <v>PARCEL</v>
      </c>
      <c r="C304">
        <f>_xlfn.IFNA(VLOOKUP($A304,Dimension!$A:$H,8,0),0)</f>
        <v>1</v>
      </c>
      <c r="D304">
        <v>22.5</v>
      </c>
      <c r="E304">
        <v>25</v>
      </c>
      <c r="F304">
        <v>17</v>
      </c>
      <c r="G304">
        <f>VLOOKUP($A304,Condensed!$A:$I,5,0)</f>
        <v>2.93</v>
      </c>
      <c r="N304">
        <v>0</v>
      </c>
    </row>
    <row r="305" spans="1:14" x14ac:dyDescent="0.35">
      <c r="A305" t="s">
        <v>9523</v>
      </c>
      <c r="B305" t="str">
        <f>_xlfn.IFNA(VLOOKUP($A305,'LT Raw'!$C:$F,4,0),"NA")</f>
        <v>PARCEL</v>
      </c>
      <c r="C305">
        <f>_xlfn.IFNA(VLOOKUP($A305,Dimension!$A:$H,8,0),0)</f>
        <v>1</v>
      </c>
      <c r="D305">
        <v>12</v>
      </c>
      <c r="E305">
        <v>21</v>
      </c>
      <c r="F305">
        <v>16</v>
      </c>
      <c r="G305">
        <f>VLOOKUP($A305,Condensed!$A:$I,5,0)</f>
        <v>1.52</v>
      </c>
      <c r="N305">
        <v>0</v>
      </c>
    </row>
    <row r="306" spans="1:14" x14ac:dyDescent="0.35">
      <c r="A306" t="s">
        <v>9527</v>
      </c>
      <c r="B306" t="str">
        <f>_xlfn.IFNA(VLOOKUP($A306,'LT Raw'!$C:$F,4,0),"NA")</f>
        <v>PARCEL</v>
      </c>
      <c r="C306">
        <f>_xlfn.IFNA(VLOOKUP($A306,Dimension!$A:$H,8,0),0)</f>
        <v>1</v>
      </c>
      <c r="D306">
        <v>21</v>
      </c>
      <c r="E306">
        <v>20.5</v>
      </c>
      <c r="F306">
        <v>6</v>
      </c>
      <c r="G306">
        <f>VLOOKUP($A306,Condensed!$A:$I,5,0)</f>
        <v>1</v>
      </c>
      <c r="N306">
        <v>74.040000000000006</v>
      </c>
    </row>
    <row r="307" spans="1:14" x14ac:dyDescent="0.35">
      <c r="A307" t="s">
        <v>9531</v>
      </c>
      <c r="B307" t="str">
        <f>_xlfn.IFNA(VLOOKUP($A307,'LT Raw'!$C:$F,4,0),"NA")</f>
        <v>PARCEL</v>
      </c>
      <c r="C307">
        <f>_xlfn.IFNA(VLOOKUP($A307,Dimension!$A:$H,8,0),0)</f>
        <v>1</v>
      </c>
      <c r="D307">
        <v>32</v>
      </c>
      <c r="E307">
        <v>13</v>
      </c>
      <c r="F307">
        <v>32</v>
      </c>
      <c r="G307">
        <f>VLOOKUP($A307,Condensed!$A:$I,5,0)</f>
        <v>2.0699999999999998</v>
      </c>
      <c r="N307">
        <v>92.34</v>
      </c>
    </row>
    <row r="308" spans="1:14" x14ac:dyDescent="0.35">
      <c r="A308" t="s">
        <v>9535</v>
      </c>
      <c r="B308" t="str">
        <f>_xlfn.IFNA(VLOOKUP($A308,'LT Raw'!$C:$F,4,0),"NA")</f>
        <v>PARCEL</v>
      </c>
      <c r="C308">
        <f>_xlfn.IFNA(VLOOKUP($A308,Dimension!$A:$H,8,0),0)</f>
        <v>1</v>
      </c>
      <c r="D308">
        <v>21</v>
      </c>
      <c r="E308">
        <v>20</v>
      </c>
      <c r="F308">
        <v>8</v>
      </c>
      <c r="G308">
        <f>VLOOKUP($A308,Condensed!$A:$I,5,0)</f>
        <v>0.8</v>
      </c>
      <c r="N308">
        <v>108.24</v>
      </c>
    </row>
    <row r="309" spans="1:14" x14ac:dyDescent="0.35">
      <c r="A309" t="s">
        <v>9539</v>
      </c>
      <c r="B309" t="str">
        <f>_xlfn.IFNA(VLOOKUP($A309,'LT Raw'!$C:$F,4,0),"NA")</f>
        <v>PARCEL</v>
      </c>
      <c r="C309">
        <f>_xlfn.IFNA(VLOOKUP($A309,Dimension!$A:$H,8,0),0)</f>
        <v>1</v>
      </c>
      <c r="D309">
        <v>33</v>
      </c>
      <c r="E309">
        <v>33</v>
      </c>
      <c r="F309">
        <v>9</v>
      </c>
      <c r="G309">
        <f>VLOOKUP($A309,Condensed!$A:$I,5,0)</f>
        <v>2.48</v>
      </c>
      <c r="N309">
        <v>0</v>
      </c>
    </row>
    <row r="310" spans="1:14" x14ac:dyDescent="0.35">
      <c r="A310" t="s">
        <v>9543</v>
      </c>
      <c r="B310" t="str">
        <f>_xlfn.IFNA(VLOOKUP($A310,'LT Raw'!$C:$F,4,0),"NA")</f>
        <v>PARCEL</v>
      </c>
      <c r="C310">
        <f>_xlfn.IFNA(VLOOKUP($A310,Dimension!$A:$H,8,0),0)</f>
        <v>1</v>
      </c>
      <c r="D310">
        <v>44</v>
      </c>
      <c r="E310">
        <v>44</v>
      </c>
      <c r="F310">
        <v>9</v>
      </c>
      <c r="G310">
        <f>VLOOKUP($A310,Condensed!$A:$I,5,0)</f>
        <v>4.3899999999999997</v>
      </c>
      <c r="N310">
        <v>0</v>
      </c>
    </row>
    <row r="311" spans="1:14" x14ac:dyDescent="0.35">
      <c r="A311" t="s">
        <v>9547</v>
      </c>
      <c r="B311" t="str">
        <f>_xlfn.IFNA(VLOOKUP($A311,'LT Raw'!$C:$F,4,0),"NA")</f>
        <v>PARCEL</v>
      </c>
      <c r="C311">
        <f>_xlfn.IFNA(VLOOKUP($A311,Dimension!$A:$H,8,0),0)</f>
        <v>1</v>
      </c>
      <c r="D311">
        <v>42</v>
      </c>
      <c r="E311">
        <v>41</v>
      </c>
      <c r="F311">
        <v>97</v>
      </c>
      <c r="G311">
        <f>VLOOKUP($A311,Condensed!$A:$I,5,0)</f>
        <v>2.92</v>
      </c>
      <c r="N311">
        <v>0</v>
      </c>
    </row>
    <row r="312" spans="1:14" x14ac:dyDescent="0.35">
      <c r="A312" t="s">
        <v>9551</v>
      </c>
      <c r="B312" t="str">
        <f>_xlfn.IFNA(VLOOKUP($A312,'LT Raw'!$C:$F,4,0),"NA")</f>
        <v>PARCEL</v>
      </c>
      <c r="C312">
        <f>_xlfn.IFNA(VLOOKUP($A312,Dimension!$A:$H,8,0),0)</f>
        <v>1</v>
      </c>
      <c r="D312">
        <v>21</v>
      </c>
      <c r="E312">
        <v>7</v>
      </c>
      <c r="F312">
        <v>51</v>
      </c>
      <c r="G312">
        <f>VLOOKUP($A312,Condensed!$A:$I,5,0)</f>
        <v>2.12</v>
      </c>
      <c r="N312">
        <v>0</v>
      </c>
    </row>
    <row r="313" spans="1:14" x14ac:dyDescent="0.35">
      <c r="A313" t="s">
        <v>9555</v>
      </c>
      <c r="B313" t="str">
        <f>_xlfn.IFNA(VLOOKUP($A313,'LT Raw'!$C:$F,4,0),"NA")</f>
        <v>PARCEL</v>
      </c>
      <c r="C313">
        <f>_xlfn.IFNA(VLOOKUP($A313,Dimension!$A:$H,8,0),0)</f>
        <v>1</v>
      </c>
      <c r="D313">
        <v>57.5</v>
      </c>
      <c r="E313">
        <v>5</v>
      </c>
      <c r="F313">
        <v>21.5</v>
      </c>
      <c r="G313">
        <f>VLOOKUP($A313,Condensed!$A:$I,5,0)</f>
        <v>4.1399999999999997</v>
      </c>
      <c r="N313">
        <v>0</v>
      </c>
    </row>
    <row r="314" spans="1:14" x14ac:dyDescent="0.35">
      <c r="A314" t="s">
        <v>9559</v>
      </c>
      <c r="B314" t="str">
        <f>_xlfn.IFNA(VLOOKUP($A314,'LT Raw'!$C:$F,4,0),"NA")</f>
        <v>PARCEL</v>
      </c>
      <c r="C314">
        <f>_xlfn.IFNA(VLOOKUP($A314,Dimension!$A:$H,8,0),0)</f>
        <v>1</v>
      </c>
      <c r="D314">
        <v>5</v>
      </c>
      <c r="E314">
        <v>21.2</v>
      </c>
      <c r="F314">
        <v>21.2</v>
      </c>
      <c r="G314">
        <f>VLOOKUP($A314,Condensed!$A:$I,5,0)</f>
        <v>0.38</v>
      </c>
      <c r="N314">
        <v>326.85000000000002</v>
      </c>
    </row>
    <row r="315" spans="1:14" x14ac:dyDescent="0.35">
      <c r="A315" t="s">
        <v>9563</v>
      </c>
      <c r="B315" t="str">
        <f>_xlfn.IFNA(VLOOKUP($A315,'LT Raw'!$C:$F,4,0),"NA")</f>
        <v>PARCEL</v>
      </c>
      <c r="C315">
        <f>_xlfn.IFNA(VLOOKUP($A315,Dimension!$A:$H,8,0),0)</f>
        <v>1</v>
      </c>
      <c r="D315">
        <v>21</v>
      </c>
      <c r="E315">
        <v>21</v>
      </c>
      <c r="F315">
        <v>5</v>
      </c>
      <c r="G315">
        <f>VLOOKUP($A315,Condensed!$A:$I,5,0)</f>
        <v>0.72</v>
      </c>
      <c r="N315">
        <v>0</v>
      </c>
    </row>
    <row r="316" spans="1:14" x14ac:dyDescent="0.35">
      <c r="A316" t="s">
        <v>9567</v>
      </c>
      <c r="B316" t="str">
        <f>_xlfn.IFNA(VLOOKUP($A316,'LT Raw'!$C:$F,4,0),"NA")</f>
        <v>PARCEL</v>
      </c>
      <c r="C316">
        <f>_xlfn.IFNA(VLOOKUP($A316,Dimension!$A:$H,8,0),0)</f>
        <v>1</v>
      </c>
      <c r="D316">
        <v>33</v>
      </c>
      <c r="E316">
        <v>31</v>
      </c>
      <c r="F316">
        <v>6.5</v>
      </c>
      <c r="G316">
        <f>VLOOKUP($A316,Condensed!$A:$I,5,0)</f>
        <v>1.74</v>
      </c>
      <c r="N316">
        <v>0</v>
      </c>
    </row>
    <row r="317" spans="1:14" x14ac:dyDescent="0.35">
      <c r="A317" t="s">
        <v>9571</v>
      </c>
      <c r="B317" t="str">
        <f>_xlfn.IFNA(VLOOKUP($A317,'LT Raw'!$C:$F,4,0),"NA")</f>
        <v>PARCEL</v>
      </c>
      <c r="C317">
        <f>_xlfn.IFNA(VLOOKUP($A317,Dimension!$A:$H,8,0),0)</f>
        <v>1</v>
      </c>
      <c r="D317">
        <v>70</v>
      </c>
      <c r="E317">
        <v>52</v>
      </c>
      <c r="F317">
        <v>11.5</v>
      </c>
      <c r="G317">
        <f>VLOOKUP($A317,Condensed!$A:$I,5,0)</f>
        <v>7.8</v>
      </c>
      <c r="N317">
        <v>0</v>
      </c>
    </row>
    <row r="318" spans="1:14" x14ac:dyDescent="0.35">
      <c r="A318" t="s">
        <v>9575</v>
      </c>
      <c r="B318" t="str">
        <f>_xlfn.IFNA(VLOOKUP($A318,'LT Raw'!$C:$F,4,0),"NA")</f>
        <v>PARCEL</v>
      </c>
      <c r="C318">
        <f>_xlfn.IFNA(VLOOKUP($A318,Dimension!$A:$H,8,0),0)</f>
        <v>1</v>
      </c>
      <c r="D318">
        <v>30</v>
      </c>
      <c r="E318">
        <v>30</v>
      </c>
      <c r="F318">
        <v>10.5</v>
      </c>
      <c r="G318">
        <f>VLOOKUP($A318,Condensed!$A:$I,5,0)</f>
        <v>1.5</v>
      </c>
      <c r="N318">
        <v>0</v>
      </c>
    </row>
    <row r="319" spans="1:14" x14ac:dyDescent="0.35">
      <c r="A319" t="s">
        <v>9579</v>
      </c>
      <c r="B319" t="str">
        <f>_xlfn.IFNA(VLOOKUP($A319,'LT Raw'!$C:$F,4,0),"NA")</f>
        <v>PARCEL</v>
      </c>
      <c r="C319">
        <f>_xlfn.IFNA(VLOOKUP($A319,Dimension!$A:$H,8,0),0)</f>
        <v>1</v>
      </c>
      <c r="D319">
        <v>37</v>
      </c>
      <c r="E319">
        <v>37</v>
      </c>
      <c r="F319">
        <v>7.5</v>
      </c>
      <c r="G319">
        <f>VLOOKUP($A319,Condensed!$A:$I,5,0)</f>
        <v>2.2000000000000002</v>
      </c>
      <c r="N319">
        <v>0</v>
      </c>
    </row>
    <row r="320" spans="1:14" x14ac:dyDescent="0.35">
      <c r="A320" t="s">
        <v>9583</v>
      </c>
      <c r="B320" t="str">
        <f>_xlfn.IFNA(VLOOKUP($A320,'LT Raw'!$C:$F,4,0),"NA")</f>
        <v>PARCEL</v>
      </c>
      <c r="C320">
        <f>_xlfn.IFNA(VLOOKUP($A320,Dimension!$A:$H,8,0),0)</f>
        <v>1</v>
      </c>
      <c r="D320">
        <v>56</v>
      </c>
      <c r="E320">
        <v>56</v>
      </c>
      <c r="F320">
        <v>12.5</v>
      </c>
      <c r="G320">
        <f>VLOOKUP($A320,Condensed!$A:$I,5,0)</f>
        <v>5.5</v>
      </c>
      <c r="N320">
        <v>0</v>
      </c>
    </row>
    <row r="321" spans="1:14" x14ac:dyDescent="0.35">
      <c r="A321" t="s">
        <v>9591</v>
      </c>
      <c r="B321" t="s">
        <v>19678</v>
      </c>
      <c r="C321">
        <f>_xlfn.IFNA(VLOOKUP($A321,Dimension!$A:$H,8,0),0)</f>
        <v>1</v>
      </c>
      <c r="D321">
        <v>72</v>
      </c>
      <c r="E321">
        <v>52.6</v>
      </c>
      <c r="F321">
        <v>4.5</v>
      </c>
      <c r="G321">
        <f>VLOOKUP($A321,Condensed!$A:$I,5,0)</f>
        <v>5.21</v>
      </c>
      <c r="N321">
        <v>0</v>
      </c>
    </row>
    <row r="322" spans="1:14" x14ac:dyDescent="0.35">
      <c r="A322" t="s">
        <v>9595</v>
      </c>
      <c r="B322" t="s">
        <v>19678</v>
      </c>
      <c r="C322">
        <f>_xlfn.IFNA(VLOOKUP($A322,Dimension!$A:$H,8,0),0)</f>
        <v>1</v>
      </c>
      <c r="D322">
        <v>113.5</v>
      </c>
      <c r="E322">
        <v>53</v>
      </c>
      <c r="F322">
        <v>5</v>
      </c>
      <c r="G322">
        <f>VLOOKUP($A322,Condensed!$A:$I,5,0)</f>
        <v>8.25</v>
      </c>
      <c r="N322">
        <v>0</v>
      </c>
    </row>
    <row r="323" spans="1:14" x14ac:dyDescent="0.35">
      <c r="A323" t="s">
        <v>9599</v>
      </c>
      <c r="B323" t="s">
        <v>19678</v>
      </c>
      <c r="C323">
        <f>_xlfn.IFNA(VLOOKUP($A323,Dimension!$A:$H,8,0),0)</f>
        <v>1</v>
      </c>
      <c r="D323">
        <v>72</v>
      </c>
      <c r="E323">
        <v>52.5</v>
      </c>
      <c r="F323">
        <v>4</v>
      </c>
      <c r="G323">
        <f>VLOOKUP($A323,Condensed!$A:$I,5,0)</f>
        <v>5.76</v>
      </c>
      <c r="N323">
        <v>0</v>
      </c>
    </row>
    <row r="324" spans="1:14" x14ac:dyDescent="0.35">
      <c r="A324" t="s">
        <v>9603</v>
      </c>
      <c r="B324" t="s">
        <v>19678</v>
      </c>
      <c r="C324">
        <f>_xlfn.IFNA(VLOOKUP($A324,Dimension!$A:$H,8,0),0)</f>
        <v>1</v>
      </c>
      <c r="D324">
        <v>120</v>
      </c>
      <c r="E324">
        <v>52.5</v>
      </c>
      <c r="F324">
        <v>4</v>
      </c>
      <c r="G324">
        <f>VLOOKUP($A324,Condensed!$A:$I,5,0)</f>
        <v>8.26</v>
      </c>
      <c r="N324">
        <v>70</v>
      </c>
    </row>
    <row r="325" spans="1:14" x14ac:dyDescent="0.35">
      <c r="A325" t="s">
        <v>9607</v>
      </c>
      <c r="B325" t="s">
        <v>19678</v>
      </c>
      <c r="C325">
        <f>_xlfn.IFNA(VLOOKUP($A325,Dimension!$A:$H,8,0),0)</f>
        <v>1</v>
      </c>
      <c r="D325">
        <v>84</v>
      </c>
      <c r="E325">
        <v>52.5</v>
      </c>
      <c r="F325">
        <v>50</v>
      </c>
      <c r="G325">
        <f>VLOOKUP($A325,Condensed!$A:$I,5,0)</f>
        <v>11</v>
      </c>
      <c r="N325">
        <v>0</v>
      </c>
    </row>
    <row r="326" spans="1:14" x14ac:dyDescent="0.35">
      <c r="A326" t="s">
        <v>9611</v>
      </c>
      <c r="B326" t="s">
        <v>19678</v>
      </c>
      <c r="C326">
        <f>_xlfn.IFNA(VLOOKUP($A326,Dimension!$A:$H,8,0),0)</f>
        <v>1</v>
      </c>
      <c r="D326">
        <v>128.5</v>
      </c>
      <c r="E326">
        <v>52.5</v>
      </c>
      <c r="F326">
        <v>5.5</v>
      </c>
      <c r="G326">
        <f>VLOOKUP($A326,Condensed!$A:$I,5,0)</f>
        <v>14.95</v>
      </c>
      <c r="N326">
        <v>0</v>
      </c>
    </row>
    <row r="327" spans="1:14" x14ac:dyDescent="0.35">
      <c r="A327" t="s">
        <v>9615</v>
      </c>
      <c r="B327" t="s">
        <v>19678</v>
      </c>
      <c r="C327">
        <f>_xlfn.IFNA(VLOOKUP($A327,Dimension!$A:$H,8,0),0)</f>
        <v>1</v>
      </c>
      <c r="D327">
        <v>84</v>
      </c>
      <c r="E327">
        <v>52.5</v>
      </c>
      <c r="F327">
        <v>50</v>
      </c>
      <c r="G327">
        <f>VLOOKUP($A327,Condensed!$A:$I,5,0)</f>
        <v>11</v>
      </c>
      <c r="N327">
        <v>0</v>
      </c>
    </row>
    <row r="328" spans="1:14" x14ac:dyDescent="0.35">
      <c r="A328" t="s">
        <v>9619</v>
      </c>
      <c r="B328" t="s">
        <v>19678</v>
      </c>
      <c r="C328">
        <f>_xlfn.IFNA(VLOOKUP($A328,Dimension!$A:$H,8,0),0)</f>
        <v>1</v>
      </c>
      <c r="D328">
        <v>128.5</v>
      </c>
      <c r="E328">
        <v>52.5</v>
      </c>
      <c r="F328">
        <v>5.5</v>
      </c>
      <c r="G328">
        <f>VLOOKUP($A328,Condensed!$A:$I,5,0)</f>
        <v>14.95</v>
      </c>
      <c r="N328">
        <v>0</v>
      </c>
    </row>
    <row r="329" spans="1:14" x14ac:dyDescent="0.35">
      <c r="A329" t="s">
        <v>9623</v>
      </c>
      <c r="B329" t="str">
        <f>_xlfn.IFNA(VLOOKUP($A329,'LT Raw'!$C:$F,4,0),"NA")</f>
        <v>PARCEL</v>
      </c>
      <c r="C329">
        <f>_xlfn.IFNA(VLOOKUP($A329,Dimension!$A:$H,8,0),0)</f>
        <v>1</v>
      </c>
      <c r="D329">
        <v>62</v>
      </c>
      <c r="E329">
        <v>10.5</v>
      </c>
      <c r="F329">
        <v>6.5</v>
      </c>
      <c r="G329">
        <f>VLOOKUP($A329,Condensed!$A:$I,5,0)</f>
        <v>0.66</v>
      </c>
      <c r="N329">
        <v>0</v>
      </c>
    </row>
    <row r="330" spans="1:14" x14ac:dyDescent="0.35">
      <c r="A330" t="s">
        <v>9627</v>
      </c>
      <c r="B330" t="str">
        <f>_xlfn.IFNA(VLOOKUP($A330,'LT Raw'!$C:$F,4,0),"NA")</f>
        <v>PARCEL</v>
      </c>
      <c r="C330">
        <f>_xlfn.IFNA(VLOOKUP($A330,Dimension!$A:$H,8,0),0)</f>
        <v>1</v>
      </c>
      <c r="D330">
        <v>62</v>
      </c>
      <c r="E330">
        <v>10.5</v>
      </c>
      <c r="F330">
        <v>6.5</v>
      </c>
      <c r="G330">
        <f>VLOOKUP($A330,Condensed!$A:$I,5,0)</f>
        <v>0.67</v>
      </c>
      <c r="N330">
        <v>0</v>
      </c>
    </row>
    <row r="331" spans="1:14" x14ac:dyDescent="0.35">
      <c r="A331" t="s">
        <v>9631</v>
      </c>
      <c r="B331" t="str">
        <f>_xlfn.IFNA(VLOOKUP($A331,'LT Raw'!$C:$F,4,0),"NA")</f>
        <v>PARCEL</v>
      </c>
      <c r="C331">
        <f>_xlfn.IFNA(VLOOKUP($A331,Dimension!$A:$H,8,0),0)</f>
        <v>1</v>
      </c>
      <c r="D331">
        <v>55</v>
      </c>
      <c r="E331">
        <v>4</v>
      </c>
      <c r="F331">
        <v>6</v>
      </c>
      <c r="G331">
        <f>VLOOKUP($A331,Condensed!$A:$I,5,0)</f>
        <v>0.52</v>
      </c>
      <c r="N331">
        <v>0</v>
      </c>
    </row>
    <row r="332" spans="1:14" x14ac:dyDescent="0.35">
      <c r="A332" t="s">
        <v>9635</v>
      </c>
      <c r="B332" t="str">
        <f>_xlfn.IFNA(VLOOKUP($A332,'LT Raw'!$C:$F,4,0),"NA")</f>
        <v>PARCEL</v>
      </c>
      <c r="C332">
        <f>_xlfn.IFNA(VLOOKUP($A332,Dimension!$A:$H,8,0),0)</f>
        <v>1</v>
      </c>
      <c r="D332">
        <v>55</v>
      </c>
      <c r="E332">
        <v>4</v>
      </c>
      <c r="F332">
        <v>6</v>
      </c>
      <c r="G332">
        <f>VLOOKUP($A332,Condensed!$A:$I,5,0)</f>
        <v>0.52</v>
      </c>
      <c r="N332">
        <v>0</v>
      </c>
    </row>
    <row r="333" spans="1:14" x14ac:dyDescent="0.35">
      <c r="A333" t="s">
        <v>9639</v>
      </c>
      <c r="B333" t="str">
        <f>_xlfn.IFNA(VLOOKUP($A333,'LT Raw'!$C:$F,4,0),"NA")</f>
        <v>PARCEL</v>
      </c>
      <c r="C333">
        <f>_xlfn.IFNA(VLOOKUP($A333,Dimension!$A:$H,8,0),0)</f>
        <v>1</v>
      </c>
      <c r="D333">
        <v>78</v>
      </c>
      <c r="E333">
        <v>4.5</v>
      </c>
      <c r="F333">
        <v>5.5</v>
      </c>
      <c r="G333">
        <f>VLOOKUP($A333,Condensed!$A:$I,5,0)</f>
        <v>0.57999999999999996</v>
      </c>
      <c r="N333">
        <v>0</v>
      </c>
    </row>
    <row r="334" spans="1:14" x14ac:dyDescent="0.35">
      <c r="A334" t="s">
        <v>9643</v>
      </c>
      <c r="B334" t="str">
        <f>_xlfn.IFNA(VLOOKUP($A334,'LT Raw'!$C:$F,4,0),"NA")</f>
        <v>PARCEL</v>
      </c>
      <c r="C334">
        <f>_xlfn.IFNA(VLOOKUP($A334,Dimension!$A:$H,8,0),0)</f>
        <v>1</v>
      </c>
      <c r="D334">
        <v>12.5</v>
      </c>
      <c r="E334">
        <v>5.5</v>
      </c>
      <c r="F334">
        <v>3.5</v>
      </c>
      <c r="G334">
        <f>VLOOKUP($A334,Condensed!$A:$I,5,0)</f>
        <v>0.22</v>
      </c>
      <c r="N334">
        <v>0</v>
      </c>
    </row>
    <row r="335" spans="1:14" x14ac:dyDescent="0.35">
      <c r="A335" t="s">
        <v>9647</v>
      </c>
      <c r="B335" t="str">
        <f>_xlfn.IFNA(VLOOKUP($A335,'LT Raw'!$C:$F,4,0),"NA")</f>
        <v>PARCEL</v>
      </c>
      <c r="C335">
        <f>_xlfn.IFNA(VLOOKUP($A335,Dimension!$A:$H,8,0),0)</f>
        <v>1</v>
      </c>
      <c r="D335">
        <v>41.5</v>
      </c>
      <c r="E335">
        <v>10.5</v>
      </c>
      <c r="F335">
        <v>4</v>
      </c>
      <c r="G335">
        <f>VLOOKUP($A335,Condensed!$A:$I,5,0)</f>
        <v>0.45</v>
      </c>
      <c r="N335">
        <v>0</v>
      </c>
    </row>
    <row r="336" spans="1:14" x14ac:dyDescent="0.35">
      <c r="A336" t="s">
        <v>9651</v>
      </c>
      <c r="B336" t="s">
        <v>19678</v>
      </c>
      <c r="C336">
        <f>_xlfn.IFNA(VLOOKUP($A336,Dimension!$A:$H,8,0),0)</f>
        <v>1</v>
      </c>
      <c r="D336">
        <v>187</v>
      </c>
      <c r="E336">
        <v>41.5</v>
      </c>
      <c r="F336">
        <v>8.5</v>
      </c>
      <c r="G336">
        <f>VLOOKUP($A336,Condensed!$A:$I,5,0)</f>
        <v>20.399999999999999</v>
      </c>
      <c r="N336">
        <v>0</v>
      </c>
    </row>
    <row r="337" spans="1:14" x14ac:dyDescent="0.35">
      <c r="A337" t="s">
        <v>9659</v>
      </c>
      <c r="B337" t="s">
        <v>19678</v>
      </c>
      <c r="C337">
        <f>_xlfn.IFNA(VLOOKUP($A337,Dimension!$A:$H,8,0),0)</f>
        <v>1</v>
      </c>
      <c r="D337">
        <v>126</v>
      </c>
      <c r="E337">
        <v>68.5</v>
      </c>
      <c r="F337">
        <v>7.5</v>
      </c>
      <c r="G337">
        <f>VLOOKUP($A337,Condensed!$A:$I,5,0)</f>
        <v>24.6</v>
      </c>
      <c r="N337">
        <v>0</v>
      </c>
    </row>
    <row r="338" spans="1:14" x14ac:dyDescent="0.35">
      <c r="A338" t="s">
        <v>9663</v>
      </c>
      <c r="B338" t="s">
        <v>19678</v>
      </c>
      <c r="C338">
        <f>_xlfn.IFNA(VLOOKUP($A338,Dimension!$A:$H,8,0),0)</f>
        <v>1</v>
      </c>
      <c r="D338">
        <v>187</v>
      </c>
      <c r="E338">
        <v>41</v>
      </c>
      <c r="F338">
        <v>9.5</v>
      </c>
      <c r="G338">
        <f>VLOOKUP($A338,Condensed!$A:$I,5,0)</f>
        <v>34.6</v>
      </c>
      <c r="N338">
        <v>293.98</v>
      </c>
    </row>
    <row r="339" spans="1:14" x14ac:dyDescent="0.35">
      <c r="A339" t="s">
        <v>9671</v>
      </c>
      <c r="B339" t="s">
        <v>19678</v>
      </c>
      <c r="C339">
        <f>_xlfn.IFNA(VLOOKUP($A339,Dimension!$A:$H,8,0),0)</f>
        <v>1</v>
      </c>
      <c r="D339">
        <v>89</v>
      </c>
      <c r="E339">
        <v>68.5</v>
      </c>
      <c r="F339">
        <v>9.5</v>
      </c>
      <c r="G339">
        <f>VLOOKUP($A339,Condensed!$A:$I,5,0)</f>
        <v>28.81</v>
      </c>
      <c r="N339">
        <v>0</v>
      </c>
    </row>
    <row r="340" spans="1:14" x14ac:dyDescent="0.35">
      <c r="A340" t="s">
        <v>9675</v>
      </c>
      <c r="B340" t="s">
        <v>19678</v>
      </c>
      <c r="C340">
        <f>_xlfn.IFNA(VLOOKUP($A340,Dimension!$A:$H,8,0),0)</f>
        <v>1</v>
      </c>
      <c r="D340">
        <v>126</v>
      </c>
      <c r="E340">
        <v>68.5</v>
      </c>
      <c r="F340">
        <v>9.5</v>
      </c>
      <c r="G340">
        <f>VLOOKUP($A340,Condensed!$A:$I,5,0)</f>
        <v>43.32</v>
      </c>
      <c r="N340">
        <v>0</v>
      </c>
    </row>
    <row r="341" spans="1:14" x14ac:dyDescent="0.35">
      <c r="A341" t="s">
        <v>9679</v>
      </c>
      <c r="B341" t="s">
        <v>19678</v>
      </c>
      <c r="C341">
        <f>_xlfn.IFNA(VLOOKUP($A341,Dimension!$A:$H,8,0),0)</f>
        <v>1</v>
      </c>
      <c r="D341">
        <v>110</v>
      </c>
      <c r="E341">
        <v>57</v>
      </c>
      <c r="F341">
        <v>7</v>
      </c>
      <c r="G341">
        <f>VLOOKUP($A341,Condensed!$A:$I,5,0)</f>
        <v>15</v>
      </c>
      <c r="N341">
        <v>0</v>
      </c>
    </row>
    <row r="342" spans="1:14" x14ac:dyDescent="0.35">
      <c r="A342" t="s">
        <v>9683</v>
      </c>
      <c r="B342" t="s">
        <v>19678</v>
      </c>
      <c r="C342">
        <f>_xlfn.IFNA(VLOOKUP($A342,Dimension!$A:$H,8,0),0)</f>
        <v>1</v>
      </c>
      <c r="D342">
        <v>160</v>
      </c>
      <c r="E342">
        <v>62</v>
      </c>
      <c r="F342">
        <v>15</v>
      </c>
      <c r="G342">
        <f>VLOOKUP($A342,Condensed!$A:$I,5,0)</f>
        <v>10.5</v>
      </c>
      <c r="N342">
        <v>0</v>
      </c>
    </row>
    <row r="343" spans="1:14" x14ac:dyDescent="0.35">
      <c r="A343" t="s">
        <v>9687</v>
      </c>
      <c r="B343" t="s">
        <v>19678</v>
      </c>
      <c r="C343">
        <f>_xlfn.IFNA(VLOOKUP($A343,Dimension!$A:$H,8,0),0)</f>
        <v>1</v>
      </c>
      <c r="D343">
        <v>157</v>
      </c>
      <c r="E343">
        <v>62</v>
      </c>
      <c r="F343">
        <v>15</v>
      </c>
      <c r="G343">
        <f>VLOOKUP($A343,Condensed!$A:$I,5,0)</f>
        <v>11.2</v>
      </c>
      <c r="N343">
        <v>0</v>
      </c>
    </row>
    <row r="344" spans="1:14" x14ac:dyDescent="0.35">
      <c r="A344" t="s">
        <v>9691</v>
      </c>
      <c r="B344" t="s">
        <v>19678</v>
      </c>
      <c r="C344">
        <f>_xlfn.IFNA(VLOOKUP($A344,Dimension!$A:$H,8,0),0)</f>
        <v>1</v>
      </c>
      <c r="D344">
        <v>158</v>
      </c>
      <c r="E344">
        <v>41</v>
      </c>
      <c r="F344">
        <v>7.5</v>
      </c>
      <c r="G344">
        <f>VLOOKUP($A344,Condensed!$A:$I,5,0)</f>
        <v>17.48</v>
      </c>
      <c r="N344">
        <v>0</v>
      </c>
    </row>
    <row r="345" spans="1:14" x14ac:dyDescent="0.35">
      <c r="A345" t="s">
        <v>9699</v>
      </c>
      <c r="B345" t="s">
        <v>19678</v>
      </c>
      <c r="C345">
        <f>_xlfn.IFNA(VLOOKUP($A345,Dimension!$A:$H,8,0),0)</f>
        <v>1</v>
      </c>
      <c r="D345">
        <v>158</v>
      </c>
      <c r="E345">
        <v>41</v>
      </c>
      <c r="F345">
        <v>10.5</v>
      </c>
      <c r="G345">
        <f>VLOOKUP($A345,Condensed!$A:$I,5,0)</f>
        <v>31.5</v>
      </c>
      <c r="N345">
        <v>131.54</v>
      </c>
    </row>
    <row r="346" spans="1:14" x14ac:dyDescent="0.35">
      <c r="A346" t="s">
        <v>9707</v>
      </c>
      <c r="B346" t="s">
        <v>19678</v>
      </c>
      <c r="C346">
        <f>_xlfn.IFNA(VLOOKUP($A346,Dimension!$A:$H,8,0),0)</f>
        <v>1</v>
      </c>
      <c r="D346">
        <v>123</v>
      </c>
      <c r="E346">
        <v>47.5</v>
      </c>
      <c r="F346">
        <v>7</v>
      </c>
      <c r="G346">
        <f>VLOOKUP($A346,Condensed!$A:$I,5,0)</f>
        <v>7.56</v>
      </c>
      <c r="N346">
        <v>0</v>
      </c>
    </row>
    <row r="347" spans="1:14" x14ac:dyDescent="0.35">
      <c r="A347" t="s">
        <v>9711</v>
      </c>
      <c r="B347" t="s">
        <v>19678</v>
      </c>
      <c r="C347">
        <f>_xlfn.IFNA(VLOOKUP($A347,Dimension!$A:$H,8,0),0)</f>
        <v>1</v>
      </c>
      <c r="D347">
        <v>123.5</v>
      </c>
      <c r="E347">
        <v>62.5</v>
      </c>
      <c r="F347">
        <v>7</v>
      </c>
      <c r="G347">
        <f>VLOOKUP($A347,Condensed!$A:$I,5,0)</f>
        <v>8.92</v>
      </c>
      <c r="N347">
        <v>0</v>
      </c>
    </row>
    <row r="348" spans="1:14" x14ac:dyDescent="0.35">
      <c r="A348" t="s">
        <v>9715</v>
      </c>
      <c r="B348" t="s">
        <v>19678</v>
      </c>
      <c r="C348">
        <f>_xlfn.IFNA(VLOOKUP($A348,Dimension!$A:$H,8,0),0)</f>
        <v>1</v>
      </c>
      <c r="D348">
        <v>64</v>
      </c>
      <c r="E348">
        <v>53</v>
      </c>
      <c r="F348">
        <v>11</v>
      </c>
      <c r="G348">
        <f>VLOOKUP($A348,Condensed!$A:$I,5,0)</f>
        <v>7.62</v>
      </c>
      <c r="N348">
        <v>96.78</v>
      </c>
    </row>
    <row r="349" spans="1:14" x14ac:dyDescent="0.35">
      <c r="A349" t="s">
        <v>9719</v>
      </c>
      <c r="B349" t="s">
        <v>19678</v>
      </c>
      <c r="C349">
        <f>_xlfn.IFNA(VLOOKUP($A349,Dimension!$A:$H,8,0),0)</f>
        <v>1</v>
      </c>
      <c r="D349">
        <v>99</v>
      </c>
      <c r="E349">
        <v>54</v>
      </c>
      <c r="F349">
        <v>7</v>
      </c>
      <c r="G349">
        <f>VLOOKUP($A349,Condensed!$A:$I,5,0)</f>
        <v>12.4</v>
      </c>
      <c r="N349">
        <v>0</v>
      </c>
    </row>
    <row r="350" spans="1:14" x14ac:dyDescent="0.35">
      <c r="A350" t="s">
        <v>9723</v>
      </c>
      <c r="B350" t="s">
        <v>19678</v>
      </c>
      <c r="C350">
        <f>_xlfn.IFNA(VLOOKUP($A350,Dimension!$A:$H,8,0),0)</f>
        <v>1</v>
      </c>
      <c r="D350">
        <v>122</v>
      </c>
      <c r="E350">
        <v>52.5</v>
      </c>
      <c r="F350">
        <v>9</v>
      </c>
      <c r="G350">
        <f>VLOOKUP($A350,Condensed!$A:$I,5,0)</f>
        <v>15.48</v>
      </c>
      <c r="N350">
        <v>177.28</v>
      </c>
    </row>
    <row r="351" spans="1:14" x14ac:dyDescent="0.35">
      <c r="A351" t="s">
        <v>9727</v>
      </c>
      <c r="B351" t="s">
        <v>19678</v>
      </c>
      <c r="C351">
        <f>_xlfn.IFNA(VLOOKUP($A351,Dimension!$A:$H,8,0),0)</f>
        <v>1</v>
      </c>
      <c r="D351">
        <v>92.5</v>
      </c>
      <c r="E351">
        <v>53</v>
      </c>
      <c r="F351">
        <v>9</v>
      </c>
      <c r="G351">
        <f>VLOOKUP($A351,Condensed!$A:$I,5,0)</f>
        <v>9.58</v>
      </c>
      <c r="N351">
        <v>0</v>
      </c>
    </row>
    <row r="352" spans="1:14" x14ac:dyDescent="0.35">
      <c r="A352" t="s">
        <v>9731</v>
      </c>
      <c r="B352" t="str">
        <f>_xlfn.IFNA(VLOOKUP($A352,'LT Raw'!$C:$F,4,0),"NA")</f>
        <v>PARCEL</v>
      </c>
      <c r="C352">
        <f>_xlfn.IFNA(VLOOKUP($A352,Dimension!$A:$H,8,0),0)</f>
        <v>1</v>
      </c>
      <c r="D352">
        <v>62</v>
      </c>
      <c r="E352">
        <v>10.5</v>
      </c>
      <c r="F352">
        <v>6.5</v>
      </c>
      <c r="G352">
        <f>VLOOKUP($A352,Condensed!$A:$I,5,0)</f>
        <v>0.6</v>
      </c>
      <c r="N352">
        <v>0</v>
      </c>
    </row>
    <row r="353" spans="1:14" x14ac:dyDescent="0.35">
      <c r="A353" t="s">
        <v>9735</v>
      </c>
      <c r="B353" t="str">
        <f>_xlfn.IFNA(VLOOKUP($A353,'LT Raw'!$C:$F,4,0),"NA")</f>
        <v>PARCEL</v>
      </c>
      <c r="C353">
        <f>_xlfn.IFNA(VLOOKUP($A353,Dimension!$A:$H,8,0),0)</f>
        <v>1</v>
      </c>
      <c r="D353">
        <v>62</v>
      </c>
      <c r="E353">
        <v>10.5</v>
      </c>
      <c r="F353">
        <v>6.5</v>
      </c>
      <c r="G353">
        <f>VLOOKUP($A353,Condensed!$A:$I,5,0)</f>
        <v>0.6</v>
      </c>
      <c r="N353">
        <v>0</v>
      </c>
    </row>
    <row r="354" spans="1:14" x14ac:dyDescent="0.35">
      <c r="A354" t="s">
        <v>9739</v>
      </c>
      <c r="B354" t="s">
        <v>19678</v>
      </c>
      <c r="C354">
        <f>_xlfn.IFNA(VLOOKUP($A354,Dimension!$A:$H,8,0),0)</f>
        <v>1</v>
      </c>
      <c r="D354">
        <v>123</v>
      </c>
      <c r="E354">
        <v>51</v>
      </c>
      <c r="F354">
        <v>7</v>
      </c>
      <c r="G354">
        <f>VLOOKUP($A354,Condensed!$A:$I,5,0)</f>
        <v>15.8</v>
      </c>
      <c r="N354">
        <v>0</v>
      </c>
    </row>
    <row r="355" spans="1:14" x14ac:dyDescent="0.35">
      <c r="A355" t="s">
        <v>9743</v>
      </c>
      <c r="B355" t="s">
        <v>19678</v>
      </c>
      <c r="C355">
        <f>_xlfn.IFNA(VLOOKUP($A355,Dimension!$A:$H,8,0),0)</f>
        <v>1</v>
      </c>
      <c r="D355">
        <v>110</v>
      </c>
      <c r="E355">
        <v>57</v>
      </c>
      <c r="F355">
        <v>7</v>
      </c>
      <c r="G355">
        <f>VLOOKUP($A355,Condensed!$A:$I,5,0)</f>
        <v>15</v>
      </c>
      <c r="N355">
        <v>0</v>
      </c>
    </row>
    <row r="356" spans="1:14" x14ac:dyDescent="0.35">
      <c r="A356" t="s">
        <v>9747</v>
      </c>
      <c r="B356" t="s">
        <v>19678</v>
      </c>
      <c r="C356">
        <f>_xlfn.IFNA(VLOOKUP($A356,Dimension!$A:$H,8,0),0)</f>
        <v>1</v>
      </c>
      <c r="D356">
        <v>188</v>
      </c>
      <c r="E356">
        <v>41</v>
      </c>
      <c r="F356">
        <v>7.5</v>
      </c>
      <c r="G356">
        <f>VLOOKUP($A356,Condensed!$A:$I,5,0)</f>
        <v>22</v>
      </c>
      <c r="N356">
        <v>0</v>
      </c>
    </row>
    <row r="357" spans="1:14" x14ac:dyDescent="0.35">
      <c r="A357" t="s">
        <v>9751</v>
      </c>
      <c r="B357" t="s">
        <v>19678</v>
      </c>
      <c r="C357">
        <f>_xlfn.IFNA(VLOOKUP($A357,Dimension!$A:$H,8,0),0)</f>
        <v>1</v>
      </c>
      <c r="D357">
        <v>188</v>
      </c>
      <c r="E357">
        <v>41</v>
      </c>
      <c r="F357">
        <v>9.5</v>
      </c>
      <c r="G357">
        <f>VLOOKUP($A357,Condensed!$A:$I,5,0)</f>
        <v>40</v>
      </c>
      <c r="N357">
        <v>458.69</v>
      </c>
    </row>
    <row r="358" spans="1:14" x14ac:dyDescent="0.35">
      <c r="A358" t="s">
        <v>9755</v>
      </c>
      <c r="B358" t="s">
        <v>19678</v>
      </c>
      <c r="C358">
        <f>_xlfn.IFNA(VLOOKUP($A358,Dimension!$A:$H,8,0),0)</f>
        <v>1</v>
      </c>
      <c r="D358">
        <v>158</v>
      </c>
      <c r="E358">
        <v>41</v>
      </c>
      <c r="F358">
        <v>9.5</v>
      </c>
      <c r="G358">
        <f>VLOOKUP($A358,Condensed!$A:$I,5,0)</f>
        <v>31</v>
      </c>
      <c r="N358">
        <v>0</v>
      </c>
    </row>
    <row r="359" spans="1:14" x14ac:dyDescent="0.35">
      <c r="A359" t="s">
        <v>9763</v>
      </c>
      <c r="B359" t="s">
        <v>19678</v>
      </c>
      <c r="C359">
        <f>_xlfn.IFNA(VLOOKUP($A359,Dimension!$A:$H,8,0),0)</f>
        <v>1</v>
      </c>
      <c r="D359">
        <v>187</v>
      </c>
      <c r="E359">
        <v>41</v>
      </c>
      <c r="F359">
        <v>9.5</v>
      </c>
      <c r="G359">
        <f>VLOOKUP($A359,Condensed!$A:$I,5,0)</f>
        <v>36</v>
      </c>
      <c r="N359">
        <v>455.73</v>
      </c>
    </row>
    <row r="360" spans="1:14" x14ac:dyDescent="0.35">
      <c r="A360" t="s">
        <v>9771</v>
      </c>
      <c r="B360" t="s">
        <v>19678</v>
      </c>
      <c r="C360">
        <f>_xlfn.IFNA(VLOOKUP($A360,Dimension!$A:$H,8,0),0)</f>
        <v>1</v>
      </c>
      <c r="D360">
        <v>194</v>
      </c>
      <c r="E360">
        <v>56</v>
      </c>
      <c r="F360">
        <v>8</v>
      </c>
      <c r="G360">
        <f>VLOOKUP($A360,Condensed!$A:$I,5,0)</f>
        <v>27.9</v>
      </c>
      <c r="N360">
        <v>0</v>
      </c>
    </row>
    <row r="361" spans="1:14" x14ac:dyDescent="0.35">
      <c r="A361" t="s">
        <v>9775</v>
      </c>
      <c r="B361" t="s">
        <v>19678</v>
      </c>
      <c r="C361">
        <f>_xlfn.IFNA(VLOOKUP($A361,Dimension!$A:$H,8,0),0)</f>
        <v>1</v>
      </c>
      <c r="D361">
        <v>189</v>
      </c>
      <c r="E361">
        <v>56</v>
      </c>
      <c r="F361">
        <v>11</v>
      </c>
      <c r="G361">
        <f>VLOOKUP($A361,Condensed!$A:$I,5,0)</f>
        <v>42.8</v>
      </c>
      <c r="N361">
        <v>0</v>
      </c>
    </row>
    <row r="362" spans="1:14" x14ac:dyDescent="0.35">
      <c r="A362" t="s">
        <v>9779</v>
      </c>
      <c r="B362" t="s">
        <v>19678</v>
      </c>
      <c r="C362">
        <f>_xlfn.IFNA(VLOOKUP($A362,Dimension!$A:$H,8,0),0)</f>
        <v>1</v>
      </c>
      <c r="D362">
        <v>188</v>
      </c>
      <c r="E362">
        <v>44</v>
      </c>
      <c r="F362">
        <v>11</v>
      </c>
      <c r="G362">
        <f>VLOOKUP($A362,Condensed!$A:$I,5,0)</f>
        <v>39.799999999999997</v>
      </c>
      <c r="N362">
        <v>401.54</v>
      </c>
    </row>
    <row r="363" spans="1:14" x14ac:dyDescent="0.35">
      <c r="A363" t="s">
        <v>9783</v>
      </c>
      <c r="B363" t="s">
        <v>19678</v>
      </c>
      <c r="C363">
        <f>_xlfn.IFNA(VLOOKUP($A363,Dimension!$A:$H,8,0),0)</f>
        <v>1</v>
      </c>
      <c r="D363">
        <v>188</v>
      </c>
      <c r="E363">
        <v>52.5</v>
      </c>
      <c r="F363">
        <v>12</v>
      </c>
      <c r="G363">
        <f>VLOOKUP($A363,Condensed!$A:$I,5,0)</f>
        <v>15.86</v>
      </c>
      <c r="N363">
        <v>374.76</v>
      </c>
    </row>
    <row r="364" spans="1:14" x14ac:dyDescent="0.35">
      <c r="A364" t="s">
        <v>9787</v>
      </c>
      <c r="B364" t="s">
        <v>19678</v>
      </c>
      <c r="C364">
        <f>_xlfn.IFNA(VLOOKUP($A364,Dimension!$A:$H,8,0),0)</f>
        <v>1</v>
      </c>
      <c r="D364">
        <v>188</v>
      </c>
      <c r="E364">
        <v>42</v>
      </c>
      <c r="F364">
        <v>10</v>
      </c>
      <c r="G364">
        <f>VLOOKUP($A364,Condensed!$A:$I,5,0)</f>
        <v>24.66</v>
      </c>
      <c r="N364">
        <v>0</v>
      </c>
    </row>
    <row r="365" spans="1:14" x14ac:dyDescent="0.35">
      <c r="A365" t="s">
        <v>9791</v>
      </c>
      <c r="B365" t="s">
        <v>19678</v>
      </c>
      <c r="C365">
        <f>_xlfn.IFNA(VLOOKUP($A365,Dimension!$A:$H,8,0),0)</f>
        <v>1</v>
      </c>
      <c r="D365">
        <v>158</v>
      </c>
      <c r="E365">
        <v>41</v>
      </c>
      <c r="F365">
        <v>12</v>
      </c>
      <c r="G365">
        <f>VLOOKUP($A365,Condensed!$A:$I,5,0)</f>
        <v>30</v>
      </c>
      <c r="N365">
        <v>0</v>
      </c>
    </row>
    <row r="366" spans="1:14" x14ac:dyDescent="0.35">
      <c r="A366" t="s">
        <v>9799</v>
      </c>
      <c r="B366" t="s">
        <v>19678</v>
      </c>
      <c r="C366">
        <f>_xlfn.IFNA(VLOOKUP($A366,Dimension!$A:$H,8,0),0)</f>
        <v>1</v>
      </c>
      <c r="D366">
        <v>187</v>
      </c>
      <c r="E366">
        <v>41</v>
      </c>
      <c r="F366">
        <v>9.5</v>
      </c>
      <c r="G366">
        <f>VLOOKUP($A366,Condensed!$A:$I,5,0)</f>
        <v>27</v>
      </c>
      <c r="N366">
        <v>0</v>
      </c>
    </row>
    <row r="367" spans="1:14" x14ac:dyDescent="0.35">
      <c r="A367" t="s">
        <v>9807</v>
      </c>
      <c r="B367" t="s">
        <v>19678</v>
      </c>
      <c r="C367">
        <f>_xlfn.IFNA(VLOOKUP($A367,Dimension!$A:$H,8,0),0)</f>
        <v>1</v>
      </c>
      <c r="D367">
        <v>188</v>
      </c>
      <c r="E367">
        <v>52.5</v>
      </c>
      <c r="F367">
        <v>12</v>
      </c>
      <c r="G367">
        <f>VLOOKUP($A367,Condensed!$A:$I,5,0)</f>
        <v>16.440000000000001</v>
      </c>
      <c r="N367">
        <v>0</v>
      </c>
    </row>
    <row r="368" spans="1:14" x14ac:dyDescent="0.35">
      <c r="A368" t="s">
        <v>9811</v>
      </c>
      <c r="B368" t="s">
        <v>19678</v>
      </c>
      <c r="C368">
        <f>_xlfn.IFNA(VLOOKUP($A368,Dimension!$A:$H,8,0),0)</f>
        <v>1</v>
      </c>
      <c r="D368">
        <v>188</v>
      </c>
      <c r="E368">
        <v>47.5</v>
      </c>
      <c r="F368">
        <v>13</v>
      </c>
      <c r="G368">
        <f>VLOOKUP($A368,Condensed!$A:$I,5,0)</f>
        <v>23.98</v>
      </c>
      <c r="N368">
        <v>0</v>
      </c>
    </row>
    <row r="369" spans="1:14" x14ac:dyDescent="0.35">
      <c r="A369" t="s">
        <v>9815</v>
      </c>
      <c r="B369" t="s">
        <v>19678</v>
      </c>
      <c r="C369">
        <f>_xlfn.IFNA(VLOOKUP($A369,Dimension!$A:$H,8,0),0)</f>
        <v>1</v>
      </c>
      <c r="D369">
        <v>158</v>
      </c>
      <c r="E369">
        <v>41</v>
      </c>
      <c r="F369">
        <v>9.5</v>
      </c>
      <c r="G369">
        <f>VLOOKUP($A369,Condensed!$A:$I,5,0)</f>
        <v>27</v>
      </c>
      <c r="N369">
        <v>0</v>
      </c>
    </row>
    <row r="370" spans="1:14" x14ac:dyDescent="0.35">
      <c r="A370" t="s">
        <v>9823</v>
      </c>
      <c r="B370" t="s">
        <v>19678</v>
      </c>
      <c r="C370">
        <f>_xlfn.IFNA(VLOOKUP($A370,Dimension!$A:$H,8,0),0)</f>
        <v>1</v>
      </c>
      <c r="D370">
        <v>187</v>
      </c>
      <c r="E370">
        <v>41</v>
      </c>
      <c r="F370">
        <v>11</v>
      </c>
      <c r="G370">
        <f>VLOOKUP($A370,Condensed!$A:$I,5,0)</f>
        <v>36</v>
      </c>
      <c r="N370">
        <v>0</v>
      </c>
    </row>
    <row r="371" spans="1:14" x14ac:dyDescent="0.35">
      <c r="A371" t="s">
        <v>9831</v>
      </c>
      <c r="B371" t="s">
        <v>19678</v>
      </c>
      <c r="C371">
        <f>_xlfn.IFNA(VLOOKUP($A371,Dimension!$A:$H,8,0),0)</f>
        <v>1</v>
      </c>
      <c r="D371">
        <v>188</v>
      </c>
      <c r="E371">
        <v>52.5</v>
      </c>
      <c r="F371">
        <v>12</v>
      </c>
      <c r="G371">
        <f>VLOOKUP($A371,Condensed!$A:$I,5,0)</f>
        <v>16.16</v>
      </c>
      <c r="N371">
        <v>0</v>
      </c>
    </row>
    <row r="372" spans="1:14" x14ac:dyDescent="0.35">
      <c r="A372" t="s">
        <v>9835</v>
      </c>
      <c r="B372" t="s">
        <v>19678</v>
      </c>
      <c r="C372">
        <f>_xlfn.IFNA(VLOOKUP($A372,Dimension!$A:$H,8,0),0)</f>
        <v>1</v>
      </c>
      <c r="D372">
        <v>188</v>
      </c>
      <c r="E372">
        <v>42</v>
      </c>
      <c r="F372">
        <v>10</v>
      </c>
      <c r="G372">
        <f>VLOOKUP($A372,Condensed!$A:$I,5,0)</f>
        <v>24.92</v>
      </c>
      <c r="N372">
        <v>0</v>
      </c>
    </row>
    <row r="373" spans="1:14" x14ac:dyDescent="0.35">
      <c r="A373" t="s">
        <v>9839</v>
      </c>
      <c r="B373" t="s">
        <v>19678</v>
      </c>
      <c r="C373">
        <f>_xlfn.IFNA(VLOOKUP($A373,Dimension!$A:$H,8,0),0)</f>
        <v>1</v>
      </c>
      <c r="D373">
        <v>10</v>
      </c>
      <c r="E373">
        <v>3.2</v>
      </c>
      <c r="F373">
        <v>3.8</v>
      </c>
      <c r="G373">
        <f>VLOOKUP($A373,Condensed!$A:$I,5,0)</f>
        <v>8.4000000000000005E-2</v>
      </c>
      <c r="N373">
        <v>146.21</v>
      </c>
    </row>
    <row r="374" spans="1:14" x14ac:dyDescent="0.35">
      <c r="A374" t="s">
        <v>9843</v>
      </c>
      <c r="B374" t="s">
        <v>19678</v>
      </c>
      <c r="C374">
        <f>_xlfn.IFNA(VLOOKUP($A374,Dimension!$A:$H,8,0),0)</f>
        <v>1</v>
      </c>
      <c r="D374">
        <v>123</v>
      </c>
      <c r="E374">
        <v>51</v>
      </c>
      <c r="F374">
        <v>7</v>
      </c>
      <c r="G374">
        <f>VLOOKUP($A374,Condensed!$A:$I,5,0)</f>
        <v>15.8</v>
      </c>
      <c r="N374">
        <v>0</v>
      </c>
    </row>
    <row r="375" spans="1:14" x14ac:dyDescent="0.35">
      <c r="A375" t="s">
        <v>9847</v>
      </c>
      <c r="B375" t="s">
        <v>19678</v>
      </c>
      <c r="C375">
        <f>_xlfn.IFNA(VLOOKUP($A375,Dimension!$A:$H,8,0),0)</f>
        <v>1</v>
      </c>
      <c r="D375">
        <v>110</v>
      </c>
      <c r="E375">
        <v>58.5</v>
      </c>
      <c r="F375">
        <v>6</v>
      </c>
      <c r="G375">
        <f>VLOOKUP($A375,Condensed!$A:$I,5,0)</f>
        <v>15.8</v>
      </c>
      <c r="N375">
        <v>0</v>
      </c>
    </row>
    <row r="376" spans="1:14" x14ac:dyDescent="0.35">
      <c r="A376" t="s">
        <v>9851</v>
      </c>
      <c r="B376" t="s">
        <v>19678</v>
      </c>
      <c r="C376">
        <f>_xlfn.IFNA(VLOOKUP($A376,Dimension!$A:$H,8,0),0)</f>
        <v>1</v>
      </c>
      <c r="D376">
        <v>158</v>
      </c>
      <c r="E376">
        <v>41</v>
      </c>
      <c r="F376">
        <v>7.5</v>
      </c>
      <c r="G376">
        <f>VLOOKUP($A376,Condensed!$A:$I,5,0)</f>
        <v>19.149999999999999</v>
      </c>
      <c r="N376">
        <v>0</v>
      </c>
    </row>
    <row r="377" spans="1:14" x14ac:dyDescent="0.35">
      <c r="A377" t="s">
        <v>9855</v>
      </c>
      <c r="B377" t="s">
        <v>19678</v>
      </c>
      <c r="C377">
        <f>_xlfn.IFNA(VLOOKUP($A377,Dimension!$A:$H,8,0),0)</f>
        <v>1</v>
      </c>
      <c r="D377">
        <v>186.5</v>
      </c>
      <c r="E377">
        <v>41</v>
      </c>
      <c r="F377">
        <v>8</v>
      </c>
      <c r="G377">
        <f>VLOOKUP($A377,Condensed!$A:$I,5,0)</f>
        <v>20.91</v>
      </c>
      <c r="N377">
        <v>0</v>
      </c>
    </row>
    <row r="378" spans="1:14" x14ac:dyDescent="0.35">
      <c r="A378" t="s">
        <v>9859</v>
      </c>
      <c r="B378" t="s">
        <v>19678</v>
      </c>
      <c r="C378">
        <f>_xlfn.IFNA(VLOOKUP($A378,Dimension!$A:$H,8,0),0)</f>
        <v>1</v>
      </c>
      <c r="D378">
        <v>157</v>
      </c>
      <c r="E378">
        <v>41</v>
      </c>
      <c r="F378">
        <v>10</v>
      </c>
      <c r="G378">
        <f>VLOOKUP($A378,Condensed!$A:$I,5,0)</f>
        <v>33.18</v>
      </c>
      <c r="N378">
        <v>0</v>
      </c>
    </row>
    <row r="379" spans="1:14" x14ac:dyDescent="0.35">
      <c r="A379" t="s">
        <v>9863</v>
      </c>
      <c r="B379" t="s">
        <v>19678</v>
      </c>
      <c r="C379">
        <f>_xlfn.IFNA(VLOOKUP($A379,Dimension!$A:$H,8,0),0)</f>
        <v>1</v>
      </c>
      <c r="D379">
        <v>187</v>
      </c>
      <c r="E379">
        <v>41</v>
      </c>
      <c r="F379">
        <v>9.5</v>
      </c>
      <c r="G379">
        <f>VLOOKUP($A379,Condensed!$A:$I,5,0)</f>
        <v>45</v>
      </c>
      <c r="N379">
        <v>0</v>
      </c>
    </row>
    <row r="380" spans="1:14" x14ac:dyDescent="0.35">
      <c r="A380" t="s">
        <v>9867</v>
      </c>
      <c r="B380" t="s">
        <v>19678</v>
      </c>
      <c r="C380">
        <f>_xlfn.IFNA(VLOOKUP($A380,Dimension!$A:$H,8,0),0)</f>
        <v>1</v>
      </c>
      <c r="D380">
        <v>202</v>
      </c>
      <c r="E380">
        <v>45</v>
      </c>
      <c r="F380">
        <v>14</v>
      </c>
      <c r="G380">
        <f>VLOOKUP($A380,Condensed!$A:$I,5,0)</f>
        <v>38.979999999999997</v>
      </c>
      <c r="N380">
        <v>780.64</v>
      </c>
    </row>
    <row r="381" spans="1:14" x14ac:dyDescent="0.35">
      <c r="A381" t="s">
        <v>9871</v>
      </c>
      <c r="B381" t="s">
        <v>19678</v>
      </c>
      <c r="C381">
        <f>_xlfn.IFNA(VLOOKUP($A381,Dimension!$A:$H,8,0),0)</f>
        <v>1</v>
      </c>
      <c r="D381">
        <v>188</v>
      </c>
      <c r="E381">
        <v>42</v>
      </c>
      <c r="F381">
        <v>10</v>
      </c>
      <c r="G381">
        <f>VLOOKUP($A381,Condensed!$A:$I,5,0)</f>
        <v>24.64</v>
      </c>
      <c r="N381">
        <v>0</v>
      </c>
    </row>
    <row r="382" spans="1:14" x14ac:dyDescent="0.35">
      <c r="A382" t="s">
        <v>9875</v>
      </c>
      <c r="B382" t="str">
        <f>_xlfn.IFNA(VLOOKUP($A382,'LT Raw'!$C:$F,4,0),"NA")</f>
        <v>PARCEL</v>
      </c>
      <c r="C382">
        <f>_xlfn.IFNA(VLOOKUP($A382,Dimension!$A:$H,8,0),0)</f>
        <v>1</v>
      </c>
      <c r="D382">
        <v>4</v>
      </c>
      <c r="E382">
        <v>4</v>
      </c>
      <c r="F382">
        <v>22</v>
      </c>
      <c r="G382">
        <f>VLOOKUP($A382,Condensed!$A:$I,5,0)</f>
        <v>0.33</v>
      </c>
      <c r="N382">
        <v>0</v>
      </c>
    </row>
    <row r="383" spans="1:14" x14ac:dyDescent="0.35">
      <c r="A383" t="s">
        <v>9879</v>
      </c>
      <c r="B383" t="str">
        <f>_xlfn.IFNA(VLOOKUP($A383,'LT Raw'!$C:$F,4,0),"NA")</f>
        <v>PARCEL</v>
      </c>
      <c r="C383">
        <f>_xlfn.IFNA(VLOOKUP($A383,Dimension!$A:$H,8,0),0)</f>
        <v>1</v>
      </c>
      <c r="D383">
        <v>24</v>
      </c>
      <c r="E383">
        <v>3.8</v>
      </c>
      <c r="F383">
        <v>1.8</v>
      </c>
      <c r="G383">
        <f>VLOOKUP($A383,Condensed!$A:$I,5,0)</f>
        <v>8.4000000000000005E-2</v>
      </c>
      <c r="N383">
        <v>0</v>
      </c>
    </row>
    <row r="384" spans="1:14" x14ac:dyDescent="0.35">
      <c r="A384" t="s">
        <v>9883</v>
      </c>
      <c r="B384" t="str">
        <f>_xlfn.IFNA(VLOOKUP($A384,'LT Raw'!$C:$F,4,0),"NA")</f>
        <v>PARCEL</v>
      </c>
      <c r="C384">
        <f>_xlfn.IFNA(VLOOKUP($A384,Dimension!$A:$H,8,0),0)</f>
        <v>1</v>
      </c>
      <c r="D384">
        <v>21.5</v>
      </c>
      <c r="E384">
        <v>3</v>
      </c>
      <c r="F384">
        <v>3</v>
      </c>
      <c r="G384">
        <f>VLOOKUP($A384,Condensed!$A:$I,5,0)</f>
        <v>8.8999999999999996E-2</v>
      </c>
      <c r="N384">
        <v>0</v>
      </c>
    </row>
    <row r="385" spans="1:14" x14ac:dyDescent="0.35">
      <c r="A385" t="s">
        <v>9887</v>
      </c>
      <c r="B385" t="s">
        <v>19678</v>
      </c>
      <c r="C385">
        <f>_xlfn.IFNA(VLOOKUP($A385,Dimension!$A:$H,8,0),0)</f>
        <v>1</v>
      </c>
      <c r="D385">
        <v>186.5</v>
      </c>
      <c r="E385">
        <v>41</v>
      </c>
      <c r="F385">
        <v>10</v>
      </c>
      <c r="G385">
        <f>VLOOKUP($A385,Condensed!$A:$I,5,0)</f>
        <v>35.46</v>
      </c>
      <c r="N385">
        <v>158.68</v>
      </c>
    </row>
    <row r="386" spans="1:14" x14ac:dyDescent="0.35">
      <c r="A386" t="s">
        <v>9891</v>
      </c>
      <c r="B386" t="s">
        <v>19678</v>
      </c>
      <c r="C386">
        <f>_xlfn.IFNA(VLOOKUP($A386,Dimension!$A:$H,8,0),0)</f>
        <v>1</v>
      </c>
      <c r="D386">
        <v>190</v>
      </c>
      <c r="E386">
        <v>29.5</v>
      </c>
      <c r="F386">
        <v>10.5</v>
      </c>
      <c r="G386">
        <f>VLOOKUP($A386,Condensed!$A:$I,5,0)</f>
        <v>25.5</v>
      </c>
      <c r="N386">
        <v>133.57</v>
      </c>
    </row>
    <row r="387" spans="1:14" x14ac:dyDescent="0.35">
      <c r="A387" t="s">
        <v>9895</v>
      </c>
      <c r="B387" t="s">
        <v>19678</v>
      </c>
      <c r="C387">
        <f>_xlfn.IFNA(VLOOKUP($A387,Dimension!$A:$H,8,0),0)</f>
        <v>1</v>
      </c>
      <c r="D387">
        <v>190</v>
      </c>
      <c r="E387">
        <v>29.5</v>
      </c>
      <c r="F387">
        <v>10.5</v>
      </c>
      <c r="G387">
        <f>VLOOKUP($A387,Condensed!$A:$I,5,0)</f>
        <v>25.5</v>
      </c>
      <c r="N387">
        <v>470.86</v>
      </c>
    </row>
    <row r="388" spans="1:14" x14ac:dyDescent="0.35">
      <c r="A388" t="s">
        <v>9899</v>
      </c>
      <c r="B388" t="s">
        <v>19678</v>
      </c>
      <c r="C388">
        <f>_xlfn.IFNA(VLOOKUP($A388,Dimension!$A:$H,8,0),0)</f>
        <v>1</v>
      </c>
      <c r="D388">
        <v>185</v>
      </c>
      <c r="E388">
        <v>43</v>
      </c>
      <c r="F388">
        <v>10</v>
      </c>
      <c r="G388">
        <f>VLOOKUP($A388,Condensed!$A:$I,5,0)</f>
        <v>35.31</v>
      </c>
      <c r="N388">
        <v>393.6</v>
      </c>
    </row>
    <row r="389" spans="1:14" x14ac:dyDescent="0.35">
      <c r="A389" t="s">
        <v>9907</v>
      </c>
      <c r="B389" t="s">
        <v>19678</v>
      </c>
      <c r="C389">
        <f>_xlfn.IFNA(VLOOKUP($A389,Dimension!$A:$H,8,0),0)</f>
        <v>1</v>
      </c>
      <c r="D389">
        <v>155</v>
      </c>
      <c r="E389">
        <v>41.5</v>
      </c>
      <c r="F389">
        <v>10</v>
      </c>
      <c r="G389">
        <f>VLOOKUP($A389,Condensed!$A:$I,5,0)</f>
        <v>30.72</v>
      </c>
      <c r="N389">
        <v>0</v>
      </c>
    </row>
    <row r="390" spans="1:14" x14ac:dyDescent="0.35">
      <c r="A390" t="s">
        <v>9915</v>
      </c>
      <c r="B390" t="s">
        <v>19678</v>
      </c>
      <c r="C390">
        <f>_xlfn.IFNA(VLOOKUP($A390,Dimension!$A:$H,8,0),0)</f>
        <v>1</v>
      </c>
      <c r="D390">
        <v>67</v>
      </c>
      <c r="E390">
        <v>117.5</v>
      </c>
      <c r="F390">
        <v>10</v>
      </c>
      <c r="G390">
        <f>VLOOKUP($A390,Condensed!$A:$I,5,0)</f>
        <v>41.76</v>
      </c>
      <c r="N390">
        <v>0</v>
      </c>
    </row>
    <row r="391" spans="1:14" x14ac:dyDescent="0.35">
      <c r="A391" t="s">
        <v>9919</v>
      </c>
      <c r="B391" t="s">
        <v>19678</v>
      </c>
      <c r="C391">
        <f>_xlfn.IFNA(VLOOKUP($A391,Dimension!$A:$H,8,0),0)</f>
        <v>1</v>
      </c>
      <c r="D391">
        <v>67</v>
      </c>
      <c r="E391">
        <v>82.6</v>
      </c>
      <c r="F391">
        <v>10</v>
      </c>
      <c r="G391">
        <f>VLOOKUP($A391,Condensed!$A:$I,5,0)</f>
        <v>29.92</v>
      </c>
      <c r="N391">
        <v>0</v>
      </c>
    </row>
    <row r="392" spans="1:14" x14ac:dyDescent="0.35">
      <c r="A392" t="s">
        <v>9923</v>
      </c>
      <c r="B392" t="s">
        <v>19678</v>
      </c>
      <c r="C392">
        <f>_xlfn.IFNA(VLOOKUP($A392,Dimension!$A:$H,8,0),0)</f>
        <v>1</v>
      </c>
      <c r="D392">
        <v>183.5</v>
      </c>
      <c r="E392">
        <v>42</v>
      </c>
      <c r="F392">
        <v>10</v>
      </c>
      <c r="G392">
        <f>VLOOKUP($A392,Condensed!$A:$I,5,0)</f>
        <v>36</v>
      </c>
      <c r="N392">
        <v>163.89</v>
      </c>
    </row>
    <row r="393" spans="1:14" x14ac:dyDescent="0.35">
      <c r="A393" t="s">
        <v>9931</v>
      </c>
      <c r="B393" t="s">
        <v>19678</v>
      </c>
      <c r="C393">
        <f>_xlfn.IFNA(VLOOKUP($A393,Dimension!$A:$H,8,0),0)</f>
        <v>1</v>
      </c>
      <c r="D393">
        <v>157</v>
      </c>
      <c r="E393">
        <v>42</v>
      </c>
      <c r="F393">
        <v>10</v>
      </c>
      <c r="G393">
        <f>VLOOKUP($A393,Condensed!$A:$I,5,0)</f>
        <v>30.24</v>
      </c>
      <c r="N393">
        <v>0</v>
      </c>
    </row>
    <row r="394" spans="1:14" x14ac:dyDescent="0.35">
      <c r="A394" t="s">
        <v>9939</v>
      </c>
      <c r="B394" t="s">
        <v>19678</v>
      </c>
      <c r="C394">
        <f>_xlfn.IFNA(VLOOKUP($A394,Dimension!$A:$H,8,0),0)</f>
        <v>1</v>
      </c>
      <c r="D394">
        <v>127</v>
      </c>
      <c r="E394">
        <v>69</v>
      </c>
      <c r="F394">
        <v>10.5</v>
      </c>
      <c r="G394">
        <f>VLOOKUP($A394,Condensed!$A:$I,5,0)</f>
        <v>40.08</v>
      </c>
      <c r="N394">
        <v>0</v>
      </c>
    </row>
    <row r="395" spans="1:14" x14ac:dyDescent="0.35">
      <c r="A395" t="s">
        <v>9943</v>
      </c>
      <c r="B395" t="s">
        <v>19678</v>
      </c>
      <c r="C395">
        <f>_xlfn.IFNA(VLOOKUP($A395,Dimension!$A:$H,8,0),0)</f>
        <v>1</v>
      </c>
      <c r="D395">
        <v>92</v>
      </c>
      <c r="E395">
        <v>69.5</v>
      </c>
      <c r="F395">
        <v>10</v>
      </c>
      <c r="G395">
        <f>VLOOKUP($A395,Condensed!$A:$I,5,0)</f>
        <v>29.04</v>
      </c>
      <c r="N395">
        <v>0</v>
      </c>
    </row>
    <row r="396" spans="1:14" x14ac:dyDescent="0.35">
      <c r="A396" t="s">
        <v>9947</v>
      </c>
      <c r="B396" t="str">
        <f>_xlfn.IFNA(VLOOKUP($A396,'LT Raw'!$C:$F,4,0),"NA")</f>
        <v>PARCEL</v>
      </c>
      <c r="C396">
        <f>_xlfn.IFNA(VLOOKUP($A396,Dimension!$A:$H,8,0),0)</f>
        <v>1</v>
      </c>
      <c r="D396">
        <v>17</v>
      </c>
      <c r="E396">
        <v>11</v>
      </c>
      <c r="F396">
        <v>5.5</v>
      </c>
      <c r="G396">
        <f>VLOOKUP($A396,Condensed!$A:$I,5,0)</f>
        <v>0.92</v>
      </c>
      <c r="N396">
        <v>0</v>
      </c>
    </row>
    <row r="397" spans="1:14" x14ac:dyDescent="0.35">
      <c r="A397" t="s">
        <v>9951</v>
      </c>
      <c r="B397" t="s">
        <v>19678</v>
      </c>
      <c r="C397">
        <f>_xlfn.IFNA(VLOOKUP($A397,Dimension!$A:$H,8,0),0)</f>
        <v>1</v>
      </c>
      <c r="D397">
        <v>102.5</v>
      </c>
      <c r="E397">
        <v>29.4</v>
      </c>
      <c r="F397">
        <v>71.5</v>
      </c>
      <c r="G397">
        <f>VLOOKUP($A397,Condensed!$A:$I,5,0)</f>
        <v>8.07</v>
      </c>
      <c r="N397">
        <v>0</v>
      </c>
    </row>
    <row r="398" spans="1:14" x14ac:dyDescent="0.35">
      <c r="A398" t="s">
        <v>9955</v>
      </c>
      <c r="B398" t="str">
        <f>_xlfn.IFNA(VLOOKUP($A398,'LT Raw'!$C:$F,4,0),"NA")</f>
        <v>PARCEL</v>
      </c>
      <c r="C398">
        <f>_xlfn.IFNA(VLOOKUP($A398,Dimension!$A:$H,8,0),0)</f>
        <v>1</v>
      </c>
      <c r="D398">
        <v>9</v>
      </c>
      <c r="E398">
        <v>16</v>
      </c>
      <c r="F398">
        <v>7</v>
      </c>
      <c r="G398">
        <f>VLOOKUP($A398,Condensed!$A:$I,5,0)</f>
        <v>0.8</v>
      </c>
      <c r="N398">
        <v>0</v>
      </c>
    </row>
    <row r="399" spans="1:14" x14ac:dyDescent="0.35">
      <c r="A399" t="s">
        <v>9959</v>
      </c>
      <c r="B399" t="str">
        <f>_xlfn.IFNA(VLOOKUP($A399,'LT Raw'!$C:$F,4,0),"NA")</f>
        <v>PARCEL</v>
      </c>
      <c r="C399">
        <f>_xlfn.IFNA(VLOOKUP($A399,Dimension!$A:$H,8,0),0)</f>
        <v>1</v>
      </c>
      <c r="D399">
        <v>16.5</v>
      </c>
      <c r="E399">
        <v>10</v>
      </c>
      <c r="F399">
        <v>5.5</v>
      </c>
      <c r="G399">
        <f>VLOOKUP($A399,Condensed!$A:$I,5,0)</f>
        <v>0.9</v>
      </c>
      <c r="N399">
        <v>0</v>
      </c>
    </row>
    <row r="400" spans="1:14" x14ac:dyDescent="0.35">
      <c r="A400" t="s">
        <v>9963</v>
      </c>
      <c r="B400" t="str">
        <f>_xlfn.IFNA(VLOOKUP($A400,'LT Raw'!$C:$F,4,0),"NA")</f>
        <v>PARCEL</v>
      </c>
      <c r="C400">
        <f>_xlfn.IFNA(VLOOKUP($A400,Dimension!$A:$H,8,0),0)</f>
        <v>1</v>
      </c>
      <c r="D400">
        <v>13</v>
      </c>
      <c r="E400">
        <v>7</v>
      </c>
      <c r="F400">
        <v>9</v>
      </c>
      <c r="G400">
        <f>VLOOKUP($A400,Condensed!$A:$I,5,0)</f>
        <v>0.51</v>
      </c>
      <c r="N400">
        <v>0</v>
      </c>
    </row>
    <row r="401" spans="1:14" x14ac:dyDescent="0.35">
      <c r="A401" t="s">
        <v>9967</v>
      </c>
      <c r="B401" t="str">
        <f>_xlfn.IFNA(VLOOKUP($A401,'LT Raw'!$C:$F,4,0),"NA")</f>
        <v>PARCEL</v>
      </c>
      <c r="C401">
        <f>_xlfn.IFNA(VLOOKUP($A401,Dimension!$A:$H,8,0),0)</f>
        <v>1</v>
      </c>
      <c r="D401">
        <v>13</v>
      </c>
      <c r="E401">
        <v>7</v>
      </c>
      <c r="F401">
        <v>9</v>
      </c>
      <c r="G401">
        <f>VLOOKUP($A401,Condensed!$A:$I,5,0)</f>
        <v>0.53</v>
      </c>
      <c r="N401">
        <v>0</v>
      </c>
    </row>
    <row r="402" spans="1:14" x14ac:dyDescent="0.35">
      <c r="A402" t="s">
        <v>9971</v>
      </c>
      <c r="B402" t="str">
        <f>_xlfn.IFNA(VLOOKUP($A402,'LT Raw'!$C:$F,4,0),"NA")</f>
        <v>PARCEL</v>
      </c>
      <c r="C402">
        <f>_xlfn.IFNA(VLOOKUP($A402,Dimension!$A:$H,8,0),0)</f>
        <v>1</v>
      </c>
      <c r="D402">
        <v>13.5</v>
      </c>
      <c r="E402">
        <v>7</v>
      </c>
      <c r="F402">
        <v>8.5</v>
      </c>
      <c r="G402">
        <f>VLOOKUP($A402,Condensed!$A:$I,5,0)</f>
        <v>0.62</v>
      </c>
      <c r="N402">
        <v>0</v>
      </c>
    </row>
    <row r="403" spans="1:14" x14ac:dyDescent="0.35">
      <c r="A403" t="s">
        <v>9975</v>
      </c>
      <c r="B403" t="str">
        <f>_xlfn.IFNA(VLOOKUP($A403,'LT Raw'!$C:$F,4,0),"NA")</f>
        <v>PARCEL</v>
      </c>
      <c r="C403">
        <f>_xlfn.IFNA(VLOOKUP($A403,Dimension!$A:$H,8,0),0)</f>
        <v>1</v>
      </c>
      <c r="D403">
        <v>16.5</v>
      </c>
      <c r="E403">
        <v>10</v>
      </c>
      <c r="F403">
        <v>5.5</v>
      </c>
      <c r="G403">
        <f>VLOOKUP($A403,Condensed!$A:$I,5,0)</f>
        <v>0.84</v>
      </c>
      <c r="N403">
        <v>0</v>
      </c>
    </row>
    <row r="404" spans="1:14" x14ac:dyDescent="0.35">
      <c r="A404" t="s">
        <v>9979</v>
      </c>
      <c r="B404" t="str">
        <f>_xlfn.IFNA(VLOOKUP($A404,'LT Raw'!$C:$F,4,0),"NA")</f>
        <v>PARCEL</v>
      </c>
      <c r="C404">
        <f>_xlfn.IFNA(VLOOKUP($A404,Dimension!$A:$H,8,0),0)</f>
        <v>1</v>
      </c>
      <c r="D404">
        <v>9.5</v>
      </c>
      <c r="E404">
        <v>9</v>
      </c>
      <c r="F404">
        <v>6</v>
      </c>
      <c r="G404">
        <f>VLOOKUP($A404,Condensed!$A:$I,5,0)</f>
        <v>0.62</v>
      </c>
      <c r="N404">
        <v>0</v>
      </c>
    </row>
    <row r="405" spans="1:14" x14ac:dyDescent="0.35">
      <c r="A405" t="s">
        <v>9983</v>
      </c>
      <c r="B405" t="str">
        <f>_xlfn.IFNA(VLOOKUP($A405,'LT Raw'!$C:$F,4,0),"NA")</f>
        <v>PARCEL</v>
      </c>
      <c r="C405">
        <f>_xlfn.IFNA(VLOOKUP($A405,Dimension!$A:$H,8,0),0)</f>
        <v>1</v>
      </c>
      <c r="D405">
        <v>7.5</v>
      </c>
      <c r="E405">
        <v>7.5</v>
      </c>
      <c r="F405">
        <v>8.5</v>
      </c>
      <c r="G405">
        <f>VLOOKUP($A405,Condensed!$A:$I,5,0)</f>
        <v>0.61</v>
      </c>
      <c r="N405">
        <v>23.11</v>
      </c>
    </row>
    <row r="406" spans="1:14" x14ac:dyDescent="0.35">
      <c r="A406" t="s">
        <v>9987</v>
      </c>
      <c r="B406" t="str">
        <f>_xlfn.IFNA(VLOOKUP($A406,'LT Raw'!$C:$F,4,0),"NA")</f>
        <v>PARCEL</v>
      </c>
      <c r="C406">
        <f>_xlfn.IFNA(VLOOKUP($A406,Dimension!$A:$H,8,0),0)</f>
        <v>1</v>
      </c>
      <c r="D406">
        <v>9</v>
      </c>
      <c r="E406">
        <v>11</v>
      </c>
      <c r="F406">
        <v>7</v>
      </c>
      <c r="G406">
        <f>VLOOKUP($A406,Condensed!$A:$I,5,0)</f>
        <v>0.8</v>
      </c>
      <c r="N406">
        <v>0</v>
      </c>
    </row>
    <row r="407" spans="1:14" x14ac:dyDescent="0.35">
      <c r="A407" t="s">
        <v>9991</v>
      </c>
      <c r="B407" t="str">
        <f>_xlfn.IFNA(VLOOKUP($A407,'LT Raw'!$C:$F,4,0),"NA")</f>
        <v>PARCEL</v>
      </c>
      <c r="C407">
        <f>_xlfn.IFNA(VLOOKUP($A407,Dimension!$A:$H,8,0),0)</f>
        <v>1</v>
      </c>
      <c r="D407">
        <v>16.5</v>
      </c>
      <c r="E407">
        <v>10</v>
      </c>
      <c r="F407">
        <v>5.5</v>
      </c>
      <c r="G407">
        <f>VLOOKUP($A407,Condensed!$A:$I,5,0)</f>
        <v>0.82</v>
      </c>
      <c r="N407">
        <v>0</v>
      </c>
    </row>
    <row r="408" spans="1:14" x14ac:dyDescent="0.35">
      <c r="A408" t="s">
        <v>9995</v>
      </c>
      <c r="B408" t="str">
        <f>_xlfn.IFNA(VLOOKUP($A408,'LT Raw'!$C:$F,4,0),"NA")</f>
        <v>PARCEL</v>
      </c>
      <c r="C408">
        <f>_xlfn.IFNA(VLOOKUP($A408,Dimension!$A:$H,8,0),0)</f>
        <v>1</v>
      </c>
      <c r="D408">
        <v>13</v>
      </c>
      <c r="E408">
        <v>10</v>
      </c>
      <c r="F408">
        <v>4</v>
      </c>
      <c r="G408">
        <f>VLOOKUP($A408,Condensed!$A:$I,5,0)</f>
        <v>0.53</v>
      </c>
      <c r="N408">
        <v>0</v>
      </c>
    </row>
    <row r="409" spans="1:14" x14ac:dyDescent="0.35">
      <c r="A409" t="s">
        <v>9999</v>
      </c>
      <c r="B409" t="str">
        <f>_xlfn.IFNA(VLOOKUP($A409,'LT Raw'!$C:$F,4,0),"NA")</f>
        <v>PARCEL</v>
      </c>
      <c r="C409">
        <f>_xlfn.IFNA(VLOOKUP($A409,Dimension!$A:$H,8,0),0)</f>
        <v>1</v>
      </c>
      <c r="D409">
        <v>13</v>
      </c>
      <c r="E409">
        <v>10</v>
      </c>
      <c r="F409">
        <v>6</v>
      </c>
      <c r="G409">
        <f>VLOOKUP($A409,Condensed!$A:$I,5,0)</f>
        <v>0.9</v>
      </c>
      <c r="N409">
        <v>0</v>
      </c>
    </row>
    <row r="410" spans="1:14" x14ac:dyDescent="0.35">
      <c r="A410" t="s">
        <v>10003</v>
      </c>
      <c r="B410" t="s">
        <v>19678</v>
      </c>
      <c r="C410">
        <f>_xlfn.IFNA(VLOOKUP($A410,Dimension!$A:$H,8,0),0)</f>
        <v>1</v>
      </c>
      <c r="D410">
        <v>118.5</v>
      </c>
      <c r="E410">
        <v>62</v>
      </c>
      <c r="F410">
        <v>30</v>
      </c>
      <c r="G410">
        <f>VLOOKUP($A410,Condensed!$A:$I,5,0)</f>
        <v>23.48</v>
      </c>
      <c r="N410">
        <v>0</v>
      </c>
    </row>
    <row r="411" spans="1:14" x14ac:dyDescent="0.35">
      <c r="A411" t="s">
        <v>10007</v>
      </c>
      <c r="B411" t="str">
        <f>_xlfn.IFNA(VLOOKUP($A411,'LT Raw'!$C:$F,4,0),"NA")</f>
        <v>PARCEL</v>
      </c>
      <c r="C411">
        <f>_xlfn.IFNA(VLOOKUP($A411,Dimension!$A:$H,8,0),0)</f>
        <v>1</v>
      </c>
      <c r="D411">
        <v>7.5</v>
      </c>
      <c r="E411">
        <v>9.5</v>
      </c>
      <c r="F411">
        <v>7.5</v>
      </c>
      <c r="G411">
        <f>VLOOKUP($A411,Condensed!$A:$I,5,0)</f>
        <v>0.64</v>
      </c>
      <c r="N411">
        <v>0</v>
      </c>
    </row>
    <row r="412" spans="1:14" x14ac:dyDescent="0.35">
      <c r="A412" t="s">
        <v>10011</v>
      </c>
      <c r="B412" t="str">
        <f>_xlfn.IFNA(VLOOKUP($A412,'LT Raw'!$C:$F,4,0),"NA")</f>
        <v>PARCEL</v>
      </c>
      <c r="C412">
        <f>_xlfn.IFNA(VLOOKUP($A412,Dimension!$A:$H,8,0),0)</f>
        <v>1</v>
      </c>
      <c r="D412">
        <v>13</v>
      </c>
      <c r="E412">
        <v>10</v>
      </c>
      <c r="F412">
        <v>6</v>
      </c>
      <c r="G412">
        <f>VLOOKUP($A412,Condensed!$A:$I,5,0)</f>
        <v>0.9</v>
      </c>
      <c r="N412">
        <v>0</v>
      </c>
    </row>
    <row r="413" spans="1:14" x14ac:dyDescent="0.35">
      <c r="A413" t="s">
        <v>10015</v>
      </c>
      <c r="B413" t="s">
        <v>19678</v>
      </c>
      <c r="C413">
        <f>_xlfn.IFNA(VLOOKUP($A413,Dimension!$A:$H,8,0),0)</f>
        <v>1</v>
      </c>
      <c r="D413">
        <v>103</v>
      </c>
      <c r="E413">
        <v>30</v>
      </c>
      <c r="F413">
        <v>75</v>
      </c>
      <c r="G413">
        <f>VLOOKUP($A413,Condensed!$A:$I,5,0)</f>
        <v>17.78</v>
      </c>
      <c r="N413">
        <v>0</v>
      </c>
    </row>
    <row r="414" spans="1:14" x14ac:dyDescent="0.35">
      <c r="A414" t="s">
        <v>10019</v>
      </c>
      <c r="B414" t="s">
        <v>19678</v>
      </c>
      <c r="C414">
        <f>_xlfn.IFNA(VLOOKUP($A414,Dimension!$A:$H,8,0),0)</f>
        <v>1</v>
      </c>
      <c r="D414">
        <v>102.5</v>
      </c>
      <c r="E414">
        <v>29.4</v>
      </c>
      <c r="F414">
        <v>58.3</v>
      </c>
      <c r="G414">
        <f>VLOOKUP($A414,Condensed!$A:$I,5,0)</f>
        <v>16.66</v>
      </c>
      <c r="N414">
        <v>307.56</v>
      </c>
    </row>
    <row r="415" spans="1:14" x14ac:dyDescent="0.35">
      <c r="A415" t="s">
        <v>10023</v>
      </c>
      <c r="B415" t="str">
        <f>_xlfn.IFNA(VLOOKUP($A415,'LT Raw'!$C:$F,4,0),"NA")</f>
        <v>PARCEL</v>
      </c>
      <c r="C415">
        <f>_xlfn.IFNA(VLOOKUP($A415,Dimension!$A:$H,8,0),0)</f>
        <v>1</v>
      </c>
      <c r="D415">
        <v>40</v>
      </c>
      <c r="E415">
        <v>12</v>
      </c>
      <c r="F415">
        <v>5</v>
      </c>
      <c r="G415">
        <f>VLOOKUP($A415,Condensed!$A:$I,5,0)</f>
        <v>1.57</v>
      </c>
      <c r="N415">
        <v>0</v>
      </c>
    </row>
    <row r="416" spans="1:14" x14ac:dyDescent="0.35">
      <c r="A416" t="s">
        <v>10027</v>
      </c>
      <c r="B416" t="s">
        <v>19678</v>
      </c>
      <c r="C416">
        <f>_xlfn.IFNA(VLOOKUP($A416,Dimension!$A:$H,8,0),0)</f>
        <v>1</v>
      </c>
      <c r="D416">
        <v>103.5</v>
      </c>
      <c r="E416">
        <v>35</v>
      </c>
      <c r="F416">
        <v>14</v>
      </c>
      <c r="G416">
        <f>VLOOKUP($A416,Condensed!$A:$I,5,0)</f>
        <v>21.61</v>
      </c>
      <c r="N416">
        <v>0</v>
      </c>
    </row>
    <row r="417" spans="1:14" x14ac:dyDescent="0.35">
      <c r="A417" t="s">
        <v>10031</v>
      </c>
      <c r="B417" t="s">
        <v>19678</v>
      </c>
      <c r="C417">
        <f>_xlfn.IFNA(VLOOKUP($A417,Dimension!$A:$H,8,0),0)</f>
        <v>1</v>
      </c>
      <c r="D417">
        <v>68</v>
      </c>
      <c r="E417">
        <v>69</v>
      </c>
      <c r="F417">
        <v>13</v>
      </c>
      <c r="G417">
        <f>VLOOKUP($A417,Condensed!$A:$I,5,0)</f>
        <v>24.6</v>
      </c>
      <c r="N417">
        <v>0</v>
      </c>
    </row>
    <row r="418" spans="1:14" x14ac:dyDescent="0.35">
      <c r="A418" t="s">
        <v>10035</v>
      </c>
      <c r="B418" t="s">
        <v>19678</v>
      </c>
      <c r="C418">
        <f>_xlfn.IFNA(VLOOKUP($A418,Dimension!$A:$H,8,0),0)</f>
        <v>1</v>
      </c>
      <c r="D418">
        <v>82</v>
      </c>
      <c r="E418">
        <v>65</v>
      </c>
      <c r="F418">
        <v>14</v>
      </c>
      <c r="G418">
        <f>VLOOKUP($A418,Condensed!$A:$I,5,0)</f>
        <v>29</v>
      </c>
      <c r="N418">
        <v>0</v>
      </c>
    </row>
    <row r="419" spans="1:14" x14ac:dyDescent="0.35">
      <c r="A419" t="s">
        <v>10039</v>
      </c>
      <c r="B419" t="s">
        <v>19678</v>
      </c>
      <c r="C419">
        <f>_xlfn.IFNA(VLOOKUP($A419,Dimension!$A:$H,8,0),0)</f>
        <v>1</v>
      </c>
      <c r="D419">
        <v>12</v>
      </c>
      <c r="E419">
        <v>4.5999999999999996</v>
      </c>
      <c r="F419">
        <v>4.5</v>
      </c>
      <c r="G419">
        <f>VLOOKUP($A419,Condensed!$A:$I,5,0)</f>
        <v>0.12</v>
      </c>
      <c r="N419">
        <v>0</v>
      </c>
    </row>
    <row r="420" spans="1:14" x14ac:dyDescent="0.35">
      <c r="A420" t="s">
        <v>10043</v>
      </c>
      <c r="B420" t="s">
        <v>19678</v>
      </c>
      <c r="C420">
        <f>_xlfn.IFNA(VLOOKUP($A420,Dimension!$A:$H,8,0),0)</f>
        <v>1</v>
      </c>
      <c r="D420">
        <v>12</v>
      </c>
      <c r="E420">
        <v>4.5999999999999996</v>
      </c>
      <c r="F420">
        <v>4.5</v>
      </c>
      <c r="G420">
        <f>VLOOKUP($A420,Condensed!$A:$I,5,0)</f>
        <v>0.12</v>
      </c>
      <c r="N420">
        <v>0</v>
      </c>
    </row>
    <row r="421" spans="1:14" x14ac:dyDescent="0.35">
      <c r="A421" t="s">
        <v>10047</v>
      </c>
      <c r="B421" t="s">
        <v>19678</v>
      </c>
      <c r="C421">
        <f>_xlfn.IFNA(VLOOKUP($A421,Dimension!$A:$H,8,0),0)</f>
        <v>1</v>
      </c>
      <c r="D421">
        <v>154</v>
      </c>
      <c r="E421">
        <v>44</v>
      </c>
      <c r="F421">
        <v>14</v>
      </c>
      <c r="G421">
        <f>VLOOKUP($A421,Condensed!$A:$I,5,0)</f>
        <v>30.2</v>
      </c>
      <c r="N421">
        <v>0</v>
      </c>
    </row>
    <row r="422" spans="1:14" x14ac:dyDescent="0.35">
      <c r="A422" t="s">
        <v>10051</v>
      </c>
      <c r="B422" t="s">
        <v>19678</v>
      </c>
      <c r="C422">
        <f>_xlfn.IFNA(VLOOKUP($A422,Dimension!$A:$H,8,0),0)</f>
        <v>1</v>
      </c>
      <c r="D422">
        <v>12</v>
      </c>
      <c r="E422">
        <v>4.5999999999999996</v>
      </c>
      <c r="F422">
        <v>4.5</v>
      </c>
      <c r="G422">
        <f>VLOOKUP($A422,Condensed!$A:$I,5,0)</f>
        <v>0.12</v>
      </c>
      <c r="N422">
        <v>0</v>
      </c>
    </row>
    <row r="423" spans="1:14" x14ac:dyDescent="0.35">
      <c r="A423" t="s">
        <v>10055</v>
      </c>
      <c r="B423" t="s">
        <v>19678</v>
      </c>
      <c r="C423">
        <f>_xlfn.IFNA(VLOOKUP($A423,Dimension!$A:$H,8,0),0)</f>
        <v>1</v>
      </c>
      <c r="D423">
        <v>12</v>
      </c>
      <c r="E423">
        <v>4.5999999999999996</v>
      </c>
      <c r="F423">
        <v>4.5</v>
      </c>
      <c r="G423">
        <f>VLOOKUP($A423,Condensed!$A:$I,5,0)</f>
        <v>0.12</v>
      </c>
      <c r="N423">
        <v>0</v>
      </c>
    </row>
    <row r="424" spans="1:14" x14ac:dyDescent="0.35">
      <c r="A424" t="s">
        <v>10059</v>
      </c>
      <c r="B424" t="s">
        <v>19678</v>
      </c>
      <c r="C424">
        <f>_xlfn.IFNA(VLOOKUP($A424,Dimension!$A:$H,8,0),0)</f>
        <v>1</v>
      </c>
      <c r="D424">
        <v>110</v>
      </c>
      <c r="E424">
        <v>67.5</v>
      </c>
      <c r="F424">
        <v>15.7</v>
      </c>
      <c r="G424">
        <f>VLOOKUP($A424,Condensed!$A:$I,5,0)</f>
        <v>41.64</v>
      </c>
      <c r="N424">
        <v>0</v>
      </c>
    </row>
    <row r="425" spans="1:14" x14ac:dyDescent="0.35">
      <c r="A425" t="s">
        <v>10063</v>
      </c>
      <c r="B425" t="s">
        <v>19678</v>
      </c>
      <c r="C425">
        <f>_xlfn.IFNA(VLOOKUP($A425,Dimension!$A:$H,8,0),0)</f>
        <v>1</v>
      </c>
      <c r="D425">
        <v>110</v>
      </c>
      <c r="E425">
        <v>67.5</v>
      </c>
      <c r="F425">
        <v>15.7</v>
      </c>
      <c r="G425">
        <f>VLOOKUP($A425,Condensed!$A:$I,5,0)</f>
        <v>38</v>
      </c>
      <c r="N425">
        <v>0</v>
      </c>
    </row>
    <row r="426" spans="1:14" x14ac:dyDescent="0.35">
      <c r="A426" t="s">
        <v>10067</v>
      </c>
      <c r="B426" t="s">
        <v>19678</v>
      </c>
      <c r="C426">
        <f>_xlfn.IFNA(VLOOKUP($A426,Dimension!$A:$H,8,0),0)</f>
        <v>1</v>
      </c>
      <c r="D426">
        <v>189.5</v>
      </c>
      <c r="E426">
        <v>43.5</v>
      </c>
      <c r="F426">
        <v>15.5</v>
      </c>
      <c r="G426">
        <f>VLOOKUP($A426,Condensed!$A:$I,5,0)</f>
        <v>43.03</v>
      </c>
      <c r="N426">
        <v>0</v>
      </c>
    </row>
    <row r="427" spans="1:14" x14ac:dyDescent="0.35">
      <c r="A427" t="s">
        <v>10071</v>
      </c>
      <c r="B427" t="str">
        <f>_xlfn.IFNA(VLOOKUP($A427,'LT Raw'!$C:$F,4,0),"NA")</f>
        <v>PARCEL</v>
      </c>
      <c r="C427">
        <f>_xlfn.IFNA(VLOOKUP($A427,Dimension!$A:$H,8,0),0)</f>
        <v>1</v>
      </c>
      <c r="D427">
        <v>26.5</v>
      </c>
      <c r="E427">
        <v>23.5</v>
      </c>
      <c r="F427">
        <v>14</v>
      </c>
      <c r="G427">
        <f>VLOOKUP($A427,Condensed!$A:$I,5,0)</f>
        <v>4.21</v>
      </c>
      <c r="N427">
        <v>319.52999999999997</v>
      </c>
    </row>
    <row r="428" spans="1:14" x14ac:dyDescent="0.35">
      <c r="A428" t="s">
        <v>10075</v>
      </c>
      <c r="B428" t="str">
        <f>_xlfn.IFNA(VLOOKUP($A428,'LT Raw'!$C:$F,4,0),"NA")</f>
        <v>PARCEL</v>
      </c>
      <c r="C428">
        <f>_xlfn.IFNA(VLOOKUP($A428,Dimension!$A:$H,8,0),0)</f>
        <v>1</v>
      </c>
      <c r="D428">
        <v>39</v>
      </c>
      <c r="E428">
        <v>21.5</v>
      </c>
      <c r="F428">
        <v>12</v>
      </c>
      <c r="G428">
        <f>VLOOKUP($A428,Condensed!$A:$I,5,0)</f>
        <v>2.15</v>
      </c>
      <c r="N428">
        <v>47.96</v>
      </c>
    </row>
    <row r="429" spans="1:14" x14ac:dyDescent="0.35">
      <c r="A429" t="s">
        <v>10079</v>
      </c>
      <c r="B429" t="str">
        <f>_xlfn.IFNA(VLOOKUP($A429,'LT Raw'!$C:$F,4,0),"NA")</f>
        <v>PARCEL</v>
      </c>
      <c r="C429">
        <f>_xlfn.IFNA(VLOOKUP($A429,Dimension!$A:$H,8,0),0)</f>
        <v>1</v>
      </c>
      <c r="D429">
        <v>19</v>
      </c>
      <c r="E429">
        <v>19.5</v>
      </c>
      <c r="F429">
        <v>12</v>
      </c>
      <c r="G429">
        <f>VLOOKUP($A429,Condensed!$A:$I,5,0)</f>
        <v>2.2000000000000002</v>
      </c>
      <c r="N429">
        <v>81.319999999999993</v>
      </c>
    </row>
    <row r="430" spans="1:14" x14ac:dyDescent="0.35">
      <c r="A430" t="s">
        <v>10083</v>
      </c>
      <c r="B430" t="str">
        <f>_xlfn.IFNA(VLOOKUP($A430,'LT Raw'!$C:$F,4,0),"NA")</f>
        <v>PARCEL</v>
      </c>
      <c r="C430">
        <f>_xlfn.IFNA(VLOOKUP($A430,Dimension!$A:$H,8,0),0)</f>
        <v>1</v>
      </c>
      <c r="D430">
        <v>39.5</v>
      </c>
      <c r="E430">
        <v>17</v>
      </c>
      <c r="F430">
        <v>8.5</v>
      </c>
      <c r="G430">
        <f>VLOOKUP($A430,Condensed!$A:$I,5,0)</f>
        <v>2.85</v>
      </c>
      <c r="N430">
        <v>69.239999999999995</v>
      </c>
    </row>
    <row r="431" spans="1:14" x14ac:dyDescent="0.35">
      <c r="A431" t="s">
        <v>10087</v>
      </c>
      <c r="B431" t="str">
        <f>_xlfn.IFNA(VLOOKUP($A431,'LT Raw'!$C:$F,4,0),"NA")</f>
        <v>PARCEL</v>
      </c>
      <c r="C431">
        <f>_xlfn.IFNA(VLOOKUP($A431,Dimension!$A:$H,8,0),0)</f>
        <v>1</v>
      </c>
      <c r="D431">
        <v>25</v>
      </c>
      <c r="E431">
        <v>20.5</v>
      </c>
      <c r="F431">
        <v>19</v>
      </c>
      <c r="G431">
        <f>VLOOKUP($A431,Condensed!$A:$I,5,0)</f>
        <v>3.77</v>
      </c>
      <c r="N431">
        <v>0</v>
      </c>
    </row>
    <row r="432" spans="1:14" x14ac:dyDescent="0.35">
      <c r="A432" t="s">
        <v>10091</v>
      </c>
      <c r="B432" t="str">
        <f>_xlfn.IFNA(VLOOKUP($A432,'LT Raw'!$C:$F,4,0),"NA")</f>
        <v>PARCEL</v>
      </c>
      <c r="C432">
        <f>_xlfn.IFNA(VLOOKUP($A432,Dimension!$A:$H,8,0),0)</f>
        <v>1</v>
      </c>
      <c r="D432">
        <v>25.5</v>
      </c>
      <c r="E432">
        <v>16</v>
      </c>
      <c r="F432">
        <v>15.5</v>
      </c>
      <c r="G432">
        <f>VLOOKUP($A432,Condensed!$A:$I,5,0)</f>
        <v>1.57</v>
      </c>
      <c r="N432">
        <v>1043.3</v>
      </c>
    </row>
    <row r="433" spans="1:14" x14ac:dyDescent="0.35">
      <c r="A433" t="s">
        <v>10095</v>
      </c>
      <c r="B433" t="str">
        <f>_xlfn.IFNA(VLOOKUP($A433,'LT Raw'!$C:$F,4,0),"NA")</f>
        <v>PARCEL</v>
      </c>
      <c r="C433">
        <f>_xlfn.IFNA(VLOOKUP($A433,Dimension!$A:$H,8,0),0)</f>
        <v>1</v>
      </c>
      <c r="D433">
        <v>26</v>
      </c>
      <c r="E433">
        <v>16</v>
      </c>
      <c r="F433">
        <v>5.5</v>
      </c>
      <c r="G433">
        <f>VLOOKUP($A433,Condensed!$A:$I,5,0)</f>
        <v>1.0900000000000001</v>
      </c>
      <c r="N433">
        <v>109.03</v>
      </c>
    </row>
    <row r="434" spans="1:14" x14ac:dyDescent="0.35">
      <c r="A434" t="s">
        <v>10099</v>
      </c>
      <c r="B434" t="str">
        <f>_xlfn.IFNA(VLOOKUP($A434,'LT Raw'!$C:$F,4,0),"NA")</f>
        <v>PARCEL</v>
      </c>
      <c r="C434">
        <f>_xlfn.IFNA(VLOOKUP($A434,Dimension!$A:$H,8,0),0)</f>
        <v>1</v>
      </c>
      <c r="D434">
        <v>19</v>
      </c>
      <c r="E434">
        <v>19</v>
      </c>
      <c r="F434">
        <v>15</v>
      </c>
      <c r="G434">
        <f>VLOOKUP($A434,Condensed!$A:$I,5,0)</f>
        <v>1.72</v>
      </c>
      <c r="N434">
        <v>0</v>
      </c>
    </row>
    <row r="435" spans="1:14" x14ac:dyDescent="0.35">
      <c r="A435" t="s">
        <v>10103</v>
      </c>
      <c r="B435" t="str">
        <f>_xlfn.IFNA(VLOOKUP($A435,'LT Raw'!$C:$F,4,0),"NA")</f>
        <v>PARCEL</v>
      </c>
      <c r="C435">
        <f>_xlfn.IFNA(VLOOKUP($A435,Dimension!$A:$H,8,0),0)</f>
        <v>1</v>
      </c>
      <c r="D435">
        <v>20</v>
      </c>
      <c r="E435">
        <v>17</v>
      </c>
      <c r="F435">
        <v>8.5</v>
      </c>
      <c r="G435">
        <f>VLOOKUP($A435,Condensed!$A:$I,5,0)</f>
        <v>2.06</v>
      </c>
      <c r="N435">
        <v>37.630000000000003</v>
      </c>
    </row>
    <row r="436" spans="1:14" x14ac:dyDescent="0.35">
      <c r="A436" t="s">
        <v>10107</v>
      </c>
      <c r="B436" t="str">
        <f>_xlfn.IFNA(VLOOKUP($A436,'LT Raw'!$C:$F,4,0),"NA")</f>
        <v>PARCEL</v>
      </c>
      <c r="C436">
        <f>_xlfn.IFNA(VLOOKUP($A436,Dimension!$A:$H,8,0),0)</f>
        <v>1</v>
      </c>
      <c r="D436">
        <v>26.5</v>
      </c>
      <c r="E436">
        <v>23.5</v>
      </c>
      <c r="F436">
        <v>14</v>
      </c>
      <c r="G436">
        <f>VLOOKUP($A436,Condensed!$A:$I,5,0)</f>
        <v>3.87</v>
      </c>
      <c r="N436">
        <v>93.16</v>
      </c>
    </row>
    <row r="437" spans="1:14" x14ac:dyDescent="0.35">
      <c r="A437" t="s">
        <v>10111</v>
      </c>
      <c r="B437" t="str">
        <f>_xlfn.IFNA(VLOOKUP($A437,'LT Raw'!$C:$F,4,0),"NA")</f>
        <v>PARCEL</v>
      </c>
      <c r="C437">
        <f>_xlfn.IFNA(VLOOKUP($A437,Dimension!$A:$H,8,0),0)</f>
        <v>1</v>
      </c>
      <c r="D437">
        <v>45.5</v>
      </c>
      <c r="E437">
        <v>27.5</v>
      </c>
      <c r="F437">
        <v>18</v>
      </c>
      <c r="G437">
        <f>VLOOKUP($A437,Condensed!$A:$I,5,0)</f>
        <v>5.82</v>
      </c>
      <c r="N437">
        <v>0</v>
      </c>
    </row>
    <row r="438" spans="1:14" x14ac:dyDescent="0.35">
      <c r="A438" t="s">
        <v>10115</v>
      </c>
      <c r="B438" t="s">
        <v>19678</v>
      </c>
      <c r="C438">
        <f>_xlfn.IFNA(VLOOKUP($A438,Dimension!$A:$H,8,0),0)</f>
        <v>1</v>
      </c>
      <c r="D438">
        <v>62</v>
      </c>
      <c r="E438">
        <v>66</v>
      </c>
      <c r="F438">
        <v>5</v>
      </c>
      <c r="G438">
        <f>VLOOKUP($A438,Condensed!$A:$I,5,0)</f>
        <v>7.34</v>
      </c>
      <c r="N438">
        <v>238.29</v>
      </c>
    </row>
    <row r="439" spans="1:14" x14ac:dyDescent="0.35">
      <c r="A439" t="s">
        <v>10119</v>
      </c>
      <c r="B439" t="s">
        <v>19678</v>
      </c>
      <c r="C439">
        <f>_xlfn.IFNA(VLOOKUP($A439,Dimension!$A:$H,8,0),0)</f>
        <v>1</v>
      </c>
      <c r="D439">
        <v>116.5</v>
      </c>
      <c r="E439">
        <v>62</v>
      </c>
      <c r="F439">
        <v>5</v>
      </c>
      <c r="G439">
        <f>VLOOKUP($A439,Condensed!$A:$I,5,0)</f>
        <v>12.7</v>
      </c>
      <c r="N439">
        <v>228.23</v>
      </c>
    </row>
    <row r="440" spans="1:14" x14ac:dyDescent="0.35">
      <c r="A440" t="s">
        <v>10123</v>
      </c>
      <c r="B440" t="s">
        <v>19678</v>
      </c>
      <c r="C440">
        <f>_xlfn.IFNA(VLOOKUP($A440,Dimension!$A:$H,8,0),0)</f>
        <v>1</v>
      </c>
      <c r="D440">
        <v>185</v>
      </c>
      <c r="E440">
        <v>38.5</v>
      </c>
      <c r="F440">
        <v>5</v>
      </c>
      <c r="G440">
        <f>VLOOKUP($A440,Condensed!$A:$I,5,0)</f>
        <v>12.9</v>
      </c>
      <c r="N440">
        <v>0</v>
      </c>
    </row>
    <row r="441" spans="1:14" x14ac:dyDescent="0.35">
      <c r="A441" t="s">
        <v>10127</v>
      </c>
      <c r="B441" t="s">
        <v>19678</v>
      </c>
      <c r="C441">
        <f>_xlfn.IFNA(VLOOKUP($A441,Dimension!$A:$H,8,0),0)</f>
        <v>1</v>
      </c>
      <c r="D441">
        <v>62</v>
      </c>
      <c r="E441">
        <v>66</v>
      </c>
      <c r="F441">
        <v>5</v>
      </c>
      <c r="G441">
        <f>VLOOKUP($A441,Condensed!$A:$I,5,0)</f>
        <v>7.34</v>
      </c>
      <c r="N441">
        <v>177.64</v>
      </c>
    </row>
    <row r="442" spans="1:14" x14ac:dyDescent="0.35">
      <c r="A442" t="s">
        <v>10131</v>
      </c>
      <c r="B442" t="s">
        <v>19678</v>
      </c>
      <c r="C442">
        <f>_xlfn.IFNA(VLOOKUP($A442,Dimension!$A:$H,8,0),0)</f>
        <v>1</v>
      </c>
      <c r="D442">
        <v>116.5</v>
      </c>
      <c r="E442">
        <v>62</v>
      </c>
      <c r="F442">
        <v>5</v>
      </c>
      <c r="G442">
        <f>VLOOKUP($A442,Condensed!$A:$I,5,0)</f>
        <v>12.7</v>
      </c>
      <c r="N442">
        <v>228.23</v>
      </c>
    </row>
    <row r="443" spans="1:14" x14ac:dyDescent="0.35">
      <c r="A443" t="s">
        <v>10135</v>
      </c>
      <c r="B443" t="s">
        <v>19678</v>
      </c>
      <c r="C443">
        <f>_xlfn.IFNA(VLOOKUP($A443,Dimension!$A:$H,8,0),0)</f>
        <v>1</v>
      </c>
      <c r="D443">
        <v>185</v>
      </c>
      <c r="E443">
        <v>38.5</v>
      </c>
      <c r="F443">
        <v>5</v>
      </c>
      <c r="G443">
        <f>VLOOKUP($A443,Condensed!$A:$I,5,0)</f>
        <v>12.9</v>
      </c>
      <c r="N443">
        <v>0</v>
      </c>
    </row>
    <row r="444" spans="1:14" x14ac:dyDescent="0.35">
      <c r="A444" t="s">
        <v>10139</v>
      </c>
      <c r="B444" t="s">
        <v>19678</v>
      </c>
      <c r="C444">
        <f>_xlfn.IFNA(VLOOKUP($A444,Dimension!$A:$H,8,0),0)</f>
        <v>1</v>
      </c>
      <c r="D444">
        <v>66.7</v>
      </c>
      <c r="E444">
        <v>66</v>
      </c>
      <c r="F444">
        <v>5</v>
      </c>
      <c r="G444">
        <f>VLOOKUP($A444,Condensed!$A:$I,5,0)</f>
        <v>4.72</v>
      </c>
      <c r="N444">
        <v>0</v>
      </c>
    </row>
    <row r="445" spans="1:14" x14ac:dyDescent="0.35">
      <c r="A445" t="s">
        <v>10143</v>
      </c>
      <c r="B445" t="s">
        <v>19678</v>
      </c>
      <c r="C445">
        <f>_xlfn.IFNA(VLOOKUP($A445,Dimension!$A:$H,8,0),0)</f>
        <v>1</v>
      </c>
      <c r="D445">
        <v>67.8</v>
      </c>
      <c r="E445">
        <v>85</v>
      </c>
      <c r="F445">
        <v>5</v>
      </c>
      <c r="G445">
        <f>VLOOKUP($A445,Condensed!$A:$I,5,0)</f>
        <v>6.67</v>
      </c>
      <c r="N445">
        <v>0</v>
      </c>
    </row>
    <row r="446" spans="1:14" x14ac:dyDescent="0.35">
      <c r="A446" t="s">
        <v>10147</v>
      </c>
      <c r="B446" t="s">
        <v>19678</v>
      </c>
      <c r="C446">
        <f>_xlfn.IFNA(VLOOKUP($A446,Dimension!$A:$H,8,0),0)</f>
        <v>1</v>
      </c>
      <c r="D446">
        <v>126</v>
      </c>
      <c r="E446">
        <v>67</v>
      </c>
      <c r="F446">
        <v>5</v>
      </c>
      <c r="G446">
        <f>VLOOKUP($A446,Condensed!$A:$I,5,0)</f>
        <v>9.84</v>
      </c>
      <c r="N446">
        <v>0</v>
      </c>
    </row>
    <row r="447" spans="1:14" x14ac:dyDescent="0.35">
      <c r="A447" t="s">
        <v>10155</v>
      </c>
      <c r="B447" t="str">
        <f>_xlfn.IFNA(VLOOKUP($A447,'LT Raw'!$C:$F,4,0),"NA")</f>
        <v>PARCEL</v>
      </c>
      <c r="C447">
        <f>_xlfn.IFNA(VLOOKUP($A447,Dimension!$A:$H,8,0),0)</f>
        <v>1</v>
      </c>
      <c r="D447">
        <v>32</v>
      </c>
      <c r="E447">
        <v>25</v>
      </c>
      <c r="F447">
        <v>11</v>
      </c>
      <c r="G447">
        <f>VLOOKUP($A447,Condensed!$A:$I,5,0)</f>
        <v>3.54</v>
      </c>
      <c r="N447">
        <v>0</v>
      </c>
    </row>
    <row r="448" spans="1:14" x14ac:dyDescent="0.35">
      <c r="A448" t="s">
        <v>10159</v>
      </c>
      <c r="B448" t="str">
        <f>_xlfn.IFNA(VLOOKUP($A448,'LT Raw'!$C:$F,4,0),"NA")</f>
        <v>PARCEL</v>
      </c>
      <c r="C448">
        <f>_xlfn.IFNA(VLOOKUP($A448,Dimension!$A:$H,8,0),0)</f>
        <v>1</v>
      </c>
      <c r="D448">
        <v>25</v>
      </c>
      <c r="E448">
        <v>24</v>
      </c>
      <c r="F448">
        <v>11</v>
      </c>
      <c r="G448">
        <f>VLOOKUP($A448,Condensed!$A:$I,5,0)</f>
        <v>2.74</v>
      </c>
      <c r="N448">
        <v>0</v>
      </c>
    </row>
    <row r="449" spans="1:14" x14ac:dyDescent="0.35">
      <c r="A449" t="s">
        <v>10163</v>
      </c>
      <c r="B449" t="str">
        <f>_xlfn.IFNA(VLOOKUP($A449,'LT Raw'!$C:$F,4,0),"NA")</f>
        <v>PARCEL</v>
      </c>
      <c r="C449">
        <f>_xlfn.IFNA(VLOOKUP($A449,Dimension!$A:$H,8,0),0)</f>
        <v>1</v>
      </c>
      <c r="D449">
        <v>32</v>
      </c>
      <c r="E449">
        <v>25</v>
      </c>
      <c r="F449">
        <v>11</v>
      </c>
      <c r="G449">
        <f>VLOOKUP($A449,Condensed!$A:$I,5,0)</f>
        <v>3.86</v>
      </c>
      <c r="N449">
        <v>0</v>
      </c>
    </row>
    <row r="450" spans="1:14" x14ac:dyDescent="0.35">
      <c r="A450" t="s">
        <v>10167</v>
      </c>
      <c r="B450" t="str">
        <f>_xlfn.IFNA(VLOOKUP($A450,'LT Raw'!$C:$F,4,0),"NA")</f>
        <v>PARCEL</v>
      </c>
      <c r="C450">
        <f>_xlfn.IFNA(VLOOKUP($A450,Dimension!$A:$H,8,0),0)</f>
        <v>1</v>
      </c>
      <c r="D450">
        <v>79</v>
      </c>
      <c r="E450">
        <v>16</v>
      </c>
      <c r="F450">
        <v>8.3000000000000007</v>
      </c>
      <c r="G450">
        <f>VLOOKUP($A450,Condensed!$A:$I,5,0)</f>
        <v>1.19</v>
      </c>
      <c r="N450">
        <v>0</v>
      </c>
    </row>
    <row r="451" spans="1:14" x14ac:dyDescent="0.35">
      <c r="A451" t="s">
        <v>10171</v>
      </c>
      <c r="B451" t="str">
        <f>_xlfn.IFNA(VLOOKUP($A451,'LT Raw'!$C:$F,4,0),"NA")</f>
        <v>PARCEL</v>
      </c>
      <c r="C451">
        <f>_xlfn.IFNA(VLOOKUP($A451,Dimension!$A:$H,8,0),0)</f>
        <v>1</v>
      </c>
      <c r="D451">
        <v>19</v>
      </c>
      <c r="E451">
        <v>24</v>
      </c>
      <c r="F451">
        <v>24</v>
      </c>
      <c r="G451">
        <f>VLOOKUP($A451,Condensed!$A:$I,5,0)</f>
        <v>3.18</v>
      </c>
      <c r="N451">
        <v>108.18</v>
      </c>
    </row>
    <row r="452" spans="1:14" x14ac:dyDescent="0.35">
      <c r="A452" t="s">
        <v>10175</v>
      </c>
      <c r="B452" t="str">
        <f>_xlfn.IFNA(VLOOKUP($A452,'LT Raw'!$C:$F,4,0),"NA")</f>
        <v>PARCEL</v>
      </c>
      <c r="C452">
        <f>_xlfn.IFNA(VLOOKUP($A452,Dimension!$A:$H,8,0),0)</f>
        <v>1</v>
      </c>
      <c r="D452">
        <v>19</v>
      </c>
      <c r="E452">
        <v>24</v>
      </c>
      <c r="F452">
        <v>24</v>
      </c>
      <c r="G452">
        <f>VLOOKUP($A452,Condensed!$A:$I,5,0)</f>
        <v>3.45</v>
      </c>
      <c r="N452">
        <v>329.85</v>
      </c>
    </row>
    <row r="453" spans="1:14" x14ac:dyDescent="0.35">
      <c r="A453" t="s">
        <v>10179</v>
      </c>
      <c r="B453" t="str">
        <f>_xlfn.IFNA(VLOOKUP($A453,'LT Raw'!$C:$F,4,0),"NA")</f>
        <v>PARCEL</v>
      </c>
      <c r="C453">
        <f>_xlfn.IFNA(VLOOKUP($A453,Dimension!$A:$H,8,0),0)</f>
        <v>1</v>
      </c>
      <c r="D453">
        <v>56</v>
      </c>
      <c r="E453">
        <v>11</v>
      </c>
      <c r="F453">
        <v>7</v>
      </c>
      <c r="G453">
        <f>VLOOKUP($A453,Condensed!$A:$I,5,0)</f>
        <v>0.68</v>
      </c>
      <c r="N453">
        <v>0</v>
      </c>
    </row>
    <row r="454" spans="1:14" x14ac:dyDescent="0.35">
      <c r="A454" t="s">
        <v>10183</v>
      </c>
      <c r="B454" t="str">
        <f>_xlfn.IFNA(VLOOKUP($A454,'LT Raw'!$C:$F,4,0),"NA")</f>
        <v>PARCEL</v>
      </c>
      <c r="C454">
        <f>_xlfn.IFNA(VLOOKUP($A454,Dimension!$A:$H,8,0),0)</f>
        <v>1</v>
      </c>
      <c r="D454">
        <v>79</v>
      </c>
      <c r="E454">
        <v>16</v>
      </c>
      <c r="F454">
        <v>8.3000000000000007</v>
      </c>
      <c r="G454">
        <f>VLOOKUP($A454,Condensed!$A:$I,5,0)</f>
        <v>1.42</v>
      </c>
      <c r="N454">
        <v>0</v>
      </c>
    </row>
    <row r="455" spans="1:14" x14ac:dyDescent="0.35">
      <c r="A455" t="s">
        <v>10187</v>
      </c>
      <c r="B455" t="str">
        <f>_xlfn.IFNA(VLOOKUP($A455,'LT Raw'!$C:$F,4,0),"NA")</f>
        <v>PARCEL</v>
      </c>
      <c r="C455">
        <f>_xlfn.IFNA(VLOOKUP($A455,Dimension!$A:$H,8,0),0)</f>
        <v>1</v>
      </c>
      <c r="D455">
        <v>25</v>
      </c>
      <c r="E455">
        <v>24</v>
      </c>
      <c r="F455">
        <v>11</v>
      </c>
      <c r="G455">
        <f>VLOOKUP($A455,Condensed!$A:$I,5,0)</f>
        <v>2.87</v>
      </c>
      <c r="N455">
        <v>0</v>
      </c>
    </row>
    <row r="456" spans="1:14" x14ac:dyDescent="0.35">
      <c r="A456" t="s">
        <v>10191</v>
      </c>
      <c r="B456" t="str">
        <f>_xlfn.IFNA(VLOOKUP($A456,'LT Raw'!$C:$F,4,0),"NA")</f>
        <v>PARCEL</v>
      </c>
      <c r="C456">
        <f>_xlfn.IFNA(VLOOKUP($A456,Dimension!$A:$H,8,0),0)</f>
        <v>1</v>
      </c>
      <c r="D456">
        <v>25</v>
      </c>
      <c r="E456">
        <v>24</v>
      </c>
      <c r="F456">
        <v>13</v>
      </c>
      <c r="G456">
        <f>VLOOKUP($A456,Condensed!$A:$I,5,0)</f>
        <v>2.93</v>
      </c>
      <c r="N456">
        <v>0</v>
      </c>
    </row>
    <row r="457" spans="1:14" x14ac:dyDescent="0.35">
      <c r="A457" t="s">
        <v>10195</v>
      </c>
      <c r="B457" t="str">
        <f>_xlfn.IFNA(VLOOKUP($A457,'LT Raw'!$C:$F,4,0),"NA")</f>
        <v>PARCEL</v>
      </c>
      <c r="C457">
        <f>_xlfn.IFNA(VLOOKUP($A457,Dimension!$A:$H,8,0),0)</f>
        <v>1</v>
      </c>
      <c r="D457">
        <v>14</v>
      </c>
      <c r="E457">
        <v>29.6</v>
      </c>
      <c r="F457">
        <v>1.8</v>
      </c>
      <c r="G457">
        <f>VLOOKUP($A457,Condensed!$A:$I,5,0)</f>
        <v>3.58</v>
      </c>
      <c r="N457">
        <v>0</v>
      </c>
    </row>
    <row r="458" spans="1:14" x14ac:dyDescent="0.35">
      <c r="A458" t="s">
        <v>10199</v>
      </c>
      <c r="B458" t="str">
        <f>_xlfn.IFNA(VLOOKUP($A458,'LT Raw'!$C:$F,4,0),"NA")</f>
        <v>PARCEL</v>
      </c>
      <c r="C458">
        <f>_xlfn.IFNA(VLOOKUP($A458,Dimension!$A:$H,8,0),0)</f>
        <v>1</v>
      </c>
      <c r="D458">
        <v>9.5</v>
      </c>
      <c r="E458">
        <v>31</v>
      </c>
      <c r="F458">
        <v>7.5</v>
      </c>
      <c r="G458">
        <f>VLOOKUP($A458,Condensed!$A:$I,5,0)</f>
        <v>1.34</v>
      </c>
      <c r="N458">
        <v>0</v>
      </c>
    </row>
    <row r="459" spans="1:14" x14ac:dyDescent="0.35">
      <c r="A459" t="s">
        <v>10203</v>
      </c>
      <c r="B459" t="str">
        <f>_xlfn.IFNA(VLOOKUP($A459,'LT Raw'!$C:$F,4,0),"NA")</f>
        <v>PARCEL</v>
      </c>
      <c r="C459">
        <f>_xlfn.IFNA(VLOOKUP($A459,Dimension!$A:$H,8,0),0)</f>
        <v>1</v>
      </c>
      <c r="D459">
        <v>35</v>
      </c>
      <c r="E459">
        <v>25.5</v>
      </c>
      <c r="F459">
        <v>11</v>
      </c>
      <c r="G459">
        <f>VLOOKUP($A459,Condensed!$A:$I,5,0)</f>
        <v>3.92</v>
      </c>
      <c r="N459">
        <v>0</v>
      </c>
    </row>
    <row r="460" spans="1:14" x14ac:dyDescent="0.35">
      <c r="A460" t="s">
        <v>10207</v>
      </c>
      <c r="B460" t="str">
        <f>_xlfn.IFNA(VLOOKUP($A460,'LT Raw'!$C:$F,4,0),"NA")</f>
        <v>PARCEL</v>
      </c>
      <c r="C460">
        <f>_xlfn.IFNA(VLOOKUP($A460,Dimension!$A:$H,8,0),0)</f>
        <v>1</v>
      </c>
      <c r="D460">
        <v>29</v>
      </c>
      <c r="E460">
        <v>8</v>
      </c>
      <c r="F460">
        <v>8</v>
      </c>
      <c r="G460">
        <f>VLOOKUP($A460,Condensed!$A:$I,5,0)</f>
        <v>1.46</v>
      </c>
      <c r="N460">
        <v>44.25</v>
      </c>
    </row>
    <row r="461" spans="1:14" x14ac:dyDescent="0.35">
      <c r="A461" t="s">
        <v>10211</v>
      </c>
      <c r="B461" t="str">
        <f>_xlfn.IFNA(VLOOKUP($A461,'LT Raw'!$C:$F,4,0),"NA")</f>
        <v>PARCEL</v>
      </c>
      <c r="C461">
        <f>_xlfn.IFNA(VLOOKUP($A461,Dimension!$A:$H,8,0),0)</f>
        <v>1</v>
      </c>
      <c r="D461">
        <v>29</v>
      </c>
      <c r="E461">
        <v>7.5</v>
      </c>
      <c r="F461">
        <v>8</v>
      </c>
      <c r="G461">
        <f>VLOOKUP($A461,Condensed!$A:$I,5,0)</f>
        <v>1.2</v>
      </c>
      <c r="N461">
        <v>0</v>
      </c>
    </row>
    <row r="462" spans="1:14" x14ac:dyDescent="0.35">
      <c r="A462" t="s">
        <v>10215</v>
      </c>
      <c r="B462" t="str">
        <f>_xlfn.IFNA(VLOOKUP($A462,'LT Raw'!$C:$F,4,0),"NA")</f>
        <v>PARCEL</v>
      </c>
      <c r="C462">
        <f>_xlfn.IFNA(VLOOKUP($A462,Dimension!$A:$H,8,0),0)</f>
        <v>1</v>
      </c>
      <c r="D462">
        <v>42.5</v>
      </c>
      <c r="E462">
        <v>10.5</v>
      </c>
      <c r="F462">
        <v>76</v>
      </c>
      <c r="G462">
        <f>VLOOKUP($A462,Condensed!$A:$I,5,0)</f>
        <v>4.68</v>
      </c>
      <c r="N462">
        <v>0</v>
      </c>
    </row>
    <row r="463" spans="1:14" x14ac:dyDescent="0.35">
      <c r="A463" t="s">
        <v>10219</v>
      </c>
      <c r="B463" t="str">
        <f>_xlfn.IFNA(VLOOKUP($A463,'LT Raw'!$C:$F,4,0),"NA")</f>
        <v>PARCEL</v>
      </c>
      <c r="C463">
        <f>_xlfn.IFNA(VLOOKUP($A463,Dimension!$A:$H,8,0),0)</f>
        <v>1</v>
      </c>
      <c r="D463">
        <v>24</v>
      </c>
      <c r="E463">
        <v>16.5</v>
      </c>
      <c r="F463">
        <v>15</v>
      </c>
      <c r="G463">
        <f>VLOOKUP($A463,Condensed!$A:$I,5,0)</f>
        <v>0.93</v>
      </c>
      <c r="N463">
        <v>0</v>
      </c>
    </row>
    <row r="464" spans="1:14" x14ac:dyDescent="0.35">
      <c r="A464" t="s">
        <v>10223</v>
      </c>
      <c r="B464" t="str">
        <f>_xlfn.IFNA(VLOOKUP($A464,'LT Raw'!$C:$F,4,0),"NA")</f>
        <v>PARCEL</v>
      </c>
      <c r="C464">
        <f>_xlfn.IFNA(VLOOKUP($A464,Dimension!$A:$H,8,0),0)</f>
        <v>1</v>
      </c>
      <c r="D464">
        <v>24</v>
      </c>
      <c r="E464">
        <v>16.5</v>
      </c>
      <c r="F464">
        <v>15</v>
      </c>
      <c r="G464">
        <f>VLOOKUP($A464,Condensed!$A:$I,5,0)</f>
        <v>1.31</v>
      </c>
      <c r="N464">
        <v>0</v>
      </c>
    </row>
    <row r="465" spans="1:14" x14ac:dyDescent="0.35">
      <c r="A465" t="s">
        <v>10227</v>
      </c>
      <c r="B465" t="str">
        <f>_xlfn.IFNA(VLOOKUP($A465,'LT Raw'!$C:$F,4,0),"NA")</f>
        <v>PARCEL</v>
      </c>
      <c r="C465">
        <f>_xlfn.IFNA(VLOOKUP($A465,Dimension!$A:$H,8,0),0)</f>
        <v>1</v>
      </c>
      <c r="D465">
        <v>75</v>
      </c>
      <c r="E465">
        <v>34</v>
      </c>
      <c r="F465">
        <v>7</v>
      </c>
      <c r="G465">
        <f>VLOOKUP($A465,Condensed!$A:$I,5,0)</f>
        <v>3.75</v>
      </c>
      <c r="N465">
        <v>0</v>
      </c>
    </row>
    <row r="466" spans="1:14" x14ac:dyDescent="0.35">
      <c r="A466" t="s">
        <v>10231</v>
      </c>
      <c r="B466" t="str">
        <f>_xlfn.IFNA(VLOOKUP($A466,'LT Raw'!$C:$F,4,0),"NA")</f>
        <v>PARCEL</v>
      </c>
      <c r="C466">
        <f>_xlfn.IFNA(VLOOKUP($A466,Dimension!$A:$H,8,0),0)</f>
        <v>1</v>
      </c>
      <c r="D466">
        <v>10</v>
      </c>
      <c r="E466">
        <v>41.5</v>
      </c>
      <c r="F466">
        <v>87</v>
      </c>
      <c r="G466">
        <f>VLOOKUP($A466,Condensed!$A:$I,5,0)</f>
        <v>4.9000000000000004</v>
      </c>
      <c r="N466">
        <v>93.91</v>
      </c>
    </row>
    <row r="467" spans="1:14" x14ac:dyDescent="0.35">
      <c r="A467" t="s">
        <v>10235</v>
      </c>
      <c r="B467" t="str">
        <f>_xlfn.IFNA(VLOOKUP($A467,'LT Raw'!$C:$F,4,0),"NA")</f>
        <v>PARCEL</v>
      </c>
      <c r="C467">
        <f>_xlfn.IFNA(VLOOKUP($A467,Dimension!$A:$H,8,0),0)</f>
        <v>1</v>
      </c>
      <c r="D467">
        <v>120</v>
      </c>
      <c r="E467">
        <v>10</v>
      </c>
      <c r="F467">
        <v>9</v>
      </c>
      <c r="G467">
        <f>VLOOKUP($A467,Condensed!$A:$I,5,0)</f>
        <v>1.1100000000000001</v>
      </c>
      <c r="N467">
        <v>0</v>
      </c>
    </row>
    <row r="468" spans="1:14" x14ac:dyDescent="0.35">
      <c r="A468" t="s">
        <v>10239</v>
      </c>
      <c r="B468" t="str">
        <f>_xlfn.IFNA(VLOOKUP($A468,'LT Raw'!$C:$F,4,0),"NA")</f>
        <v>PARCEL</v>
      </c>
      <c r="C468">
        <f>_xlfn.IFNA(VLOOKUP($A468,Dimension!$A:$H,8,0),0)</f>
        <v>1</v>
      </c>
      <c r="D468">
        <v>120</v>
      </c>
      <c r="E468">
        <v>10</v>
      </c>
      <c r="F468">
        <v>9</v>
      </c>
      <c r="G468">
        <f>VLOOKUP($A468,Condensed!$A:$I,5,0)</f>
        <v>1.49</v>
      </c>
      <c r="N468">
        <v>0</v>
      </c>
    </row>
    <row r="469" spans="1:14" x14ac:dyDescent="0.35">
      <c r="A469" t="s">
        <v>10243</v>
      </c>
      <c r="B469" t="str">
        <f>_xlfn.IFNA(VLOOKUP($A469,'LT Raw'!$C:$F,4,0),"NA")</f>
        <v>PARCEL</v>
      </c>
      <c r="C469">
        <f>_xlfn.IFNA(VLOOKUP($A469,Dimension!$A:$H,8,0),0)</f>
        <v>1</v>
      </c>
      <c r="D469">
        <v>120</v>
      </c>
      <c r="E469">
        <v>10</v>
      </c>
      <c r="F469">
        <v>9</v>
      </c>
      <c r="G469">
        <f>VLOOKUP($A469,Condensed!$A:$I,5,0)</f>
        <v>1.6</v>
      </c>
      <c r="N469">
        <v>0</v>
      </c>
    </row>
    <row r="470" spans="1:14" x14ac:dyDescent="0.35">
      <c r="A470" t="s">
        <v>10247</v>
      </c>
      <c r="B470" t="str">
        <f>_xlfn.IFNA(VLOOKUP($A470,'LT Raw'!$C:$F,4,0),"NA")</f>
        <v>PARCEL</v>
      </c>
      <c r="C470">
        <f>_xlfn.IFNA(VLOOKUP($A470,Dimension!$A:$H,8,0),0)</f>
        <v>1</v>
      </c>
      <c r="D470">
        <v>120</v>
      </c>
      <c r="E470">
        <v>10</v>
      </c>
      <c r="F470">
        <v>9</v>
      </c>
      <c r="G470">
        <f>VLOOKUP($A470,Condensed!$A:$I,5,0)</f>
        <v>1.42</v>
      </c>
      <c r="N470">
        <v>0</v>
      </c>
    </row>
    <row r="471" spans="1:14" x14ac:dyDescent="0.35">
      <c r="A471" t="s">
        <v>10251</v>
      </c>
      <c r="B471" t="str">
        <f>_xlfn.IFNA(VLOOKUP($A471,'LT Raw'!$C:$F,4,0),"NA")</f>
        <v>PARCEL</v>
      </c>
      <c r="C471">
        <f>_xlfn.IFNA(VLOOKUP($A471,Dimension!$A:$H,8,0),0)</f>
        <v>1</v>
      </c>
      <c r="D471">
        <v>37.5</v>
      </c>
      <c r="E471">
        <v>15</v>
      </c>
      <c r="F471">
        <v>6</v>
      </c>
      <c r="G471">
        <f>VLOOKUP($A471,Condensed!$A:$I,5,0)</f>
        <v>1.1399999999999999</v>
      </c>
      <c r="N471">
        <v>0</v>
      </c>
    </row>
    <row r="472" spans="1:14" x14ac:dyDescent="0.35">
      <c r="A472" t="s">
        <v>10255</v>
      </c>
      <c r="B472" t="str">
        <f>_xlfn.IFNA(VLOOKUP($A472,'LT Raw'!$C:$F,4,0),"NA")</f>
        <v>PARCEL</v>
      </c>
      <c r="C472">
        <f>_xlfn.IFNA(VLOOKUP($A472,Dimension!$A:$H,8,0),0)</f>
        <v>1</v>
      </c>
      <c r="D472">
        <v>43</v>
      </c>
      <c r="E472">
        <v>20</v>
      </c>
      <c r="F472">
        <v>8</v>
      </c>
      <c r="G472">
        <f>VLOOKUP($A472,Condensed!$A:$I,5,0)</f>
        <v>1.71</v>
      </c>
      <c r="N472">
        <v>0</v>
      </c>
    </row>
    <row r="473" spans="1:14" x14ac:dyDescent="0.35">
      <c r="A473" t="s">
        <v>10271</v>
      </c>
      <c r="B473" t="str">
        <f>_xlfn.IFNA(VLOOKUP($A473,'LT Raw'!$C:$F,4,0),"NA")</f>
        <v>PARCEL</v>
      </c>
      <c r="C473">
        <f>_xlfn.IFNA(VLOOKUP($A473,Dimension!$A:$H,8,0),0)</f>
        <v>1</v>
      </c>
      <c r="D473">
        <v>5.5</v>
      </c>
      <c r="E473">
        <v>26</v>
      </c>
      <c r="F473">
        <v>36</v>
      </c>
      <c r="G473">
        <f>VLOOKUP($A473,Condensed!$A:$I,5,0)</f>
        <v>2.4</v>
      </c>
      <c r="N473">
        <v>135.32</v>
      </c>
    </row>
    <row r="474" spans="1:14" x14ac:dyDescent="0.35">
      <c r="A474" t="s">
        <v>10275</v>
      </c>
      <c r="B474" t="str">
        <f>_xlfn.IFNA(VLOOKUP($A474,'LT Raw'!$C:$F,4,0),"NA")</f>
        <v>PARCEL</v>
      </c>
      <c r="C474">
        <f>_xlfn.IFNA(VLOOKUP($A474,Dimension!$A:$H,8,0),0)</f>
        <v>1</v>
      </c>
      <c r="D474">
        <v>22.2</v>
      </c>
      <c r="E474">
        <v>129</v>
      </c>
      <c r="F474">
        <v>5.7</v>
      </c>
      <c r="G474">
        <f>VLOOKUP($A474,Condensed!$A:$I,5,0)</f>
        <v>1.29</v>
      </c>
      <c r="N474">
        <v>0</v>
      </c>
    </row>
    <row r="475" spans="1:14" x14ac:dyDescent="0.35">
      <c r="A475" t="s">
        <v>10279</v>
      </c>
      <c r="B475" t="str">
        <f>_xlfn.IFNA(VLOOKUP($A475,'LT Raw'!$C:$F,4,0),"NA")</f>
        <v>PARCEL</v>
      </c>
      <c r="C475">
        <f>_xlfn.IFNA(VLOOKUP($A475,Dimension!$A:$H,8,0),0)</f>
        <v>1</v>
      </c>
      <c r="D475">
        <v>22</v>
      </c>
      <c r="E475">
        <v>36.5</v>
      </c>
      <c r="F475">
        <v>5.6</v>
      </c>
      <c r="G475">
        <f>VLOOKUP($A475,Condensed!$A:$I,5,0)</f>
        <v>1.23</v>
      </c>
      <c r="N475">
        <v>0</v>
      </c>
    </row>
    <row r="476" spans="1:14" x14ac:dyDescent="0.35">
      <c r="A476" t="s">
        <v>10283</v>
      </c>
      <c r="B476" t="str">
        <f>_xlfn.IFNA(VLOOKUP($A476,'LT Raw'!$C:$F,4,0),"NA")</f>
        <v>PARCEL</v>
      </c>
      <c r="C476">
        <f>_xlfn.IFNA(VLOOKUP($A476,Dimension!$A:$H,8,0),0)</f>
        <v>1</v>
      </c>
      <c r="D476">
        <v>22.2</v>
      </c>
      <c r="E476">
        <v>36.299999999999997</v>
      </c>
      <c r="F476">
        <v>5.8</v>
      </c>
      <c r="G476">
        <f>VLOOKUP($A476,Condensed!$A:$I,5,0)</f>
        <v>1.65</v>
      </c>
      <c r="N476">
        <v>0</v>
      </c>
    </row>
    <row r="477" spans="1:14" x14ac:dyDescent="0.35">
      <c r="A477" t="s">
        <v>10287</v>
      </c>
      <c r="B477" t="str">
        <f>_xlfn.IFNA(VLOOKUP($A477,'LT Raw'!$C:$F,4,0),"NA")</f>
        <v>PARCEL</v>
      </c>
      <c r="C477">
        <f>_xlfn.IFNA(VLOOKUP($A477,Dimension!$A:$H,8,0),0)</f>
        <v>1</v>
      </c>
      <c r="D477">
        <v>29</v>
      </c>
      <c r="E477">
        <v>38.6</v>
      </c>
      <c r="F477">
        <v>5.7</v>
      </c>
      <c r="G477">
        <f>VLOOKUP($A477,Condensed!$A:$I,5,0)</f>
        <v>1.78</v>
      </c>
      <c r="N477">
        <v>0</v>
      </c>
    </row>
    <row r="478" spans="1:14" x14ac:dyDescent="0.35">
      <c r="A478" t="s">
        <v>10291</v>
      </c>
      <c r="B478" t="str">
        <f>_xlfn.IFNA(VLOOKUP($A478,'LT Raw'!$C:$F,4,0),"NA")</f>
        <v>PARCEL</v>
      </c>
      <c r="C478">
        <f>_xlfn.IFNA(VLOOKUP($A478,Dimension!$A:$H,8,0),0)</f>
        <v>1</v>
      </c>
      <c r="D478">
        <v>39</v>
      </c>
      <c r="E478">
        <v>53</v>
      </c>
      <c r="F478">
        <v>6</v>
      </c>
      <c r="G478">
        <f>VLOOKUP($A478,Condensed!$A:$I,5,0)</f>
        <v>3.34</v>
      </c>
      <c r="N478">
        <v>0</v>
      </c>
    </row>
    <row r="479" spans="1:14" x14ac:dyDescent="0.35">
      <c r="A479" t="s">
        <v>10295</v>
      </c>
      <c r="B479" t="str">
        <f>_xlfn.IFNA(VLOOKUP($A479,'LT Raw'!$C:$F,4,0),"NA")</f>
        <v>PARCEL</v>
      </c>
      <c r="C479">
        <f>_xlfn.IFNA(VLOOKUP($A479,Dimension!$A:$H,8,0),0)</f>
        <v>1</v>
      </c>
      <c r="D479">
        <v>45</v>
      </c>
      <c r="E479">
        <v>28</v>
      </c>
      <c r="F479">
        <v>6</v>
      </c>
      <c r="G479">
        <f>VLOOKUP($A479,Condensed!$A:$I,5,0)</f>
        <v>1.57</v>
      </c>
      <c r="N479">
        <v>0</v>
      </c>
    </row>
    <row r="480" spans="1:14" x14ac:dyDescent="0.35">
      <c r="A480" t="s">
        <v>10299</v>
      </c>
      <c r="B480" t="str">
        <f>_xlfn.IFNA(VLOOKUP($A480,'LT Raw'!$C:$F,4,0),"NA")</f>
        <v>PARCEL</v>
      </c>
      <c r="C480">
        <f>_xlfn.IFNA(VLOOKUP($A480,Dimension!$A:$H,8,0),0)</f>
        <v>1</v>
      </c>
      <c r="D480">
        <v>38</v>
      </c>
      <c r="E480">
        <v>25</v>
      </c>
      <c r="F480">
        <v>6</v>
      </c>
      <c r="G480">
        <f>VLOOKUP($A480,Condensed!$A:$I,5,0)</f>
        <v>1.72</v>
      </c>
      <c r="N480">
        <v>0</v>
      </c>
    </row>
    <row r="481" spans="1:14" x14ac:dyDescent="0.35">
      <c r="A481" t="s">
        <v>10303</v>
      </c>
      <c r="B481" t="str">
        <f>_xlfn.IFNA(VLOOKUP($A481,'LT Raw'!$C:$F,4,0),"NA")</f>
        <v>PARCEL</v>
      </c>
      <c r="C481">
        <f>_xlfn.IFNA(VLOOKUP($A481,Dimension!$A:$H,8,0),0)</f>
        <v>1</v>
      </c>
      <c r="D481">
        <v>50</v>
      </c>
      <c r="E481">
        <v>29</v>
      </c>
      <c r="F481">
        <v>6</v>
      </c>
      <c r="G481">
        <f>VLOOKUP($A481,Condensed!$A:$I,5,0)</f>
        <v>2.09</v>
      </c>
      <c r="N481">
        <v>0</v>
      </c>
    </row>
    <row r="482" spans="1:14" x14ac:dyDescent="0.35">
      <c r="A482" t="s">
        <v>10307</v>
      </c>
      <c r="B482" t="str">
        <f>_xlfn.IFNA(VLOOKUP($A482,'LT Raw'!$C:$F,4,0),"NA")</f>
        <v>PARCEL</v>
      </c>
      <c r="C482">
        <f>_xlfn.IFNA(VLOOKUP($A482,Dimension!$A:$H,8,0),0)</f>
        <v>1</v>
      </c>
      <c r="D482">
        <v>51</v>
      </c>
      <c r="E482">
        <v>29</v>
      </c>
      <c r="F482">
        <v>6</v>
      </c>
      <c r="G482">
        <f>VLOOKUP($A482,Condensed!$A:$I,5,0)</f>
        <v>2.09</v>
      </c>
      <c r="N482">
        <v>0</v>
      </c>
    </row>
    <row r="483" spans="1:14" x14ac:dyDescent="0.35">
      <c r="A483" t="s">
        <v>10311</v>
      </c>
      <c r="B483" t="str">
        <f>_xlfn.IFNA(VLOOKUP($A483,'LT Raw'!$C:$F,4,0),"NA")</f>
        <v>PARCEL</v>
      </c>
      <c r="C483">
        <f>_xlfn.IFNA(VLOOKUP($A483,Dimension!$A:$H,8,0),0)</f>
        <v>1</v>
      </c>
      <c r="D483">
        <v>7</v>
      </c>
      <c r="E483">
        <v>33</v>
      </c>
      <c r="F483">
        <v>18</v>
      </c>
      <c r="G483">
        <f>VLOOKUP($A483,Condensed!$A:$I,5,0)</f>
        <v>1.32</v>
      </c>
      <c r="N483">
        <v>37</v>
      </c>
    </row>
    <row r="484" spans="1:14" x14ac:dyDescent="0.35">
      <c r="A484" t="s">
        <v>10315</v>
      </c>
      <c r="B484" t="str">
        <f>_xlfn.IFNA(VLOOKUP($A484,'LT Raw'!$C:$F,4,0),"NA")</f>
        <v>PARCEL</v>
      </c>
      <c r="C484">
        <f>_xlfn.IFNA(VLOOKUP($A484,Dimension!$A:$H,8,0),0)</f>
        <v>1</v>
      </c>
      <c r="D484">
        <v>35</v>
      </c>
      <c r="E484">
        <v>25.5</v>
      </c>
      <c r="F484">
        <v>11</v>
      </c>
      <c r="G484">
        <f>VLOOKUP($A484,Condensed!$A:$I,5,0)</f>
        <v>3.93</v>
      </c>
      <c r="N484">
        <v>0</v>
      </c>
    </row>
    <row r="485" spans="1:14" x14ac:dyDescent="0.35">
      <c r="A485" t="s">
        <v>10319</v>
      </c>
      <c r="B485" t="str">
        <f>_xlfn.IFNA(VLOOKUP($A485,'LT Raw'!$C:$F,4,0),"NA")</f>
        <v>PARCEL</v>
      </c>
      <c r="C485">
        <f>_xlfn.IFNA(VLOOKUP($A485,Dimension!$A:$H,8,0),0)</f>
        <v>1</v>
      </c>
      <c r="D485">
        <v>120</v>
      </c>
      <c r="E485">
        <v>10</v>
      </c>
      <c r="F485">
        <v>9</v>
      </c>
      <c r="G485">
        <f>VLOOKUP($A485,Condensed!$A:$I,5,0)</f>
        <v>3.05</v>
      </c>
      <c r="N485">
        <v>0</v>
      </c>
    </row>
    <row r="486" spans="1:14" x14ac:dyDescent="0.35">
      <c r="A486" t="s">
        <v>10323</v>
      </c>
      <c r="B486" t="str">
        <f>_xlfn.IFNA(VLOOKUP($A486,'LT Raw'!$C:$F,4,0),"NA")</f>
        <v>PARCEL</v>
      </c>
      <c r="C486">
        <f>_xlfn.IFNA(VLOOKUP($A486,Dimension!$A:$H,8,0),0)</f>
        <v>1</v>
      </c>
      <c r="D486">
        <v>25</v>
      </c>
      <c r="E486">
        <v>24</v>
      </c>
      <c r="F486">
        <v>11</v>
      </c>
      <c r="G486">
        <f>VLOOKUP($A486,Condensed!$A:$I,5,0)</f>
        <v>4.68</v>
      </c>
      <c r="N486">
        <v>0</v>
      </c>
    </row>
    <row r="487" spans="1:14" x14ac:dyDescent="0.35">
      <c r="A487" t="s">
        <v>10327</v>
      </c>
      <c r="B487" t="str">
        <f>_xlfn.IFNA(VLOOKUP($A487,'LT Raw'!$C:$F,4,0),"NA")</f>
        <v>PARCEL</v>
      </c>
      <c r="C487">
        <f>_xlfn.IFNA(VLOOKUP($A487,Dimension!$A:$H,8,0),0)</f>
        <v>1</v>
      </c>
      <c r="D487">
        <v>32</v>
      </c>
      <c r="E487">
        <v>25</v>
      </c>
      <c r="F487">
        <v>11</v>
      </c>
      <c r="G487">
        <f>VLOOKUP($A487,Condensed!$A:$I,5,0)</f>
        <v>5.88</v>
      </c>
      <c r="N487">
        <v>0</v>
      </c>
    </row>
    <row r="488" spans="1:14" x14ac:dyDescent="0.35">
      <c r="A488" t="s">
        <v>10335</v>
      </c>
      <c r="B488" t="str">
        <f>_xlfn.IFNA(VLOOKUP($A488,'LT Raw'!$C:$F,4,0),"NA")</f>
        <v>PARCEL</v>
      </c>
      <c r="C488">
        <f>_xlfn.IFNA(VLOOKUP($A488,Dimension!$A:$H,8,0),0)</f>
        <v>1</v>
      </c>
      <c r="D488">
        <v>51.5</v>
      </c>
      <c r="E488">
        <v>36.299999999999997</v>
      </c>
      <c r="F488">
        <v>7.3</v>
      </c>
      <c r="G488">
        <f>VLOOKUP($A488,Condensed!$A:$I,5,0)</f>
        <v>5.0999999999999996</v>
      </c>
      <c r="N488">
        <v>0</v>
      </c>
    </row>
    <row r="489" spans="1:14" x14ac:dyDescent="0.35">
      <c r="A489" t="s">
        <v>10339</v>
      </c>
      <c r="B489" t="str">
        <f>_xlfn.IFNA(VLOOKUP($A489,'LT Raw'!$C:$F,4,0),"NA")</f>
        <v>PARCEL</v>
      </c>
      <c r="C489">
        <f>_xlfn.IFNA(VLOOKUP($A489,Dimension!$A:$H,8,0),0)</f>
        <v>1</v>
      </c>
      <c r="D489">
        <v>26.9</v>
      </c>
      <c r="E489">
        <v>5.8</v>
      </c>
      <c r="F489">
        <v>62.5</v>
      </c>
      <c r="G489">
        <f>VLOOKUP($A489,Condensed!$A:$I,5,0)</f>
        <v>2.46</v>
      </c>
      <c r="N489">
        <v>92</v>
      </c>
    </row>
    <row r="490" spans="1:14" x14ac:dyDescent="0.35">
      <c r="A490" t="s">
        <v>10343</v>
      </c>
      <c r="B490" t="str">
        <f>_xlfn.IFNA(VLOOKUP($A490,'LT Raw'!$C:$F,4,0),"NA")</f>
        <v>PARCEL</v>
      </c>
      <c r="C490">
        <f>_xlfn.IFNA(VLOOKUP($A490,Dimension!$A:$H,8,0),0)</f>
        <v>1</v>
      </c>
      <c r="D490">
        <v>89</v>
      </c>
      <c r="E490">
        <v>89</v>
      </c>
      <c r="F490">
        <v>5</v>
      </c>
      <c r="G490">
        <f>VLOOKUP($A490,Condensed!$A:$I,5,0)</f>
        <v>3.66</v>
      </c>
      <c r="N490">
        <v>0</v>
      </c>
    </row>
    <row r="491" spans="1:14" x14ac:dyDescent="0.35">
      <c r="A491" t="s">
        <v>10347</v>
      </c>
      <c r="B491" t="str">
        <f>_xlfn.IFNA(VLOOKUP($A491,'LT Raw'!$C:$F,4,0),"NA")</f>
        <v>PARCEL</v>
      </c>
      <c r="C491">
        <f>_xlfn.IFNA(VLOOKUP($A491,Dimension!$A:$H,8,0),0)</f>
        <v>1</v>
      </c>
      <c r="D491">
        <v>68</v>
      </c>
      <c r="E491">
        <v>10</v>
      </c>
      <c r="F491">
        <v>97</v>
      </c>
      <c r="G491">
        <f>VLOOKUP($A491,Condensed!$A:$I,5,0)</f>
        <v>5.08</v>
      </c>
      <c r="N491">
        <v>0</v>
      </c>
    </row>
    <row r="492" spans="1:14" x14ac:dyDescent="0.35">
      <c r="A492" t="s">
        <v>10351</v>
      </c>
      <c r="B492" t="str">
        <f>_xlfn.IFNA(VLOOKUP($A492,'LT Raw'!$C:$F,4,0),"NA")</f>
        <v>PARCEL</v>
      </c>
      <c r="C492">
        <f>_xlfn.IFNA(VLOOKUP($A492,Dimension!$A:$H,8,0),0)</f>
        <v>1</v>
      </c>
      <c r="D492">
        <v>67</v>
      </c>
      <c r="E492">
        <v>10</v>
      </c>
      <c r="F492">
        <v>124.5</v>
      </c>
      <c r="G492">
        <f>VLOOKUP($A492,Condensed!$A:$I,5,0)</f>
        <v>6.34</v>
      </c>
      <c r="N492">
        <v>352.68</v>
      </c>
    </row>
    <row r="493" spans="1:14" x14ac:dyDescent="0.35">
      <c r="A493" t="s">
        <v>10379</v>
      </c>
      <c r="B493" t="s">
        <v>19678</v>
      </c>
      <c r="C493">
        <f>_xlfn.IFNA(VLOOKUP($A493,Dimension!$A:$H,8,0),0)</f>
        <v>1</v>
      </c>
      <c r="D493">
        <v>78</v>
      </c>
      <c r="E493">
        <v>15</v>
      </c>
      <c r="F493">
        <v>53.5</v>
      </c>
      <c r="G493">
        <f>VLOOKUP($A493,Condensed!$A:$I,5,0)</f>
        <v>6.4</v>
      </c>
      <c r="N493">
        <v>0</v>
      </c>
    </row>
    <row r="494" spans="1:14" x14ac:dyDescent="0.35">
      <c r="A494" t="s">
        <v>10383</v>
      </c>
      <c r="B494" t="s">
        <v>19678</v>
      </c>
      <c r="C494">
        <f>_xlfn.IFNA(VLOOKUP($A494,Dimension!$A:$H,8,0),0)</f>
        <v>1</v>
      </c>
      <c r="D494">
        <v>116</v>
      </c>
      <c r="E494">
        <v>30</v>
      </c>
      <c r="F494">
        <v>71</v>
      </c>
      <c r="G494">
        <f>VLOOKUP($A494,Condensed!$A:$I,5,0)</f>
        <v>21.42</v>
      </c>
      <c r="N494">
        <v>0</v>
      </c>
    </row>
    <row r="495" spans="1:14" x14ac:dyDescent="0.35">
      <c r="A495" t="s">
        <v>10387</v>
      </c>
      <c r="B495" t="s">
        <v>19678</v>
      </c>
      <c r="C495">
        <f>_xlfn.IFNA(VLOOKUP($A495,Dimension!$A:$H,8,0),0)</f>
        <v>1</v>
      </c>
      <c r="D495">
        <v>87</v>
      </c>
      <c r="E495">
        <v>29.5</v>
      </c>
      <c r="F495">
        <v>74</v>
      </c>
      <c r="G495">
        <f>VLOOKUP($A495,Condensed!$A:$I,5,0)</f>
        <v>12.18</v>
      </c>
      <c r="N495">
        <v>0</v>
      </c>
    </row>
    <row r="496" spans="1:14" x14ac:dyDescent="0.35">
      <c r="A496" t="s">
        <v>10391</v>
      </c>
      <c r="B496" t="s">
        <v>19678</v>
      </c>
      <c r="C496">
        <f>_xlfn.IFNA(VLOOKUP($A496,Dimension!$A:$H,8,0),0)</f>
        <v>1</v>
      </c>
      <c r="D496">
        <v>144</v>
      </c>
      <c r="E496">
        <v>30.5</v>
      </c>
      <c r="F496">
        <v>65</v>
      </c>
      <c r="G496">
        <f>VLOOKUP($A496,Condensed!$A:$I,5,0)</f>
        <v>23.2</v>
      </c>
      <c r="N496">
        <v>0</v>
      </c>
    </row>
    <row r="497" spans="1:14" x14ac:dyDescent="0.35">
      <c r="A497" t="s">
        <v>10395</v>
      </c>
      <c r="B497" t="str">
        <f>_xlfn.IFNA(VLOOKUP($A497,'LT Raw'!$C:$F,4,0),"NA")</f>
        <v>PARCEL</v>
      </c>
      <c r="C497">
        <f>_xlfn.IFNA(VLOOKUP($A497,Dimension!$A:$H,8,0),0)</f>
        <v>1</v>
      </c>
      <c r="D497">
        <v>101</v>
      </c>
      <c r="E497">
        <v>11</v>
      </c>
      <c r="F497">
        <v>12.5</v>
      </c>
      <c r="G497">
        <f>VLOOKUP($A497,Condensed!$A:$I,5,0)</f>
        <v>1.1499999999999999</v>
      </c>
      <c r="N497">
        <v>0</v>
      </c>
    </row>
    <row r="498" spans="1:14" x14ac:dyDescent="0.35">
      <c r="A498" t="s">
        <v>10399</v>
      </c>
      <c r="B498" t="str">
        <f>_xlfn.IFNA(VLOOKUP($A498,'LT Raw'!$C:$F,4,0),"NA")</f>
        <v>PARCEL</v>
      </c>
      <c r="C498">
        <f>_xlfn.IFNA(VLOOKUP($A498,Dimension!$A:$H,8,0),0)</f>
        <v>1</v>
      </c>
      <c r="D498">
        <v>120</v>
      </c>
      <c r="E498">
        <v>90</v>
      </c>
      <c r="F498">
        <v>12.5</v>
      </c>
      <c r="G498">
        <f>VLOOKUP($A498,Condensed!$A:$I,5,0)</f>
        <v>1.23</v>
      </c>
      <c r="N498">
        <v>0</v>
      </c>
    </row>
    <row r="499" spans="1:14" x14ac:dyDescent="0.35">
      <c r="A499" t="s">
        <v>10403</v>
      </c>
      <c r="B499" t="str">
        <f>_xlfn.IFNA(VLOOKUP($A499,'LT Raw'!$C:$F,4,0),"NA")</f>
        <v>PARCEL</v>
      </c>
      <c r="C499">
        <f>_xlfn.IFNA(VLOOKUP($A499,Dimension!$A:$H,8,0),0)</f>
        <v>1</v>
      </c>
      <c r="D499">
        <v>100</v>
      </c>
      <c r="E499">
        <v>100</v>
      </c>
      <c r="F499">
        <v>12.5</v>
      </c>
      <c r="G499">
        <f>VLOOKUP($A499,Condensed!$A:$I,5,0)</f>
        <v>1.36</v>
      </c>
      <c r="N499">
        <v>0</v>
      </c>
    </row>
    <row r="500" spans="1:14" x14ac:dyDescent="0.35">
      <c r="A500" t="s">
        <v>10407</v>
      </c>
      <c r="B500" t="str">
        <f>_xlfn.IFNA(VLOOKUP($A500,'LT Raw'!$C:$F,4,0),"NA")</f>
        <v>PARCEL</v>
      </c>
      <c r="C500">
        <f>_xlfn.IFNA(VLOOKUP($A500,Dimension!$A:$H,8,0),0)</f>
        <v>1</v>
      </c>
      <c r="D500">
        <v>180</v>
      </c>
      <c r="E500">
        <v>10</v>
      </c>
      <c r="F500">
        <v>12.5</v>
      </c>
      <c r="G500">
        <f>VLOOKUP($A500,Condensed!$A:$I,5,0)</f>
        <v>1.1499999999999999</v>
      </c>
      <c r="N500">
        <v>0</v>
      </c>
    </row>
    <row r="501" spans="1:14" x14ac:dyDescent="0.35">
      <c r="A501" t="s">
        <v>10411</v>
      </c>
      <c r="B501" t="str">
        <f>_xlfn.IFNA(VLOOKUP($A501,'LT Raw'!$C:$F,4,0),"NA")</f>
        <v>PARCEL</v>
      </c>
      <c r="C501">
        <f>_xlfn.IFNA(VLOOKUP($A501,Dimension!$A:$H,8,0),0)</f>
        <v>1</v>
      </c>
      <c r="D501">
        <v>22</v>
      </c>
      <c r="E501">
        <v>12</v>
      </c>
      <c r="F501">
        <v>7.5</v>
      </c>
      <c r="G501">
        <f>VLOOKUP($A501,Condensed!$A:$I,5,0)</f>
        <v>1</v>
      </c>
      <c r="N501">
        <v>105.7</v>
      </c>
    </row>
    <row r="502" spans="1:14" x14ac:dyDescent="0.35">
      <c r="A502" t="s">
        <v>10415</v>
      </c>
      <c r="B502" t="str">
        <f>_xlfn.IFNA(VLOOKUP($A502,'LT Raw'!$C:$F,4,0),"NA")</f>
        <v>PARCEL</v>
      </c>
      <c r="C502">
        <f>_xlfn.IFNA(VLOOKUP($A502,Dimension!$A:$H,8,0),0)</f>
        <v>1</v>
      </c>
      <c r="D502">
        <v>18</v>
      </c>
      <c r="E502">
        <v>17</v>
      </c>
      <c r="F502">
        <v>6</v>
      </c>
      <c r="G502">
        <f>VLOOKUP($A502,Condensed!$A:$I,5,0)</f>
        <v>0.31</v>
      </c>
      <c r="N502">
        <v>0</v>
      </c>
    </row>
    <row r="503" spans="1:14" x14ac:dyDescent="0.35">
      <c r="A503" t="s">
        <v>10419</v>
      </c>
      <c r="B503" t="str">
        <f>_xlfn.IFNA(VLOOKUP($A503,'LT Raw'!$C:$F,4,0),"NA")</f>
        <v>PARCEL</v>
      </c>
      <c r="C503">
        <f>_xlfn.IFNA(VLOOKUP($A503,Dimension!$A:$H,8,0),0)</f>
        <v>1</v>
      </c>
      <c r="D503">
        <v>17.5</v>
      </c>
      <c r="E503">
        <v>16.5</v>
      </c>
      <c r="F503">
        <v>10</v>
      </c>
      <c r="G503">
        <f>VLOOKUP($A503,Condensed!$A:$I,5,0)</f>
        <v>1</v>
      </c>
      <c r="N503">
        <v>0</v>
      </c>
    </row>
    <row r="504" spans="1:14" x14ac:dyDescent="0.35">
      <c r="A504" t="s">
        <v>10423</v>
      </c>
      <c r="B504" t="str">
        <f>_xlfn.IFNA(VLOOKUP($A504,'LT Raw'!$C:$F,4,0),"NA")</f>
        <v>PARCEL</v>
      </c>
      <c r="C504">
        <f>_xlfn.IFNA(VLOOKUP($A504,Dimension!$A:$H,8,0),0)</f>
        <v>1</v>
      </c>
      <c r="D504">
        <v>48</v>
      </c>
      <c r="E504">
        <v>15.5</v>
      </c>
      <c r="F504">
        <v>6.8</v>
      </c>
      <c r="G504">
        <f>VLOOKUP($A504,Condensed!$A:$I,5,0)</f>
        <v>1</v>
      </c>
      <c r="N504">
        <v>182.02</v>
      </c>
    </row>
    <row r="505" spans="1:14" x14ac:dyDescent="0.35">
      <c r="A505" t="s">
        <v>10427</v>
      </c>
      <c r="B505" t="str">
        <f>_xlfn.IFNA(VLOOKUP($A505,'LT Raw'!$C:$F,4,0),"NA")</f>
        <v>PARCEL</v>
      </c>
      <c r="C505">
        <f>_xlfn.IFNA(VLOOKUP($A505,Dimension!$A:$H,8,0),0)</f>
        <v>1</v>
      </c>
      <c r="D505">
        <v>62</v>
      </c>
      <c r="E505">
        <v>10.5</v>
      </c>
      <c r="F505">
        <v>7.5</v>
      </c>
      <c r="G505">
        <f>VLOOKUP($A505,Condensed!$A:$I,5,0)</f>
        <v>1</v>
      </c>
      <c r="N505">
        <v>0</v>
      </c>
    </row>
    <row r="506" spans="1:14" x14ac:dyDescent="0.35">
      <c r="A506" t="s">
        <v>10431</v>
      </c>
      <c r="B506" t="str">
        <f>_xlfn.IFNA(VLOOKUP($A506,'LT Raw'!$C:$F,4,0),"NA")</f>
        <v>PARCEL</v>
      </c>
      <c r="C506">
        <f>_xlfn.IFNA(VLOOKUP($A506,Dimension!$A:$H,8,0),0)</f>
        <v>1</v>
      </c>
      <c r="D506">
        <v>13.1</v>
      </c>
      <c r="E506">
        <v>12.5</v>
      </c>
      <c r="F506">
        <v>6.1</v>
      </c>
      <c r="G506">
        <f>VLOOKUP($A506,Condensed!$A:$I,5,0)</f>
        <v>0.25</v>
      </c>
      <c r="N506">
        <v>0</v>
      </c>
    </row>
    <row r="507" spans="1:14" x14ac:dyDescent="0.35">
      <c r="A507" t="s">
        <v>10435</v>
      </c>
      <c r="B507" t="str">
        <f>_xlfn.IFNA(VLOOKUP($A507,'LT Raw'!$C:$F,4,0),"NA")</f>
        <v>PARCEL</v>
      </c>
      <c r="C507">
        <f>_xlfn.IFNA(VLOOKUP($A507,Dimension!$A:$H,8,0),0)</f>
        <v>1</v>
      </c>
      <c r="D507">
        <v>41.5</v>
      </c>
      <c r="E507">
        <v>18.5</v>
      </c>
      <c r="F507">
        <v>13</v>
      </c>
      <c r="G507">
        <f>VLOOKUP($A507,Condensed!$A:$I,5,0)</f>
        <v>1</v>
      </c>
      <c r="N507">
        <v>31.83</v>
      </c>
    </row>
    <row r="508" spans="1:14" x14ac:dyDescent="0.35">
      <c r="A508" t="s">
        <v>10439</v>
      </c>
      <c r="B508" t="str">
        <f>_xlfn.IFNA(VLOOKUP($A508,'LT Raw'!$C:$F,4,0),"NA")</f>
        <v>PARCEL</v>
      </c>
      <c r="C508">
        <f>_xlfn.IFNA(VLOOKUP($A508,Dimension!$A:$H,8,0),0)</f>
        <v>1</v>
      </c>
      <c r="D508">
        <v>19</v>
      </c>
      <c r="E508">
        <v>11</v>
      </c>
      <c r="F508">
        <v>9.5</v>
      </c>
      <c r="G508">
        <f>VLOOKUP($A508,Condensed!$A:$I,5,0)</f>
        <v>0.33</v>
      </c>
      <c r="N508">
        <v>0</v>
      </c>
    </row>
    <row r="509" spans="1:14" x14ac:dyDescent="0.35">
      <c r="A509" t="s">
        <v>10443</v>
      </c>
      <c r="B509" t="str">
        <f>_xlfn.IFNA(VLOOKUP($A509,'LT Raw'!$C:$F,4,0),"NA")</f>
        <v>PARCEL</v>
      </c>
      <c r="C509">
        <f>_xlfn.IFNA(VLOOKUP($A509,Dimension!$A:$H,8,0),0)</f>
        <v>1</v>
      </c>
      <c r="D509">
        <v>22</v>
      </c>
      <c r="E509">
        <v>22</v>
      </c>
      <c r="F509">
        <v>10</v>
      </c>
      <c r="G509">
        <f>VLOOKUP($A509,Condensed!$A:$I,5,0)</f>
        <v>0.5</v>
      </c>
      <c r="N509">
        <v>0</v>
      </c>
    </row>
    <row r="510" spans="1:14" x14ac:dyDescent="0.35">
      <c r="A510" t="s">
        <v>10447</v>
      </c>
      <c r="B510" t="str">
        <f>_xlfn.IFNA(VLOOKUP($A510,'LT Raw'!$C:$F,4,0),"NA")</f>
        <v>PARCEL</v>
      </c>
      <c r="C510">
        <f>_xlfn.IFNA(VLOOKUP($A510,Dimension!$A:$H,8,0),0)</f>
        <v>1</v>
      </c>
      <c r="D510">
        <v>26.5</v>
      </c>
      <c r="E510">
        <v>16</v>
      </c>
      <c r="F510">
        <v>14</v>
      </c>
      <c r="G510">
        <f>VLOOKUP($A510,Condensed!$A:$I,5,0)</f>
        <v>1.02</v>
      </c>
      <c r="N510">
        <v>0</v>
      </c>
    </row>
    <row r="511" spans="1:14" x14ac:dyDescent="0.35">
      <c r="A511" t="s">
        <v>10451</v>
      </c>
      <c r="B511" t="str">
        <f>_xlfn.IFNA(VLOOKUP($A511,'LT Raw'!$C:$F,4,0),"NA")</f>
        <v>PARCEL</v>
      </c>
      <c r="C511">
        <f>_xlfn.IFNA(VLOOKUP($A511,Dimension!$A:$H,8,0),0)</f>
        <v>1</v>
      </c>
      <c r="D511">
        <v>13.5</v>
      </c>
      <c r="E511">
        <v>70</v>
      </c>
      <c r="F511">
        <v>92</v>
      </c>
      <c r="G511">
        <f>VLOOKUP($A511,Condensed!$A:$I,5,0)</f>
        <v>13.06</v>
      </c>
      <c r="N511">
        <v>0</v>
      </c>
    </row>
    <row r="512" spans="1:14" x14ac:dyDescent="0.35">
      <c r="A512" t="s">
        <v>10459</v>
      </c>
      <c r="B512" t="str">
        <f>_xlfn.IFNA(VLOOKUP($A512,'LT Raw'!$C:$F,4,0),"NA")</f>
        <v>PARCEL</v>
      </c>
      <c r="C512">
        <f>_xlfn.IFNA(VLOOKUP($A512,Dimension!$A:$H,8,0),0)</f>
        <v>1</v>
      </c>
      <c r="D512">
        <v>71</v>
      </c>
      <c r="E512">
        <v>16</v>
      </c>
      <c r="F512">
        <v>97</v>
      </c>
      <c r="G512">
        <f>VLOOKUP($A512,Condensed!$A:$I,5,0)</f>
        <v>13.24</v>
      </c>
      <c r="N512">
        <v>0</v>
      </c>
    </row>
    <row r="513" spans="1:14" x14ac:dyDescent="0.35">
      <c r="A513" t="s">
        <v>10463</v>
      </c>
      <c r="B513" t="s">
        <v>19675</v>
      </c>
      <c r="C513">
        <f>_xlfn.IFNA(VLOOKUP($A513,Dimension!$A:$H,8,0),0)</f>
        <v>1</v>
      </c>
      <c r="D513">
        <v>93</v>
      </c>
      <c r="E513">
        <v>74</v>
      </c>
      <c r="F513">
        <v>14.5</v>
      </c>
      <c r="G513">
        <f>VLOOKUP($A513,Condensed!$A:$I,5,0)</f>
        <v>14.84</v>
      </c>
      <c r="N513">
        <v>0</v>
      </c>
    </row>
    <row r="514" spans="1:14" x14ac:dyDescent="0.35">
      <c r="A514" t="s">
        <v>10467</v>
      </c>
      <c r="B514" t="str">
        <f>_xlfn.IFNA(VLOOKUP($A514,'LT Raw'!$C:$F,4,0),"NA")</f>
        <v>PARCEL</v>
      </c>
      <c r="C514">
        <f>_xlfn.IFNA(VLOOKUP($A514,Dimension!$A:$H,8,0),0)</f>
        <v>1</v>
      </c>
      <c r="D514">
        <v>93</v>
      </c>
      <c r="E514">
        <v>13</v>
      </c>
      <c r="F514">
        <v>69</v>
      </c>
      <c r="G514">
        <f>VLOOKUP($A514,Condensed!$A:$I,5,0)</f>
        <v>15.06</v>
      </c>
      <c r="N514">
        <v>0</v>
      </c>
    </row>
    <row r="515" spans="1:14" x14ac:dyDescent="0.35">
      <c r="A515" t="s">
        <v>10471</v>
      </c>
      <c r="B515" t="str">
        <f>_xlfn.IFNA(VLOOKUP($A515,'LT Raw'!$C:$F,4,0),"NA")</f>
        <v>PARCEL</v>
      </c>
      <c r="C515">
        <f>_xlfn.IFNA(VLOOKUP($A515,Dimension!$A:$H,8,0),0)</f>
        <v>1</v>
      </c>
      <c r="D515">
        <v>69</v>
      </c>
      <c r="E515">
        <v>93</v>
      </c>
      <c r="F515">
        <v>14.5</v>
      </c>
      <c r="G515">
        <f>VLOOKUP($A515,Condensed!$A:$I,5,0)</f>
        <v>13.87</v>
      </c>
      <c r="N515">
        <v>0</v>
      </c>
    </row>
    <row r="516" spans="1:14" x14ac:dyDescent="0.35">
      <c r="A516" t="s">
        <v>10475</v>
      </c>
      <c r="B516" t="s">
        <v>19677</v>
      </c>
      <c r="C516">
        <f>_xlfn.IFNA(VLOOKUP($A516,Dimension!$A:$H,8,0),0)</f>
        <v>1</v>
      </c>
      <c r="D516">
        <v>88.5</v>
      </c>
      <c r="E516">
        <v>70</v>
      </c>
      <c r="F516">
        <v>12</v>
      </c>
      <c r="G516">
        <f>VLOOKUP($A516,Condensed!$A:$I,5,0)</f>
        <v>13.8</v>
      </c>
      <c r="N516">
        <v>0</v>
      </c>
    </row>
    <row r="517" spans="1:14" x14ac:dyDescent="0.35">
      <c r="A517" t="s">
        <v>10479</v>
      </c>
      <c r="B517" t="s">
        <v>19678</v>
      </c>
      <c r="C517">
        <f>_xlfn.IFNA(VLOOKUP($A517,Dimension!$A:$H,8,0),0)</f>
        <v>1</v>
      </c>
      <c r="D517">
        <v>64</v>
      </c>
      <c r="E517">
        <v>12</v>
      </c>
      <c r="F517">
        <v>86</v>
      </c>
      <c r="G517">
        <f>VLOOKUP($A517,Condensed!$A:$I,5,0)</f>
        <v>6.97</v>
      </c>
      <c r="N517">
        <v>0</v>
      </c>
    </row>
    <row r="518" spans="1:14" x14ac:dyDescent="0.35">
      <c r="A518" t="s">
        <v>10483</v>
      </c>
      <c r="B518" t="s">
        <v>19678</v>
      </c>
      <c r="C518">
        <f>_xlfn.IFNA(VLOOKUP($A518,Dimension!$A:$H,8,0),0)</f>
        <v>1</v>
      </c>
      <c r="D518">
        <v>58</v>
      </c>
      <c r="E518">
        <v>12</v>
      </c>
      <c r="F518">
        <v>82</v>
      </c>
      <c r="G518">
        <f>VLOOKUP($A518,Condensed!$A:$I,5,0)</f>
        <v>7.02</v>
      </c>
      <c r="N518">
        <v>0</v>
      </c>
    </row>
    <row r="519" spans="1:14" x14ac:dyDescent="0.35">
      <c r="A519" t="s">
        <v>10487</v>
      </c>
      <c r="B519" t="s">
        <v>19678</v>
      </c>
      <c r="C519">
        <f>_xlfn.IFNA(VLOOKUP($A519,Dimension!$A:$H,8,0),0)</f>
        <v>1</v>
      </c>
      <c r="D519">
        <v>59</v>
      </c>
      <c r="E519">
        <v>12</v>
      </c>
      <c r="F519">
        <v>82</v>
      </c>
      <c r="G519">
        <f>VLOOKUP($A519,Condensed!$A:$I,5,0)</f>
        <v>7.03</v>
      </c>
      <c r="N519">
        <v>0</v>
      </c>
    </row>
    <row r="520" spans="1:14" x14ac:dyDescent="0.35">
      <c r="A520" t="s">
        <v>10491</v>
      </c>
      <c r="B520" t="s">
        <v>19678</v>
      </c>
      <c r="C520">
        <f>_xlfn.IFNA(VLOOKUP($A520,Dimension!$A:$H,8,0),0)</f>
        <v>1</v>
      </c>
      <c r="D520">
        <v>83</v>
      </c>
      <c r="E520">
        <v>11</v>
      </c>
      <c r="F520">
        <v>59</v>
      </c>
      <c r="G520">
        <f>VLOOKUP($A520,Condensed!$A:$I,5,0)</f>
        <v>6.89</v>
      </c>
      <c r="N520">
        <v>0</v>
      </c>
    </row>
    <row r="521" spans="1:14" x14ac:dyDescent="0.35">
      <c r="A521" t="s">
        <v>10495</v>
      </c>
      <c r="B521" t="s">
        <v>19678</v>
      </c>
      <c r="C521">
        <f>_xlfn.IFNA(VLOOKUP($A521,Dimension!$A:$H,8,0),0)</f>
        <v>1</v>
      </c>
      <c r="D521">
        <v>69</v>
      </c>
      <c r="E521">
        <v>13</v>
      </c>
      <c r="F521">
        <v>94</v>
      </c>
      <c r="G521">
        <f>VLOOKUP($A521,Condensed!$A:$I,5,0)</f>
        <v>8.6999999999999993</v>
      </c>
      <c r="N521">
        <v>0</v>
      </c>
    </row>
    <row r="522" spans="1:14" x14ac:dyDescent="0.35">
      <c r="A522" t="s">
        <v>10499</v>
      </c>
      <c r="B522" t="s">
        <v>19678</v>
      </c>
      <c r="C522">
        <f>_xlfn.IFNA(VLOOKUP($A522,Dimension!$A:$H,8,0),0)</f>
        <v>1</v>
      </c>
      <c r="D522">
        <v>58</v>
      </c>
      <c r="E522">
        <v>13</v>
      </c>
      <c r="F522">
        <v>84</v>
      </c>
      <c r="G522">
        <f>VLOOKUP($A522,Condensed!$A:$I,5,0)</f>
        <v>7.9</v>
      </c>
      <c r="N522">
        <v>196.27</v>
      </c>
    </row>
    <row r="523" spans="1:14" x14ac:dyDescent="0.35">
      <c r="A523" t="s">
        <v>10503</v>
      </c>
      <c r="B523" t="s">
        <v>19678</v>
      </c>
      <c r="C523">
        <f>_xlfn.IFNA(VLOOKUP($A523,Dimension!$A:$H,8,0),0)</f>
        <v>1</v>
      </c>
      <c r="D523">
        <v>59</v>
      </c>
      <c r="E523">
        <v>12</v>
      </c>
      <c r="F523">
        <v>82</v>
      </c>
      <c r="G523">
        <f>VLOOKUP($A523,Condensed!$A:$I,5,0)</f>
        <v>7.11</v>
      </c>
      <c r="N523">
        <v>543.63</v>
      </c>
    </row>
    <row r="524" spans="1:14" x14ac:dyDescent="0.35">
      <c r="A524" t="s">
        <v>10507</v>
      </c>
      <c r="B524" t="s">
        <v>19678</v>
      </c>
      <c r="C524">
        <f>_xlfn.IFNA(VLOOKUP($A524,Dimension!$A:$H,8,0),0)</f>
        <v>1</v>
      </c>
      <c r="D524">
        <v>69</v>
      </c>
      <c r="E524">
        <v>12</v>
      </c>
      <c r="F524">
        <v>94</v>
      </c>
      <c r="G524">
        <f>VLOOKUP($A524,Condensed!$A:$I,5,0)</f>
        <v>8.9</v>
      </c>
      <c r="N524">
        <v>0</v>
      </c>
    </row>
    <row r="525" spans="1:14" x14ac:dyDescent="0.35">
      <c r="A525" t="s">
        <v>10511</v>
      </c>
      <c r="B525" t="s">
        <v>19678</v>
      </c>
      <c r="C525">
        <f>_xlfn.IFNA(VLOOKUP($A525,Dimension!$A:$H,8,0),0)</f>
        <v>1</v>
      </c>
      <c r="D525">
        <v>59</v>
      </c>
      <c r="E525">
        <v>14</v>
      </c>
      <c r="F525">
        <v>84</v>
      </c>
      <c r="G525">
        <f>VLOOKUP($A525,Condensed!$A:$I,5,0)</f>
        <v>9.67</v>
      </c>
      <c r="N525">
        <v>0</v>
      </c>
    </row>
    <row r="526" spans="1:14" x14ac:dyDescent="0.35">
      <c r="A526" t="s">
        <v>10515</v>
      </c>
      <c r="B526" t="s">
        <v>19678</v>
      </c>
      <c r="C526">
        <f>_xlfn.IFNA(VLOOKUP($A526,Dimension!$A:$H,8,0),0)</f>
        <v>1</v>
      </c>
      <c r="D526">
        <v>57.5</v>
      </c>
      <c r="E526">
        <v>24.5</v>
      </c>
      <c r="F526">
        <v>83</v>
      </c>
      <c r="G526">
        <f>VLOOKUP($A526,Condensed!$A:$I,5,0)</f>
        <v>9.24</v>
      </c>
      <c r="N526">
        <v>429.06</v>
      </c>
    </row>
    <row r="527" spans="1:14" x14ac:dyDescent="0.35">
      <c r="A527" t="s">
        <v>10519</v>
      </c>
      <c r="B527" t="s">
        <v>19678</v>
      </c>
      <c r="C527">
        <f>_xlfn.IFNA(VLOOKUP($A527,Dimension!$A:$H,8,0),0)</f>
        <v>1</v>
      </c>
      <c r="D527">
        <v>71</v>
      </c>
      <c r="E527">
        <v>14</v>
      </c>
      <c r="F527">
        <v>49</v>
      </c>
      <c r="G527">
        <f>VLOOKUP($A527,Condensed!$A:$I,5,0)</f>
        <v>5.6</v>
      </c>
      <c r="N527">
        <v>0</v>
      </c>
    </row>
    <row r="528" spans="1:14" x14ac:dyDescent="0.35">
      <c r="A528" t="s">
        <v>10523</v>
      </c>
      <c r="B528" t="str">
        <f>_xlfn.IFNA(VLOOKUP($A528,'LT Raw'!$C:$F,4,0),"NA")</f>
        <v>PARCEL</v>
      </c>
      <c r="C528">
        <f>_xlfn.IFNA(VLOOKUP($A528,Dimension!$A:$H,8,0),0)</f>
        <v>1</v>
      </c>
      <c r="D528">
        <v>69</v>
      </c>
      <c r="E528">
        <v>16</v>
      </c>
      <c r="F528">
        <v>91</v>
      </c>
      <c r="G528">
        <f>VLOOKUP($A528,Condensed!$A:$I,5,0)</f>
        <v>12.6</v>
      </c>
      <c r="N528">
        <v>0</v>
      </c>
    </row>
    <row r="529" spans="1:14" x14ac:dyDescent="0.35">
      <c r="A529" t="s">
        <v>10527</v>
      </c>
      <c r="B529" t="str">
        <f>_xlfn.IFNA(VLOOKUP($A529,'LT Raw'!$C:$F,4,0),"NA")</f>
        <v>PARCEL</v>
      </c>
      <c r="C529">
        <f>_xlfn.IFNA(VLOOKUP($A529,Dimension!$A:$H,8,0),0)</f>
        <v>1</v>
      </c>
      <c r="D529">
        <v>98</v>
      </c>
      <c r="E529">
        <v>75</v>
      </c>
      <c r="F529">
        <v>19.5</v>
      </c>
      <c r="G529">
        <f>VLOOKUP($A529,Condensed!$A:$I,5,0)</f>
        <v>10.71</v>
      </c>
      <c r="N529">
        <v>107.4</v>
      </c>
    </row>
    <row r="530" spans="1:14" x14ac:dyDescent="0.35">
      <c r="A530" t="s">
        <v>10607</v>
      </c>
      <c r="B530" t="s">
        <v>19678</v>
      </c>
      <c r="C530">
        <f>_xlfn.IFNA(VLOOKUP($A530,Dimension!$A:$H,8,0),0)</f>
        <v>1</v>
      </c>
      <c r="D530">
        <v>87.5</v>
      </c>
      <c r="E530">
        <v>52.2</v>
      </c>
      <c r="F530">
        <v>28</v>
      </c>
      <c r="G530">
        <f>VLOOKUP($A530,Condensed!$A:$I,5,0)</f>
        <v>10.6</v>
      </c>
      <c r="N530">
        <v>57.48</v>
      </c>
    </row>
    <row r="531" spans="1:14" x14ac:dyDescent="0.35">
      <c r="A531" t="s">
        <v>10611</v>
      </c>
      <c r="B531" t="s">
        <v>19678</v>
      </c>
      <c r="C531">
        <f>_xlfn.IFNA(VLOOKUP($A531,Dimension!$A:$H,8,0),0)</f>
        <v>1</v>
      </c>
      <c r="D531">
        <v>145.5</v>
      </c>
      <c r="E531">
        <v>32</v>
      </c>
      <c r="F531">
        <v>27.5</v>
      </c>
      <c r="G531">
        <f>VLOOKUP($A531,Condensed!$A:$I,5,0)</f>
        <v>22</v>
      </c>
      <c r="N531">
        <v>399.7</v>
      </c>
    </row>
    <row r="532" spans="1:14" x14ac:dyDescent="0.35">
      <c r="A532" t="s">
        <v>10615</v>
      </c>
      <c r="B532" t="s">
        <v>19678</v>
      </c>
      <c r="C532">
        <f>_xlfn.IFNA(VLOOKUP($A532,Dimension!$A:$H,8,0),0)</f>
        <v>1</v>
      </c>
      <c r="D532">
        <v>20.2</v>
      </c>
      <c r="E532">
        <v>82</v>
      </c>
      <c r="F532">
        <v>73.5</v>
      </c>
      <c r="G532">
        <f>VLOOKUP($A532,Condensed!$A:$I,5,0)</f>
        <v>28</v>
      </c>
      <c r="N532">
        <v>0</v>
      </c>
    </row>
    <row r="533" spans="1:14" x14ac:dyDescent="0.35">
      <c r="A533" t="s">
        <v>10619</v>
      </c>
      <c r="B533" t="s">
        <v>19678</v>
      </c>
      <c r="C533">
        <f>_xlfn.IFNA(VLOOKUP($A533,Dimension!$A:$H,8,0),0)</f>
        <v>1</v>
      </c>
      <c r="D533">
        <v>73.5</v>
      </c>
      <c r="E533">
        <v>62</v>
      </c>
      <c r="F533">
        <v>20.2</v>
      </c>
      <c r="G533">
        <f>VLOOKUP($A533,Condensed!$A:$I,5,0)</f>
        <v>20</v>
      </c>
      <c r="N533">
        <v>85.83</v>
      </c>
    </row>
    <row r="534" spans="1:14" x14ac:dyDescent="0.35">
      <c r="A534" t="s">
        <v>10623</v>
      </c>
      <c r="B534" t="s">
        <v>19678</v>
      </c>
      <c r="C534">
        <f>_xlfn.IFNA(VLOOKUP($A534,Dimension!$A:$H,8,0),0)</f>
        <v>1</v>
      </c>
      <c r="D534">
        <v>87.5</v>
      </c>
      <c r="E534">
        <v>52.2</v>
      </c>
      <c r="F534">
        <v>28</v>
      </c>
      <c r="G534">
        <f>VLOOKUP($A534,Condensed!$A:$I,5,0)</f>
        <v>10.6</v>
      </c>
      <c r="N534">
        <v>45.09</v>
      </c>
    </row>
    <row r="535" spans="1:14" x14ac:dyDescent="0.35">
      <c r="A535" t="s">
        <v>10627</v>
      </c>
      <c r="B535" t="s">
        <v>19678</v>
      </c>
      <c r="C535">
        <f>_xlfn.IFNA(VLOOKUP($A535,Dimension!$A:$H,8,0),0)</f>
        <v>1</v>
      </c>
      <c r="D535">
        <v>145.5</v>
      </c>
      <c r="E535">
        <v>32</v>
      </c>
      <c r="F535">
        <v>27.5</v>
      </c>
      <c r="G535">
        <f>VLOOKUP($A535,Condensed!$A:$I,5,0)</f>
        <v>22</v>
      </c>
      <c r="N535">
        <v>71.09</v>
      </c>
    </row>
    <row r="536" spans="1:14" x14ac:dyDescent="0.35">
      <c r="A536" t="s">
        <v>10631</v>
      </c>
      <c r="B536" t="s">
        <v>19678</v>
      </c>
      <c r="C536">
        <f>_xlfn.IFNA(VLOOKUP($A536,Dimension!$A:$H,8,0),0)</f>
        <v>1</v>
      </c>
      <c r="D536">
        <v>145.5</v>
      </c>
      <c r="E536">
        <v>32</v>
      </c>
      <c r="F536">
        <v>27.5</v>
      </c>
      <c r="G536">
        <f>VLOOKUP($A536,Condensed!$A:$I,5,0)</f>
        <v>22</v>
      </c>
      <c r="N536">
        <v>0</v>
      </c>
    </row>
    <row r="537" spans="1:14" x14ac:dyDescent="0.35">
      <c r="A537" t="s">
        <v>10635</v>
      </c>
      <c r="B537" t="s">
        <v>19678</v>
      </c>
      <c r="C537">
        <f>_xlfn.IFNA(VLOOKUP($A537,Dimension!$A:$H,8,0),0)</f>
        <v>1</v>
      </c>
      <c r="D537">
        <v>145.5</v>
      </c>
      <c r="E537">
        <v>32</v>
      </c>
      <c r="F537">
        <v>27.5</v>
      </c>
      <c r="G537">
        <f>VLOOKUP($A537,Condensed!$A:$I,5,0)</f>
        <v>22</v>
      </c>
      <c r="N537">
        <v>81.260000000000005</v>
      </c>
    </row>
    <row r="538" spans="1:14" x14ac:dyDescent="0.35">
      <c r="A538" t="s">
        <v>10639</v>
      </c>
      <c r="B538" t="s">
        <v>19678</v>
      </c>
      <c r="C538">
        <f>_xlfn.IFNA(VLOOKUP($A538,Dimension!$A:$H,8,0),0)</f>
        <v>1</v>
      </c>
      <c r="D538">
        <v>145.5</v>
      </c>
      <c r="E538">
        <v>32</v>
      </c>
      <c r="F538">
        <v>27.5</v>
      </c>
      <c r="G538">
        <f>VLOOKUP($A538,Condensed!$A:$I,5,0)</f>
        <v>22</v>
      </c>
      <c r="N538">
        <v>313</v>
      </c>
    </row>
    <row r="539" spans="1:14" x14ac:dyDescent="0.35">
      <c r="A539" t="s">
        <v>10643</v>
      </c>
      <c r="B539" t="s">
        <v>19678</v>
      </c>
      <c r="C539">
        <f>_xlfn.IFNA(VLOOKUP($A539,Dimension!$A:$H,8,0),0)</f>
        <v>1</v>
      </c>
      <c r="D539">
        <v>87.5</v>
      </c>
      <c r="E539">
        <v>52.2</v>
      </c>
      <c r="F539">
        <v>28</v>
      </c>
      <c r="G539">
        <f>VLOOKUP($A539,Condensed!$A:$I,5,0)</f>
        <v>10.6</v>
      </c>
      <c r="N539">
        <v>52.28</v>
      </c>
    </row>
    <row r="540" spans="1:14" x14ac:dyDescent="0.35">
      <c r="A540" t="s">
        <v>10647</v>
      </c>
      <c r="B540" t="s">
        <v>19678</v>
      </c>
      <c r="C540">
        <f>_xlfn.IFNA(VLOOKUP($A540,Dimension!$A:$H,8,0),0)</f>
        <v>1</v>
      </c>
      <c r="D540">
        <v>145.5</v>
      </c>
      <c r="E540">
        <v>32</v>
      </c>
      <c r="F540">
        <v>27.5</v>
      </c>
      <c r="G540">
        <f>VLOOKUP($A540,Condensed!$A:$I,5,0)</f>
        <v>22</v>
      </c>
      <c r="N540">
        <v>285.89999999999998</v>
      </c>
    </row>
    <row r="541" spans="1:14" x14ac:dyDescent="0.35">
      <c r="A541" t="s">
        <v>10651</v>
      </c>
      <c r="B541" t="s">
        <v>19678</v>
      </c>
      <c r="C541">
        <f>_xlfn.IFNA(VLOOKUP($A541,Dimension!$A:$H,8,0),0)</f>
        <v>1</v>
      </c>
      <c r="D541">
        <v>88.5</v>
      </c>
      <c r="E541">
        <v>52</v>
      </c>
      <c r="F541">
        <v>40.5</v>
      </c>
      <c r="G541">
        <f>VLOOKUP($A541,Condensed!$A:$I,5,0)</f>
        <v>21</v>
      </c>
      <c r="N541">
        <v>0</v>
      </c>
    </row>
    <row r="542" spans="1:14" x14ac:dyDescent="0.35">
      <c r="A542" t="s">
        <v>10655</v>
      </c>
      <c r="B542" t="str">
        <f>_xlfn.IFNA(VLOOKUP($A542,'LT Raw'!$C:$F,4,0),"NA")</f>
        <v>PARCEL</v>
      </c>
      <c r="C542">
        <f>_xlfn.IFNA(VLOOKUP($A542,Dimension!$A:$H,8,0),0)</f>
        <v>1</v>
      </c>
      <c r="D542">
        <v>145.5</v>
      </c>
      <c r="E542">
        <v>32</v>
      </c>
      <c r="F542">
        <v>27.5</v>
      </c>
      <c r="G542">
        <f>VLOOKUP($A542,Condensed!$A:$I,5,0)</f>
        <v>22</v>
      </c>
      <c r="N542">
        <v>2719.08</v>
      </c>
    </row>
    <row r="543" spans="1:14" x14ac:dyDescent="0.35">
      <c r="A543" t="s">
        <v>10659</v>
      </c>
      <c r="B543" t="str">
        <f>_xlfn.IFNA(VLOOKUP($A543,'LT Raw'!$C:$F,4,0),"NA")</f>
        <v>PARCEL</v>
      </c>
      <c r="C543">
        <f>_xlfn.IFNA(VLOOKUP($A543,Dimension!$A:$H,8,0),0)</f>
        <v>1</v>
      </c>
      <c r="D543">
        <v>171</v>
      </c>
      <c r="E543">
        <v>59</v>
      </c>
      <c r="F543">
        <v>3</v>
      </c>
      <c r="G543">
        <f>VLOOKUP($A543,Condensed!$A:$I,5,0)</f>
        <v>17.8</v>
      </c>
      <c r="N543">
        <v>0</v>
      </c>
    </row>
    <row r="544" spans="1:14" x14ac:dyDescent="0.35">
      <c r="A544" t="s">
        <v>10663</v>
      </c>
      <c r="B544" t="str">
        <f>_xlfn.IFNA(VLOOKUP($A544,'LT Raw'!$C:$F,4,0),"NA")</f>
        <v>PARCEL</v>
      </c>
      <c r="C544">
        <f>_xlfn.IFNA(VLOOKUP($A544,Dimension!$A:$H,8,0),0)</f>
        <v>1</v>
      </c>
      <c r="D544">
        <v>181</v>
      </c>
      <c r="E544">
        <v>59</v>
      </c>
      <c r="F544">
        <v>3</v>
      </c>
      <c r="G544">
        <f>VLOOKUP($A544,Condensed!$A:$I,5,0)</f>
        <v>18.8</v>
      </c>
      <c r="N544">
        <v>129.47999999999999</v>
      </c>
    </row>
    <row r="545" spans="1:14" x14ac:dyDescent="0.35">
      <c r="A545" t="s">
        <v>10667</v>
      </c>
      <c r="B545" t="str">
        <f>_xlfn.IFNA(VLOOKUP($A545,'LT Raw'!$C:$F,4,0),"NA")</f>
        <v>PARCEL</v>
      </c>
      <c r="C545">
        <f>_xlfn.IFNA(VLOOKUP($A545,Dimension!$A:$H,8,0),0)</f>
        <v>1</v>
      </c>
      <c r="D545">
        <v>71</v>
      </c>
      <c r="E545">
        <v>59</v>
      </c>
      <c r="F545">
        <v>3</v>
      </c>
      <c r="G545">
        <f>VLOOKUP($A545,Condensed!$A:$I,5,0)</f>
        <v>8.5</v>
      </c>
      <c r="N545">
        <v>0</v>
      </c>
    </row>
    <row r="546" spans="1:14" x14ac:dyDescent="0.35">
      <c r="A546" t="s">
        <v>10671</v>
      </c>
      <c r="B546" t="str">
        <f>_xlfn.IFNA(VLOOKUP($A546,'LT Raw'!$C:$F,4,0),"NA")</f>
        <v>PARCEL</v>
      </c>
      <c r="C546">
        <f>_xlfn.IFNA(VLOOKUP($A546,Dimension!$A:$H,8,0),0)</f>
        <v>1</v>
      </c>
      <c r="D546">
        <v>76</v>
      </c>
      <c r="E546">
        <v>59</v>
      </c>
      <c r="F546">
        <v>3</v>
      </c>
      <c r="G546">
        <f>VLOOKUP($A546,Condensed!$A:$I,5,0)</f>
        <v>8.9</v>
      </c>
      <c r="N546">
        <v>0</v>
      </c>
    </row>
    <row r="547" spans="1:14" x14ac:dyDescent="0.35">
      <c r="A547" t="s">
        <v>10675</v>
      </c>
      <c r="B547" t="str">
        <f>_xlfn.IFNA(VLOOKUP($A547,'LT Raw'!$C:$F,4,0),"NA")</f>
        <v>PARCEL</v>
      </c>
      <c r="C547">
        <f>_xlfn.IFNA(VLOOKUP($A547,Dimension!$A:$H,8,0),0)</f>
        <v>1</v>
      </c>
      <c r="D547">
        <v>81</v>
      </c>
      <c r="E547">
        <v>59</v>
      </c>
      <c r="F547">
        <v>3</v>
      </c>
      <c r="G547">
        <f>VLOOKUP($A547,Condensed!$A:$I,5,0)</f>
        <v>9.5</v>
      </c>
      <c r="N547">
        <v>0</v>
      </c>
    </row>
    <row r="548" spans="1:14" x14ac:dyDescent="0.35">
      <c r="A548" t="s">
        <v>10679</v>
      </c>
      <c r="B548" t="str">
        <f>_xlfn.IFNA(VLOOKUP($A548,'LT Raw'!$C:$F,4,0),"NA")</f>
        <v>PARCEL</v>
      </c>
      <c r="C548">
        <f>_xlfn.IFNA(VLOOKUP($A548,Dimension!$A:$H,8,0),0)</f>
        <v>1</v>
      </c>
      <c r="D548">
        <v>101</v>
      </c>
      <c r="E548">
        <v>54</v>
      </c>
      <c r="F548">
        <v>5</v>
      </c>
      <c r="G548">
        <f>VLOOKUP($A548,Condensed!$A:$I,5,0)</f>
        <v>20.7</v>
      </c>
      <c r="N548">
        <v>0</v>
      </c>
    </row>
    <row r="549" spans="1:14" x14ac:dyDescent="0.35">
      <c r="A549" t="s">
        <v>10683</v>
      </c>
      <c r="B549" t="s">
        <v>19678</v>
      </c>
      <c r="C549">
        <f>_xlfn.IFNA(VLOOKUP($A549,Dimension!$A:$H,8,0),0)</f>
        <v>1</v>
      </c>
      <c r="D549">
        <v>71</v>
      </c>
      <c r="E549">
        <v>59</v>
      </c>
      <c r="F549">
        <v>3</v>
      </c>
      <c r="G549">
        <f>VLOOKUP($A549,Condensed!$A:$I,5,0)</f>
        <v>8.5</v>
      </c>
      <c r="N549">
        <v>252.75</v>
      </c>
    </row>
    <row r="550" spans="1:14" x14ac:dyDescent="0.35">
      <c r="A550" t="s">
        <v>10687</v>
      </c>
      <c r="B550" t="s">
        <v>19678</v>
      </c>
      <c r="C550">
        <f>_xlfn.IFNA(VLOOKUP($A550,Dimension!$A:$H,8,0),0)</f>
        <v>1</v>
      </c>
      <c r="D550">
        <v>76</v>
      </c>
      <c r="E550">
        <v>59</v>
      </c>
      <c r="F550">
        <v>3</v>
      </c>
      <c r="G550">
        <f>VLOOKUP($A550,Condensed!$A:$I,5,0)</f>
        <v>8.9</v>
      </c>
      <c r="N550">
        <v>0</v>
      </c>
    </row>
    <row r="551" spans="1:14" x14ac:dyDescent="0.35">
      <c r="A551" t="s">
        <v>10691</v>
      </c>
      <c r="B551" t="s">
        <v>19678</v>
      </c>
      <c r="C551">
        <f>_xlfn.IFNA(VLOOKUP($A551,Dimension!$A:$H,8,0),0)</f>
        <v>1</v>
      </c>
      <c r="D551">
        <v>81</v>
      </c>
      <c r="E551">
        <v>59</v>
      </c>
      <c r="F551">
        <v>3</v>
      </c>
      <c r="G551">
        <f>VLOOKUP($A551,Condensed!$A:$I,5,0)</f>
        <v>9.5</v>
      </c>
      <c r="N551">
        <v>0</v>
      </c>
    </row>
    <row r="552" spans="1:14" x14ac:dyDescent="0.35">
      <c r="A552" t="s">
        <v>10695</v>
      </c>
      <c r="B552" t="s">
        <v>19678</v>
      </c>
      <c r="C552">
        <f>_xlfn.IFNA(VLOOKUP($A552,Dimension!$A:$H,8,0),0)</f>
        <v>1</v>
      </c>
      <c r="D552">
        <v>70</v>
      </c>
      <c r="E552">
        <v>54</v>
      </c>
      <c r="F552">
        <v>3</v>
      </c>
      <c r="G552">
        <f>VLOOKUP($A552,Condensed!$A:$I,5,0)</f>
        <v>8.5</v>
      </c>
      <c r="N552">
        <v>0</v>
      </c>
    </row>
    <row r="553" spans="1:14" x14ac:dyDescent="0.35">
      <c r="A553" t="s">
        <v>10699</v>
      </c>
      <c r="B553" t="s">
        <v>19678</v>
      </c>
      <c r="C553">
        <f>_xlfn.IFNA(VLOOKUP($A553,Dimension!$A:$H,8,0),0)</f>
        <v>1</v>
      </c>
      <c r="D553">
        <v>101</v>
      </c>
      <c r="E553">
        <v>54</v>
      </c>
      <c r="F553">
        <v>5</v>
      </c>
      <c r="G553">
        <f>VLOOKUP($A553,Condensed!$A:$I,5,0)</f>
        <v>20.7</v>
      </c>
      <c r="N553">
        <v>0</v>
      </c>
    </row>
    <row r="554" spans="1:14" x14ac:dyDescent="0.35">
      <c r="A554" t="s">
        <v>10703</v>
      </c>
      <c r="B554" t="str">
        <f>_xlfn.IFNA(VLOOKUP($A554,'LT Raw'!$C:$F,4,0),"NA")</f>
        <v>PARCEL</v>
      </c>
      <c r="C554">
        <f>_xlfn.IFNA(VLOOKUP($A554,Dimension!$A:$H,8,0),0)</f>
        <v>1</v>
      </c>
      <c r="D554">
        <v>181</v>
      </c>
      <c r="E554">
        <v>59</v>
      </c>
      <c r="F554">
        <v>3</v>
      </c>
      <c r="G554">
        <f>VLOOKUP($A554,Condensed!$A:$I,5,0)</f>
        <v>18.8</v>
      </c>
      <c r="N554">
        <v>0</v>
      </c>
    </row>
    <row r="555" spans="1:14" x14ac:dyDescent="0.35">
      <c r="A555" t="s">
        <v>10707</v>
      </c>
      <c r="B555" t="str">
        <f>_xlfn.IFNA(VLOOKUP($A555,'LT Raw'!$C:$F,4,0),"NA")</f>
        <v>PARCEL</v>
      </c>
      <c r="C555">
        <f>_xlfn.IFNA(VLOOKUP($A555,Dimension!$A:$H,8,0),0)</f>
        <v>1</v>
      </c>
      <c r="D555">
        <v>71</v>
      </c>
      <c r="E555">
        <v>59</v>
      </c>
      <c r="F555">
        <v>3</v>
      </c>
      <c r="G555">
        <f>VLOOKUP($A555,Condensed!$A:$I,5,0)</f>
        <v>8.5</v>
      </c>
      <c r="N555">
        <v>0</v>
      </c>
    </row>
    <row r="556" spans="1:14" x14ac:dyDescent="0.35">
      <c r="A556" t="s">
        <v>10711</v>
      </c>
      <c r="B556" t="str">
        <f>_xlfn.IFNA(VLOOKUP($A556,'LT Raw'!$C:$F,4,0),"NA")</f>
        <v>PARCEL</v>
      </c>
      <c r="C556">
        <f>_xlfn.IFNA(VLOOKUP($A556,Dimension!$A:$H,8,0),0)</f>
        <v>1</v>
      </c>
      <c r="D556">
        <v>76</v>
      </c>
      <c r="E556">
        <v>59</v>
      </c>
      <c r="F556">
        <v>3</v>
      </c>
      <c r="G556">
        <f>VLOOKUP($A556,Condensed!$A:$I,5,0)</f>
        <v>8.9</v>
      </c>
      <c r="N556">
        <v>0</v>
      </c>
    </row>
    <row r="557" spans="1:14" x14ac:dyDescent="0.35">
      <c r="A557" t="s">
        <v>10715</v>
      </c>
      <c r="B557" t="str">
        <f>_xlfn.IFNA(VLOOKUP($A557,'LT Raw'!$C:$F,4,0),"NA")</f>
        <v>PARCEL</v>
      </c>
      <c r="C557">
        <f>_xlfn.IFNA(VLOOKUP($A557,Dimension!$A:$H,8,0),0)</f>
        <v>1</v>
      </c>
      <c r="D557">
        <v>81</v>
      </c>
      <c r="E557">
        <v>59</v>
      </c>
      <c r="F557">
        <v>3</v>
      </c>
      <c r="G557">
        <f>VLOOKUP($A557,Condensed!$A:$I,5,0)</f>
        <v>9.5</v>
      </c>
      <c r="N557">
        <v>0</v>
      </c>
    </row>
    <row r="558" spans="1:14" x14ac:dyDescent="0.35">
      <c r="A558" t="s">
        <v>10719</v>
      </c>
      <c r="B558" t="str">
        <f>_xlfn.IFNA(VLOOKUP($A558,'LT Raw'!$C:$F,4,0),"NA")</f>
        <v>PARCEL</v>
      </c>
      <c r="C558">
        <f>_xlfn.IFNA(VLOOKUP($A558,Dimension!$A:$H,8,0),0)</f>
        <v>1</v>
      </c>
      <c r="D558">
        <v>70</v>
      </c>
      <c r="E558">
        <v>54</v>
      </c>
      <c r="F558">
        <v>3</v>
      </c>
      <c r="G558">
        <f>VLOOKUP($A558,Condensed!$A:$I,5,0)</f>
        <v>8.5</v>
      </c>
      <c r="N558">
        <v>0</v>
      </c>
    </row>
    <row r="559" spans="1:14" x14ac:dyDescent="0.35">
      <c r="A559" t="s">
        <v>10723</v>
      </c>
      <c r="B559" t="str">
        <f>_xlfn.IFNA(VLOOKUP($A559,'LT Raw'!$C:$F,4,0),"NA")</f>
        <v>PARCEL</v>
      </c>
      <c r="C559">
        <f>_xlfn.IFNA(VLOOKUP($A559,Dimension!$A:$H,8,0),0)</f>
        <v>1</v>
      </c>
      <c r="D559">
        <v>171</v>
      </c>
      <c r="E559">
        <v>59</v>
      </c>
      <c r="F559">
        <v>3</v>
      </c>
      <c r="G559">
        <f>VLOOKUP($A559,Condensed!$A:$I,5,0)</f>
        <v>17.8</v>
      </c>
      <c r="N559">
        <v>417.59</v>
      </c>
    </row>
    <row r="560" spans="1:14" x14ac:dyDescent="0.35">
      <c r="A560" t="s">
        <v>10727</v>
      </c>
      <c r="B560" t="str">
        <f>_xlfn.IFNA(VLOOKUP($A560,'LT Raw'!$C:$F,4,0),"NA")</f>
        <v>PARCEL</v>
      </c>
      <c r="C560">
        <f>_xlfn.IFNA(VLOOKUP($A560,Dimension!$A:$H,8,0),0)</f>
        <v>1</v>
      </c>
      <c r="D560">
        <v>181</v>
      </c>
      <c r="E560">
        <v>59</v>
      </c>
      <c r="F560">
        <v>3</v>
      </c>
      <c r="G560">
        <f>VLOOKUP($A560,Condensed!$A:$I,5,0)</f>
        <v>18.8</v>
      </c>
      <c r="N560">
        <v>80.34</v>
      </c>
    </row>
    <row r="561" spans="1:14" x14ac:dyDescent="0.35">
      <c r="A561" t="s">
        <v>10731</v>
      </c>
      <c r="B561" t="str">
        <f>_xlfn.IFNA(VLOOKUP($A561,'LT Raw'!$C:$F,4,0),"NA")</f>
        <v>PARCEL</v>
      </c>
      <c r="C561">
        <f>_xlfn.IFNA(VLOOKUP($A561,Dimension!$A:$H,8,0),0)</f>
        <v>1</v>
      </c>
      <c r="D561">
        <v>71</v>
      </c>
      <c r="E561">
        <v>59</v>
      </c>
      <c r="F561">
        <v>3</v>
      </c>
      <c r="G561">
        <f>VLOOKUP($A561,Condensed!$A:$I,5,0)</f>
        <v>8.5</v>
      </c>
      <c r="N561">
        <v>24.58</v>
      </c>
    </row>
    <row r="562" spans="1:14" x14ac:dyDescent="0.35">
      <c r="A562" t="s">
        <v>10735</v>
      </c>
      <c r="B562" t="str">
        <f>_xlfn.IFNA(VLOOKUP($A562,'LT Raw'!$C:$F,4,0),"NA")</f>
        <v>PARCEL</v>
      </c>
      <c r="C562">
        <f>_xlfn.IFNA(VLOOKUP($A562,Dimension!$A:$H,8,0),0)</f>
        <v>1</v>
      </c>
      <c r="D562">
        <v>81</v>
      </c>
      <c r="E562">
        <v>59</v>
      </c>
      <c r="F562">
        <v>3</v>
      </c>
      <c r="G562">
        <f>VLOOKUP($A562,Condensed!$A:$I,5,0)</f>
        <v>9.5</v>
      </c>
      <c r="N562">
        <v>0</v>
      </c>
    </row>
    <row r="563" spans="1:14" x14ac:dyDescent="0.35">
      <c r="A563" t="s">
        <v>10739</v>
      </c>
      <c r="B563" t="str">
        <f>_xlfn.IFNA(VLOOKUP($A563,'LT Raw'!$C:$F,4,0),"NA")</f>
        <v>PARCEL</v>
      </c>
      <c r="C563">
        <f>_xlfn.IFNA(VLOOKUP($A563,Dimension!$A:$H,8,0),0)</f>
        <v>1</v>
      </c>
      <c r="D563">
        <v>70</v>
      </c>
      <c r="E563">
        <v>54</v>
      </c>
      <c r="F563">
        <v>3</v>
      </c>
      <c r="G563">
        <f>VLOOKUP($A563,Condensed!$A:$I,5,0)</f>
        <v>8.5</v>
      </c>
      <c r="N563">
        <v>0</v>
      </c>
    </row>
    <row r="564" spans="1:14" x14ac:dyDescent="0.35">
      <c r="A564" t="s">
        <v>10743</v>
      </c>
      <c r="B564" t="str">
        <f>_xlfn.IFNA(VLOOKUP($A564,'LT Raw'!$C:$F,4,0),"NA")</f>
        <v>PARCEL</v>
      </c>
      <c r="C564">
        <f>_xlfn.IFNA(VLOOKUP($A564,Dimension!$A:$H,8,0),0)</f>
        <v>1</v>
      </c>
      <c r="D564">
        <v>171</v>
      </c>
      <c r="E564">
        <v>59</v>
      </c>
      <c r="F564">
        <v>3</v>
      </c>
      <c r="G564">
        <f>VLOOKUP($A564,Condensed!$A:$I,5,0)</f>
        <v>17.8</v>
      </c>
      <c r="N564">
        <v>571.6</v>
      </c>
    </row>
    <row r="565" spans="1:14" x14ac:dyDescent="0.35">
      <c r="A565" t="s">
        <v>10747</v>
      </c>
      <c r="B565" t="str">
        <f>_xlfn.IFNA(VLOOKUP($A565,'LT Raw'!$C:$F,4,0),"NA")</f>
        <v>PARCEL</v>
      </c>
      <c r="C565">
        <f>_xlfn.IFNA(VLOOKUP($A565,Dimension!$A:$H,8,0),0)</f>
        <v>1</v>
      </c>
      <c r="D565">
        <v>76</v>
      </c>
      <c r="E565">
        <v>59</v>
      </c>
      <c r="F565">
        <v>3</v>
      </c>
      <c r="G565">
        <f>VLOOKUP($A565,Condensed!$A:$I,5,0)</f>
        <v>8.9</v>
      </c>
      <c r="N565">
        <v>0</v>
      </c>
    </row>
    <row r="566" spans="1:14" x14ac:dyDescent="0.35">
      <c r="A566" t="s">
        <v>10751</v>
      </c>
      <c r="B566" t="str">
        <f>_xlfn.IFNA(VLOOKUP($A566,'LT Raw'!$C:$F,4,0),"NA")</f>
        <v>PARCEL</v>
      </c>
      <c r="C566">
        <f>_xlfn.IFNA(VLOOKUP($A566,Dimension!$A:$H,8,0),0)</f>
        <v>1</v>
      </c>
      <c r="D566">
        <v>81</v>
      </c>
      <c r="E566">
        <v>59</v>
      </c>
      <c r="F566">
        <v>3</v>
      </c>
      <c r="G566">
        <f>VLOOKUP($A566,Condensed!$A:$I,5,0)</f>
        <v>9.5</v>
      </c>
      <c r="N566">
        <v>0</v>
      </c>
    </row>
    <row r="567" spans="1:14" x14ac:dyDescent="0.35">
      <c r="A567" t="s">
        <v>10755</v>
      </c>
      <c r="B567" t="str">
        <f>_xlfn.IFNA(VLOOKUP($A567,'LT Raw'!$C:$F,4,0),"NA")</f>
        <v>PARCEL</v>
      </c>
      <c r="C567">
        <f>_xlfn.IFNA(VLOOKUP($A567,Dimension!$A:$H,8,0),0)</f>
        <v>1</v>
      </c>
      <c r="D567">
        <v>70</v>
      </c>
      <c r="E567">
        <v>54</v>
      </c>
      <c r="F567">
        <v>3</v>
      </c>
      <c r="G567">
        <f>VLOOKUP($A567,Condensed!$A:$I,5,0)</f>
        <v>8.5</v>
      </c>
      <c r="N567">
        <v>21.25</v>
      </c>
    </row>
    <row r="568" spans="1:14" x14ac:dyDescent="0.35">
      <c r="A568" t="s">
        <v>10759</v>
      </c>
      <c r="B568" t="s">
        <v>19678</v>
      </c>
      <c r="C568">
        <f>_xlfn.IFNA(VLOOKUP($A568,Dimension!$A:$H,8,0),0)</f>
        <v>1</v>
      </c>
      <c r="D568">
        <v>104</v>
      </c>
      <c r="E568">
        <v>30</v>
      </c>
      <c r="F568">
        <v>74</v>
      </c>
      <c r="G568">
        <f>VLOOKUP($A568,Condensed!$A:$I,5,0)</f>
        <v>19.260000000000002</v>
      </c>
      <c r="N568">
        <v>0</v>
      </c>
    </row>
    <row r="569" spans="1:14" x14ac:dyDescent="0.35">
      <c r="A569" t="s">
        <v>10763</v>
      </c>
      <c r="B569" t="s">
        <v>19678</v>
      </c>
      <c r="C569">
        <f>_xlfn.IFNA(VLOOKUP($A569,Dimension!$A:$H,8,0),0)</f>
        <v>1</v>
      </c>
      <c r="D569">
        <v>190</v>
      </c>
      <c r="E569">
        <v>37.5</v>
      </c>
      <c r="F569">
        <v>12</v>
      </c>
      <c r="G569">
        <f>VLOOKUP($A569,Condensed!$A:$I,5,0)</f>
        <v>26.14</v>
      </c>
      <c r="N569">
        <v>0</v>
      </c>
    </row>
    <row r="570" spans="1:14" x14ac:dyDescent="0.35">
      <c r="A570" t="s">
        <v>10767</v>
      </c>
      <c r="B570" t="s">
        <v>19678</v>
      </c>
      <c r="C570">
        <f>_xlfn.IFNA(VLOOKUP($A570,Dimension!$A:$H,8,0),0)</f>
        <v>1</v>
      </c>
      <c r="D570">
        <v>189</v>
      </c>
      <c r="E570">
        <v>45.5</v>
      </c>
      <c r="F570">
        <v>13</v>
      </c>
      <c r="G570">
        <f>VLOOKUP($A570,Condensed!$A:$I,5,0)</f>
        <v>33.08</v>
      </c>
      <c r="N570">
        <v>0</v>
      </c>
    </row>
    <row r="571" spans="1:14" x14ac:dyDescent="0.35">
      <c r="A571" t="s">
        <v>10771</v>
      </c>
      <c r="B571" t="s">
        <v>19678</v>
      </c>
      <c r="C571">
        <f>_xlfn.IFNA(VLOOKUP($A571,Dimension!$A:$H,8,0),0)</f>
        <v>1</v>
      </c>
      <c r="D571">
        <v>71</v>
      </c>
      <c r="E571">
        <v>66.5</v>
      </c>
      <c r="F571">
        <v>11.5</v>
      </c>
      <c r="G571">
        <f>VLOOKUP($A571,Condensed!$A:$I,5,0)</f>
        <v>17.809999999999999</v>
      </c>
      <c r="N571">
        <v>0</v>
      </c>
    </row>
    <row r="572" spans="1:14" x14ac:dyDescent="0.35">
      <c r="A572" t="s">
        <v>3008</v>
      </c>
      <c r="B572" t="s">
        <v>19678</v>
      </c>
      <c r="C572">
        <f>_xlfn.IFNA(VLOOKUP($A572,Dimension!$A:$H,8,0),0)</f>
        <v>1</v>
      </c>
      <c r="D572">
        <v>70</v>
      </c>
      <c r="E572">
        <v>48</v>
      </c>
      <c r="F572">
        <v>15</v>
      </c>
      <c r="G572">
        <f>VLOOKUP($A572,Condensed!$A:$I,5,0)</f>
        <v>10.28</v>
      </c>
      <c r="N572">
        <v>0</v>
      </c>
    </row>
    <row r="573" spans="1:14" x14ac:dyDescent="0.35">
      <c r="A573" t="s">
        <v>10778</v>
      </c>
      <c r="B573" t="s">
        <v>19678</v>
      </c>
      <c r="C573">
        <f>_xlfn.IFNA(VLOOKUP($A573,Dimension!$A:$H,8,0),0)</f>
        <v>1</v>
      </c>
      <c r="D573">
        <v>73</v>
      </c>
      <c r="E573">
        <v>53</v>
      </c>
      <c r="F573">
        <v>6</v>
      </c>
      <c r="G573">
        <f>VLOOKUP($A573,Condensed!$A:$I,5,0)</f>
        <v>6.64</v>
      </c>
      <c r="N573">
        <v>0</v>
      </c>
    </row>
    <row r="574" spans="1:14" x14ac:dyDescent="0.35">
      <c r="A574" t="s">
        <v>10782</v>
      </c>
      <c r="B574" t="s">
        <v>19678</v>
      </c>
      <c r="C574">
        <f>_xlfn.IFNA(VLOOKUP($A574,Dimension!$A:$H,8,0),0)</f>
        <v>1</v>
      </c>
      <c r="D574">
        <v>72.5</v>
      </c>
      <c r="E574">
        <v>52.5</v>
      </c>
      <c r="F574">
        <v>5</v>
      </c>
      <c r="G574">
        <f>VLOOKUP($A574,Condensed!$A:$I,5,0)</f>
        <v>6.09</v>
      </c>
      <c r="N574">
        <v>47.33</v>
      </c>
    </row>
    <row r="575" spans="1:14" x14ac:dyDescent="0.35">
      <c r="A575" t="s">
        <v>10786</v>
      </c>
      <c r="B575" t="s">
        <v>19678</v>
      </c>
      <c r="C575">
        <f>_xlfn.IFNA(VLOOKUP($A575,Dimension!$A:$H,8,0),0)</f>
        <v>1</v>
      </c>
      <c r="D575">
        <v>118</v>
      </c>
      <c r="E575">
        <v>53</v>
      </c>
      <c r="F575">
        <v>6</v>
      </c>
      <c r="G575">
        <f>VLOOKUP($A575,Condensed!$A:$I,5,0)</f>
        <v>9.5399999999999991</v>
      </c>
      <c r="N575">
        <v>0</v>
      </c>
    </row>
    <row r="576" spans="1:14" x14ac:dyDescent="0.35">
      <c r="A576" t="s">
        <v>10790</v>
      </c>
      <c r="B576" t="s">
        <v>19678</v>
      </c>
      <c r="C576">
        <f>_xlfn.IFNA(VLOOKUP($A576,Dimension!$A:$H,8,0),0)</f>
        <v>1</v>
      </c>
      <c r="D576">
        <v>118</v>
      </c>
      <c r="E576">
        <v>52</v>
      </c>
      <c r="F576">
        <v>5</v>
      </c>
      <c r="G576">
        <f>VLOOKUP($A576,Condensed!$A:$I,5,0)</f>
        <v>9.26</v>
      </c>
      <c r="N576">
        <v>0</v>
      </c>
    </row>
    <row r="577" spans="1:14" x14ac:dyDescent="0.35">
      <c r="A577" t="s">
        <v>10794</v>
      </c>
      <c r="B577" t="s">
        <v>19678</v>
      </c>
      <c r="C577">
        <f>_xlfn.IFNA(VLOOKUP($A577,Dimension!$A:$H,8,0),0)</f>
        <v>1</v>
      </c>
      <c r="D577">
        <v>85</v>
      </c>
      <c r="E577">
        <v>54</v>
      </c>
      <c r="F577">
        <v>6</v>
      </c>
      <c r="G577">
        <f>VLOOKUP($A577,Condensed!$A:$I,5,0)</f>
        <v>8.1999999999999993</v>
      </c>
      <c r="N577">
        <v>0</v>
      </c>
    </row>
    <row r="578" spans="1:14" x14ac:dyDescent="0.35">
      <c r="A578" t="s">
        <v>10798</v>
      </c>
      <c r="B578" t="s">
        <v>19678</v>
      </c>
      <c r="C578">
        <f>_xlfn.IFNA(VLOOKUP($A578,Dimension!$A:$H,8,0),0)</f>
        <v>1</v>
      </c>
      <c r="D578">
        <v>123.5</v>
      </c>
      <c r="E578">
        <v>53</v>
      </c>
      <c r="F578">
        <v>6.5</v>
      </c>
      <c r="G578">
        <f>VLOOKUP($A578,Condensed!$A:$I,5,0)</f>
        <v>12.93</v>
      </c>
      <c r="N578">
        <v>0</v>
      </c>
    </row>
    <row r="579" spans="1:14" x14ac:dyDescent="0.35">
      <c r="A579" t="s">
        <v>10802</v>
      </c>
      <c r="B579" t="s">
        <v>19678</v>
      </c>
      <c r="C579">
        <f>_xlfn.IFNA(VLOOKUP($A579,Dimension!$A:$H,8,0),0)</f>
        <v>1</v>
      </c>
      <c r="D579">
        <v>87</v>
      </c>
      <c r="E579">
        <v>42.5</v>
      </c>
      <c r="F579">
        <v>50</v>
      </c>
      <c r="G579">
        <f>VLOOKUP($A579,Condensed!$A:$I,5,0)</f>
        <v>10</v>
      </c>
      <c r="N579">
        <v>0</v>
      </c>
    </row>
    <row r="580" spans="1:14" x14ac:dyDescent="0.35">
      <c r="A580" t="s">
        <v>10806</v>
      </c>
      <c r="B580" t="s">
        <v>19678</v>
      </c>
      <c r="C580">
        <f>_xlfn.IFNA(VLOOKUP($A580,Dimension!$A:$H,8,0),0)</f>
        <v>1</v>
      </c>
      <c r="D580">
        <v>105.2</v>
      </c>
      <c r="E580">
        <v>51</v>
      </c>
      <c r="F580">
        <v>4.5</v>
      </c>
      <c r="G580">
        <f>VLOOKUP($A580,Condensed!$A:$I,5,0)</f>
        <v>11.51</v>
      </c>
      <c r="N580">
        <v>0</v>
      </c>
    </row>
    <row r="581" spans="1:14" x14ac:dyDescent="0.35">
      <c r="A581" t="s">
        <v>10810</v>
      </c>
      <c r="B581" t="s">
        <v>19678</v>
      </c>
      <c r="C581">
        <f>_xlfn.IFNA(VLOOKUP($A581,Dimension!$A:$H,8,0),0)</f>
        <v>1</v>
      </c>
      <c r="D581">
        <v>152.5</v>
      </c>
      <c r="E581">
        <v>50</v>
      </c>
      <c r="F581">
        <v>50</v>
      </c>
      <c r="G581">
        <f>VLOOKUP($A581,Condensed!$A:$I,5,0)</f>
        <v>18</v>
      </c>
      <c r="N581">
        <v>0</v>
      </c>
    </row>
    <row r="582" spans="1:14" x14ac:dyDescent="0.35">
      <c r="A582" t="s">
        <v>10814</v>
      </c>
      <c r="B582" t="s">
        <v>19678</v>
      </c>
      <c r="C582">
        <f>_xlfn.IFNA(VLOOKUP($A582,Dimension!$A:$H,8,0),0)</f>
        <v>1</v>
      </c>
      <c r="D582">
        <v>87</v>
      </c>
      <c r="E582">
        <v>42.5</v>
      </c>
      <c r="F582">
        <v>50</v>
      </c>
      <c r="G582">
        <f>VLOOKUP($A582,Condensed!$A:$I,5,0)</f>
        <v>10</v>
      </c>
      <c r="N582">
        <v>0</v>
      </c>
    </row>
    <row r="583" spans="1:14" x14ac:dyDescent="0.35">
      <c r="A583" t="s">
        <v>10818</v>
      </c>
      <c r="B583" t="s">
        <v>19678</v>
      </c>
      <c r="C583">
        <f>_xlfn.IFNA(VLOOKUP($A583,Dimension!$A:$H,8,0),0)</f>
        <v>1</v>
      </c>
      <c r="D583">
        <v>152.5</v>
      </c>
      <c r="E583">
        <v>50</v>
      </c>
      <c r="F583">
        <v>50</v>
      </c>
      <c r="G583">
        <f>VLOOKUP($A583,Condensed!$A:$I,5,0)</f>
        <v>18</v>
      </c>
      <c r="N583">
        <v>397.28000000000003</v>
      </c>
    </row>
    <row r="584" spans="1:14" x14ac:dyDescent="0.35">
      <c r="A584" t="s">
        <v>10822</v>
      </c>
      <c r="B584" t="s">
        <v>19678</v>
      </c>
      <c r="C584">
        <f>_xlfn.IFNA(VLOOKUP($A584,Dimension!$A:$H,8,0),0)</f>
        <v>1</v>
      </c>
      <c r="D584">
        <v>87</v>
      </c>
      <c r="E584">
        <v>42.5</v>
      </c>
      <c r="F584">
        <v>50</v>
      </c>
      <c r="G584">
        <f>VLOOKUP($A584,Condensed!$A:$I,5,0)</f>
        <v>10</v>
      </c>
      <c r="N584">
        <v>109.14</v>
      </c>
    </row>
    <row r="585" spans="1:14" x14ac:dyDescent="0.35">
      <c r="A585" t="s">
        <v>10826</v>
      </c>
      <c r="B585" t="s">
        <v>19678</v>
      </c>
      <c r="C585">
        <f>_xlfn.IFNA(VLOOKUP($A585,Dimension!$A:$H,8,0),0)</f>
        <v>1</v>
      </c>
      <c r="D585">
        <v>105.2</v>
      </c>
      <c r="E585">
        <v>51</v>
      </c>
      <c r="F585">
        <v>4.5</v>
      </c>
      <c r="G585">
        <f>VLOOKUP($A585,Condensed!$A:$I,5,0)</f>
        <v>11.51</v>
      </c>
      <c r="N585">
        <v>0</v>
      </c>
    </row>
    <row r="586" spans="1:14" x14ac:dyDescent="0.35">
      <c r="A586" t="s">
        <v>10830</v>
      </c>
      <c r="B586" t="s">
        <v>19678</v>
      </c>
      <c r="C586">
        <f>_xlfn.IFNA(VLOOKUP($A586,Dimension!$A:$H,8,0),0)</f>
        <v>1</v>
      </c>
      <c r="D586">
        <v>152.5</v>
      </c>
      <c r="E586">
        <v>50</v>
      </c>
      <c r="F586">
        <v>50</v>
      </c>
      <c r="G586">
        <f>VLOOKUP($A586,Condensed!$A:$I,5,0)</f>
        <v>18</v>
      </c>
      <c r="N586">
        <v>0</v>
      </c>
    </row>
    <row r="587" spans="1:14" x14ac:dyDescent="0.35">
      <c r="A587" t="s">
        <v>10874</v>
      </c>
      <c r="B587" t="s">
        <v>19678</v>
      </c>
      <c r="C587">
        <f>_xlfn.IFNA(VLOOKUP($A587,Dimension!$A:$H,8,0),0)</f>
        <v>1</v>
      </c>
      <c r="D587">
        <v>143.5</v>
      </c>
      <c r="E587">
        <v>89.5</v>
      </c>
      <c r="F587">
        <v>5</v>
      </c>
      <c r="G587">
        <f>VLOOKUP($A587,Condensed!$A:$I,5,0)</f>
        <v>20.7</v>
      </c>
      <c r="N587">
        <v>97.94</v>
      </c>
    </row>
    <row r="588" spans="1:14" x14ac:dyDescent="0.35">
      <c r="A588" t="s">
        <v>10882</v>
      </c>
      <c r="B588" t="s">
        <v>19678</v>
      </c>
      <c r="C588">
        <f>_xlfn.IFNA(VLOOKUP($A588,Dimension!$A:$H,8,0),0)</f>
        <v>1</v>
      </c>
      <c r="D588">
        <v>14</v>
      </c>
      <c r="E588">
        <v>47</v>
      </c>
      <c r="F588">
        <v>34</v>
      </c>
      <c r="G588">
        <f>VLOOKUP($A588,Condensed!$A:$I,5,0)</f>
        <v>8.93</v>
      </c>
      <c r="N588">
        <v>0</v>
      </c>
    </row>
    <row r="589" spans="1:14" x14ac:dyDescent="0.35">
      <c r="A589" t="s">
        <v>10886</v>
      </c>
      <c r="B589" t="s">
        <v>19678</v>
      </c>
      <c r="C589">
        <f>_xlfn.IFNA(VLOOKUP($A589,Dimension!$A:$H,8,0),0)</f>
        <v>1</v>
      </c>
      <c r="D589">
        <v>48</v>
      </c>
      <c r="E589">
        <v>39</v>
      </c>
      <c r="F589">
        <v>18</v>
      </c>
      <c r="G589">
        <f>VLOOKUP($A589,Condensed!$A:$I,5,0)</f>
        <v>10.99</v>
      </c>
      <c r="N589">
        <v>42.06</v>
      </c>
    </row>
    <row r="590" spans="1:14" x14ac:dyDescent="0.35">
      <c r="A590" t="s">
        <v>10890</v>
      </c>
      <c r="B590" t="s">
        <v>19678</v>
      </c>
      <c r="C590">
        <f>_xlfn.IFNA(VLOOKUP($A590,Dimension!$A:$H,8,0),0)</f>
        <v>1</v>
      </c>
      <c r="D590">
        <v>48</v>
      </c>
      <c r="E590">
        <v>48</v>
      </c>
      <c r="F590">
        <v>21</v>
      </c>
      <c r="G590">
        <f>VLOOKUP($A590,Condensed!$A:$I,5,0)</f>
        <v>9.85</v>
      </c>
      <c r="N590">
        <v>0</v>
      </c>
    </row>
    <row r="591" spans="1:14" x14ac:dyDescent="0.35">
      <c r="A591" t="s">
        <v>10894</v>
      </c>
      <c r="B591" t="s">
        <v>19678</v>
      </c>
      <c r="C591">
        <f>_xlfn.IFNA(VLOOKUP($A591,Dimension!$A:$H,8,0),0)</f>
        <v>1</v>
      </c>
      <c r="D591">
        <v>47.5</v>
      </c>
      <c r="E591">
        <v>49.5</v>
      </c>
      <c r="F591">
        <v>18.5</v>
      </c>
      <c r="G591">
        <f>VLOOKUP($A591,Condensed!$A:$I,5,0)</f>
        <v>17.420000000000002</v>
      </c>
      <c r="N591">
        <v>0</v>
      </c>
    </row>
    <row r="592" spans="1:14" x14ac:dyDescent="0.35">
      <c r="A592" t="s">
        <v>10898</v>
      </c>
      <c r="B592" t="s">
        <v>19678</v>
      </c>
      <c r="C592">
        <f>_xlfn.IFNA(VLOOKUP($A592,Dimension!$A:$H,8,0),0)</f>
        <v>1</v>
      </c>
      <c r="D592">
        <v>31.5</v>
      </c>
      <c r="E592">
        <v>35.5</v>
      </c>
      <c r="F592">
        <v>13.5</v>
      </c>
      <c r="G592">
        <f>VLOOKUP($A592,Condensed!$A:$I,5,0)</f>
        <v>8.66</v>
      </c>
      <c r="N592">
        <v>42.42</v>
      </c>
    </row>
    <row r="593" spans="1:14" x14ac:dyDescent="0.35">
      <c r="A593" t="s">
        <v>10902</v>
      </c>
      <c r="B593" t="s">
        <v>19678</v>
      </c>
      <c r="C593">
        <f>_xlfn.IFNA(VLOOKUP($A593,Dimension!$A:$H,8,0),0)</f>
        <v>1</v>
      </c>
      <c r="D593">
        <v>48.5</v>
      </c>
      <c r="E593">
        <v>39.5</v>
      </c>
      <c r="F593">
        <v>15</v>
      </c>
      <c r="G593">
        <f>VLOOKUP($A593,Condensed!$A:$I,5,0)</f>
        <v>12.06</v>
      </c>
      <c r="N593">
        <v>97.86</v>
      </c>
    </row>
    <row r="594" spans="1:14" x14ac:dyDescent="0.35">
      <c r="A594" t="s">
        <v>10906</v>
      </c>
      <c r="B594" t="s">
        <v>19678</v>
      </c>
      <c r="C594">
        <f>_xlfn.IFNA(VLOOKUP($A594,Dimension!$A:$H,8,0),0)</f>
        <v>1</v>
      </c>
      <c r="D594">
        <v>44</v>
      </c>
      <c r="E594">
        <v>44</v>
      </c>
      <c r="F594">
        <v>19.5</v>
      </c>
      <c r="G594">
        <f>VLOOKUP($A594,Condensed!$A:$I,5,0)</f>
        <v>7</v>
      </c>
      <c r="N594">
        <v>0</v>
      </c>
    </row>
    <row r="595" spans="1:14" x14ac:dyDescent="0.35">
      <c r="A595" t="s">
        <v>10910</v>
      </c>
      <c r="B595" t="s">
        <v>19678</v>
      </c>
      <c r="C595">
        <f>_xlfn.IFNA(VLOOKUP($A595,Dimension!$A:$H,8,0),0)</f>
        <v>1</v>
      </c>
      <c r="D595">
        <v>47.5</v>
      </c>
      <c r="E595">
        <v>34.5</v>
      </c>
      <c r="F595">
        <v>15.5</v>
      </c>
      <c r="G595">
        <f>VLOOKUP($A595,Condensed!$A:$I,5,0)</f>
        <v>7.8</v>
      </c>
      <c r="N595">
        <v>0</v>
      </c>
    </row>
    <row r="596" spans="1:14" x14ac:dyDescent="0.35">
      <c r="A596" t="s">
        <v>10914</v>
      </c>
      <c r="B596" t="s">
        <v>19678</v>
      </c>
      <c r="C596">
        <f>_xlfn.IFNA(VLOOKUP($A596,Dimension!$A:$H,8,0),0)</f>
        <v>1</v>
      </c>
      <c r="D596">
        <v>47.5</v>
      </c>
      <c r="E596">
        <v>24</v>
      </c>
      <c r="F596">
        <v>15</v>
      </c>
      <c r="G596">
        <f>VLOOKUP($A596,Condensed!$A:$I,5,0)</f>
        <v>6.8</v>
      </c>
      <c r="N596">
        <v>0</v>
      </c>
    </row>
    <row r="597" spans="1:14" x14ac:dyDescent="0.35">
      <c r="A597" t="s">
        <v>10918</v>
      </c>
      <c r="B597" t="s">
        <v>19678</v>
      </c>
      <c r="C597">
        <f>_xlfn.IFNA(VLOOKUP($A597,Dimension!$A:$H,8,0),0)</f>
        <v>1</v>
      </c>
      <c r="D597">
        <v>38</v>
      </c>
      <c r="E597">
        <v>38</v>
      </c>
      <c r="F597">
        <v>14.5</v>
      </c>
      <c r="G597">
        <f>VLOOKUP($A597,Condensed!$A:$I,5,0)</f>
        <v>7.5</v>
      </c>
      <c r="N597">
        <v>0</v>
      </c>
    </row>
    <row r="598" spans="1:14" x14ac:dyDescent="0.35">
      <c r="A598" t="s">
        <v>10922</v>
      </c>
      <c r="B598" t="s">
        <v>19678</v>
      </c>
      <c r="C598">
        <f>_xlfn.IFNA(VLOOKUP($A598,Dimension!$A:$H,8,0),0)</f>
        <v>1</v>
      </c>
      <c r="D598">
        <v>52</v>
      </c>
      <c r="E598">
        <v>42</v>
      </c>
      <c r="F598">
        <v>16</v>
      </c>
      <c r="G598">
        <f>VLOOKUP($A598,Condensed!$A:$I,5,0)</f>
        <v>6.9</v>
      </c>
      <c r="N598">
        <v>0</v>
      </c>
    </row>
    <row r="599" spans="1:14" x14ac:dyDescent="0.35">
      <c r="A599" t="s">
        <v>10926</v>
      </c>
      <c r="B599" t="s">
        <v>19678</v>
      </c>
      <c r="C599">
        <f>_xlfn.IFNA(VLOOKUP($A599,Dimension!$A:$H,8,0),0)</f>
        <v>1</v>
      </c>
      <c r="D599">
        <v>62</v>
      </c>
      <c r="E599">
        <v>42</v>
      </c>
      <c r="F599">
        <v>16</v>
      </c>
      <c r="G599">
        <f>VLOOKUP($A599,Condensed!$A:$I,5,0)</f>
        <v>6.9</v>
      </c>
      <c r="N599">
        <v>0</v>
      </c>
    </row>
    <row r="600" spans="1:14" x14ac:dyDescent="0.35">
      <c r="A600" t="s">
        <v>10930</v>
      </c>
      <c r="B600" t="s">
        <v>19678</v>
      </c>
      <c r="C600">
        <f>_xlfn.IFNA(VLOOKUP($A600,Dimension!$A:$H,8,0),0)</f>
        <v>1</v>
      </c>
      <c r="D600">
        <v>39</v>
      </c>
      <c r="E600">
        <v>51</v>
      </c>
      <c r="F600">
        <v>27</v>
      </c>
      <c r="G600">
        <f>VLOOKUP($A600,Condensed!$A:$I,5,0)</f>
        <v>9.8000000000000007</v>
      </c>
      <c r="N600">
        <v>0</v>
      </c>
    </row>
    <row r="601" spans="1:14" x14ac:dyDescent="0.35">
      <c r="A601" t="s">
        <v>10942</v>
      </c>
      <c r="B601" t="str">
        <f>_xlfn.IFNA(VLOOKUP($A601,'LT Raw'!$C:$F,4,0),"NA")</f>
        <v>PARCEL</v>
      </c>
      <c r="C601">
        <f>_xlfn.IFNA(VLOOKUP($A601,Dimension!$A:$H,8,0),0)</f>
        <v>1</v>
      </c>
      <c r="D601">
        <v>5</v>
      </c>
      <c r="E601">
        <v>37</v>
      </c>
      <c r="F601">
        <v>41</v>
      </c>
      <c r="G601">
        <f>VLOOKUP($A601,Condensed!$A:$I,5,0)</f>
        <v>2.25</v>
      </c>
      <c r="N601">
        <v>0</v>
      </c>
    </row>
    <row r="602" spans="1:14" x14ac:dyDescent="0.35">
      <c r="A602" t="s">
        <v>10946</v>
      </c>
      <c r="B602" t="str">
        <f>_xlfn.IFNA(VLOOKUP($A602,'LT Raw'!$C:$F,4,0),"NA")</f>
        <v>PARCEL</v>
      </c>
      <c r="C602">
        <f>_xlfn.IFNA(VLOOKUP($A602,Dimension!$A:$H,8,0),0)</f>
        <v>1</v>
      </c>
      <c r="D602">
        <v>5</v>
      </c>
      <c r="E602">
        <v>37</v>
      </c>
      <c r="F602">
        <v>41</v>
      </c>
      <c r="G602">
        <f>VLOOKUP($A602,Condensed!$A:$I,5,0)</f>
        <v>2</v>
      </c>
      <c r="N602">
        <v>0</v>
      </c>
    </row>
    <row r="603" spans="1:14" x14ac:dyDescent="0.35">
      <c r="A603" t="s">
        <v>10954</v>
      </c>
      <c r="B603" t="s">
        <v>19678</v>
      </c>
      <c r="C603">
        <f>_xlfn.IFNA(VLOOKUP($A603,Dimension!$A:$H,8,0),0)</f>
        <v>1</v>
      </c>
      <c r="D603">
        <v>42</v>
      </c>
      <c r="E603">
        <v>77</v>
      </c>
      <c r="F603">
        <v>43.5</v>
      </c>
      <c r="G603">
        <f>VLOOKUP($A603,Condensed!$A:$I,5,0)</f>
        <v>37</v>
      </c>
      <c r="N603">
        <v>156.19999999999999</v>
      </c>
    </row>
    <row r="604" spans="1:14" x14ac:dyDescent="0.35">
      <c r="A604" t="s">
        <v>10958</v>
      </c>
      <c r="B604" t="s">
        <v>19678</v>
      </c>
      <c r="C604">
        <f>_xlfn.IFNA(VLOOKUP($A604,Dimension!$A:$H,8,0),0)</f>
        <v>1</v>
      </c>
      <c r="D604">
        <v>54.5</v>
      </c>
      <c r="E604">
        <v>41</v>
      </c>
      <c r="F604">
        <v>46.5</v>
      </c>
      <c r="G604">
        <f>VLOOKUP($A604,Condensed!$A:$I,5,0)</f>
        <v>28.1</v>
      </c>
      <c r="N604">
        <v>0</v>
      </c>
    </row>
    <row r="605" spans="1:14" x14ac:dyDescent="0.35">
      <c r="A605" t="s">
        <v>10962</v>
      </c>
      <c r="B605" t="str">
        <f>_xlfn.IFNA(VLOOKUP($A605,'LT Raw'!$C:$F,4,0),"NA")</f>
        <v>PARCEL</v>
      </c>
      <c r="C605">
        <f>_xlfn.IFNA(VLOOKUP($A605,Dimension!$A:$H,8,0),0)</f>
        <v>1</v>
      </c>
      <c r="D605">
        <v>46</v>
      </c>
      <c r="E605">
        <v>38</v>
      </c>
      <c r="F605">
        <v>6</v>
      </c>
      <c r="G605">
        <f>VLOOKUP($A605,Condensed!$A:$I,5,0)</f>
        <v>2.5</v>
      </c>
      <c r="N605">
        <v>0</v>
      </c>
    </row>
    <row r="606" spans="1:14" x14ac:dyDescent="0.35">
      <c r="A606" t="s">
        <v>10966</v>
      </c>
      <c r="B606" t="s">
        <v>19678</v>
      </c>
      <c r="C606">
        <f>_xlfn.IFNA(VLOOKUP($A606,Dimension!$A:$H,8,0),0)</f>
        <v>1</v>
      </c>
      <c r="D606">
        <v>36.5</v>
      </c>
      <c r="E606">
        <v>41.5</v>
      </c>
      <c r="F606">
        <v>57</v>
      </c>
      <c r="G606">
        <f>VLOOKUP($A606,Condensed!$A:$I,5,0)</f>
        <v>23.5</v>
      </c>
      <c r="N606">
        <v>0</v>
      </c>
    </row>
    <row r="607" spans="1:14" x14ac:dyDescent="0.35">
      <c r="A607" t="s">
        <v>10970</v>
      </c>
      <c r="B607" t="s">
        <v>19678</v>
      </c>
      <c r="C607">
        <f>_xlfn.IFNA(VLOOKUP($A607,Dimension!$A:$H,8,0),0)</f>
        <v>1</v>
      </c>
      <c r="D607">
        <v>146</v>
      </c>
      <c r="E607">
        <v>84</v>
      </c>
      <c r="F607">
        <v>6</v>
      </c>
      <c r="G607">
        <f>VLOOKUP($A607,Condensed!$A:$I,5,0)</f>
        <v>18.73</v>
      </c>
      <c r="N607">
        <v>938.4</v>
      </c>
    </row>
    <row r="608" spans="1:14" x14ac:dyDescent="0.35">
      <c r="A608" t="s">
        <v>10974</v>
      </c>
      <c r="B608" t="s">
        <v>19678</v>
      </c>
      <c r="C608">
        <f>_xlfn.IFNA(VLOOKUP($A608,Dimension!$A:$H,8,0),0)</f>
        <v>1</v>
      </c>
      <c r="D608">
        <v>152</v>
      </c>
      <c r="E608">
        <v>84</v>
      </c>
      <c r="F608">
        <v>6</v>
      </c>
      <c r="G608">
        <f>VLOOKUP($A608,Condensed!$A:$I,5,0)</f>
        <v>18.899999999999999</v>
      </c>
      <c r="N608">
        <v>531.16999999999996</v>
      </c>
    </row>
    <row r="609" spans="1:14" x14ac:dyDescent="0.35">
      <c r="A609" t="s">
        <v>10978</v>
      </c>
      <c r="B609" t="s">
        <v>19678</v>
      </c>
      <c r="C609">
        <f>_xlfn.IFNA(VLOOKUP($A609,Dimension!$A:$H,8,0),0)</f>
        <v>1</v>
      </c>
      <c r="D609">
        <v>55</v>
      </c>
      <c r="E609">
        <v>40</v>
      </c>
      <c r="F609">
        <v>37</v>
      </c>
      <c r="G609">
        <f>VLOOKUP($A609,Condensed!$A:$I,5,0)</f>
        <v>15</v>
      </c>
      <c r="N609">
        <v>0</v>
      </c>
    </row>
    <row r="610" spans="1:14" x14ac:dyDescent="0.35">
      <c r="A610" t="s">
        <v>10982</v>
      </c>
      <c r="B610" t="s">
        <v>19678</v>
      </c>
      <c r="C610">
        <f>_xlfn.IFNA(VLOOKUP($A610,Dimension!$A:$H,8,0),0)</f>
        <v>1</v>
      </c>
      <c r="D610">
        <v>56</v>
      </c>
      <c r="E610">
        <v>37.5</v>
      </c>
      <c r="F610">
        <v>45</v>
      </c>
      <c r="G610">
        <f>VLOOKUP($A610,Condensed!$A:$I,5,0)</f>
        <v>24.5</v>
      </c>
      <c r="N610">
        <v>0</v>
      </c>
    </row>
    <row r="611" spans="1:14" x14ac:dyDescent="0.35">
      <c r="A611" t="s">
        <v>10986</v>
      </c>
      <c r="B611" t="s">
        <v>19678</v>
      </c>
      <c r="C611">
        <f>_xlfn.IFNA(VLOOKUP($A611,Dimension!$A:$H,8,0),0)</f>
        <v>1</v>
      </c>
      <c r="D611">
        <v>56.5</v>
      </c>
      <c r="E611">
        <v>38</v>
      </c>
      <c r="F611">
        <v>47</v>
      </c>
      <c r="G611">
        <f>VLOOKUP($A611,Condensed!$A:$I,5,0)</f>
        <v>24.5</v>
      </c>
      <c r="N611">
        <v>0</v>
      </c>
    </row>
    <row r="612" spans="1:14" x14ac:dyDescent="0.35">
      <c r="A612" t="s">
        <v>10990</v>
      </c>
      <c r="B612" t="s">
        <v>19678</v>
      </c>
      <c r="C612">
        <f>_xlfn.IFNA(VLOOKUP($A612,Dimension!$A:$H,8,0),0)</f>
        <v>1</v>
      </c>
      <c r="D612">
        <v>52</v>
      </c>
      <c r="E612">
        <v>36</v>
      </c>
      <c r="F612">
        <v>40.5</v>
      </c>
      <c r="G612">
        <f>VLOOKUP($A612,Condensed!$A:$I,5,0)</f>
        <v>18.5</v>
      </c>
      <c r="N612">
        <v>48.27</v>
      </c>
    </row>
    <row r="613" spans="1:14" x14ac:dyDescent="0.35">
      <c r="A613" t="s">
        <v>10994</v>
      </c>
      <c r="B613" t="s">
        <v>19678</v>
      </c>
      <c r="C613">
        <f>_xlfn.IFNA(VLOOKUP($A613,Dimension!$A:$H,8,0),0)</f>
        <v>1</v>
      </c>
      <c r="D613">
        <v>44</v>
      </c>
      <c r="E613">
        <v>44</v>
      </c>
      <c r="F613">
        <v>21</v>
      </c>
      <c r="G613">
        <f>VLOOKUP($A613,Condensed!$A:$I,5,0)</f>
        <v>8.9</v>
      </c>
      <c r="N613">
        <v>0</v>
      </c>
    </row>
    <row r="614" spans="1:14" x14ac:dyDescent="0.35">
      <c r="A614" t="s">
        <v>10998</v>
      </c>
      <c r="B614" t="s">
        <v>19678</v>
      </c>
      <c r="C614">
        <f>_xlfn.IFNA(VLOOKUP($A614,Dimension!$A:$H,8,0),0)</f>
        <v>1</v>
      </c>
      <c r="D614">
        <v>55</v>
      </c>
      <c r="E614">
        <v>28.5</v>
      </c>
      <c r="F614">
        <v>33</v>
      </c>
      <c r="G614">
        <f>VLOOKUP($A614,Condensed!$A:$I,5,0)</f>
        <v>9.7799999999999994</v>
      </c>
      <c r="N614">
        <v>97.77</v>
      </c>
    </row>
    <row r="615" spans="1:14" x14ac:dyDescent="0.35">
      <c r="A615" t="s">
        <v>11002</v>
      </c>
      <c r="B615" t="s">
        <v>19678</v>
      </c>
      <c r="C615">
        <f>_xlfn.IFNA(VLOOKUP($A615,Dimension!$A:$H,8,0),0)</f>
        <v>1</v>
      </c>
      <c r="D615">
        <v>56.9</v>
      </c>
      <c r="E615">
        <v>39.4</v>
      </c>
      <c r="F615">
        <v>40.4</v>
      </c>
      <c r="G615">
        <f>VLOOKUP($A615,Condensed!$A:$I,5,0)</f>
        <v>18.12</v>
      </c>
      <c r="N615">
        <v>101.92</v>
      </c>
    </row>
    <row r="616" spans="1:14" x14ac:dyDescent="0.35">
      <c r="A616" t="s">
        <v>11006</v>
      </c>
      <c r="B616" t="s">
        <v>19678</v>
      </c>
      <c r="C616">
        <f>_xlfn.IFNA(VLOOKUP($A616,Dimension!$A:$H,8,0),0)</f>
        <v>1</v>
      </c>
      <c r="D616">
        <v>49</v>
      </c>
      <c r="E616">
        <v>57.5</v>
      </c>
      <c r="F616">
        <v>28.7</v>
      </c>
      <c r="G616">
        <f>VLOOKUP($A616,Condensed!$A:$I,5,0)</f>
        <v>15</v>
      </c>
      <c r="N616">
        <v>0</v>
      </c>
    </row>
    <row r="617" spans="1:14" x14ac:dyDescent="0.35">
      <c r="A617" t="s">
        <v>11010</v>
      </c>
      <c r="B617" t="s">
        <v>19678</v>
      </c>
      <c r="C617">
        <f>_xlfn.IFNA(VLOOKUP($A617,Dimension!$A:$H,8,0),0)</f>
        <v>1</v>
      </c>
      <c r="D617">
        <v>55</v>
      </c>
      <c r="E617">
        <v>55</v>
      </c>
      <c r="F617">
        <v>55</v>
      </c>
      <c r="G617">
        <f>VLOOKUP($A617,Condensed!$A:$I,5,0)</f>
        <v>0.55000000000000004</v>
      </c>
      <c r="N617">
        <v>44.63</v>
      </c>
    </row>
    <row r="618" spans="1:14" x14ac:dyDescent="0.35">
      <c r="A618" t="s">
        <v>11014</v>
      </c>
      <c r="B618" t="s">
        <v>19678</v>
      </c>
      <c r="C618">
        <f>_xlfn.IFNA(VLOOKUP($A618,Dimension!$A:$H,8,0),0)</f>
        <v>1</v>
      </c>
      <c r="D618">
        <v>49</v>
      </c>
      <c r="E618">
        <v>51.5</v>
      </c>
      <c r="F618">
        <v>28.7</v>
      </c>
      <c r="G618">
        <f>VLOOKUP($A618,Condensed!$A:$I,5,0)</f>
        <v>14</v>
      </c>
      <c r="N618">
        <v>0</v>
      </c>
    </row>
    <row r="619" spans="1:14" x14ac:dyDescent="0.35">
      <c r="A619" t="s">
        <v>11018</v>
      </c>
      <c r="B619" t="s">
        <v>19678</v>
      </c>
      <c r="C619">
        <f>_xlfn.IFNA(VLOOKUP($A619,Dimension!$A:$H,8,0),0)</f>
        <v>1</v>
      </c>
      <c r="D619">
        <v>28.7</v>
      </c>
      <c r="E619">
        <v>51.5</v>
      </c>
      <c r="F619">
        <v>49</v>
      </c>
      <c r="G619">
        <f>VLOOKUP($A619,Condensed!$A:$I,5,0)</f>
        <v>14</v>
      </c>
      <c r="N619">
        <v>0</v>
      </c>
    </row>
    <row r="620" spans="1:14" x14ac:dyDescent="0.35">
      <c r="A620" t="s">
        <v>11022</v>
      </c>
      <c r="B620" t="s">
        <v>19678</v>
      </c>
      <c r="C620">
        <f>_xlfn.IFNA(VLOOKUP($A620,Dimension!$A:$H,8,0),0)</f>
        <v>1</v>
      </c>
      <c r="D620">
        <v>146</v>
      </c>
      <c r="E620">
        <v>77</v>
      </c>
      <c r="F620">
        <v>6</v>
      </c>
      <c r="G620">
        <f>VLOOKUP($A620,Condensed!$A:$I,5,0)</f>
        <v>18.899999999999999</v>
      </c>
      <c r="N620">
        <v>264.33999999999997</v>
      </c>
    </row>
    <row r="621" spans="1:14" x14ac:dyDescent="0.35">
      <c r="A621" t="s">
        <v>11026</v>
      </c>
      <c r="B621" t="s">
        <v>19678</v>
      </c>
      <c r="C621">
        <f>_xlfn.IFNA(VLOOKUP($A621,Dimension!$A:$H,8,0),0)</f>
        <v>1</v>
      </c>
      <c r="D621">
        <v>43</v>
      </c>
      <c r="E621">
        <v>36.5</v>
      </c>
      <c r="F621">
        <v>49</v>
      </c>
      <c r="G621">
        <f>VLOOKUP($A621,Condensed!$A:$I,5,0)</f>
        <v>15.8</v>
      </c>
      <c r="N621">
        <v>237.13</v>
      </c>
    </row>
    <row r="622" spans="1:14" x14ac:dyDescent="0.35">
      <c r="A622" t="s">
        <v>11030</v>
      </c>
      <c r="B622" t="s">
        <v>19678</v>
      </c>
      <c r="C622">
        <f>_xlfn.IFNA(VLOOKUP($A622,Dimension!$A:$H,8,0),0)</f>
        <v>1</v>
      </c>
      <c r="D622">
        <v>36.5</v>
      </c>
      <c r="E622">
        <v>16</v>
      </c>
      <c r="F622">
        <v>30.5</v>
      </c>
      <c r="G622">
        <f>VLOOKUP($A622,Condensed!$A:$I,5,0)</f>
        <v>7</v>
      </c>
      <c r="N622">
        <v>0</v>
      </c>
    </row>
    <row r="623" spans="1:14" x14ac:dyDescent="0.35">
      <c r="A623" t="s">
        <v>11034</v>
      </c>
      <c r="B623" t="s">
        <v>19678</v>
      </c>
      <c r="C623">
        <f>_xlfn.IFNA(VLOOKUP($A623,Dimension!$A:$H,8,0),0)</f>
        <v>1</v>
      </c>
      <c r="D623">
        <v>30</v>
      </c>
      <c r="E623">
        <v>16.5</v>
      </c>
      <c r="F623">
        <v>46</v>
      </c>
      <c r="G623">
        <f>VLOOKUP($A623,Condensed!$A:$I,5,0)</f>
        <v>8.5</v>
      </c>
      <c r="N623">
        <v>0</v>
      </c>
    </row>
    <row r="624" spans="1:14" x14ac:dyDescent="0.35">
      <c r="A624" t="s">
        <v>11038</v>
      </c>
      <c r="B624" t="s">
        <v>19678</v>
      </c>
      <c r="C624">
        <f>_xlfn.IFNA(VLOOKUP($A624,Dimension!$A:$H,8,0),0)</f>
        <v>1</v>
      </c>
      <c r="D624">
        <v>22.2</v>
      </c>
      <c r="E624">
        <v>39</v>
      </c>
      <c r="F624">
        <v>39.5</v>
      </c>
      <c r="G624">
        <f>VLOOKUP($A624,Condensed!$A:$I,5,0)</f>
        <v>10</v>
      </c>
      <c r="N624">
        <v>30.91</v>
      </c>
    </row>
    <row r="625" spans="1:14" x14ac:dyDescent="0.35">
      <c r="A625" t="s">
        <v>11042</v>
      </c>
      <c r="B625" t="s">
        <v>19678</v>
      </c>
      <c r="C625">
        <f>_xlfn.IFNA(VLOOKUP($A625,Dimension!$A:$H,8,0),0)</f>
        <v>1</v>
      </c>
      <c r="D625">
        <v>41</v>
      </c>
      <c r="E625">
        <v>36</v>
      </c>
      <c r="F625">
        <v>51</v>
      </c>
      <c r="G625">
        <f>VLOOKUP($A625,Condensed!$A:$I,5,0)</f>
        <v>22.8</v>
      </c>
      <c r="N625">
        <v>0</v>
      </c>
    </row>
    <row r="626" spans="1:14" x14ac:dyDescent="0.35">
      <c r="A626" t="s">
        <v>11046</v>
      </c>
      <c r="B626" t="s">
        <v>19678</v>
      </c>
      <c r="C626">
        <f>_xlfn.IFNA(VLOOKUP($A626,Dimension!$A:$H,8,0),0)</f>
        <v>1</v>
      </c>
      <c r="D626">
        <v>36.5</v>
      </c>
      <c r="E626">
        <v>16</v>
      </c>
      <c r="F626">
        <v>30.5</v>
      </c>
      <c r="G626">
        <f>VLOOKUP($A626,Condensed!$A:$I,5,0)</f>
        <v>7</v>
      </c>
      <c r="N626">
        <v>0</v>
      </c>
    </row>
    <row r="627" spans="1:14" x14ac:dyDescent="0.35">
      <c r="A627" t="s">
        <v>11050</v>
      </c>
      <c r="B627" t="s">
        <v>19678</v>
      </c>
      <c r="C627">
        <f>_xlfn.IFNA(VLOOKUP($A627,Dimension!$A:$H,8,0),0)</f>
        <v>1</v>
      </c>
      <c r="D627">
        <v>30</v>
      </c>
      <c r="E627">
        <v>16.5</v>
      </c>
      <c r="F627">
        <v>46</v>
      </c>
      <c r="G627">
        <f>VLOOKUP($A627,Condensed!$A:$I,5,0)</f>
        <v>8.9</v>
      </c>
      <c r="N627">
        <v>0</v>
      </c>
    </row>
    <row r="628" spans="1:14" x14ac:dyDescent="0.35">
      <c r="A628" t="s">
        <v>11058</v>
      </c>
      <c r="B628" t="str">
        <f>_xlfn.IFNA(VLOOKUP($A628,'LT Raw'!$C:$F,4,0),"NA")</f>
        <v>PARCEL</v>
      </c>
      <c r="C628">
        <f>_xlfn.IFNA(VLOOKUP($A628,Dimension!$A:$H,8,0),0)</f>
        <v>1</v>
      </c>
      <c r="D628">
        <v>84</v>
      </c>
      <c r="E628">
        <v>54</v>
      </c>
      <c r="F628">
        <v>9</v>
      </c>
      <c r="G628">
        <f>VLOOKUP($A628,Condensed!$A:$I,5,0)</f>
        <v>3.6</v>
      </c>
      <c r="N628">
        <v>86.96</v>
      </c>
    </row>
    <row r="629" spans="1:14" x14ac:dyDescent="0.35">
      <c r="A629" t="s">
        <v>11062</v>
      </c>
      <c r="B629" t="s">
        <v>19676</v>
      </c>
      <c r="C629">
        <f>_xlfn.IFNA(VLOOKUP($A629,Dimension!$A:$H,8,0),0)</f>
        <v>2</v>
      </c>
      <c r="D629">
        <v>170</v>
      </c>
      <c r="E629">
        <v>72</v>
      </c>
      <c r="F629">
        <v>40</v>
      </c>
      <c r="G629">
        <f>VLOOKUP($A629,Condensed!$A:$I,5,0)</f>
        <v>19.3</v>
      </c>
      <c r="I629">
        <v>60</v>
      </c>
      <c r="J629">
        <v>6</v>
      </c>
      <c r="K629">
        <v>6</v>
      </c>
      <c r="L629">
        <f>VLOOKUP($A629,Condensed!$A:$I,9,0)</f>
        <v>1.9</v>
      </c>
      <c r="N629">
        <v>108.69</v>
      </c>
    </row>
    <row r="630" spans="1:14" x14ac:dyDescent="0.35">
      <c r="A630" t="s">
        <v>11066</v>
      </c>
      <c r="B630" t="s">
        <v>19676</v>
      </c>
      <c r="C630">
        <f>_xlfn.IFNA(VLOOKUP($A630,Dimension!$A:$H,8,0),0)</f>
        <v>2</v>
      </c>
      <c r="D630">
        <v>170</v>
      </c>
      <c r="E630">
        <v>76</v>
      </c>
      <c r="F630">
        <v>42</v>
      </c>
      <c r="G630">
        <f>VLOOKUP($A630,Condensed!$A:$I,5,0)</f>
        <v>23.2</v>
      </c>
      <c r="I630">
        <v>60</v>
      </c>
      <c r="J630">
        <v>6</v>
      </c>
      <c r="K630">
        <v>6</v>
      </c>
      <c r="L630">
        <f>VLOOKUP($A630,Condensed!$A:$I,9,0)</f>
        <v>1.9</v>
      </c>
      <c r="N630">
        <v>117.29</v>
      </c>
    </row>
    <row r="631" spans="1:14" x14ac:dyDescent="0.35">
      <c r="A631" t="s">
        <v>11070</v>
      </c>
      <c r="B631" t="s">
        <v>19676</v>
      </c>
      <c r="C631">
        <f>_xlfn.IFNA(VLOOKUP($A631,Dimension!$A:$H,8,0),0)</f>
        <v>2</v>
      </c>
      <c r="D631">
        <v>185</v>
      </c>
      <c r="E631">
        <v>82</v>
      </c>
      <c r="F631">
        <v>44</v>
      </c>
      <c r="G631">
        <f>VLOOKUP($A631,Condensed!$A:$I,5,0)</f>
        <v>22</v>
      </c>
      <c r="I631">
        <v>60</v>
      </c>
      <c r="J631">
        <v>6</v>
      </c>
      <c r="K631">
        <v>6</v>
      </c>
      <c r="L631">
        <f>VLOOKUP($A631,Condensed!$A:$I,9,0)</f>
        <v>1.9</v>
      </c>
      <c r="N631">
        <v>0</v>
      </c>
    </row>
    <row r="632" spans="1:14" x14ac:dyDescent="0.35">
      <c r="A632" t="s">
        <v>11074</v>
      </c>
      <c r="B632" t="s">
        <v>19678</v>
      </c>
      <c r="C632">
        <f>_xlfn.IFNA(VLOOKUP($A632,Dimension!$A:$H,8,0),0)</f>
        <v>1</v>
      </c>
      <c r="D632">
        <v>4.3</v>
      </c>
      <c r="E632">
        <v>175.5</v>
      </c>
      <c r="F632">
        <v>63.5</v>
      </c>
      <c r="G632">
        <f>VLOOKUP($A632,Condensed!$A:$I,5,0)</f>
        <v>12</v>
      </c>
      <c r="N632">
        <v>0</v>
      </c>
    </row>
    <row r="633" spans="1:14" x14ac:dyDescent="0.35">
      <c r="A633" t="s">
        <v>11078</v>
      </c>
      <c r="B633" t="s">
        <v>19678</v>
      </c>
      <c r="C633">
        <f>_xlfn.IFNA(VLOOKUP($A633,Dimension!$A:$H,8,0),0)</f>
        <v>1</v>
      </c>
      <c r="D633">
        <v>4.3</v>
      </c>
      <c r="E633">
        <v>185.5</v>
      </c>
      <c r="F633">
        <v>63.5</v>
      </c>
      <c r="G633">
        <f>VLOOKUP($A633,Condensed!$A:$I,5,0)</f>
        <v>13</v>
      </c>
      <c r="N633">
        <v>0</v>
      </c>
    </row>
    <row r="634" spans="1:14" x14ac:dyDescent="0.35">
      <c r="A634" t="s">
        <v>11082</v>
      </c>
      <c r="B634" t="s">
        <v>19678</v>
      </c>
      <c r="C634">
        <f>_xlfn.IFNA(VLOOKUP($A634,Dimension!$A:$H,8,0),0)</f>
        <v>1</v>
      </c>
      <c r="D634">
        <v>4.3</v>
      </c>
      <c r="E634">
        <v>75.5</v>
      </c>
      <c r="F634">
        <v>63.5</v>
      </c>
      <c r="G634">
        <f>VLOOKUP($A634,Condensed!$A:$I,5,0)</f>
        <v>5</v>
      </c>
      <c r="N634">
        <v>0</v>
      </c>
    </row>
    <row r="635" spans="1:14" x14ac:dyDescent="0.35">
      <c r="A635" t="s">
        <v>11086</v>
      </c>
      <c r="B635" t="s">
        <v>19678</v>
      </c>
      <c r="C635">
        <f>_xlfn.IFNA(VLOOKUP($A635,Dimension!$A:$H,8,0),0)</f>
        <v>1</v>
      </c>
      <c r="D635">
        <v>43</v>
      </c>
      <c r="E635">
        <v>80.5</v>
      </c>
      <c r="F635">
        <v>63.5</v>
      </c>
      <c r="G635">
        <f>VLOOKUP($A635,Condensed!$A:$I,5,0)</f>
        <v>5.2</v>
      </c>
      <c r="N635">
        <v>0</v>
      </c>
    </row>
    <row r="636" spans="1:14" x14ac:dyDescent="0.35">
      <c r="A636" t="s">
        <v>11090</v>
      </c>
      <c r="B636" t="s">
        <v>19678</v>
      </c>
      <c r="C636">
        <f>_xlfn.IFNA(VLOOKUP($A636,Dimension!$A:$H,8,0),0)</f>
        <v>1</v>
      </c>
      <c r="D636">
        <v>43</v>
      </c>
      <c r="E636">
        <v>85.5</v>
      </c>
      <c r="F636">
        <v>63.5</v>
      </c>
      <c r="G636">
        <f>VLOOKUP($A636,Condensed!$A:$I,5,0)</f>
        <v>5.8</v>
      </c>
      <c r="N636">
        <v>0</v>
      </c>
    </row>
    <row r="637" spans="1:14" x14ac:dyDescent="0.35">
      <c r="A637" t="s">
        <v>11094</v>
      </c>
      <c r="B637" t="s">
        <v>19678</v>
      </c>
      <c r="C637">
        <f>_xlfn.IFNA(VLOOKUP($A637,Dimension!$A:$H,8,0),0)</f>
        <v>1</v>
      </c>
      <c r="D637">
        <v>4.3</v>
      </c>
      <c r="E637">
        <v>175.5</v>
      </c>
      <c r="F637">
        <v>63.5</v>
      </c>
      <c r="G637">
        <f>VLOOKUP($A637,Condensed!$A:$I,5,0)</f>
        <v>12</v>
      </c>
      <c r="N637">
        <v>95.35</v>
      </c>
    </row>
    <row r="638" spans="1:14" x14ac:dyDescent="0.35">
      <c r="A638" t="s">
        <v>11098</v>
      </c>
      <c r="B638" t="s">
        <v>19678</v>
      </c>
      <c r="C638">
        <f>_xlfn.IFNA(VLOOKUP($A638,Dimension!$A:$H,8,0),0)</f>
        <v>1</v>
      </c>
      <c r="D638">
        <v>4.3</v>
      </c>
      <c r="E638">
        <v>185.5</v>
      </c>
      <c r="F638">
        <v>63.5</v>
      </c>
      <c r="G638">
        <f>VLOOKUP($A638,Condensed!$A:$I,5,0)</f>
        <v>13</v>
      </c>
      <c r="N638">
        <v>0</v>
      </c>
    </row>
    <row r="639" spans="1:14" x14ac:dyDescent="0.35">
      <c r="A639" t="s">
        <v>11102</v>
      </c>
      <c r="B639" t="s">
        <v>19678</v>
      </c>
      <c r="C639">
        <f>_xlfn.IFNA(VLOOKUP($A639,Dimension!$A:$H,8,0),0)</f>
        <v>1</v>
      </c>
      <c r="D639">
        <v>4.3</v>
      </c>
      <c r="E639">
        <v>75.5</v>
      </c>
      <c r="F639">
        <v>63.5</v>
      </c>
      <c r="G639">
        <f>VLOOKUP($A639,Condensed!$A:$I,5,0)</f>
        <v>5</v>
      </c>
      <c r="N639">
        <v>0</v>
      </c>
    </row>
    <row r="640" spans="1:14" x14ac:dyDescent="0.35">
      <c r="A640" t="s">
        <v>11106</v>
      </c>
      <c r="B640" t="s">
        <v>19678</v>
      </c>
      <c r="C640">
        <f>_xlfn.IFNA(VLOOKUP($A640,Dimension!$A:$H,8,0),0)</f>
        <v>1</v>
      </c>
      <c r="D640">
        <v>83</v>
      </c>
      <c r="E640">
        <v>59</v>
      </c>
      <c r="F640">
        <v>3</v>
      </c>
      <c r="G640">
        <f>VLOOKUP($A640,Condensed!$A:$I,5,0)</f>
        <v>6.51</v>
      </c>
      <c r="N640">
        <v>0</v>
      </c>
    </row>
    <row r="641" spans="1:14" x14ac:dyDescent="0.35">
      <c r="A641" t="s">
        <v>11110</v>
      </c>
      <c r="B641" t="s">
        <v>19678</v>
      </c>
      <c r="C641">
        <f>_xlfn.IFNA(VLOOKUP($A641,Dimension!$A:$H,8,0),0)</f>
        <v>1</v>
      </c>
      <c r="D641">
        <v>43</v>
      </c>
      <c r="E641">
        <v>83.5</v>
      </c>
      <c r="F641">
        <v>63.5</v>
      </c>
      <c r="G641">
        <f>VLOOKUP($A641,Condensed!$A:$I,5,0)</f>
        <v>5.8</v>
      </c>
      <c r="N641">
        <v>0</v>
      </c>
    </row>
    <row r="642" spans="1:14" x14ac:dyDescent="0.35">
      <c r="A642" t="s">
        <v>11114</v>
      </c>
      <c r="B642" t="s">
        <v>19678</v>
      </c>
      <c r="C642">
        <f>_xlfn.IFNA(VLOOKUP($A642,Dimension!$A:$H,8,0),0)</f>
        <v>1</v>
      </c>
      <c r="D642">
        <v>4.3</v>
      </c>
      <c r="E642">
        <v>175.5</v>
      </c>
      <c r="F642">
        <v>63.5</v>
      </c>
      <c r="G642">
        <f>VLOOKUP($A642,Condensed!$A:$I,5,0)</f>
        <v>12</v>
      </c>
      <c r="N642">
        <v>0</v>
      </c>
    </row>
    <row r="643" spans="1:14" x14ac:dyDescent="0.35">
      <c r="A643" t="s">
        <v>11118</v>
      </c>
      <c r="B643" t="s">
        <v>19678</v>
      </c>
      <c r="C643">
        <f>_xlfn.IFNA(VLOOKUP($A643,Dimension!$A:$H,8,0),0)</f>
        <v>1</v>
      </c>
      <c r="D643">
        <v>4.3</v>
      </c>
      <c r="E643">
        <v>185.5</v>
      </c>
      <c r="F643">
        <v>63.5</v>
      </c>
      <c r="G643">
        <f>VLOOKUP($A643,Condensed!$A:$I,5,0)</f>
        <v>13</v>
      </c>
      <c r="N643">
        <v>0</v>
      </c>
    </row>
    <row r="644" spans="1:14" x14ac:dyDescent="0.35">
      <c r="A644" t="s">
        <v>11122</v>
      </c>
      <c r="B644" t="s">
        <v>19678</v>
      </c>
      <c r="C644">
        <f>_xlfn.IFNA(VLOOKUP($A644,Dimension!$A:$H,8,0),0)</f>
        <v>1</v>
      </c>
      <c r="D644">
        <v>4.3</v>
      </c>
      <c r="E644">
        <v>75.5</v>
      </c>
      <c r="F644">
        <v>63.5</v>
      </c>
      <c r="G644">
        <f>VLOOKUP($A644,Condensed!$A:$I,5,0)</f>
        <v>5</v>
      </c>
      <c r="N644">
        <v>0</v>
      </c>
    </row>
    <row r="645" spans="1:14" x14ac:dyDescent="0.35">
      <c r="A645" t="s">
        <v>11126</v>
      </c>
      <c r="B645" t="s">
        <v>19678</v>
      </c>
      <c r="C645">
        <f>_xlfn.IFNA(VLOOKUP($A645,Dimension!$A:$H,8,0),0)</f>
        <v>1</v>
      </c>
      <c r="D645">
        <v>43</v>
      </c>
      <c r="E645">
        <v>80.5</v>
      </c>
      <c r="F645">
        <v>63.5</v>
      </c>
      <c r="G645">
        <f>VLOOKUP($A645,Condensed!$A:$I,5,0)</f>
        <v>5.2</v>
      </c>
      <c r="N645">
        <v>0</v>
      </c>
    </row>
    <row r="646" spans="1:14" x14ac:dyDescent="0.35">
      <c r="A646" t="s">
        <v>11130</v>
      </c>
      <c r="B646" t="s">
        <v>19678</v>
      </c>
      <c r="C646">
        <f>_xlfn.IFNA(VLOOKUP($A646,Dimension!$A:$H,8,0),0)</f>
        <v>1</v>
      </c>
      <c r="D646">
        <v>43</v>
      </c>
      <c r="E646">
        <v>85.5</v>
      </c>
      <c r="F646">
        <v>63.5</v>
      </c>
      <c r="G646">
        <f>VLOOKUP($A646,Condensed!$A:$I,5,0)</f>
        <v>5.8</v>
      </c>
      <c r="N646">
        <v>0</v>
      </c>
    </row>
    <row r="647" spans="1:14" x14ac:dyDescent="0.35">
      <c r="A647" t="s">
        <v>11134</v>
      </c>
      <c r="B647" t="s">
        <v>19678</v>
      </c>
      <c r="C647">
        <f>_xlfn.IFNA(VLOOKUP($A647,Dimension!$A:$H,8,0),0)</f>
        <v>1</v>
      </c>
      <c r="D647">
        <v>4.3</v>
      </c>
      <c r="E647">
        <v>175.5</v>
      </c>
      <c r="F647">
        <v>63.5</v>
      </c>
      <c r="G647">
        <f>VLOOKUP($A647,Condensed!$A:$I,5,0)</f>
        <v>12</v>
      </c>
      <c r="N647">
        <v>0</v>
      </c>
    </row>
    <row r="648" spans="1:14" x14ac:dyDescent="0.35">
      <c r="A648" t="s">
        <v>11138</v>
      </c>
      <c r="B648" t="s">
        <v>19678</v>
      </c>
      <c r="C648">
        <f>_xlfn.IFNA(VLOOKUP($A648,Dimension!$A:$H,8,0),0)</f>
        <v>1</v>
      </c>
      <c r="D648">
        <v>4.3</v>
      </c>
      <c r="E648">
        <v>185.5</v>
      </c>
      <c r="F648">
        <v>63.5</v>
      </c>
      <c r="G648">
        <f>VLOOKUP($A648,Condensed!$A:$I,5,0)</f>
        <v>13</v>
      </c>
      <c r="N648">
        <v>0</v>
      </c>
    </row>
    <row r="649" spans="1:14" x14ac:dyDescent="0.35">
      <c r="A649" t="s">
        <v>11142</v>
      </c>
      <c r="B649" t="s">
        <v>19678</v>
      </c>
      <c r="C649">
        <f>_xlfn.IFNA(VLOOKUP($A649,Dimension!$A:$H,8,0),0)</f>
        <v>1</v>
      </c>
      <c r="D649">
        <v>4.3</v>
      </c>
      <c r="E649">
        <v>75.5</v>
      </c>
      <c r="F649">
        <v>63.5</v>
      </c>
      <c r="G649">
        <f>VLOOKUP($A649,Condensed!$A:$I,5,0)</f>
        <v>5</v>
      </c>
      <c r="N649">
        <v>0</v>
      </c>
    </row>
    <row r="650" spans="1:14" x14ac:dyDescent="0.35">
      <c r="A650" t="s">
        <v>11146</v>
      </c>
      <c r="B650" t="s">
        <v>19678</v>
      </c>
      <c r="C650">
        <f>_xlfn.IFNA(VLOOKUP($A650,Dimension!$A:$H,8,0),0)</f>
        <v>1</v>
      </c>
      <c r="D650">
        <v>43</v>
      </c>
      <c r="E650">
        <v>80.5</v>
      </c>
      <c r="F650">
        <v>63.5</v>
      </c>
      <c r="G650">
        <f>VLOOKUP($A650,Condensed!$A:$I,5,0)</f>
        <v>5.2</v>
      </c>
      <c r="N650">
        <v>0</v>
      </c>
    </row>
    <row r="651" spans="1:14" x14ac:dyDescent="0.35">
      <c r="A651" t="s">
        <v>11150</v>
      </c>
      <c r="B651" t="s">
        <v>19678</v>
      </c>
      <c r="C651">
        <f>_xlfn.IFNA(VLOOKUP($A651,Dimension!$A:$H,8,0),0)</f>
        <v>1</v>
      </c>
      <c r="D651">
        <v>43</v>
      </c>
      <c r="E651">
        <v>85.5</v>
      </c>
      <c r="F651">
        <v>65.5</v>
      </c>
      <c r="G651">
        <f>VLOOKUP($A651,Condensed!$A:$I,5,0)</f>
        <v>5.8</v>
      </c>
      <c r="N651">
        <v>0</v>
      </c>
    </row>
    <row r="652" spans="1:14" x14ac:dyDescent="0.35">
      <c r="A652" t="s">
        <v>11154</v>
      </c>
      <c r="B652" t="str">
        <f>_xlfn.IFNA(VLOOKUP($A652,'LT Raw'!$C:$F,4,0),"NA")</f>
        <v>PARCEL</v>
      </c>
      <c r="C652">
        <f>_xlfn.IFNA(VLOOKUP($A652,Dimension!$A:$H,8,0),0)</f>
        <v>1</v>
      </c>
      <c r="D652">
        <v>48</v>
      </c>
      <c r="E652">
        <v>38</v>
      </c>
      <c r="F652">
        <v>7</v>
      </c>
      <c r="G652">
        <f>VLOOKUP($A652,Condensed!$A:$I,5,0)</f>
        <v>3.5</v>
      </c>
      <c r="N652">
        <v>0</v>
      </c>
    </row>
    <row r="653" spans="1:14" x14ac:dyDescent="0.35">
      <c r="A653" t="s">
        <v>11158</v>
      </c>
      <c r="B653" t="str">
        <f>_xlfn.IFNA(VLOOKUP($A653,'LT Raw'!$C:$F,4,0),"NA")</f>
        <v>PARCEL</v>
      </c>
      <c r="C653">
        <f>_xlfn.IFNA(VLOOKUP($A653,Dimension!$A:$H,8,0),0)</f>
        <v>1</v>
      </c>
      <c r="D653">
        <v>48</v>
      </c>
      <c r="E653">
        <v>37.5</v>
      </c>
      <c r="F653">
        <v>6.5</v>
      </c>
      <c r="G653">
        <f>VLOOKUP($A653,Condensed!$A:$I,5,0)</f>
        <v>3.73</v>
      </c>
      <c r="N653">
        <v>0</v>
      </c>
    </row>
    <row r="654" spans="1:14" x14ac:dyDescent="0.35">
      <c r="A654" t="s">
        <v>11162</v>
      </c>
      <c r="B654" t="str">
        <f>_xlfn.IFNA(VLOOKUP($A654,'LT Raw'!$C:$F,4,0),"NA")</f>
        <v>PARCEL</v>
      </c>
      <c r="C654">
        <f>_xlfn.IFNA(VLOOKUP($A654,Dimension!$A:$H,8,0),0)</f>
        <v>1</v>
      </c>
      <c r="D654">
        <v>48</v>
      </c>
      <c r="E654">
        <v>37</v>
      </c>
      <c r="F654">
        <v>7</v>
      </c>
      <c r="G654">
        <f>VLOOKUP($A654,Condensed!$A:$I,5,0)</f>
        <v>3.5</v>
      </c>
      <c r="N654">
        <v>174.3</v>
      </c>
    </row>
    <row r="655" spans="1:14" x14ac:dyDescent="0.35">
      <c r="A655" t="s">
        <v>11166</v>
      </c>
      <c r="B655" t="str">
        <f>_xlfn.IFNA(VLOOKUP($A655,'LT Raw'!$C:$F,4,0),"NA")</f>
        <v>PARCEL</v>
      </c>
      <c r="C655">
        <f>_xlfn.IFNA(VLOOKUP($A655,Dimension!$A:$H,8,0),0)</f>
        <v>1</v>
      </c>
      <c r="D655">
        <v>48</v>
      </c>
      <c r="E655">
        <v>37.5</v>
      </c>
      <c r="F655">
        <v>6.5</v>
      </c>
      <c r="G655">
        <f>VLOOKUP($A655,Condensed!$A:$I,5,0)</f>
        <v>3.79</v>
      </c>
      <c r="N655">
        <v>374.64</v>
      </c>
    </row>
    <row r="656" spans="1:14" x14ac:dyDescent="0.35">
      <c r="A656" t="s">
        <v>11170</v>
      </c>
      <c r="B656" t="s">
        <v>19678</v>
      </c>
      <c r="C656">
        <f>_xlfn.IFNA(VLOOKUP($A656,Dimension!$A:$H,8,0),0)</f>
        <v>1</v>
      </c>
      <c r="D656">
        <v>67</v>
      </c>
      <c r="E656">
        <v>66</v>
      </c>
      <c r="F656">
        <v>7</v>
      </c>
      <c r="G656">
        <f>VLOOKUP($A656,Condensed!$A:$I,5,0)</f>
        <v>5.34</v>
      </c>
      <c r="N656">
        <v>0</v>
      </c>
    </row>
    <row r="657" spans="1:14" x14ac:dyDescent="0.35">
      <c r="A657" t="s">
        <v>11174</v>
      </c>
      <c r="B657" t="s">
        <v>19678</v>
      </c>
      <c r="C657">
        <f>_xlfn.IFNA(VLOOKUP($A657,Dimension!$A:$H,8,0),0)</f>
        <v>1</v>
      </c>
      <c r="D657">
        <v>82.5</v>
      </c>
      <c r="E657">
        <v>23.5</v>
      </c>
      <c r="F657">
        <v>63.5</v>
      </c>
      <c r="G657">
        <f>VLOOKUP($A657,Condensed!$A:$I,5,0)</f>
        <v>25.2</v>
      </c>
      <c r="N657">
        <v>0</v>
      </c>
    </row>
    <row r="658" spans="1:14" x14ac:dyDescent="0.35">
      <c r="A658" t="s">
        <v>11178</v>
      </c>
      <c r="B658" t="s">
        <v>19676</v>
      </c>
      <c r="C658">
        <f>_xlfn.IFNA(VLOOKUP($A658,Dimension!$A:$H,8,0),0)</f>
        <v>1</v>
      </c>
      <c r="D658">
        <v>49</v>
      </c>
      <c r="E658">
        <v>49</v>
      </c>
      <c r="F658">
        <v>185.5</v>
      </c>
      <c r="G658">
        <f>VLOOKUP($A658,Condensed!$A:$I,5,0)</f>
        <v>59.42</v>
      </c>
      <c r="N658">
        <v>0</v>
      </c>
    </row>
    <row r="659" spans="1:14" x14ac:dyDescent="0.35">
      <c r="A659" t="s">
        <v>11182</v>
      </c>
      <c r="B659" t="s">
        <v>19676</v>
      </c>
      <c r="C659">
        <f>_xlfn.IFNA(VLOOKUP($A659,Dimension!$A:$H,8,0),0)</f>
        <v>1</v>
      </c>
      <c r="D659">
        <v>49.5</v>
      </c>
      <c r="E659">
        <v>48.5</v>
      </c>
      <c r="F659">
        <v>124</v>
      </c>
      <c r="G659">
        <f>VLOOKUP($A659,Condensed!$A:$I,5,0)</f>
        <v>45.3</v>
      </c>
      <c r="N659">
        <v>0</v>
      </c>
    </row>
    <row r="660" spans="1:14" x14ac:dyDescent="0.35">
      <c r="A660" t="s">
        <v>11186</v>
      </c>
      <c r="B660" t="s">
        <v>19678</v>
      </c>
      <c r="C660">
        <f>_xlfn.IFNA(VLOOKUP($A660,Dimension!$A:$H,8,0),0)</f>
        <v>1</v>
      </c>
      <c r="D660">
        <v>83</v>
      </c>
      <c r="E660">
        <v>24</v>
      </c>
      <c r="F660">
        <v>65</v>
      </c>
      <c r="G660">
        <f>VLOOKUP($A660,Condensed!$A:$I,5,0)</f>
        <v>24.8</v>
      </c>
      <c r="N660">
        <v>0</v>
      </c>
    </row>
    <row r="661" spans="1:14" x14ac:dyDescent="0.35">
      <c r="A661" t="s">
        <v>11190</v>
      </c>
      <c r="B661" t="s">
        <v>19678</v>
      </c>
      <c r="C661">
        <f>_xlfn.IFNA(VLOOKUP($A661,Dimension!$A:$H,8,0),0)</f>
        <v>1</v>
      </c>
      <c r="D661">
        <v>61</v>
      </c>
      <c r="E661">
        <v>33</v>
      </c>
      <c r="F661">
        <v>85.8</v>
      </c>
      <c r="G661">
        <f>VLOOKUP($A661,Condensed!$A:$I,5,0)</f>
        <v>17.5</v>
      </c>
      <c r="N661">
        <v>0</v>
      </c>
    </row>
    <row r="662" spans="1:14" x14ac:dyDescent="0.35">
      <c r="A662" t="s">
        <v>11194</v>
      </c>
      <c r="B662" t="s">
        <v>19676</v>
      </c>
      <c r="C662">
        <f>_xlfn.IFNA(VLOOKUP($A662,Dimension!$A:$H,8,0),0)</f>
        <v>1</v>
      </c>
      <c r="D662">
        <v>49.5</v>
      </c>
      <c r="E662">
        <v>50.5</v>
      </c>
      <c r="F662">
        <v>185.5</v>
      </c>
      <c r="G662">
        <f>VLOOKUP($A662,Condensed!$A:$I,5,0)</f>
        <v>54.8</v>
      </c>
      <c r="N662">
        <v>0</v>
      </c>
    </row>
    <row r="663" spans="1:14" x14ac:dyDescent="0.35">
      <c r="A663" t="s">
        <v>11198</v>
      </c>
      <c r="B663" t="s">
        <v>19676</v>
      </c>
      <c r="C663">
        <f>_xlfn.IFNA(VLOOKUP($A663,Dimension!$A:$H,8,0),0)</f>
        <v>1</v>
      </c>
      <c r="D663">
        <v>49.5</v>
      </c>
      <c r="E663">
        <v>50.5</v>
      </c>
      <c r="F663">
        <v>126</v>
      </c>
      <c r="G663">
        <f>VLOOKUP($A663,Condensed!$A:$I,5,0)</f>
        <v>45.3</v>
      </c>
      <c r="N663">
        <v>0</v>
      </c>
    </row>
    <row r="664" spans="1:14" x14ac:dyDescent="0.35">
      <c r="A664" t="s">
        <v>11202</v>
      </c>
      <c r="B664" t="s">
        <v>19678</v>
      </c>
      <c r="C664">
        <f>_xlfn.IFNA(VLOOKUP($A664,Dimension!$A:$H,8,0),0)</f>
        <v>1</v>
      </c>
      <c r="D664">
        <v>67</v>
      </c>
      <c r="E664">
        <v>66</v>
      </c>
      <c r="F664">
        <v>7</v>
      </c>
      <c r="G664">
        <f>VLOOKUP($A664,Condensed!$A:$I,5,0)</f>
        <v>5.42</v>
      </c>
      <c r="N664">
        <v>0</v>
      </c>
    </row>
    <row r="665" spans="1:14" x14ac:dyDescent="0.35">
      <c r="A665" t="s">
        <v>11206</v>
      </c>
      <c r="B665" t="s">
        <v>19678</v>
      </c>
      <c r="C665">
        <f>_xlfn.IFNA(VLOOKUP($A665,Dimension!$A:$H,8,0),0)</f>
        <v>1</v>
      </c>
      <c r="D665">
        <v>82</v>
      </c>
      <c r="E665">
        <v>24</v>
      </c>
      <c r="F665">
        <v>64</v>
      </c>
      <c r="G665">
        <f>VLOOKUP($A665,Condensed!$A:$I,5,0)</f>
        <v>25.2</v>
      </c>
      <c r="N665">
        <v>0</v>
      </c>
    </row>
    <row r="666" spans="1:14" x14ac:dyDescent="0.35">
      <c r="A666" t="s">
        <v>11210</v>
      </c>
      <c r="B666" t="s">
        <v>19678</v>
      </c>
      <c r="C666">
        <f>_xlfn.IFNA(VLOOKUP($A666,Dimension!$A:$H,8,0),0)</f>
        <v>1</v>
      </c>
      <c r="D666">
        <v>62</v>
      </c>
      <c r="E666">
        <v>34</v>
      </c>
      <c r="F666">
        <v>85</v>
      </c>
      <c r="G666">
        <f>VLOOKUP($A666,Condensed!$A:$I,5,0)</f>
        <v>17.510000000000002</v>
      </c>
      <c r="N666">
        <v>0</v>
      </c>
    </row>
    <row r="667" spans="1:14" x14ac:dyDescent="0.35">
      <c r="A667" t="s">
        <v>11214</v>
      </c>
      <c r="B667" t="s">
        <v>19676</v>
      </c>
      <c r="C667">
        <f>_xlfn.IFNA(VLOOKUP($A667,Dimension!$A:$H,8,0),0)</f>
        <v>1</v>
      </c>
      <c r="D667">
        <v>49.5</v>
      </c>
      <c r="E667">
        <v>50.5</v>
      </c>
      <c r="F667">
        <v>185.5</v>
      </c>
      <c r="G667">
        <f>VLOOKUP($A667,Condensed!$A:$I,5,0)</f>
        <v>60</v>
      </c>
      <c r="N667">
        <v>0</v>
      </c>
    </row>
    <row r="668" spans="1:14" x14ac:dyDescent="0.35">
      <c r="A668" t="s">
        <v>11218</v>
      </c>
      <c r="B668" t="s">
        <v>19676</v>
      </c>
      <c r="C668">
        <f>_xlfn.IFNA(VLOOKUP($A668,Dimension!$A:$H,8,0),0)</f>
        <v>1</v>
      </c>
      <c r="D668">
        <v>49.5</v>
      </c>
      <c r="E668">
        <v>50.5</v>
      </c>
      <c r="F668">
        <v>126</v>
      </c>
      <c r="G668">
        <f>VLOOKUP($A668,Condensed!$A:$I,5,0)</f>
        <v>45.3</v>
      </c>
      <c r="N668">
        <v>0</v>
      </c>
    </row>
    <row r="669" spans="1:14" x14ac:dyDescent="0.35">
      <c r="A669" t="s">
        <v>11222</v>
      </c>
      <c r="B669" t="s">
        <v>19678</v>
      </c>
      <c r="C669">
        <f>_xlfn.IFNA(VLOOKUP($A669,Dimension!$A:$H,8,0),0)</f>
        <v>1</v>
      </c>
      <c r="D669">
        <v>82</v>
      </c>
      <c r="E669">
        <v>23.5</v>
      </c>
      <c r="F669">
        <v>64</v>
      </c>
      <c r="G669">
        <f>VLOOKUP($A669,Condensed!$A:$I,5,0)</f>
        <v>24.66</v>
      </c>
      <c r="N669">
        <v>0</v>
      </c>
    </row>
    <row r="670" spans="1:14" x14ac:dyDescent="0.35">
      <c r="A670" t="s">
        <v>11226</v>
      </c>
      <c r="B670" t="s">
        <v>19678</v>
      </c>
      <c r="C670">
        <f>_xlfn.IFNA(VLOOKUP($A670,Dimension!$A:$H,8,0),0)</f>
        <v>1</v>
      </c>
      <c r="D670">
        <v>62</v>
      </c>
      <c r="E670">
        <v>34</v>
      </c>
      <c r="F670">
        <v>85</v>
      </c>
      <c r="G670">
        <f>VLOOKUP($A670,Condensed!$A:$I,5,0)</f>
        <v>17.8</v>
      </c>
      <c r="N670">
        <v>0</v>
      </c>
    </row>
    <row r="671" spans="1:14" x14ac:dyDescent="0.35">
      <c r="A671" t="s">
        <v>11230</v>
      </c>
      <c r="B671" t="s">
        <v>19676</v>
      </c>
      <c r="C671">
        <f>_xlfn.IFNA(VLOOKUP($A671,Dimension!$A:$H,8,0),0)</f>
        <v>1</v>
      </c>
      <c r="D671">
        <v>49.5</v>
      </c>
      <c r="E671">
        <v>50.5</v>
      </c>
      <c r="F671">
        <v>126</v>
      </c>
      <c r="G671">
        <f>VLOOKUP($A671,Condensed!$A:$I,5,0)</f>
        <v>50</v>
      </c>
      <c r="N671">
        <v>0</v>
      </c>
    </row>
    <row r="672" spans="1:14" x14ac:dyDescent="0.35">
      <c r="A672" t="s">
        <v>11234</v>
      </c>
      <c r="B672" t="str">
        <f>_xlfn.IFNA(VLOOKUP($A672,'LT Raw'!$C:$F,4,0),"NA")</f>
        <v>PARCEL</v>
      </c>
      <c r="C672">
        <f>_xlfn.IFNA(VLOOKUP($A672,Dimension!$A:$H,8,0),0)</f>
        <v>1</v>
      </c>
      <c r="D672">
        <v>162</v>
      </c>
      <c r="E672">
        <v>53</v>
      </c>
      <c r="F672">
        <v>4.5</v>
      </c>
      <c r="G672">
        <f>VLOOKUP($A672,Condensed!$A:$I,5,0)</f>
        <v>3.6</v>
      </c>
      <c r="N672">
        <v>0</v>
      </c>
    </row>
    <row r="673" spans="1:14" x14ac:dyDescent="0.35">
      <c r="A673" t="s">
        <v>11266</v>
      </c>
      <c r="B673" t="s">
        <v>19678</v>
      </c>
      <c r="C673">
        <f>_xlfn.IFNA(VLOOKUP($A673,Dimension!$A:$H,8,0),0)</f>
        <v>1</v>
      </c>
      <c r="D673">
        <v>146</v>
      </c>
      <c r="E673">
        <v>81</v>
      </c>
      <c r="F673">
        <v>5.5</v>
      </c>
      <c r="G673">
        <f>VLOOKUP($A673,Condensed!$A:$I,5,0)</f>
        <v>22.2</v>
      </c>
      <c r="N673">
        <v>0</v>
      </c>
    </row>
    <row r="674" spans="1:14" x14ac:dyDescent="0.35">
      <c r="A674" t="s">
        <v>11270</v>
      </c>
      <c r="B674" t="s">
        <v>19678</v>
      </c>
      <c r="C674">
        <f>_xlfn.IFNA(VLOOKUP($A674,Dimension!$A:$H,8,0),0)</f>
        <v>1</v>
      </c>
      <c r="D674">
        <v>146</v>
      </c>
      <c r="E674">
        <v>84</v>
      </c>
      <c r="F674">
        <v>5.5</v>
      </c>
      <c r="G674">
        <f>VLOOKUP($A674,Condensed!$A:$I,5,0)</f>
        <v>18.7</v>
      </c>
      <c r="N674">
        <v>0</v>
      </c>
    </row>
    <row r="675" spans="1:14" x14ac:dyDescent="0.35">
      <c r="A675" t="s">
        <v>11274</v>
      </c>
      <c r="B675" t="s">
        <v>19678</v>
      </c>
      <c r="C675">
        <f>_xlfn.IFNA(VLOOKUP($A675,Dimension!$A:$H,8,0),0)</f>
        <v>1</v>
      </c>
      <c r="D675">
        <v>146</v>
      </c>
      <c r="E675">
        <v>81</v>
      </c>
      <c r="F675">
        <v>5.5</v>
      </c>
      <c r="G675">
        <f>VLOOKUP($A675,Condensed!$A:$I,5,0)</f>
        <v>18.100000000000001</v>
      </c>
      <c r="N675">
        <v>2525.65</v>
      </c>
    </row>
    <row r="676" spans="1:14" x14ac:dyDescent="0.35">
      <c r="A676" t="s">
        <v>11278</v>
      </c>
      <c r="B676" t="s">
        <v>19678</v>
      </c>
      <c r="C676">
        <f>_xlfn.IFNA(VLOOKUP($A676,Dimension!$A:$H,8,0),0)</f>
        <v>1</v>
      </c>
      <c r="D676">
        <v>146</v>
      </c>
      <c r="E676">
        <v>81</v>
      </c>
      <c r="F676">
        <v>5.5</v>
      </c>
      <c r="G676">
        <f>VLOOKUP($A676,Condensed!$A:$I,5,0)</f>
        <v>18.399999999999999</v>
      </c>
      <c r="N676">
        <v>337.32</v>
      </c>
    </row>
    <row r="677" spans="1:14" x14ac:dyDescent="0.35">
      <c r="A677" t="s">
        <v>11282</v>
      </c>
      <c r="B677" t="s">
        <v>19678</v>
      </c>
      <c r="C677">
        <f>_xlfn.IFNA(VLOOKUP($A677,Dimension!$A:$H,8,0),0)</f>
        <v>1</v>
      </c>
      <c r="D677">
        <v>146</v>
      </c>
      <c r="E677">
        <v>81</v>
      </c>
      <c r="F677">
        <v>5.5</v>
      </c>
      <c r="G677">
        <f>VLOOKUP($A677,Condensed!$A:$I,5,0)</f>
        <v>18.899999999999999</v>
      </c>
      <c r="N677">
        <v>0</v>
      </c>
    </row>
    <row r="678" spans="1:14" x14ac:dyDescent="0.35">
      <c r="A678" t="s">
        <v>11286</v>
      </c>
      <c r="B678" t="s">
        <v>19678</v>
      </c>
      <c r="C678">
        <f>_xlfn.IFNA(VLOOKUP($A678,Dimension!$A:$H,8,0),0)</f>
        <v>1</v>
      </c>
      <c r="D678">
        <v>146</v>
      </c>
      <c r="E678">
        <v>81</v>
      </c>
      <c r="F678">
        <v>5.5</v>
      </c>
      <c r="G678">
        <f>VLOOKUP($A678,Condensed!$A:$I,5,0)</f>
        <v>17.5</v>
      </c>
      <c r="N678">
        <v>1618.3799999999999</v>
      </c>
    </row>
    <row r="679" spans="1:14" x14ac:dyDescent="0.35">
      <c r="A679" t="s">
        <v>11290</v>
      </c>
      <c r="B679" t="str">
        <f>_xlfn.IFNA(VLOOKUP($A679,'LT Raw'!$C:$F,4,0),"NA")</f>
        <v>PARCEL</v>
      </c>
      <c r="C679">
        <f>_xlfn.IFNA(VLOOKUP($A679,Dimension!$A:$H,8,0),0)</f>
        <v>1</v>
      </c>
      <c r="D679">
        <v>74</v>
      </c>
      <c r="E679">
        <v>74</v>
      </c>
      <c r="F679">
        <v>8</v>
      </c>
      <c r="G679">
        <f>VLOOKUP($A679,Condensed!$A:$I,5,0)</f>
        <v>13.6</v>
      </c>
      <c r="N679">
        <v>43.58</v>
      </c>
    </row>
    <row r="680" spans="1:14" x14ac:dyDescent="0.35">
      <c r="A680" t="s">
        <v>11294</v>
      </c>
      <c r="B680" t="str">
        <f>_xlfn.IFNA(VLOOKUP($A680,'LT Raw'!$C:$F,4,0),"NA")</f>
        <v>PARCEL</v>
      </c>
      <c r="C680">
        <f>_xlfn.IFNA(VLOOKUP($A680,Dimension!$A:$H,8,0),0)</f>
        <v>1</v>
      </c>
      <c r="D680">
        <v>80</v>
      </c>
      <c r="E680">
        <v>80</v>
      </c>
      <c r="F680">
        <v>8</v>
      </c>
      <c r="G680">
        <f>VLOOKUP($A680,Condensed!$A:$I,5,0)</f>
        <v>15.5</v>
      </c>
      <c r="N680">
        <v>47.15</v>
      </c>
    </row>
    <row r="681" spans="1:14" x14ac:dyDescent="0.35">
      <c r="A681" t="s">
        <v>11298</v>
      </c>
      <c r="B681" t="str">
        <f>_xlfn.IFNA(VLOOKUP($A681,'LT Raw'!$C:$F,4,0),"NA")</f>
        <v>PARCEL</v>
      </c>
      <c r="C681">
        <f>_xlfn.IFNA(VLOOKUP($A681,Dimension!$A:$H,8,0),0)</f>
        <v>1</v>
      </c>
      <c r="D681">
        <v>84</v>
      </c>
      <c r="E681">
        <v>84</v>
      </c>
      <c r="F681">
        <v>8</v>
      </c>
      <c r="G681">
        <f>VLOOKUP($A681,Condensed!$A:$I,5,0)</f>
        <v>17</v>
      </c>
      <c r="N681">
        <v>101.9</v>
      </c>
    </row>
    <row r="682" spans="1:14" x14ac:dyDescent="0.35">
      <c r="A682" t="s">
        <v>11302</v>
      </c>
      <c r="B682" t="str">
        <f>_xlfn.IFNA(VLOOKUP($A682,'LT Raw'!$C:$F,4,0),"NA")</f>
        <v>PARCEL</v>
      </c>
      <c r="C682">
        <f>_xlfn.IFNA(VLOOKUP($A682,Dimension!$A:$H,8,0),0)</f>
        <v>1</v>
      </c>
      <c r="D682">
        <v>94</v>
      </c>
      <c r="E682">
        <v>74</v>
      </c>
      <c r="F682">
        <v>8</v>
      </c>
      <c r="G682">
        <f>VLOOKUP($A682,Condensed!$A:$I,5,0)</f>
        <v>16.399999999999999</v>
      </c>
      <c r="N682">
        <v>0</v>
      </c>
    </row>
    <row r="683" spans="1:14" x14ac:dyDescent="0.35">
      <c r="A683" t="s">
        <v>11306</v>
      </c>
      <c r="B683" t="str">
        <f>_xlfn.IFNA(VLOOKUP($A683,'LT Raw'!$C:$F,4,0),"NA")</f>
        <v>PARCEL</v>
      </c>
      <c r="C683">
        <f>_xlfn.IFNA(VLOOKUP($A683,Dimension!$A:$H,8,0),0)</f>
        <v>1</v>
      </c>
      <c r="D683">
        <v>94</v>
      </c>
      <c r="E683">
        <v>84</v>
      </c>
      <c r="F683">
        <v>8</v>
      </c>
      <c r="G683">
        <f>VLOOKUP($A683,Condensed!$A:$I,5,0)</f>
        <v>18.600000000000001</v>
      </c>
      <c r="N683">
        <v>0</v>
      </c>
    </row>
    <row r="684" spans="1:14" x14ac:dyDescent="0.35">
      <c r="A684" t="s">
        <v>11310</v>
      </c>
      <c r="B684" t="s">
        <v>19678</v>
      </c>
      <c r="C684">
        <f>_xlfn.IFNA(VLOOKUP($A684,Dimension!$A:$H,8,0),0)</f>
        <v>1</v>
      </c>
      <c r="D684">
        <v>124</v>
      </c>
      <c r="E684">
        <v>74</v>
      </c>
      <c r="F684">
        <v>8</v>
      </c>
      <c r="G684">
        <f>VLOOKUP($A684,Condensed!$A:$I,5,0)</f>
        <v>22.8</v>
      </c>
      <c r="N684">
        <v>66.5</v>
      </c>
    </row>
    <row r="685" spans="1:14" x14ac:dyDescent="0.35">
      <c r="A685" t="s">
        <v>11314</v>
      </c>
      <c r="B685" t="s">
        <v>19678</v>
      </c>
      <c r="C685">
        <f>_xlfn.IFNA(VLOOKUP($A685,Dimension!$A:$H,8,0),0)</f>
        <v>1</v>
      </c>
      <c r="D685">
        <v>104</v>
      </c>
      <c r="E685">
        <v>80</v>
      </c>
      <c r="F685">
        <v>8</v>
      </c>
      <c r="G685">
        <f>VLOOKUP($A685,Condensed!$A:$I,5,0)</f>
        <v>20.7</v>
      </c>
      <c r="N685">
        <v>0</v>
      </c>
    </row>
    <row r="686" spans="1:14" x14ac:dyDescent="0.35">
      <c r="A686" t="s">
        <v>11318</v>
      </c>
      <c r="B686" t="s">
        <v>19678</v>
      </c>
      <c r="C686">
        <f>_xlfn.IFNA(VLOOKUP($A686,Dimension!$A:$H,8,0),0)</f>
        <v>1</v>
      </c>
      <c r="D686">
        <v>104</v>
      </c>
      <c r="E686">
        <v>84</v>
      </c>
      <c r="F686">
        <v>8</v>
      </c>
      <c r="G686">
        <f>VLOOKUP($A686,Condensed!$A:$I,5,0)</f>
        <v>22.8</v>
      </c>
      <c r="N686">
        <v>64.67</v>
      </c>
    </row>
    <row r="687" spans="1:14" x14ac:dyDescent="0.35">
      <c r="A687" t="s">
        <v>11322</v>
      </c>
      <c r="B687" t="s">
        <v>19678</v>
      </c>
      <c r="C687">
        <f>_xlfn.IFNA(VLOOKUP($A687,Dimension!$A:$H,8,0),0)</f>
        <v>1</v>
      </c>
      <c r="D687">
        <v>104</v>
      </c>
      <c r="E687">
        <v>94</v>
      </c>
      <c r="F687">
        <v>8</v>
      </c>
      <c r="G687">
        <f>VLOOKUP($A687,Condensed!$A:$I,5,0)</f>
        <v>23.7</v>
      </c>
      <c r="N687">
        <v>0</v>
      </c>
    </row>
    <row r="688" spans="1:14" x14ac:dyDescent="0.35">
      <c r="A688" t="s">
        <v>11326</v>
      </c>
      <c r="B688" t="s">
        <v>19678</v>
      </c>
      <c r="C688">
        <f>_xlfn.IFNA(VLOOKUP($A688,Dimension!$A:$H,8,0),0)</f>
        <v>1</v>
      </c>
      <c r="D688">
        <v>104</v>
      </c>
      <c r="E688">
        <v>104</v>
      </c>
      <c r="F688">
        <v>8</v>
      </c>
      <c r="G688">
        <f>VLOOKUP($A688,Condensed!$A:$I,5,0)</f>
        <v>27</v>
      </c>
      <c r="N688">
        <v>0</v>
      </c>
    </row>
    <row r="689" spans="1:14" x14ac:dyDescent="0.35">
      <c r="A689" t="s">
        <v>11330</v>
      </c>
      <c r="B689" t="s">
        <v>19678</v>
      </c>
      <c r="C689">
        <f>_xlfn.IFNA(VLOOKUP($A689,Dimension!$A:$H,8,0),0)</f>
        <v>1</v>
      </c>
      <c r="D689">
        <v>114</v>
      </c>
      <c r="E689">
        <v>74</v>
      </c>
      <c r="F689">
        <v>8</v>
      </c>
      <c r="G689">
        <f>VLOOKUP($A689,Condensed!$A:$I,5,0)</f>
        <v>22</v>
      </c>
      <c r="N689">
        <v>0</v>
      </c>
    </row>
    <row r="690" spans="1:14" x14ac:dyDescent="0.35">
      <c r="A690" t="s">
        <v>11334</v>
      </c>
      <c r="B690" t="s">
        <v>19678</v>
      </c>
      <c r="C690">
        <f>_xlfn.IFNA(VLOOKUP($A690,Dimension!$A:$H,8,0),0)</f>
        <v>1</v>
      </c>
      <c r="D690">
        <v>114</v>
      </c>
      <c r="E690">
        <v>80</v>
      </c>
      <c r="F690">
        <v>8</v>
      </c>
      <c r="G690">
        <f>VLOOKUP($A690,Condensed!$A:$I,5,0)</f>
        <v>23.1</v>
      </c>
      <c r="N690">
        <v>0</v>
      </c>
    </row>
    <row r="691" spans="1:14" x14ac:dyDescent="0.35">
      <c r="A691" t="s">
        <v>11338</v>
      </c>
      <c r="B691" t="s">
        <v>19678</v>
      </c>
      <c r="C691">
        <f>_xlfn.IFNA(VLOOKUP($A691,Dimension!$A:$H,8,0),0)</f>
        <v>1</v>
      </c>
      <c r="D691">
        <v>114</v>
      </c>
      <c r="E691">
        <v>84</v>
      </c>
      <c r="F691">
        <v>8</v>
      </c>
      <c r="G691">
        <f>VLOOKUP($A691,Condensed!$A:$I,5,0)</f>
        <v>23.5</v>
      </c>
      <c r="N691">
        <v>0</v>
      </c>
    </row>
    <row r="692" spans="1:14" x14ac:dyDescent="0.35">
      <c r="A692" t="s">
        <v>11342</v>
      </c>
      <c r="B692" t="s">
        <v>19678</v>
      </c>
      <c r="C692">
        <f>_xlfn.IFNA(VLOOKUP($A692,Dimension!$A:$H,8,0),0)</f>
        <v>1</v>
      </c>
      <c r="D692">
        <v>114</v>
      </c>
      <c r="E692">
        <v>94</v>
      </c>
      <c r="F692">
        <v>8</v>
      </c>
      <c r="G692">
        <f>VLOOKUP($A692,Condensed!$A:$I,5,0)</f>
        <v>25.7</v>
      </c>
      <c r="N692">
        <v>0</v>
      </c>
    </row>
    <row r="693" spans="1:14" x14ac:dyDescent="0.35">
      <c r="A693" t="s">
        <v>11346</v>
      </c>
      <c r="B693" t="str">
        <f>_xlfn.IFNA(VLOOKUP($A693,'LT Raw'!$C:$F,4,0),"NA")</f>
        <v>PARCEL</v>
      </c>
      <c r="C693">
        <f>_xlfn.IFNA(VLOOKUP($A693,Dimension!$A:$H,8,0),0)</f>
        <v>1</v>
      </c>
      <c r="D693">
        <v>104</v>
      </c>
      <c r="E693">
        <v>74</v>
      </c>
      <c r="F693">
        <v>8</v>
      </c>
      <c r="G693">
        <f>VLOOKUP($A693,Condensed!$A:$I,5,0)</f>
        <v>18.100000000000001</v>
      </c>
      <c r="N693">
        <v>0</v>
      </c>
    </row>
    <row r="694" spans="1:14" x14ac:dyDescent="0.35">
      <c r="A694" t="s">
        <v>11350</v>
      </c>
      <c r="B694" t="s">
        <v>19678</v>
      </c>
      <c r="C694">
        <f>_xlfn.IFNA(VLOOKUP($A694,Dimension!$A:$H,8,0),0)</f>
        <v>1</v>
      </c>
      <c r="D694">
        <v>124</v>
      </c>
      <c r="E694">
        <v>80</v>
      </c>
      <c r="F694">
        <v>8</v>
      </c>
      <c r="G694">
        <f>VLOOKUP($A694,Condensed!$A:$I,5,0)</f>
        <v>23.6</v>
      </c>
      <c r="N694">
        <v>0</v>
      </c>
    </row>
    <row r="695" spans="1:14" x14ac:dyDescent="0.35">
      <c r="A695" t="s">
        <v>11354</v>
      </c>
      <c r="B695" t="s">
        <v>19678</v>
      </c>
      <c r="C695">
        <f>_xlfn.IFNA(VLOOKUP($A695,Dimension!$A:$H,8,0),0)</f>
        <v>1</v>
      </c>
      <c r="D695">
        <v>124</v>
      </c>
      <c r="E695">
        <v>84</v>
      </c>
      <c r="F695">
        <v>8</v>
      </c>
      <c r="G695">
        <f>VLOOKUP($A695,Condensed!$A:$I,5,0)</f>
        <v>25</v>
      </c>
      <c r="N695">
        <v>0</v>
      </c>
    </row>
    <row r="696" spans="1:14" x14ac:dyDescent="0.35">
      <c r="A696" t="s">
        <v>11358</v>
      </c>
      <c r="B696" t="s">
        <v>19678</v>
      </c>
      <c r="C696">
        <f>_xlfn.IFNA(VLOOKUP($A696,Dimension!$A:$H,8,0),0)</f>
        <v>1</v>
      </c>
      <c r="D696">
        <v>124</v>
      </c>
      <c r="E696">
        <v>94</v>
      </c>
      <c r="F696">
        <v>8</v>
      </c>
      <c r="G696">
        <f>VLOOKUP($A696,Condensed!$A:$I,5,0)</f>
        <v>27.4</v>
      </c>
      <c r="N696">
        <v>0</v>
      </c>
    </row>
    <row r="697" spans="1:14" x14ac:dyDescent="0.35">
      <c r="A697" t="s">
        <v>11362</v>
      </c>
      <c r="B697" t="s">
        <v>19678</v>
      </c>
      <c r="C697">
        <f>_xlfn.IFNA(VLOOKUP($A697,Dimension!$A:$H,8,0),0)</f>
        <v>1</v>
      </c>
      <c r="D697">
        <v>134</v>
      </c>
      <c r="E697">
        <v>85</v>
      </c>
      <c r="F697">
        <v>84</v>
      </c>
      <c r="G697">
        <f>VLOOKUP($A697,Condensed!$A:$I,5,0)</f>
        <v>27</v>
      </c>
      <c r="N697">
        <v>0</v>
      </c>
    </row>
    <row r="698" spans="1:14" x14ac:dyDescent="0.35">
      <c r="A698" t="s">
        <v>11366</v>
      </c>
      <c r="B698" t="s">
        <v>19678</v>
      </c>
      <c r="C698">
        <f>_xlfn.IFNA(VLOOKUP($A698,Dimension!$A:$H,8,0),0)</f>
        <v>1</v>
      </c>
      <c r="D698">
        <v>144</v>
      </c>
      <c r="E698">
        <v>84</v>
      </c>
      <c r="F698">
        <v>8</v>
      </c>
      <c r="G698">
        <f>VLOOKUP($A698,Condensed!$A:$I,5,0)</f>
        <v>31.4</v>
      </c>
      <c r="N698">
        <v>239.91</v>
      </c>
    </row>
    <row r="699" spans="1:14" x14ac:dyDescent="0.35">
      <c r="A699" t="s">
        <v>11370</v>
      </c>
      <c r="B699" t="s">
        <v>19678</v>
      </c>
      <c r="C699">
        <f>_xlfn.IFNA(VLOOKUP($A699,Dimension!$A:$H,8,0),0)</f>
        <v>1</v>
      </c>
      <c r="D699">
        <v>144</v>
      </c>
      <c r="E699">
        <v>94</v>
      </c>
      <c r="F699">
        <v>8</v>
      </c>
      <c r="G699">
        <f>VLOOKUP($A699,Condensed!$A:$I,5,0)</f>
        <v>31.4</v>
      </c>
      <c r="N699">
        <v>0</v>
      </c>
    </row>
    <row r="700" spans="1:14" x14ac:dyDescent="0.35">
      <c r="A700" t="s">
        <v>11374</v>
      </c>
      <c r="B700" t="s">
        <v>19678</v>
      </c>
      <c r="C700">
        <f>_xlfn.IFNA(VLOOKUP($A700,Dimension!$A:$H,8,0),0)</f>
        <v>1</v>
      </c>
      <c r="D700">
        <v>154</v>
      </c>
      <c r="E700">
        <v>80</v>
      </c>
      <c r="F700">
        <v>8</v>
      </c>
      <c r="G700">
        <f>VLOOKUP($A700,Condensed!$A:$I,5,0)</f>
        <v>29.1</v>
      </c>
      <c r="N700">
        <v>0</v>
      </c>
    </row>
    <row r="701" spans="1:14" x14ac:dyDescent="0.35">
      <c r="A701" t="s">
        <v>11378</v>
      </c>
      <c r="B701" t="s">
        <v>19678</v>
      </c>
      <c r="C701">
        <f>_xlfn.IFNA(VLOOKUP($A701,Dimension!$A:$H,8,0),0)</f>
        <v>1</v>
      </c>
      <c r="D701">
        <v>164</v>
      </c>
      <c r="E701">
        <v>84</v>
      </c>
      <c r="F701">
        <v>8</v>
      </c>
      <c r="G701">
        <f>VLOOKUP($A701,Condensed!$A:$I,5,0)</f>
        <v>34.9</v>
      </c>
      <c r="N701">
        <v>0</v>
      </c>
    </row>
    <row r="702" spans="1:14" x14ac:dyDescent="0.35">
      <c r="A702" t="s">
        <v>11382</v>
      </c>
      <c r="B702" t="s">
        <v>19678</v>
      </c>
      <c r="C702">
        <f>_xlfn.IFNA(VLOOKUP($A702,Dimension!$A:$H,8,0),0)</f>
        <v>1</v>
      </c>
      <c r="D702">
        <v>174</v>
      </c>
      <c r="E702">
        <v>74</v>
      </c>
      <c r="F702">
        <v>8</v>
      </c>
      <c r="G702">
        <f>VLOOKUP($A702,Condensed!$A:$I,5,0)</f>
        <v>32.200000000000003</v>
      </c>
      <c r="N702">
        <v>0</v>
      </c>
    </row>
    <row r="703" spans="1:14" x14ac:dyDescent="0.35">
      <c r="A703" t="s">
        <v>11386</v>
      </c>
      <c r="B703" t="s">
        <v>19678</v>
      </c>
      <c r="C703">
        <f>_xlfn.IFNA(VLOOKUP($A703,Dimension!$A:$H,8,0),0)</f>
        <v>1</v>
      </c>
      <c r="D703">
        <v>174</v>
      </c>
      <c r="E703">
        <v>80</v>
      </c>
      <c r="F703">
        <v>8</v>
      </c>
      <c r="G703">
        <f>VLOOKUP($A703,Condensed!$A:$I,5,0)</f>
        <v>35.9</v>
      </c>
      <c r="N703">
        <v>0</v>
      </c>
    </row>
    <row r="704" spans="1:14" x14ac:dyDescent="0.35">
      <c r="A704" t="s">
        <v>11390</v>
      </c>
      <c r="B704" t="s">
        <v>19678</v>
      </c>
      <c r="C704">
        <f>_xlfn.IFNA(VLOOKUP($A704,Dimension!$A:$H,8,0),0)</f>
        <v>1</v>
      </c>
      <c r="D704">
        <v>174</v>
      </c>
      <c r="E704">
        <v>84</v>
      </c>
      <c r="F704">
        <v>8</v>
      </c>
      <c r="G704">
        <f>VLOOKUP($A704,Condensed!$A:$I,5,0)</f>
        <v>35.1</v>
      </c>
      <c r="N704">
        <v>0</v>
      </c>
    </row>
    <row r="705" spans="1:14" x14ac:dyDescent="0.35">
      <c r="A705" t="s">
        <v>11394</v>
      </c>
      <c r="B705" t="str">
        <f>_xlfn.IFNA(VLOOKUP($A705,'LT Raw'!$C:$F,4,0),"NA")</f>
        <v>PARCEL</v>
      </c>
      <c r="C705">
        <f>_xlfn.IFNA(VLOOKUP($A705,Dimension!$A:$H,8,0),0)</f>
        <v>1</v>
      </c>
      <c r="D705">
        <v>95.4</v>
      </c>
      <c r="E705">
        <v>95.4</v>
      </c>
      <c r="F705">
        <v>8</v>
      </c>
      <c r="G705">
        <f>VLOOKUP($A705,Condensed!$A:$I,5,0)</f>
        <v>20</v>
      </c>
      <c r="N705">
        <v>0</v>
      </c>
    </row>
    <row r="706" spans="1:14" x14ac:dyDescent="0.35">
      <c r="A706" t="s">
        <v>11398</v>
      </c>
      <c r="B706" t="s">
        <v>19678</v>
      </c>
      <c r="C706">
        <f>_xlfn.IFNA(VLOOKUP($A706,Dimension!$A:$H,8,0),0)</f>
        <v>1</v>
      </c>
      <c r="D706">
        <v>109</v>
      </c>
      <c r="E706">
        <v>99</v>
      </c>
      <c r="F706">
        <v>8</v>
      </c>
      <c r="G706">
        <f>VLOOKUP($A706,Condensed!$A:$I,5,0)</f>
        <v>31</v>
      </c>
      <c r="N706">
        <v>0</v>
      </c>
    </row>
    <row r="707" spans="1:14" x14ac:dyDescent="0.35">
      <c r="A707" t="s">
        <v>11402</v>
      </c>
      <c r="B707" t="str">
        <f>_xlfn.IFNA(VLOOKUP($A707,'LT Raw'!$C:$F,4,0),"NA")</f>
        <v>PARCEL</v>
      </c>
      <c r="C707">
        <f>_xlfn.IFNA(VLOOKUP($A707,Dimension!$A:$H,8,0),0)</f>
        <v>1</v>
      </c>
      <c r="D707">
        <v>84</v>
      </c>
      <c r="E707">
        <v>84</v>
      </c>
      <c r="F707">
        <v>8</v>
      </c>
      <c r="G707">
        <f>VLOOKUP($A707,Condensed!$A:$I,5,0)</f>
        <v>12</v>
      </c>
      <c r="N707">
        <v>0</v>
      </c>
    </row>
    <row r="708" spans="1:14" x14ac:dyDescent="0.35">
      <c r="A708" t="s">
        <v>11406</v>
      </c>
      <c r="B708" t="str">
        <f>_xlfn.IFNA(VLOOKUP($A708,'LT Raw'!$C:$F,4,0),"NA")</f>
        <v>PARCEL</v>
      </c>
      <c r="C708">
        <f>_xlfn.IFNA(VLOOKUP($A708,Dimension!$A:$H,8,0),0)</f>
        <v>1</v>
      </c>
      <c r="D708">
        <v>94</v>
      </c>
      <c r="E708">
        <v>80</v>
      </c>
      <c r="F708">
        <v>8</v>
      </c>
      <c r="G708">
        <f>VLOOKUP($A708,Condensed!$A:$I,5,0)</f>
        <v>17.399999999999999</v>
      </c>
      <c r="N708">
        <v>0</v>
      </c>
    </row>
    <row r="709" spans="1:14" x14ac:dyDescent="0.35">
      <c r="A709" t="s">
        <v>11410</v>
      </c>
      <c r="B709" t="str">
        <f>_xlfn.IFNA(VLOOKUP($A709,'LT Raw'!$C:$F,4,0),"NA")</f>
        <v>PARCEL</v>
      </c>
      <c r="C709">
        <f>_xlfn.IFNA(VLOOKUP($A709,Dimension!$A:$H,8,0),0)</f>
        <v>1</v>
      </c>
      <c r="D709">
        <v>94</v>
      </c>
      <c r="E709">
        <v>80</v>
      </c>
      <c r="F709">
        <v>8</v>
      </c>
      <c r="G709">
        <f>VLOOKUP($A709,Condensed!$A:$I,5,0)</f>
        <v>17.399999999999999</v>
      </c>
      <c r="N709">
        <v>53.36</v>
      </c>
    </row>
    <row r="710" spans="1:14" x14ac:dyDescent="0.35">
      <c r="A710" t="s">
        <v>11414</v>
      </c>
      <c r="B710" t="str">
        <f>_xlfn.IFNA(VLOOKUP($A710,'LT Raw'!$C:$F,4,0),"NA")</f>
        <v>PARCEL</v>
      </c>
      <c r="C710">
        <f>_xlfn.IFNA(VLOOKUP($A710,Dimension!$A:$H,8,0),0)</f>
        <v>1</v>
      </c>
      <c r="D710">
        <v>94</v>
      </c>
      <c r="E710">
        <v>84</v>
      </c>
      <c r="F710">
        <v>8</v>
      </c>
      <c r="G710">
        <f>VLOOKUP($A710,Condensed!$A:$I,5,0)</f>
        <v>15.3</v>
      </c>
      <c r="N710">
        <v>0</v>
      </c>
    </row>
    <row r="711" spans="1:14" x14ac:dyDescent="0.35">
      <c r="A711" t="s">
        <v>11418</v>
      </c>
      <c r="B711" t="str">
        <f>_xlfn.IFNA(VLOOKUP($A711,'LT Raw'!$C:$F,4,0),"NA")</f>
        <v>PARCEL</v>
      </c>
      <c r="C711">
        <f>_xlfn.IFNA(VLOOKUP($A711,Dimension!$A:$H,8,0),0)</f>
        <v>1</v>
      </c>
      <c r="D711">
        <v>94</v>
      </c>
      <c r="E711">
        <v>84</v>
      </c>
      <c r="F711">
        <v>8</v>
      </c>
      <c r="G711">
        <f>VLOOKUP($A711,Condensed!$A:$I,5,0)</f>
        <v>16.3</v>
      </c>
      <c r="N711">
        <v>0</v>
      </c>
    </row>
    <row r="712" spans="1:14" x14ac:dyDescent="0.35">
      <c r="A712" t="s">
        <v>11422</v>
      </c>
      <c r="B712" t="str">
        <f>_xlfn.IFNA(VLOOKUP($A712,'LT Raw'!$C:$F,4,0),"NA")</f>
        <v>PARCEL</v>
      </c>
      <c r="C712">
        <f>_xlfn.IFNA(VLOOKUP($A712,Dimension!$A:$H,8,0),0)</f>
        <v>1</v>
      </c>
      <c r="D712">
        <v>84</v>
      </c>
      <c r="E712">
        <v>84</v>
      </c>
      <c r="F712">
        <v>8</v>
      </c>
      <c r="G712">
        <f>VLOOKUP($A712,Condensed!$A:$I,5,0)</f>
        <v>15.4</v>
      </c>
      <c r="N712">
        <v>0</v>
      </c>
    </row>
    <row r="713" spans="1:14" x14ac:dyDescent="0.35">
      <c r="A713" t="s">
        <v>11426</v>
      </c>
      <c r="B713" t="str">
        <f>_xlfn.IFNA(VLOOKUP($A713,'LT Raw'!$C:$F,4,0),"NA")</f>
        <v>PARCEL</v>
      </c>
      <c r="C713">
        <f>_xlfn.IFNA(VLOOKUP($A713,Dimension!$A:$H,8,0),0)</f>
        <v>1</v>
      </c>
      <c r="D713">
        <v>94</v>
      </c>
      <c r="E713">
        <v>94</v>
      </c>
      <c r="F713">
        <v>8</v>
      </c>
      <c r="G713">
        <f>VLOOKUP($A713,Condensed!$A:$I,5,0)</f>
        <v>19.899999999999999</v>
      </c>
      <c r="N713">
        <v>0</v>
      </c>
    </row>
    <row r="714" spans="1:14" x14ac:dyDescent="0.35">
      <c r="A714" t="s">
        <v>11430</v>
      </c>
      <c r="B714" t="str">
        <f>_xlfn.IFNA(VLOOKUP($A714,'LT Raw'!$C:$F,4,0),"NA")</f>
        <v>PARCEL</v>
      </c>
      <c r="C714">
        <f>_xlfn.IFNA(VLOOKUP($A714,Dimension!$A:$H,8,0),0)</f>
        <v>1</v>
      </c>
      <c r="D714">
        <v>104</v>
      </c>
      <c r="E714">
        <v>84</v>
      </c>
      <c r="F714">
        <v>8</v>
      </c>
      <c r="G714">
        <f>VLOOKUP($A714,Condensed!$A:$I,5,0)</f>
        <v>18.600000000000001</v>
      </c>
      <c r="N714">
        <v>0</v>
      </c>
    </row>
    <row r="715" spans="1:14" x14ac:dyDescent="0.35">
      <c r="A715" t="s">
        <v>11434</v>
      </c>
      <c r="B715" t="str">
        <f>_xlfn.IFNA(VLOOKUP($A715,'LT Raw'!$C:$F,4,0),"NA")</f>
        <v>PARCEL</v>
      </c>
      <c r="C715">
        <f>_xlfn.IFNA(VLOOKUP($A715,Dimension!$A:$H,8,0),0)</f>
        <v>1</v>
      </c>
      <c r="D715">
        <v>104</v>
      </c>
      <c r="E715">
        <v>84</v>
      </c>
      <c r="F715">
        <v>8</v>
      </c>
      <c r="G715">
        <f>VLOOKUP($A715,Condensed!$A:$I,5,0)</f>
        <v>18.5</v>
      </c>
      <c r="N715">
        <v>0</v>
      </c>
    </row>
    <row r="716" spans="1:14" x14ac:dyDescent="0.35">
      <c r="A716" t="s">
        <v>11438</v>
      </c>
      <c r="B716" t="s">
        <v>19678</v>
      </c>
      <c r="C716">
        <f>_xlfn.IFNA(VLOOKUP($A716,Dimension!$A:$H,8,0),0)</f>
        <v>1</v>
      </c>
      <c r="D716">
        <v>104</v>
      </c>
      <c r="E716">
        <v>94</v>
      </c>
      <c r="F716">
        <v>8</v>
      </c>
      <c r="G716">
        <f>VLOOKUP($A716,Condensed!$A:$I,5,0)</f>
        <v>22.3</v>
      </c>
      <c r="N716">
        <v>0</v>
      </c>
    </row>
    <row r="717" spans="1:14" x14ac:dyDescent="0.35">
      <c r="A717" t="s">
        <v>11442</v>
      </c>
      <c r="B717" t="s">
        <v>19678</v>
      </c>
      <c r="C717">
        <f>_xlfn.IFNA(VLOOKUP($A717,Dimension!$A:$H,8,0),0)</f>
        <v>1</v>
      </c>
      <c r="D717">
        <v>124</v>
      </c>
      <c r="E717">
        <v>84</v>
      </c>
      <c r="F717">
        <v>8</v>
      </c>
      <c r="G717">
        <f>VLOOKUP($A717,Condensed!$A:$I,5,0)</f>
        <v>23.3</v>
      </c>
      <c r="N717">
        <v>0</v>
      </c>
    </row>
    <row r="718" spans="1:14" x14ac:dyDescent="0.35">
      <c r="A718" t="s">
        <v>11446</v>
      </c>
      <c r="B718" t="s">
        <v>19678</v>
      </c>
      <c r="C718">
        <f>_xlfn.IFNA(VLOOKUP($A718,Dimension!$A:$H,8,0),0)</f>
        <v>1</v>
      </c>
      <c r="D718">
        <v>124</v>
      </c>
      <c r="E718">
        <v>84</v>
      </c>
      <c r="F718">
        <v>8</v>
      </c>
      <c r="G718">
        <f>VLOOKUP($A718,Condensed!$A:$I,5,0)</f>
        <v>23.4</v>
      </c>
      <c r="N718">
        <v>65.94</v>
      </c>
    </row>
    <row r="719" spans="1:14" x14ac:dyDescent="0.35">
      <c r="A719" t="s">
        <v>11450</v>
      </c>
      <c r="B719" t="s">
        <v>19678</v>
      </c>
      <c r="C719">
        <f>_xlfn.IFNA(VLOOKUP($A719,Dimension!$A:$H,8,0),0)</f>
        <v>1</v>
      </c>
      <c r="D719">
        <v>124</v>
      </c>
      <c r="E719">
        <v>94</v>
      </c>
      <c r="F719">
        <v>8</v>
      </c>
      <c r="G719">
        <f>VLOOKUP($A719,Condensed!$A:$I,5,0)</f>
        <v>26.1</v>
      </c>
      <c r="N719">
        <v>0</v>
      </c>
    </row>
    <row r="720" spans="1:14" x14ac:dyDescent="0.35">
      <c r="A720" t="s">
        <v>11454</v>
      </c>
      <c r="B720" t="s">
        <v>19678</v>
      </c>
      <c r="C720">
        <f>_xlfn.IFNA(VLOOKUP($A720,Dimension!$A:$H,8,0),0)</f>
        <v>1</v>
      </c>
      <c r="D720">
        <v>124</v>
      </c>
      <c r="E720">
        <v>94</v>
      </c>
      <c r="F720">
        <v>8</v>
      </c>
      <c r="G720">
        <f>VLOOKUP($A720,Condensed!$A:$I,5,0)</f>
        <v>25.5</v>
      </c>
      <c r="N720">
        <v>0</v>
      </c>
    </row>
    <row r="721" spans="1:14" x14ac:dyDescent="0.35">
      <c r="A721" t="s">
        <v>11458</v>
      </c>
      <c r="B721" t="str">
        <f>_xlfn.IFNA(VLOOKUP($A721,'LT Raw'!$C:$F,4,0),"NA")</f>
        <v>PARCEL</v>
      </c>
      <c r="C721">
        <f>_xlfn.IFNA(VLOOKUP($A721,Dimension!$A:$H,8,0),0)</f>
        <v>1</v>
      </c>
      <c r="D721">
        <v>46.5</v>
      </c>
      <c r="E721">
        <v>38</v>
      </c>
      <c r="F721">
        <v>5.5</v>
      </c>
      <c r="G721">
        <f>VLOOKUP($A721,Condensed!$A:$I,5,0)</f>
        <v>1.97</v>
      </c>
      <c r="N721">
        <v>0</v>
      </c>
    </row>
    <row r="722" spans="1:14" x14ac:dyDescent="0.35">
      <c r="A722" t="s">
        <v>11462</v>
      </c>
      <c r="B722" t="str">
        <f>_xlfn.IFNA(VLOOKUP($A722,'LT Raw'!$C:$F,4,0),"NA")</f>
        <v>PARCEL</v>
      </c>
      <c r="C722">
        <f>_xlfn.IFNA(VLOOKUP($A722,Dimension!$A:$H,8,0),0)</f>
        <v>1</v>
      </c>
      <c r="D722">
        <v>45.5</v>
      </c>
      <c r="E722">
        <v>38</v>
      </c>
      <c r="F722">
        <v>5.5</v>
      </c>
      <c r="G722">
        <f>VLOOKUP($A722,Condensed!$A:$I,5,0)</f>
        <v>2.29</v>
      </c>
      <c r="N722">
        <v>113.4</v>
      </c>
    </row>
    <row r="723" spans="1:14" x14ac:dyDescent="0.35">
      <c r="A723" t="s">
        <v>11466</v>
      </c>
      <c r="B723" t="str">
        <f>_xlfn.IFNA(VLOOKUP($A723,'LT Raw'!$C:$F,4,0),"NA")</f>
        <v>PARCEL</v>
      </c>
      <c r="C723">
        <f>_xlfn.IFNA(VLOOKUP($A723,Dimension!$A:$H,8,0),0)</f>
        <v>1</v>
      </c>
      <c r="D723">
        <v>46</v>
      </c>
      <c r="E723">
        <v>38</v>
      </c>
      <c r="F723">
        <v>6</v>
      </c>
      <c r="G723">
        <f>VLOOKUP($A723,Condensed!$A:$I,5,0)</f>
        <v>2.8</v>
      </c>
      <c r="N723">
        <v>0</v>
      </c>
    </row>
    <row r="724" spans="1:14" x14ac:dyDescent="0.35">
      <c r="A724" t="s">
        <v>11470</v>
      </c>
      <c r="B724" t="str">
        <f>_xlfn.IFNA(VLOOKUP($A724,'LT Raw'!$C:$F,4,0),"NA")</f>
        <v>PARCEL</v>
      </c>
      <c r="C724">
        <f>_xlfn.IFNA(VLOOKUP($A724,Dimension!$A:$H,8,0),0)</f>
        <v>1</v>
      </c>
      <c r="D724">
        <v>38</v>
      </c>
      <c r="E724">
        <v>46.5</v>
      </c>
      <c r="F724">
        <v>6</v>
      </c>
      <c r="G724">
        <f>VLOOKUP($A724,Condensed!$A:$I,5,0)</f>
        <v>2.77</v>
      </c>
      <c r="N724">
        <v>161.52000000000001</v>
      </c>
    </row>
    <row r="725" spans="1:14" x14ac:dyDescent="0.35">
      <c r="A725" t="s">
        <v>11474</v>
      </c>
      <c r="B725" t="str">
        <f>_xlfn.IFNA(VLOOKUP($A725,'LT Raw'!$C:$F,4,0),"NA")</f>
        <v>PARCEL</v>
      </c>
      <c r="C725">
        <f>_xlfn.IFNA(VLOOKUP($A725,Dimension!$A:$H,8,0),0)</f>
        <v>1</v>
      </c>
      <c r="D725">
        <v>45</v>
      </c>
      <c r="E725">
        <v>36</v>
      </c>
      <c r="F725">
        <v>8</v>
      </c>
      <c r="G725">
        <f>VLOOKUP($A725,Condensed!$A:$I,5,0)</f>
        <v>2.1</v>
      </c>
      <c r="N725">
        <v>0</v>
      </c>
    </row>
    <row r="726" spans="1:14" x14ac:dyDescent="0.35">
      <c r="A726" t="s">
        <v>11478</v>
      </c>
      <c r="B726" t="str">
        <f>_xlfn.IFNA(VLOOKUP($A726,'LT Raw'!$C:$F,4,0),"NA")</f>
        <v>PARCEL</v>
      </c>
      <c r="C726">
        <f>_xlfn.IFNA(VLOOKUP($A726,Dimension!$A:$H,8,0),0)</f>
        <v>1</v>
      </c>
      <c r="D726">
        <v>44</v>
      </c>
      <c r="E726">
        <v>35</v>
      </c>
      <c r="F726">
        <v>7</v>
      </c>
      <c r="G726">
        <f>VLOOKUP($A726,Condensed!$A:$I,5,0)</f>
        <v>1.42</v>
      </c>
      <c r="N726">
        <v>0</v>
      </c>
    </row>
    <row r="727" spans="1:14" x14ac:dyDescent="0.35">
      <c r="A727" t="s">
        <v>11482</v>
      </c>
      <c r="B727" t="str">
        <f>_xlfn.IFNA(VLOOKUP($A727,'LT Raw'!$C:$F,4,0),"NA")</f>
        <v>PARCEL</v>
      </c>
      <c r="C727">
        <f>_xlfn.IFNA(VLOOKUP($A727,Dimension!$A:$H,8,0),0)</f>
        <v>1</v>
      </c>
      <c r="D727">
        <v>37.5</v>
      </c>
      <c r="E727">
        <v>7</v>
      </c>
      <c r="F727">
        <v>47</v>
      </c>
      <c r="G727">
        <f>VLOOKUP($A727,Condensed!$A:$I,5,0)</f>
        <v>3</v>
      </c>
      <c r="N727">
        <v>174.45</v>
      </c>
    </row>
    <row r="728" spans="1:14" x14ac:dyDescent="0.35">
      <c r="A728" t="s">
        <v>11486</v>
      </c>
      <c r="B728" t="str">
        <f>_xlfn.IFNA(VLOOKUP($A728,'LT Raw'!$C:$F,4,0),"NA")</f>
        <v>PARCEL</v>
      </c>
      <c r="C728">
        <f>_xlfn.IFNA(VLOOKUP($A728,Dimension!$A:$H,8,0),0)</f>
        <v>1</v>
      </c>
      <c r="D728">
        <v>37</v>
      </c>
      <c r="E728">
        <v>47</v>
      </c>
      <c r="F728">
        <v>5.5</v>
      </c>
      <c r="G728">
        <f>VLOOKUP($A728,Condensed!$A:$I,5,0)</f>
        <v>3</v>
      </c>
      <c r="N728">
        <v>0</v>
      </c>
    </row>
    <row r="729" spans="1:14" x14ac:dyDescent="0.35">
      <c r="A729" t="s">
        <v>11490</v>
      </c>
      <c r="B729" t="str">
        <f>_xlfn.IFNA(VLOOKUP($A729,'LT Raw'!$C:$F,4,0),"NA")</f>
        <v>PARCEL</v>
      </c>
      <c r="C729">
        <f>_xlfn.IFNA(VLOOKUP($A729,Dimension!$A:$H,8,0),0)</f>
        <v>1</v>
      </c>
      <c r="D729">
        <v>46</v>
      </c>
      <c r="E729">
        <v>38.5</v>
      </c>
      <c r="F729">
        <v>6.5</v>
      </c>
      <c r="G729">
        <f>VLOOKUP($A729,Condensed!$A:$I,5,0)</f>
        <v>1.88</v>
      </c>
      <c r="N729">
        <v>0</v>
      </c>
    </row>
    <row r="730" spans="1:14" x14ac:dyDescent="0.35">
      <c r="A730" t="s">
        <v>11494</v>
      </c>
      <c r="B730" t="s">
        <v>19677</v>
      </c>
      <c r="C730">
        <f>_xlfn.IFNA(VLOOKUP($A730,Dimension!$A:$H,8,0),0)</f>
        <v>1</v>
      </c>
      <c r="D730">
        <v>14</v>
      </c>
      <c r="E730">
        <v>67</v>
      </c>
      <c r="F730">
        <v>70</v>
      </c>
      <c r="G730">
        <f>VLOOKUP($A730,Condensed!$A:$I,5,0)</f>
        <v>15.46</v>
      </c>
      <c r="N730">
        <v>47.31</v>
      </c>
    </row>
    <row r="731" spans="1:14" x14ac:dyDescent="0.35">
      <c r="A731" t="s">
        <v>11498</v>
      </c>
      <c r="B731" t="s">
        <v>19675</v>
      </c>
      <c r="C731">
        <f>_xlfn.IFNA(VLOOKUP($A731,Dimension!$A:$H,8,0),0)</f>
        <v>1</v>
      </c>
      <c r="D731">
        <v>68.5</v>
      </c>
      <c r="E731">
        <v>92.5</v>
      </c>
      <c r="F731">
        <v>12.5</v>
      </c>
      <c r="G731">
        <f>VLOOKUP($A731,Condensed!$A:$I,5,0)</f>
        <v>23.15</v>
      </c>
      <c r="N731">
        <v>228.45</v>
      </c>
    </row>
    <row r="732" spans="1:14" x14ac:dyDescent="0.35">
      <c r="A732" t="s">
        <v>11502</v>
      </c>
      <c r="B732" t="s">
        <v>19675</v>
      </c>
      <c r="C732">
        <f>_xlfn.IFNA(VLOOKUP($A732,Dimension!$A:$H,8,0),0)</f>
        <v>1</v>
      </c>
      <c r="D732">
        <v>68.5</v>
      </c>
      <c r="E732">
        <v>122.5</v>
      </c>
      <c r="F732">
        <v>12.5</v>
      </c>
      <c r="G732">
        <f>VLOOKUP($A732,Condensed!$A:$I,5,0)</f>
        <v>30.85</v>
      </c>
      <c r="N732">
        <v>744.22</v>
      </c>
    </row>
    <row r="733" spans="1:14" x14ac:dyDescent="0.35">
      <c r="A733" t="s">
        <v>11506</v>
      </c>
      <c r="B733" t="s">
        <v>19678</v>
      </c>
      <c r="C733">
        <f>_xlfn.IFNA(VLOOKUP($A733,Dimension!$A:$H,8,0),0)</f>
        <v>1</v>
      </c>
      <c r="D733">
        <v>40</v>
      </c>
      <c r="E733">
        <v>23</v>
      </c>
      <c r="F733">
        <v>81</v>
      </c>
      <c r="G733">
        <f>VLOOKUP($A733,Condensed!$A:$I,5,0)</f>
        <v>17.14</v>
      </c>
      <c r="N733">
        <v>3244.44</v>
      </c>
    </row>
    <row r="734" spans="1:14" x14ac:dyDescent="0.35">
      <c r="A734" t="s">
        <v>11510</v>
      </c>
      <c r="B734" t="s">
        <v>19678</v>
      </c>
      <c r="C734">
        <f>_xlfn.IFNA(VLOOKUP($A734,Dimension!$A:$H,8,0),0)</f>
        <v>1</v>
      </c>
      <c r="D734">
        <v>81.5</v>
      </c>
      <c r="E734">
        <v>52.5</v>
      </c>
      <c r="F734">
        <v>23</v>
      </c>
      <c r="G734">
        <f>VLOOKUP($A734,Condensed!$A:$I,5,0)</f>
        <v>15.28</v>
      </c>
      <c r="N734">
        <v>72.53</v>
      </c>
    </row>
    <row r="735" spans="1:14" x14ac:dyDescent="0.35">
      <c r="A735" t="s">
        <v>11514</v>
      </c>
      <c r="B735" t="s">
        <v>19678</v>
      </c>
      <c r="C735">
        <f>_xlfn.IFNA(VLOOKUP($A735,Dimension!$A:$H,8,0),0)</f>
        <v>1</v>
      </c>
      <c r="D735">
        <v>73.5</v>
      </c>
      <c r="E735">
        <v>62</v>
      </c>
      <c r="F735">
        <v>20.2</v>
      </c>
      <c r="G735">
        <f>VLOOKUP($A735,Condensed!$A:$I,5,0)</f>
        <v>20</v>
      </c>
      <c r="N735">
        <v>0</v>
      </c>
    </row>
    <row r="736" spans="1:14" x14ac:dyDescent="0.35">
      <c r="A736" t="s">
        <v>11518</v>
      </c>
      <c r="B736" t="s">
        <v>19678</v>
      </c>
      <c r="C736">
        <f>_xlfn.IFNA(VLOOKUP($A736,Dimension!$A:$H,8,0),0)</f>
        <v>1</v>
      </c>
      <c r="D736">
        <v>73.5</v>
      </c>
      <c r="E736">
        <v>32</v>
      </c>
      <c r="F736">
        <v>20.2</v>
      </c>
      <c r="G736">
        <f>VLOOKUP($A736,Condensed!$A:$I,5,0)</f>
        <v>9</v>
      </c>
      <c r="N736">
        <v>46.33</v>
      </c>
    </row>
    <row r="737" spans="1:14" x14ac:dyDescent="0.35">
      <c r="A737" t="s">
        <v>11538</v>
      </c>
      <c r="B737" t="s">
        <v>19678</v>
      </c>
      <c r="C737">
        <f>_xlfn.IFNA(VLOOKUP($A737,Dimension!$A:$H,8,0),0)</f>
        <v>1</v>
      </c>
      <c r="D737">
        <v>74.5</v>
      </c>
      <c r="E737">
        <v>61.5</v>
      </c>
      <c r="F737">
        <v>22</v>
      </c>
      <c r="G737">
        <f>VLOOKUP($A737,Condensed!$A:$I,5,0)</f>
        <v>20</v>
      </c>
      <c r="N737">
        <v>101.66</v>
      </c>
    </row>
    <row r="738" spans="1:14" x14ac:dyDescent="0.35">
      <c r="A738" t="s">
        <v>11542</v>
      </c>
      <c r="B738" t="s">
        <v>19677</v>
      </c>
      <c r="C738">
        <f>_xlfn.IFNA(VLOOKUP($A738,Dimension!$A:$H,8,0),0)</f>
        <v>1</v>
      </c>
      <c r="D738">
        <v>20.2</v>
      </c>
      <c r="E738">
        <v>82</v>
      </c>
      <c r="F738">
        <v>73.5</v>
      </c>
      <c r="G738">
        <f>VLOOKUP($A738,Condensed!$A:$I,5,0)</f>
        <v>28</v>
      </c>
      <c r="N738">
        <v>0</v>
      </c>
    </row>
    <row r="739" spans="1:14" x14ac:dyDescent="0.35">
      <c r="A739" t="s">
        <v>11546</v>
      </c>
      <c r="B739" t="s">
        <v>19678</v>
      </c>
      <c r="C739">
        <f>_xlfn.IFNA(VLOOKUP($A739,Dimension!$A:$H,8,0),0)</f>
        <v>1</v>
      </c>
      <c r="D739">
        <v>73.5</v>
      </c>
      <c r="E739">
        <v>52</v>
      </c>
      <c r="F739">
        <v>20.2</v>
      </c>
      <c r="G739">
        <f>VLOOKUP($A739,Condensed!$A:$I,5,0)</f>
        <v>13.5</v>
      </c>
      <c r="N739">
        <v>0</v>
      </c>
    </row>
    <row r="740" spans="1:14" x14ac:dyDescent="0.35">
      <c r="A740" t="s">
        <v>11550</v>
      </c>
      <c r="B740" t="s">
        <v>19676</v>
      </c>
      <c r="C740">
        <f>_xlfn.IFNA(VLOOKUP($A740,Dimension!$A:$H,8,0),0)</f>
        <v>1</v>
      </c>
      <c r="D740">
        <v>195</v>
      </c>
      <c r="E740">
        <v>31</v>
      </c>
      <c r="F740">
        <v>36.5</v>
      </c>
      <c r="G740">
        <f>VLOOKUP($A740,Condensed!$A:$I,5,0)</f>
        <v>39.5</v>
      </c>
      <c r="N740">
        <v>0</v>
      </c>
    </row>
    <row r="741" spans="1:14" x14ac:dyDescent="0.35">
      <c r="A741" t="s">
        <v>11554</v>
      </c>
      <c r="B741" t="s">
        <v>19678</v>
      </c>
      <c r="C741">
        <f>_xlfn.IFNA(VLOOKUP($A741,Dimension!$A:$H,8,0),0)</f>
        <v>1</v>
      </c>
      <c r="D741">
        <v>76</v>
      </c>
      <c r="E741">
        <v>59</v>
      </c>
      <c r="F741">
        <v>3</v>
      </c>
      <c r="G741">
        <f>VLOOKUP($A741,Condensed!$A:$I,5,0)</f>
        <v>8.9</v>
      </c>
      <c r="N741">
        <v>0</v>
      </c>
    </row>
    <row r="742" spans="1:14" x14ac:dyDescent="0.35">
      <c r="A742" t="s">
        <v>11558</v>
      </c>
      <c r="B742" t="str">
        <f>_xlfn.IFNA(VLOOKUP($A742,'LT Raw'!$C:$F,4,0),"NA")</f>
        <v>PARCEL</v>
      </c>
      <c r="C742">
        <f>_xlfn.IFNA(VLOOKUP($A742,Dimension!$A:$H,8,0),0)</f>
        <v>1</v>
      </c>
      <c r="D742">
        <v>3</v>
      </c>
      <c r="E742">
        <v>70</v>
      </c>
      <c r="F742">
        <v>56</v>
      </c>
      <c r="G742">
        <f>VLOOKUP($A742,Condensed!$A:$I,5,0)</f>
        <v>8.5</v>
      </c>
      <c r="N742">
        <v>0</v>
      </c>
    </row>
    <row r="743" spans="1:14" x14ac:dyDescent="0.35">
      <c r="A743" t="s">
        <v>11562</v>
      </c>
      <c r="B743" t="s">
        <v>19677</v>
      </c>
      <c r="C743">
        <f>_xlfn.IFNA(VLOOKUP($A743,Dimension!$A:$H,8,0),0)</f>
        <v>1</v>
      </c>
      <c r="D743">
        <v>20.2</v>
      </c>
      <c r="E743">
        <v>82</v>
      </c>
      <c r="F743">
        <v>73.5</v>
      </c>
      <c r="G743">
        <f>VLOOKUP($A743,Condensed!$A:$I,5,0)</f>
        <v>28</v>
      </c>
      <c r="N743">
        <v>0</v>
      </c>
    </row>
    <row r="744" spans="1:14" x14ac:dyDescent="0.35">
      <c r="A744" t="s">
        <v>11566</v>
      </c>
      <c r="B744" t="s">
        <v>19678</v>
      </c>
      <c r="C744">
        <f>_xlfn.IFNA(VLOOKUP($A744,Dimension!$A:$H,8,0),0)</f>
        <v>1</v>
      </c>
      <c r="D744">
        <v>73.5</v>
      </c>
      <c r="E744">
        <v>52.5</v>
      </c>
      <c r="F744">
        <v>20.2</v>
      </c>
      <c r="G744">
        <f>VLOOKUP($A744,Condensed!$A:$I,5,0)</f>
        <v>13.5</v>
      </c>
      <c r="N744">
        <v>0</v>
      </c>
    </row>
    <row r="745" spans="1:14" x14ac:dyDescent="0.35">
      <c r="A745" t="s">
        <v>11570</v>
      </c>
      <c r="B745" t="s">
        <v>19676</v>
      </c>
      <c r="C745">
        <f>_xlfn.IFNA(VLOOKUP($A745,Dimension!$A:$H,8,0),0)</f>
        <v>1</v>
      </c>
      <c r="D745">
        <v>195</v>
      </c>
      <c r="E745">
        <v>32.5</v>
      </c>
      <c r="F745">
        <v>36.5</v>
      </c>
      <c r="G745">
        <f>VLOOKUP($A745,Condensed!$A:$I,5,0)</f>
        <v>39.5</v>
      </c>
      <c r="N745">
        <v>0</v>
      </c>
    </row>
    <row r="746" spans="1:14" x14ac:dyDescent="0.35">
      <c r="A746" t="s">
        <v>11586</v>
      </c>
      <c r="B746" t="s">
        <v>19678</v>
      </c>
      <c r="C746">
        <f>_xlfn.IFNA(VLOOKUP($A746,Dimension!$A:$H,8,0),0)</f>
        <v>1</v>
      </c>
      <c r="D746">
        <v>73.5</v>
      </c>
      <c r="E746">
        <v>62</v>
      </c>
      <c r="F746">
        <v>20.2</v>
      </c>
      <c r="G746">
        <f>VLOOKUP($A746,Condensed!$A:$I,5,0)</f>
        <v>21</v>
      </c>
      <c r="N746">
        <v>0</v>
      </c>
    </row>
    <row r="747" spans="1:14" x14ac:dyDescent="0.35">
      <c r="A747" t="s">
        <v>11590</v>
      </c>
      <c r="B747" t="s">
        <v>19677</v>
      </c>
      <c r="C747">
        <f>_xlfn.IFNA(VLOOKUP($A747,Dimension!$A:$H,8,0),0)</f>
        <v>1</v>
      </c>
      <c r="D747">
        <v>20.2</v>
      </c>
      <c r="E747">
        <v>82</v>
      </c>
      <c r="F747">
        <v>73.5</v>
      </c>
      <c r="G747">
        <f>VLOOKUP($A747,Condensed!$A:$I,5,0)</f>
        <v>28</v>
      </c>
      <c r="N747">
        <v>56.35</v>
      </c>
    </row>
    <row r="748" spans="1:14" x14ac:dyDescent="0.35">
      <c r="A748" t="s">
        <v>11594</v>
      </c>
      <c r="B748" t="s">
        <v>19678</v>
      </c>
      <c r="C748">
        <f>_xlfn.IFNA(VLOOKUP($A748,Dimension!$A:$H,8,0),0)</f>
        <v>1</v>
      </c>
      <c r="D748">
        <v>73.5</v>
      </c>
      <c r="E748">
        <v>32</v>
      </c>
      <c r="F748">
        <v>20.2</v>
      </c>
      <c r="G748">
        <f>VLOOKUP($A748,Condensed!$A:$I,5,0)</f>
        <v>9</v>
      </c>
      <c r="N748">
        <v>0</v>
      </c>
    </row>
    <row r="749" spans="1:14" x14ac:dyDescent="0.35">
      <c r="A749" t="s">
        <v>11598</v>
      </c>
      <c r="B749" t="s">
        <v>19678</v>
      </c>
      <c r="C749">
        <f>_xlfn.IFNA(VLOOKUP($A749,Dimension!$A:$H,8,0),0)</f>
        <v>1</v>
      </c>
      <c r="D749">
        <v>71</v>
      </c>
      <c r="E749">
        <v>59</v>
      </c>
      <c r="F749">
        <v>3</v>
      </c>
      <c r="G749">
        <f>VLOOKUP($A749,Condensed!$A:$I,5,0)</f>
        <v>8.5</v>
      </c>
      <c r="N749">
        <v>38.619999999999997</v>
      </c>
    </row>
    <row r="750" spans="1:14" x14ac:dyDescent="0.35">
      <c r="A750" t="s">
        <v>11602</v>
      </c>
      <c r="B750" t="s">
        <v>19678</v>
      </c>
      <c r="C750">
        <f>_xlfn.IFNA(VLOOKUP($A750,Dimension!$A:$H,8,0),0)</f>
        <v>1</v>
      </c>
      <c r="D750">
        <v>76</v>
      </c>
      <c r="E750">
        <v>59</v>
      </c>
      <c r="F750">
        <v>3</v>
      </c>
      <c r="G750">
        <f>VLOOKUP($A750,Condensed!$A:$I,5,0)</f>
        <v>8.9</v>
      </c>
      <c r="N750">
        <v>0</v>
      </c>
    </row>
    <row r="751" spans="1:14" x14ac:dyDescent="0.35">
      <c r="A751" t="s">
        <v>11606</v>
      </c>
      <c r="B751" t="s">
        <v>19678</v>
      </c>
      <c r="C751">
        <f>_xlfn.IFNA(VLOOKUP($A751,Dimension!$A:$H,8,0),0)</f>
        <v>1</v>
      </c>
      <c r="D751">
        <v>171</v>
      </c>
      <c r="E751">
        <v>59</v>
      </c>
      <c r="F751">
        <v>3</v>
      </c>
      <c r="G751">
        <f>VLOOKUP($A751,Condensed!$A:$I,5,0)</f>
        <v>17.8</v>
      </c>
      <c r="N751">
        <v>174.09</v>
      </c>
    </row>
    <row r="752" spans="1:14" x14ac:dyDescent="0.35">
      <c r="A752" t="s">
        <v>11610</v>
      </c>
      <c r="B752" t="str">
        <f>_xlfn.IFNA(VLOOKUP($A752,'LT Raw'!$C:$F,4,0),"NA")</f>
        <v>PARCEL</v>
      </c>
      <c r="C752">
        <f>_xlfn.IFNA(VLOOKUP($A752,Dimension!$A:$H,8,0),0)</f>
        <v>1</v>
      </c>
      <c r="D752">
        <v>3</v>
      </c>
      <c r="E752">
        <v>70</v>
      </c>
      <c r="F752">
        <v>56</v>
      </c>
      <c r="G752">
        <f>VLOOKUP($A752,Condensed!$A:$I,5,0)</f>
        <v>8.5</v>
      </c>
      <c r="N752">
        <v>0</v>
      </c>
    </row>
    <row r="753" spans="1:14" x14ac:dyDescent="0.35">
      <c r="A753" t="s">
        <v>11614</v>
      </c>
      <c r="B753" t="s">
        <v>19678</v>
      </c>
      <c r="C753">
        <f>_xlfn.IFNA(VLOOKUP($A753,Dimension!$A:$H,8,0),0)</f>
        <v>1</v>
      </c>
      <c r="D753">
        <v>73.5</v>
      </c>
      <c r="E753">
        <v>62</v>
      </c>
      <c r="F753">
        <v>20.2</v>
      </c>
      <c r="G753">
        <f>VLOOKUP($A753,Condensed!$A:$I,5,0)</f>
        <v>21</v>
      </c>
      <c r="N753">
        <v>0</v>
      </c>
    </row>
    <row r="754" spans="1:14" x14ac:dyDescent="0.35">
      <c r="A754" t="s">
        <v>11618</v>
      </c>
      <c r="B754" t="s">
        <v>19678</v>
      </c>
      <c r="C754">
        <f>_xlfn.IFNA(VLOOKUP($A754,Dimension!$A:$H,8,0),0)</f>
        <v>1</v>
      </c>
      <c r="D754">
        <v>73.5</v>
      </c>
      <c r="E754">
        <v>62</v>
      </c>
      <c r="F754">
        <v>20.2</v>
      </c>
      <c r="G754">
        <f>VLOOKUP($A754,Condensed!$A:$I,5,0)</f>
        <v>20</v>
      </c>
      <c r="N754">
        <v>0</v>
      </c>
    </row>
    <row r="755" spans="1:14" x14ac:dyDescent="0.35">
      <c r="A755" t="s">
        <v>11622</v>
      </c>
      <c r="B755" t="s">
        <v>19678</v>
      </c>
      <c r="C755">
        <f>_xlfn.IFNA(VLOOKUP($A755,Dimension!$A:$H,8,0),0)</f>
        <v>1</v>
      </c>
      <c r="D755">
        <v>73.5</v>
      </c>
      <c r="E755">
        <v>32</v>
      </c>
      <c r="F755">
        <v>20.2</v>
      </c>
      <c r="G755">
        <f>VLOOKUP($A755,Condensed!$A:$I,5,0)</f>
        <v>9</v>
      </c>
      <c r="N755">
        <v>0</v>
      </c>
    </row>
    <row r="756" spans="1:14" x14ac:dyDescent="0.35">
      <c r="A756" t="s">
        <v>11626</v>
      </c>
      <c r="B756" t="s">
        <v>19678</v>
      </c>
      <c r="C756">
        <f>_xlfn.IFNA(VLOOKUP($A756,Dimension!$A:$H,8,0),0)</f>
        <v>1</v>
      </c>
      <c r="D756">
        <v>73.5</v>
      </c>
      <c r="E756">
        <v>52</v>
      </c>
      <c r="F756">
        <v>20.2</v>
      </c>
      <c r="G756">
        <f>VLOOKUP($A756,Condensed!$A:$I,5,0)</f>
        <v>13.5</v>
      </c>
      <c r="N756">
        <v>0</v>
      </c>
    </row>
    <row r="757" spans="1:14" x14ac:dyDescent="0.35">
      <c r="A757" t="s">
        <v>11630</v>
      </c>
      <c r="B757" t="s">
        <v>19676</v>
      </c>
      <c r="C757">
        <f>_xlfn.IFNA(VLOOKUP($A757,Dimension!$A:$H,8,0),0)</f>
        <v>1</v>
      </c>
      <c r="D757">
        <v>195</v>
      </c>
      <c r="E757">
        <v>31</v>
      </c>
      <c r="F757">
        <v>36.5</v>
      </c>
      <c r="G757">
        <f>VLOOKUP($A757,Condensed!$A:$I,5,0)</f>
        <v>39.5</v>
      </c>
      <c r="N757">
        <v>0</v>
      </c>
    </row>
    <row r="758" spans="1:14" x14ac:dyDescent="0.35">
      <c r="A758" t="s">
        <v>11634</v>
      </c>
      <c r="B758" t="s">
        <v>19678</v>
      </c>
      <c r="C758">
        <f>_xlfn.IFNA(VLOOKUP($A758,Dimension!$A:$H,8,0),0)</f>
        <v>1</v>
      </c>
      <c r="D758">
        <v>71</v>
      </c>
      <c r="E758">
        <v>59</v>
      </c>
      <c r="F758">
        <v>3</v>
      </c>
      <c r="G758">
        <f>VLOOKUP($A758,Condensed!$A:$I,5,0)</f>
        <v>8.5</v>
      </c>
      <c r="N758">
        <v>0</v>
      </c>
    </row>
    <row r="759" spans="1:14" x14ac:dyDescent="0.35">
      <c r="A759" t="s">
        <v>11638</v>
      </c>
      <c r="B759" t="s">
        <v>19678</v>
      </c>
      <c r="C759">
        <f>_xlfn.IFNA(VLOOKUP($A759,Dimension!$A:$H,8,0),0)</f>
        <v>1</v>
      </c>
      <c r="D759">
        <v>76</v>
      </c>
      <c r="E759">
        <v>59</v>
      </c>
      <c r="F759">
        <v>3</v>
      </c>
      <c r="G759">
        <f>VLOOKUP($A759,Condensed!$A:$I,5,0)</f>
        <v>8.9</v>
      </c>
      <c r="N759">
        <v>0</v>
      </c>
    </row>
    <row r="760" spans="1:14" x14ac:dyDescent="0.35">
      <c r="A760" t="s">
        <v>11642</v>
      </c>
      <c r="B760" t="s">
        <v>19678</v>
      </c>
      <c r="C760">
        <f>_xlfn.IFNA(VLOOKUP($A760,Dimension!$A:$H,8,0),0)</f>
        <v>1</v>
      </c>
      <c r="D760">
        <v>171</v>
      </c>
      <c r="E760">
        <v>59</v>
      </c>
      <c r="F760">
        <v>3</v>
      </c>
      <c r="G760">
        <f>VLOOKUP($A760,Condensed!$A:$I,5,0)</f>
        <v>17.8</v>
      </c>
      <c r="N760">
        <v>0</v>
      </c>
    </row>
    <row r="761" spans="1:14" x14ac:dyDescent="0.35">
      <c r="A761" t="s">
        <v>11646</v>
      </c>
      <c r="B761" t="str">
        <f>_xlfn.IFNA(VLOOKUP($A761,'LT Raw'!$C:$F,4,0),"NA")</f>
        <v>PARCEL</v>
      </c>
      <c r="C761">
        <f>_xlfn.IFNA(VLOOKUP($A761,Dimension!$A:$H,8,0),0)</f>
        <v>1</v>
      </c>
      <c r="D761">
        <v>3</v>
      </c>
      <c r="E761">
        <v>70</v>
      </c>
      <c r="F761">
        <v>56</v>
      </c>
      <c r="G761">
        <f>VLOOKUP($A761,Condensed!$A:$I,5,0)</f>
        <v>8.5</v>
      </c>
      <c r="N761">
        <v>0</v>
      </c>
    </row>
    <row r="762" spans="1:14" x14ac:dyDescent="0.35">
      <c r="A762" t="s">
        <v>11650</v>
      </c>
      <c r="B762" t="s">
        <v>19678</v>
      </c>
      <c r="C762">
        <f>_xlfn.IFNA(VLOOKUP($A762,Dimension!$A:$H,8,0),0)</f>
        <v>1</v>
      </c>
      <c r="D762">
        <v>73.5</v>
      </c>
      <c r="E762">
        <v>62.5</v>
      </c>
      <c r="F762">
        <v>20.2</v>
      </c>
      <c r="G762">
        <f>VLOOKUP($A762,Condensed!$A:$I,5,0)</f>
        <v>21</v>
      </c>
      <c r="N762">
        <v>0</v>
      </c>
    </row>
    <row r="763" spans="1:14" x14ac:dyDescent="0.35">
      <c r="A763" t="s">
        <v>11654</v>
      </c>
      <c r="B763" t="s">
        <v>19678</v>
      </c>
      <c r="C763">
        <f>_xlfn.IFNA(VLOOKUP($A763,Dimension!$A:$H,8,0),0)</f>
        <v>1</v>
      </c>
      <c r="D763">
        <v>73.5</v>
      </c>
      <c r="E763">
        <v>62.5</v>
      </c>
      <c r="F763">
        <v>20.2</v>
      </c>
      <c r="G763">
        <f>VLOOKUP($A763,Condensed!$A:$I,5,0)</f>
        <v>20</v>
      </c>
      <c r="N763">
        <v>128.72999999999999</v>
      </c>
    </row>
    <row r="764" spans="1:14" x14ac:dyDescent="0.35">
      <c r="A764" t="s">
        <v>11658</v>
      </c>
      <c r="B764" t="s">
        <v>19678</v>
      </c>
      <c r="C764">
        <f>_xlfn.IFNA(VLOOKUP($A764,Dimension!$A:$H,8,0),0)</f>
        <v>1</v>
      </c>
      <c r="D764">
        <v>73.5</v>
      </c>
      <c r="E764">
        <v>32.5</v>
      </c>
      <c r="F764">
        <v>20.2</v>
      </c>
      <c r="G764">
        <f>VLOOKUP($A764,Condensed!$A:$I,5,0)</f>
        <v>9</v>
      </c>
      <c r="N764">
        <v>0</v>
      </c>
    </row>
    <row r="765" spans="1:14" x14ac:dyDescent="0.35">
      <c r="A765" t="s">
        <v>11662</v>
      </c>
      <c r="B765" t="s">
        <v>19678</v>
      </c>
      <c r="C765">
        <f>_xlfn.IFNA(VLOOKUP($A765,Dimension!$A:$H,8,0),0)</f>
        <v>1</v>
      </c>
      <c r="D765">
        <v>73.5</v>
      </c>
      <c r="E765">
        <v>52.5</v>
      </c>
      <c r="F765">
        <v>20.2</v>
      </c>
      <c r="G765">
        <f>VLOOKUP($A765,Condensed!$A:$I,5,0)</f>
        <v>13.5</v>
      </c>
      <c r="N765">
        <v>0</v>
      </c>
    </row>
    <row r="766" spans="1:14" x14ac:dyDescent="0.35">
      <c r="A766" t="s">
        <v>11666</v>
      </c>
      <c r="B766" t="str">
        <f>_xlfn.IFNA(VLOOKUP($A766,'LT Raw'!$C:$F,4,0),"NA")</f>
        <v>PARCEL</v>
      </c>
      <c r="C766">
        <f>_xlfn.IFNA(VLOOKUP($A766,Dimension!$A:$H,8,0),0)</f>
        <v>1</v>
      </c>
      <c r="D766">
        <v>195</v>
      </c>
      <c r="E766">
        <v>32.5</v>
      </c>
      <c r="F766">
        <v>36.5</v>
      </c>
      <c r="G766">
        <f>VLOOKUP($A766,Condensed!$A:$I,5,0)</f>
        <v>39.5</v>
      </c>
      <c r="N766">
        <v>0</v>
      </c>
    </row>
    <row r="767" spans="1:14" x14ac:dyDescent="0.35">
      <c r="A767" t="s">
        <v>11670</v>
      </c>
      <c r="B767" t="s">
        <v>19678</v>
      </c>
      <c r="C767">
        <f>_xlfn.IFNA(VLOOKUP($A767,Dimension!$A:$H,8,0),0)</f>
        <v>1</v>
      </c>
      <c r="D767">
        <v>71</v>
      </c>
      <c r="E767">
        <v>59</v>
      </c>
      <c r="F767">
        <v>3</v>
      </c>
      <c r="G767">
        <f>VLOOKUP($A767,Condensed!$A:$I,5,0)</f>
        <v>8.5</v>
      </c>
      <c r="N767">
        <v>34.130000000000003</v>
      </c>
    </row>
    <row r="768" spans="1:14" x14ac:dyDescent="0.35">
      <c r="A768" t="s">
        <v>11674</v>
      </c>
      <c r="B768" t="s">
        <v>19678</v>
      </c>
      <c r="C768">
        <f>_xlfn.IFNA(VLOOKUP($A768,Dimension!$A:$H,8,0),0)</f>
        <v>1</v>
      </c>
      <c r="D768">
        <v>56</v>
      </c>
      <c r="E768">
        <v>102</v>
      </c>
      <c r="F768">
        <v>4.5</v>
      </c>
      <c r="G768">
        <f>VLOOKUP($A768,Condensed!$A:$I,5,0)</f>
        <v>20.7</v>
      </c>
      <c r="N768">
        <v>0</v>
      </c>
    </row>
    <row r="769" spans="1:14" x14ac:dyDescent="0.35">
      <c r="A769" t="s">
        <v>11678</v>
      </c>
      <c r="B769" t="s">
        <v>19678</v>
      </c>
      <c r="C769">
        <f>_xlfn.IFNA(VLOOKUP($A769,Dimension!$A:$H,8,0),0)</f>
        <v>1</v>
      </c>
      <c r="D769">
        <v>171</v>
      </c>
      <c r="E769">
        <v>59</v>
      </c>
      <c r="F769">
        <v>3</v>
      </c>
      <c r="G769">
        <f>VLOOKUP($A769,Condensed!$A:$I,5,0)</f>
        <v>17.8</v>
      </c>
      <c r="N769">
        <v>404.14</v>
      </c>
    </row>
    <row r="770" spans="1:14" x14ac:dyDescent="0.35">
      <c r="A770" t="s">
        <v>11682</v>
      </c>
      <c r="B770" t="s">
        <v>19678</v>
      </c>
      <c r="C770">
        <f>_xlfn.IFNA(VLOOKUP($A770,Dimension!$A:$H,8,0),0)</f>
        <v>1</v>
      </c>
      <c r="D770">
        <v>56</v>
      </c>
      <c r="E770">
        <v>70</v>
      </c>
      <c r="F770">
        <v>3</v>
      </c>
      <c r="G770">
        <f>VLOOKUP($A770,Condensed!$A:$I,5,0)</f>
        <v>8.5</v>
      </c>
      <c r="N770">
        <v>0</v>
      </c>
    </row>
    <row r="771" spans="1:14" x14ac:dyDescent="0.35">
      <c r="A771" t="s">
        <v>11686</v>
      </c>
      <c r="B771" t="s">
        <v>19678</v>
      </c>
      <c r="C771">
        <f>_xlfn.IFNA(VLOOKUP($A771,Dimension!$A:$H,8,0),0)</f>
        <v>1</v>
      </c>
      <c r="D771">
        <v>18</v>
      </c>
      <c r="E771">
        <v>81</v>
      </c>
      <c r="F771">
        <v>64</v>
      </c>
      <c r="G771">
        <f>VLOOKUP($A771,Condensed!$A:$I,5,0)</f>
        <v>19.09</v>
      </c>
      <c r="N771">
        <v>210.72</v>
      </c>
    </row>
    <row r="772" spans="1:14" x14ac:dyDescent="0.35">
      <c r="A772" t="s">
        <v>11690</v>
      </c>
      <c r="B772" t="s">
        <v>19678</v>
      </c>
      <c r="C772">
        <f>_xlfn.IFNA(VLOOKUP($A772,Dimension!$A:$H,8,0),0)</f>
        <v>1</v>
      </c>
      <c r="D772">
        <v>89.5</v>
      </c>
      <c r="E772">
        <v>52</v>
      </c>
      <c r="F772">
        <v>28.000000000000007</v>
      </c>
      <c r="G772">
        <f>VLOOKUP($A772,Condensed!$A:$I,5,0)</f>
        <v>16</v>
      </c>
      <c r="N772">
        <v>0</v>
      </c>
    </row>
    <row r="773" spans="1:14" x14ac:dyDescent="0.35">
      <c r="A773" t="s">
        <v>11694</v>
      </c>
      <c r="B773" t="s">
        <v>19678</v>
      </c>
      <c r="C773">
        <f>_xlfn.IFNA(VLOOKUP($A773,Dimension!$A:$H,8,0),0)</f>
        <v>1</v>
      </c>
      <c r="D773">
        <v>18</v>
      </c>
      <c r="E773">
        <v>61</v>
      </c>
      <c r="F773">
        <v>64</v>
      </c>
      <c r="G773">
        <f>VLOOKUP($A773,Condensed!$A:$I,5,0)</f>
        <v>15</v>
      </c>
      <c r="N773">
        <v>160.56</v>
      </c>
    </row>
    <row r="774" spans="1:14" x14ac:dyDescent="0.35">
      <c r="A774" t="s">
        <v>11698</v>
      </c>
      <c r="B774" t="s">
        <v>19678</v>
      </c>
      <c r="C774">
        <f>_xlfn.IFNA(VLOOKUP($A774,Dimension!$A:$H,8,0),0)</f>
        <v>1</v>
      </c>
      <c r="D774">
        <v>18</v>
      </c>
      <c r="E774">
        <v>81</v>
      </c>
      <c r="F774">
        <v>64</v>
      </c>
      <c r="G774">
        <f>VLOOKUP($A774,Condensed!$A:$I,5,0)</f>
        <v>19.09</v>
      </c>
      <c r="N774">
        <v>0</v>
      </c>
    </row>
    <row r="775" spans="1:14" x14ac:dyDescent="0.35">
      <c r="A775" t="s">
        <v>11702</v>
      </c>
      <c r="B775" t="s">
        <v>19678</v>
      </c>
      <c r="C775">
        <f>_xlfn.IFNA(VLOOKUP($A775,Dimension!$A:$H,8,0),0)</f>
        <v>1</v>
      </c>
      <c r="D775">
        <v>89.5</v>
      </c>
      <c r="E775">
        <v>52</v>
      </c>
      <c r="F775">
        <v>28.000000000000007</v>
      </c>
      <c r="G775">
        <f>VLOOKUP($A775,Condensed!$A:$I,5,0)</f>
        <v>16</v>
      </c>
      <c r="N775">
        <v>0</v>
      </c>
    </row>
    <row r="776" spans="1:14" x14ac:dyDescent="0.35">
      <c r="A776" t="s">
        <v>11706</v>
      </c>
      <c r="B776" t="s">
        <v>19678</v>
      </c>
      <c r="C776">
        <f>_xlfn.IFNA(VLOOKUP($A776,Dimension!$A:$H,8,0),0)</f>
        <v>1</v>
      </c>
      <c r="D776">
        <v>18</v>
      </c>
      <c r="E776">
        <v>61</v>
      </c>
      <c r="F776">
        <v>64</v>
      </c>
      <c r="G776">
        <f>VLOOKUP($A776,Condensed!$A:$I,5,0)</f>
        <v>15</v>
      </c>
      <c r="N776">
        <v>0</v>
      </c>
    </row>
    <row r="777" spans="1:14" x14ac:dyDescent="0.35">
      <c r="A777" t="s">
        <v>11710</v>
      </c>
      <c r="B777" t="s">
        <v>19678</v>
      </c>
      <c r="C777">
        <f>_xlfn.IFNA(VLOOKUP($A777,Dimension!$A:$H,8,0),0)</f>
        <v>1</v>
      </c>
      <c r="D777">
        <v>18</v>
      </c>
      <c r="E777">
        <v>81</v>
      </c>
      <c r="F777">
        <v>64</v>
      </c>
      <c r="G777">
        <f>VLOOKUP($A777,Condensed!$A:$I,5,0)</f>
        <v>19.09</v>
      </c>
      <c r="N777">
        <v>0</v>
      </c>
    </row>
    <row r="778" spans="1:14" x14ac:dyDescent="0.35">
      <c r="A778" t="s">
        <v>11714</v>
      </c>
      <c r="B778" t="s">
        <v>19678</v>
      </c>
      <c r="C778">
        <f>_xlfn.IFNA(VLOOKUP($A778,Dimension!$A:$H,8,0),0)</f>
        <v>1</v>
      </c>
      <c r="D778">
        <v>89.5</v>
      </c>
      <c r="E778">
        <v>52</v>
      </c>
      <c r="F778">
        <v>28.000000000000007</v>
      </c>
      <c r="G778">
        <f>VLOOKUP($A778,Condensed!$A:$I,5,0)</f>
        <v>16</v>
      </c>
      <c r="N778">
        <v>0</v>
      </c>
    </row>
    <row r="779" spans="1:14" x14ac:dyDescent="0.35">
      <c r="A779" t="s">
        <v>11718</v>
      </c>
      <c r="B779" t="s">
        <v>19678</v>
      </c>
      <c r="C779">
        <f>_xlfn.IFNA(VLOOKUP($A779,Dimension!$A:$H,8,0),0)</f>
        <v>1</v>
      </c>
      <c r="D779">
        <v>3</v>
      </c>
      <c r="E779">
        <v>60</v>
      </c>
      <c r="F779">
        <v>75</v>
      </c>
      <c r="G779">
        <f>VLOOKUP($A779,Condensed!$A:$I,5,0)</f>
        <v>6.6</v>
      </c>
      <c r="N779">
        <v>0</v>
      </c>
    </row>
    <row r="780" spans="1:14" x14ac:dyDescent="0.35">
      <c r="A780" t="s">
        <v>11722</v>
      </c>
      <c r="B780" t="s">
        <v>19678</v>
      </c>
      <c r="C780">
        <f>_xlfn.IFNA(VLOOKUP($A780,Dimension!$A:$H,8,0),0)</f>
        <v>1</v>
      </c>
      <c r="D780">
        <v>3</v>
      </c>
      <c r="E780">
        <v>60</v>
      </c>
      <c r="F780">
        <v>82</v>
      </c>
      <c r="G780">
        <f>VLOOKUP($A780,Condensed!$A:$I,5,0)</f>
        <v>6.8</v>
      </c>
      <c r="N780">
        <v>0</v>
      </c>
    </row>
    <row r="781" spans="1:14" x14ac:dyDescent="0.35">
      <c r="A781" t="s">
        <v>11726</v>
      </c>
      <c r="B781" t="s">
        <v>19678</v>
      </c>
      <c r="C781">
        <f>_xlfn.IFNA(VLOOKUP($A781,Dimension!$A:$H,8,0),0)</f>
        <v>1</v>
      </c>
      <c r="D781">
        <v>3</v>
      </c>
      <c r="E781">
        <v>60</v>
      </c>
      <c r="F781">
        <v>182</v>
      </c>
      <c r="G781">
        <f>VLOOKUP($A781,Condensed!$A:$I,5,0)</f>
        <v>14.5</v>
      </c>
      <c r="N781">
        <v>88.14</v>
      </c>
    </row>
    <row r="782" spans="1:14" x14ac:dyDescent="0.35">
      <c r="A782" t="s">
        <v>11730</v>
      </c>
      <c r="B782" t="s">
        <v>19678</v>
      </c>
      <c r="C782">
        <f>_xlfn.IFNA(VLOOKUP($A782,Dimension!$A:$H,8,0),0)</f>
        <v>1</v>
      </c>
      <c r="D782">
        <v>3</v>
      </c>
      <c r="E782">
        <v>60</v>
      </c>
      <c r="F782">
        <v>75</v>
      </c>
      <c r="G782">
        <f>VLOOKUP($A782,Condensed!$A:$I,5,0)</f>
        <v>6.6</v>
      </c>
      <c r="N782">
        <v>0</v>
      </c>
    </row>
    <row r="783" spans="1:14" x14ac:dyDescent="0.35">
      <c r="A783" t="s">
        <v>11734</v>
      </c>
      <c r="B783" t="s">
        <v>19678</v>
      </c>
      <c r="C783">
        <f>_xlfn.IFNA(VLOOKUP($A783,Dimension!$A:$H,8,0),0)</f>
        <v>1</v>
      </c>
      <c r="D783">
        <v>3</v>
      </c>
      <c r="E783">
        <v>60</v>
      </c>
      <c r="F783">
        <v>82</v>
      </c>
      <c r="G783">
        <f>VLOOKUP($A783,Condensed!$A:$I,5,0)</f>
        <v>6.8</v>
      </c>
      <c r="N783">
        <v>0</v>
      </c>
    </row>
    <row r="784" spans="1:14" x14ac:dyDescent="0.35">
      <c r="A784" t="s">
        <v>11738</v>
      </c>
      <c r="B784" t="s">
        <v>19678</v>
      </c>
      <c r="C784">
        <f>_xlfn.IFNA(VLOOKUP($A784,Dimension!$A:$H,8,0),0)</f>
        <v>1</v>
      </c>
      <c r="D784">
        <v>3</v>
      </c>
      <c r="E784">
        <v>60</v>
      </c>
      <c r="F784">
        <v>172</v>
      </c>
      <c r="G784">
        <f>VLOOKUP($A784,Condensed!$A:$I,5,0)</f>
        <v>14</v>
      </c>
      <c r="N784">
        <v>0</v>
      </c>
    </row>
    <row r="785" spans="1:14" x14ac:dyDescent="0.35">
      <c r="A785" t="s">
        <v>11742</v>
      </c>
      <c r="B785" t="s">
        <v>19678</v>
      </c>
      <c r="C785">
        <f>_xlfn.IFNA(VLOOKUP($A785,Dimension!$A:$H,8,0),0)</f>
        <v>1</v>
      </c>
      <c r="D785">
        <v>3</v>
      </c>
      <c r="E785">
        <v>60</v>
      </c>
      <c r="F785">
        <v>182</v>
      </c>
      <c r="G785">
        <f>VLOOKUP($A785,Condensed!$A:$I,5,0)</f>
        <v>14.5</v>
      </c>
      <c r="N785">
        <v>0</v>
      </c>
    </row>
    <row r="786" spans="1:14" x14ac:dyDescent="0.35">
      <c r="A786" t="s">
        <v>11746</v>
      </c>
      <c r="B786" t="s">
        <v>19678</v>
      </c>
      <c r="C786">
        <f>_xlfn.IFNA(VLOOKUP($A786,Dimension!$A:$H,8,0),0)</f>
        <v>1</v>
      </c>
      <c r="D786">
        <v>3</v>
      </c>
      <c r="E786">
        <v>60</v>
      </c>
      <c r="F786">
        <v>69.5</v>
      </c>
      <c r="G786">
        <f>VLOOKUP($A786,Condensed!$A:$I,5,0)</f>
        <v>5.7</v>
      </c>
      <c r="N786">
        <v>0</v>
      </c>
    </row>
    <row r="787" spans="1:14" x14ac:dyDescent="0.35">
      <c r="A787" t="s">
        <v>11750</v>
      </c>
      <c r="B787" t="s">
        <v>19678</v>
      </c>
      <c r="C787">
        <f>_xlfn.IFNA(VLOOKUP($A787,Dimension!$A:$H,8,0),0)</f>
        <v>1</v>
      </c>
      <c r="D787">
        <v>3</v>
      </c>
      <c r="E787">
        <v>60</v>
      </c>
      <c r="F787">
        <v>75</v>
      </c>
      <c r="G787">
        <f>VLOOKUP($A787,Condensed!$A:$I,5,0)</f>
        <v>6.6</v>
      </c>
      <c r="N787">
        <v>0</v>
      </c>
    </row>
    <row r="788" spans="1:14" x14ac:dyDescent="0.35">
      <c r="A788" t="s">
        <v>11754</v>
      </c>
      <c r="B788" t="s">
        <v>19678</v>
      </c>
      <c r="C788">
        <f>_xlfn.IFNA(VLOOKUP($A788,Dimension!$A:$H,8,0),0)</f>
        <v>1</v>
      </c>
      <c r="D788">
        <v>3</v>
      </c>
      <c r="E788">
        <v>60</v>
      </c>
      <c r="F788">
        <v>82</v>
      </c>
      <c r="G788">
        <f>VLOOKUP($A788,Condensed!$A:$I,5,0)</f>
        <v>6.8</v>
      </c>
      <c r="N788">
        <v>0</v>
      </c>
    </row>
    <row r="789" spans="1:14" x14ac:dyDescent="0.35">
      <c r="A789" t="s">
        <v>11778</v>
      </c>
      <c r="B789" t="str">
        <f>_xlfn.IFNA(VLOOKUP($A789,'LT Raw'!$C:$F,4,0),"NA")</f>
        <v>PARCEL</v>
      </c>
      <c r="C789">
        <f>_xlfn.IFNA(VLOOKUP($A789,Dimension!$A:$H,8,0),0)</f>
        <v>1</v>
      </c>
      <c r="D789">
        <v>107</v>
      </c>
      <c r="E789">
        <v>44</v>
      </c>
      <c r="F789">
        <v>24</v>
      </c>
      <c r="G789">
        <f>VLOOKUP($A789,Condensed!$A:$I,5,0)</f>
        <v>11.56</v>
      </c>
      <c r="N789">
        <v>0</v>
      </c>
    </row>
    <row r="790" spans="1:14" x14ac:dyDescent="0.35">
      <c r="A790" t="s">
        <v>11782</v>
      </c>
      <c r="B790" t="str">
        <f>_xlfn.IFNA(VLOOKUP($A790,'LT Raw'!$C:$F,4,0),"NA")</f>
        <v>PARCEL</v>
      </c>
      <c r="C790">
        <f>_xlfn.IFNA(VLOOKUP($A790,Dimension!$A:$H,8,0),0)</f>
        <v>1</v>
      </c>
      <c r="D790">
        <v>31</v>
      </c>
      <c r="E790">
        <v>26.5</v>
      </c>
      <c r="F790">
        <v>13</v>
      </c>
      <c r="G790">
        <f>VLOOKUP($A790,Condensed!$A:$I,5,0)</f>
        <v>3.14</v>
      </c>
      <c r="N790">
        <v>84.59</v>
      </c>
    </row>
    <row r="791" spans="1:14" x14ac:dyDescent="0.35">
      <c r="A791" t="s">
        <v>11790</v>
      </c>
      <c r="B791" t="str">
        <f>_xlfn.IFNA(VLOOKUP($A791,'LT Raw'!$C:$F,4,0),"NA")</f>
        <v>PARCEL</v>
      </c>
      <c r="C791">
        <f>_xlfn.IFNA(VLOOKUP($A791,Dimension!$A:$H,8,0),0)</f>
        <v>1</v>
      </c>
      <c r="D791">
        <v>20.5</v>
      </c>
      <c r="E791">
        <v>17.5</v>
      </c>
      <c r="F791">
        <v>8</v>
      </c>
      <c r="G791">
        <f>VLOOKUP($A791,Condensed!$A:$I,5,0)</f>
        <v>1.37</v>
      </c>
      <c r="N791">
        <v>0</v>
      </c>
    </row>
    <row r="792" spans="1:14" x14ac:dyDescent="0.35">
      <c r="A792" t="s">
        <v>11794</v>
      </c>
      <c r="B792" t="str">
        <f>_xlfn.IFNA(VLOOKUP($A792,'LT Raw'!$C:$F,4,0),"NA")</f>
        <v>PARCEL</v>
      </c>
      <c r="C792">
        <f>_xlfn.IFNA(VLOOKUP($A792,Dimension!$A:$H,8,0),0)</f>
        <v>1</v>
      </c>
      <c r="D792">
        <v>42.9</v>
      </c>
      <c r="E792">
        <v>14.9</v>
      </c>
      <c r="F792">
        <v>7.8</v>
      </c>
      <c r="G792">
        <f>VLOOKUP($A792,Condensed!$A:$I,5,0)</f>
        <v>1.66</v>
      </c>
      <c r="N792">
        <v>43.08</v>
      </c>
    </row>
    <row r="793" spans="1:14" x14ac:dyDescent="0.35">
      <c r="A793" t="s">
        <v>11798</v>
      </c>
      <c r="B793" t="str">
        <f>_xlfn.IFNA(VLOOKUP($A793,'LT Raw'!$C:$F,4,0),"NA")</f>
        <v>PARCEL</v>
      </c>
      <c r="C793">
        <f>_xlfn.IFNA(VLOOKUP($A793,Dimension!$A:$H,8,0),0)</f>
        <v>1</v>
      </c>
      <c r="D793">
        <v>24.5</v>
      </c>
      <c r="E793">
        <v>16</v>
      </c>
      <c r="F793">
        <v>14</v>
      </c>
      <c r="G793">
        <f>VLOOKUP($A793,Condensed!$A:$I,5,0)</f>
        <v>1.86</v>
      </c>
      <c r="N793">
        <v>0</v>
      </c>
    </row>
    <row r="794" spans="1:14" x14ac:dyDescent="0.35">
      <c r="A794" t="s">
        <v>11802</v>
      </c>
      <c r="B794" t="str">
        <f>_xlfn.IFNA(VLOOKUP($A794,'LT Raw'!$C:$F,4,0),"NA")</f>
        <v>PARCEL</v>
      </c>
      <c r="C794">
        <f>_xlfn.IFNA(VLOOKUP($A794,Dimension!$A:$H,8,0),0)</f>
        <v>1</v>
      </c>
      <c r="D794">
        <v>34</v>
      </c>
      <c r="E794">
        <v>18.5</v>
      </c>
      <c r="F794">
        <v>17.5</v>
      </c>
      <c r="G794">
        <f>VLOOKUP($A794,Condensed!$A:$I,5,0)</f>
        <v>3.03</v>
      </c>
      <c r="N794">
        <v>0</v>
      </c>
    </row>
    <row r="795" spans="1:14" x14ac:dyDescent="0.35">
      <c r="A795" t="s">
        <v>11806</v>
      </c>
      <c r="B795" t="str">
        <f>_xlfn.IFNA(VLOOKUP($A795,'LT Raw'!$C:$F,4,0),"NA")</f>
        <v>PARCEL</v>
      </c>
      <c r="C795">
        <f>_xlfn.IFNA(VLOOKUP($A795,Dimension!$A:$H,8,0),0)</f>
        <v>1</v>
      </c>
      <c r="D795">
        <v>10</v>
      </c>
      <c r="E795">
        <v>8</v>
      </c>
      <c r="F795">
        <v>4</v>
      </c>
      <c r="G795">
        <f>VLOOKUP($A795,Condensed!$A:$I,5,0)</f>
        <v>0.08</v>
      </c>
      <c r="N795">
        <v>0</v>
      </c>
    </row>
    <row r="796" spans="1:14" x14ac:dyDescent="0.35">
      <c r="A796" t="s">
        <v>11814</v>
      </c>
      <c r="B796" t="s">
        <v>19678</v>
      </c>
      <c r="C796">
        <f>_xlfn.IFNA(VLOOKUP($A796,Dimension!$A:$H,8,0),0)</f>
        <v>1</v>
      </c>
      <c r="D796">
        <v>94</v>
      </c>
      <c r="E796">
        <v>28</v>
      </c>
      <c r="F796">
        <v>22.5</v>
      </c>
      <c r="G796">
        <f>VLOOKUP($A796,Condensed!$A:$I,5,0)</f>
        <v>16.12</v>
      </c>
      <c r="N796">
        <v>0</v>
      </c>
    </row>
    <row r="797" spans="1:14" x14ac:dyDescent="0.35">
      <c r="A797" t="s">
        <v>11818</v>
      </c>
      <c r="B797" t="str">
        <f>_xlfn.IFNA(VLOOKUP($A797,'LT Raw'!$C:$F,4,0),"NA")</f>
        <v>PARCEL</v>
      </c>
      <c r="C797">
        <f>_xlfn.IFNA(VLOOKUP($A797,Dimension!$A:$H,8,0),0)</f>
        <v>1</v>
      </c>
      <c r="D797">
        <v>35</v>
      </c>
      <c r="E797">
        <v>18</v>
      </c>
      <c r="F797">
        <v>14</v>
      </c>
      <c r="G797">
        <f>VLOOKUP($A797,Condensed!$A:$I,5,0)</f>
        <v>3.26</v>
      </c>
      <c r="N797">
        <v>67.14</v>
      </c>
    </row>
    <row r="798" spans="1:14" x14ac:dyDescent="0.35">
      <c r="A798" t="s">
        <v>11826</v>
      </c>
      <c r="B798" t="str">
        <f>_xlfn.IFNA(VLOOKUP($A798,'LT Raw'!$C:$F,4,0),"NA")</f>
        <v>PARCEL</v>
      </c>
      <c r="C798">
        <f>_xlfn.IFNA(VLOOKUP($A798,Dimension!$A:$H,8,0),0)</f>
        <v>1</v>
      </c>
      <c r="D798">
        <v>35</v>
      </c>
      <c r="E798">
        <v>18</v>
      </c>
      <c r="F798">
        <v>14</v>
      </c>
      <c r="G798">
        <f>VLOOKUP($A798,Condensed!$A:$I,5,0)</f>
        <v>3.38</v>
      </c>
      <c r="N798">
        <v>0</v>
      </c>
    </row>
    <row r="799" spans="1:14" x14ac:dyDescent="0.35">
      <c r="A799" t="s">
        <v>11830</v>
      </c>
      <c r="B799" t="str">
        <f>_xlfn.IFNA(VLOOKUP($A799,'LT Raw'!$C:$F,4,0),"NA")</f>
        <v>PARCEL</v>
      </c>
      <c r="C799">
        <f>_xlfn.IFNA(VLOOKUP($A799,Dimension!$A:$H,8,0),0)</f>
        <v>1</v>
      </c>
      <c r="D799">
        <v>41</v>
      </c>
      <c r="E799">
        <v>22</v>
      </c>
      <c r="F799">
        <v>6</v>
      </c>
      <c r="G799">
        <f>VLOOKUP($A799,Condensed!$A:$I,5,0)</f>
        <v>2.4700000000000002</v>
      </c>
      <c r="N799">
        <v>0</v>
      </c>
    </row>
    <row r="800" spans="1:14" x14ac:dyDescent="0.35">
      <c r="A800" t="s">
        <v>11838</v>
      </c>
      <c r="B800" t="s">
        <v>19678</v>
      </c>
      <c r="C800">
        <f>_xlfn.IFNA(VLOOKUP($A800,Dimension!$A:$H,8,0),0)</f>
        <v>1</v>
      </c>
      <c r="D800">
        <v>84</v>
      </c>
      <c r="E800">
        <v>59</v>
      </c>
      <c r="F800">
        <v>23</v>
      </c>
      <c r="G800">
        <f>VLOOKUP($A800,Condensed!$A:$I,5,0)</f>
        <v>16</v>
      </c>
      <c r="N800">
        <v>0</v>
      </c>
    </row>
    <row r="801" spans="1:14" x14ac:dyDescent="0.35">
      <c r="A801" t="s">
        <v>11842</v>
      </c>
      <c r="B801" t="s">
        <v>19676</v>
      </c>
      <c r="C801">
        <f>_xlfn.IFNA(VLOOKUP($A801,Dimension!$A:$H,8,0),0)</f>
        <v>1</v>
      </c>
      <c r="D801">
        <v>25</v>
      </c>
      <c r="E801">
        <v>35</v>
      </c>
      <c r="F801">
        <v>120</v>
      </c>
      <c r="G801">
        <f>VLOOKUP($A801,Condensed!$A:$I,5,0)</f>
        <v>36</v>
      </c>
      <c r="N801">
        <v>345.54</v>
      </c>
    </row>
    <row r="802" spans="1:14" x14ac:dyDescent="0.35">
      <c r="A802" t="s">
        <v>11846</v>
      </c>
      <c r="B802" t="str">
        <f>_xlfn.IFNA(VLOOKUP($A802,'LT Raw'!$C:$F,4,0),"NA")</f>
        <v>PARCEL</v>
      </c>
      <c r="C802">
        <f>_xlfn.IFNA(VLOOKUP($A802,Dimension!$A:$H,8,0),0)</f>
        <v>1</v>
      </c>
      <c r="D802">
        <v>34</v>
      </c>
      <c r="E802">
        <v>25.5</v>
      </c>
      <c r="F802">
        <v>7.5</v>
      </c>
      <c r="G802">
        <f>VLOOKUP($A802,Condensed!$A:$I,5,0)</f>
        <v>2.5299999999999998</v>
      </c>
      <c r="N802">
        <v>146.22</v>
      </c>
    </row>
    <row r="803" spans="1:14" x14ac:dyDescent="0.35">
      <c r="A803" t="s">
        <v>11850</v>
      </c>
      <c r="B803" t="str">
        <f>_xlfn.IFNA(VLOOKUP($A803,'LT Raw'!$C:$F,4,0),"NA")</f>
        <v>PARCEL</v>
      </c>
      <c r="C803">
        <f>_xlfn.IFNA(VLOOKUP($A803,Dimension!$A:$H,8,0),0)</f>
        <v>1</v>
      </c>
      <c r="D803">
        <v>94.5</v>
      </c>
      <c r="E803">
        <v>29.5</v>
      </c>
      <c r="F803">
        <v>25</v>
      </c>
      <c r="G803">
        <f>VLOOKUP($A803,Condensed!$A:$I,5,0)</f>
        <v>7.36</v>
      </c>
      <c r="N803">
        <v>0</v>
      </c>
    </row>
    <row r="804" spans="1:14" x14ac:dyDescent="0.35">
      <c r="A804" t="s">
        <v>11854</v>
      </c>
      <c r="B804" t="str">
        <f>_xlfn.IFNA(VLOOKUP($A804,'LT Raw'!$C:$F,4,0),"NA")</f>
        <v>PARCEL</v>
      </c>
      <c r="C804">
        <f>_xlfn.IFNA(VLOOKUP($A804,Dimension!$A:$H,8,0),0)</f>
        <v>1</v>
      </c>
      <c r="D804">
        <v>96</v>
      </c>
      <c r="E804">
        <v>28.5</v>
      </c>
      <c r="F804">
        <v>13</v>
      </c>
      <c r="G804">
        <f>VLOOKUP($A804,Condensed!$A:$I,5,0)</f>
        <v>8.93</v>
      </c>
      <c r="N804">
        <v>0</v>
      </c>
    </row>
    <row r="805" spans="1:14" x14ac:dyDescent="0.35">
      <c r="A805" t="s">
        <v>11858</v>
      </c>
      <c r="B805" t="str">
        <f>_xlfn.IFNA(VLOOKUP($A805,'LT Raw'!$C:$F,4,0),"NA")</f>
        <v>PARCEL</v>
      </c>
      <c r="C805">
        <f>_xlfn.IFNA(VLOOKUP($A805,Dimension!$A:$H,8,0),0)</f>
        <v>1</v>
      </c>
      <c r="D805">
        <v>27</v>
      </c>
      <c r="E805">
        <v>18.5</v>
      </c>
      <c r="F805">
        <v>8.5</v>
      </c>
      <c r="G805">
        <f>VLOOKUP($A805,Condensed!$A:$I,5,0)</f>
        <v>1.6</v>
      </c>
      <c r="N805">
        <v>0</v>
      </c>
    </row>
    <row r="806" spans="1:14" x14ac:dyDescent="0.35">
      <c r="A806" t="s">
        <v>11862</v>
      </c>
      <c r="B806" t="str">
        <f>_xlfn.IFNA(VLOOKUP($A806,'LT Raw'!$C:$F,4,0),"NA")</f>
        <v>PARCEL</v>
      </c>
      <c r="C806">
        <f>_xlfn.IFNA(VLOOKUP($A806,Dimension!$A:$H,8,0),0)</f>
        <v>1</v>
      </c>
      <c r="D806">
        <v>27.5</v>
      </c>
      <c r="E806">
        <v>17.5</v>
      </c>
      <c r="F806">
        <v>9</v>
      </c>
      <c r="G806">
        <f>VLOOKUP($A806,Condensed!$A:$I,5,0)</f>
        <v>1.64</v>
      </c>
      <c r="N806">
        <v>0</v>
      </c>
    </row>
    <row r="807" spans="1:14" x14ac:dyDescent="0.35">
      <c r="A807" t="s">
        <v>11866</v>
      </c>
      <c r="B807" t="str">
        <f>_xlfn.IFNA(VLOOKUP($A807,'LT Raw'!$C:$F,4,0),"NA")</f>
        <v>PARCEL</v>
      </c>
      <c r="C807">
        <f>_xlfn.IFNA(VLOOKUP($A807,Dimension!$A:$H,8,0),0)</f>
        <v>1</v>
      </c>
      <c r="D807">
        <v>27</v>
      </c>
      <c r="E807">
        <v>17.5</v>
      </c>
      <c r="F807">
        <v>9</v>
      </c>
      <c r="G807">
        <f>VLOOKUP($A807,Condensed!$A:$I,5,0)</f>
        <v>1.82</v>
      </c>
      <c r="N807">
        <v>140.52000000000001</v>
      </c>
    </row>
    <row r="808" spans="1:14" x14ac:dyDescent="0.35">
      <c r="A808" t="s">
        <v>11878</v>
      </c>
      <c r="B808" t="s">
        <v>19678</v>
      </c>
      <c r="C808">
        <f>_xlfn.IFNA(VLOOKUP($A808,Dimension!$A:$H,8,0),0)</f>
        <v>1</v>
      </c>
      <c r="D808">
        <v>74.5</v>
      </c>
      <c r="E808">
        <v>57.5</v>
      </c>
      <c r="F808">
        <v>7</v>
      </c>
      <c r="G808">
        <f>VLOOKUP($A808,Condensed!$A:$I,5,0)</f>
        <v>13.17</v>
      </c>
      <c r="N808">
        <v>0</v>
      </c>
    </row>
    <row r="809" spans="1:14" x14ac:dyDescent="0.35">
      <c r="A809" t="s">
        <v>11882</v>
      </c>
      <c r="B809" t="s">
        <v>19678</v>
      </c>
      <c r="C809">
        <f>_xlfn.IFNA(VLOOKUP($A809,Dimension!$A:$H,8,0),0)</f>
        <v>1</v>
      </c>
      <c r="D809">
        <v>74.5</v>
      </c>
      <c r="E809">
        <v>67.5</v>
      </c>
      <c r="F809">
        <v>7</v>
      </c>
      <c r="G809">
        <f>VLOOKUP($A809,Condensed!$A:$I,5,0)</f>
        <v>15.73</v>
      </c>
      <c r="N809">
        <v>116.66</v>
      </c>
    </row>
    <row r="810" spans="1:14" x14ac:dyDescent="0.35">
      <c r="A810" t="s">
        <v>11886</v>
      </c>
      <c r="B810" t="s">
        <v>19677</v>
      </c>
      <c r="C810">
        <f>_xlfn.IFNA(VLOOKUP($A810,Dimension!$A:$H,8,0),0)</f>
        <v>1</v>
      </c>
      <c r="D810">
        <v>78</v>
      </c>
      <c r="E810">
        <v>87.5</v>
      </c>
      <c r="F810">
        <v>19.5</v>
      </c>
      <c r="G810">
        <f>VLOOKUP($A810,Condensed!$A:$I,5,0)</f>
        <v>24.11</v>
      </c>
      <c r="N810">
        <v>80.33</v>
      </c>
    </row>
    <row r="811" spans="1:14" x14ac:dyDescent="0.35">
      <c r="A811" t="s">
        <v>11890</v>
      </c>
      <c r="B811" t="s">
        <v>19678</v>
      </c>
      <c r="C811">
        <f>_xlfn.IFNA(VLOOKUP($A811,Dimension!$A:$H,8,0),0)</f>
        <v>1</v>
      </c>
      <c r="D811">
        <v>78</v>
      </c>
      <c r="E811">
        <v>122.5</v>
      </c>
      <c r="F811">
        <v>19.5</v>
      </c>
      <c r="G811">
        <f>VLOOKUP($A811,Condensed!$A:$I,5,0)</f>
        <v>33</v>
      </c>
      <c r="N811">
        <v>190.44</v>
      </c>
    </row>
    <row r="812" spans="1:14" x14ac:dyDescent="0.35">
      <c r="A812" t="s">
        <v>11894</v>
      </c>
      <c r="B812" t="s">
        <v>19678</v>
      </c>
      <c r="C812">
        <f>_xlfn.IFNA(VLOOKUP($A812,Dimension!$A:$H,8,0),0)</f>
        <v>1</v>
      </c>
      <c r="D812">
        <v>81</v>
      </c>
      <c r="E812">
        <v>32.5</v>
      </c>
      <c r="F812">
        <v>32.5</v>
      </c>
      <c r="G812">
        <f>VLOOKUP($A812,Condensed!$A:$I,5,0)</f>
        <v>19.59</v>
      </c>
      <c r="N812">
        <v>1706.8999999999999</v>
      </c>
    </row>
    <row r="813" spans="1:14" x14ac:dyDescent="0.35">
      <c r="A813" t="s">
        <v>11898</v>
      </c>
      <c r="B813" t="s">
        <v>19678</v>
      </c>
      <c r="C813">
        <f>_xlfn.IFNA(VLOOKUP($A813,Dimension!$A:$H,8,0),0)</f>
        <v>1</v>
      </c>
      <c r="D813">
        <v>81</v>
      </c>
      <c r="E813">
        <v>37.5</v>
      </c>
      <c r="F813">
        <v>35.5</v>
      </c>
      <c r="G813">
        <f>VLOOKUP($A813,Condensed!$A:$I,5,0)</f>
        <v>20.59</v>
      </c>
      <c r="N813">
        <v>684.99</v>
      </c>
    </row>
    <row r="814" spans="1:14" x14ac:dyDescent="0.35">
      <c r="A814" t="s">
        <v>11902</v>
      </c>
      <c r="B814" t="s">
        <v>19678</v>
      </c>
      <c r="C814">
        <f>_xlfn.IFNA(VLOOKUP($A814,Dimension!$A:$H,8,0),0)</f>
        <v>1</v>
      </c>
      <c r="D814">
        <v>81</v>
      </c>
      <c r="E814">
        <v>62.5</v>
      </c>
      <c r="F814">
        <v>35.5</v>
      </c>
      <c r="G814">
        <f>VLOOKUP($A814,Condensed!$A:$I,5,0)</f>
        <v>20.65</v>
      </c>
      <c r="N814">
        <v>244.15</v>
      </c>
    </row>
    <row r="815" spans="1:14" x14ac:dyDescent="0.35">
      <c r="A815" t="s">
        <v>11906</v>
      </c>
      <c r="B815" t="s">
        <v>19678</v>
      </c>
      <c r="C815">
        <f>_xlfn.IFNA(VLOOKUP($A815,Dimension!$A:$H,8,0),0)</f>
        <v>1</v>
      </c>
      <c r="D815">
        <v>37</v>
      </c>
      <c r="E815">
        <v>52.5</v>
      </c>
      <c r="F815">
        <v>78.5</v>
      </c>
      <c r="G815">
        <f>VLOOKUP($A815,Condensed!$A:$I,5,0)</f>
        <v>30.5</v>
      </c>
      <c r="N815">
        <v>0</v>
      </c>
    </row>
    <row r="816" spans="1:14" x14ac:dyDescent="0.35">
      <c r="A816" t="s">
        <v>11910</v>
      </c>
      <c r="B816" t="s">
        <v>19678</v>
      </c>
      <c r="C816">
        <f>_xlfn.IFNA(VLOOKUP($A816,Dimension!$A:$H,8,0),0)</f>
        <v>1</v>
      </c>
      <c r="D816">
        <v>81</v>
      </c>
      <c r="E816">
        <v>37.5</v>
      </c>
      <c r="F816">
        <v>32.5</v>
      </c>
      <c r="G816">
        <f>VLOOKUP($A816,Condensed!$A:$I,5,0)</f>
        <v>11.6</v>
      </c>
      <c r="N816">
        <v>0</v>
      </c>
    </row>
    <row r="817" spans="1:14" x14ac:dyDescent="0.35">
      <c r="A817" t="s">
        <v>11914</v>
      </c>
      <c r="B817" t="s">
        <v>19678</v>
      </c>
      <c r="C817">
        <f>_xlfn.IFNA(VLOOKUP($A817,Dimension!$A:$H,8,0),0)</f>
        <v>1</v>
      </c>
      <c r="D817">
        <v>81</v>
      </c>
      <c r="E817">
        <v>37.5</v>
      </c>
      <c r="F817">
        <v>35.5</v>
      </c>
      <c r="G817">
        <f>VLOOKUP($A817,Condensed!$A:$I,5,0)</f>
        <v>17.3</v>
      </c>
      <c r="N817">
        <v>185.31</v>
      </c>
    </row>
    <row r="818" spans="1:14" x14ac:dyDescent="0.35">
      <c r="A818" t="s">
        <v>11917</v>
      </c>
      <c r="B818" t="s">
        <v>19678</v>
      </c>
      <c r="C818">
        <f>_xlfn.IFNA(VLOOKUP($A818,Dimension!$A:$H,8,0),0)</f>
        <v>1</v>
      </c>
      <c r="D818">
        <v>81</v>
      </c>
      <c r="E818">
        <v>27.5</v>
      </c>
      <c r="F818">
        <v>32.5</v>
      </c>
      <c r="G818">
        <f>VLOOKUP($A818,Condensed!$A:$I,5,0)</f>
        <v>13.02</v>
      </c>
      <c r="N818">
        <v>1770.55</v>
      </c>
    </row>
    <row r="819" spans="1:14" x14ac:dyDescent="0.35">
      <c r="A819" t="s">
        <v>11921</v>
      </c>
      <c r="B819" t="s">
        <v>19678</v>
      </c>
      <c r="C819">
        <f>_xlfn.IFNA(VLOOKUP($A819,Dimension!$A:$H,8,0),0)</f>
        <v>1</v>
      </c>
      <c r="D819">
        <v>81</v>
      </c>
      <c r="E819">
        <v>27.5</v>
      </c>
      <c r="F819">
        <v>35.5</v>
      </c>
      <c r="G819">
        <f>VLOOKUP($A819,Condensed!$A:$I,5,0)</f>
        <v>14.56</v>
      </c>
      <c r="N819">
        <v>656.58</v>
      </c>
    </row>
    <row r="820" spans="1:14" x14ac:dyDescent="0.35">
      <c r="A820" t="s">
        <v>11924</v>
      </c>
      <c r="B820" t="str">
        <f>_xlfn.IFNA(VLOOKUP($A820,'LT Raw'!$C:$F,4,0),"NA")</f>
        <v>PARCEL</v>
      </c>
      <c r="C820">
        <f>_xlfn.IFNA(VLOOKUP($A820,Dimension!$A:$H,8,0),0)</f>
        <v>1</v>
      </c>
      <c r="D820">
        <v>24</v>
      </c>
      <c r="E820">
        <v>19</v>
      </c>
      <c r="F820">
        <v>20</v>
      </c>
      <c r="G820">
        <f>VLOOKUP($A820,Condensed!$A:$I,5,0)</f>
        <v>2.68</v>
      </c>
      <c r="N820">
        <v>0</v>
      </c>
    </row>
    <row r="821" spans="1:14" x14ac:dyDescent="0.35">
      <c r="A821" t="s">
        <v>11928</v>
      </c>
      <c r="B821" t="str">
        <f>_xlfn.IFNA(VLOOKUP($A821,'LT Raw'!$C:$F,4,0),"NA")</f>
        <v>PARCEL</v>
      </c>
      <c r="C821">
        <f>_xlfn.IFNA(VLOOKUP($A821,Dimension!$A:$H,8,0),0)</f>
        <v>1</v>
      </c>
      <c r="D821">
        <v>22</v>
      </c>
      <c r="E821">
        <v>14.5</v>
      </c>
      <c r="F821">
        <v>7</v>
      </c>
      <c r="G821">
        <f>VLOOKUP($A821,Condensed!$A:$I,5,0)</f>
        <v>1.29</v>
      </c>
      <c r="N821">
        <v>0</v>
      </c>
    </row>
    <row r="822" spans="1:14" x14ac:dyDescent="0.35">
      <c r="A822" t="s">
        <v>11960</v>
      </c>
      <c r="B822" t="str">
        <f>_xlfn.IFNA(VLOOKUP($A822,'LT Raw'!$C:$F,4,0),"NA")</f>
        <v>PARCEL</v>
      </c>
      <c r="C822">
        <f>_xlfn.IFNA(VLOOKUP($A822,Dimension!$A:$H,8,0),0)</f>
        <v>1</v>
      </c>
      <c r="D822">
        <v>27</v>
      </c>
      <c r="E822">
        <v>17.5</v>
      </c>
      <c r="F822">
        <v>9</v>
      </c>
      <c r="G822">
        <f>VLOOKUP($A822,Condensed!$A:$I,5,0)</f>
        <v>1.68</v>
      </c>
      <c r="N822">
        <v>0</v>
      </c>
    </row>
    <row r="823" spans="1:14" x14ac:dyDescent="0.35">
      <c r="A823" t="s">
        <v>11964</v>
      </c>
      <c r="B823" t="str">
        <f>_xlfn.IFNA(VLOOKUP($A823,'LT Raw'!$C:$F,4,0),"NA")</f>
        <v>PARCEL</v>
      </c>
      <c r="C823">
        <f>_xlfn.IFNA(VLOOKUP($A823,Dimension!$A:$H,8,0),0)</f>
        <v>1</v>
      </c>
      <c r="D823">
        <v>25</v>
      </c>
      <c r="E823">
        <v>24</v>
      </c>
      <c r="F823">
        <v>11</v>
      </c>
      <c r="G823">
        <f>VLOOKUP($A823,Condensed!$A:$I,5,0)</f>
        <v>2.71</v>
      </c>
      <c r="N823">
        <v>0</v>
      </c>
    </row>
    <row r="824" spans="1:14" x14ac:dyDescent="0.35">
      <c r="A824" t="s">
        <v>11968</v>
      </c>
      <c r="B824" t="str">
        <f>_xlfn.IFNA(VLOOKUP($A824,'LT Raw'!$C:$F,4,0),"NA")</f>
        <v>PARCEL</v>
      </c>
      <c r="C824">
        <f>_xlfn.IFNA(VLOOKUP($A824,Dimension!$A:$H,8,0),0)</f>
        <v>1</v>
      </c>
      <c r="D824">
        <v>25</v>
      </c>
      <c r="E824">
        <v>24</v>
      </c>
      <c r="F824">
        <v>13</v>
      </c>
      <c r="G824">
        <f>VLOOKUP($A824,Condensed!$A:$I,5,0)</f>
        <v>3.04</v>
      </c>
      <c r="N824">
        <v>0</v>
      </c>
    </row>
    <row r="825" spans="1:14" x14ac:dyDescent="0.35">
      <c r="A825" t="s">
        <v>11972</v>
      </c>
      <c r="B825" t="str">
        <f>_xlfn.IFNA(VLOOKUP($A825,'LT Raw'!$C:$F,4,0),"NA")</f>
        <v>PARCEL</v>
      </c>
      <c r="C825">
        <f>_xlfn.IFNA(VLOOKUP($A825,Dimension!$A:$H,8,0),0)</f>
        <v>1</v>
      </c>
      <c r="D825">
        <v>32</v>
      </c>
      <c r="E825">
        <v>25</v>
      </c>
      <c r="F825">
        <v>11</v>
      </c>
      <c r="G825">
        <f>VLOOKUP($A825,Condensed!$A:$I,5,0)</f>
        <v>3.62</v>
      </c>
      <c r="N825">
        <v>0</v>
      </c>
    </row>
    <row r="826" spans="1:14" x14ac:dyDescent="0.35">
      <c r="A826" t="s">
        <v>11976</v>
      </c>
      <c r="B826" t="str">
        <f>_xlfn.IFNA(VLOOKUP($A826,'LT Raw'!$C:$F,4,0),"NA")</f>
        <v>PARCEL</v>
      </c>
      <c r="C826">
        <f>_xlfn.IFNA(VLOOKUP($A826,Dimension!$A:$H,8,0),0)</f>
        <v>1</v>
      </c>
      <c r="D826">
        <v>32</v>
      </c>
      <c r="E826">
        <v>25.5</v>
      </c>
      <c r="F826">
        <v>13</v>
      </c>
      <c r="G826">
        <f>VLOOKUP($A826,Condensed!$A:$I,5,0)</f>
        <v>5</v>
      </c>
      <c r="N826">
        <v>0</v>
      </c>
    </row>
    <row r="827" spans="1:14" x14ac:dyDescent="0.35">
      <c r="A827" t="s">
        <v>11980</v>
      </c>
      <c r="B827" t="str">
        <f>_xlfn.IFNA(VLOOKUP($A827,'LT Raw'!$C:$F,4,0),"NA")</f>
        <v>PARCEL</v>
      </c>
      <c r="C827">
        <f>_xlfn.IFNA(VLOOKUP($A827,Dimension!$A:$H,8,0),0)</f>
        <v>1</v>
      </c>
      <c r="D827">
        <v>22</v>
      </c>
      <c r="E827">
        <v>19</v>
      </c>
      <c r="F827">
        <v>20</v>
      </c>
      <c r="G827">
        <f>VLOOKUP($A827,Condensed!$A:$I,5,0)</f>
        <v>2.42</v>
      </c>
      <c r="N827">
        <v>0</v>
      </c>
    </row>
    <row r="828" spans="1:14" x14ac:dyDescent="0.35">
      <c r="A828" t="s">
        <v>11984</v>
      </c>
      <c r="B828" t="str">
        <f>_xlfn.IFNA(VLOOKUP($A828,'LT Raw'!$C:$F,4,0),"NA")</f>
        <v>PARCEL</v>
      </c>
      <c r="C828">
        <f>_xlfn.IFNA(VLOOKUP($A828,Dimension!$A:$H,8,0),0)</f>
        <v>1</v>
      </c>
      <c r="D828">
        <v>24</v>
      </c>
      <c r="E828">
        <v>24.5</v>
      </c>
      <c r="F828">
        <v>20</v>
      </c>
      <c r="G828">
        <f>VLOOKUP($A828,Condensed!$A:$I,5,0)</f>
        <v>2.94</v>
      </c>
      <c r="N828">
        <v>80.95</v>
      </c>
    </row>
    <row r="829" spans="1:14" x14ac:dyDescent="0.35">
      <c r="A829" t="s">
        <v>11988</v>
      </c>
      <c r="B829" t="str">
        <f>_xlfn.IFNA(VLOOKUP($A829,'LT Raw'!$C:$F,4,0),"NA")</f>
        <v>PARCEL</v>
      </c>
      <c r="C829">
        <f>_xlfn.IFNA(VLOOKUP($A829,Dimension!$A:$H,8,0),0)</f>
        <v>1</v>
      </c>
      <c r="D829">
        <v>22</v>
      </c>
      <c r="E829">
        <v>14.5</v>
      </c>
      <c r="F829">
        <v>9</v>
      </c>
      <c r="G829">
        <f>VLOOKUP($A829,Condensed!$A:$I,5,0)</f>
        <v>1.29</v>
      </c>
      <c r="N829">
        <v>0</v>
      </c>
    </row>
    <row r="830" spans="1:14" x14ac:dyDescent="0.35">
      <c r="A830" t="s">
        <v>12004</v>
      </c>
      <c r="B830" t="str">
        <f>_xlfn.IFNA(VLOOKUP($A830,'LT Raw'!$C:$F,4,0),"NA")</f>
        <v>PARCEL</v>
      </c>
      <c r="C830">
        <f>_xlfn.IFNA(VLOOKUP($A830,Dimension!$A:$H,8,0),0)</f>
        <v>1</v>
      </c>
      <c r="D830">
        <v>28.5</v>
      </c>
      <c r="E830">
        <v>18.5</v>
      </c>
      <c r="F830">
        <v>7.5</v>
      </c>
      <c r="G830">
        <f>VLOOKUP($A830,Condensed!$A:$I,5,0)</f>
        <v>1.67</v>
      </c>
      <c r="N830">
        <v>0</v>
      </c>
    </row>
    <row r="831" spans="1:14" x14ac:dyDescent="0.35">
      <c r="A831" t="s">
        <v>12008</v>
      </c>
      <c r="B831" t="str">
        <f>_xlfn.IFNA(VLOOKUP($A831,'LT Raw'!$C:$F,4,0),"NA")</f>
        <v>PARCEL</v>
      </c>
      <c r="C831">
        <f>_xlfn.IFNA(VLOOKUP($A831,Dimension!$A:$H,8,0),0)</f>
        <v>1</v>
      </c>
      <c r="D831">
        <v>25</v>
      </c>
      <c r="E831">
        <v>24</v>
      </c>
      <c r="F831">
        <v>13</v>
      </c>
      <c r="G831">
        <f>VLOOKUP($A831,Condensed!$A:$I,5,0)</f>
        <v>2.9</v>
      </c>
      <c r="N831">
        <v>0</v>
      </c>
    </row>
    <row r="832" spans="1:14" x14ac:dyDescent="0.35">
      <c r="A832" t="s">
        <v>12012</v>
      </c>
      <c r="B832" t="str">
        <f>_xlfn.IFNA(VLOOKUP($A832,'LT Raw'!$C:$F,4,0),"NA")</f>
        <v>PARCEL</v>
      </c>
      <c r="C832">
        <f>_xlfn.IFNA(VLOOKUP($A832,Dimension!$A:$H,8,0),0)</f>
        <v>1</v>
      </c>
      <c r="D832">
        <v>25</v>
      </c>
      <c r="E832">
        <v>24</v>
      </c>
      <c r="F832">
        <v>11</v>
      </c>
      <c r="G832">
        <f>VLOOKUP($A832,Condensed!$A:$I,5,0)</f>
        <v>2.57</v>
      </c>
      <c r="N832">
        <v>0</v>
      </c>
    </row>
    <row r="833" spans="1:14" x14ac:dyDescent="0.35">
      <c r="A833" t="s">
        <v>12016</v>
      </c>
      <c r="B833" t="str">
        <f>_xlfn.IFNA(VLOOKUP($A833,'LT Raw'!$C:$F,4,0),"NA")</f>
        <v>PARCEL</v>
      </c>
      <c r="C833">
        <f>_xlfn.IFNA(VLOOKUP($A833,Dimension!$A:$H,8,0),0)</f>
        <v>1</v>
      </c>
      <c r="D833">
        <v>32</v>
      </c>
      <c r="E833">
        <v>25</v>
      </c>
      <c r="F833">
        <v>11</v>
      </c>
      <c r="G833">
        <f>VLOOKUP($A833,Condensed!$A:$I,5,0)</f>
        <v>3.45</v>
      </c>
      <c r="N833">
        <v>0</v>
      </c>
    </row>
    <row r="834" spans="1:14" x14ac:dyDescent="0.35">
      <c r="A834" t="s">
        <v>12020</v>
      </c>
      <c r="B834" t="str">
        <f>_xlfn.IFNA(VLOOKUP($A834,'LT Raw'!$C:$F,4,0),"NA")</f>
        <v>PARCEL</v>
      </c>
      <c r="C834">
        <f>_xlfn.IFNA(VLOOKUP($A834,Dimension!$A:$H,8,0),0)</f>
        <v>1</v>
      </c>
      <c r="D834">
        <v>25</v>
      </c>
      <c r="E834">
        <v>24</v>
      </c>
      <c r="F834">
        <v>13</v>
      </c>
      <c r="G834">
        <f>VLOOKUP($A834,Condensed!$A:$I,5,0)</f>
        <v>3.5</v>
      </c>
      <c r="N834">
        <v>0</v>
      </c>
    </row>
    <row r="835" spans="1:14" x14ac:dyDescent="0.35">
      <c r="A835" t="s">
        <v>12024</v>
      </c>
      <c r="B835" t="str">
        <f>_xlfn.IFNA(VLOOKUP($A835,'LT Raw'!$C:$F,4,0),"NA")</f>
        <v>PARCEL</v>
      </c>
      <c r="C835">
        <f>_xlfn.IFNA(VLOOKUP($A835,Dimension!$A:$H,8,0),0)</f>
        <v>1</v>
      </c>
      <c r="D835">
        <v>25</v>
      </c>
      <c r="E835">
        <v>24</v>
      </c>
      <c r="F835">
        <v>13</v>
      </c>
      <c r="G835">
        <f>VLOOKUP($A835,Condensed!$A:$I,5,0)</f>
        <v>2.9</v>
      </c>
      <c r="N835">
        <v>0</v>
      </c>
    </row>
    <row r="836" spans="1:14" x14ac:dyDescent="0.35">
      <c r="A836" t="s">
        <v>12028</v>
      </c>
      <c r="B836" t="str">
        <f>_xlfn.IFNA(VLOOKUP($A836,'LT Raw'!$C:$F,4,0),"NA")</f>
        <v>PARCEL</v>
      </c>
      <c r="C836">
        <f>_xlfn.IFNA(VLOOKUP($A836,Dimension!$A:$H,8,0),0)</f>
        <v>1</v>
      </c>
      <c r="D836">
        <v>25</v>
      </c>
      <c r="E836">
        <v>24</v>
      </c>
      <c r="F836">
        <v>11</v>
      </c>
      <c r="G836">
        <f>VLOOKUP($A836,Condensed!$A:$I,5,0)</f>
        <v>2.57</v>
      </c>
      <c r="N836">
        <v>0</v>
      </c>
    </row>
    <row r="837" spans="1:14" x14ac:dyDescent="0.35">
      <c r="A837" t="s">
        <v>12032</v>
      </c>
      <c r="B837" t="str">
        <f>_xlfn.IFNA(VLOOKUP($A837,'LT Raw'!$C:$F,4,0),"NA")</f>
        <v>PARCEL</v>
      </c>
      <c r="C837">
        <f>_xlfn.IFNA(VLOOKUP($A837,Dimension!$A:$H,8,0),0)</f>
        <v>1</v>
      </c>
      <c r="D837">
        <v>32</v>
      </c>
      <c r="E837">
        <v>25</v>
      </c>
      <c r="F837">
        <v>11</v>
      </c>
      <c r="G837">
        <f>VLOOKUP($A837,Condensed!$A:$I,5,0)</f>
        <v>3.45</v>
      </c>
      <c r="N837">
        <v>0</v>
      </c>
    </row>
    <row r="838" spans="1:14" x14ac:dyDescent="0.35">
      <c r="A838" t="s">
        <v>12036</v>
      </c>
      <c r="B838" t="str">
        <f>_xlfn.IFNA(VLOOKUP($A838,'LT Raw'!$C:$F,4,0),"NA")</f>
        <v>PARCEL</v>
      </c>
      <c r="C838">
        <f>_xlfn.IFNA(VLOOKUP($A838,Dimension!$A:$H,8,0),0)</f>
        <v>1</v>
      </c>
      <c r="D838">
        <v>25</v>
      </c>
      <c r="E838">
        <v>24</v>
      </c>
      <c r="F838">
        <v>13</v>
      </c>
      <c r="G838">
        <f>VLOOKUP($A838,Condensed!$A:$I,5,0)</f>
        <v>3.5</v>
      </c>
      <c r="N838">
        <v>0</v>
      </c>
    </row>
    <row r="839" spans="1:14" x14ac:dyDescent="0.35">
      <c r="A839" t="s">
        <v>12040</v>
      </c>
      <c r="B839" t="str">
        <f>_xlfn.IFNA(VLOOKUP($A839,'LT Raw'!$C:$F,4,0),"NA")</f>
        <v>PARCEL</v>
      </c>
      <c r="C839">
        <f>_xlfn.IFNA(VLOOKUP($A839,Dimension!$A:$H,8,0),0)</f>
        <v>1</v>
      </c>
      <c r="D839">
        <v>31.5</v>
      </c>
      <c r="E839">
        <v>25.5</v>
      </c>
      <c r="F839">
        <v>9.5</v>
      </c>
      <c r="G839">
        <f>VLOOKUP($A839,Condensed!$A:$I,5,0)</f>
        <v>3.39</v>
      </c>
      <c r="N839">
        <v>0</v>
      </c>
    </row>
    <row r="840" spans="1:14" x14ac:dyDescent="0.35">
      <c r="A840" t="s">
        <v>12044</v>
      </c>
      <c r="B840" t="str">
        <f>_xlfn.IFNA(VLOOKUP($A840,'LT Raw'!$C:$F,4,0),"NA")</f>
        <v>PARCEL</v>
      </c>
      <c r="C840">
        <f>_xlfn.IFNA(VLOOKUP($A840,Dimension!$A:$H,8,0),0)</f>
        <v>1</v>
      </c>
      <c r="D840">
        <v>22</v>
      </c>
      <c r="E840">
        <v>14.5</v>
      </c>
      <c r="F840">
        <v>9</v>
      </c>
      <c r="G840">
        <f>VLOOKUP($A840,Condensed!$A:$I,5,0)</f>
        <v>1.55</v>
      </c>
      <c r="N840">
        <v>0</v>
      </c>
    </row>
    <row r="841" spans="1:14" x14ac:dyDescent="0.35">
      <c r="A841" t="s">
        <v>12108</v>
      </c>
      <c r="B841" t="str">
        <f>_xlfn.IFNA(VLOOKUP($A841,'LT Raw'!$C:$F,4,0),"NA")</f>
        <v>PARCEL</v>
      </c>
      <c r="C841">
        <f>_xlfn.IFNA(VLOOKUP($A841,Dimension!$A:$H,8,0),0)</f>
        <v>1</v>
      </c>
      <c r="D841">
        <v>25</v>
      </c>
      <c r="E841">
        <v>24</v>
      </c>
      <c r="F841">
        <v>13</v>
      </c>
      <c r="G841">
        <f>VLOOKUP($A841,Condensed!$A:$I,5,0)</f>
        <v>0.2</v>
      </c>
      <c r="N841">
        <v>0</v>
      </c>
    </row>
    <row r="842" spans="1:14" x14ac:dyDescent="0.35">
      <c r="A842" t="s">
        <v>12112</v>
      </c>
      <c r="B842" t="str">
        <f>_xlfn.IFNA(VLOOKUP($A842,'LT Raw'!$C:$F,4,0),"NA")</f>
        <v>PARCEL</v>
      </c>
      <c r="C842">
        <f>_xlfn.IFNA(VLOOKUP($A842,Dimension!$A:$H,8,0),0)</f>
        <v>1</v>
      </c>
      <c r="D842">
        <v>25</v>
      </c>
      <c r="E842">
        <v>24</v>
      </c>
      <c r="F842">
        <v>11</v>
      </c>
      <c r="G842">
        <f>VLOOKUP($A842,Condensed!$A:$I,5,0)</f>
        <v>2.64</v>
      </c>
      <c r="N842">
        <v>0</v>
      </c>
    </row>
    <row r="843" spans="1:14" x14ac:dyDescent="0.35">
      <c r="A843" t="s">
        <v>12116</v>
      </c>
      <c r="B843" t="str">
        <f>_xlfn.IFNA(VLOOKUP($A843,'LT Raw'!$C:$F,4,0),"NA")</f>
        <v>PARCEL</v>
      </c>
      <c r="C843">
        <f>_xlfn.IFNA(VLOOKUP($A843,Dimension!$A:$H,8,0),0)</f>
        <v>1</v>
      </c>
      <c r="D843">
        <v>12</v>
      </c>
      <c r="E843">
        <v>11</v>
      </c>
      <c r="F843">
        <v>5</v>
      </c>
      <c r="G843">
        <f>VLOOKUP($A843,Condensed!$A:$I,5,0)</f>
        <v>0.59</v>
      </c>
      <c r="N843">
        <v>0</v>
      </c>
    </row>
    <row r="844" spans="1:14" x14ac:dyDescent="0.35">
      <c r="A844" t="s">
        <v>12120</v>
      </c>
      <c r="B844" t="str">
        <f>_xlfn.IFNA(VLOOKUP($A844,'LT Raw'!$C:$F,4,0),"NA")</f>
        <v>PARCEL</v>
      </c>
      <c r="C844">
        <f>_xlfn.IFNA(VLOOKUP($A844,Dimension!$A:$H,8,0),0)</f>
        <v>1</v>
      </c>
      <c r="D844">
        <v>12</v>
      </c>
      <c r="E844">
        <v>11</v>
      </c>
      <c r="F844">
        <v>5</v>
      </c>
      <c r="G844">
        <f>VLOOKUP($A844,Condensed!$A:$I,5,0)</f>
        <v>0.54</v>
      </c>
      <c r="N844">
        <v>0</v>
      </c>
    </row>
    <row r="845" spans="1:14" x14ac:dyDescent="0.35">
      <c r="A845" t="s">
        <v>12124</v>
      </c>
      <c r="B845" t="str">
        <f>_xlfn.IFNA(VLOOKUP($A845,'LT Raw'!$C:$F,4,0),"NA")</f>
        <v>PARCEL</v>
      </c>
      <c r="C845">
        <f>_xlfn.IFNA(VLOOKUP($A845,Dimension!$A:$H,8,0),0)</f>
        <v>1</v>
      </c>
      <c r="D845">
        <v>12</v>
      </c>
      <c r="E845">
        <v>11</v>
      </c>
      <c r="F845">
        <v>5</v>
      </c>
      <c r="G845">
        <f>VLOOKUP($A845,Condensed!$A:$I,5,0)</f>
        <v>0.36</v>
      </c>
      <c r="N845">
        <v>0</v>
      </c>
    </row>
    <row r="846" spans="1:14" x14ac:dyDescent="0.35">
      <c r="A846" t="s">
        <v>12128</v>
      </c>
      <c r="B846" t="str">
        <f>_xlfn.IFNA(VLOOKUP($A846,'LT Raw'!$C:$F,4,0),"NA")</f>
        <v>PARCEL</v>
      </c>
      <c r="C846">
        <f>_xlfn.IFNA(VLOOKUP($A846,Dimension!$A:$H,8,0),0)</f>
        <v>1</v>
      </c>
      <c r="D846">
        <v>12</v>
      </c>
      <c r="E846">
        <v>11</v>
      </c>
      <c r="F846">
        <v>5</v>
      </c>
      <c r="G846">
        <f>VLOOKUP($A846,Condensed!$A:$I,5,0)</f>
        <v>0.4</v>
      </c>
      <c r="N846">
        <v>0</v>
      </c>
    </row>
    <row r="847" spans="1:14" x14ac:dyDescent="0.35">
      <c r="A847" t="s">
        <v>12132</v>
      </c>
      <c r="B847" t="str">
        <f>_xlfn.IFNA(VLOOKUP($A847,'LT Raw'!$C:$F,4,0),"NA")</f>
        <v>PARCEL</v>
      </c>
      <c r="C847">
        <f>_xlfn.IFNA(VLOOKUP($A847,Dimension!$A:$H,8,0),0)</f>
        <v>1</v>
      </c>
      <c r="D847">
        <v>18.5</v>
      </c>
      <c r="E847">
        <v>14.5</v>
      </c>
      <c r="F847">
        <v>8.5</v>
      </c>
      <c r="G847">
        <f>VLOOKUP($A847,Condensed!$A:$I,5,0)</f>
        <v>0.83</v>
      </c>
      <c r="N847">
        <v>0</v>
      </c>
    </row>
    <row r="848" spans="1:14" x14ac:dyDescent="0.35">
      <c r="A848" t="s">
        <v>12136</v>
      </c>
      <c r="B848" t="str">
        <f>_xlfn.IFNA(VLOOKUP($A848,'LT Raw'!$C:$F,4,0),"NA")</f>
        <v>PARCEL</v>
      </c>
      <c r="C848">
        <f>_xlfn.IFNA(VLOOKUP($A848,Dimension!$A:$H,8,0),0)</f>
        <v>1</v>
      </c>
      <c r="D848">
        <v>18.5</v>
      </c>
      <c r="E848">
        <v>14.5</v>
      </c>
      <c r="F848">
        <v>8.5</v>
      </c>
      <c r="G848">
        <f>VLOOKUP($A848,Condensed!$A:$I,5,0)</f>
        <v>0.9</v>
      </c>
      <c r="N848">
        <v>0</v>
      </c>
    </row>
    <row r="849" spans="1:14" x14ac:dyDescent="0.35">
      <c r="A849" t="s">
        <v>12140</v>
      </c>
      <c r="B849" t="str">
        <f>_xlfn.IFNA(VLOOKUP($A849,'LT Raw'!$C:$F,4,0),"NA")</f>
        <v>PARCEL</v>
      </c>
      <c r="C849">
        <f>_xlfn.IFNA(VLOOKUP($A849,Dimension!$A:$H,8,0),0)</f>
        <v>1</v>
      </c>
      <c r="D849">
        <v>8.5</v>
      </c>
      <c r="E849">
        <v>14.5</v>
      </c>
      <c r="F849">
        <v>18.5</v>
      </c>
      <c r="G849">
        <f>VLOOKUP($A849,Condensed!$A:$I,5,0)</f>
        <v>0.83</v>
      </c>
      <c r="N849">
        <v>0</v>
      </c>
    </row>
    <row r="850" spans="1:14" x14ac:dyDescent="0.35">
      <c r="A850" t="s">
        <v>12144</v>
      </c>
      <c r="B850" t="str">
        <f>_xlfn.IFNA(VLOOKUP($A850,'LT Raw'!$C:$F,4,0),"NA")</f>
        <v>PARCEL</v>
      </c>
      <c r="C850">
        <f>_xlfn.IFNA(VLOOKUP($A850,Dimension!$A:$H,8,0),0)</f>
        <v>1</v>
      </c>
      <c r="D850">
        <v>8.5</v>
      </c>
      <c r="E850">
        <v>14.5</v>
      </c>
      <c r="F850">
        <v>18.5</v>
      </c>
      <c r="G850">
        <f>VLOOKUP($A850,Condensed!$A:$I,5,0)</f>
        <v>0.83</v>
      </c>
      <c r="N850">
        <v>0</v>
      </c>
    </row>
    <row r="851" spans="1:14" x14ac:dyDescent="0.35">
      <c r="A851" t="s">
        <v>12148</v>
      </c>
      <c r="B851" t="s">
        <v>19678</v>
      </c>
      <c r="C851">
        <f>_xlfn.IFNA(VLOOKUP($A851,Dimension!$A:$H,8,0),0)</f>
        <v>1</v>
      </c>
      <c r="D851">
        <v>19.5</v>
      </c>
      <c r="E851">
        <v>51</v>
      </c>
      <c r="F851">
        <v>85</v>
      </c>
      <c r="G851">
        <f>VLOOKUP($A851,Condensed!$A:$I,5,0)</f>
        <v>10.5</v>
      </c>
      <c r="N851">
        <v>0</v>
      </c>
    </row>
    <row r="852" spans="1:14" x14ac:dyDescent="0.35">
      <c r="A852" t="s">
        <v>12208</v>
      </c>
      <c r="B852" t="str">
        <f>_xlfn.IFNA(VLOOKUP($A852,'LT Raw'!$C:$F,4,0),"NA")</f>
        <v>PARCEL</v>
      </c>
      <c r="C852">
        <f>_xlfn.IFNA(VLOOKUP($A852,Dimension!$A:$H,8,0),0)</f>
        <v>1</v>
      </c>
      <c r="D852">
        <v>10</v>
      </c>
      <c r="E852">
        <v>10</v>
      </c>
      <c r="F852">
        <v>4</v>
      </c>
      <c r="G852">
        <f>VLOOKUP($A852,Condensed!$A:$I,5,0)</f>
        <v>0.1</v>
      </c>
      <c r="N852">
        <v>0</v>
      </c>
    </row>
    <row r="853" spans="1:14" x14ac:dyDescent="0.35">
      <c r="A853" t="s">
        <v>12212</v>
      </c>
      <c r="B853" t="str">
        <f>_xlfn.IFNA(VLOOKUP($A853,'LT Raw'!$C:$F,4,0),"NA")</f>
        <v>PARCEL</v>
      </c>
      <c r="C853">
        <f>_xlfn.IFNA(VLOOKUP($A853,Dimension!$A:$H,8,0),0)</f>
        <v>1</v>
      </c>
      <c r="D853">
        <v>10</v>
      </c>
      <c r="E853">
        <v>10</v>
      </c>
      <c r="F853">
        <v>4</v>
      </c>
      <c r="G853">
        <f>VLOOKUP($A853,Condensed!$A:$I,5,0)</f>
        <v>0.1</v>
      </c>
      <c r="N853">
        <v>0</v>
      </c>
    </row>
    <row r="854" spans="1:14" x14ac:dyDescent="0.35">
      <c r="A854" t="s">
        <v>12216</v>
      </c>
      <c r="B854" t="str">
        <f>_xlfn.IFNA(VLOOKUP($A854,'LT Raw'!$C:$F,4,0),"NA")</f>
        <v>PARCEL</v>
      </c>
      <c r="C854">
        <f>_xlfn.IFNA(VLOOKUP($A854,Dimension!$A:$H,8,0),0)</f>
        <v>1</v>
      </c>
      <c r="D854">
        <v>20</v>
      </c>
      <c r="E854">
        <v>3</v>
      </c>
      <c r="F854">
        <v>5.5</v>
      </c>
      <c r="G854">
        <f>VLOOKUP($A854,Condensed!$A:$I,5,0)</f>
        <v>0.02</v>
      </c>
      <c r="N854">
        <v>0</v>
      </c>
    </row>
    <row r="855" spans="1:14" x14ac:dyDescent="0.35">
      <c r="A855" t="s">
        <v>12220</v>
      </c>
      <c r="B855" t="str">
        <f>_xlfn.IFNA(VLOOKUP($A855,'LT Raw'!$C:$F,4,0),"NA")</f>
        <v>PARCEL</v>
      </c>
      <c r="C855">
        <f>_xlfn.IFNA(VLOOKUP($A855,Dimension!$A:$H,8,0),0)</f>
        <v>1</v>
      </c>
      <c r="D855">
        <v>9</v>
      </c>
      <c r="E855">
        <v>9</v>
      </c>
      <c r="F855">
        <v>6</v>
      </c>
      <c r="G855">
        <f>VLOOKUP($A855,Condensed!$A:$I,5,0)</f>
        <v>0.01</v>
      </c>
      <c r="N855">
        <v>0</v>
      </c>
    </row>
    <row r="856" spans="1:14" x14ac:dyDescent="0.35">
      <c r="A856" t="s">
        <v>12224</v>
      </c>
      <c r="B856" t="str">
        <f>_xlfn.IFNA(VLOOKUP($A856,'LT Raw'!$C:$F,4,0),"NA")</f>
        <v>PARCEL</v>
      </c>
      <c r="C856">
        <f>_xlfn.IFNA(VLOOKUP($A856,Dimension!$A:$H,8,0),0)</f>
        <v>1</v>
      </c>
      <c r="D856">
        <v>4</v>
      </c>
      <c r="E856">
        <v>2.5</v>
      </c>
      <c r="F856">
        <v>4</v>
      </c>
      <c r="G856">
        <f>VLOOKUP($A856,Condensed!$A:$I,5,0)</f>
        <v>0.03</v>
      </c>
      <c r="N856">
        <v>0</v>
      </c>
    </row>
    <row r="857" spans="1:14" x14ac:dyDescent="0.35">
      <c r="A857" t="s">
        <v>12236</v>
      </c>
      <c r="B857" t="str">
        <f>_xlfn.IFNA(VLOOKUP($A857,'LT Raw'!$C:$F,4,0),"NA")</f>
        <v>PARCEL</v>
      </c>
      <c r="C857">
        <f>_xlfn.IFNA(VLOOKUP($A857,Dimension!$A:$H,8,0),0)</f>
        <v>1</v>
      </c>
      <c r="D857">
        <v>6</v>
      </c>
      <c r="E857">
        <v>8.5</v>
      </c>
      <c r="F857">
        <v>6</v>
      </c>
      <c r="G857">
        <f>VLOOKUP($A857,Condensed!$A:$I,5,0)</f>
        <v>0.15</v>
      </c>
      <c r="N857">
        <v>0</v>
      </c>
    </row>
    <row r="858" spans="1:14" x14ac:dyDescent="0.35">
      <c r="A858" t="s">
        <v>12240</v>
      </c>
      <c r="B858" t="str">
        <f>_xlfn.IFNA(VLOOKUP($A858,'LT Raw'!$C:$F,4,0),"NA")</f>
        <v>PARCEL</v>
      </c>
      <c r="C858">
        <f>_xlfn.IFNA(VLOOKUP($A858,Dimension!$A:$H,8,0),0)</f>
        <v>1</v>
      </c>
      <c r="D858">
        <v>6</v>
      </c>
      <c r="E858">
        <v>8.5</v>
      </c>
      <c r="F858">
        <v>6</v>
      </c>
      <c r="G858">
        <f>VLOOKUP($A858,Condensed!$A:$I,5,0)</f>
        <v>0.15</v>
      </c>
      <c r="N858">
        <v>94.2</v>
      </c>
    </row>
    <row r="859" spans="1:14" x14ac:dyDescent="0.35">
      <c r="A859" t="s">
        <v>12252</v>
      </c>
      <c r="B859" t="str">
        <f>_xlfn.IFNA(VLOOKUP($A859,'LT Raw'!$C:$F,4,0),"NA")</f>
        <v>PARCEL</v>
      </c>
      <c r="C859">
        <f>_xlfn.IFNA(VLOOKUP($A859,Dimension!$A:$H,8,0),0)</f>
        <v>1</v>
      </c>
      <c r="D859">
        <v>6</v>
      </c>
      <c r="E859">
        <v>8.5</v>
      </c>
      <c r="F859">
        <v>6</v>
      </c>
      <c r="G859">
        <f>VLOOKUP($A859,Condensed!$A:$I,5,0)</f>
        <v>0.15</v>
      </c>
      <c r="N859">
        <v>0</v>
      </c>
    </row>
    <row r="860" spans="1:14" x14ac:dyDescent="0.35">
      <c r="A860" t="s">
        <v>12256</v>
      </c>
      <c r="B860" t="str">
        <f>_xlfn.IFNA(VLOOKUP($A860,'LT Raw'!$C:$F,4,0),"NA")</f>
        <v>PARCEL</v>
      </c>
      <c r="C860">
        <f>_xlfn.IFNA(VLOOKUP($A860,Dimension!$A:$H,8,0),0)</f>
        <v>1</v>
      </c>
      <c r="D860">
        <v>6</v>
      </c>
      <c r="E860">
        <v>8.5</v>
      </c>
      <c r="F860">
        <v>6</v>
      </c>
      <c r="G860">
        <f>VLOOKUP($A860,Condensed!$A:$I,5,0)</f>
        <v>0.15</v>
      </c>
      <c r="N860">
        <v>0</v>
      </c>
    </row>
    <row r="861" spans="1:14" x14ac:dyDescent="0.35">
      <c r="A861" t="s">
        <v>12260</v>
      </c>
      <c r="B861" t="str">
        <f>_xlfn.IFNA(VLOOKUP($A861,'LT Raw'!$C:$F,4,0),"NA")</f>
        <v>PARCEL</v>
      </c>
      <c r="C861">
        <f>_xlfn.IFNA(VLOOKUP($A861,Dimension!$A:$H,8,0),0)</f>
        <v>1</v>
      </c>
      <c r="D861">
        <v>15.5</v>
      </c>
      <c r="E861">
        <v>6</v>
      </c>
      <c r="F861">
        <v>9.5</v>
      </c>
      <c r="G861">
        <f>VLOOKUP($A861,Condensed!$A:$I,5,0)</f>
        <v>1.2</v>
      </c>
      <c r="N861">
        <v>0</v>
      </c>
    </row>
    <row r="862" spans="1:14" x14ac:dyDescent="0.35">
      <c r="A862" t="s">
        <v>12264</v>
      </c>
      <c r="B862" t="str">
        <f>_xlfn.IFNA(VLOOKUP($A862,'LT Raw'!$C:$F,4,0),"NA")</f>
        <v>PARCEL</v>
      </c>
      <c r="C862">
        <f>_xlfn.IFNA(VLOOKUP($A862,Dimension!$A:$H,8,0),0)</f>
        <v>1</v>
      </c>
      <c r="D862">
        <v>50</v>
      </c>
      <c r="E862">
        <v>13.5</v>
      </c>
      <c r="F862">
        <v>7</v>
      </c>
      <c r="G862">
        <f>VLOOKUP($A862,Condensed!$A:$I,5,0)</f>
        <v>2.2000000000000002</v>
      </c>
      <c r="N862">
        <v>0</v>
      </c>
    </row>
    <row r="863" spans="1:14" x14ac:dyDescent="0.35">
      <c r="A863" t="s">
        <v>12268</v>
      </c>
      <c r="B863" t="str">
        <f>_xlfn.IFNA(VLOOKUP($A863,'LT Raw'!$C:$F,4,0),"NA")</f>
        <v>PARCEL</v>
      </c>
      <c r="C863">
        <f>_xlfn.IFNA(VLOOKUP($A863,Dimension!$A:$H,8,0),0)</f>
        <v>1</v>
      </c>
      <c r="D863">
        <v>30</v>
      </c>
      <c r="E863">
        <v>11.3</v>
      </c>
      <c r="F863">
        <v>5</v>
      </c>
      <c r="G863">
        <f>VLOOKUP($A863,Condensed!$A:$I,5,0)</f>
        <v>0.31</v>
      </c>
      <c r="N863">
        <v>0</v>
      </c>
    </row>
    <row r="864" spans="1:14" x14ac:dyDescent="0.35">
      <c r="A864" t="s">
        <v>12272</v>
      </c>
      <c r="B864" t="str">
        <f>_xlfn.IFNA(VLOOKUP($A864,'LT Raw'!$C:$F,4,0),"NA")</f>
        <v>PARCEL</v>
      </c>
      <c r="C864">
        <f>_xlfn.IFNA(VLOOKUP($A864,Dimension!$A:$H,8,0),0)</f>
        <v>1</v>
      </c>
      <c r="D864">
        <v>30</v>
      </c>
      <c r="E864">
        <v>11.3</v>
      </c>
      <c r="F864">
        <v>5</v>
      </c>
      <c r="G864">
        <f>VLOOKUP($A864,Condensed!$A:$I,5,0)</f>
        <v>0.31</v>
      </c>
      <c r="N864">
        <v>0</v>
      </c>
    </row>
    <row r="865" spans="1:14" x14ac:dyDescent="0.35">
      <c r="A865" t="s">
        <v>12276</v>
      </c>
      <c r="B865" t="str">
        <f>_xlfn.IFNA(VLOOKUP($A865,'LT Raw'!$C:$F,4,0),"NA")</f>
        <v>PARCEL</v>
      </c>
      <c r="C865">
        <f>_xlfn.IFNA(VLOOKUP($A865,Dimension!$A:$H,8,0),0)</f>
        <v>1</v>
      </c>
      <c r="D865">
        <v>23.5</v>
      </c>
      <c r="E865">
        <v>6</v>
      </c>
      <c r="F865">
        <v>12.5</v>
      </c>
      <c r="G865">
        <f>VLOOKUP($A865,Condensed!$A:$I,5,0)</f>
        <v>0.27</v>
      </c>
      <c r="N865">
        <v>0</v>
      </c>
    </row>
    <row r="866" spans="1:14" x14ac:dyDescent="0.35">
      <c r="A866" t="s">
        <v>12280</v>
      </c>
      <c r="B866" t="str">
        <f>_xlfn.IFNA(VLOOKUP($A866,'LT Raw'!$C:$F,4,0),"NA")</f>
        <v>PARCEL</v>
      </c>
      <c r="C866">
        <f>_xlfn.IFNA(VLOOKUP($A866,Dimension!$A:$H,8,0),0)</f>
        <v>1</v>
      </c>
      <c r="D866">
        <v>23.5</v>
      </c>
      <c r="E866">
        <v>6</v>
      </c>
      <c r="F866">
        <v>12.5</v>
      </c>
      <c r="G866">
        <f>VLOOKUP($A866,Condensed!$A:$I,5,0)</f>
        <v>0.27</v>
      </c>
      <c r="N866">
        <v>0</v>
      </c>
    </row>
    <row r="867" spans="1:14" x14ac:dyDescent="0.35">
      <c r="A867" t="s">
        <v>12284</v>
      </c>
      <c r="B867" t="str">
        <f>_xlfn.IFNA(VLOOKUP($A867,'LT Raw'!$C:$F,4,0),"NA")</f>
        <v>PARCEL</v>
      </c>
      <c r="C867">
        <f>_xlfn.IFNA(VLOOKUP($A867,Dimension!$A:$H,8,0),0)</f>
        <v>1</v>
      </c>
      <c r="D867">
        <v>11.5</v>
      </c>
      <c r="E867">
        <v>14.2</v>
      </c>
      <c r="F867">
        <v>16.5</v>
      </c>
      <c r="G867">
        <f>VLOOKUP($A867,Condensed!$A:$I,5,0)</f>
        <v>0.37</v>
      </c>
      <c r="N867">
        <v>0</v>
      </c>
    </row>
    <row r="868" spans="1:14" x14ac:dyDescent="0.35">
      <c r="A868" t="s">
        <v>12288</v>
      </c>
      <c r="B868" t="str">
        <f>_xlfn.IFNA(VLOOKUP($A868,'LT Raw'!$C:$F,4,0),"NA")</f>
        <v>PARCEL</v>
      </c>
      <c r="C868">
        <f>_xlfn.IFNA(VLOOKUP($A868,Dimension!$A:$H,8,0),0)</f>
        <v>1</v>
      </c>
      <c r="D868">
        <v>11.5</v>
      </c>
      <c r="E868">
        <v>14.2</v>
      </c>
      <c r="F868">
        <v>16.5</v>
      </c>
      <c r="G868">
        <f>VLOOKUP($A868,Condensed!$A:$I,5,0)</f>
        <v>0.37</v>
      </c>
      <c r="N868">
        <v>0</v>
      </c>
    </row>
    <row r="869" spans="1:14" x14ac:dyDescent="0.35">
      <c r="A869" t="s">
        <v>12292</v>
      </c>
      <c r="B869" t="str">
        <f>_xlfn.IFNA(VLOOKUP($A869,'LT Raw'!$C:$F,4,0),"NA")</f>
        <v>PARCEL</v>
      </c>
      <c r="C869">
        <f>_xlfn.IFNA(VLOOKUP($A869,Dimension!$A:$H,8,0),0)</f>
        <v>1</v>
      </c>
      <c r="D869">
        <v>17</v>
      </c>
      <c r="E869">
        <v>16</v>
      </c>
      <c r="F869">
        <v>5</v>
      </c>
      <c r="G869">
        <f>VLOOKUP($A869,Condensed!$A:$I,5,0)</f>
        <v>0.46</v>
      </c>
      <c r="N869">
        <v>0</v>
      </c>
    </row>
    <row r="870" spans="1:14" x14ac:dyDescent="0.35">
      <c r="A870" t="s">
        <v>12300</v>
      </c>
      <c r="B870" t="str">
        <f>_xlfn.IFNA(VLOOKUP($A870,'LT Raw'!$C:$F,4,0),"NA")</f>
        <v>PARCEL</v>
      </c>
      <c r="C870">
        <f>_xlfn.IFNA(VLOOKUP($A870,Dimension!$A:$H,8,0),0)</f>
        <v>1</v>
      </c>
      <c r="D870">
        <v>14</v>
      </c>
      <c r="E870">
        <v>14</v>
      </c>
      <c r="F870">
        <v>10</v>
      </c>
      <c r="G870">
        <f>VLOOKUP($A870,Condensed!$A:$I,5,0)</f>
        <v>0.4</v>
      </c>
      <c r="N870">
        <v>0</v>
      </c>
    </row>
    <row r="871" spans="1:14" x14ac:dyDescent="0.35">
      <c r="A871" t="s">
        <v>12304</v>
      </c>
      <c r="B871" t="str">
        <f>_xlfn.IFNA(VLOOKUP($A871,'LT Raw'!$C:$F,4,0),"NA")</f>
        <v>PARCEL</v>
      </c>
      <c r="C871">
        <f>_xlfn.IFNA(VLOOKUP($A871,Dimension!$A:$H,8,0),0)</f>
        <v>1</v>
      </c>
      <c r="D871">
        <v>14</v>
      </c>
      <c r="E871">
        <v>14</v>
      </c>
      <c r="F871">
        <v>11</v>
      </c>
      <c r="G871">
        <f>VLOOKUP($A871,Condensed!$A:$I,5,0)</f>
        <v>0.52</v>
      </c>
      <c r="N871">
        <v>0</v>
      </c>
    </row>
    <row r="872" spans="1:14" x14ac:dyDescent="0.35">
      <c r="A872" t="s">
        <v>12308</v>
      </c>
      <c r="B872" t="str">
        <f>_xlfn.IFNA(VLOOKUP($A872,'LT Raw'!$C:$F,4,0),"NA")</f>
        <v>PARCEL</v>
      </c>
      <c r="C872">
        <f>_xlfn.IFNA(VLOOKUP($A872,Dimension!$A:$H,8,0),0)</f>
        <v>1</v>
      </c>
      <c r="D872">
        <v>12</v>
      </c>
      <c r="E872">
        <v>4.5</v>
      </c>
      <c r="F872">
        <v>1.5</v>
      </c>
      <c r="G872">
        <f>VLOOKUP($A872,Condensed!$A:$I,5,0)</f>
        <v>0.15</v>
      </c>
      <c r="N872">
        <v>0</v>
      </c>
    </row>
    <row r="873" spans="1:14" x14ac:dyDescent="0.35">
      <c r="A873" t="s">
        <v>12320</v>
      </c>
      <c r="B873" t="str">
        <f>_xlfn.IFNA(VLOOKUP($A873,'LT Raw'!$C:$F,4,0),"NA")</f>
        <v>PARCEL</v>
      </c>
      <c r="C873">
        <f>_xlfn.IFNA(VLOOKUP($A873,Dimension!$A:$H,8,0),0)</f>
        <v>1</v>
      </c>
      <c r="D873">
        <v>6.8</v>
      </c>
      <c r="E873">
        <v>6.8</v>
      </c>
      <c r="F873">
        <v>1.7</v>
      </c>
      <c r="G873">
        <f>VLOOKUP($A873,Condensed!$A:$I,5,0)</f>
        <v>0.2</v>
      </c>
      <c r="N873">
        <v>0</v>
      </c>
    </row>
    <row r="874" spans="1:14" x14ac:dyDescent="0.35">
      <c r="A874" t="s">
        <v>12324</v>
      </c>
      <c r="B874" t="str">
        <f>_xlfn.IFNA(VLOOKUP($A874,'LT Raw'!$C:$F,4,0),"NA")</f>
        <v>PARCEL</v>
      </c>
      <c r="C874">
        <f>_xlfn.IFNA(VLOOKUP($A874,Dimension!$A:$H,8,0),0)</f>
        <v>1</v>
      </c>
      <c r="D874">
        <v>6.8</v>
      </c>
      <c r="E874">
        <v>6.8</v>
      </c>
      <c r="F874">
        <v>1.7</v>
      </c>
      <c r="G874">
        <f>VLOOKUP($A874,Condensed!$A:$I,5,0)</f>
        <v>0.2</v>
      </c>
      <c r="N874">
        <v>0</v>
      </c>
    </row>
    <row r="875" spans="1:14" x14ac:dyDescent="0.35">
      <c r="A875" t="s">
        <v>12408</v>
      </c>
      <c r="B875" t="str">
        <f>_xlfn.IFNA(VLOOKUP($A875,'LT Raw'!$C:$F,4,0),"NA")</f>
        <v>PARCEL</v>
      </c>
      <c r="C875">
        <f>_xlfn.IFNA(VLOOKUP($A875,Dimension!$A:$H,8,0),0)</f>
        <v>1</v>
      </c>
      <c r="D875">
        <v>33</v>
      </c>
      <c r="E875">
        <v>25</v>
      </c>
      <c r="F875">
        <v>15</v>
      </c>
      <c r="G875">
        <f>VLOOKUP($A875,Condensed!$A:$I,5,0)</f>
        <v>0.96</v>
      </c>
      <c r="N875">
        <v>74.28</v>
      </c>
    </row>
    <row r="876" spans="1:14" x14ac:dyDescent="0.35">
      <c r="A876" t="s">
        <v>12424</v>
      </c>
      <c r="B876" t="s">
        <v>19678</v>
      </c>
      <c r="C876">
        <f>_xlfn.IFNA(VLOOKUP($A876,Dimension!$A:$H,8,0),0)</f>
        <v>1</v>
      </c>
      <c r="D876">
        <v>25</v>
      </c>
      <c r="E876">
        <v>24</v>
      </c>
      <c r="F876">
        <v>13</v>
      </c>
      <c r="G876">
        <f>VLOOKUP($A876,Condensed!$A:$I,5,0)</f>
        <v>3.24</v>
      </c>
      <c r="N876">
        <v>0</v>
      </c>
    </row>
    <row r="877" spans="1:14" x14ac:dyDescent="0.35">
      <c r="A877" t="s">
        <v>12428</v>
      </c>
      <c r="B877" t="s">
        <v>19678</v>
      </c>
      <c r="C877">
        <f>_xlfn.IFNA(VLOOKUP($A877,Dimension!$A:$H,8,0),0)</f>
        <v>1</v>
      </c>
      <c r="D877">
        <v>25</v>
      </c>
      <c r="E877">
        <v>24</v>
      </c>
      <c r="F877">
        <v>11</v>
      </c>
      <c r="G877">
        <f>VLOOKUP($A877,Condensed!$A:$I,5,0)</f>
        <v>3</v>
      </c>
      <c r="N877">
        <v>0</v>
      </c>
    </row>
    <row r="878" spans="1:14" x14ac:dyDescent="0.35">
      <c r="A878" t="s">
        <v>12432</v>
      </c>
      <c r="B878" t="s">
        <v>19678</v>
      </c>
      <c r="C878">
        <f>_xlfn.IFNA(VLOOKUP($A878,Dimension!$A:$H,8,0),0)</f>
        <v>1</v>
      </c>
      <c r="D878">
        <v>35</v>
      </c>
      <c r="E878">
        <v>45</v>
      </c>
      <c r="F878">
        <v>20</v>
      </c>
      <c r="G878">
        <f>VLOOKUP($A878,Condensed!$A:$I,5,0)</f>
        <v>16</v>
      </c>
      <c r="N878">
        <v>0</v>
      </c>
    </row>
    <row r="879" spans="1:14" x14ac:dyDescent="0.35">
      <c r="A879" t="s">
        <v>12436</v>
      </c>
      <c r="B879" t="s">
        <v>19678</v>
      </c>
      <c r="C879">
        <f>_xlfn.IFNA(VLOOKUP($A879,Dimension!$A:$H,8,0),0)</f>
        <v>1</v>
      </c>
      <c r="D879">
        <v>35</v>
      </c>
      <c r="E879">
        <v>45</v>
      </c>
      <c r="F879">
        <v>20</v>
      </c>
      <c r="G879">
        <f>VLOOKUP($A879,Condensed!$A:$I,5,0)</f>
        <v>16</v>
      </c>
      <c r="N879">
        <v>0</v>
      </c>
    </row>
    <row r="880" spans="1:14" x14ac:dyDescent="0.35">
      <c r="A880" t="s">
        <v>12440</v>
      </c>
      <c r="B880" t="s">
        <v>19678</v>
      </c>
      <c r="C880">
        <f>_xlfn.IFNA(VLOOKUP($A880,Dimension!$A:$H,8,0),0)</f>
        <v>1</v>
      </c>
      <c r="D880">
        <v>55</v>
      </c>
      <c r="E880">
        <v>45</v>
      </c>
      <c r="F880">
        <v>20</v>
      </c>
      <c r="G880">
        <f>VLOOKUP($A880,Condensed!$A:$I,5,0)</f>
        <v>16</v>
      </c>
      <c r="N880">
        <v>80.510000000000005</v>
      </c>
    </row>
    <row r="881" spans="1:14" x14ac:dyDescent="0.35">
      <c r="A881" t="s">
        <v>12444</v>
      </c>
      <c r="B881" t="s">
        <v>19678</v>
      </c>
      <c r="C881">
        <f>_xlfn.IFNA(VLOOKUP($A881,Dimension!$A:$H,8,0),0)</f>
        <v>1</v>
      </c>
      <c r="D881">
        <v>55</v>
      </c>
      <c r="E881">
        <v>55</v>
      </c>
      <c r="F881">
        <v>20</v>
      </c>
      <c r="G881">
        <f>VLOOKUP($A881,Condensed!$A:$I,5,0)</f>
        <v>16</v>
      </c>
      <c r="N881">
        <v>0</v>
      </c>
    </row>
    <row r="882" spans="1:14" x14ac:dyDescent="0.35">
      <c r="A882" t="s">
        <v>12448</v>
      </c>
      <c r="B882" t="str">
        <f>_xlfn.IFNA(VLOOKUP($A882,'LT Raw'!$C:$F,4,0),"NA")</f>
        <v>PARCEL</v>
      </c>
      <c r="C882">
        <f>_xlfn.IFNA(VLOOKUP($A882,Dimension!$A:$H,8,0),0)</f>
        <v>1</v>
      </c>
      <c r="D882">
        <v>24</v>
      </c>
      <c r="E882">
        <v>24.5</v>
      </c>
      <c r="F882">
        <v>20</v>
      </c>
      <c r="G882">
        <f>VLOOKUP($A882,Condensed!$A:$I,5,0)</f>
        <v>3.86</v>
      </c>
      <c r="N882">
        <v>0</v>
      </c>
    </row>
    <row r="883" spans="1:14" x14ac:dyDescent="0.35">
      <c r="A883" t="s">
        <v>12456</v>
      </c>
      <c r="B883" t="str">
        <f>_xlfn.IFNA(VLOOKUP($A883,'LT Raw'!$C:$F,4,0),"NA")</f>
        <v>PARCEL</v>
      </c>
      <c r="C883">
        <f>_xlfn.IFNA(VLOOKUP($A883,Dimension!$A:$H,8,0),0)</f>
        <v>1</v>
      </c>
      <c r="D883">
        <v>17</v>
      </c>
      <c r="E883">
        <v>13.5</v>
      </c>
      <c r="F883">
        <v>10</v>
      </c>
      <c r="G883">
        <f>VLOOKUP($A883,Condensed!$A:$I,5,0)</f>
        <v>0.41</v>
      </c>
      <c r="N883">
        <v>97.37</v>
      </c>
    </row>
    <row r="884" spans="1:14" x14ac:dyDescent="0.35">
      <c r="A884" t="s">
        <v>12462</v>
      </c>
      <c r="B884" t="str">
        <f>_xlfn.IFNA(VLOOKUP($A884,'LT Raw'!$C:$F,4,0),"NA")</f>
        <v>PARCEL</v>
      </c>
      <c r="C884">
        <f>_xlfn.IFNA(VLOOKUP($A884,Dimension!$A:$H,8,0),0)</f>
        <v>1</v>
      </c>
      <c r="D884">
        <v>79</v>
      </c>
      <c r="E884">
        <v>16</v>
      </c>
      <c r="F884">
        <v>8.3000000000000007</v>
      </c>
      <c r="G884">
        <f>VLOOKUP($A884,Condensed!$A:$I,5,0)</f>
        <v>1.19</v>
      </c>
      <c r="N884">
        <v>0</v>
      </c>
    </row>
    <row r="885" spans="1:14" x14ac:dyDescent="0.35">
      <c r="A885" t="s">
        <v>12466</v>
      </c>
      <c r="B885" t="str">
        <f>_xlfn.IFNA(VLOOKUP($A885,'LT Raw'!$C:$F,4,0),"NA")</f>
        <v>PARCEL</v>
      </c>
      <c r="C885">
        <f>_xlfn.IFNA(VLOOKUP($A885,Dimension!$A:$H,8,0),0)</f>
        <v>1</v>
      </c>
      <c r="D885">
        <v>66.8</v>
      </c>
      <c r="E885">
        <v>15.3</v>
      </c>
      <c r="F885">
        <v>5</v>
      </c>
      <c r="G885">
        <f>VLOOKUP($A885,Condensed!$A:$I,5,0)</f>
        <v>0.9</v>
      </c>
      <c r="N885">
        <v>0</v>
      </c>
    </row>
    <row r="886" spans="1:14" x14ac:dyDescent="0.35">
      <c r="A886" t="s">
        <v>12470</v>
      </c>
      <c r="B886" t="str">
        <f>_xlfn.IFNA(VLOOKUP($A886,'LT Raw'!$C:$F,4,0),"NA")</f>
        <v>PARCEL</v>
      </c>
      <c r="C886">
        <f>_xlfn.IFNA(VLOOKUP($A886,Dimension!$A:$H,8,0),0)</f>
        <v>1</v>
      </c>
      <c r="D886">
        <v>23</v>
      </c>
      <c r="E886">
        <v>42</v>
      </c>
      <c r="F886">
        <v>47</v>
      </c>
      <c r="G886">
        <f>VLOOKUP($A886,Condensed!$A:$I,5,0)</f>
        <v>1.08</v>
      </c>
      <c r="N886">
        <v>0</v>
      </c>
    </row>
    <row r="887" spans="1:14" x14ac:dyDescent="0.35">
      <c r="A887" t="s">
        <v>12474</v>
      </c>
      <c r="B887" t="str">
        <f>_xlfn.IFNA(VLOOKUP($A887,'LT Raw'!$C:$F,4,0),"NA")</f>
        <v>PARCEL</v>
      </c>
      <c r="C887">
        <f>_xlfn.IFNA(VLOOKUP($A887,Dimension!$A:$H,8,0),0)</f>
        <v>1</v>
      </c>
      <c r="D887">
        <v>47.5</v>
      </c>
      <c r="E887">
        <v>23</v>
      </c>
      <c r="F887">
        <v>42</v>
      </c>
      <c r="G887">
        <f>VLOOKUP($A887,Condensed!$A:$I,5,0)</f>
        <v>1.24</v>
      </c>
      <c r="N887">
        <v>0</v>
      </c>
    </row>
    <row r="888" spans="1:14" x14ac:dyDescent="0.35">
      <c r="A888" t="s">
        <v>12478</v>
      </c>
      <c r="B888" t="str">
        <f>_xlfn.IFNA(VLOOKUP($A888,'LT Raw'!$C:$F,4,0),"NA")</f>
        <v>PARCEL</v>
      </c>
      <c r="C888">
        <f>_xlfn.IFNA(VLOOKUP($A888,Dimension!$A:$H,8,0),0)</f>
        <v>1</v>
      </c>
      <c r="D888">
        <v>34.5</v>
      </c>
      <c r="E888">
        <v>41</v>
      </c>
      <c r="F888">
        <v>64</v>
      </c>
      <c r="G888">
        <f>VLOOKUP($A888,Condensed!$A:$I,5,0)</f>
        <v>2.04</v>
      </c>
      <c r="N888">
        <v>0</v>
      </c>
    </row>
    <row r="889" spans="1:14" x14ac:dyDescent="0.35">
      <c r="A889" t="s">
        <v>12482</v>
      </c>
      <c r="B889" t="str">
        <f>_xlfn.IFNA(VLOOKUP($A889,'LT Raw'!$C:$F,4,0),"NA")</f>
        <v>PARCEL</v>
      </c>
      <c r="C889">
        <f>_xlfn.IFNA(VLOOKUP($A889,Dimension!$A:$H,8,0),0)</f>
        <v>1</v>
      </c>
      <c r="D889">
        <v>64</v>
      </c>
      <c r="E889">
        <v>35</v>
      </c>
      <c r="F889">
        <v>41</v>
      </c>
      <c r="G889">
        <f>VLOOKUP($A889,Condensed!$A:$I,5,0)</f>
        <v>2.42</v>
      </c>
      <c r="N889">
        <v>0</v>
      </c>
    </row>
    <row r="890" spans="1:14" x14ac:dyDescent="0.35">
      <c r="A890" t="s">
        <v>12522</v>
      </c>
      <c r="B890" t="str">
        <f>_xlfn.IFNA(VLOOKUP($A890,'LT Raw'!$C:$F,4,0),"NA")</f>
        <v>PARCEL</v>
      </c>
      <c r="C890">
        <f>_xlfn.IFNA(VLOOKUP($A890,Dimension!$A:$H,8,0),0)</f>
        <v>1</v>
      </c>
      <c r="D890">
        <v>14.5</v>
      </c>
      <c r="E890">
        <v>5.5</v>
      </c>
      <c r="F890">
        <v>5.5</v>
      </c>
      <c r="G890">
        <f>VLOOKUP($A890,Condensed!$A:$I,5,0)</f>
        <v>0.62</v>
      </c>
      <c r="N890">
        <v>0</v>
      </c>
    </row>
    <row r="891" spans="1:14" x14ac:dyDescent="0.35">
      <c r="A891" t="s">
        <v>12526</v>
      </c>
      <c r="B891" t="str">
        <f>_xlfn.IFNA(VLOOKUP($A891,'LT Raw'!$C:$F,4,0),"NA")</f>
        <v>PARCEL</v>
      </c>
      <c r="C891">
        <f>_xlfn.IFNA(VLOOKUP($A891,Dimension!$A:$H,8,0),0)</f>
        <v>1</v>
      </c>
      <c r="D891">
        <v>16.5</v>
      </c>
      <c r="E891">
        <v>12.5</v>
      </c>
      <c r="F891">
        <v>5</v>
      </c>
      <c r="G891">
        <f>VLOOKUP($A891,Condensed!$A:$I,5,0)</f>
        <v>0.67</v>
      </c>
      <c r="N891">
        <v>0</v>
      </c>
    </row>
    <row r="892" spans="1:14" x14ac:dyDescent="0.35">
      <c r="A892" t="s">
        <v>12530</v>
      </c>
      <c r="B892" t="str">
        <f>_xlfn.IFNA(VLOOKUP($A892,'LT Raw'!$C:$F,4,0),"NA")</f>
        <v>PARCEL</v>
      </c>
      <c r="C892">
        <f>_xlfn.IFNA(VLOOKUP($A892,Dimension!$A:$H,8,0),0)</f>
        <v>1</v>
      </c>
      <c r="D892">
        <v>16</v>
      </c>
      <c r="E892">
        <v>12.5</v>
      </c>
      <c r="F892">
        <v>5</v>
      </c>
      <c r="G892">
        <f>VLOOKUP($A892,Condensed!$A:$I,5,0)</f>
        <v>0.87</v>
      </c>
      <c r="N892">
        <v>0</v>
      </c>
    </row>
    <row r="893" spans="1:14" x14ac:dyDescent="0.35">
      <c r="A893" t="s">
        <v>12538</v>
      </c>
      <c r="B893" t="str">
        <f>_xlfn.IFNA(VLOOKUP($A893,'LT Raw'!$C:$F,4,0),"NA")</f>
        <v>PARCEL</v>
      </c>
      <c r="C893">
        <f>_xlfn.IFNA(VLOOKUP($A893,Dimension!$A:$H,8,0),0)</f>
        <v>1</v>
      </c>
      <c r="D893">
        <v>21</v>
      </c>
      <c r="E893">
        <v>25</v>
      </c>
      <c r="F893">
        <v>15.5</v>
      </c>
      <c r="G893">
        <f>VLOOKUP($A893,Condensed!$A:$I,5,0)</f>
        <v>3.14</v>
      </c>
      <c r="N893">
        <v>0</v>
      </c>
    </row>
    <row r="894" spans="1:14" x14ac:dyDescent="0.35">
      <c r="A894" t="s">
        <v>12546</v>
      </c>
      <c r="B894" t="str">
        <f>_xlfn.IFNA(VLOOKUP($A894,'LT Raw'!$C:$F,4,0),"NA")</f>
        <v>PARCEL</v>
      </c>
      <c r="C894">
        <f>_xlfn.IFNA(VLOOKUP($A894,Dimension!$A:$H,8,0),0)</f>
        <v>1</v>
      </c>
      <c r="D894">
        <v>25</v>
      </c>
      <c r="E894">
        <v>18</v>
      </c>
      <c r="F894">
        <v>19</v>
      </c>
      <c r="G894">
        <f>VLOOKUP($A894,Condensed!$A:$I,5,0)</f>
        <v>2.73</v>
      </c>
      <c r="N894">
        <v>0</v>
      </c>
    </row>
    <row r="895" spans="1:14" x14ac:dyDescent="0.35">
      <c r="A895" t="s">
        <v>12550</v>
      </c>
      <c r="B895" t="str">
        <f>_xlfn.IFNA(VLOOKUP($A895,'LT Raw'!$C:$F,4,0),"NA")</f>
        <v>PARCEL</v>
      </c>
      <c r="C895">
        <f>_xlfn.IFNA(VLOOKUP($A895,Dimension!$A:$H,8,0),0)</f>
        <v>1</v>
      </c>
      <c r="D895">
        <v>17.5</v>
      </c>
      <c r="E895">
        <v>19.5</v>
      </c>
      <c r="F895">
        <v>8</v>
      </c>
      <c r="G895">
        <f>VLOOKUP($A895,Condensed!$A:$I,5,0)</f>
        <v>1.22</v>
      </c>
      <c r="N895">
        <v>0</v>
      </c>
    </row>
    <row r="896" spans="1:14" x14ac:dyDescent="0.35">
      <c r="A896" t="s">
        <v>12554</v>
      </c>
      <c r="B896" t="str">
        <f>_xlfn.IFNA(VLOOKUP($A896,'LT Raw'!$C:$F,4,0),"NA")</f>
        <v>PARCEL</v>
      </c>
      <c r="C896">
        <f>_xlfn.IFNA(VLOOKUP($A896,Dimension!$A:$H,8,0),0)</f>
        <v>1</v>
      </c>
      <c r="D896">
        <v>27.5</v>
      </c>
      <c r="E896">
        <v>18.5</v>
      </c>
      <c r="F896">
        <v>13</v>
      </c>
      <c r="G896">
        <f>VLOOKUP($A896,Condensed!$A:$I,5,0)</f>
        <v>2.42</v>
      </c>
      <c r="N896">
        <v>298.14</v>
      </c>
    </row>
    <row r="897" spans="1:14" x14ac:dyDescent="0.35">
      <c r="A897" t="s">
        <v>12558</v>
      </c>
      <c r="B897" t="str">
        <f>_xlfn.IFNA(VLOOKUP($A897,'LT Raw'!$C:$F,4,0),"NA")</f>
        <v>PARCEL</v>
      </c>
      <c r="C897">
        <f>_xlfn.IFNA(VLOOKUP($A897,Dimension!$A:$H,8,0),0)</f>
        <v>1</v>
      </c>
      <c r="D897">
        <v>35</v>
      </c>
      <c r="E897">
        <v>18</v>
      </c>
      <c r="F897">
        <v>14</v>
      </c>
      <c r="G897">
        <f>VLOOKUP($A897,Condensed!$A:$I,5,0)</f>
        <v>2.21</v>
      </c>
      <c r="N897">
        <v>0</v>
      </c>
    </row>
    <row r="898" spans="1:14" x14ac:dyDescent="0.35">
      <c r="A898" t="s">
        <v>12566</v>
      </c>
      <c r="B898" t="str">
        <f>_xlfn.IFNA(VLOOKUP($A898,'LT Raw'!$C:$F,4,0),"NA")</f>
        <v>PARCEL</v>
      </c>
      <c r="C898">
        <f>_xlfn.IFNA(VLOOKUP($A898,Dimension!$A:$H,8,0),0)</f>
        <v>1</v>
      </c>
      <c r="D898">
        <v>39</v>
      </c>
      <c r="E898">
        <v>17.5</v>
      </c>
      <c r="F898">
        <v>8.5</v>
      </c>
      <c r="G898">
        <f>VLOOKUP($A898,Condensed!$A:$I,5,0)</f>
        <v>3.23</v>
      </c>
      <c r="N898">
        <v>63.44</v>
      </c>
    </row>
    <row r="899" spans="1:14" x14ac:dyDescent="0.35">
      <c r="A899" t="s">
        <v>12570</v>
      </c>
      <c r="B899" t="str">
        <f>_xlfn.IFNA(VLOOKUP($A899,'LT Raw'!$C:$F,4,0),"NA")</f>
        <v>PARCEL</v>
      </c>
      <c r="C899">
        <f>_xlfn.IFNA(VLOOKUP($A899,Dimension!$A:$H,8,0),0)</f>
        <v>1</v>
      </c>
      <c r="D899">
        <v>26.5</v>
      </c>
      <c r="E899">
        <v>23.5</v>
      </c>
      <c r="F899">
        <v>10</v>
      </c>
      <c r="G899">
        <f>VLOOKUP($A899,Condensed!$A:$I,5,0)</f>
        <v>3.03</v>
      </c>
      <c r="N899">
        <v>0</v>
      </c>
    </row>
    <row r="900" spans="1:14" x14ac:dyDescent="0.35">
      <c r="A900" t="s">
        <v>12574</v>
      </c>
      <c r="B900" t="str">
        <f>_xlfn.IFNA(VLOOKUP($A900,'LT Raw'!$C:$F,4,0),"NA")</f>
        <v>PARCEL</v>
      </c>
      <c r="C900">
        <f>_xlfn.IFNA(VLOOKUP($A900,Dimension!$A:$H,8,0),0)</f>
        <v>1</v>
      </c>
      <c r="D900">
        <v>27</v>
      </c>
      <c r="E900">
        <v>17.5</v>
      </c>
      <c r="F900">
        <v>9</v>
      </c>
      <c r="G900">
        <f>VLOOKUP($A900,Condensed!$A:$I,5,0)</f>
        <v>2.56</v>
      </c>
      <c r="N900">
        <v>49.69</v>
      </c>
    </row>
    <row r="901" spans="1:14" x14ac:dyDescent="0.35">
      <c r="A901" t="s">
        <v>12578</v>
      </c>
      <c r="B901" t="str">
        <f>_xlfn.IFNA(VLOOKUP($A901,'LT Raw'!$C:$F,4,0),"NA")</f>
        <v>PARCEL</v>
      </c>
      <c r="C901">
        <f>_xlfn.IFNA(VLOOKUP($A901,Dimension!$A:$H,8,0),0)</f>
        <v>1</v>
      </c>
      <c r="D901">
        <v>35</v>
      </c>
      <c r="E901">
        <v>18</v>
      </c>
      <c r="F901">
        <v>14</v>
      </c>
      <c r="G901">
        <f>VLOOKUP($A901,Condensed!$A:$I,5,0)</f>
        <v>2.23</v>
      </c>
      <c r="N901">
        <v>0</v>
      </c>
    </row>
    <row r="902" spans="1:14" x14ac:dyDescent="0.35">
      <c r="A902" t="s">
        <v>12586</v>
      </c>
      <c r="B902" t="str">
        <f>_xlfn.IFNA(VLOOKUP($A902,'LT Raw'!$C:$F,4,0),"NA")</f>
        <v>PARCEL</v>
      </c>
      <c r="C902">
        <f>_xlfn.IFNA(VLOOKUP($A902,Dimension!$A:$H,8,0),0)</f>
        <v>1</v>
      </c>
      <c r="D902">
        <v>39</v>
      </c>
      <c r="E902">
        <v>17.5</v>
      </c>
      <c r="F902">
        <v>8.5</v>
      </c>
      <c r="G902">
        <f>VLOOKUP($A902,Condensed!$A:$I,5,0)</f>
        <v>3.3</v>
      </c>
      <c r="N902">
        <v>63.44</v>
      </c>
    </row>
    <row r="903" spans="1:14" x14ac:dyDescent="0.35">
      <c r="A903" t="s">
        <v>12590</v>
      </c>
      <c r="B903" t="str">
        <f>_xlfn.IFNA(VLOOKUP($A903,'LT Raw'!$C:$F,4,0),"NA")</f>
        <v>PARCEL</v>
      </c>
      <c r="C903">
        <f>_xlfn.IFNA(VLOOKUP($A903,Dimension!$A:$H,8,0),0)</f>
        <v>1</v>
      </c>
      <c r="D903">
        <v>26.5</v>
      </c>
      <c r="E903">
        <v>23.5</v>
      </c>
      <c r="F903">
        <v>10</v>
      </c>
      <c r="G903">
        <f>VLOOKUP($A903,Condensed!$A:$I,5,0)</f>
        <v>3.1</v>
      </c>
      <c r="N903">
        <v>0</v>
      </c>
    </row>
    <row r="904" spans="1:14" x14ac:dyDescent="0.35">
      <c r="A904" t="s">
        <v>12594</v>
      </c>
      <c r="B904" t="str">
        <f>_xlfn.IFNA(VLOOKUP($A904,'LT Raw'!$C:$F,4,0),"NA")</f>
        <v>PARCEL</v>
      </c>
      <c r="C904">
        <f>_xlfn.IFNA(VLOOKUP($A904,Dimension!$A:$H,8,0),0)</f>
        <v>1</v>
      </c>
      <c r="D904">
        <v>21</v>
      </c>
      <c r="E904">
        <v>21.5</v>
      </c>
      <c r="F904">
        <v>8.5</v>
      </c>
      <c r="G904">
        <f>VLOOKUP($A904,Condensed!$A:$I,5,0)</f>
        <v>1.08</v>
      </c>
      <c r="N904">
        <v>0</v>
      </c>
    </row>
    <row r="905" spans="1:14" x14ac:dyDescent="0.35">
      <c r="A905" t="s">
        <v>12598</v>
      </c>
      <c r="B905" t="s">
        <v>19678</v>
      </c>
      <c r="C905">
        <f>_xlfn.IFNA(VLOOKUP($A905,Dimension!$A:$H,8,0),0)</f>
        <v>1</v>
      </c>
      <c r="D905">
        <v>107</v>
      </c>
      <c r="E905">
        <v>41.5</v>
      </c>
      <c r="F905">
        <v>13.5</v>
      </c>
      <c r="G905">
        <f>VLOOKUP($A905,Condensed!$A:$I,5,0)</f>
        <v>8.99</v>
      </c>
      <c r="N905">
        <v>0</v>
      </c>
    </row>
    <row r="906" spans="1:14" x14ac:dyDescent="0.35">
      <c r="A906" t="s">
        <v>12602</v>
      </c>
      <c r="B906" t="s">
        <v>19678</v>
      </c>
      <c r="C906">
        <f>_xlfn.IFNA(VLOOKUP($A906,Dimension!$A:$H,8,0),0)</f>
        <v>1</v>
      </c>
      <c r="D906">
        <v>109</v>
      </c>
      <c r="E906">
        <v>41</v>
      </c>
      <c r="F906">
        <v>13.5</v>
      </c>
      <c r="G906">
        <f>VLOOKUP($A906,Condensed!$A:$I,5,0)</f>
        <v>10.76</v>
      </c>
      <c r="N906">
        <v>0</v>
      </c>
    </row>
    <row r="907" spans="1:14" x14ac:dyDescent="0.35">
      <c r="A907" t="s">
        <v>12606</v>
      </c>
      <c r="B907" t="str">
        <f>_xlfn.IFNA(VLOOKUP($A907,'LT Raw'!$C:$F,4,0),"NA")</f>
        <v>PARCEL</v>
      </c>
      <c r="C907">
        <f>_xlfn.IFNA(VLOOKUP($A907,Dimension!$A:$H,8,0),0)</f>
        <v>1</v>
      </c>
      <c r="D907">
        <v>6</v>
      </c>
      <c r="E907">
        <v>3.4</v>
      </c>
      <c r="F907">
        <v>3.4</v>
      </c>
      <c r="G907">
        <f>VLOOKUP($A907,Condensed!$A:$I,5,0)</f>
        <v>4.3999999999999997E-2</v>
      </c>
      <c r="N907">
        <v>0</v>
      </c>
    </row>
    <row r="908" spans="1:14" x14ac:dyDescent="0.35">
      <c r="A908" t="s">
        <v>12610</v>
      </c>
      <c r="B908" t="str">
        <f>_xlfn.IFNA(VLOOKUP($A908,'LT Raw'!$C:$F,4,0),"NA")</f>
        <v>PARCEL</v>
      </c>
      <c r="C908">
        <f>_xlfn.IFNA(VLOOKUP($A908,Dimension!$A:$H,8,0),0)</f>
        <v>1</v>
      </c>
      <c r="D908">
        <v>94</v>
      </c>
      <c r="E908">
        <v>30.5</v>
      </c>
      <c r="F908">
        <v>21</v>
      </c>
      <c r="G908">
        <f>VLOOKUP($A908,Condensed!$A:$I,5,0)</f>
        <v>6.5</v>
      </c>
      <c r="N908">
        <v>0</v>
      </c>
    </row>
    <row r="909" spans="1:14" x14ac:dyDescent="0.35">
      <c r="A909" t="s">
        <v>12614</v>
      </c>
      <c r="B909" t="str">
        <f>_xlfn.IFNA(VLOOKUP($A909,'LT Raw'!$C:$F,4,0),"NA")</f>
        <v>PARCEL</v>
      </c>
      <c r="C909">
        <f>_xlfn.IFNA(VLOOKUP($A909,Dimension!$A:$H,8,0),0)</f>
        <v>1</v>
      </c>
      <c r="D909">
        <v>19</v>
      </c>
      <c r="E909">
        <v>17</v>
      </c>
      <c r="F909">
        <v>8</v>
      </c>
      <c r="G909">
        <f>VLOOKUP($A909,Condensed!$A:$I,5,0)</f>
        <v>1.1100000000000001</v>
      </c>
      <c r="N909">
        <v>0</v>
      </c>
    </row>
    <row r="910" spans="1:14" x14ac:dyDescent="0.35">
      <c r="A910" t="s">
        <v>12622</v>
      </c>
      <c r="B910" t="str">
        <f>_xlfn.IFNA(VLOOKUP($A910,'LT Raw'!$C:$F,4,0),"NA")</f>
        <v>PARCEL</v>
      </c>
      <c r="C910">
        <f>_xlfn.IFNA(VLOOKUP($A910,Dimension!$A:$H,8,0),0)</f>
        <v>1</v>
      </c>
      <c r="D910">
        <v>24</v>
      </c>
      <c r="E910">
        <v>20</v>
      </c>
      <c r="F910">
        <v>15.5</v>
      </c>
      <c r="G910">
        <f>VLOOKUP($A910,Condensed!$A:$I,5,0)</f>
        <v>2</v>
      </c>
      <c r="N910">
        <v>0</v>
      </c>
    </row>
    <row r="911" spans="1:14" x14ac:dyDescent="0.35">
      <c r="A911" t="s">
        <v>12626</v>
      </c>
      <c r="B911" t="str">
        <f>_xlfn.IFNA(VLOOKUP($A911,'LT Raw'!$C:$F,4,0),"NA")</f>
        <v>PARCEL</v>
      </c>
      <c r="C911">
        <f>_xlfn.IFNA(VLOOKUP($A911,Dimension!$A:$H,8,0),0)</f>
        <v>1</v>
      </c>
      <c r="D911">
        <v>24</v>
      </c>
      <c r="E911">
        <v>20</v>
      </c>
      <c r="F911">
        <v>15.5</v>
      </c>
      <c r="G911">
        <f>VLOOKUP($A911,Condensed!$A:$I,5,0)</f>
        <v>2.6</v>
      </c>
      <c r="N911">
        <v>0</v>
      </c>
    </row>
    <row r="912" spans="1:14" x14ac:dyDescent="0.35">
      <c r="A912" t="s">
        <v>12630</v>
      </c>
      <c r="B912" t="str">
        <f>_xlfn.IFNA(VLOOKUP($A912,'LT Raw'!$C:$F,4,0),"NA")</f>
        <v>PARCEL</v>
      </c>
      <c r="C912">
        <f>_xlfn.IFNA(VLOOKUP($A912,Dimension!$A:$H,8,0),0)</f>
        <v>1</v>
      </c>
      <c r="D912">
        <v>25.5</v>
      </c>
      <c r="E912">
        <v>17</v>
      </c>
      <c r="F912">
        <v>8</v>
      </c>
      <c r="G912">
        <f>VLOOKUP($A912,Condensed!$A:$I,5,0)</f>
        <v>1.06</v>
      </c>
      <c r="N912">
        <v>0</v>
      </c>
    </row>
    <row r="913" spans="1:14" x14ac:dyDescent="0.35">
      <c r="A913" t="s">
        <v>12634</v>
      </c>
      <c r="B913" t="str">
        <f>_xlfn.IFNA(VLOOKUP($A913,'LT Raw'!$C:$F,4,0),"NA")</f>
        <v>PARCEL</v>
      </c>
      <c r="C913">
        <f>_xlfn.IFNA(VLOOKUP($A913,Dimension!$A:$H,8,0),0)</f>
        <v>1</v>
      </c>
      <c r="D913">
        <v>26</v>
      </c>
      <c r="E913">
        <v>22</v>
      </c>
      <c r="F913">
        <v>15</v>
      </c>
      <c r="G913">
        <f>VLOOKUP($A913,Condensed!$A:$I,5,0)</f>
        <v>2.12</v>
      </c>
      <c r="N913">
        <v>0</v>
      </c>
    </row>
    <row r="914" spans="1:14" x14ac:dyDescent="0.35">
      <c r="A914" t="s">
        <v>12638</v>
      </c>
      <c r="B914" t="str">
        <f>_xlfn.IFNA(VLOOKUP($A914,'LT Raw'!$C:$F,4,0),"NA")</f>
        <v>PARCEL</v>
      </c>
      <c r="C914">
        <f>_xlfn.IFNA(VLOOKUP($A914,Dimension!$A:$H,8,0),0)</f>
        <v>1</v>
      </c>
      <c r="D914">
        <v>26</v>
      </c>
      <c r="E914">
        <v>22</v>
      </c>
      <c r="F914">
        <v>15</v>
      </c>
      <c r="G914">
        <f>VLOOKUP($A914,Condensed!$A:$I,5,0)</f>
        <v>2.76</v>
      </c>
      <c r="N914">
        <v>0</v>
      </c>
    </row>
    <row r="915" spans="1:14" x14ac:dyDescent="0.35">
      <c r="A915" t="s">
        <v>12642</v>
      </c>
      <c r="B915" t="str">
        <f>_xlfn.IFNA(VLOOKUP($A915,'LT Raw'!$C:$F,4,0),"NA")</f>
        <v>PARCEL</v>
      </c>
      <c r="C915">
        <f>_xlfn.IFNA(VLOOKUP($A915,Dimension!$A:$H,8,0),0)</f>
        <v>1</v>
      </c>
      <c r="D915">
        <v>25.5</v>
      </c>
      <c r="E915">
        <v>17</v>
      </c>
      <c r="F915">
        <v>8</v>
      </c>
      <c r="G915">
        <f>VLOOKUP($A915,Condensed!$A:$I,5,0)</f>
        <v>1.46</v>
      </c>
      <c r="N915">
        <v>0</v>
      </c>
    </row>
    <row r="916" spans="1:14" x14ac:dyDescent="0.35">
      <c r="A916" t="s">
        <v>12646</v>
      </c>
      <c r="B916" t="str">
        <f>_xlfn.IFNA(VLOOKUP($A916,'LT Raw'!$C:$F,4,0),"NA")</f>
        <v>PARCEL</v>
      </c>
      <c r="C916">
        <f>_xlfn.IFNA(VLOOKUP($A916,Dimension!$A:$H,8,0),0)</f>
        <v>1</v>
      </c>
      <c r="D916">
        <v>31.5</v>
      </c>
      <c r="E916">
        <v>28</v>
      </c>
      <c r="F916">
        <v>34.5</v>
      </c>
      <c r="G916">
        <f>VLOOKUP($A916,Condensed!$A:$I,5,0)</f>
        <v>1.04</v>
      </c>
      <c r="N916">
        <v>0</v>
      </c>
    </row>
    <row r="917" spans="1:14" x14ac:dyDescent="0.35">
      <c r="A917" t="s">
        <v>12654</v>
      </c>
      <c r="B917" t="str">
        <f>_xlfn.IFNA(VLOOKUP($A917,'LT Raw'!$C:$F,4,0),"NA")</f>
        <v>PARCEL</v>
      </c>
      <c r="C917">
        <f>_xlfn.IFNA(VLOOKUP($A917,Dimension!$A:$H,8,0),0)</f>
        <v>1</v>
      </c>
      <c r="D917">
        <v>28</v>
      </c>
      <c r="E917">
        <v>18</v>
      </c>
      <c r="F917">
        <v>7.5</v>
      </c>
      <c r="G917">
        <f>VLOOKUP($A917,Condensed!$A:$I,5,0)</f>
        <v>1.49</v>
      </c>
      <c r="N917">
        <v>0</v>
      </c>
    </row>
    <row r="918" spans="1:14" x14ac:dyDescent="0.35">
      <c r="A918" t="s">
        <v>12658</v>
      </c>
      <c r="B918" t="str">
        <f>_xlfn.IFNA(VLOOKUP($A918,'LT Raw'!$C:$F,4,0),"NA")</f>
        <v>PARCEL</v>
      </c>
      <c r="C918">
        <f>_xlfn.IFNA(VLOOKUP($A918,Dimension!$A:$H,8,0),0)</f>
        <v>1</v>
      </c>
      <c r="D918">
        <v>24</v>
      </c>
      <c r="E918">
        <v>20</v>
      </c>
      <c r="F918">
        <v>15.5</v>
      </c>
      <c r="G918">
        <f>VLOOKUP($A918,Condensed!$A:$I,5,0)</f>
        <v>3</v>
      </c>
      <c r="N918">
        <v>0</v>
      </c>
    </row>
    <row r="919" spans="1:14" x14ac:dyDescent="0.35">
      <c r="A919" t="s">
        <v>12662</v>
      </c>
      <c r="B919" t="str">
        <f>_xlfn.IFNA(VLOOKUP($A919,'LT Raw'!$C:$F,4,0),"NA")</f>
        <v>PARCEL</v>
      </c>
      <c r="C919">
        <f>_xlfn.IFNA(VLOOKUP($A919,Dimension!$A:$H,8,0),0)</f>
        <v>1</v>
      </c>
      <c r="D919">
        <v>24</v>
      </c>
      <c r="E919">
        <v>20</v>
      </c>
      <c r="F919">
        <v>15.5</v>
      </c>
      <c r="G919">
        <f>VLOOKUP($A919,Condensed!$A:$I,5,0)</f>
        <v>3</v>
      </c>
      <c r="N919">
        <v>0</v>
      </c>
    </row>
    <row r="920" spans="1:14" x14ac:dyDescent="0.35">
      <c r="A920" t="s">
        <v>12666</v>
      </c>
      <c r="B920" t="str">
        <f>_xlfn.IFNA(VLOOKUP($A920,'LT Raw'!$C:$F,4,0),"NA")</f>
        <v>PARCEL</v>
      </c>
      <c r="C920">
        <f>_xlfn.IFNA(VLOOKUP($A920,Dimension!$A:$H,8,0),0)</f>
        <v>1</v>
      </c>
      <c r="D920">
        <v>17</v>
      </c>
      <c r="E920">
        <v>25</v>
      </c>
      <c r="F920">
        <v>8</v>
      </c>
      <c r="G920">
        <f>VLOOKUP($A920,Condensed!$A:$I,5,0)</f>
        <v>1.58</v>
      </c>
      <c r="N920">
        <v>40.46</v>
      </c>
    </row>
    <row r="921" spans="1:14" x14ac:dyDescent="0.35">
      <c r="A921" t="s">
        <v>12670</v>
      </c>
      <c r="B921" t="str">
        <f>_xlfn.IFNA(VLOOKUP($A921,'LT Raw'!$C:$F,4,0),"NA")</f>
        <v>PARCEL</v>
      </c>
      <c r="C921">
        <f>_xlfn.IFNA(VLOOKUP($A921,Dimension!$A:$H,8,0),0)</f>
        <v>1</v>
      </c>
      <c r="D921">
        <v>33.5</v>
      </c>
      <c r="E921">
        <v>20</v>
      </c>
      <c r="F921">
        <v>6.8</v>
      </c>
      <c r="G921">
        <f>VLOOKUP($A921,Condensed!$A:$I,5,0)</f>
        <v>2.1800000000000002</v>
      </c>
      <c r="N921">
        <v>0</v>
      </c>
    </row>
    <row r="922" spans="1:14" x14ac:dyDescent="0.35">
      <c r="A922" t="s">
        <v>12674</v>
      </c>
      <c r="B922" t="str">
        <f>_xlfn.IFNA(VLOOKUP($A922,'LT Raw'!$C:$F,4,0),"NA")</f>
        <v>PARCEL</v>
      </c>
      <c r="C922">
        <f>_xlfn.IFNA(VLOOKUP($A922,Dimension!$A:$H,8,0),0)</f>
        <v>1</v>
      </c>
      <c r="D922">
        <v>35</v>
      </c>
      <c r="E922">
        <v>27</v>
      </c>
      <c r="F922">
        <v>42.5</v>
      </c>
      <c r="G922">
        <f>VLOOKUP($A922,Condensed!$A:$I,5,0)</f>
        <v>1.21</v>
      </c>
      <c r="N922">
        <v>39.299999999999997</v>
      </c>
    </row>
    <row r="923" spans="1:14" x14ac:dyDescent="0.35">
      <c r="A923" t="s">
        <v>12678</v>
      </c>
      <c r="B923" t="str">
        <f>_xlfn.IFNA(VLOOKUP($A923,'LT Raw'!$C:$F,4,0),"NA")</f>
        <v>PARCEL</v>
      </c>
      <c r="C923">
        <f>_xlfn.IFNA(VLOOKUP($A923,Dimension!$A:$H,8,0),0)</f>
        <v>1</v>
      </c>
      <c r="D923">
        <v>25</v>
      </c>
      <c r="E923">
        <v>24</v>
      </c>
      <c r="F923">
        <v>11</v>
      </c>
      <c r="G923">
        <f>VLOOKUP($A923,Condensed!$A:$I,5,0)</f>
        <v>3</v>
      </c>
      <c r="N923">
        <v>117.72</v>
      </c>
    </row>
    <row r="924" spans="1:14" x14ac:dyDescent="0.35">
      <c r="A924" t="s">
        <v>12682</v>
      </c>
      <c r="B924" t="str">
        <f>_xlfn.IFNA(VLOOKUP($A924,'LT Raw'!$C:$F,4,0),"NA")</f>
        <v>PARCEL</v>
      </c>
      <c r="C924">
        <f>_xlfn.IFNA(VLOOKUP($A924,Dimension!$A:$H,8,0),0)</f>
        <v>1</v>
      </c>
      <c r="D924">
        <v>32</v>
      </c>
      <c r="E924">
        <v>25</v>
      </c>
      <c r="F924">
        <v>11</v>
      </c>
      <c r="G924">
        <f>VLOOKUP($A924,Condensed!$A:$I,5,0)</f>
        <v>3.4</v>
      </c>
      <c r="N924">
        <v>138.22999999999999</v>
      </c>
    </row>
    <row r="925" spans="1:14" x14ac:dyDescent="0.35">
      <c r="A925" t="s">
        <v>12686</v>
      </c>
      <c r="B925" t="str">
        <f>_xlfn.IFNA(VLOOKUP($A925,'LT Raw'!$C:$F,4,0),"NA")</f>
        <v>PARCEL</v>
      </c>
      <c r="C925">
        <f>_xlfn.IFNA(VLOOKUP($A925,Dimension!$A:$H,8,0),0)</f>
        <v>1</v>
      </c>
      <c r="D925">
        <v>25</v>
      </c>
      <c r="E925">
        <v>24</v>
      </c>
      <c r="F925">
        <v>13</v>
      </c>
      <c r="G925">
        <f>VLOOKUP($A925,Condensed!$A:$I,5,0)</f>
        <v>3</v>
      </c>
      <c r="N925">
        <v>0</v>
      </c>
    </row>
    <row r="926" spans="1:14" x14ac:dyDescent="0.35">
      <c r="A926" t="s">
        <v>12690</v>
      </c>
      <c r="B926" t="str">
        <f>_xlfn.IFNA(VLOOKUP($A926,'LT Raw'!$C:$F,4,0),"NA")</f>
        <v>PARCEL</v>
      </c>
      <c r="C926">
        <f>_xlfn.IFNA(VLOOKUP($A926,Dimension!$A:$H,8,0),0)</f>
        <v>1</v>
      </c>
      <c r="D926">
        <v>32</v>
      </c>
      <c r="E926">
        <v>25</v>
      </c>
      <c r="F926">
        <v>11</v>
      </c>
      <c r="G926">
        <f>VLOOKUP($A926,Condensed!$A:$I,5,0)</f>
        <v>3.5</v>
      </c>
      <c r="N926">
        <v>0</v>
      </c>
    </row>
    <row r="927" spans="1:14" x14ac:dyDescent="0.35">
      <c r="A927" t="s">
        <v>12694</v>
      </c>
      <c r="B927" t="str">
        <f>_xlfn.IFNA(VLOOKUP($A927,'LT Raw'!$C:$F,4,0),"NA")</f>
        <v>PARCEL</v>
      </c>
      <c r="C927">
        <f>_xlfn.IFNA(VLOOKUP($A927,Dimension!$A:$H,8,0),0)</f>
        <v>1</v>
      </c>
      <c r="D927">
        <v>24</v>
      </c>
      <c r="E927">
        <v>24</v>
      </c>
      <c r="F927">
        <v>19</v>
      </c>
      <c r="G927">
        <f>VLOOKUP($A927,Condensed!$A:$I,5,0)</f>
        <v>3.28</v>
      </c>
      <c r="N927">
        <v>125.13</v>
      </c>
    </row>
    <row r="928" spans="1:14" x14ac:dyDescent="0.35">
      <c r="A928" t="s">
        <v>12698</v>
      </c>
      <c r="B928" t="str">
        <f>_xlfn.IFNA(VLOOKUP($A928,'LT Raw'!$C:$F,4,0),"NA")</f>
        <v>PARCEL</v>
      </c>
      <c r="C928">
        <f>_xlfn.IFNA(VLOOKUP($A928,Dimension!$A:$H,8,0),0)</f>
        <v>1</v>
      </c>
      <c r="D928">
        <v>24.5</v>
      </c>
      <c r="E928">
        <v>21.5</v>
      </c>
      <c r="F928">
        <v>17</v>
      </c>
      <c r="G928">
        <f>VLOOKUP($A928,Condensed!$A:$I,5,0)</f>
        <v>3</v>
      </c>
      <c r="N928">
        <v>1156.8399999999999</v>
      </c>
    </row>
    <row r="929" spans="1:14" x14ac:dyDescent="0.35">
      <c r="A929" t="s">
        <v>12702</v>
      </c>
      <c r="B929" t="str">
        <f>_xlfn.IFNA(VLOOKUP($A929,'LT Raw'!$C:$F,4,0),"NA")</f>
        <v>PARCEL</v>
      </c>
      <c r="C929">
        <f>_xlfn.IFNA(VLOOKUP($A929,Dimension!$A:$H,8,0),0)</f>
        <v>1</v>
      </c>
      <c r="D929">
        <v>24</v>
      </c>
      <c r="E929">
        <v>24</v>
      </c>
      <c r="F929">
        <v>18.5</v>
      </c>
      <c r="G929">
        <f>VLOOKUP($A929,Condensed!$A:$I,5,0)</f>
        <v>3.44</v>
      </c>
      <c r="N929">
        <v>517.72</v>
      </c>
    </row>
    <row r="930" spans="1:14" x14ac:dyDescent="0.35">
      <c r="A930" t="s">
        <v>12710</v>
      </c>
      <c r="B930" t="str">
        <f>_xlfn.IFNA(VLOOKUP($A930,'LT Raw'!$C:$F,4,0),"NA")</f>
        <v>PARCEL</v>
      </c>
      <c r="C930">
        <f>_xlfn.IFNA(VLOOKUP($A930,Dimension!$A:$H,8,0),0)</f>
        <v>1</v>
      </c>
      <c r="D930">
        <v>44.5</v>
      </c>
      <c r="E930">
        <v>27</v>
      </c>
      <c r="F930">
        <v>31</v>
      </c>
      <c r="G930">
        <f>VLOOKUP($A930,Condensed!$A:$I,5,0)</f>
        <v>2.88</v>
      </c>
      <c r="N930">
        <v>0</v>
      </c>
    </row>
    <row r="931" spans="1:14" x14ac:dyDescent="0.35">
      <c r="A931" t="s">
        <v>12714</v>
      </c>
      <c r="B931" t="str">
        <f>_xlfn.IFNA(VLOOKUP($A931,'LT Raw'!$C:$F,4,0),"NA")</f>
        <v>PARCEL</v>
      </c>
      <c r="C931">
        <f>_xlfn.IFNA(VLOOKUP($A931,Dimension!$A:$H,8,0),0)</f>
        <v>1</v>
      </c>
      <c r="D931">
        <v>44.5</v>
      </c>
      <c r="E931">
        <v>26.5</v>
      </c>
      <c r="F931">
        <v>30</v>
      </c>
      <c r="G931">
        <f>VLOOKUP($A931,Condensed!$A:$I,5,0)</f>
        <v>3.43</v>
      </c>
      <c r="N931">
        <v>0</v>
      </c>
    </row>
    <row r="932" spans="1:14" x14ac:dyDescent="0.35">
      <c r="A932" t="s">
        <v>12718</v>
      </c>
      <c r="B932" t="str">
        <f>_xlfn.IFNA(VLOOKUP($A932,'LT Raw'!$C:$F,4,0),"NA")</f>
        <v>PARCEL</v>
      </c>
      <c r="C932">
        <f>_xlfn.IFNA(VLOOKUP($A932,Dimension!$A:$H,8,0),0)</f>
        <v>1</v>
      </c>
      <c r="D932">
        <v>25.5</v>
      </c>
      <c r="E932">
        <v>17</v>
      </c>
      <c r="F932">
        <v>8</v>
      </c>
      <c r="G932">
        <f>VLOOKUP($A932,Condensed!$A:$I,5,0)</f>
        <v>1.85</v>
      </c>
      <c r="N932">
        <v>0</v>
      </c>
    </row>
    <row r="933" spans="1:14" x14ac:dyDescent="0.35">
      <c r="A933" t="s">
        <v>12722</v>
      </c>
      <c r="B933" t="str">
        <f>_xlfn.IFNA(VLOOKUP($A933,'LT Raw'!$C:$F,4,0),"NA")</f>
        <v>PARCEL</v>
      </c>
      <c r="C933">
        <f>_xlfn.IFNA(VLOOKUP($A933,Dimension!$A:$H,8,0),0)</f>
        <v>1</v>
      </c>
      <c r="D933">
        <v>25.5</v>
      </c>
      <c r="E933">
        <v>17</v>
      </c>
      <c r="F933">
        <v>8</v>
      </c>
      <c r="G933">
        <f>VLOOKUP($A933,Condensed!$A:$I,5,0)</f>
        <v>1.38</v>
      </c>
      <c r="N933">
        <v>0</v>
      </c>
    </row>
    <row r="934" spans="1:14" x14ac:dyDescent="0.35">
      <c r="A934" t="s">
        <v>12726</v>
      </c>
      <c r="B934" t="str">
        <f>_xlfn.IFNA(VLOOKUP($A934,'LT Raw'!$C:$F,4,0),"NA")</f>
        <v>PARCEL</v>
      </c>
      <c r="C934">
        <f>_xlfn.IFNA(VLOOKUP($A934,Dimension!$A:$H,8,0),0)</f>
        <v>1</v>
      </c>
      <c r="D934">
        <v>23</v>
      </c>
      <c r="E934">
        <v>18.5</v>
      </c>
      <c r="F934">
        <v>5.5</v>
      </c>
      <c r="G934">
        <f>VLOOKUP($A934,Condensed!$A:$I,5,0)</f>
        <v>1.1599999999999999</v>
      </c>
      <c r="N934">
        <v>66.34</v>
      </c>
    </row>
    <row r="935" spans="1:14" x14ac:dyDescent="0.35">
      <c r="A935" t="s">
        <v>12730</v>
      </c>
      <c r="B935" t="str">
        <f>_xlfn.IFNA(VLOOKUP($A935,'LT Raw'!$C:$F,4,0),"NA")</f>
        <v>PARCEL</v>
      </c>
      <c r="C935">
        <f>_xlfn.IFNA(VLOOKUP($A935,Dimension!$A:$H,8,0),0)</f>
        <v>1</v>
      </c>
      <c r="D935">
        <v>20</v>
      </c>
      <c r="E935">
        <v>15</v>
      </c>
      <c r="F935">
        <v>8.5</v>
      </c>
      <c r="G935">
        <f>VLOOKUP($A935,Condensed!$A:$I,5,0)</f>
        <v>1.39</v>
      </c>
      <c r="N935">
        <v>0</v>
      </c>
    </row>
    <row r="936" spans="1:14" x14ac:dyDescent="0.35">
      <c r="A936" t="s">
        <v>12802</v>
      </c>
      <c r="B936" t="str">
        <f>_xlfn.IFNA(VLOOKUP($A936,'LT Raw'!$C:$F,4,0),"NA")</f>
        <v>PARCEL</v>
      </c>
      <c r="C936">
        <f>_xlfn.IFNA(VLOOKUP($A936,Dimension!$A:$H,8,0),0)</f>
        <v>1</v>
      </c>
      <c r="D936">
        <v>27.5</v>
      </c>
      <c r="E936">
        <v>7.5</v>
      </c>
      <c r="F936">
        <v>7.5</v>
      </c>
      <c r="G936">
        <f>VLOOKUP($A936,Condensed!$A:$I,5,0)</f>
        <v>0.73</v>
      </c>
      <c r="N936">
        <v>17.329999999999998</v>
      </c>
    </row>
    <row r="937" spans="1:14" x14ac:dyDescent="0.35">
      <c r="A937" t="s">
        <v>12806</v>
      </c>
      <c r="B937" t="str">
        <f>_xlfn.IFNA(VLOOKUP($A937,'LT Raw'!$C:$F,4,0),"NA")</f>
        <v>PARCEL</v>
      </c>
      <c r="C937">
        <f>_xlfn.IFNA(VLOOKUP($A937,Dimension!$A:$H,8,0),0)</f>
        <v>1</v>
      </c>
      <c r="D937">
        <v>29.5</v>
      </c>
      <c r="E937">
        <v>13</v>
      </c>
      <c r="F937">
        <v>7</v>
      </c>
      <c r="G937">
        <f>VLOOKUP($A937,Condensed!$A:$I,5,0)</f>
        <v>1.71</v>
      </c>
      <c r="N937">
        <v>0</v>
      </c>
    </row>
    <row r="938" spans="1:14" x14ac:dyDescent="0.35">
      <c r="A938" t="s">
        <v>12810</v>
      </c>
      <c r="B938" t="str">
        <f>_xlfn.IFNA(VLOOKUP($A938,'LT Raw'!$C:$F,4,0),"NA")</f>
        <v>PARCEL</v>
      </c>
      <c r="C938">
        <f>_xlfn.IFNA(VLOOKUP($A938,Dimension!$A:$H,8,0),0)</f>
        <v>1</v>
      </c>
      <c r="D938">
        <v>28</v>
      </c>
      <c r="E938">
        <v>19</v>
      </c>
      <c r="F938">
        <v>8</v>
      </c>
      <c r="G938">
        <f>VLOOKUP($A938,Condensed!$A:$I,5,0)</f>
        <v>2.02</v>
      </c>
      <c r="N938">
        <v>0</v>
      </c>
    </row>
    <row r="939" spans="1:14" x14ac:dyDescent="0.35">
      <c r="A939" t="s">
        <v>12814</v>
      </c>
      <c r="B939" t="str">
        <f>_xlfn.IFNA(VLOOKUP($A939,'LT Raw'!$C:$F,4,0),"NA")</f>
        <v>PARCEL</v>
      </c>
      <c r="C939">
        <f>_xlfn.IFNA(VLOOKUP($A939,Dimension!$A:$H,8,0),0)</f>
        <v>1</v>
      </c>
      <c r="D939">
        <v>28</v>
      </c>
      <c r="E939">
        <v>8</v>
      </c>
      <c r="F939">
        <v>8</v>
      </c>
      <c r="G939">
        <f>VLOOKUP($A939,Condensed!$A:$I,5,0)</f>
        <v>1.5</v>
      </c>
      <c r="N939">
        <v>487.84</v>
      </c>
    </row>
    <row r="940" spans="1:14" x14ac:dyDescent="0.35">
      <c r="A940" t="s">
        <v>12818</v>
      </c>
      <c r="B940" t="str">
        <f>_xlfn.IFNA(VLOOKUP($A940,'LT Raw'!$C:$F,4,0),"NA")</f>
        <v>PARCEL</v>
      </c>
      <c r="C940">
        <f>_xlfn.IFNA(VLOOKUP($A940,Dimension!$A:$H,8,0),0)</f>
        <v>1</v>
      </c>
      <c r="D940">
        <v>28</v>
      </c>
      <c r="E940">
        <v>8</v>
      </c>
      <c r="F940">
        <v>8</v>
      </c>
      <c r="G940">
        <f>VLOOKUP($A940,Condensed!$A:$I,5,0)</f>
        <v>1.49</v>
      </c>
      <c r="N940">
        <v>105</v>
      </c>
    </row>
    <row r="941" spans="1:14" x14ac:dyDescent="0.35">
      <c r="A941" t="s">
        <v>12822</v>
      </c>
      <c r="B941" t="str">
        <f>_xlfn.IFNA(VLOOKUP($A941,'LT Raw'!$C:$F,4,0),"NA")</f>
        <v>PARCEL</v>
      </c>
      <c r="C941">
        <f>_xlfn.IFNA(VLOOKUP($A941,Dimension!$A:$H,8,0),0)</f>
        <v>1</v>
      </c>
      <c r="D941">
        <v>28</v>
      </c>
      <c r="E941">
        <v>8</v>
      </c>
      <c r="F941">
        <v>8</v>
      </c>
      <c r="G941">
        <f>VLOOKUP($A941,Condensed!$A:$I,5,0)</f>
        <v>1.1000000000000001</v>
      </c>
      <c r="N941">
        <v>0</v>
      </c>
    </row>
    <row r="942" spans="1:14" x14ac:dyDescent="0.35">
      <c r="A942" t="s">
        <v>12826</v>
      </c>
      <c r="B942" t="str">
        <f>_xlfn.IFNA(VLOOKUP($A942,'LT Raw'!$C:$F,4,0),"NA")</f>
        <v>PARCEL</v>
      </c>
      <c r="C942">
        <f>_xlfn.IFNA(VLOOKUP($A942,Dimension!$A:$H,8,0),0)</f>
        <v>1</v>
      </c>
      <c r="D942">
        <v>28</v>
      </c>
      <c r="E942">
        <v>8</v>
      </c>
      <c r="F942">
        <v>8</v>
      </c>
      <c r="G942">
        <f>VLOOKUP($A942,Condensed!$A:$I,5,0)</f>
        <v>1.1000000000000001</v>
      </c>
      <c r="N942">
        <v>0</v>
      </c>
    </row>
    <row r="943" spans="1:14" x14ac:dyDescent="0.35">
      <c r="A943" t="s">
        <v>12830</v>
      </c>
      <c r="B943" t="str">
        <f>_xlfn.IFNA(VLOOKUP($A943,'LT Raw'!$C:$F,4,0),"NA")</f>
        <v>PARCEL</v>
      </c>
      <c r="C943">
        <f>_xlfn.IFNA(VLOOKUP($A943,Dimension!$A:$H,8,0),0)</f>
        <v>1</v>
      </c>
      <c r="D943">
        <v>28</v>
      </c>
      <c r="E943">
        <v>19</v>
      </c>
      <c r="F943">
        <v>8</v>
      </c>
      <c r="G943">
        <f>VLOOKUP($A943,Condensed!$A:$I,5,0)</f>
        <v>1.94</v>
      </c>
      <c r="N943">
        <v>56.38</v>
      </c>
    </row>
    <row r="944" spans="1:14" x14ac:dyDescent="0.35">
      <c r="A944" t="s">
        <v>12834</v>
      </c>
      <c r="B944" t="str">
        <f>_xlfn.IFNA(VLOOKUP($A944,'LT Raw'!$C:$F,4,0),"NA")</f>
        <v>PARCEL</v>
      </c>
      <c r="C944">
        <f>_xlfn.IFNA(VLOOKUP($A944,Dimension!$A:$H,8,0),0)</f>
        <v>1</v>
      </c>
      <c r="D944">
        <v>25</v>
      </c>
      <c r="E944">
        <v>7.5</v>
      </c>
      <c r="F944">
        <v>7.5</v>
      </c>
      <c r="G944">
        <f>VLOOKUP($A944,Condensed!$A:$I,5,0)</f>
        <v>1.2</v>
      </c>
      <c r="N944">
        <v>0</v>
      </c>
    </row>
    <row r="945" spans="1:14" x14ac:dyDescent="0.35">
      <c r="A945" t="s">
        <v>12838</v>
      </c>
      <c r="B945" t="str">
        <f>_xlfn.IFNA(VLOOKUP($A945,'LT Raw'!$C:$F,4,0),"NA")</f>
        <v>PARCEL</v>
      </c>
      <c r="C945">
        <f>_xlfn.IFNA(VLOOKUP($A945,Dimension!$A:$H,8,0),0)</f>
        <v>1</v>
      </c>
      <c r="D945">
        <v>8</v>
      </c>
      <c r="E945">
        <v>9</v>
      </c>
      <c r="F945">
        <v>18</v>
      </c>
      <c r="G945">
        <f>VLOOKUP($A945,Condensed!$A:$I,5,0)</f>
        <v>1.35</v>
      </c>
      <c r="N945">
        <v>0</v>
      </c>
    </row>
    <row r="946" spans="1:14" x14ac:dyDescent="0.35">
      <c r="A946" t="s">
        <v>12842</v>
      </c>
      <c r="B946" t="str">
        <f>_xlfn.IFNA(VLOOKUP($A946,'LT Raw'!$C:$F,4,0),"NA")</f>
        <v>PARCEL</v>
      </c>
      <c r="C946">
        <f>_xlfn.IFNA(VLOOKUP($A946,Dimension!$A:$H,8,0),0)</f>
        <v>1</v>
      </c>
      <c r="D946">
        <v>9</v>
      </c>
      <c r="E946">
        <v>5.5</v>
      </c>
      <c r="F946">
        <v>4</v>
      </c>
      <c r="G946">
        <f>VLOOKUP($A946,Condensed!$A:$I,5,0)</f>
        <v>0.1</v>
      </c>
      <c r="N946">
        <v>0</v>
      </c>
    </row>
    <row r="947" spans="1:14" x14ac:dyDescent="0.35">
      <c r="A947" t="s">
        <v>12846</v>
      </c>
      <c r="B947" t="str">
        <f>_xlfn.IFNA(VLOOKUP($A947,'LT Raw'!$C:$F,4,0),"NA")</f>
        <v>PARCEL</v>
      </c>
      <c r="C947">
        <f>_xlfn.IFNA(VLOOKUP($A947,Dimension!$A:$H,8,0),0)</f>
        <v>1</v>
      </c>
      <c r="D947">
        <v>24</v>
      </c>
      <c r="E947">
        <v>21</v>
      </c>
      <c r="F947">
        <v>17</v>
      </c>
      <c r="G947">
        <f>VLOOKUP($A947,Condensed!$A:$I,5,0)</f>
        <v>2.7</v>
      </c>
      <c r="N947">
        <v>0</v>
      </c>
    </row>
    <row r="948" spans="1:14" x14ac:dyDescent="0.35">
      <c r="A948" t="s">
        <v>12850</v>
      </c>
      <c r="B948" t="str">
        <f>_xlfn.IFNA(VLOOKUP($A948,'LT Raw'!$C:$F,4,0),"NA")</f>
        <v>PARCEL</v>
      </c>
      <c r="C948">
        <f>_xlfn.IFNA(VLOOKUP($A948,Dimension!$A:$H,8,0),0)</f>
        <v>1</v>
      </c>
      <c r="D948">
        <v>24</v>
      </c>
      <c r="E948">
        <v>21</v>
      </c>
      <c r="F948">
        <v>17</v>
      </c>
      <c r="G948">
        <f>VLOOKUP($A948,Condensed!$A:$I,5,0)</f>
        <v>2.86</v>
      </c>
      <c r="N948">
        <v>0</v>
      </c>
    </row>
    <row r="949" spans="1:14" x14ac:dyDescent="0.35">
      <c r="A949" t="s">
        <v>12854</v>
      </c>
      <c r="B949" t="str">
        <f>_xlfn.IFNA(VLOOKUP($A949,'LT Raw'!$C:$F,4,0),"NA")</f>
        <v>PARCEL</v>
      </c>
      <c r="C949">
        <f>_xlfn.IFNA(VLOOKUP($A949,Dimension!$A:$H,8,0),0)</f>
        <v>1</v>
      </c>
      <c r="D949">
        <v>24</v>
      </c>
      <c r="E949">
        <v>20.100000000000001</v>
      </c>
      <c r="F949">
        <v>17</v>
      </c>
      <c r="G949">
        <f>VLOOKUP($A949,Condensed!$A:$I,5,0)</f>
        <v>3.09</v>
      </c>
      <c r="N949">
        <v>0</v>
      </c>
    </row>
    <row r="950" spans="1:14" x14ac:dyDescent="0.35">
      <c r="A950" t="s">
        <v>12858</v>
      </c>
      <c r="B950" t="str">
        <f>_xlfn.IFNA(VLOOKUP($A950,'LT Raw'!$C:$F,4,0),"NA")</f>
        <v>PARCEL</v>
      </c>
      <c r="C950">
        <f>_xlfn.IFNA(VLOOKUP($A950,Dimension!$A:$H,8,0),0)</f>
        <v>1</v>
      </c>
      <c r="D950">
        <v>24</v>
      </c>
      <c r="E950">
        <v>21</v>
      </c>
      <c r="F950">
        <v>17</v>
      </c>
      <c r="G950">
        <f>VLOOKUP($A950,Condensed!$A:$I,5,0)</f>
        <v>3.23</v>
      </c>
      <c r="N950">
        <v>0</v>
      </c>
    </row>
    <row r="951" spans="1:14" x14ac:dyDescent="0.35">
      <c r="A951" t="s">
        <v>12902</v>
      </c>
      <c r="B951" t="s">
        <v>19678</v>
      </c>
      <c r="C951">
        <f>_xlfn.IFNA(VLOOKUP($A951,Dimension!$A:$H,8,0),0)</f>
        <v>2</v>
      </c>
      <c r="D951">
        <v>81.5</v>
      </c>
      <c r="E951">
        <v>54</v>
      </c>
      <c r="F951">
        <v>32.5</v>
      </c>
      <c r="G951">
        <f>VLOOKUP($A951,Condensed!$A:$I,5,0)</f>
        <v>16.8</v>
      </c>
      <c r="I951">
        <v>19</v>
      </c>
      <c r="J951">
        <v>56</v>
      </c>
      <c r="K951">
        <v>47</v>
      </c>
      <c r="L951">
        <f>VLOOKUP($A951,Condensed!$A:$I,9,0)</f>
        <v>13.2</v>
      </c>
      <c r="N951">
        <v>916.63</v>
      </c>
    </row>
    <row r="952" spans="1:14" x14ac:dyDescent="0.35">
      <c r="A952" t="s">
        <v>12910</v>
      </c>
      <c r="B952" t="str">
        <f>_xlfn.IFNA(VLOOKUP($A952,'LT Raw'!$C:$F,4,0),"NA")</f>
        <v>PARCEL</v>
      </c>
      <c r="C952">
        <f>_xlfn.IFNA(VLOOKUP($A952,Dimension!$A:$H,8,0),0)</f>
        <v>1</v>
      </c>
      <c r="D952">
        <v>17</v>
      </c>
      <c r="E952">
        <v>17</v>
      </c>
      <c r="F952">
        <v>13.5</v>
      </c>
      <c r="G952">
        <f>VLOOKUP($A952,Condensed!$A:$I,5,0)</f>
        <v>0.5</v>
      </c>
      <c r="N952">
        <v>0</v>
      </c>
    </row>
    <row r="953" spans="1:14" x14ac:dyDescent="0.35">
      <c r="A953" t="s">
        <v>12914</v>
      </c>
      <c r="B953" t="str">
        <f>_xlfn.IFNA(VLOOKUP($A953,'LT Raw'!$C:$F,4,0),"NA")</f>
        <v>PARCEL</v>
      </c>
      <c r="C953">
        <f>_xlfn.IFNA(VLOOKUP($A953,Dimension!$A:$H,8,0),0)</f>
        <v>1</v>
      </c>
      <c r="D953">
        <v>12</v>
      </c>
      <c r="E953">
        <v>12</v>
      </c>
      <c r="F953">
        <v>12</v>
      </c>
      <c r="G953">
        <f>VLOOKUP($A953,Condensed!$A:$I,5,0)</f>
        <v>0.5</v>
      </c>
      <c r="N953">
        <v>0</v>
      </c>
    </row>
    <row r="954" spans="1:14" x14ac:dyDescent="0.35">
      <c r="A954" t="s">
        <v>12938</v>
      </c>
      <c r="B954" t="s">
        <v>19678</v>
      </c>
      <c r="C954">
        <f>_xlfn.IFNA(VLOOKUP($A954,Dimension!$A:$H,8,0),0)</f>
        <v>1</v>
      </c>
      <c r="D954">
        <v>192</v>
      </c>
      <c r="E954">
        <v>75</v>
      </c>
      <c r="F954">
        <v>6</v>
      </c>
      <c r="G954">
        <f>VLOOKUP($A954,Condensed!$A:$I,5,0)</f>
        <v>29.5</v>
      </c>
      <c r="N954">
        <v>63.1</v>
      </c>
    </row>
    <row r="955" spans="1:14" x14ac:dyDescent="0.35">
      <c r="A955" t="s">
        <v>12942</v>
      </c>
      <c r="B955" t="s">
        <v>19678</v>
      </c>
      <c r="C955">
        <f>_xlfn.IFNA(VLOOKUP($A955,Dimension!$A:$H,8,0),0)</f>
        <v>1</v>
      </c>
      <c r="D955">
        <v>192</v>
      </c>
      <c r="E955">
        <v>85</v>
      </c>
      <c r="F955">
        <v>6</v>
      </c>
      <c r="G955">
        <f>VLOOKUP($A955,Condensed!$A:$I,5,0)</f>
        <v>34</v>
      </c>
      <c r="N955">
        <v>72.03</v>
      </c>
    </row>
    <row r="956" spans="1:14" x14ac:dyDescent="0.35">
      <c r="A956" t="s">
        <v>12946</v>
      </c>
      <c r="B956" t="s">
        <v>19678</v>
      </c>
      <c r="C956">
        <f>_xlfn.IFNA(VLOOKUP($A956,Dimension!$A:$H,8,0),0)</f>
        <v>1</v>
      </c>
      <c r="D956">
        <v>192</v>
      </c>
      <c r="E956">
        <v>95</v>
      </c>
      <c r="F956">
        <v>6</v>
      </c>
      <c r="G956">
        <f>VLOOKUP($A956,Condensed!$A:$I,5,0)</f>
        <v>38.200000000000003</v>
      </c>
      <c r="N956">
        <v>152.78</v>
      </c>
    </row>
    <row r="957" spans="1:14" x14ac:dyDescent="0.35">
      <c r="A957" t="s">
        <v>12950</v>
      </c>
      <c r="B957" t="s">
        <v>19678</v>
      </c>
      <c r="C957">
        <f>_xlfn.IFNA(VLOOKUP($A957,Dimension!$A:$H,8,0),0)</f>
        <v>1</v>
      </c>
      <c r="D957">
        <v>192</v>
      </c>
      <c r="E957">
        <v>104.5</v>
      </c>
      <c r="F957">
        <v>6.5</v>
      </c>
      <c r="G957">
        <f>VLOOKUP($A957,Condensed!$A:$I,5,0)</f>
        <v>42.5</v>
      </c>
      <c r="N957">
        <v>79.08</v>
      </c>
    </row>
    <row r="958" spans="1:14" x14ac:dyDescent="0.35">
      <c r="A958" t="s">
        <v>12954</v>
      </c>
      <c r="B958" t="s">
        <v>19676</v>
      </c>
      <c r="C958">
        <f>_xlfn.IFNA(VLOOKUP($A958,Dimension!$A:$H,8,0),0)</f>
        <v>1</v>
      </c>
      <c r="D958">
        <v>192</v>
      </c>
      <c r="E958">
        <v>145</v>
      </c>
      <c r="F958">
        <v>6</v>
      </c>
      <c r="G958">
        <f>VLOOKUP($A958,Condensed!$A:$I,5,0)</f>
        <v>59.5</v>
      </c>
      <c r="N958">
        <v>91.79</v>
      </c>
    </row>
    <row r="959" spans="1:14" x14ac:dyDescent="0.35">
      <c r="A959" t="s">
        <v>12958</v>
      </c>
      <c r="B959" t="str">
        <f>_xlfn.IFNA(VLOOKUP($A959,'LT Raw'!$C:$F,4,0),"NA")</f>
        <v>PARCEL</v>
      </c>
      <c r="C959">
        <f>_xlfn.IFNA(VLOOKUP($A959,Dimension!$A:$H,8,0),0)</f>
        <v>1</v>
      </c>
      <c r="D959">
        <v>4.4000000000000004</v>
      </c>
      <c r="E959">
        <v>3</v>
      </c>
      <c r="F959">
        <v>4.5</v>
      </c>
      <c r="G959">
        <f>VLOOKUP($A959,Condensed!$A:$I,5,0)</f>
        <v>0.16</v>
      </c>
      <c r="N959">
        <v>0</v>
      </c>
    </row>
    <row r="960" spans="1:14" x14ac:dyDescent="0.35">
      <c r="A960" t="s">
        <v>12962</v>
      </c>
      <c r="B960" t="str">
        <f>_xlfn.IFNA(VLOOKUP($A960,'LT Raw'!$C:$F,4,0),"NA")</f>
        <v>PARCEL</v>
      </c>
      <c r="C960">
        <f>_xlfn.IFNA(VLOOKUP($A960,Dimension!$A:$H,8,0),0)</f>
        <v>1</v>
      </c>
      <c r="D960">
        <v>20</v>
      </c>
      <c r="E960">
        <v>18</v>
      </c>
      <c r="F960">
        <v>6</v>
      </c>
      <c r="G960">
        <f>VLOOKUP($A960,Condensed!$A:$I,5,0)</f>
        <v>0.82</v>
      </c>
      <c r="N960">
        <v>0</v>
      </c>
    </row>
    <row r="961" spans="1:14" x14ac:dyDescent="0.35">
      <c r="A961" t="s">
        <v>12966</v>
      </c>
      <c r="B961" t="str">
        <f>_xlfn.IFNA(VLOOKUP($A961,'LT Raw'!$C:$F,4,0),"NA")</f>
        <v>PARCEL</v>
      </c>
      <c r="C961">
        <f>_xlfn.IFNA(VLOOKUP($A961,Dimension!$A:$H,8,0),0)</f>
        <v>1</v>
      </c>
      <c r="D961">
        <v>19</v>
      </c>
      <c r="E961">
        <v>19</v>
      </c>
      <c r="F961">
        <v>15</v>
      </c>
      <c r="G961">
        <f>VLOOKUP($A961,Condensed!$A:$I,5,0)</f>
        <v>1.73</v>
      </c>
      <c r="N961">
        <v>0</v>
      </c>
    </row>
    <row r="962" spans="1:14" x14ac:dyDescent="0.35">
      <c r="A962" t="s">
        <v>12970</v>
      </c>
      <c r="B962" t="str">
        <f>_xlfn.IFNA(VLOOKUP($A962,'LT Raw'!$C:$F,4,0),"NA")</f>
        <v>PARCEL</v>
      </c>
      <c r="C962">
        <f>_xlfn.IFNA(VLOOKUP($A962,Dimension!$A:$H,8,0),0)</f>
        <v>1</v>
      </c>
      <c r="D962">
        <v>20.5</v>
      </c>
      <c r="E962">
        <v>13.5</v>
      </c>
      <c r="F962">
        <v>6</v>
      </c>
      <c r="G962">
        <f>VLOOKUP($A962,Condensed!$A:$I,5,0)</f>
        <v>0.97</v>
      </c>
      <c r="N962">
        <v>72.33</v>
      </c>
    </row>
    <row r="963" spans="1:14" x14ac:dyDescent="0.35">
      <c r="A963" t="s">
        <v>12974</v>
      </c>
      <c r="B963" t="str">
        <f>_xlfn.IFNA(VLOOKUP($A963,'LT Raw'!$C:$F,4,0),"NA")</f>
        <v>PARCEL</v>
      </c>
      <c r="C963">
        <f>_xlfn.IFNA(VLOOKUP($A963,Dimension!$A:$H,8,0),0)</f>
        <v>1</v>
      </c>
      <c r="D963">
        <v>17.5</v>
      </c>
      <c r="E963">
        <v>14.5</v>
      </c>
      <c r="F963">
        <v>6.5</v>
      </c>
      <c r="G963">
        <f>VLOOKUP($A963,Condensed!$A:$I,5,0)</f>
        <v>1.06</v>
      </c>
      <c r="N963">
        <v>51.21</v>
      </c>
    </row>
    <row r="964" spans="1:14" x14ac:dyDescent="0.35">
      <c r="A964" t="s">
        <v>12978</v>
      </c>
      <c r="B964" t="str">
        <f>_xlfn.IFNA(VLOOKUP($A964,'LT Raw'!$C:$F,4,0),"NA")</f>
        <v>PARCEL</v>
      </c>
      <c r="C964">
        <f>_xlfn.IFNA(VLOOKUP($A964,Dimension!$A:$H,8,0),0)</f>
        <v>1</v>
      </c>
      <c r="D964">
        <v>28.5</v>
      </c>
      <c r="E964">
        <v>23.5</v>
      </c>
      <c r="F964">
        <v>13.5</v>
      </c>
      <c r="G964">
        <f>VLOOKUP($A964,Condensed!$A:$I,5,0)</f>
        <v>2.2400000000000002</v>
      </c>
      <c r="N964">
        <v>0</v>
      </c>
    </row>
    <row r="965" spans="1:14" x14ac:dyDescent="0.35">
      <c r="A965" t="s">
        <v>12982</v>
      </c>
      <c r="B965" t="str">
        <f>_xlfn.IFNA(VLOOKUP($A965,'LT Raw'!$C:$F,4,0),"NA")</f>
        <v>PARCEL</v>
      </c>
      <c r="C965">
        <f>_xlfn.IFNA(VLOOKUP($A965,Dimension!$A:$H,8,0),0)</f>
        <v>1</v>
      </c>
      <c r="D965">
        <v>24.5</v>
      </c>
      <c r="E965">
        <v>20</v>
      </c>
      <c r="F965">
        <v>15.5</v>
      </c>
      <c r="G965">
        <f>VLOOKUP($A965,Condensed!$A:$I,5,0)</f>
        <v>2.5299999999999998</v>
      </c>
      <c r="N965">
        <v>0</v>
      </c>
    </row>
    <row r="966" spans="1:14" x14ac:dyDescent="0.35">
      <c r="A966" t="s">
        <v>12986</v>
      </c>
      <c r="B966" t="str">
        <f>_xlfn.IFNA(VLOOKUP($A966,'LT Raw'!$C:$F,4,0),"NA")</f>
        <v>PARCEL</v>
      </c>
      <c r="C966">
        <f>_xlfn.IFNA(VLOOKUP($A966,Dimension!$A:$H,8,0),0)</f>
        <v>1</v>
      </c>
      <c r="D966">
        <v>21</v>
      </c>
      <c r="E966">
        <v>16</v>
      </c>
      <c r="F966">
        <v>12</v>
      </c>
      <c r="G966">
        <f>VLOOKUP($A966,Condensed!$A:$I,5,0)</f>
        <v>1</v>
      </c>
      <c r="N966">
        <v>0</v>
      </c>
    </row>
    <row r="967" spans="1:14" x14ac:dyDescent="0.35">
      <c r="A967" t="s">
        <v>12990</v>
      </c>
      <c r="B967" t="str">
        <f>_xlfn.IFNA(VLOOKUP($A967,'LT Raw'!$C:$F,4,0),"NA")</f>
        <v>PARCEL</v>
      </c>
      <c r="C967">
        <f>_xlfn.IFNA(VLOOKUP($A967,Dimension!$A:$H,8,0),0)</f>
        <v>1</v>
      </c>
      <c r="D967">
        <v>26</v>
      </c>
      <c r="E967">
        <v>16</v>
      </c>
      <c r="F967">
        <v>5.5</v>
      </c>
      <c r="G967">
        <f>VLOOKUP($A967,Condensed!$A:$I,5,0)</f>
        <v>1.0900000000000001</v>
      </c>
      <c r="N967">
        <v>0</v>
      </c>
    </row>
    <row r="968" spans="1:14" x14ac:dyDescent="0.35">
      <c r="A968" t="s">
        <v>12994</v>
      </c>
      <c r="B968" t="str">
        <f>_xlfn.IFNA(VLOOKUP($A968,'LT Raw'!$C:$F,4,0),"NA")</f>
        <v>PARCEL</v>
      </c>
      <c r="C968">
        <f>_xlfn.IFNA(VLOOKUP($A968,Dimension!$A:$H,8,0),0)</f>
        <v>1</v>
      </c>
      <c r="D968">
        <v>39.5</v>
      </c>
      <c r="E968">
        <v>17</v>
      </c>
      <c r="F968">
        <v>8.5</v>
      </c>
      <c r="G968">
        <f>VLOOKUP($A968,Condensed!$A:$I,5,0)</f>
        <v>2.08</v>
      </c>
      <c r="N968">
        <v>0</v>
      </c>
    </row>
    <row r="969" spans="1:14" x14ac:dyDescent="0.35">
      <c r="A969" t="s">
        <v>12998</v>
      </c>
      <c r="B969" t="str">
        <f>_xlfn.IFNA(VLOOKUP($A969,'LT Raw'!$C:$F,4,0),"NA")</f>
        <v>PARCEL</v>
      </c>
      <c r="C969">
        <f>_xlfn.IFNA(VLOOKUP($A969,Dimension!$A:$H,8,0),0)</f>
        <v>1</v>
      </c>
      <c r="D969">
        <v>25</v>
      </c>
      <c r="E969">
        <v>20.5</v>
      </c>
      <c r="F969">
        <v>19</v>
      </c>
      <c r="G969">
        <f>VLOOKUP($A969,Condensed!$A:$I,5,0)</f>
        <v>3.86</v>
      </c>
      <c r="N969">
        <v>0</v>
      </c>
    </row>
    <row r="970" spans="1:14" x14ac:dyDescent="0.35">
      <c r="A970" t="s">
        <v>13002</v>
      </c>
      <c r="B970" t="str">
        <f>_xlfn.IFNA(VLOOKUP($A970,'LT Raw'!$C:$F,4,0),"NA")</f>
        <v>PARCEL</v>
      </c>
      <c r="C970">
        <f>_xlfn.IFNA(VLOOKUP($A970,Dimension!$A:$H,8,0),0)</f>
        <v>1</v>
      </c>
      <c r="D970">
        <v>111.5</v>
      </c>
      <c r="E970">
        <v>14</v>
      </c>
      <c r="F970">
        <v>42</v>
      </c>
      <c r="G970">
        <f>VLOOKUP($A970,Condensed!$A:$I,5,0)</f>
        <v>12.7</v>
      </c>
      <c r="N970">
        <v>0</v>
      </c>
    </row>
    <row r="971" spans="1:14" x14ac:dyDescent="0.35">
      <c r="A971" t="s">
        <v>13006</v>
      </c>
      <c r="B971" t="str">
        <f>_xlfn.IFNA(VLOOKUP($A971,'LT Raw'!$C:$F,4,0),"NA")</f>
        <v>PARCEL</v>
      </c>
      <c r="C971">
        <f>_xlfn.IFNA(VLOOKUP($A971,Dimension!$A:$H,8,0),0)</f>
        <v>1</v>
      </c>
      <c r="D971">
        <v>34.5</v>
      </c>
      <c r="E971">
        <v>14.5</v>
      </c>
      <c r="F971">
        <v>32</v>
      </c>
      <c r="G971">
        <f>VLOOKUP($A971,Condensed!$A:$I,5,0)</f>
        <v>2.23</v>
      </c>
      <c r="N971">
        <v>0</v>
      </c>
    </row>
    <row r="972" spans="1:14" x14ac:dyDescent="0.35">
      <c r="A972" t="s">
        <v>13010</v>
      </c>
      <c r="B972" t="str">
        <f>_xlfn.IFNA(VLOOKUP($A972,'LT Raw'!$C:$F,4,0),"NA")</f>
        <v>PARCEL</v>
      </c>
      <c r="C972">
        <f>_xlfn.IFNA(VLOOKUP($A972,Dimension!$A:$H,8,0),0)</f>
        <v>1</v>
      </c>
      <c r="D972">
        <v>50</v>
      </c>
      <c r="E972">
        <v>80</v>
      </c>
      <c r="F972">
        <v>25</v>
      </c>
      <c r="G972">
        <f>VLOOKUP($A972,Condensed!$A:$I,5,0)</f>
        <v>10.5</v>
      </c>
      <c r="N972">
        <v>0</v>
      </c>
    </row>
    <row r="973" spans="1:14" x14ac:dyDescent="0.35">
      <c r="A973" t="s">
        <v>13115</v>
      </c>
      <c r="B973" t="str">
        <f>_xlfn.IFNA(VLOOKUP($A973,'LT Raw'!$C:$F,4,0),"NA")</f>
        <v>PARCEL</v>
      </c>
      <c r="C973">
        <f>_xlfn.IFNA(VLOOKUP($A973,Dimension!$A:$H,8,0),0)</f>
        <v>1</v>
      </c>
      <c r="D973">
        <v>27.5</v>
      </c>
      <c r="E973">
        <v>18.5</v>
      </c>
      <c r="F973">
        <v>13</v>
      </c>
      <c r="G973">
        <f>VLOOKUP($A973,Condensed!$A:$I,5,0)</f>
        <v>0.62</v>
      </c>
      <c r="N973">
        <v>0</v>
      </c>
    </row>
    <row r="974" spans="1:14" x14ac:dyDescent="0.35">
      <c r="A974" t="s">
        <v>13119</v>
      </c>
      <c r="B974" t="str">
        <f>_xlfn.IFNA(VLOOKUP($A974,'LT Raw'!$C:$F,4,0),"NA")</f>
        <v>PARCEL</v>
      </c>
      <c r="C974">
        <f>_xlfn.IFNA(VLOOKUP($A974,Dimension!$A:$H,8,0),0)</f>
        <v>1</v>
      </c>
      <c r="D974">
        <v>78.5</v>
      </c>
      <c r="E974">
        <v>12.5</v>
      </c>
      <c r="F974">
        <v>8</v>
      </c>
      <c r="G974">
        <f>VLOOKUP($A974,Condensed!$A:$I,5,0)</f>
        <v>1.97</v>
      </c>
      <c r="N974">
        <v>0</v>
      </c>
    </row>
    <row r="975" spans="1:14" x14ac:dyDescent="0.35">
      <c r="A975" t="s">
        <v>13127</v>
      </c>
      <c r="B975" t="str">
        <f>_xlfn.IFNA(VLOOKUP($A975,'LT Raw'!$C:$F,4,0),"NA")</f>
        <v>PARCEL</v>
      </c>
      <c r="C975">
        <f>_xlfn.IFNA(VLOOKUP($A975,Dimension!$A:$H,8,0),0)</f>
        <v>1</v>
      </c>
      <c r="D975">
        <v>15</v>
      </c>
      <c r="E975">
        <v>12</v>
      </c>
      <c r="F975">
        <v>2</v>
      </c>
      <c r="G975">
        <f>VLOOKUP($A975,Condensed!$A:$I,5,0)</f>
        <v>0.6</v>
      </c>
      <c r="N975">
        <v>0</v>
      </c>
    </row>
    <row r="976" spans="1:14" x14ac:dyDescent="0.35">
      <c r="A976" t="s">
        <v>13151</v>
      </c>
      <c r="B976" t="str">
        <f>_xlfn.IFNA(VLOOKUP($A976,'LT Raw'!$C:$F,4,0),"NA")</f>
        <v>PARCEL</v>
      </c>
      <c r="C976">
        <f>_xlfn.IFNA(VLOOKUP($A976,Dimension!$A:$H,8,0),0)</f>
        <v>1</v>
      </c>
      <c r="D976">
        <v>110</v>
      </c>
      <c r="E976">
        <v>24</v>
      </c>
      <c r="F976">
        <v>11</v>
      </c>
      <c r="G976">
        <f>VLOOKUP($A976,Condensed!$A:$I,5,0)</f>
        <v>5.2</v>
      </c>
      <c r="N976">
        <v>0</v>
      </c>
    </row>
    <row r="977" spans="1:14" x14ac:dyDescent="0.35">
      <c r="A977" t="s">
        <v>13175</v>
      </c>
      <c r="B977" t="s">
        <v>19678</v>
      </c>
      <c r="C977">
        <f>_xlfn.IFNA(VLOOKUP($A977,Dimension!$A:$H,8,0),0)</f>
        <v>1</v>
      </c>
      <c r="D977">
        <v>9</v>
      </c>
      <c r="E977">
        <v>80.5</v>
      </c>
      <c r="F977">
        <v>191</v>
      </c>
      <c r="G977">
        <f>VLOOKUP($A977,Condensed!$A:$I,5,0)</f>
        <v>22.1</v>
      </c>
      <c r="N977">
        <v>143.21</v>
      </c>
    </row>
    <row r="978" spans="1:14" x14ac:dyDescent="0.35">
      <c r="A978" t="s">
        <v>13179</v>
      </c>
      <c r="B978" t="s">
        <v>19678</v>
      </c>
      <c r="C978">
        <f>_xlfn.IFNA(VLOOKUP($A978,Dimension!$A:$H,8,0),0)</f>
        <v>1</v>
      </c>
      <c r="D978">
        <v>9.5</v>
      </c>
      <c r="E978">
        <v>101</v>
      </c>
      <c r="F978">
        <v>191</v>
      </c>
      <c r="G978">
        <f>VLOOKUP($A978,Condensed!$A:$I,5,0)</f>
        <v>31.2</v>
      </c>
      <c r="N978">
        <v>0</v>
      </c>
    </row>
    <row r="979" spans="1:14" x14ac:dyDescent="0.35">
      <c r="A979" t="s">
        <v>13183</v>
      </c>
      <c r="B979" t="s">
        <v>19678</v>
      </c>
      <c r="C979">
        <f>_xlfn.IFNA(VLOOKUP($A979,Dimension!$A:$H,8,0),0)</f>
        <v>1</v>
      </c>
      <c r="D979">
        <v>9.5</v>
      </c>
      <c r="E979">
        <v>71</v>
      </c>
      <c r="F979">
        <v>191</v>
      </c>
      <c r="G979">
        <f>VLOOKUP($A979,Condensed!$A:$I,5,0)</f>
        <v>21.4</v>
      </c>
      <c r="N979">
        <v>0</v>
      </c>
    </row>
    <row r="980" spans="1:14" x14ac:dyDescent="0.35">
      <c r="A980" t="s">
        <v>13187</v>
      </c>
      <c r="B980" t="s">
        <v>19678</v>
      </c>
      <c r="C980">
        <f>_xlfn.IFNA(VLOOKUP($A980,Dimension!$A:$H,8,0),0)</f>
        <v>1</v>
      </c>
      <c r="D980">
        <v>9.5</v>
      </c>
      <c r="E980">
        <v>77</v>
      </c>
      <c r="F980">
        <v>191</v>
      </c>
      <c r="G980">
        <f>VLOOKUP($A980,Condensed!$A:$I,5,0)</f>
        <v>23.1</v>
      </c>
      <c r="N980">
        <v>0</v>
      </c>
    </row>
    <row r="981" spans="1:14" x14ac:dyDescent="0.35">
      <c r="A981" t="s">
        <v>13191</v>
      </c>
      <c r="B981" t="s">
        <v>19678</v>
      </c>
      <c r="C981">
        <f>_xlfn.IFNA(VLOOKUP($A981,Dimension!$A:$H,8,0),0)</f>
        <v>1</v>
      </c>
      <c r="D981">
        <v>7.5</v>
      </c>
      <c r="E981">
        <v>80.5</v>
      </c>
      <c r="F981">
        <v>191</v>
      </c>
      <c r="G981">
        <f>VLOOKUP($A981,Condensed!$A:$I,5,0)</f>
        <v>24.3</v>
      </c>
      <c r="N981">
        <v>0</v>
      </c>
    </row>
    <row r="982" spans="1:14" x14ac:dyDescent="0.35">
      <c r="A982" t="s">
        <v>13195</v>
      </c>
      <c r="B982" t="s">
        <v>19676</v>
      </c>
      <c r="C982">
        <f>_xlfn.IFNA(VLOOKUP($A982,Dimension!$A:$H,8,0),0)</f>
        <v>1</v>
      </c>
      <c r="D982">
        <v>6.5</v>
      </c>
      <c r="E982">
        <v>102.5</v>
      </c>
      <c r="F982">
        <v>191</v>
      </c>
      <c r="G982">
        <f>VLOOKUP($A982,Condensed!$A:$I,5,0)</f>
        <v>49.8</v>
      </c>
      <c r="N982">
        <v>328.66</v>
      </c>
    </row>
    <row r="983" spans="1:14" x14ac:dyDescent="0.35">
      <c r="A983" t="s">
        <v>13199</v>
      </c>
      <c r="B983" t="s">
        <v>19676</v>
      </c>
      <c r="C983">
        <f>_xlfn.IFNA(VLOOKUP($A983,Dimension!$A:$H,8,0),0)</f>
        <v>1</v>
      </c>
      <c r="D983">
        <v>15</v>
      </c>
      <c r="E983">
        <v>48</v>
      </c>
      <c r="F983">
        <v>191</v>
      </c>
      <c r="G983">
        <f>VLOOKUP($A983,Condensed!$A:$I,5,0)</f>
        <v>48.3</v>
      </c>
      <c r="N983">
        <v>0</v>
      </c>
    </row>
    <row r="984" spans="1:14" x14ac:dyDescent="0.35">
      <c r="A984" t="s">
        <v>13203</v>
      </c>
      <c r="B984" t="s">
        <v>19676</v>
      </c>
      <c r="C984">
        <f>_xlfn.IFNA(VLOOKUP($A984,Dimension!$A:$H,8,0),0)</f>
        <v>1</v>
      </c>
      <c r="D984">
        <v>15.5</v>
      </c>
      <c r="E984">
        <v>67.5</v>
      </c>
      <c r="F984">
        <v>191</v>
      </c>
      <c r="G984">
        <f>VLOOKUP($A984,Condensed!$A:$I,5,0)</f>
        <v>50.9</v>
      </c>
      <c r="N984">
        <v>0</v>
      </c>
    </row>
    <row r="985" spans="1:14" x14ac:dyDescent="0.35">
      <c r="A985" t="s">
        <v>13207</v>
      </c>
      <c r="B985" t="s">
        <v>19678</v>
      </c>
      <c r="C985">
        <f>_xlfn.IFNA(VLOOKUP($A985,Dimension!$A:$H,8,0),0)</f>
        <v>1</v>
      </c>
      <c r="D985">
        <v>15</v>
      </c>
      <c r="E985">
        <v>43</v>
      </c>
      <c r="F985">
        <v>191</v>
      </c>
      <c r="G985">
        <f>VLOOKUP($A985,Condensed!$A:$I,5,0)</f>
        <v>41.1</v>
      </c>
      <c r="N985">
        <v>0</v>
      </c>
    </row>
    <row r="986" spans="1:14" x14ac:dyDescent="0.35">
      <c r="A986" t="s">
        <v>13211</v>
      </c>
      <c r="B986" t="s">
        <v>19678</v>
      </c>
      <c r="C986">
        <f>_xlfn.IFNA(VLOOKUP($A986,Dimension!$A:$H,8,0),0)</f>
        <v>1</v>
      </c>
      <c r="D986">
        <v>15</v>
      </c>
      <c r="E986">
        <v>43</v>
      </c>
      <c r="F986">
        <v>191</v>
      </c>
      <c r="G986">
        <f>VLOOKUP($A986,Condensed!$A:$I,5,0)</f>
        <v>44.8</v>
      </c>
      <c r="N986">
        <v>0</v>
      </c>
    </row>
    <row r="987" spans="1:14" x14ac:dyDescent="0.35">
      <c r="A987" t="s">
        <v>13219</v>
      </c>
      <c r="B987" t="s">
        <v>19676</v>
      </c>
      <c r="C987">
        <f>_xlfn.IFNA(VLOOKUP($A987,Dimension!$A:$H,8,0),0)</f>
        <v>1</v>
      </c>
      <c r="D987">
        <v>191</v>
      </c>
      <c r="E987">
        <v>90</v>
      </c>
      <c r="F987">
        <v>22</v>
      </c>
      <c r="G987">
        <f>VLOOKUP($A987,Condensed!$A:$I,5,0)</f>
        <v>52.5</v>
      </c>
      <c r="N987">
        <v>0</v>
      </c>
    </row>
    <row r="988" spans="1:14" x14ac:dyDescent="0.35">
      <c r="A988" t="s">
        <v>13227</v>
      </c>
      <c r="B988" t="s">
        <v>19678</v>
      </c>
      <c r="C988">
        <f>_xlfn.IFNA(VLOOKUP($A988,Dimension!$A:$H,8,0),0)</f>
        <v>1</v>
      </c>
      <c r="D988">
        <v>147</v>
      </c>
      <c r="E988">
        <v>21</v>
      </c>
      <c r="F988">
        <v>47</v>
      </c>
      <c r="G988">
        <f>VLOOKUP($A988,Condensed!$A:$I,5,0)</f>
        <v>12.92</v>
      </c>
      <c r="N988">
        <v>0</v>
      </c>
    </row>
    <row r="989" spans="1:14" x14ac:dyDescent="0.35">
      <c r="A989" t="s">
        <v>13555</v>
      </c>
      <c r="B989" t="str">
        <f>_xlfn.IFNA(VLOOKUP($A989,'LT Raw'!$C:$F,4,0),"NA")</f>
        <v>PARCEL</v>
      </c>
      <c r="C989">
        <f>_xlfn.IFNA(VLOOKUP($A989,Dimension!$A:$H,8,0),0)</f>
        <v>1</v>
      </c>
      <c r="D989">
        <v>26</v>
      </c>
      <c r="E989">
        <v>16</v>
      </c>
      <c r="F989">
        <v>5.5</v>
      </c>
      <c r="G989">
        <f>VLOOKUP($A989,Condensed!$A:$I,5,0)</f>
        <v>1.4</v>
      </c>
      <c r="N989">
        <v>0</v>
      </c>
    </row>
    <row r="990" spans="1:14" x14ac:dyDescent="0.35">
      <c r="A990" t="s">
        <v>13559</v>
      </c>
      <c r="B990" t="str">
        <f>_xlfn.IFNA(VLOOKUP($A990,'LT Raw'!$C:$F,4,0),"NA")</f>
        <v>PARCEL</v>
      </c>
      <c r="C990">
        <f>_xlfn.IFNA(VLOOKUP($A990,Dimension!$A:$H,8,0),0)</f>
        <v>1</v>
      </c>
      <c r="D990">
        <v>26</v>
      </c>
      <c r="E990">
        <v>16</v>
      </c>
      <c r="F990">
        <v>5.5</v>
      </c>
      <c r="G990">
        <f>VLOOKUP($A990,Condensed!$A:$I,5,0)</f>
        <v>1.9</v>
      </c>
      <c r="N990">
        <v>0</v>
      </c>
    </row>
    <row r="991" spans="1:14" x14ac:dyDescent="0.35">
      <c r="A991" t="s">
        <v>13563</v>
      </c>
      <c r="B991" t="str">
        <f>_xlfn.IFNA(VLOOKUP($A991,'LT Raw'!$C:$F,4,0),"NA")</f>
        <v>PARCEL</v>
      </c>
      <c r="C991">
        <f>_xlfn.IFNA(VLOOKUP($A991,Dimension!$A:$H,8,0),0)</f>
        <v>1</v>
      </c>
      <c r="D991">
        <v>33</v>
      </c>
      <c r="E991">
        <v>23.2</v>
      </c>
      <c r="F991">
        <v>15</v>
      </c>
      <c r="G991">
        <f>VLOOKUP($A991,Condensed!$A:$I,5,0)</f>
        <v>4.9000000000000004</v>
      </c>
      <c r="N991">
        <v>0</v>
      </c>
    </row>
    <row r="992" spans="1:14" x14ac:dyDescent="0.35">
      <c r="A992" t="s">
        <v>13567</v>
      </c>
      <c r="B992" t="str">
        <f>_xlfn.IFNA(VLOOKUP($A992,'LT Raw'!$C:$F,4,0),"NA")</f>
        <v>PARCEL</v>
      </c>
      <c r="C992">
        <f>_xlfn.IFNA(VLOOKUP($A992,Dimension!$A:$H,8,0),0)</f>
        <v>1</v>
      </c>
      <c r="D992">
        <v>33</v>
      </c>
      <c r="E992">
        <v>23.2</v>
      </c>
      <c r="F992">
        <v>15</v>
      </c>
      <c r="G992">
        <f>VLOOKUP($A992,Condensed!$A:$I,5,0)</f>
        <v>4.9000000000000004</v>
      </c>
      <c r="N992">
        <v>0</v>
      </c>
    </row>
    <row r="993" spans="1:14" x14ac:dyDescent="0.35">
      <c r="A993" t="s">
        <v>13571</v>
      </c>
      <c r="B993" t="str">
        <f>_xlfn.IFNA(VLOOKUP($A993,'LT Raw'!$C:$F,4,0),"NA")</f>
        <v>PARCEL</v>
      </c>
      <c r="C993">
        <f>_xlfn.IFNA(VLOOKUP($A993,Dimension!$A:$H,8,0),0)</f>
        <v>1</v>
      </c>
      <c r="D993">
        <v>33</v>
      </c>
      <c r="E993">
        <v>23.2</v>
      </c>
      <c r="F993">
        <v>15</v>
      </c>
      <c r="G993">
        <f>VLOOKUP($A993,Condensed!$A:$I,5,0)</f>
        <v>4.9000000000000004</v>
      </c>
      <c r="N993">
        <v>0</v>
      </c>
    </row>
    <row r="994" spans="1:14" x14ac:dyDescent="0.35">
      <c r="A994" t="s">
        <v>13575</v>
      </c>
      <c r="B994" t="str">
        <f>_xlfn.IFNA(VLOOKUP($A994,'LT Raw'!$C:$F,4,0),"NA")</f>
        <v>PARCEL</v>
      </c>
      <c r="C994">
        <f>_xlfn.IFNA(VLOOKUP($A994,Dimension!$A:$H,8,0),0)</f>
        <v>1</v>
      </c>
      <c r="D994">
        <v>33</v>
      </c>
      <c r="E994">
        <v>23.2</v>
      </c>
      <c r="F994">
        <v>15</v>
      </c>
      <c r="G994">
        <f>VLOOKUP($A994,Condensed!$A:$I,5,0)</f>
        <v>4.9000000000000004</v>
      </c>
      <c r="N994">
        <v>0</v>
      </c>
    </row>
    <row r="995" spans="1:14" x14ac:dyDescent="0.35">
      <c r="A995" t="s">
        <v>13579</v>
      </c>
      <c r="B995" t="str">
        <f>_xlfn.IFNA(VLOOKUP($A995,'LT Raw'!$C:$F,4,0),"NA")</f>
        <v>PARCEL</v>
      </c>
      <c r="C995">
        <f>_xlfn.IFNA(VLOOKUP($A995,Dimension!$A:$H,8,0),0)</f>
        <v>1</v>
      </c>
      <c r="D995">
        <v>33</v>
      </c>
      <c r="E995">
        <v>23.2</v>
      </c>
      <c r="F995">
        <v>15</v>
      </c>
      <c r="G995">
        <f>VLOOKUP($A995,Condensed!$A:$I,5,0)</f>
        <v>4.9000000000000004</v>
      </c>
      <c r="N995">
        <v>0</v>
      </c>
    </row>
    <row r="996" spans="1:14" x14ac:dyDescent="0.35">
      <c r="A996" t="s">
        <v>13583</v>
      </c>
      <c r="B996" t="str">
        <f>_xlfn.IFNA(VLOOKUP($A996,'LT Raw'!$C:$F,4,0),"NA")</f>
        <v>PARCEL</v>
      </c>
      <c r="C996">
        <f>_xlfn.IFNA(VLOOKUP($A996,Dimension!$A:$H,8,0),0)</f>
        <v>1</v>
      </c>
      <c r="D996">
        <v>33</v>
      </c>
      <c r="E996">
        <v>23.2</v>
      </c>
      <c r="F996">
        <v>15</v>
      </c>
      <c r="G996">
        <f>VLOOKUP($A996,Condensed!$A:$I,5,0)</f>
        <v>4.9000000000000004</v>
      </c>
      <c r="N996">
        <v>0</v>
      </c>
    </row>
    <row r="997" spans="1:14" x14ac:dyDescent="0.35">
      <c r="A997" t="s">
        <v>13587</v>
      </c>
      <c r="B997" t="str">
        <f>_xlfn.IFNA(VLOOKUP($A997,'LT Raw'!$C:$F,4,0),"NA")</f>
        <v>PARCEL</v>
      </c>
      <c r="C997">
        <f>_xlfn.IFNA(VLOOKUP($A997,Dimension!$A:$H,8,0),0)</f>
        <v>1</v>
      </c>
      <c r="D997">
        <v>39</v>
      </c>
      <c r="E997">
        <v>22</v>
      </c>
      <c r="F997">
        <v>12.5</v>
      </c>
      <c r="G997">
        <f>VLOOKUP($A997,Condensed!$A:$I,5,0)</f>
        <v>2.4</v>
      </c>
      <c r="N997">
        <v>221.28</v>
      </c>
    </row>
    <row r="998" spans="1:14" x14ac:dyDescent="0.35">
      <c r="A998" t="s">
        <v>13591</v>
      </c>
      <c r="B998" t="str">
        <f>_xlfn.IFNA(VLOOKUP($A998,'LT Raw'!$C:$F,4,0),"NA")</f>
        <v>PARCEL</v>
      </c>
      <c r="C998">
        <f>_xlfn.IFNA(VLOOKUP($A998,Dimension!$A:$H,8,0),0)</f>
        <v>1</v>
      </c>
      <c r="D998">
        <v>39</v>
      </c>
      <c r="E998">
        <v>22</v>
      </c>
      <c r="F998">
        <v>12.5</v>
      </c>
      <c r="G998">
        <f>VLOOKUP($A998,Condensed!$A:$I,5,0)</f>
        <v>2.4</v>
      </c>
      <c r="N998">
        <v>0</v>
      </c>
    </row>
    <row r="999" spans="1:14" x14ac:dyDescent="0.35">
      <c r="A999" t="s">
        <v>13595</v>
      </c>
      <c r="B999" t="str">
        <f>_xlfn.IFNA(VLOOKUP($A999,'LT Raw'!$C:$F,4,0),"NA")</f>
        <v>PARCEL</v>
      </c>
      <c r="C999">
        <f>_xlfn.IFNA(VLOOKUP($A999,Dimension!$A:$H,8,0),0)</f>
        <v>1</v>
      </c>
      <c r="D999">
        <v>19</v>
      </c>
      <c r="E999">
        <v>19.5</v>
      </c>
      <c r="F999">
        <v>12</v>
      </c>
      <c r="G999">
        <f>VLOOKUP($A999,Condensed!$A:$I,5,0)</f>
        <v>2.4</v>
      </c>
      <c r="N999">
        <v>0</v>
      </c>
    </row>
    <row r="1000" spans="1:14" x14ac:dyDescent="0.35">
      <c r="A1000" t="s">
        <v>13599</v>
      </c>
      <c r="B1000" t="str">
        <f>_xlfn.IFNA(VLOOKUP($A1000,'LT Raw'!$C:$F,4,0),"NA")</f>
        <v>PARCEL</v>
      </c>
      <c r="C1000">
        <f>_xlfn.IFNA(VLOOKUP($A1000,Dimension!$A:$H,8,0),0)</f>
        <v>1</v>
      </c>
      <c r="D1000">
        <v>43</v>
      </c>
      <c r="E1000">
        <v>15</v>
      </c>
      <c r="F1000">
        <v>7.5</v>
      </c>
      <c r="G1000">
        <f>VLOOKUP($A1000,Condensed!$A:$I,5,0)</f>
        <v>3</v>
      </c>
      <c r="N1000">
        <v>0</v>
      </c>
    </row>
    <row r="1001" spans="1:14" x14ac:dyDescent="0.35">
      <c r="A1001" t="s">
        <v>13603</v>
      </c>
      <c r="B1001" t="str">
        <f>_xlfn.IFNA(VLOOKUP($A1001,'LT Raw'!$C:$F,4,0),"NA")</f>
        <v>PARCEL</v>
      </c>
      <c r="C1001">
        <f>_xlfn.IFNA(VLOOKUP($A1001,Dimension!$A:$H,8,0),0)</f>
        <v>1</v>
      </c>
      <c r="D1001">
        <v>43</v>
      </c>
      <c r="E1001">
        <v>15</v>
      </c>
      <c r="F1001">
        <v>7.5</v>
      </c>
      <c r="G1001">
        <f>VLOOKUP($A1001,Condensed!$A:$I,5,0)</f>
        <v>3</v>
      </c>
      <c r="N1001">
        <v>0</v>
      </c>
    </row>
    <row r="1002" spans="1:14" x14ac:dyDescent="0.35">
      <c r="A1002" t="s">
        <v>13607</v>
      </c>
      <c r="B1002" t="str">
        <f>_xlfn.IFNA(VLOOKUP($A1002,'LT Raw'!$C:$F,4,0),"NA")</f>
        <v>PARCEL</v>
      </c>
      <c r="C1002">
        <f>_xlfn.IFNA(VLOOKUP($A1002,Dimension!$A:$H,8,0),0)</f>
        <v>1</v>
      </c>
      <c r="D1002">
        <v>33</v>
      </c>
      <c r="E1002">
        <v>23.2</v>
      </c>
      <c r="F1002">
        <v>15</v>
      </c>
      <c r="G1002">
        <f>VLOOKUP($A1002,Condensed!$A:$I,5,0)</f>
        <v>4.9000000000000004</v>
      </c>
      <c r="N1002">
        <v>0</v>
      </c>
    </row>
    <row r="1003" spans="1:14" x14ac:dyDescent="0.35">
      <c r="A1003" t="s">
        <v>13611</v>
      </c>
      <c r="B1003" t="str">
        <f>_xlfn.IFNA(VLOOKUP($A1003,'LT Raw'!$C:$F,4,0),"NA")</f>
        <v>PARCEL</v>
      </c>
      <c r="C1003">
        <f>_xlfn.IFNA(VLOOKUP($A1003,Dimension!$A:$H,8,0),0)</f>
        <v>1</v>
      </c>
      <c r="D1003">
        <v>33</v>
      </c>
      <c r="E1003">
        <v>23.2</v>
      </c>
      <c r="F1003">
        <v>15</v>
      </c>
      <c r="G1003">
        <f>VLOOKUP($A1003,Condensed!$A:$I,5,0)</f>
        <v>4.9000000000000004</v>
      </c>
      <c r="N1003">
        <v>0</v>
      </c>
    </row>
    <row r="1004" spans="1:14" x14ac:dyDescent="0.35">
      <c r="A1004" t="s">
        <v>13615</v>
      </c>
      <c r="B1004" t="str">
        <f>_xlfn.IFNA(VLOOKUP($A1004,'LT Raw'!$C:$F,4,0),"NA")</f>
        <v>PARCEL</v>
      </c>
      <c r="C1004">
        <f>_xlfn.IFNA(VLOOKUP($A1004,Dimension!$A:$H,8,0),0)</f>
        <v>1</v>
      </c>
      <c r="D1004">
        <v>33</v>
      </c>
      <c r="E1004">
        <v>23.2</v>
      </c>
      <c r="F1004">
        <v>15</v>
      </c>
      <c r="G1004">
        <f>VLOOKUP($A1004,Condensed!$A:$I,5,0)</f>
        <v>4.92</v>
      </c>
      <c r="N1004">
        <v>0</v>
      </c>
    </row>
    <row r="1005" spans="1:14" x14ac:dyDescent="0.35">
      <c r="A1005" t="s">
        <v>13619</v>
      </c>
      <c r="B1005" t="str">
        <f>_xlfn.IFNA(VLOOKUP($A1005,'LT Raw'!$C:$F,4,0),"NA")</f>
        <v>PARCEL</v>
      </c>
      <c r="C1005">
        <f>_xlfn.IFNA(VLOOKUP($A1005,Dimension!$A:$H,8,0),0)</f>
        <v>1</v>
      </c>
      <c r="D1005">
        <v>33</v>
      </c>
      <c r="E1005">
        <v>23.2</v>
      </c>
      <c r="F1005">
        <v>15</v>
      </c>
      <c r="G1005">
        <f>VLOOKUP($A1005,Condensed!$A:$I,5,0)</f>
        <v>4.9000000000000004</v>
      </c>
      <c r="N1005">
        <v>0</v>
      </c>
    </row>
    <row r="1006" spans="1:14" x14ac:dyDescent="0.35">
      <c r="A1006" t="s">
        <v>13623</v>
      </c>
      <c r="B1006" t="str">
        <f>_xlfn.IFNA(VLOOKUP($A1006,'LT Raw'!$C:$F,4,0),"NA")</f>
        <v>PARCEL</v>
      </c>
      <c r="C1006">
        <f>_xlfn.IFNA(VLOOKUP($A1006,Dimension!$A:$H,8,0),0)</f>
        <v>1</v>
      </c>
      <c r="D1006">
        <v>33</v>
      </c>
      <c r="E1006">
        <v>23.2</v>
      </c>
      <c r="F1006">
        <v>15</v>
      </c>
      <c r="G1006">
        <f>VLOOKUP($A1006,Condensed!$A:$I,5,0)</f>
        <v>4.9000000000000004</v>
      </c>
      <c r="N1006">
        <v>0</v>
      </c>
    </row>
    <row r="1007" spans="1:14" x14ac:dyDescent="0.35">
      <c r="A1007" t="s">
        <v>13627</v>
      </c>
      <c r="B1007" t="str">
        <f>_xlfn.IFNA(VLOOKUP($A1007,'LT Raw'!$C:$F,4,0),"NA")</f>
        <v>PARCEL</v>
      </c>
      <c r="C1007">
        <f>_xlfn.IFNA(VLOOKUP($A1007,Dimension!$A:$H,8,0),0)</f>
        <v>1</v>
      </c>
      <c r="D1007">
        <v>39</v>
      </c>
      <c r="E1007">
        <v>22</v>
      </c>
      <c r="F1007">
        <v>12.5</v>
      </c>
      <c r="G1007">
        <f>VLOOKUP($A1007,Condensed!$A:$I,5,0)</f>
        <v>2.4</v>
      </c>
      <c r="N1007">
        <v>0</v>
      </c>
    </row>
    <row r="1008" spans="1:14" x14ac:dyDescent="0.35">
      <c r="A1008" t="s">
        <v>13631</v>
      </c>
      <c r="B1008" t="str">
        <f>_xlfn.IFNA(VLOOKUP($A1008,'LT Raw'!$C:$F,4,0),"NA")</f>
        <v>PARCEL</v>
      </c>
      <c r="C1008">
        <f>_xlfn.IFNA(VLOOKUP($A1008,Dimension!$A:$H,8,0),0)</f>
        <v>1</v>
      </c>
      <c r="D1008">
        <v>19</v>
      </c>
      <c r="E1008">
        <v>19.5</v>
      </c>
      <c r="F1008">
        <v>12</v>
      </c>
      <c r="G1008">
        <f>VLOOKUP($A1008,Condensed!$A:$I,5,0)</f>
        <v>2.4</v>
      </c>
      <c r="N1008">
        <v>0</v>
      </c>
    </row>
    <row r="1009" spans="1:14" x14ac:dyDescent="0.35">
      <c r="A1009" t="s">
        <v>13635</v>
      </c>
      <c r="B1009" t="str">
        <f>_xlfn.IFNA(VLOOKUP($A1009,'LT Raw'!$C:$F,4,0),"NA")</f>
        <v>PARCEL</v>
      </c>
      <c r="C1009">
        <f>_xlfn.IFNA(VLOOKUP($A1009,Dimension!$A:$H,8,0),0)</f>
        <v>1</v>
      </c>
      <c r="D1009">
        <v>19</v>
      </c>
      <c r="E1009">
        <v>19.5</v>
      </c>
      <c r="F1009">
        <v>12</v>
      </c>
      <c r="G1009">
        <f>VLOOKUP($A1009,Condensed!$A:$I,5,0)</f>
        <v>2.4</v>
      </c>
      <c r="N1009">
        <v>0</v>
      </c>
    </row>
    <row r="1010" spans="1:14" x14ac:dyDescent="0.35">
      <c r="A1010" t="s">
        <v>13639</v>
      </c>
      <c r="B1010" t="str">
        <f>_xlfn.IFNA(VLOOKUP($A1010,'LT Raw'!$C:$F,4,0),"NA")</f>
        <v>PARCEL</v>
      </c>
      <c r="C1010">
        <f>_xlfn.IFNA(VLOOKUP($A1010,Dimension!$A:$H,8,0),0)</f>
        <v>1</v>
      </c>
      <c r="D1010">
        <v>19</v>
      </c>
      <c r="E1010">
        <v>19.5</v>
      </c>
      <c r="F1010">
        <v>12</v>
      </c>
      <c r="G1010">
        <f>VLOOKUP($A1010,Condensed!$A:$I,5,0)</f>
        <v>2.4</v>
      </c>
      <c r="N1010">
        <v>0</v>
      </c>
    </row>
    <row r="1011" spans="1:14" x14ac:dyDescent="0.35">
      <c r="A1011" t="s">
        <v>13643</v>
      </c>
      <c r="B1011" t="str">
        <f>_xlfn.IFNA(VLOOKUP($A1011,'LT Raw'!$C:$F,4,0),"NA")</f>
        <v>PARCEL</v>
      </c>
      <c r="C1011">
        <f>_xlfn.IFNA(VLOOKUP($A1011,Dimension!$A:$H,8,0),0)</f>
        <v>1</v>
      </c>
      <c r="D1011">
        <v>19</v>
      </c>
      <c r="E1011">
        <v>19.5</v>
      </c>
      <c r="F1011">
        <v>12</v>
      </c>
      <c r="G1011">
        <f>VLOOKUP($A1011,Condensed!$A:$I,5,0)</f>
        <v>2.4</v>
      </c>
      <c r="N1011">
        <v>0</v>
      </c>
    </row>
    <row r="1012" spans="1:14" x14ac:dyDescent="0.35">
      <c r="A1012" t="s">
        <v>13647</v>
      </c>
      <c r="B1012" t="str">
        <f>_xlfn.IFNA(VLOOKUP($A1012,'LT Raw'!$C:$F,4,0),"NA")</f>
        <v>PARCEL</v>
      </c>
      <c r="C1012">
        <f>_xlfn.IFNA(VLOOKUP($A1012,Dimension!$A:$H,8,0),0)</f>
        <v>1</v>
      </c>
      <c r="D1012">
        <v>43</v>
      </c>
      <c r="E1012">
        <v>15</v>
      </c>
      <c r="F1012">
        <v>7.5</v>
      </c>
      <c r="G1012">
        <f>VLOOKUP($A1012,Condensed!$A:$I,5,0)</f>
        <v>3</v>
      </c>
      <c r="N1012">
        <v>0</v>
      </c>
    </row>
    <row r="1013" spans="1:14" x14ac:dyDescent="0.35">
      <c r="A1013" t="s">
        <v>13651</v>
      </c>
      <c r="B1013" t="str">
        <f>_xlfn.IFNA(VLOOKUP($A1013,'LT Raw'!$C:$F,4,0),"NA")</f>
        <v>PARCEL</v>
      </c>
      <c r="C1013">
        <f>_xlfn.IFNA(VLOOKUP($A1013,Dimension!$A:$H,8,0),0)</f>
        <v>1</v>
      </c>
      <c r="D1013">
        <v>43</v>
      </c>
      <c r="E1013">
        <v>15</v>
      </c>
      <c r="F1013">
        <v>7.5</v>
      </c>
      <c r="G1013">
        <f>VLOOKUP($A1013,Condensed!$A:$I,5,0)</f>
        <v>3</v>
      </c>
      <c r="N1013">
        <v>0</v>
      </c>
    </row>
    <row r="1014" spans="1:14" x14ac:dyDescent="0.35">
      <c r="A1014" t="s">
        <v>13655</v>
      </c>
      <c r="B1014" t="str">
        <f>_xlfn.IFNA(VLOOKUP($A1014,'LT Raw'!$C:$F,4,0),"NA")</f>
        <v>PARCEL</v>
      </c>
      <c r="C1014">
        <f>_xlfn.IFNA(VLOOKUP($A1014,Dimension!$A:$H,8,0),0)</f>
        <v>1</v>
      </c>
      <c r="D1014">
        <v>27</v>
      </c>
      <c r="E1014">
        <v>18.5</v>
      </c>
      <c r="F1014">
        <v>8.5</v>
      </c>
      <c r="G1014">
        <f>VLOOKUP($A1014,Condensed!$A:$I,5,0)</f>
        <v>2.5</v>
      </c>
      <c r="N1014">
        <v>0</v>
      </c>
    </row>
    <row r="1015" spans="1:14" x14ac:dyDescent="0.35">
      <c r="A1015" t="s">
        <v>13659</v>
      </c>
      <c r="B1015" t="str">
        <f>_xlfn.IFNA(VLOOKUP($A1015,'LT Raw'!$C:$F,4,0),"NA")</f>
        <v>PARCEL</v>
      </c>
      <c r="C1015">
        <f>_xlfn.IFNA(VLOOKUP($A1015,Dimension!$A:$H,8,0),0)</f>
        <v>1</v>
      </c>
      <c r="D1015">
        <v>27</v>
      </c>
      <c r="E1015">
        <v>18.5</v>
      </c>
      <c r="F1015">
        <v>8.5</v>
      </c>
      <c r="G1015">
        <f>VLOOKUP($A1015,Condensed!$A:$I,5,0)</f>
        <v>2.5</v>
      </c>
      <c r="N1015">
        <v>0</v>
      </c>
    </row>
    <row r="1016" spans="1:14" x14ac:dyDescent="0.35">
      <c r="A1016" t="s">
        <v>13681</v>
      </c>
      <c r="B1016" t="s">
        <v>19675</v>
      </c>
      <c r="C1016">
        <f>_xlfn.IFNA(VLOOKUP($A1016,Dimension!$A:$H,8,0),0)</f>
        <v>2</v>
      </c>
      <c r="D1016">
        <v>150</v>
      </c>
      <c r="E1016">
        <v>86</v>
      </c>
      <c r="F1016">
        <v>40</v>
      </c>
      <c r="G1016">
        <f>VLOOKUP($A1016,Condensed!$A:$I,5,0)</f>
        <v>24</v>
      </c>
      <c r="I1016">
        <v>63</v>
      </c>
      <c r="J1016">
        <v>10</v>
      </c>
      <c r="K1016">
        <v>6</v>
      </c>
      <c r="L1016">
        <f>VLOOKUP($A1016,Condensed!$A:$I,9,0)</f>
        <v>2.2999999999999998</v>
      </c>
      <c r="N1016">
        <v>0</v>
      </c>
    </row>
    <row r="1017" spans="1:14" x14ac:dyDescent="0.35">
      <c r="A1017" t="s">
        <v>13695</v>
      </c>
      <c r="B1017" t="s">
        <v>19678</v>
      </c>
      <c r="C1017">
        <f>_xlfn.IFNA(VLOOKUP($A1017,Dimension!$A:$H,8,0),0)</f>
        <v>1</v>
      </c>
      <c r="D1017">
        <v>73</v>
      </c>
      <c r="E1017">
        <v>60</v>
      </c>
      <c r="F1017">
        <v>3</v>
      </c>
      <c r="G1017">
        <f>VLOOKUP($A1017,Condensed!$A:$I,5,0)</f>
        <v>6.4</v>
      </c>
      <c r="N1017">
        <v>223.3</v>
      </c>
    </row>
    <row r="1018" spans="1:14" x14ac:dyDescent="0.35">
      <c r="A1018" t="s">
        <v>13699</v>
      </c>
      <c r="B1018" t="s">
        <v>19678</v>
      </c>
      <c r="C1018">
        <f>_xlfn.IFNA(VLOOKUP($A1018,Dimension!$A:$H,8,0),0)</f>
        <v>1</v>
      </c>
      <c r="D1018">
        <v>144.69999999999999</v>
      </c>
      <c r="E1018">
        <v>94.6</v>
      </c>
      <c r="F1018">
        <v>8.5</v>
      </c>
      <c r="G1018">
        <f>VLOOKUP($A1018,Condensed!$A:$I,5,0)</f>
        <v>31</v>
      </c>
      <c r="N1018">
        <v>0</v>
      </c>
    </row>
    <row r="1019" spans="1:14" x14ac:dyDescent="0.35">
      <c r="A1019" t="s">
        <v>13703</v>
      </c>
      <c r="B1019" t="s">
        <v>19678</v>
      </c>
      <c r="C1019">
        <f>_xlfn.IFNA(VLOOKUP($A1019,Dimension!$A:$H,8,0),0)</f>
        <v>1</v>
      </c>
      <c r="D1019">
        <v>6</v>
      </c>
      <c r="E1019">
        <v>95</v>
      </c>
      <c r="F1019">
        <v>144</v>
      </c>
      <c r="G1019">
        <f>VLOOKUP($A1019,Condensed!$A:$I,5,0)</f>
        <v>32</v>
      </c>
      <c r="N1019">
        <v>0</v>
      </c>
    </row>
    <row r="1020" spans="1:14" x14ac:dyDescent="0.35">
      <c r="A1020" t="s">
        <v>13707</v>
      </c>
      <c r="B1020" t="s">
        <v>19678</v>
      </c>
      <c r="C1020">
        <f>_xlfn.IFNA(VLOOKUP($A1020,Dimension!$A:$H,8,0),0)</f>
        <v>1</v>
      </c>
      <c r="D1020">
        <v>6.5</v>
      </c>
      <c r="E1020">
        <v>84</v>
      </c>
      <c r="F1020">
        <v>164</v>
      </c>
      <c r="G1020">
        <f>VLOOKUP($A1020,Condensed!$A:$I,5,0)</f>
        <v>24</v>
      </c>
      <c r="N1020">
        <v>0</v>
      </c>
    </row>
    <row r="1021" spans="1:14" x14ac:dyDescent="0.35">
      <c r="A1021" t="s">
        <v>13711</v>
      </c>
      <c r="B1021" t="s">
        <v>19678</v>
      </c>
      <c r="C1021">
        <f>_xlfn.IFNA(VLOOKUP($A1021,Dimension!$A:$H,8,0),0)</f>
        <v>1</v>
      </c>
      <c r="D1021">
        <v>174</v>
      </c>
      <c r="E1021">
        <v>84</v>
      </c>
      <c r="F1021">
        <v>7</v>
      </c>
      <c r="G1021">
        <f>VLOOKUP($A1021,Condensed!$A:$I,5,0)</f>
        <v>25.3</v>
      </c>
      <c r="N1021">
        <v>0</v>
      </c>
    </row>
    <row r="1022" spans="1:14" x14ac:dyDescent="0.35">
      <c r="A1022" t="s">
        <v>13715</v>
      </c>
      <c r="B1022" t="str">
        <f>_xlfn.IFNA(VLOOKUP($A1022,'LT Raw'!$C:$F,4,0),"NA")</f>
        <v>PARCEL</v>
      </c>
      <c r="C1022">
        <f>_xlfn.IFNA(VLOOKUP($A1022,Dimension!$A:$H,8,0),0)</f>
        <v>1</v>
      </c>
      <c r="D1022">
        <v>25</v>
      </c>
      <c r="E1022">
        <v>24</v>
      </c>
      <c r="F1022">
        <v>11</v>
      </c>
      <c r="G1022">
        <f>VLOOKUP($A1022,Condensed!$A:$I,5,0)</f>
        <v>3.4</v>
      </c>
      <c r="N1022">
        <v>0</v>
      </c>
    </row>
    <row r="1023" spans="1:14" x14ac:dyDescent="0.35">
      <c r="A1023" t="s">
        <v>13719</v>
      </c>
      <c r="B1023" t="str">
        <f>_xlfn.IFNA(VLOOKUP($A1023,'LT Raw'!$C:$F,4,0),"NA")</f>
        <v>PARCEL</v>
      </c>
      <c r="C1023">
        <f>_xlfn.IFNA(VLOOKUP($A1023,Dimension!$A:$H,8,0),0)</f>
        <v>1</v>
      </c>
      <c r="D1023">
        <v>32</v>
      </c>
      <c r="E1023">
        <v>25</v>
      </c>
      <c r="F1023">
        <v>11</v>
      </c>
      <c r="G1023">
        <f>VLOOKUP($A1023,Condensed!$A:$I,5,0)</f>
        <v>3</v>
      </c>
      <c r="N1023">
        <v>0</v>
      </c>
    </row>
    <row r="1024" spans="1:14" x14ac:dyDescent="0.35">
      <c r="A1024" t="s">
        <v>13723</v>
      </c>
      <c r="B1024" t="str">
        <f>_xlfn.IFNA(VLOOKUP($A1024,'LT Raw'!$C:$F,4,0),"NA")</f>
        <v>PARCEL</v>
      </c>
      <c r="C1024">
        <f>_xlfn.IFNA(VLOOKUP($A1024,Dimension!$A:$H,8,0),0)</f>
        <v>1</v>
      </c>
      <c r="D1024">
        <v>24.5</v>
      </c>
      <c r="E1024">
        <v>21.5</v>
      </c>
      <c r="F1024">
        <v>17</v>
      </c>
      <c r="G1024">
        <f>VLOOKUP($A1024,Condensed!$A:$I,5,0)</f>
        <v>3.5</v>
      </c>
      <c r="N1024">
        <v>367.01</v>
      </c>
    </row>
    <row r="1025" spans="1:14" x14ac:dyDescent="0.35">
      <c r="A1025" t="s">
        <v>14035</v>
      </c>
      <c r="B1025" t="str">
        <f>_xlfn.IFNA(VLOOKUP($A1025,'LT Raw'!$C:$F,4,0),"NA")</f>
        <v>PARCEL</v>
      </c>
      <c r="C1025">
        <f>_xlfn.IFNA(VLOOKUP($A1025,Dimension!$A:$H,8,0),0)</f>
        <v>1</v>
      </c>
      <c r="D1025">
        <v>25</v>
      </c>
      <c r="E1025">
        <v>23</v>
      </c>
      <c r="F1025">
        <v>16.5</v>
      </c>
      <c r="G1025">
        <f>VLOOKUP($A1025,Condensed!$A:$I,5,0)</f>
        <v>3.56</v>
      </c>
      <c r="N1025">
        <v>0</v>
      </c>
    </row>
    <row r="1026" spans="1:14" x14ac:dyDescent="0.35">
      <c r="A1026" t="s">
        <v>14063</v>
      </c>
      <c r="B1026" t="str">
        <f>_xlfn.IFNA(VLOOKUP($A1026,'LT Raw'!$C:$F,4,0),"NA")</f>
        <v>PARCEL</v>
      </c>
      <c r="C1026">
        <f>_xlfn.IFNA(VLOOKUP($A1026,Dimension!$A:$H,8,0),0)</f>
        <v>1</v>
      </c>
      <c r="D1026">
        <v>31.8</v>
      </c>
      <c r="E1026">
        <v>24.2</v>
      </c>
      <c r="F1026">
        <v>12.4</v>
      </c>
      <c r="G1026">
        <f>VLOOKUP($A1026,Condensed!$A:$I,5,0)</f>
        <v>2.4</v>
      </c>
      <c r="N1026">
        <v>0</v>
      </c>
    </row>
    <row r="1027" spans="1:14" x14ac:dyDescent="0.35">
      <c r="A1027" t="s">
        <v>14067</v>
      </c>
      <c r="B1027" t="str">
        <f>_xlfn.IFNA(VLOOKUP($A1027,'LT Raw'!$C:$F,4,0),"NA")</f>
        <v>PARCEL</v>
      </c>
      <c r="C1027">
        <f>_xlfn.IFNA(VLOOKUP($A1027,Dimension!$A:$H,8,0),0)</f>
        <v>1</v>
      </c>
      <c r="D1027">
        <v>31.8</v>
      </c>
      <c r="E1027">
        <v>24.2</v>
      </c>
      <c r="F1027">
        <v>12.4</v>
      </c>
      <c r="G1027">
        <f>VLOOKUP($A1027,Condensed!$A:$I,5,0)</f>
        <v>2.4</v>
      </c>
      <c r="N1027">
        <v>0</v>
      </c>
    </row>
    <row r="1028" spans="1:14" x14ac:dyDescent="0.35">
      <c r="A1028" t="s">
        <v>14071</v>
      </c>
      <c r="B1028" t="str">
        <f>_xlfn.IFNA(VLOOKUP($A1028,'LT Raw'!$C:$F,4,0),"NA")</f>
        <v>PARCEL</v>
      </c>
      <c r="C1028">
        <f>_xlfn.IFNA(VLOOKUP($A1028,Dimension!$A:$H,8,0),0)</f>
        <v>1</v>
      </c>
      <c r="D1028">
        <v>36.299999999999997</v>
      </c>
      <c r="E1028">
        <v>24.2</v>
      </c>
      <c r="F1028">
        <v>12.4</v>
      </c>
      <c r="G1028">
        <f>VLOOKUP($A1028,Condensed!$A:$I,5,0)</f>
        <v>2.5</v>
      </c>
      <c r="N1028">
        <v>0</v>
      </c>
    </row>
    <row r="1029" spans="1:14" x14ac:dyDescent="0.35">
      <c r="A1029" t="s">
        <v>14159</v>
      </c>
      <c r="B1029" t="s">
        <v>19678</v>
      </c>
      <c r="C1029">
        <f>_xlfn.IFNA(VLOOKUP($A1029,Dimension!$A:$H,8,0),0)</f>
        <v>1</v>
      </c>
      <c r="D1029">
        <v>41</v>
      </c>
      <c r="E1029">
        <v>40</v>
      </c>
      <c r="F1029">
        <v>83</v>
      </c>
      <c r="G1029">
        <f>VLOOKUP($A1029,Condensed!$A:$I,5,0)</f>
        <v>24.15</v>
      </c>
      <c r="N1029">
        <v>1630.47</v>
      </c>
    </row>
    <row r="1030" spans="1:14" x14ac:dyDescent="0.35">
      <c r="A1030" t="s">
        <v>14163</v>
      </c>
      <c r="B1030" t="s">
        <v>19677</v>
      </c>
      <c r="C1030">
        <f>_xlfn.IFNA(VLOOKUP($A1030,Dimension!$A:$H,8,0),0)</f>
        <v>1</v>
      </c>
      <c r="D1030">
        <v>89</v>
      </c>
      <c r="E1030">
        <v>62</v>
      </c>
      <c r="F1030">
        <v>66</v>
      </c>
      <c r="G1030">
        <f>VLOOKUP($A1030,Condensed!$A:$I,5,0)</f>
        <v>64.5</v>
      </c>
      <c r="N1030">
        <v>0</v>
      </c>
    </row>
    <row r="1031" spans="1:14" x14ac:dyDescent="0.35">
      <c r="A1031" t="s">
        <v>14167</v>
      </c>
      <c r="B1031" t="s">
        <v>19677</v>
      </c>
      <c r="C1031">
        <f>_xlfn.IFNA(VLOOKUP($A1031,Dimension!$A:$H,8,0),0)</f>
        <v>1</v>
      </c>
      <c r="D1031">
        <v>89</v>
      </c>
      <c r="E1031">
        <v>62</v>
      </c>
      <c r="F1031">
        <v>66</v>
      </c>
      <c r="G1031">
        <f>VLOOKUP($A1031,Condensed!$A:$I,5,0)</f>
        <v>64.5</v>
      </c>
      <c r="N1031">
        <v>0</v>
      </c>
    </row>
    <row r="1032" spans="1:14" x14ac:dyDescent="0.35">
      <c r="A1032" t="s">
        <v>14171</v>
      </c>
      <c r="B1032" t="s">
        <v>19678</v>
      </c>
      <c r="C1032">
        <f>_xlfn.IFNA(VLOOKUP($A1032,Dimension!$A:$H,8,0),0)</f>
        <v>1</v>
      </c>
      <c r="D1032">
        <v>69</v>
      </c>
      <c r="E1032">
        <v>39</v>
      </c>
      <c r="F1032">
        <v>50</v>
      </c>
      <c r="G1032">
        <f>VLOOKUP($A1032,Condensed!$A:$I,5,0)</f>
        <v>36.5</v>
      </c>
      <c r="N1032">
        <v>0</v>
      </c>
    </row>
    <row r="1033" spans="1:14" x14ac:dyDescent="0.35">
      <c r="A1033" t="s">
        <v>14175</v>
      </c>
      <c r="B1033" t="str">
        <f>_xlfn.IFNA(VLOOKUP($A1033,'LT Raw'!$C:$F,4,0),"NA")</f>
        <v>PARCEL</v>
      </c>
      <c r="C1033">
        <f>_xlfn.IFNA(VLOOKUP($A1033,Dimension!$A:$H,8,0),0)</f>
        <v>1</v>
      </c>
      <c r="D1033">
        <v>10</v>
      </c>
      <c r="E1033">
        <v>7</v>
      </c>
      <c r="F1033">
        <v>2</v>
      </c>
      <c r="G1033">
        <f>VLOOKUP($A1033,Condensed!$A:$I,5,0)</f>
        <v>0.05</v>
      </c>
      <c r="N1033">
        <v>0</v>
      </c>
    </row>
    <row r="1034" spans="1:14" x14ac:dyDescent="0.35">
      <c r="A1034" t="s">
        <v>14179</v>
      </c>
      <c r="B1034" t="str">
        <f>_xlfn.IFNA(VLOOKUP($A1034,'LT Raw'!$C:$F,4,0),"NA")</f>
        <v>PARCEL</v>
      </c>
      <c r="C1034">
        <f>_xlfn.IFNA(VLOOKUP($A1034,Dimension!$A:$H,8,0),0)</f>
        <v>1</v>
      </c>
      <c r="D1034">
        <v>7.5</v>
      </c>
      <c r="E1034">
        <v>7.5</v>
      </c>
      <c r="F1034">
        <v>7</v>
      </c>
      <c r="G1034">
        <f>VLOOKUP($A1034,Condensed!$A:$I,5,0)</f>
        <v>0.3</v>
      </c>
      <c r="N1034">
        <v>0</v>
      </c>
    </row>
    <row r="1035" spans="1:14" x14ac:dyDescent="0.35">
      <c r="A1035" t="s">
        <v>14183</v>
      </c>
      <c r="B1035" t="str">
        <f>_xlfn.IFNA(VLOOKUP($A1035,'LT Raw'!$C:$F,4,0),"NA")</f>
        <v>PARCEL</v>
      </c>
      <c r="C1035">
        <f>_xlfn.IFNA(VLOOKUP($A1035,Dimension!$A:$H,8,0),0)</f>
        <v>1</v>
      </c>
      <c r="D1035">
        <v>10</v>
      </c>
      <c r="E1035">
        <v>6.5</v>
      </c>
      <c r="F1035">
        <v>6.5</v>
      </c>
      <c r="G1035">
        <f>VLOOKUP($A1035,Condensed!$A:$I,5,0)</f>
        <v>0.28000000000000003</v>
      </c>
      <c r="N1035">
        <v>0</v>
      </c>
    </row>
    <row r="1036" spans="1:14" x14ac:dyDescent="0.35">
      <c r="A1036" t="s">
        <v>14189</v>
      </c>
      <c r="B1036" t="str">
        <f>_xlfn.IFNA(VLOOKUP($A1036,'LT Raw'!$C:$F,4,0),"NA")</f>
        <v>PARCEL</v>
      </c>
      <c r="C1036">
        <f>_xlfn.IFNA(VLOOKUP($A1036,Dimension!$A:$H,8,0),0)</f>
        <v>1</v>
      </c>
      <c r="D1036">
        <v>18</v>
      </c>
      <c r="E1036">
        <v>11</v>
      </c>
      <c r="F1036">
        <v>3</v>
      </c>
      <c r="G1036">
        <f>VLOOKUP($A1036,Condensed!$A:$I,5,0)</f>
        <v>0.3</v>
      </c>
      <c r="N1036">
        <v>43.54</v>
      </c>
    </row>
    <row r="1037" spans="1:14" x14ac:dyDescent="0.35">
      <c r="A1037" t="s">
        <v>14193</v>
      </c>
      <c r="B1037" t="str">
        <f>_xlfn.IFNA(VLOOKUP($A1037,'LT Raw'!$C:$F,4,0),"NA")</f>
        <v>PARCEL</v>
      </c>
      <c r="C1037">
        <f>_xlfn.IFNA(VLOOKUP($A1037,Dimension!$A:$H,8,0),0)</f>
        <v>1</v>
      </c>
      <c r="D1037">
        <v>10</v>
      </c>
      <c r="E1037">
        <v>6.5</v>
      </c>
      <c r="F1037">
        <v>6.5</v>
      </c>
      <c r="G1037">
        <f>VLOOKUP($A1037,Condensed!$A:$I,5,0)</f>
        <v>0.21</v>
      </c>
      <c r="N1037">
        <v>0</v>
      </c>
    </row>
    <row r="1038" spans="1:14" x14ac:dyDescent="0.35">
      <c r="A1038" t="s">
        <v>14197</v>
      </c>
      <c r="B1038" t="s">
        <v>19678</v>
      </c>
      <c r="C1038">
        <f>_xlfn.IFNA(VLOOKUP($A1038,Dimension!$A:$H,8,0),0)</f>
        <v>1</v>
      </c>
      <c r="D1038">
        <v>8</v>
      </c>
      <c r="E1038">
        <v>74</v>
      </c>
      <c r="F1038">
        <v>191</v>
      </c>
      <c r="G1038">
        <f>VLOOKUP($A1038,Condensed!$A:$I,5,0)</f>
        <v>20.3</v>
      </c>
      <c r="N1038">
        <v>0</v>
      </c>
    </row>
    <row r="1039" spans="1:14" x14ac:dyDescent="0.35">
      <c r="A1039" t="s">
        <v>14201</v>
      </c>
      <c r="B1039" t="s">
        <v>19678</v>
      </c>
      <c r="C1039">
        <f>_xlfn.IFNA(VLOOKUP($A1039,Dimension!$A:$H,8,0),0)</f>
        <v>1</v>
      </c>
      <c r="D1039">
        <v>8</v>
      </c>
      <c r="E1039">
        <v>78.5</v>
      </c>
      <c r="F1039">
        <v>189.5</v>
      </c>
      <c r="G1039">
        <f>VLOOKUP($A1039,Condensed!$A:$I,5,0)</f>
        <v>21.5</v>
      </c>
      <c r="N1039">
        <v>0</v>
      </c>
    </row>
    <row r="1040" spans="1:14" x14ac:dyDescent="0.35">
      <c r="A1040" t="s">
        <v>14205</v>
      </c>
      <c r="B1040" t="s">
        <v>19678</v>
      </c>
      <c r="C1040">
        <f>_xlfn.IFNA(VLOOKUP($A1040,Dimension!$A:$H,8,0),0)</f>
        <v>1</v>
      </c>
      <c r="D1040">
        <v>145.5</v>
      </c>
      <c r="E1040">
        <v>46.5</v>
      </c>
      <c r="F1040">
        <v>5</v>
      </c>
      <c r="G1040">
        <f>VLOOKUP($A1040,Condensed!$A:$I,5,0)</f>
        <v>14.7</v>
      </c>
      <c r="N1040">
        <v>143.88</v>
      </c>
    </row>
    <row r="1041" spans="1:14" x14ac:dyDescent="0.35">
      <c r="A1041" t="s">
        <v>14209</v>
      </c>
      <c r="B1041" t="s">
        <v>19678</v>
      </c>
      <c r="C1041">
        <f>_xlfn.IFNA(VLOOKUP($A1041,Dimension!$A:$H,8,0),0)</f>
        <v>1</v>
      </c>
      <c r="D1041">
        <v>6.5</v>
      </c>
      <c r="E1041">
        <v>80</v>
      </c>
      <c r="F1041">
        <v>191</v>
      </c>
      <c r="G1041">
        <f>VLOOKUP($A1041,Condensed!$A:$I,5,0)</f>
        <v>21</v>
      </c>
      <c r="N1041">
        <v>75.5</v>
      </c>
    </row>
    <row r="1042" spans="1:14" x14ac:dyDescent="0.35">
      <c r="A1042" t="s">
        <v>14213</v>
      </c>
      <c r="B1042" t="s">
        <v>19678</v>
      </c>
      <c r="C1042">
        <f>_xlfn.IFNA(VLOOKUP($A1042,Dimension!$A:$H,8,0),0)</f>
        <v>1</v>
      </c>
      <c r="D1042">
        <v>6.5</v>
      </c>
      <c r="E1042">
        <v>90</v>
      </c>
      <c r="F1042">
        <v>191</v>
      </c>
      <c r="G1042">
        <f>VLOOKUP($A1042,Condensed!$A:$I,5,0)</f>
        <v>23.3</v>
      </c>
      <c r="N1042">
        <v>0</v>
      </c>
    </row>
    <row r="1043" spans="1:14" x14ac:dyDescent="0.35">
      <c r="A1043" t="s">
        <v>14217</v>
      </c>
      <c r="B1043" t="s">
        <v>19678</v>
      </c>
      <c r="C1043">
        <f>_xlfn.IFNA(VLOOKUP($A1043,Dimension!$A:$H,8,0),0)</f>
        <v>1</v>
      </c>
      <c r="D1043">
        <v>11</v>
      </c>
      <c r="E1043">
        <v>63</v>
      </c>
      <c r="F1043">
        <v>191</v>
      </c>
      <c r="G1043">
        <f>VLOOKUP($A1043,Condensed!$A:$I,5,0)</f>
        <v>39.799999999999997</v>
      </c>
      <c r="N1043">
        <v>0</v>
      </c>
    </row>
    <row r="1044" spans="1:14" x14ac:dyDescent="0.35">
      <c r="A1044" t="s">
        <v>14221</v>
      </c>
      <c r="B1044" t="s">
        <v>19678</v>
      </c>
      <c r="C1044">
        <f>_xlfn.IFNA(VLOOKUP($A1044,Dimension!$A:$H,8,0),0)</f>
        <v>1</v>
      </c>
      <c r="D1044">
        <v>11</v>
      </c>
      <c r="E1044">
        <v>63</v>
      </c>
      <c r="F1044">
        <v>191</v>
      </c>
      <c r="G1044">
        <f>VLOOKUP($A1044,Condensed!$A:$I,5,0)</f>
        <v>42</v>
      </c>
      <c r="N1044">
        <v>0</v>
      </c>
    </row>
    <row r="1045" spans="1:14" x14ac:dyDescent="0.35">
      <c r="A1045" t="s">
        <v>14225</v>
      </c>
      <c r="B1045" t="s">
        <v>19678</v>
      </c>
      <c r="C1045">
        <f>_xlfn.IFNA(VLOOKUP($A1045,Dimension!$A:$H,8,0),0)</f>
        <v>1</v>
      </c>
      <c r="D1045">
        <v>11</v>
      </c>
      <c r="E1045">
        <v>41</v>
      </c>
      <c r="F1045">
        <v>191</v>
      </c>
      <c r="G1045">
        <f>VLOOKUP($A1045,Condensed!$A:$I,5,0)</f>
        <v>33</v>
      </c>
      <c r="N1045">
        <v>0</v>
      </c>
    </row>
    <row r="1046" spans="1:14" x14ac:dyDescent="0.35">
      <c r="A1046" t="s">
        <v>14229</v>
      </c>
      <c r="B1046" t="s">
        <v>19678</v>
      </c>
      <c r="C1046">
        <f>_xlfn.IFNA(VLOOKUP($A1046,Dimension!$A:$H,8,0),0)</f>
        <v>1</v>
      </c>
      <c r="D1046">
        <v>6.5</v>
      </c>
      <c r="E1046">
        <v>64</v>
      </c>
      <c r="F1046">
        <v>191</v>
      </c>
      <c r="G1046">
        <f>VLOOKUP($A1046,Condensed!$A:$I,5,0)</f>
        <v>24.3</v>
      </c>
      <c r="N1046">
        <v>0</v>
      </c>
    </row>
    <row r="1047" spans="1:14" x14ac:dyDescent="0.35">
      <c r="A1047" t="s">
        <v>14233</v>
      </c>
      <c r="B1047" t="s">
        <v>19678</v>
      </c>
      <c r="C1047">
        <f>_xlfn.IFNA(VLOOKUP($A1047,Dimension!$A:$H,8,0),0)</f>
        <v>1</v>
      </c>
      <c r="D1047">
        <v>6.5</v>
      </c>
      <c r="E1047">
        <v>74</v>
      </c>
      <c r="F1047">
        <v>191</v>
      </c>
      <c r="G1047">
        <f>VLOOKUP($A1047,Condensed!$A:$I,5,0)</f>
        <v>29.8</v>
      </c>
      <c r="N1047">
        <v>649.01</v>
      </c>
    </row>
    <row r="1048" spans="1:14" x14ac:dyDescent="0.35">
      <c r="A1048" t="s">
        <v>14237</v>
      </c>
      <c r="B1048" t="s">
        <v>19678</v>
      </c>
      <c r="C1048">
        <f>_xlfn.IFNA(VLOOKUP($A1048,Dimension!$A:$H,8,0),0)</f>
        <v>1</v>
      </c>
      <c r="D1048">
        <v>6</v>
      </c>
      <c r="E1048">
        <v>70</v>
      </c>
      <c r="F1048">
        <v>191</v>
      </c>
      <c r="G1048">
        <f>VLOOKUP($A1048,Condensed!$A:$I,5,0)</f>
        <v>17.399999999999999</v>
      </c>
      <c r="N1048">
        <v>42.01</v>
      </c>
    </row>
    <row r="1049" spans="1:14" x14ac:dyDescent="0.35">
      <c r="A1049" t="s">
        <v>14241</v>
      </c>
      <c r="B1049" t="s">
        <v>19678</v>
      </c>
      <c r="C1049">
        <f>_xlfn.IFNA(VLOOKUP($A1049,Dimension!$A:$H,8,0),0)</f>
        <v>1</v>
      </c>
      <c r="D1049">
        <v>6</v>
      </c>
      <c r="E1049">
        <v>76</v>
      </c>
      <c r="F1049">
        <v>191</v>
      </c>
      <c r="G1049">
        <f>VLOOKUP($A1049,Condensed!$A:$I,5,0)</f>
        <v>18.8</v>
      </c>
      <c r="N1049">
        <v>0</v>
      </c>
    </row>
    <row r="1050" spans="1:14" x14ac:dyDescent="0.35">
      <c r="A1050" t="s">
        <v>14245</v>
      </c>
      <c r="B1050" t="s">
        <v>19678</v>
      </c>
      <c r="C1050">
        <f>_xlfn.IFNA(VLOOKUP($A1050,Dimension!$A:$H,8,0),0)</f>
        <v>1</v>
      </c>
      <c r="D1050">
        <v>6</v>
      </c>
      <c r="E1050">
        <v>80</v>
      </c>
      <c r="F1050">
        <v>191</v>
      </c>
      <c r="G1050">
        <f>VLOOKUP($A1050,Condensed!$A:$I,5,0)</f>
        <v>19.7</v>
      </c>
      <c r="N1050">
        <v>0</v>
      </c>
    </row>
    <row r="1051" spans="1:14" x14ac:dyDescent="0.35">
      <c r="A1051" t="s">
        <v>14249</v>
      </c>
      <c r="B1051" t="s">
        <v>19678</v>
      </c>
      <c r="C1051">
        <f>_xlfn.IFNA(VLOOKUP($A1051,Dimension!$A:$H,8,0),0)</f>
        <v>1</v>
      </c>
      <c r="D1051">
        <v>6</v>
      </c>
      <c r="E1051">
        <v>90</v>
      </c>
      <c r="F1051">
        <v>191</v>
      </c>
      <c r="G1051">
        <f>VLOOKUP($A1051,Condensed!$A:$I,5,0)</f>
        <v>22</v>
      </c>
      <c r="N1051">
        <v>0</v>
      </c>
    </row>
    <row r="1052" spans="1:14" x14ac:dyDescent="0.35">
      <c r="A1052" t="s">
        <v>14301</v>
      </c>
      <c r="B1052" t="s">
        <v>19678</v>
      </c>
      <c r="C1052">
        <f>_xlfn.IFNA(VLOOKUP($A1052,Dimension!$A:$H,8,0),0)</f>
        <v>1</v>
      </c>
      <c r="D1052">
        <v>145</v>
      </c>
      <c r="E1052">
        <v>32</v>
      </c>
      <c r="F1052">
        <v>32</v>
      </c>
      <c r="G1052">
        <f>VLOOKUP($A1052,Condensed!$A:$I,5,0)</f>
        <v>20</v>
      </c>
      <c r="N1052">
        <v>273.36</v>
      </c>
    </row>
    <row r="1053" spans="1:14" x14ac:dyDescent="0.35">
      <c r="A1053" t="s">
        <v>14305</v>
      </c>
      <c r="B1053" t="s">
        <v>19678</v>
      </c>
      <c r="C1053">
        <f>_xlfn.IFNA(VLOOKUP($A1053,Dimension!$A:$H,8,0),0)</f>
        <v>1</v>
      </c>
      <c r="D1053">
        <v>145</v>
      </c>
      <c r="E1053">
        <v>32</v>
      </c>
      <c r="F1053">
        <v>32</v>
      </c>
      <c r="G1053">
        <f>VLOOKUP($A1053,Condensed!$A:$I,5,0)</f>
        <v>20</v>
      </c>
      <c r="N1053">
        <v>0</v>
      </c>
    </row>
    <row r="1054" spans="1:14" x14ac:dyDescent="0.35">
      <c r="A1054" t="s">
        <v>14309</v>
      </c>
      <c r="B1054" t="s">
        <v>19678</v>
      </c>
      <c r="C1054">
        <f>_xlfn.IFNA(VLOOKUP($A1054,Dimension!$A:$H,8,0),0)</f>
        <v>1</v>
      </c>
      <c r="D1054">
        <v>88</v>
      </c>
      <c r="E1054">
        <v>62</v>
      </c>
      <c r="F1054">
        <v>38</v>
      </c>
      <c r="G1054">
        <f>VLOOKUP($A1054,Condensed!$A:$I,5,0)</f>
        <v>20.8</v>
      </c>
      <c r="N1054">
        <v>0</v>
      </c>
    </row>
    <row r="1055" spans="1:14" x14ac:dyDescent="0.35">
      <c r="A1055" t="s">
        <v>14313</v>
      </c>
      <c r="B1055" t="s">
        <v>19678</v>
      </c>
      <c r="C1055">
        <f>_xlfn.IFNA(VLOOKUP($A1055,Dimension!$A:$H,8,0),0)</f>
        <v>1</v>
      </c>
      <c r="D1055">
        <v>145</v>
      </c>
      <c r="E1055">
        <v>39</v>
      </c>
      <c r="F1055">
        <v>35</v>
      </c>
      <c r="G1055">
        <f>VLOOKUP($A1055,Condensed!$A:$I,5,0)</f>
        <v>34.4</v>
      </c>
      <c r="N1055">
        <v>0</v>
      </c>
    </row>
    <row r="1056" spans="1:14" x14ac:dyDescent="0.35">
      <c r="A1056" t="s">
        <v>14317</v>
      </c>
      <c r="B1056" t="s">
        <v>19678</v>
      </c>
      <c r="C1056">
        <f>_xlfn.IFNA(VLOOKUP($A1056,Dimension!$A:$H,8,0),0)</f>
        <v>1</v>
      </c>
      <c r="D1056">
        <v>36.5</v>
      </c>
      <c r="E1056">
        <v>60</v>
      </c>
      <c r="F1056">
        <v>85</v>
      </c>
      <c r="G1056">
        <f>VLOOKUP($A1056,Condensed!$A:$I,5,0)</f>
        <v>20.8</v>
      </c>
      <c r="N1056">
        <v>0</v>
      </c>
    </row>
    <row r="1057" spans="1:14" x14ac:dyDescent="0.35">
      <c r="A1057" t="s">
        <v>14321</v>
      </c>
      <c r="B1057" t="s">
        <v>19678</v>
      </c>
      <c r="C1057">
        <f>_xlfn.IFNA(VLOOKUP($A1057,Dimension!$A:$H,8,0),0)</f>
        <v>1</v>
      </c>
      <c r="D1057">
        <v>120</v>
      </c>
      <c r="E1057">
        <v>65</v>
      </c>
      <c r="F1057">
        <v>40</v>
      </c>
      <c r="G1057">
        <f>VLOOKUP($A1057,Condensed!$A:$I,5,0)</f>
        <v>20</v>
      </c>
      <c r="N1057">
        <v>0</v>
      </c>
    </row>
    <row r="1058" spans="1:14" x14ac:dyDescent="0.35">
      <c r="A1058" t="s">
        <v>14325</v>
      </c>
      <c r="B1058" t="s">
        <v>19677</v>
      </c>
      <c r="C1058">
        <f>_xlfn.IFNA(VLOOKUP($A1058,Dimension!$A:$H,8,0),0)</f>
        <v>1</v>
      </c>
      <c r="D1058">
        <v>20</v>
      </c>
      <c r="E1058">
        <v>60</v>
      </c>
      <c r="F1058">
        <v>85</v>
      </c>
      <c r="G1058">
        <f>VLOOKUP($A1058,Condensed!$A:$I,5,0)</f>
        <v>18.3</v>
      </c>
      <c r="N1058">
        <v>0</v>
      </c>
    </row>
    <row r="1059" spans="1:14" x14ac:dyDescent="0.35">
      <c r="A1059" t="s">
        <v>14329</v>
      </c>
      <c r="B1059" t="s">
        <v>19678</v>
      </c>
      <c r="C1059">
        <f>_xlfn.IFNA(VLOOKUP($A1059,Dimension!$A:$H,8,0),0)</f>
        <v>1</v>
      </c>
      <c r="D1059">
        <v>145</v>
      </c>
      <c r="E1059">
        <v>39</v>
      </c>
      <c r="F1059">
        <v>35</v>
      </c>
      <c r="G1059">
        <f>VLOOKUP($A1059,Condensed!$A:$I,5,0)</f>
        <v>27.9</v>
      </c>
      <c r="N1059">
        <v>0</v>
      </c>
    </row>
    <row r="1060" spans="1:14" x14ac:dyDescent="0.35">
      <c r="A1060" t="s">
        <v>14333</v>
      </c>
      <c r="B1060" t="s">
        <v>19678</v>
      </c>
      <c r="C1060">
        <f>_xlfn.IFNA(VLOOKUP($A1060,Dimension!$A:$H,8,0),0)</f>
        <v>1</v>
      </c>
      <c r="D1060">
        <v>36.299999999999997</v>
      </c>
      <c r="E1060">
        <v>40</v>
      </c>
      <c r="F1060">
        <v>50</v>
      </c>
      <c r="G1060">
        <f>VLOOKUP($A1060,Condensed!$A:$I,5,0)</f>
        <v>19.600000000000001</v>
      </c>
      <c r="N1060">
        <v>0</v>
      </c>
    </row>
    <row r="1061" spans="1:14" x14ac:dyDescent="0.35">
      <c r="A1061" t="s">
        <v>14337</v>
      </c>
      <c r="B1061" t="s">
        <v>19678</v>
      </c>
      <c r="C1061">
        <f>_xlfn.IFNA(VLOOKUP($A1061,Dimension!$A:$H,8,0),0)</f>
        <v>1</v>
      </c>
      <c r="D1061">
        <v>144</v>
      </c>
      <c r="E1061">
        <v>44</v>
      </c>
      <c r="F1061">
        <v>40</v>
      </c>
      <c r="G1061">
        <f>VLOOKUP($A1061,Condensed!$A:$I,5,0)</f>
        <v>27.9</v>
      </c>
      <c r="N1061">
        <v>0</v>
      </c>
    </row>
    <row r="1062" spans="1:14" x14ac:dyDescent="0.35">
      <c r="A1062" t="s">
        <v>14341</v>
      </c>
      <c r="B1062" t="s">
        <v>19677</v>
      </c>
      <c r="C1062">
        <f>_xlfn.IFNA(VLOOKUP($A1062,Dimension!$A:$H,8,0),0)</f>
        <v>2</v>
      </c>
      <c r="D1062">
        <v>45.5</v>
      </c>
      <c r="E1062">
        <v>60</v>
      </c>
      <c r="F1062">
        <v>85</v>
      </c>
      <c r="G1062">
        <f>VLOOKUP($A1062,Condensed!$A:$I,5,0)</f>
        <v>34</v>
      </c>
      <c r="I1062">
        <v>47</v>
      </c>
      <c r="J1062">
        <v>64</v>
      </c>
      <c r="K1062">
        <v>16.7</v>
      </c>
      <c r="L1062">
        <f>VLOOKUP($A1062,Condensed!$A:$I,9,0)</f>
        <v>12.82</v>
      </c>
      <c r="N1062">
        <v>0</v>
      </c>
    </row>
    <row r="1063" spans="1:14" x14ac:dyDescent="0.35">
      <c r="A1063" t="s">
        <v>14345</v>
      </c>
      <c r="B1063" t="s">
        <v>19677</v>
      </c>
      <c r="C1063">
        <f>_xlfn.IFNA(VLOOKUP($A1063,Dimension!$A:$H,8,0),0)</f>
        <v>2</v>
      </c>
      <c r="D1063">
        <v>64.5</v>
      </c>
      <c r="E1063">
        <v>50</v>
      </c>
      <c r="F1063">
        <v>55</v>
      </c>
      <c r="G1063">
        <f>VLOOKUP($A1063,Condensed!$A:$I,5,0)</f>
        <v>27</v>
      </c>
      <c r="I1063">
        <v>47</v>
      </c>
      <c r="J1063">
        <v>64</v>
      </c>
      <c r="K1063">
        <v>16.7</v>
      </c>
      <c r="L1063">
        <f>VLOOKUP($A1063,Condensed!$A:$I,9,0)</f>
        <v>12.82</v>
      </c>
      <c r="N1063">
        <v>1635.52</v>
      </c>
    </row>
    <row r="1064" spans="1:14" x14ac:dyDescent="0.35">
      <c r="A1064" t="s">
        <v>14409</v>
      </c>
      <c r="B1064" t="s">
        <v>19678</v>
      </c>
      <c r="C1064">
        <f>_xlfn.IFNA(VLOOKUP($A1064,Dimension!$A:$H,8,0),0)</f>
        <v>1</v>
      </c>
      <c r="D1064">
        <v>89</v>
      </c>
      <c r="E1064">
        <v>68.5</v>
      </c>
      <c r="F1064">
        <v>7.5</v>
      </c>
      <c r="G1064">
        <f>VLOOKUP($A1064,Condensed!$A:$I,5,0)</f>
        <v>17.75</v>
      </c>
      <c r="N1064">
        <v>0</v>
      </c>
    </row>
    <row r="1065" spans="1:14" x14ac:dyDescent="0.35">
      <c r="A1065" t="s">
        <v>14413</v>
      </c>
      <c r="B1065" t="s">
        <v>19678</v>
      </c>
      <c r="C1065">
        <f>_xlfn.IFNA(VLOOKUP($A1065,Dimension!$A:$H,8,0),0)</f>
        <v>1</v>
      </c>
      <c r="D1065">
        <v>123</v>
      </c>
      <c r="E1065">
        <v>51</v>
      </c>
      <c r="F1065">
        <v>7</v>
      </c>
      <c r="G1065">
        <f>VLOOKUP($A1065,Condensed!$A:$I,5,0)</f>
        <v>15.8</v>
      </c>
      <c r="N1065">
        <v>0</v>
      </c>
    </row>
    <row r="1066" spans="1:14" x14ac:dyDescent="0.35">
      <c r="A1066" t="s">
        <v>14417</v>
      </c>
      <c r="B1066" t="s">
        <v>19678</v>
      </c>
      <c r="C1066">
        <f>_xlfn.IFNA(VLOOKUP($A1066,Dimension!$A:$H,8,0),0)</f>
        <v>1</v>
      </c>
      <c r="D1066">
        <v>188</v>
      </c>
      <c r="E1066">
        <v>47.5</v>
      </c>
      <c r="F1066">
        <v>13</v>
      </c>
      <c r="G1066">
        <f>VLOOKUP($A1066,Condensed!$A:$I,5,0)</f>
        <v>24.58</v>
      </c>
      <c r="N1066">
        <v>0</v>
      </c>
    </row>
    <row r="1067" spans="1:14" x14ac:dyDescent="0.35">
      <c r="A1067" t="s">
        <v>14421</v>
      </c>
      <c r="B1067" t="s">
        <v>19678</v>
      </c>
      <c r="C1067">
        <f>_xlfn.IFNA(VLOOKUP($A1067,Dimension!$A:$H,8,0),0)</f>
        <v>1</v>
      </c>
      <c r="D1067">
        <v>188</v>
      </c>
      <c r="E1067">
        <v>42</v>
      </c>
      <c r="F1067">
        <v>10</v>
      </c>
      <c r="G1067">
        <f>VLOOKUP($A1067,Condensed!$A:$I,5,0)</f>
        <v>24.84</v>
      </c>
      <c r="N1067">
        <v>0</v>
      </c>
    </row>
    <row r="1068" spans="1:14" x14ac:dyDescent="0.35">
      <c r="A1068" t="s">
        <v>14425</v>
      </c>
      <c r="B1068" t="str">
        <f>_xlfn.IFNA(VLOOKUP($A1068,'LT Raw'!$C:$F,4,0),"NA")</f>
        <v>PARCEL</v>
      </c>
      <c r="C1068">
        <f>_xlfn.IFNA(VLOOKUP($A1068,Dimension!$A:$H,8,0),0)</f>
        <v>1</v>
      </c>
      <c r="D1068">
        <v>25</v>
      </c>
      <c r="E1068">
        <v>12.5</v>
      </c>
      <c r="F1068">
        <v>4.5</v>
      </c>
      <c r="G1068">
        <f>VLOOKUP($A1068,Condensed!$A:$I,5,0)</f>
        <v>0.27</v>
      </c>
      <c r="N1068">
        <v>0</v>
      </c>
    </row>
    <row r="1069" spans="1:14" x14ac:dyDescent="0.35">
      <c r="A1069" t="s">
        <v>14429</v>
      </c>
      <c r="B1069" t="str">
        <f>_xlfn.IFNA(VLOOKUP($A1069,'LT Raw'!$C:$F,4,0),"NA")</f>
        <v>PARCEL</v>
      </c>
      <c r="C1069">
        <f>_xlfn.IFNA(VLOOKUP($A1069,Dimension!$A:$H,8,0),0)</f>
        <v>1</v>
      </c>
      <c r="D1069">
        <v>4</v>
      </c>
      <c r="E1069">
        <v>4</v>
      </c>
      <c r="F1069">
        <v>25</v>
      </c>
      <c r="G1069">
        <f>VLOOKUP($A1069,Condensed!$A:$I,5,0)</f>
        <v>0.13</v>
      </c>
      <c r="N1069">
        <v>0</v>
      </c>
    </row>
    <row r="1070" spans="1:14" x14ac:dyDescent="0.35">
      <c r="A1070" t="s">
        <v>14433</v>
      </c>
      <c r="B1070" t="str">
        <f>_xlfn.IFNA(VLOOKUP($A1070,'LT Raw'!$C:$F,4,0),"NA")</f>
        <v>PARCEL</v>
      </c>
      <c r="C1070">
        <f>_xlfn.IFNA(VLOOKUP($A1070,Dimension!$A:$H,8,0),0)</f>
        <v>1</v>
      </c>
      <c r="D1070">
        <v>9.3000000000000007</v>
      </c>
      <c r="E1070">
        <v>10.5</v>
      </c>
      <c r="F1070">
        <v>7.3</v>
      </c>
      <c r="G1070">
        <f>VLOOKUP($A1070,Condensed!$A:$I,5,0)</f>
        <v>0.51</v>
      </c>
      <c r="N1070">
        <v>18.440000000000001</v>
      </c>
    </row>
    <row r="1071" spans="1:14" x14ac:dyDescent="0.35">
      <c r="A1071" t="s">
        <v>14437</v>
      </c>
      <c r="B1071" t="s">
        <v>19678</v>
      </c>
      <c r="C1071">
        <f>_xlfn.IFNA(VLOOKUP($A1071,Dimension!$A:$H,8,0),0)</f>
        <v>1</v>
      </c>
      <c r="D1071">
        <v>189</v>
      </c>
      <c r="E1071">
        <v>44</v>
      </c>
      <c r="F1071">
        <v>15</v>
      </c>
      <c r="G1071">
        <f>VLOOKUP($A1071,Condensed!$A:$I,5,0)</f>
        <v>42.22</v>
      </c>
      <c r="N1071">
        <v>0</v>
      </c>
    </row>
    <row r="1072" spans="1:14" x14ac:dyDescent="0.35">
      <c r="A1072" t="s">
        <v>14441</v>
      </c>
      <c r="B1072" t="str">
        <f>_xlfn.IFNA(VLOOKUP($A1072,'LT Raw'!$C:$F,4,0),"NA")</f>
        <v>PARCEL</v>
      </c>
      <c r="C1072">
        <f>_xlfn.IFNA(VLOOKUP($A1072,Dimension!$A:$H,8,0),0)</f>
        <v>1</v>
      </c>
      <c r="D1072">
        <v>25</v>
      </c>
      <c r="E1072">
        <v>20.5</v>
      </c>
      <c r="F1072">
        <v>19</v>
      </c>
      <c r="G1072">
        <f>VLOOKUP($A1072,Condensed!$A:$I,5,0)</f>
        <v>3.6</v>
      </c>
      <c r="N1072">
        <v>83.28</v>
      </c>
    </row>
    <row r="1073" spans="1:14" x14ac:dyDescent="0.35">
      <c r="A1073" t="s">
        <v>14449</v>
      </c>
      <c r="B1073" t="str">
        <f>_xlfn.IFNA(VLOOKUP($A1073,'LT Raw'!$C:$F,4,0),"NA")</f>
        <v>PARCEL</v>
      </c>
      <c r="C1073">
        <f>_xlfn.IFNA(VLOOKUP($A1073,Dimension!$A:$H,8,0),0)</f>
        <v>1</v>
      </c>
      <c r="D1073">
        <v>16.5</v>
      </c>
      <c r="E1073">
        <v>10.5</v>
      </c>
      <c r="F1073">
        <v>23.5</v>
      </c>
      <c r="G1073">
        <f>VLOOKUP($A1073,Condensed!$A:$I,5,0)</f>
        <v>0.93</v>
      </c>
      <c r="N1073">
        <v>49.93</v>
      </c>
    </row>
    <row r="1074" spans="1:14" x14ac:dyDescent="0.35">
      <c r="A1074" t="s">
        <v>14453</v>
      </c>
      <c r="B1074" t="str">
        <f>_xlfn.IFNA(VLOOKUP($A1074,'LT Raw'!$C:$F,4,0),"NA")</f>
        <v>PARCEL</v>
      </c>
      <c r="C1074">
        <f>_xlfn.IFNA(VLOOKUP($A1074,Dimension!$A:$H,8,0),0)</f>
        <v>1</v>
      </c>
      <c r="D1074">
        <v>120</v>
      </c>
      <c r="E1074">
        <v>10</v>
      </c>
      <c r="F1074">
        <v>9</v>
      </c>
      <c r="G1074">
        <f>VLOOKUP($A1074,Condensed!$A:$I,5,0)</f>
        <v>1.1100000000000001</v>
      </c>
      <c r="N1074">
        <v>0</v>
      </c>
    </row>
    <row r="1075" spans="1:14" x14ac:dyDescent="0.35">
      <c r="A1075" t="s">
        <v>14461</v>
      </c>
      <c r="B1075" t="str">
        <f>_xlfn.IFNA(VLOOKUP($A1075,'LT Raw'!$C:$F,4,0),"NA")</f>
        <v>PARCEL</v>
      </c>
      <c r="C1075">
        <f>_xlfn.IFNA(VLOOKUP($A1075,Dimension!$A:$H,8,0),0)</f>
        <v>1</v>
      </c>
      <c r="D1075">
        <v>50</v>
      </c>
      <c r="E1075">
        <v>29</v>
      </c>
      <c r="F1075">
        <v>6</v>
      </c>
      <c r="G1075">
        <f>VLOOKUP($A1075,Condensed!$A:$I,5,0)</f>
        <v>2.68</v>
      </c>
      <c r="N1075">
        <v>0</v>
      </c>
    </row>
    <row r="1076" spans="1:14" x14ac:dyDescent="0.35">
      <c r="A1076" t="s">
        <v>14465</v>
      </c>
      <c r="B1076" t="str">
        <f>_xlfn.IFNA(VLOOKUP($A1076,'LT Raw'!$C:$F,4,0),"NA")</f>
        <v>PARCEL</v>
      </c>
      <c r="C1076">
        <f>_xlfn.IFNA(VLOOKUP($A1076,Dimension!$A:$H,8,0),0)</f>
        <v>1</v>
      </c>
      <c r="D1076">
        <v>7</v>
      </c>
      <c r="E1076">
        <v>33</v>
      </c>
      <c r="F1076">
        <v>18</v>
      </c>
      <c r="G1076">
        <f>VLOOKUP($A1076,Condensed!$A:$I,5,0)</f>
        <v>1.32</v>
      </c>
      <c r="N1076">
        <v>0</v>
      </c>
    </row>
    <row r="1077" spans="1:14" x14ac:dyDescent="0.35">
      <c r="A1077" t="s">
        <v>14477</v>
      </c>
      <c r="B1077" t="str">
        <f>_xlfn.IFNA(VLOOKUP($A1077,'LT Raw'!$C:$F,4,0),"NA")</f>
        <v>PARCEL</v>
      </c>
      <c r="C1077">
        <f>_xlfn.IFNA(VLOOKUP($A1077,Dimension!$A:$H,8,0),0)</f>
        <v>1</v>
      </c>
      <c r="D1077">
        <v>92</v>
      </c>
      <c r="E1077">
        <v>92</v>
      </c>
      <c r="F1077">
        <v>12.5</v>
      </c>
      <c r="G1077">
        <f>VLOOKUP($A1077,Condensed!$A:$I,5,0)</f>
        <v>1.23</v>
      </c>
      <c r="N1077">
        <v>0</v>
      </c>
    </row>
    <row r="1078" spans="1:14" x14ac:dyDescent="0.35">
      <c r="A1078" t="s">
        <v>14481</v>
      </c>
      <c r="B1078" t="str">
        <f>_xlfn.IFNA(VLOOKUP($A1078,'LT Raw'!$C:$F,4,0),"NA")</f>
        <v>PARCEL</v>
      </c>
      <c r="C1078">
        <f>_xlfn.IFNA(VLOOKUP($A1078,Dimension!$A:$H,8,0),0)</f>
        <v>1</v>
      </c>
      <c r="D1078">
        <v>171</v>
      </c>
      <c r="E1078">
        <v>11</v>
      </c>
      <c r="F1078">
        <v>12.5</v>
      </c>
      <c r="G1078">
        <f>VLOOKUP($A1078,Condensed!$A:$I,5,0)</f>
        <v>2.15</v>
      </c>
      <c r="N1078">
        <v>0</v>
      </c>
    </row>
    <row r="1079" spans="1:14" x14ac:dyDescent="0.35">
      <c r="A1079" t="s">
        <v>14485</v>
      </c>
      <c r="B1079" t="s">
        <v>19678</v>
      </c>
      <c r="C1079">
        <f>_xlfn.IFNA(VLOOKUP($A1079,Dimension!$A:$H,8,0),0)</f>
        <v>1</v>
      </c>
      <c r="D1079">
        <v>70</v>
      </c>
      <c r="E1079">
        <v>68</v>
      </c>
      <c r="F1079">
        <v>13.5</v>
      </c>
      <c r="G1079">
        <f>VLOOKUP($A1079,Condensed!$A:$I,5,0)</f>
        <v>8.5399999999999991</v>
      </c>
      <c r="N1079">
        <v>0</v>
      </c>
    </row>
    <row r="1080" spans="1:14" x14ac:dyDescent="0.35">
      <c r="A1080" t="s">
        <v>14489</v>
      </c>
      <c r="B1080" t="s">
        <v>19678</v>
      </c>
      <c r="C1080">
        <f>_xlfn.IFNA(VLOOKUP($A1080,Dimension!$A:$H,8,0),0)</f>
        <v>1</v>
      </c>
      <c r="D1080">
        <v>64</v>
      </c>
      <c r="E1080">
        <v>84</v>
      </c>
      <c r="F1080">
        <v>14</v>
      </c>
      <c r="G1080">
        <f>VLOOKUP($A1080,Condensed!$A:$I,5,0)</f>
        <v>10.77</v>
      </c>
      <c r="N1080">
        <v>0</v>
      </c>
    </row>
    <row r="1081" spans="1:14" x14ac:dyDescent="0.35">
      <c r="A1081" t="s">
        <v>14493</v>
      </c>
      <c r="B1081" t="str">
        <f>_xlfn.IFNA(VLOOKUP($A1081,'LT Raw'!$C:$F,4,0),"NA")</f>
        <v>PARCEL</v>
      </c>
      <c r="C1081">
        <f>_xlfn.IFNA(VLOOKUP($A1081,Dimension!$A:$H,8,0),0)</f>
        <v>1</v>
      </c>
      <c r="D1081">
        <v>5</v>
      </c>
      <c r="E1081">
        <v>96</v>
      </c>
      <c r="F1081">
        <v>77</v>
      </c>
      <c r="G1081">
        <f>VLOOKUP($A1081,Condensed!$A:$I,5,0)</f>
        <v>10.3</v>
      </c>
      <c r="N1081">
        <v>0</v>
      </c>
    </row>
    <row r="1082" spans="1:14" x14ac:dyDescent="0.35">
      <c r="A1082" t="s">
        <v>14496</v>
      </c>
      <c r="B1082" t="s">
        <v>19678</v>
      </c>
      <c r="C1082">
        <f>_xlfn.IFNA(VLOOKUP($A1082,Dimension!$A:$H,8,0),0)</f>
        <v>1</v>
      </c>
      <c r="D1082">
        <v>69</v>
      </c>
      <c r="E1082">
        <v>14</v>
      </c>
      <c r="F1082">
        <v>94</v>
      </c>
      <c r="G1082">
        <f>VLOOKUP($A1082,Condensed!$A:$I,5,0)</f>
        <v>12.59</v>
      </c>
      <c r="N1082">
        <v>209.01</v>
      </c>
    </row>
    <row r="1083" spans="1:14" x14ac:dyDescent="0.35">
      <c r="A1083" t="s">
        <v>14500</v>
      </c>
      <c r="B1083" t="s">
        <v>19678</v>
      </c>
      <c r="C1083">
        <f>_xlfn.IFNA(VLOOKUP($A1083,Dimension!$A:$H,8,0),0)</f>
        <v>1</v>
      </c>
      <c r="D1083">
        <v>61</v>
      </c>
      <c r="E1083">
        <v>27</v>
      </c>
      <c r="F1083">
        <v>80</v>
      </c>
      <c r="G1083">
        <f>VLOOKUP($A1083,Condensed!$A:$I,5,0)</f>
        <v>19.829999999999998</v>
      </c>
      <c r="N1083">
        <v>0</v>
      </c>
    </row>
    <row r="1084" spans="1:14" x14ac:dyDescent="0.35">
      <c r="A1084" t="s">
        <v>14504</v>
      </c>
      <c r="B1084" t="s">
        <v>19678</v>
      </c>
      <c r="C1084">
        <f>_xlfn.IFNA(VLOOKUP($A1084,Dimension!$A:$H,8,0),0)</f>
        <v>1</v>
      </c>
      <c r="D1084">
        <v>72</v>
      </c>
      <c r="E1084">
        <v>27</v>
      </c>
      <c r="F1084">
        <v>90</v>
      </c>
      <c r="G1084">
        <f>VLOOKUP($A1084,Condensed!$A:$I,5,0)</f>
        <v>24</v>
      </c>
      <c r="N1084">
        <v>0</v>
      </c>
    </row>
    <row r="1085" spans="1:14" x14ac:dyDescent="0.35">
      <c r="A1085" t="s">
        <v>14556</v>
      </c>
      <c r="B1085" t="s">
        <v>19678</v>
      </c>
      <c r="C1085">
        <f>_xlfn.IFNA(VLOOKUP($A1085,Dimension!$A:$H,8,0),0)</f>
        <v>2</v>
      </c>
      <c r="D1085">
        <v>41</v>
      </c>
      <c r="E1085">
        <v>23.5</v>
      </c>
      <c r="F1085">
        <v>80</v>
      </c>
      <c r="G1085">
        <f>VLOOKUP($A1085,Condensed!$A:$I,5,0)</f>
        <v>18.399999999999999</v>
      </c>
      <c r="I1085">
        <v>42</v>
      </c>
      <c r="J1085">
        <v>24</v>
      </c>
      <c r="K1085">
        <v>12.5</v>
      </c>
      <c r="L1085">
        <f>VLOOKUP($A1085,Condensed!$A:$I,9,0)</f>
        <v>7.21</v>
      </c>
      <c r="N1085">
        <v>0</v>
      </c>
    </row>
    <row r="1086" spans="1:14" x14ac:dyDescent="0.35">
      <c r="A1086" t="s">
        <v>14560</v>
      </c>
      <c r="B1086" t="s">
        <v>19678</v>
      </c>
      <c r="C1086">
        <f>_xlfn.IFNA(VLOOKUP($A1086,Dimension!$A:$H,8,0),0)</f>
        <v>2</v>
      </c>
      <c r="D1086">
        <v>41</v>
      </c>
      <c r="E1086">
        <v>23.5</v>
      </c>
      <c r="F1086">
        <v>80</v>
      </c>
      <c r="G1086">
        <f>VLOOKUP($A1086,Condensed!$A:$I,5,0)</f>
        <v>18.399999999999999</v>
      </c>
      <c r="I1086">
        <v>42</v>
      </c>
      <c r="J1086">
        <v>24</v>
      </c>
      <c r="K1086">
        <v>12.5</v>
      </c>
      <c r="L1086">
        <f>VLOOKUP($A1086,Condensed!$A:$I,9,0)</f>
        <v>7.21</v>
      </c>
      <c r="N1086">
        <v>0</v>
      </c>
    </row>
    <row r="1087" spans="1:14" x14ac:dyDescent="0.35">
      <c r="A1087" t="s">
        <v>14564</v>
      </c>
      <c r="B1087" t="s">
        <v>19678</v>
      </c>
      <c r="C1087">
        <f>_xlfn.IFNA(VLOOKUP($A1087,Dimension!$A:$H,8,0),0)</f>
        <v>2</v>
      </c>
      <c r="D1087">
        <v>41</v>
      </c>
      <c r="E1087">
        <v>23.5</v>
      </c>
      <c r="F1087">
        <v>80</v>
      </c>
      <c r="G1087">
        <f>VLOOKUP($A1087,Condensed!$A:$I,5,0)</f>
        <v>18.399999999999999</v>
      </c>
      <c r="I1087">
        <v>42</v>
      </c>
      <c r="J1087">
        <v>24</v>
      </c>
      <c r="K1087">
        <v>12.5</v>
      </c>
      <c r="L1087">
        <f>VLOOKUP($A1087,Condensed!$A:$I,9,0)</f>
        <v>7.21</v>
      </c>
      <c r="N1087">
        <v>59.7</v>
      </c>
    </row>
    <row r="1088" spans="1:14" x14ac:dyDescent="0.35">
      <c r="A1088" t="s">
        <v>14568</v>
      </c>
      <c r="B1088" t="s">
        <v>19678</v>
      </c>
      <c r="C1088">
        <f>_xlfn.IFNA(VLOOKUP($A1088,Dimension!$A:$H,8,0),0)</f>
        <v>2</v>
      </c>
      <c r="D1088">
        <v>41</v>
      </c>
      <c r="E1088">
        <v>23.5</v>
      </c>
      <c r="F1088">
        <v>80</v>
      </c>
      <c r="G1088">
        <f>VLOOKUP($A1088,Condensed!$A:$I,5,0)</f>
        <v>18.399999999999999</v>
      </c>
      <c r="I1088">
        <v>42</v>
      </c>
      <c r="J1088">
        <v>24</v>
      </c>
      <c r="K1088">
        <v>12.5</v>
      </c>
      <c r="L1088">
        <f>VLOOKUP($A1088,Condensed!$A:$I,9,0)</f>
        <v>7.21</v>
      </c>
      <c r="N1088">
        <v>0</v>
      </c>
    </row>
    <row r="1089" spans="1:14" x14ac:dyDescent="0.35">
      <c r="A1089" t="s">
        <v>14572</v>
      </c>
      <c r="B1089" t="s">
        <v>19678</v>
      </c>
      <c r="C1089">
        <f>_xlfn.IFNA(VLOOKUP($A1089,Dimension!$A:$H,8,0),0)</f>
        <v>2</v>
      </c>
      <c r="D1089">
        <v>41</v>
      </c>
      <c r="E1089">
        <v>23.5</v>
      </c>
      <c r="F1089">
        <v>80</v>
      </c>
      <c r="G1089">
        <f>VLOOKUP($A1089,Condensed!$A:$I,5,0)</f>
        <v>18.399999999999999</v>
      </c>
      <c r="I1089">
        <v>42</v>
      </c>
      <c r="J1089">
        <v>24</v>
      </c>
      <c r="K1089">
        <v>12.5</v>
      </c>
      <c r="L1089">
        <f>VLOOKUP($A1089,Condensed!$A:$I,9,0)</f>
        <v>7.21</v>
      </c>
      <c r="N1089">
        <v>163.55000000000001</v>
      </c>
    </row>
    <row r="1090" spans="1:14" x14ac:dyDescent="0.35">
      <c r="A1090" t="s">
        <v>14576</v>
      </c>
      <c r="B1090" t="s">
        <v>19678</v>
      </c>
      <c r="C1090">
        <f>_xlfn.IFNA(VLOOKUP($A1090,Dimension!$A:$H,8,0),0)</f>
        <v>2</v>
      </c>
      <c r="D1090">
        <v>41</v>
      </c>
      <c r="E1090">
        <v>23.5</v>
      </c>
      <c r="F1090">
        <v>46</v>
      </c>
      <c r="G1090">
        <f>VLOOKUP($A1090,Condensed!$A:$I,5,0)</f>
        <v>14</v>
      </c>
      <c r="I1090">
        <v>42</v>
      </c>
      <c r="J1090">
        <v>24</v>
      </c>
      <c r="K1090">
        <v>12.5</v>
      </c>
      <c r="L1090">
        <f>VLOOKUP($A1090,Condensed!$A:$I,9,0)</f>
        <v>7.21</v>
      </c>
      <c r="N1090">
        <v>0</v>
      </c>
    </row>
    <row r="1091" spans="1:14" x14ac:dyDescent="0.35">
      <c r="A1091" t="s">
        <v>14580</v>
      </c>
      <c r="B1091" t="s">
        <v>19678</v>
      </c>
      <c r="C1091">
        <f>_xlfn.IFNA(VLOOKUP($A1091,Dimension!$A:$H,8,0),0)</f>
        <v>2</v>
      </c>
      <c r="D1091">
        <v>41</v>
      </c>
      <c r="E1091">
        <v>23.5</v>
      </c>
      <c r="F1091">
        <v>46</v>
      </c>
      <c r="G1091">
        <f>VLOOKUP($A1091,Condensed!$A:$I,5,0)</f>
        <v>14</v>
      </c>
      <c r="I1091">
        <v>42</v>
      </c>
      <c r="J1091">
        <v>24</v>
      </c>
      <c r="K1091">
        <v>12.5</v>
      </c>
      <c r="L1091">
        <f>VLOOKUP($A1091,Condensed!$A:$I,9,0)</f>
        <v>7.21</v>
      </c>
      <c r="N1091">
        <v>136.91</v>
      </c>
    </row>
    <row r="1092" spans="1:14" x14ac:dyDescent="0.35">
      <c r="A1092" t="s">
        <v>14584</v>
      </c>
      <c r="B1092" t="s">
        <v>19678</v>
      </c>
      <c r="C1092">
        <f>_xlfn.IFNA(VLOOKUP($A1092,Dimension!$A:$H,8,0),0)</f>
        <v>2</v>
      </c>
      <c r="D1092">
        <v>41</v>
      </c>
      <c r="E1092">
        <v>23.5</v>
      </c>
      <c r="F1092">
        <v>46</v>
      </c>
      <c r="G1092">
        <f>VLOOKUP($A1092,Condensed!$A:$I,5,0)</f>
        <v>14</v>
      </c>
      <c r="I1092">
        <v>42</v>
      </c>
      <c r="J1092">
        <v>24</v>
      </c>
      <c r="K1092">
        <v>12.5</v>
      </c>
      <c r="L1092">
        <f>VLOOKUP($A1092,Condensed!$A:$I,9,0)</f>
        <v>7.21</v>
      </c>
      <c r="N1092">
        <v>0</v>
      </c>
    </row>
    <row r="1093" spans="1:14" x14ac:dyDescent="0.35">
      <c r="A1093" t="s">
        <v>14588</v>
      </c>
      <c r="B1093" t="s">
        <v>19678</v>
      </c>
      <c r="C1093">
        <f>_xlfn.IFNA(VLOOKUP($A1093,Dimension!$A:$H,8,0),0)</f>
        <v>2</v>
      </c>
      <c r="D1093">
        <v>41</v>
      </c>
      <c r="E1093">
        <v>23.5</v>
      </c>
      <c r="F1093">
        <v>46</v>
      </c>
      <c r="G1093">
        <f>VLOOKUP($A1093,Condensed!$A:$I,5,0)</f>
        <v>14</v>
      </c>
      <c r="I1093">
        <v>42</v>
      </c>
      <c r="J1093">
        <v>24</v>
      </c>
      <c r="K1093">
        <v>12.5</v>
      </c>
      <c r="L1093">
        <f>VLOOKUP($A1093,Condensed!$A:$I,9,0)</f>
        <v>7.21</v>
      </c>
      <c r="N1093">
        <v>0</v>
      </c>
    </row>
    <row r="1094" spans="1:14" x14ac:dyDescent="0.35">
      <c r="A1094" t="s">
        <v>14592</v>
      </c>
      <c r="B1094" t="s">
        <v>19678</v>
      </c>
      <c r="C1094">
        <f>_xlfn.IFNA(VLOOKUP($A1094,Dimension!$A:$H,8,0),0)</f>
        <v>2</v>
      </c>
      <c r="D1094">
        <v>41</v>
      </c>
      <c r="E1094">
        <v>23.5</v>
      </c>
      <c r="F1094">
        <v>46</v>
      </c>
      <c r="G1094">
        <f>VLOOKUP($A1094,Condensed!$A:$I,5,0)</f>
        <v>14</v>
      </c>
      <c r="I1094">
        <v>42</v>
      </c>
      <c r="J1094">
        <v>24</v>
      </c>
      <c r="K1094">
        <v>12.5</v>
      </c>
      <c r="L1094">
        <f>VLOOKUP($A1094,Condensed!$A:$I,9,0)</f>
        <v>7.21</v>
      </c>
      <c r="N1094">
        <v>45.92</v>
      </c>
    </row>
    <row r="1095" spans="1:14" x14ac:dyDescent="0.35">
      <c r="A1095" t="s">
        <v>14596</v>
      </c>
      <c r="B1095" t="s">
        <v>19678</v>
      </c>
      <c r="C1095">
        <f>_xlfn.IFNA(VLOOKUP($A1095,Dimension!$A:$H,8,0),0)</f>
        <v>1</v>
      </c>
      <c r="D1095">
        <v>145.5</v>
      </c>
      <c r="E1095">
        <v>32</v>
      </c>
      <c r="F1095">
        <v>27.5</v>
      </c>
      <c r="G1095">
        <f>VLOOKUP($A1095,Condensed!$A:$I,5,0)</f>
        <v>22</v>
      </c>
      <c r="N1095">
        <v>144.58000000000001</v>
      </c>
    </row>
    <row r="1096" spans="1:14" x14ac:dyDescent="0.35">
      <c r="A1096" t="s">
        <v>14600</v>
      </c>
      <c r="B1096" t="s">
        <v>19678</v>
      </c>
      <c r="C1096">
        <f>_xlfn.IFNA(VLOOKUP($A1096,Dimension!$A:$H,8,0),0)</f>
        <v>1</v>
      </c>
      <c r="D1096">
        <v>73.5</v>
      </c>
      <c r="E1096">
        <v>62</v>
      </c>
      <c r="F1096">
        <v>20.2</v>
      </c>
      <c r="G1096">
        <f>VLOOKUP($A1096,Condensed!$A:$I,5,0)</f>
        <v>21</v>
      </c>
      <c r="N1096">
        <v>0</v>
      </c>
    </row>
    <row r="1097" spans="1:14" x14ac:dyDescent="0.35">
      <c r="A1097" t="s">
        <v>14604</v>
      </c>
      <c r="B1097" t="s">
        <v>19678</v>
      </c>
      <c r="C1097">
        <f>_xlfn.IFNA(VLOOKUP($A1097,Dimension!$A:$H,8,0),0)</f>
        <v>1</v>
      </c>
      <c r="D1097">
        <v>73.5</v>
      </c>
      <c r="E1097">
        <v>62</v>
      </c>
      <c r="F1097">
        <v>20.2</v>
      </c>
      <c r="G1097">
        <f>VLOOKUP($A1097,Condensed!$A:$I,5,0)</f>
        <v>21</v>
      </c>
      <c r="N1097">
        <v>0</v>
      </c>
    </row>
    <row r="1098" spans="1:14" x14ac:dyDescent="0.35">
      <c r="A1098" t="s">
        <v>14608</v>
      </c>
      <c r="B1098" t="s">
        <v>19678</v>
      </c>
      <c r="C1098">
        <f>_xlfn.IFNA(VLOOKUP($A1098,Dimension!$A:$H,8,0),0)</f>
        <v>1</v>
      </c>
      <c r="D1098">
        <v>73.5</v>
      </c>
      <c r="E1098">
        <v>62</v>
      </c>
      <c r="F1098">
        <v>20.2</v>
      </c>
      <c r="G1098">
        <f>VLOOKUP($A1098,Condensed!$A:$I,5,0)</f>
        <v>20</v>
      </c>
      <c r="N1098">
        <v>88.13</v>
      </c>
    </row>
    <row r="1099" spans="1:14" x14ac:dyDescent="0.35">
      <c r="A1099" t="s">
        <v>14612</v>
      </c>
      <c r="B1099" t="s">
        <v>19678</v>
      </c>
      <c r="C1099">
        <f>_xlfn.IFNA(VLOOKUP($A1099,Dimension!$A:$H,8,0),0)</f>
        <v>1</v>
      </c>
      <c r="D1099">
        <v>87.5</v>
      </c>
      <c r="E1099">
        <v>52.2</v>
      </c>
      <c r="F1099">
        <v>28</v>
      </c>
      <c r="G1099">
        <f>VLOOKUP($A1099,Condensed!$A:$I,5,0)</f>
        <v>10.6</v>
      </c>
      <c r="N1099">
        <v>0</v>
      </c>
    </row>
    <row r="1100" spans="1:14" x14ac:dyDescent="0.35">
      <c r="A1100" t="s">
        <v>14616</v>
      </c>
      <c r="B1100" t="s">
        <v>19678</v>
      </c>
      <c r="C1100">
        <f>_xlfn.IFNA(VLOOKUP($A1100,Dimension!$A:$H,8,0),0)</f>
        <v>1</v>
      </c>
      <c r="D1100">
        <v>145.5</v>
      </c>
      <c r="E1100">
        <v>32</v>
      </c>
      <c r="F1100">
        <v>27.5</v>
      </c>
      <c r="G1100">
        <f>VLOOKUP($A1100,Condensed!$A:$I,5,0)</f>
        <v>22</v>
      </c>
      <c r="N1100">
        <v>85.74</v>
      </c>
    </row>
    <row r="1101" spans="1:14" x14ac:dyDescent="0.35">
      <c r="A1101" t="s">
        <v>14620</v>
      </c>
      <c r="B1101" t="s">
        <v>19678</v>
      </c>
      <c r="C1101">
        <f>_xlfn.IFNA(VLOOKUP($A1101,Dimension!$A:$H,8,0),0)</f>
        <v>1</v>
      </c>
      <c r="D1101">
        <v>87.5</v>
      </c>
      <c r="E1101">
        <v>52.2</v>
      </c>
      <c r="F1101">
        <v>28</v>
      </c>
      <c r="G1101">
        <f>VLOOKUP($A1101,Condensed!$A:$I,5,0)</f>
        <v>10.6</v>
      </c>
      <c r="N1101">
        <v>55.02</v>
      </c>
    </row>
    <row r="1102" spans="1:14" x14ac:dyDescent="0.35">
      <c r="A1102" t="s">
        <v>14624</v>
      </c>
      <c r="B1102" t="s">
        <v>19678</v>
      </c>
      <c r="C1102">
        <f>_xlfn.IFNA(VLOOKUP($A1102,Dimension!$A:$H,8,0),0)</f>
        <v>1</v>
      </c>
      <c r="D1102">
        <v>145.5</v>
      </c>
      <c r="E1102">
        <v>32</v>
      </c>
      <c r="F1102">
        <v>27.5</v>
      </c>
      <c r="G1102">
        <f>VLOOKUP($A1102,Condensed!$A:$I,5,0)</f>
        <v>22</v>
      </c>
      <c r="N1102">
        <v>152.86000000000001</v>
      </c>
    </row>
    <row r="1103" spans="1:14" x14ac:dyDescent="0.35">
      <c r="A1103" t="s">
        <v>14628</v>
      </c>
      <c r="B1103" t="s">
        <v>19678</v>
      </c>
      <c r="C1103">
        <f>_xlfn.IFNA(VLOOKUP($A1103,Dimension!$A:$H,8,0),0)</f>
        <v>1</v>
      </c>
      <c r="D1103">
        <v>145.5</v>
      </c>
      <c r="E1103">
        <v>32</v>
      </c>
      <c r="F1103">
        <v>27.5</v>
      </c>
      <c r="G1103">
        <f>VLOOKUP($A1103,Condensed!$A:$I,5,0)</f>
        <v>22</v>
      </c>
      <c r="N1103">
        <v>427.08</v>
      </c>
    </row>
    <row r="1104" spans="1:14" x14ac:dyDescent="0.35">
      <c r="A1104" t="s">
        <v>14632</v>
      </c>
      <c r="B1104" t="str">
        <f>_xlfn.IFNA(VLOOKUP($A1104,'LT Raw'!$C:$F,4,0),"NA")</f>
        <v>PARCEL</v>
      </c>
      <c r="C1104">
        <f>_xlfn.IFNA(VLOOKUP($A1104,Dimension!$A:$H,8,0),0)</f>
        <v>1</v>
      </c>
      <c r="D1104">
        <v>145.5</v>
      </c>
      <c r="E1104">
        <v>32</v>
      </c>
      <c r="F1104">
        <v>27.5</v>
      </c>
      <c r="G1104">
        <f>VLOOKUP($A1104,Condensed!$A:$I,5,0)</f>
        <v>22</v>
      </c>
      <c r="N1104">
        <v>535.12</v>
      </c>
    </row>
    <row r="1105" spans="1:14" x14ac:dyDescent="0.35">
      <c r="A1105" t="s">
        <v>14636</v>
      </c>
      <c r="B1105" t="str">
        <f>_xlfn.IFNA(VLOOKUP($A1105,'LT Raw'!$C:$F,4,0),"NA")</f>
        <v>PARCEL</v>
      </c>
      <c r="C1105">
        <f>_xlfn.IFNA(VLOOKUP($A1105,Dimension!$A:$H,8,0),0)</f>
        <v>1</v>
      </c>
      <c r="D1105">
        <v>70</v>
      </c>
      <c r="E1105">
        <v>54</v>
      </c>
      <c r="F1105">
        <v>3</v>
      </c>
      <c r="G1105">
        <f>VLOOKUP($A1105,Condensed!$A:$I,5,0)</f>
        <v>8.5</v>
      </c>
      <c r="N1105">
        <v>0</v>
      </c>
    </row>
    <row r="1106" spans="1:14" x14ac:dyDescent="0.35">
      <c r="A1106" t="s">
        <v>14640</v>
      </c>
      <c r="B1106" t="s">
        <v>19678</v>
      </c>
      <c r="C1106">
        <f>_xlfn.IFNA(VLOOKUP($A1106,Dimension!$A:$H,8,0),0)</f>
        <v>1</v>
      </c>
      <c r="D1106">
        <v>171</v>
      </c>
      <c r="E1106">
        <v>59</v>
      </c>
      <c r="F1106">
        <v>3</v>
      </c>
      <c r="G1106">
        <f>VLOOKUP($A1106,Condensed!$A:$I,5,0)</f>
        <v>17.8</v>
      </c>
      <c r="N1106">
        <v>1198.73</v>
      </c>
    </row>
    <row r="1107" spans="1:14" x14ac:dyDescent="0.35">
      <c r="A1107" t="s">
        <v>14644</v>
      </c>
      <c r="B1107" t="s">
        <v>19678</v>
      </c>
      <c r="C1107">
        <f>_xlfn.IFNA(VLOOKUP($A1107,Dimension!$A:$H,8,0),0)</f>
        <v>1</v>
      </c>
      <c r="D1107">
        <v>181</v>
      </c>
      <c r="E1107">
        <v>59</v>
      </c>
      <c r="F1107">
        <v>3</v>
      </c>
      <c r="G1107">
        <f>VLOOKUP($A1107,Condensed!$A:$I,5,0)</f>
        <v>18.8</v>
      </c>
      <c r="N1107">
        <v>0</v>
      </c>
    </row>
    <row r="1108" spans="1:14" x14ac:dyDescent="0.35">
      <c r="A1108" t="s">
        <v>14648</v>
      </c>
      <c r="B1108" t="str">
        <f>_xlfn.IFNA(VLOOKUP($A1108,'LT Raw'!$C:$F,4,0),"NA")</f>
        <v>PARCEL</v>
      </c>
      <c r="C1108">
        <f>_xlfn.IFNA(VLOOKUP($A1108,Dimension!$A:$H,8,0),0)</f>
        <v>1</v>
      </c>
      <c r="D1108">
        <v>171</v>
      </c>
      <c r="E1108">
        <v>59</v>
      </c>
      <c r="F1108">
        <v>3</v>
      </c>
      <c r="G1108">
        <f>VLOOKUP($A1108,Condensed!$A:$I,5,0)</f>
        <v>17.8</v>
      </c>
      <c r="N1108">
        <v>232.2</v>
      </c>
    </row>
    <row r="1109" spans="1:14" x14ac:dyDescent="0.35">
      <c r="A1109" t="s">
        <v>14652</v>
      </c>
      <c r="B1109" t="s">
        <v>19678</v>
      </c>
      <c r="C1109">
        <f>_xlfn.IFNA(VLOOKUP($A1109,Dimension!$A:$H,8,0),0)</f>
        <v>1</v>
      </c>
      <c r="D1109">
        <v>101</v>
      </c>
      <c r="E1109">
        <v>54</v>
      </c>
      <c r="F1109">
        <v>5</v>
      </c>
      <c r="G1109">
        <f>VLOOKUP($A1109,Condensed!$A:$I,5,0)</f>
        <v>20.7</v>
      </c>
      <c r="N1109">
        <v>0</v>
      </c>
    </row>
    <row r="1110" spans="1:14" x14ac:dyDescent="0.35">
      <c r="A1110" t="s">
        <v>14656</v>
      </c>
      <c r="B1110" t="str">
        <f>_xlfn.IFNA(VLOOKUP($A1110,'LT Raw'!$C:$F,4,0),"NA")</f>
        <v>PARCEL</v>
      </c>
      <c r="C1110">
        <f>_xlfn.IFNA(VLOOKUP($A1110,Dimension!$A:$H,8,0),0)</f>
        <v>1</v>
      </c>
      <c r="D1110">
        <v>76</v>
      </c>
      <c r="E1110">
        <v>59</v>
      </c>
      <c r="F1110">
        <v>3</v>
      </c>
      <c r="G1110">
        <f>VLOOKUP($A1110,Condensed!$A:$I,5,0)</f>
        <v>8.9</v>
      </c>
      <c r="N1110">
        <v>26.58</v>
      </c>
    </row>
    <row r="1111" spans="1:14" x14ac:dyDescent="0.35">
      <c r="A1111" t="s">
        <v>14660</v>
      </c>
      <c r="B1111" t="str">
        <f>_xlfn.IFNA(VLOOKUP($A1111,'LT Raw'!$C:$F,4,0),"NA")</f>
        <v>PARCEL</v>
      </c>
      <c r="C1111">
        <f>_xlfn.IFNA(VLOOKUP($A1111,Dimension!$A:$H,8,0),0)</f>
        <v>1</v>
      </c>
      <c r="D1111">
        <v>101</v>
      </c>
      <c r="E1111">
        <v>54</v>
      </c>
      <c r="F1111">
        <v>5</v>
      </c>
      <c r="G1111">
        <f>VLOOKUP($A1111,Condensed!$A:$I,5,0)</f>
        <v>20.7</v>
      </c>
      <c r="N1111">
        <v>0</v>
      </c>
    </row>
    <row r="1112" spans="1:14" x14ac:dyDescent="0.35">
      <c r="A1112" t="s">
        <v>14664</v>
      </c>
      <c r="B1112" t="str">
        <f>_xlfn.IFNA(VLOOKUP($A1112,'LT Raw'!$C:$F,4,0),"NA")</f>
        <v>PARCEL</v>
      </c>
      <c r="C1112">
        <f>_xlfn.IFNA(VLOOKUP($A1112,Dimension!$A:$H,8,0),0)</f>
        <v>1</v>
      </c>
      <c r="D1112">
        <v>181</v>
      </c>
      <c r="E1112">
        <v>59</v>
      </c>
      <c r="F1112">
        <v>3</v>
      </c>
      <c r="G1112">
        <f>VLOOKUP($A1112,Condensed!$A:$I,5,0)</f>
        <v>18.8</v>
      </c>
      <c r="N1112">
        <v>0</v>
      </c>
    </row>
    <row r="1113" spans="1:14" x14ac:dyDescent="0.35">
      <c r="A1113" t="s">
        <v>14668</v>
      </c>
      <c r="B1113" t="str">
        <f>_xlfn.IFNA(VLOOKUP($A1113,'LT Raw'!$C:$F,4,0),"NA")</f>
        <v>PARCEL</v>
      </c>
      <c r="C1113">
        <f>_xlfn.IFNA(VLOOKUP($A1113,Dimension!$A:$H,8,0),0)</f>
        <v>1</v>
      </c>
      <c r="D1113">
        <v>71</v>
      </c>
      <c r="E1113">
        <v>59</v>
      </c>
      <c r="F1113">
        <v>3</v>
      </c>
      <c r="G1113">
        <f>VLOOKUP($A1113,Condensed!$A:$I,5,0)</f>
        <v>8.5</v>
      </c>
      <c r="N1113">
        <v>0</v>
      </c>
    </row>
    <row r="1114" spans="1:14" x14ac:dyDescent="0.35">
      <c r="A1114" t="s">
        <v>14672</v>
      </c>
      <c r="B1114" t="str">
        <f>_xlfn.IFNA(VLOOKUP($A1114,'LT Raw'!$C:$F,4,0),"NA")</f>
        <v>PARCEL</v>
      </c>
      <c r="C1114">
        <f>_xlfn.IFNA(VLOOKUP($A1114,Dimension!$A:$H,8,0),0)</f>
        <v>1</v>
      </c>
      <c r="D1114">
        <v>101</v>
      </c>
      <c r="E1114">
        <v>54</v>
      </c>
      <c r="F1114">
        <v>5</v>
      </c>
      <c r="G1114">
        <f>VLOOKUP($A1114,Condensed!$A:$I,5,0)</f>
        <v>20.7</v>
      </c>
      <c r="N1114">
        <v>0</v>
      </c>
    </row>
    <row r="1115" spans="1:14" x14ac:dyDescent="0.35">
      <c r="A1115" t="s">
        <v>14676</v>
      </c>
      <c r="B1115" t="s">
        <v>19678</v>
      </c>
      <c r="C1115">
        <f>_xlfn.IFNA(VLOOKUP($A1115,Dimension!$A:$H,8,0),0)</f>
        <v>1</v>
      </c>
      <c r="D1115">
        <v>105.2</v>
      </c>
      <c r="E1115">
        <v>51</v>
      </c>
      <c r="F1115">
        <v>4.5</v>
      </c>
      <c r="G1115">
        <f>VLOOKUP($A1115,Condensed!$A:$I,5,0)</f>
        <v>11.51</v>
      </c>
      <c r="N1115">
        <v>301.60000000000002</v>
      </c>
    </row>
    <row r="1116" spans="1:14" x14ac:dyDescent="0.35">
      <c r="A1116" t="s">
        <v>14680</v>
      </c>
      <c r="B1116" t="str">
        <f>_xlfn.IFNA(VLOOKUP($A1116,'LT Raw'!$C:$F,4,0),"NA")</f>
        <v>PARCEL</v>
      </c>
      <c r="C1116">
        <f>_xlfn.IFNA(VLOOKUP($A1116,Dimension!$A:$H,8,0),0)</f>
        <v>1</v>
      </c>
      <c r="D1116">
        <v>170</v>
      </c>
      <c r="E1116">
        <v>52</v>
      </c>
      <c r="F1116">
        <v>3</v>
      </c>
      <c r="G1116">
        <f>VLOOKUP($A1116,Condensed!$A:$I,5,0)</f>
        <v>2</v>
      </c>
      <c r="N1116">
        <v>0</v>
      </c>
    </row>
    <row r="1117" spans="1:14" x14ac:dyDescent="0.35">
      <c r="A1117" t="s">
        <v>14684</v>
      </c>
      <c r="B1117" t="str">
        <f>_xlfn.IFNA(VLOOKUP($A1117,'LT Raw'!$C:$F,4,0),"NA")</f>
        <v>PARCEL</v>
      </c>
      <c r="C1117">
        <f>_xlfn.IFNA(VLOOKUP($A1117,Dimension!$A:$H,8,0),0)</f>
        <v>1</v>
      </c>
      <c r="D1117">
        <v>76</v>
      </c>
      <c r="E1117">
        <v>52.5</v>
      </c>
      <c r="F1117">
        <v>2</v>
      </c>
      <c r="G1117">
        <f>VLOOKUP($A1117,Condensed!$A:$I,5,0)</f>
        <v>1.4</v>
      </c>
      <c r="N1117">
        <v>23.31</v>
      </c>
    </row>
    <row r="1118" spans="1:14" x14ac:dyDescent="0.35">
      <c r="A1118" t="s">
        <v>14720</v>
      </c>
      <c r="B1118" t="s">
        <v>19678</v>
      </c>
      <c r="C1118">
        <f>_xlfn.IFNA(VLOOKUP($A1118,Dimension!$A:$H,8,0),0)</f>
        <v>1</v>
      </c>
      <c r="D1118">
        <v>146</v>
      </c>
      <c r="E1118">
        <v>93</v>
      </c>
      <c r="F1118">
        <v>6</v>
      </c>
      <c r="G1118">
        <f>VLOOKUP($A1118,Condensed!$A:$I,5,0)</f>
        <v>20.9</v>
      </c>
      <c r="N1118">
        <v>0</v>
      </c>
    </row>
    <row r="1119" spans="1:14" x14ac:dyDescent="0.35">
      <c r="A1119" t="s">
        <v>14728</v>
      </c>
      <c r="B1119" t="s">
        <v>19678</v>
      </c>
      <c r="C1119">
        <f>_xlfn.IFNA(VLOOKUP($A1119,Dimension!$A:$H,8,0),0)</f>
        <v>1</v>
      </c>
      <c r="D1119">
        <v>63</v>
      </c>
      <c r="E1119">
        <v>38</v>
      </c>
      <c r="F1119">
        <v>17.5</v>
      </c>
      <c r="G1119">
        <f>VLOOKUP($A1119,Condensed!$A:$I,5,0)</f>
        <v>9.6</v>
      </c>
      <c r="N1119">
        <v>0</v>
      </c>
    </row>
    <row r="1120" spans="1:14" x14ac:dyDescent="0.35">
      <c r="A1120" t="s">
        <v>14732</v>
      </c>
      <c r="B1120" t="s">
        <v>19678</v>
      </c>
      <c r="C1120">
        <f>_xlfn.IFNA(VLOOKUP($A1120,Dimension!$A:$H,8,0),0)</f>
        <v>1</v>
      </c>
      <c r="D1120">
        <v>47</v>
      </c>
      <c r="E1120">
        <v>24</v>
      </c>
      <c r="F1120">
        <v>15</v>
      </c>
      <c r="G1120">
        <f>VLOOKUP($A1120,Condensed!$A:$I,5,0)</f>
        <v>6.8</v>
      </c>
      <c r="N1120">
        <v>0</v>
      </c>
    </row>
    <row r="1121" spans="1:14" x14ac:dyDescent="0.35">
      <c r="A1121" t="s">
        <v>14736</v>
      </c>
      <c r="B1121" t="s">
        <v>19678</v>
      </c>
      <c r="C1121">
        <f>_xlfn.IFNA(VLOOKUP($A1121,Dimension!$A:$H,8,0),0)</f>
        <v>1</v>
      </c>
      <c r="D1121">
        <v>37.5</v>
      </c>
      <c r="E1121">
        <v>37.5</v>
      </c>
      <c r="F1121">
        <v>14.5</v>
      </c>
      <c r="G1121">
        <f>VLOOKUP($A1121,Condensed!$A:$I,5,0)</f>
        <v>6.1</v>
      </c>
      <c r="N1121">
        <v>0</v>
      </c>
    </row>
    <row r="1122" spans="1:14" x14ac:dyDescent="0.35">
      <c r="A1122" t="s">
        <v>14764</v>
      </c>
      <c r="B1122" t="s">
        <v>19678</v>
      </c>
      <c r="C1122">
        <f>_xlfn.IFNA(VLOOKUP($A1122,Dimension!$A:$H,8,0),0)</f>
        <v>1</v>
      </c>
      <c r="D1122">
        <v>42.5</v>
      </c>
      <c r="E1122">
        <v>38</v>
      </c>
      <c r="F1122">
        <v>50.5</v>
      </c>
      <c r="G1122">
        <f>VLOOKUP($A1122,Condensed!$A:$I,5,0)</f>
        <v>21</v>
      </c>
      <c r="N1122">
        <v>0</v>
      </c>
    </row>
    <row r="1123" spans="1:14" x14ac:dyDescent="0.35">
      <c r="A1123" t="s">
        <v>14768</v>
      </c>
      <c r="B1123" t="str">
        <f>_xlfn.IFNA(VLOOKUP($A1123,'LT Raw'!$C:$F,4,0),"NA")</f>
        <v>PARCEL</v>
      </c>
      <c r="C1123">
        <f>_xlfn.IFNA(VLOOKUP($A1123,Dimension!$A:$H,8,0),0)</f>
        <v>1</v>
      </c>
      <c r="D1123">
        <v>5</v>
      </c>
      <c r="E1123">
        <v>37</v>
      </c>
      <c r="F1123">
        <v>41</v>
      </c>
      <c r="G1123">
        <f>VLOOKUP($A1123,Condensed!$A:$I,5,0)</f>
        <v>2.1</v>
      </c>
      <c r="N1123">
        <v>0</v>
      </c>
    </row>
    <row r="1124" spans="1:14" x14ac:dyDescent="0.35">
      <c r="A1124" t="s">
        <v>14772</v>
      </c>
      <c r="B1124" t="s">
        <v>19678</v>
      </c>
      <c r="C1124">
        <f>_xlfn.IFNA(VLOOKUP($A1124,Dimension!$A:$H,8,0),0)</f>
        <v>1</v>
      </c>
      <c r="D1124">
        <v>50.5</v>
      </c>
      <c r="E1124">
        <v>42.5</v>
      </c>
      <c r="F1124">
        <v>38</v>
      </c>
      <c r="G1124">
        <f>VLOOKUP($A1124,Condensed!$A:$I,5,0)</f>
        <v>22.41</v>
      </c>
      <c r="N1124">
        <v>0</v>
      </c>
    </row>
    <row r="1125" spans="1:14" x14ac:dyDescent="0.35">
      <c r="A1125" t="s">
        <v>14776</v>
      </c>
      <c r="B1125" t="str">
        <f>_xlfn.IFNA(VLOOKUP($A1125,'LT Raw'!$C:$F,4,0),"NA")</f>
        <v>PARCEL</v>
      </c>
      <c r="C1125">
        <f>_xlfn.IFNA(VLOOKUP($A1125,Dimension!$A:$H,8,0),0)</f>
        <v>1</v>
      </c>
      <c r="D1125">
        <v>5</v>
      </c>
      <c r="E1125">
        <v>37</v>
      </c>
      <c r="F1125">
        <v>41</v>
      </c>
      <c r="G1125">
        <f>VLOOKUP($A1125,Condensed!$A:$I,5,0)</f>
        <v>2.1</v>
      </c>
      <c r="N1125">
        <v>0</v>
      </c>
    </row>
    <row r="1126" spans="1:14" x14ac:dyDescent="0.35">
      <c r="A1126" t="s">
        <v>14780</v>
      </c>
      <c r="B1126" t="s">
        <v>19678</v>
      </c>
      <c r="C1126">
        <f>_xlfn.IFNA(VLOOKUP($A1126,Dimension!$A:$H,8,0),0)</f>
        <v>1</v>
      </c>
      <c r="D1126">
        <v>69</v>
      </c>
      <c r="E1126">
        <v>39</v>
      </c>
      <c r="F1126">
        <v>50</v>
      </c>
      <c r="G1126">
        <f>VLOOKUP($A1126,Condensed!$A:$I,5,0)</f>
        <v>37.159999999999997</v>
      </c>
      <c r="N1126">
        <v>0</v>
      </c>
    </row>
    <row r="1127" spans="1:14" x14ac:dyDescent="0.35">
      <c r="A1127" t="s">
        <v>14784</v>
      </c>
      <c r="B1127" t="s">
        <v>19678</v>
      </c>
      <c r="C1127">
        <f>_xlfn.IFNA(VLOOKUP($A1127,Dimension!$A:$H,8,0),0)</f>
        <v>1</v>
      </c>
      <c r="D1127">
        <v>56.5</v>
      </c>
      <c r="E1127">
        <v>28.5</v>
      </c>
      <c r="F1127">
        <v>48.5</v>
      </c>
      <c r="G1127">
        <f>VLOOKUP($A1127,Condensed!$A:$I,5,0)</f>
        <v>16.7</v>
      </c>
      <c r="N1127">
        <v>0</v>
      </c>
    </row>
    <row r="1128" spans="1:14" x14ac:dyDescent="0.35">
      <c r="A1128" t="s">
        <v>14788</v>
      </c>
      <c r="B1128" t="s">
        <v>19678</v>
      </c>
      <c r="C1128">
        <f>_xlfn.IFNA(VLOOKUP($A1128,Dimension!$A:$H,8,0),0)</f>
        <v>1</v>
      </c>
      <c r="D1128">
        <v>47</v>
      </c>
      <c r="E1128">
        <v>34</v>
      </c>
      <c r="F1128">
        <v>42.5</v>
      </c>
      <c r="G1128">
        <f>VLOOKUP($A1128,Condensed!$A:$I,5,0)</f>
        <v>12</v>
      </c>
      <c r="N1128">
        <v>0</v>
      </c>
    </row>
    <row r="1129" spans="1:14" x14ac:dyDescent="0.35">
      <c r="A1129" t="s">
        <v>14792</v>
      </c>
      <c r="B1129" t="str">
        <f>_xlfn.IFNA(VLOOKUP($A1129,'LT Raw'!$C:$F,4,0),"NA")</f>
        <v>PARCEL</v>
      </c>
      <c r="C1129">
        <f>_xlfn.IFNA(VLOOKUP($A1129,Dimension!$A:$H,8,0),0)</f>
        <v>1</v>
      </c>
      <c r="D1129">
        <v>48</v>
      </c>
      <c r="E1129">
        <v>37.5</v>
      </c>
      <c r="F1129">
        <v>6</v>
      </c>
      <c r="G1129">
        <f>VLOOKUP($A1129,Condensed!$A:$I,5,0)</f>
        <v>3.47</v>
      </c>
      <c r="N1129">
        <v>110.36</v>
      </c>
    </row>
    <row r="1130" spans="1:14" x14ac:dyDescent="0.35">
      <c r="A1130" t="s">
        <v>14796</v>
      </c>
      <c r="B1130" t="str">
        <f>_xlfn.IFNA(VLOOKUP($A1130,'LT Raw'!$C:$F,4,0),"NA")</f>
        <v>PARCEL</v>
      </c>
      <c r="C1130">
        <f>_xlfn.IFNA(VLOOKUP($A1130,Dimension!$A:$H,8,0),0)</f>
        <v>1</v>
      </c>
      <c r="D1130">
        <v>48</v>
      </c>
      <c r="E1130">
        <v>37.5</v>
      </c>
      <c r="F1130">
        <v>6</v>
      </c>
      <c r="G1130">
        <f>VLOOKUP($A1130,Condensed!$A:$I,5,0)</f>
        <v>3.52</v>
      </c>
      <c r="N1130">
        <v>680.38</v>
      </c>
    </row>
    <row r="1131" spans="1:14" x14ac:dyDescent="0.35">
      <c r="A1131" t="s">
        <v>14804</v>
      </c>
      <c r="B1131" t="str">
        <f>_xlfn.IFNA(VLOOKUP($A1131,'LT Raw'!$C:$F,4,0),"NA")</f>
        <v>PARCEL</v>
      </c>
      <c r="C1131">
        <f>_xlfn.IFNA(VLOOKUP($A1131,Dimension!$A:$H,8,0),0)</f>
        <v>1</v>
      </c>
      <c r="D1131">
        <v>48</v>
      </c>
      <c r="E1131">
        <v>37.5</v>
      </c>
      <c r="F1131">
        <v>6</v>
      </c>
      <c r="G1131">
        <f>VLOOKUP($A1131,Condensed!$A:$I,5,0)</f>
        <v>3.62</v>
      </c>
      <c r="N1131">
        <v>63.73</v>
      </c>
    </row>
    <row r="1132" spans="1:14" x14ac:dyDescent="0.35">
      <c r="A1132" t="s">
        <v>14808</v>
      </c>
      <c r="B1132" t="str">
        <f>_xlfn.IFNA(VLOOKUP($A1132,'LT Raw'!$C:$F,4,0),"NA")</f>
        <v>PARCEL</v>
      </c>
      <c r="C1132">
        <f>_xlfn.IFNA(VLOOKUP($A1132,Dimension!$A:$H,8,0),0)</f>
        <v>1</v>
      </c>
      <c r="D1132">
        <v>48</v>
      </c>
      <c r="E1132">
        <v>37</v>
      </c>
      <c r="F1132">
        <v>7</v>
      </c>
      <c r="G1132">
        <f>VLOOKUP($A1132,Condensed!$A:$I,5,0)</f>
        <v>3.5</v>
      </c>
      <c r="N1132">
        <v>0</v>
      </c>
    </row>
    <row r="1133" spans="1:14" x14ac:dyDescent="0.35">
      <c r="A1133" t="s">
        <v>14812</v>
      </c>
      <c r="B1133" t="str">
        <f>_xlfn.IFNA(VLOOKUP($A1133,'LT Raw'!$C:$F,4,0),"NA")</f>
        <v>PARCEL</v>
      </c>
      <c r="C1133">
        <f>_xlfn.IFNA(VLOOKUP($A1133,Dimension!$A:$H,8,0),0)</f>
        <v>1</v>
      </c>
      <c r="D1133">
        <v>48</v>
      </c>
      <c r="E1133">
        <v>37</v>
      </c>
      <c r="F1133">
        <v>7</v>
      </c>
      <c r="G1133">
        <f>VLOOKUP($A1133,Condensed!$A:$I,5,0)</f>
        <v>3.5</v>
      </c>
      <c r="N1133">
        <v>195.72</v>
      </c>
    </row>
    <row r="1134" spans="1:14" x14ac:dyDescent="0.35">
      <c r="A1134" t="s">
        <v>14816</v>
      </c>
      <c r="B1134" t="s">
        <v>19678</v>
      </c>
      <c r="C1134">
        <f>_xlfn.IFNA(VLOOKUP($A1134,Dimension!$A:$H,8,0),0)</f>
        <v>1</v>
      </c>
      <c r="D1134">
        <v>62</v>
      </c>
      <c r="E1134">
        <v>34</v>
      </c>
      <c r="F1134">
        <v>86</v>
      </c>
      <c r="G1134">
        <f>VLOOKUP($A1134,Condensed!$A:$I,5,0)</f>
        <v>18.010000000000002</v>
      </c>
      <c r="N1134">
        <v>0</v>
      </c>
    </row>
    <row r="1135" spans="1:14" x14ac:dyDescent="0.35">
      <c r="A1135" t="s">
        <v>14820</v>
      </c>
      <c r="B1135" t="s">
        <v>19678</v>
      </c>
      <c r="C1135">
        <f>_xlfn.IFNA(VLOOKUP($A1135,Dimension!$A:$H,8,0),0)</f>
        <v>1</v>
      </c>
      <c r="D1135">
        <v>67.5</v>
      </c>
      <c r="E1135">
        <v>66</v>
      </c>
      <c r="F1135">
        <v>7</v>
      </c>
      <c r="G1135">
        <f>VLOOKUP($A1135,Condensed!$A:$I,5,0)</f>
        <v>5.38</v>
      </c>
      <c r="N1135">
        <v>0</v>
      </c>
    </row>
    <row r="1136" spans="1:14" x14ac:dyDescent="0.35">
      <c r="A1136" t="s">
        <v>14824</v>
      </c>
      <c r="B1136" t="s">
        <v>19678</v>
      </c>
      <c r="C1136">
        <f>_xlfn.IFNA(VLOOKUP($A1136,Dimension!$A:$H,8,0),0)</f>
        <v>1</v>
      </c>
      <c r="D1136">
        <v>67.5</v>
      </c>
      <c r="E1136">
        <v>66</v>
      </c>
      <c r="F1136">
        <v>7</v>
      </c>
      <c r="G1136">
        <f>VLOOKUP($A1136,Condensed!$A:$I,5,0)</f>
        <v>5.32</v>
      </c>
      <c r="N1136">
        <v>0</v>
      </c>
    </row>
    <row r="1137" spans="1:14" x14ac:dyDescent="0.35">
      <c r="A1137" t="s">
        <v>14828</v>
      </c>
      <c r="B1137" t="s">
        <v>19676</v>
      </c>
      <c r="C1137">
        <f>_xlfn.IFNA(VLOOKUP($A1137,Dimension!$A:$H,8,0),0)</f>
        <v>1</v>
      </c>
      <c r="D1137">
        <v>49.5</v>
      </c>
      <c r="E1137">
        <v>50.5</v>
      </c>
      <c r="F1137">
        <v>185.5</v>
      </c>
      <c r="G1137">
        <f>VLOOKUP($A1137,Condensed!$A:$I,5,0)</f>
        <v>54.8</v>
      </c>
      <c r="N1137">
        <v>0</v>
      </c>
    </row>
    <row r="1138" spans="1:14" x14ac:dyDescent="0.35">
      <c r="A1138" t="s">
        <v>14832</v>
      </c>
      <c r="B1138" t="s">
        <v>19678</v>
      </c>
      <c r="C1138">
        <f>_xlfn.IFNA(VLOOKUP($A1138,Dimension!$A:$H,8,0),0)</f>
        <v>1</v>
      </c>
      <c r="D1138">
        <v>14.6</v>
      </c>
      <c r="E1138">
        <v>44</v>
      </c>
      <c r="F1138">
        <v>6</v>
      </c>
      <c r="G1138">
        <f>VLOOKUP($A1138,Condensed!$A:$I,5,0)</f>
        <v>24.5</v>
      </c>
      <c r="N1138">
        <v>220.53</v>
      </c>
    </row>
    <row r="1139" spans="1:14" x14ac:dyDescent="0.35">
      <c r="A1139" t="s">
        <v>14836</v>
      </c>
      <c r="B1139" t="s">
        <v>19678</v>
      </c>
      <c r="C1139">
        <f>_xlfn.IFNA(VLOOKUP($A1139,Dimension!$A:$H,8,0),0)</f>
        <v>1</v>
      </c>
      <c r="D1139">
        <v>146</v>
      </c>
      <c r="E1139">
        <v>81</v>
      </c>
      <c r="F1139">
        <v>5.5</v>
      </c>
      <c r="G1139">
        <f>VLOOKUP($A1139,Condensed!$A:$I,5,0)</f>
        <v>22.4</v>
      </c>
      <c r="N1139">
        <v>0</v>
      </c>
    </row>
    <row r="1140" spans="1:14" x14ac:dyDescent="0.35">
      <c r="A1140" t="s">
        <v>14840</v>
      </c>
      <c r="B1140" t="s">
        <v>19678</v>
      </c>
      <c r="C1140">
        <f>_xlfn.IFNA(VLOOKUP($A1140,Dimension!$A:$H,8,0),0)</f>
        <v>1</v>
      </c>
      <c r="D1140">
        <v>146</v>
      </c>
      <c r="E1140">
        <v>102</v>
      </c>
      <c r="F1140">
        <v>5.5</v>
      </c>
      <c r="G1140">
        <f>VLOOKUP($A1140,Condensed!$A:$I,5,0)</f>
        <v>23</v>
      </c>
      <c r="N1140">
        <v>0</v>
      </c>
    </row>
    <row r="1141" spans="1:14" x14ac:dyDescent="0.35">
      <c r="A1141" t="s">
        <v>14844</v>
      </c>
      <c r="B1141" t="s">
        <v>19678</v>
      </c>
      <c r="C1141">
        <f>_xlfn.IFNA(VLOOKUP($A1141,Dimension!$A:$H,8,0),0)</f>
        <v>1</v>
      </c>
      <c r="D1141">
        <v>5</v>
      </c>
      <c r="E1141">
        <v>39</v>
      </c>
      <c r="F1141">
        <v>144</v>
      </c>
      <c r="G1141">
        <f>VLOOKUP($A1141,Condensed!$A:$I,5,0)</f>
        <v>9.6</v>
      </c>
      <c r="N1141">
        <v>2053.2800000000002</v>
      </c>
    </row>
    <row r="1142" spans="1:14" x14ac:dyDescent="0.35">
      <c r="A1142" t="s">
        <v>14848</v>
      </c>
      <c r="B1142" t="s">
        <v>19678</v>
      </c>
      <c r="C1142">
        <f>_xlfn.IFNA(VLOOKUP($A1142,Dimension!$A:$H,8,0),0)</f>
        <v>1</v>
      </c>
      <c r="D1142">
        <v>146</v>
      </c>
      <c r="E1142">
        <v>102</v>
      </c>
      <c r="F1142">
        <v>5.5</v>
      </c>
      <c r="G1142">
        <f>VLOOKUP($A1142,Condensed!$A:$I,5,0)</f>
        <v>24</v>
      </c>
      <c r="N1142">
        <v>0</v>
      </c>
    </row>
    <row r="1143" spans="1:14" x14ac:dyDescent="0.35">
      <c r="A1143" t="s">
        <v>14852</v>
      </c>
      <c r="B1143" t="s">
        <v>19678</v>
      </c>
      <c r="C1143">
        <f>_xlfn.IFNA(VLOOKUP($A1143,Dimension!$A:$H,8,0),0)</f>
        <v>1</v>
      </c>
      <c r="D1143">
        <v>146</v>
      </c>
      <c r="E1143">
        <v>106.5</v>
      </c>
      <c r="F1143">
        <v>4.5</v>
      </c>
      <c r="G1143">
        <f>VLOOKUP($A1143,Condensed!$A:$I,5,0)</f>
        <v>24.2</v>
      </c>
      <c r="N1143">
        <v>162.24</v>
      </c>
    </row>
    <row r="1144" spans="1:14" x14ac:dyDescent="0.35">
      <c r="A1144" t="s">
        <v>14856</v>
      </c>
      <c r="B1144" t="s">
        <v>19678</v>
      </c>
      <c r="C1144">
        <f>_xlfn.IFNA(VLOOKUP($A1144,Dimension!$A:$H,8,0),0)</f>
        <v>1</v>
      </c>
      <c r="D1144">
        <v>146</v>
      </c>
      <c r="E1144">
        <v>102</v>
      </c>
      <c r="F1144">
        <v>5.5</v>
      </c>
      <c r="G1144">
        <f>VLOOKUP($A1144,Condensed!$A:$I,5,0)</f>
        <v>23.3</v>
      </c>
      <c r="N1144">
        <v>104.88</v>
      </c>
    </row>
    <row r="1145" spans="1:14" x14ac:dyDescent="0.35">
      <c r="A1145" t="s">
        <v>14860</v>
      </c>
      <c r="B1145" t="str">
        <f>_xlfn.IFNA(VLOOKUP($A1145,'LT Raw'!$C:$F,4,0),"NA")</f>
        <v>PARCEL</v>
      </c>
      <c r="C1145">
        <f>_xlfn.IFNA(VLOOKUP($A1145,Dimension!$A:$H,8,0),0)</f>
        <v>1</v>
      </c>
      <c r="D1145">
        <v>94</v>
      </c>
      <c r="E1145">
        <v>80</v>
      </c>
      <c r="F1145">
        <v>8</v>
      </c>
      <c r="G1145">
        <f>VLOOKUP($A1145,Condensed!$A:$I,5,0)</f>
        <v>14.5</v>
      </c>
      <c r="N1145">
        <v>57.53</v>
      </c>
    </row>
    <row r="1146" spans="1:14" x14ac:dyDescent="0.35">
      <c r="A1146" t="s">
        <v>14864</v>
      </c>
      <c r="B1146" t="s">
        <v>19678</v>
      </c>
      <c r="C1146">
        <f>_xlfn.IFNA(VLOOKUP($A1146,Dimension!$A:$H,8,0),0)</f>
        <v>1</v>
      </c>
      <c r="D1146">
        <v>94</v>
      </c>
      <c r="E1146">
        <v>94</v>
      </c>
      <c r="F1146">
        <v>8</v>
      </c>
      <c r="G1146">
        <f>VLOOKUP($A1146,Condensed!$A:$I,5,0)</f>
        <v>21.6</v>
      </c>
      <c r="N1146">
        <v>0</v>
      </c>
    </row>
    <row r="1147" spans="1:14" x14ac:dyDescent="0.35">
      <c r="A1147" t="s">
        <v>14868</v>
      </c>
      <c r="B1147" t="s">
        <v>19678</v>
      </c>
      <c r="C1147">
        <f>_xlfn.IFNA(VLOOKUP($A1147,Dimension!$A:$H,8,0),0)</f>
        <v>1</v>
      </c>
      <c r="D1147">
        <v>144</v>
      </c>
      <c r="E1147">
        <v>74</v>
      </c>
      <c r="F1147">
        <v>8</v>
      </c>
      <c r="G1147">
        <f>VLOOKUP($A1147,Condensed!$A:$I,5,0)</f>
        <v>26</v>
      </c>
      <c r="N1147">
        <v>0</v>
      </c>
    </row>
    <row r="1148" spans="1:14" x14ac:dyDescent="0.35">
      <c r="A1148" t="s">
        <v>14872</v>
      </c>
      <c r="B1148" t="s">
        <v>19678</v>
      </c>
      <c r="C1148">
        <f>_xlfn.IFNA(VLOOKUP($A1148,Dimension!$A:$H,8,0),0)</f>
        <v>1</v>
      </c>
      <c r="D1148">
        <v>144</v>
      </c>
      <c r="E1148">
        <v>80</v>
      </c>
      <c r="F1148">
        <v>8</v>
      </c>
      <c r="G1148">
        <f>VLOOKUP($A1148,Condensed!$A:$I,5,0)</f>
        <v>27.8</v>
      </c>
      <c r="N1148">
        <v>0</v>
      </c>
    </row>
    <row r="1149" spans="1:14" x14ac:dyDescent="0.35">
      <c r="A1149" t="s">
        <v>14876</v>
      </c>
      <c r="B1149" t="s">
        <v>19678</v>
      </c>
      <c r="C1149">
        <f>_xlfn.IFNA(VLOOKUP($A1149,Dimension!$A:$H,8,0),0)</f>
        <v>1</v>
      </c>
      <c r="D1149">
        <v>154</v>
      </c>
      <c r="E1149">
        <v>74</v>
      </c>
      <c r="F1149">
        <v>8</v>
      </c>
      <c r="G1149">
        <f>VLOOKUP($A1149,Condensed!$A:$I,5,0)</f>
        <v>28.9</v>
      </c>
      <c r="N1149">
        <v>0</v>
      </c>
    </row>
    <row r="1150" spans="1:14" x14ac:dyDescent="0.35">
      <c r="A1150" t="s">
        <v>14880</v>
      </c>
      <c r="B1150" t="s">
        <v>19678</v>
      </c>
      <c r="C1150">
        <f>_xlfn.IFNA(VLOOKUP($A1150,Dimension!$A:$H,8,0),0)</f>
        <v>1</v>
      </c>
      <c r="D1150">
        <v>154</v>
      </c>
      <c r="E1150">
        <v>84</v>
      </c>
      <c r="F1150">
        <v>8</v>
      </c>
      <c r="G1150">
        <f>VLOOKUP($A1150,Condensed!$A:$I,5,0)</f>
        <v>29.3</v>
      </c>
      <c r="N1150">
        <v>88.04</v>
      </c>
    </row>
    <row r="1151" spans="1:14" x14ac:dyDescent="0.35">
      <c r="A1151" t="s">
        <v>14884</v>
      </c>
      <c r="B1151" t="s">
        <v>19678</v>
      </c>
      <c r="C1151">
        <f>_xlfn.IFNA(VLOOKUP($A1151,Dimension!$A:$H,8,0),0)</f>
        <v>1</v>
      </c>
      <c r="D1151">
        <v>154</v>
      </c>
      <c r="E1151">
        <v>94</v>
      </c>
      <c r="F1151">
        <v>8</v>
      </c>
      <c r="G1151">
        <f>VLOOKUP($A1151,Condensed!$A:$I,5,0)</f>
        <v>35.5</v>
      </c>
      <c r="N1151">
        <v>0</v>
      </c>
    </row>
    <row r="1152" spans="1:14" x14ac:dyDescent="0.35">
      <c r="A1152" t="s">
        <v>14888</v>
      </c>
      <c r="B1152" t="s">
        <v>19678</v>
      </c>
      <c r="C1152">
        <f>_xlfn.IFNA(VLOOKUP($A1152,Dimension!$A:$H,8,0),0)</f>
        <v>1</v>
      </c>
      <c r="D1152">
        <v>164</v>
      </c>
      <c r="E1152">
        <v>74</v>
      </c>
      <c r="F1152">
        <v>8</v>
      </c>
      <c r="G1152">
        <f>VLOOKUP($A1152,Condensed!$A:$I,5,0)</f>
        <v>30.8</v>
      </c>
      <c r="N1152">
        <v>81.62</v>
      </c>
    </row>
    <row r="1153" spans="1:14" x14ac:dyDescent="0.35">
      <c r="A1153" t="s">
        <v>14892</v>
      </c>
      <c r="B1153" t="s">
        <v>19678</v>
      </c>
      <c r="C1153">
        <f>_xlfn.IFNA(VLOOKUP($A1153,Dimension!$A:$H,8,0),0)</f>
        <v>1</v>
      </c>
      <c r="D1153">
        <v>164</v>
      </c>
      <c r="E1153">
        <v>80</v>
      </c>
      <c r="F1153">
        <v>8</v>
      </c>
      <c r="G1153">
        <f>VLOOKUP($A1153,Condensed!$A:$I,5,0)</f>
        <v>31.4</v>
      </c>
      <c r="N1153">
        <v>0</v>
      </c>
    </row>
    <row r="1154" spans="1:14" x14ac:dyDescent="0.35">
      <c r="A1154" t="s">
        <v>14896</v>
      </c>
      <c r="B1154" t="s">
        <v>19678</v>
      </c>
      <c r="C1154">
        <f>_xlfn.IFNA(VLOOKUP($A1154,Dimension!$A:$H,8,0),0)</f>
        <v>1</v>
      </c>
      <c r="D1154">
        <v>164</v>
      </c>
      <c r="E1154">
        <v>94</v>
      </c>
      <c r="F1154">
        <v>8</v>
      </c>
      <c r="G1154">
        <f>VLOOKUP($A1154,Condensed!$A:$I,5,0)</f>
        <v>39.5</v>
      </c>
      <c r="N1154">
        <v>98.33</v>
      </c>
    </row>
    <row r="1155" spans="1:14" x14ac:dyDescent="0.35">
      <c r="A1155" t="s">
        <v>14900</v>
      </c>
      <c r="B1155" t="s">
        <v>19678</v>
      </c>
      <c r="C1155">
        <f>_xlfn.IFNA(VLOOKUP($A1155,Dimension!$A:$H,8,0),0)</f>
        <v>1</v>
      </c>
      <c r="D1155">
        <v>174</v>
      </c>
      <c r="E1155">
        <v>94</v>
      </c>
      <c r="F1155">
        <v>8</v>
      </c>
      <c r="G1155">
        <f>VLOOKUP($A1155,Condensed!$A:$I,5,0)</f>
        <v>41.6</v>
      </c>
      <c r="N1155">
        <v>0</v>
      </c>
    </row>
    <row r="1156" spans="1:14" x14ac:dyDescent="0.35">
      <c r="A1156" t="s">
        <v>14904</v>
      </c>
      <c r="B1156" t="s">
        <v>19678</v>
      </c>
      <c r="C1156">
        <f>_xlfn.IFNA(VLOOKUP($A1156,Dimension!$A:$H,8,0),0)</f>
        <v>1</v>
      </c>
      <c r="D1156">
        <v>184</v>
      </c>
      <c r="E1156">
        <v>84</v>
      </c>
      <c r="F1156">
        <v>8</v>
      </c>
      <c r="G1156">
        <f>VLOOKUP($A1156,Condensed!$A:$I,5,0)</f>
        <v>37.200000000000003</v>
      </c>
      <c r="N1156">
        <v>0</v>
      </c>
    </row>
    <row r="1157" spans="1:14" x14ac:dyDescent="0.35">
      <c r="A1157" t="s">
        <v>14908</v>
      </c>
      <c r="B1157" t="s">
        <v>19678</v>
      </c>
      <c r="C1157">
        <f>_xlfn.IFNA(VLOOKUP($A1157,Dimension!$A:$H,8,0),0)</f>
        <v>1</v>
      </c>
      <c r="D1157">
        <v>184</v>
      </c>
      <c r="E1157">
        <v>94</v>
      </c>
      <c r="F1157">
        <v>8</v>
      </c>
      <c r="G1157">
        <f>VLOOKUP($A1157,Condensed!$A:$I,5,0)</f>
        <v>42.5</v>
      </c>
      <c r="N1157">
        <v>118.57</v>
      </c>
    </row>
    <row r="1158" spans="1:14" x14ac:dyDescent="0.35">
      <c r="A1158" t="s">
        <v>14912</v>
      </c>
      <c r="B1158" t="str">
        <f>_xlfn.IFNA(VLOOKUP($A1158,'LT Raw'!$C:$F,4,0),"NA")</f>
        <v>PARCEL</v>
      </c>
      <c r="C1158">
        <f>_xlfn.IFNA(VLOOKUP($A1158,Dimension!$A:$H,8,0),0)</f>
        <v>1</v>
      </c>
      <c r="D1158">
        <v>80</v>
      </c>
      <c r="E1158">
        <v>80</v>
      </c>
      <c r="F1158">
        <v>8.5</v>
      </c>
      <c r="G1158">
        <f>VLOOKUP($A1158,Condensed!$A:$I,5,0)</f>
        <v>12</v>
      </c>
      <c r="N1158">
        <v>0</v>
      </c>
    </row>
    <row r="1159" spans="1:14" x14ac:dyDescent="0.35">
      <c r="A1159" t="s">
        <v>14916</v>
      </c>
      <c r="B1159" t="s">
        <v>19678</v>
      </c>
      <c r="C1159">
        <f>_xlfn.IFNA(VLOOKUP($A1159,Dimension!$A:$H,8,0),0)</f>
        <v>1</v>
      </c>
      <c r="D1159">
        <v>104</v>
      </c>
      <c r="E1159">
        <v>104</v>
      </c>
      <c r="F1159">
        <v>8</v>
      </c>
      <c r="G1159">
        <f>VLOOKUP($A1159,Condensed!$A:$I,5,0)</f>
        <v>24.3</v>
      </c>
      <c r="N1159">
        <v>0</v>
      </c>
    </row>
    <row r="1160" spans="1:14" x14ac:dyDescent="0.35">
      <c r="A1160" t="s">
        <v>14920</v>
      </c>
      <c r="B1160" t="s">
        <v>19678</v>
      </c>
      <c r="C1160">
        <f>_xlfn.IFNA(VLOOKUP($A1160,Dimension!$A:$H,8,0),0)</f>
        <v>1</v>
      </c>
      <c r="D1160">
        <v>104</v>
      </c>
      <c r="E1160">
        <v>94</v>
      </c>
      <c r="F1160">
        <v>8</v>
      </c>
      <c r="G1160">
        <f>VLOOKUP($A1160,Condensed!$A:$I,5,0)</f>
        <v>21.7</v>
      </c>
      <c r="N1160">
        <v>0</v>
      </c>
    </row>
    <row r="1161" spans="1:14" x14ac:dyDescent="0.35">
      <c r="A1161" t="s">
        <v>14924</v>
      </c>
      <c r="B1161" t="s">
        <v>19678</v>
      </c>
      <c r="C1161">
        <f>_xlfn.IFNA(VLOOKUP($A1161,Dimension!$A:$H,8,0),0)</f>
        <v>1</v>
      </c>
      <c r="D1161">
        <v>49</v>
      </c>
      <c r="E1161">
        <v>32</v>
      </c>
      <c r="F1161">
        <v>70</v>
      </c>
      <c r="G1161">
        <f>VLOOKUP($A1161,Condensed!$A:$I,5,0)</f>
        <v>12.8</v>
      </c>
      <c r="N1161">
        <v>250.23</v>
      </c>
    </row>
    <row r="1162" spans="1:14" x14ac:dyDescent="0.35">
      <c r="A1162" t="s">
        <v>14928</v>
      </c>
      <c r="B1162" t="s">
        <v>19678</v>
      </c>
      <c r="C1162">
        <f>_xlfn.IFNA(VLOOKUP($A1162,Dimension!$A:$H,8,0),0)</f>
        <v>1</v>
      </c>
      <c r="D1162">
        <v>41</v>
      </c>
      <c r="E1162">
        <v>41</v>
      </c>
      <c r="F1162">
        <v>84</v>
      </c>
      <c r="G1162">
        <f>VLOOKUP($A1162,Condensed!$A:$I,5,0)</f>
        <v>24.3</v>
      </c>
      <c r="N1162">
        <v>0</v>
      </c>
    </row>
    <row r="1163" spans="1:14" x14ac:dyDescent="0.35">
      <c r="A1163" t="s">
        <v>14932</v>
      </c>
      <c r="B1163" t="s">
        <v>19678</v>
      </c>
      <c r="C1163">
        <f>_xlfn.IFNA(VLOOKUP($A1163,Dimension!$A:$H,8,0),0)</f>
        <v>1</v>
      </c>
      <c r="D1163">
        <v>84.5</v>
      </c>
      <c r="E1163">
        <v>52.5</v>
      </c>
      <c r="F1163">
        <v>22.5</v>
      </c>
      <c r="G1163">
        <f>VLOOKUP($A1163,Condensed!$A:$I,5,0)</f>
        <v>13.77</v>
      </c>
      <c r="N1163">
        <v>41.23</v>
      </c>
    </row>
    <row r="1164" spans="1:14" x14ac:dyDescent="0.35">
      <c r="A1164" t="s">
        <v>14940</v>
      </c>
      <c r="B1164" t="s">
        <v>19678</v>
      </c>
      <c r="C1164">
        <f>_xlfn.IFNA(VLOOKUP($A1164,Dimension!$A:$H,8,0),0)</f>
        <v>1</v>
      </c>
      <c r="D1164">
        <v>41</v>
      </c>
      <c r="E1164">
        <v>24</v>
      </c>
      <c r="F1164">
        <v>83</v>
      </c>
      <c r="G1164">
        <f>VLOOKUP($A1164,Condensed!$A:$I,5,0)</f>
        <v>17.579999999999998</v>
      </c>
      <c r="N1164">
        <v>5039.5</v>
      </c>
    </row>
    <row r="1165" spans="1:14" x14ac:dyDescent="0.35">
      <c r="A1165" t="s">
        <v>14944</v>
      </c>
      <c r="B1165" t="s">
        <v>19678</v>
      </c>
      <c r="C1165">
        <f>_xlfn.IFNA(VLOOKUP($A1165,Dimension!$A:$H,8,0),0)</f>
        <v>1</v>
      </c>
      <c r="D1165">
        <v>73.5</v>
      </c>
      <c r="E1165">
        <v>62</v>
      </c>
      <c r="F1165">
        <v>20.2</v>
      </c>
      <c r="G1165">
        <f>VLOOKUP($A1165,Condensed!$A:$I,5,0)</f>
        <v>21</v>
      </c>
      <c r="N1165">
        <v>0</v>
      </c>
    </row>
    <row r="1166" spans="1:14" x14ac:dyDescent="0.35">
      <c r="A1166" t="s">
        <v>14948</v>
      </c>
      <c r="B1166" t="s">
        <v>19677</v>
      </c>
      <c r="C1166">
        <f>_xlfn.IFNA(VLOOKUP($A1166,Dimension!$A:$H,8,0),0)</f>
        <v>1</v>
      </c>
      <c r="D1166">
        <v>20.2</v>
      </c>
      <c r="E1166">
        <v>82</v>
      </c>
      <c r="F1166">
        <v>73.5</v>
      </c>
      <c r="G1166">
        <f>VLOOKUP($A1166,Condensed!$A:$I,5,0)</f>
        <v>28</v>
      </c>
      <c r="N1166">
        <v>0</v>
      </c>
    </row>
    <row r="1167" spans="1:14" x14ac:dyDescent="0.35">
      <c r="A1167" t="s">
        <v>14952</v>
      </c>
      <c r="B1167" t="s">
        <v>19678</v>
      </c>
      <c r="C1167">
        <f>_xlfn.IFNA(VLOOKUP($A1167,Dimension!$A:$H,8,0),0)</f>
        <v>1</v>
      </c>
      <c r="D1167">
        <v>73.5</v>
      </c>
      <c r="E1167">
        <v>52</v>
      </c>
      <c r="F1167">
        <v>20.2</v>
      </c>
      <c r="G1167">
        <f>VLOOKUP($A1167,Condensed!$A:$I,5,0)</f>
        <v>13.5</v>
      </c>
      <c r="N1167">
        <v>129.4</v>
      </c>
    </row>
    <row r="1168" spans="1:14" x14ac:dyDescent="0.35">
      <c r="A1168" t="s">
        <v>14956</v>
      </c>
      <c r="B1168" t="s">
        <v>19676</v>
      </c>
      <c r="C1168">
        <f>_xlfn.IFNA(VLOOKUP($A1168,Dimension!$A:$H,8,0),0)</f>
        <v>1</v>
      </c>
      <c r="D1168">
        <v>195</v>
      </c>
      <c r="E1168">
        <v>31</v>
      </c>
      <c r="F1168">
        <v>36.5</v>
      </c>
      <c r="G1168">
        <f>VLOOKUP($A1168,Condensed!$A:$I,5,0)</f>
        <v>39.5</v>
      </c>
      <c r="N1168">
        <v>0</v>
      </c>
    </row>
    <row r="1169" spans="1:14" x14ac:dyDescent="0.35">
      <c r="A1169" t="s">
        <v>14964</v>
      </c>
      <c r="B1169" t="s">
        <v>19678</v>
      </c>
      <c r="C1169">
        <f>_xlfn.IFNA(VLOOKUP($A1169,Dimension!$A:$H,8,0),0)</f>
        <v>1</v>
      </c>
      <c r="D1169">
        <v>73.5</v>
      </c>
      <c r="E1169">
        <v>62</v>
      </c>
      <c r="F1169">
        <v>20.2</v>
      </c>
      <c r="G1169">
        <f>VLOOKUP($A1169,Condensed!$A:$I,5,0)</f>
        <v>21</v>
      </c>
      <c r="N1169">
        <v>112.27</v>
      </c>
    </row>
    <row r="1170" spans="1:14" x14ac:dyDescent="0.35">
      <c r="A1170" t="s">
        <v>14968</v>
      </c>
      <c r="B1170" t="s">
        <v>19678</v>
      </c>
      <c r="C1170">
        <f>_xlfn.IFNA(VLOOKUP($A1170,Dimension!$A:$H,8,0),0)</f>
        <v>1</v>
      </c>
      <c r="D1170">
        <v>73.5</v>
      </c>
      <c r="E1170">
        <v>32</v>
      </c>
      <c r="F1170">
        <v>20.2</v>
      </c>
      <c r="G1170">
        <f>VLOOKUP($A1170,Condensed!$A:$I,5,0)</f>
        <v>9</v>
      </c>
      <c r="N1170">
        <v>0</v>
      </c>
    </row>
    <row r="1171" spans="1:14" x14ac:dyDescent="0.35">
      <c r="A1171" t="s">
        <v>14972</v>
      </c>
      <c r="B1171" t="str">
        <f>_xlfn.IFNA(VLOOKUP($A1171,'LT Raw'!$C:$F,4,0),"NA")</f>
        <v>PARCEL</v>
      </c>
      <c r="C1171">
        <f>_xlfn.IFNA(VLOOKUP($A1171,Dimension!$A:$H,8,0),0)</f>
        <v>1</v>
      </c>
      <c r="D1171">
        <v>71</v>
      </c>
      <c r="E1171">
        <v>59</v>
      </c>
      <c r="F1171">
        <v>3</v>
      </c>
      <c r="G1171">
        <f>VLOOKUP($A1171,Condensed!$A:$I,5,0)</f>
        <v>8.5</v>
      </c>
      <c r="N1171">
        <v>0</v>
      </c>
    </row>
    <row r="1172" spans="1:14" x14ac:dyDescent="0.35">
      <c r="A1172" t="s">
        <v>14976</v>
      </c>
      <c r="B1172" t="str">
        <f>_xlfn.IFNA(VLOOKUP($A1172,'LT Raw'!$C:$F,4,0),"NA")</f>
        <v>PARCEL</v>
      </c>
      <c r="C1172">
        <f>_xlfn.IFNA(VLOOKUP($A1172,Dimension!$A:$H,8,0),0)</f>
        <v>1</v>
      </c>
      <c r="D1172">
        <v>4.5</v>
      </c>
      <c r="E1172">
        <v>102</v>
      </c>
      <c r="F1172">
        <v>56</v>
      </c>
      <c r="G1172">
        <f>VLOOKUP($A1172,Condensed!$A:$I,5,0)</f>
        <v>20.7</v>
      </c>
      <c r="N1172">
        <v>0</v>
      </c>
    </row>
    <row r="1173" spans="1:14" x14ac:dyDescent="0.35">
      <c r="A1173" t="s">
        <v>14980</v>
      </c>
      <c r="B1173" t="s">
        <v>19678</v>
      </c>
      <c r="C1173">
        <f>_xlfn.IFNA(VLOOKUP($A1173,Dimension!$A:$H,8,0),0)</f>
        <v>1</v>
      </c>
      <c r="D1173">
        <v>171</v>
      </c>
      <c r="E1173">
        <v>59</v>
      </c>
      <c r="F1173">
        <v>3</v>
      </c>
      <c r="G1173">
        <f>VLOOKUP($A1173,Condensed!$A:$I,5,0)</f>
        <v>17.8</v>
      </c>
      <c r="N1173">
        <v>103.82</v>
      </c>
    </row>
    <row r="1174" spans="1:14" x14ac:dyDescent="0.35">
      <c r="A1174" t="s">
        <v>14984</v>
      </c>
      <c r="B1174" t="s">
        <v>19678</v>
      </c>
      <c r="C1174">
        <f>_xlfn.IFNA(VLOOKUP($A1174,Dimension!$A:$H,8,0),0)</f>
        <v>1</v>
      </c>
      <c r="D1174">
        <v>73.5</v>
      </c>
      <c r="E1174">
        <v>62</v>
      </c>
      <c r="F1174">
        <v>20.2</v>
      </c>
      <c r="G1174">
        <f>VLOOKUP($A1174,Condensed!$A:$I,5,0)</f>
        <v>21</v>
      </c>
      <c r="N1174">
        <v>0</v>
      </c>
    </row>
    <row r="1175" spans="1:14" x14ac:dyDescent="0.35">
      <c r="A1175" t="s">
        <v>14988</v>
      </c>
      <c r="B1175" t="s">
        <v>19678</v>
      </c>
      <c r="C1175">
        <f>_xlfn.IFNA(VLOOKUP($A1175,Dimension!$A:$H,8,0),0)</f>
        <v>1</v>
      </c>
      <c r="D1175">
        <v>73.5</v>
      </c>
      <c r="E1175">
        <v>62</v>
      </c>
      <c r="F1175">
        <v>20.2</v>
      </c>
      <c r="G1175">
        <f>VLOOKUP($A1175,Condensed!$A:$I,5,0)</f>
        <v>20</v>
      </c>
      <c r="N1175">
        <v>173.78</v>
      </c>
    </row>
    <row r="1176" spans="1:14" x14ac:dyDescent="0.35">
      <c r="A1176" t="s">
        <v>14992</v>
      </c>
      <c r="B1176" t="s">
        <v>19678</v>
      </c>
      <c r="C1176">
        <f>_xlfn.IFNA(VLOOKUP($A1176,Dimension!$A:$H,8,0),0)</f>
        <v>1</v>
      </c>
      <c r="D1176">
        <v>73.5</v>
      </c>
      <c r="E1176">
        <v>32.5</v>
      </c>
      <c r="F1176">
        <v>20.2</v>
      </c>
      <c r="G1176">
        <f>VLOOKUP($A1176,Condensed!$A:$I,5,0)</f>
        <v>9</v>
      </c>
      <c r="N1176">
        <v>0</v>
      </c>
    </row>
    <row r="1177" spans="1:14" x14ac:dyDescent="0.35">
      <c r="A1177" t="s">
        <v>15004</v>
      </c>
      <c r="B1177" t="s">
        <v>19678</v>
      </c>
      <c r="C1177">
        <f>_xlfn.IFNA(VLOOKUP($A1177,Dimension!$A:$H,8,0),0)</f>
        <v>1</v>
      </c>
      <c r="D1177">
        <v>73.5</v>
      </c>
      <c r="E1177">
        <v>62</v>
      </c>
      <c r="F1177">
        <v>20.2</v>
      </c>
      <c r="G1177">
        <f>VLOOKUP($A1177,Condensed!$A:$I,5,0)</f>
        <v>20</v>
      </c>
      <c r="N1177">
        <v>0</v>
      </c>
    </row>
    <row r="1178" spans="1:14" x14ac:dyDescent="0.35">
      <c r="A1178" t="s">
        <v>15012</v>
      </c>
      <c r="B1178" t="s">
        <v>19676</v>
      </c>
      <c r="C1178">
        <f>_xlfn.IFNA(VLOOKUP($A1178,Dimension!$A:$H,8,0),0)</f>
        <v>1</v>
      </c>
      <c r="D1178">
        <v>195</v>
      </c>
      <c r="E1178">
        <v>31</v>
      </c>
      <c r="F1178">
        <v>36.5</v>
      </c>
      <c r="G1178">
        <f>VLOOKUP($A1178,Condensed!$A:$I,5,0)</f>
        <v>39.5</v>
      </c>
      <c r="N1178">
        <v>0</v>
      </c>
    </row>
    <row r="1179" spans="1:14" x14ac:dyDescent="0.35">
      <c r="A1179" t="s">
        <v>15016</v>
      </c>
      <c r="B1179" t="str">
        <f>_xlfn.IFNA(VLOOKUP($A1179,'LT Raw'!$C:$F,4,0),"NA")</f>
        <v>PARCEL</v>
      </c>
      <c r="C1179">
        <f>_xlfn.IFNA(VLOOKUP($A1179,Dimension!$A:$H,8,0),0)</f>
        <v>1</v>
      </c>
      <c r="D1179">
        <v>4.5</v>
      </c>
      <c r="E1179">
        <v>102</v>
      </c>
      <c r="F1179">
        <v>56</v>
      </c>
      <c r="G1179">
        <f>VLOOKUP($A1179,Condensed!$A:$I,5,0)</f>
        <v>20.7</v>
      </c>
      <c r="N1179">
        <v>0</v>
      </c>
    </row>
    <row r="1180" spans="1:14" x14ac:dyDescent="0.35">
      <c r="A1180" t="s">
        <v>15020</v>
      </c>
      <c r="B1180" t="s">
        <v>19677</v>
      </c>
      <c r="C1180">
        <f>_xlfn.IFNA(VLOOKUP($A1180,Dimension!$A:$H,8,0),0)</f>
        <v>1</v>
      </c>
      <c r="D1180">
        <v>20.2</v>
      </c>
      <c r="E1180">
        <v>82</v>
      </c>
      <c r="F1180">
        <v>73.5</v>
      </c>
      <c r="G1180">
        <f>VLOOKUP($A1180,Condensed!$A:$I,5,0)</f>
        <v>28</v>
      </c>
      <c r="N1180">
        <v>0</v>
      </c>
    </row>
    <row r="1181" spans="1:14" x14ac:dyDescent="0.35">
      <c r="A1181" t="s">
        <v>15024</v>
      </c>
      <c r="B1181" t="str">
        <f>_xlfn.IFNA(VLOOKUP($A1181,'LT Raw'!$C:$F,4,0),"NA")</f>
        <v>PARCEL</v>
      </c>
      <c r="C1181">
        <f>_xlfn.IFNA(VLOOKUP($A1181,Dimension!$A:$H,8,0),0)</f>
        <v>1</v>
      </c>
      <c r="D1181">
        <v>4.5</v>
      </c>
      <c r="E1181">
        <v>102</v>
      </c>
      <c r="F1181">
        <v>56</v>
      </c>
      <c r="G1181">
        <f>VLOOKUP($A1181,Condensed!$A:$I,5,0)</f>
        <v>20.7</v>
      </c>
      <c r="N1181">
        <v>0</v>
      </c>
    </row>
    <row r="1182" spans="1:14" x14ac:dyDescent="0.35">
      <c r="A1182" t="s">
        <v>15028</v>
      </c>
      <c r="B1182" t="s">
        <v>19678</v>
      </c>
      <c r="C1182">
        <f>_xlfn.IFNA(VLOOKUP($A1182,Dimension!$A:$H,8,0),0)</f>
        <v>1</v>
      </c>
      <c r="D1182">
        <v>76</v>
      </c>
      <c r="E1182">
        <v>59</v>
      </c>
      <c r="F1182">
        <v>3</v>
      </c>
      <c r="G1182">
        <f>VLOOKUP($A1182,Condensed!$A:$I,5,0)</f>
        <v>8.9</v>
      </c>
      <c r="N1182">
        <v>0</v>
      </c>
    </row>
    <row r="1183" spans="1:14" x14ac:dyDescent="0.35">
      <c r="A1183" t="s">
        <v>15032</v>
      </c>
      <c r="B1183" t="s">
        <v>19678</v>
      </c>
      <c r="C1183">
        <f>_xlfn.IFNA(VLOOKUP($A1183,Dimension!$A:$H,8,0),0)</f>
        <v>1</v>
      </c>
      <c r="D1183">
        <v>62.5</v>
      </c>
      <c r="E1183">
        <v>61</v>
      </c>
      <c r="F1183">
        <v>19</v>
      </c>
      <c r="G1183">
        <f>VLOOKUP($A1183,Condensed!$A:$I,5,0)</f>
        <v>15</v>
      </c>
      <c r="N1183">
        <v>0</v>
      </c>
    </row>
    <row r="1184" spans="1:14" x14ac:dyDescent="0.35">
      <c r="A1184" t="s">
        <v>15036</v>
      </c>
      <c r="B1184" t="s">
        <v>19678</v>
      </c>
      <c r="C1184">
        <f>_xlfn.IFNA(VLOOKUP($A1184,Dimension!$A:$H,8,0),0)</f>
        <v>1</v>
      </c>
      <c r="D1184">
        <v>3</v>
      </c>
      <c r="E1184">
        <v>60</v>
      </c>
      <c r="F1184">
        <v>172</v>
      </c>
      <c r="G1184">
        <f>VLOOKUP($A1184,Condensed!$A:$I,5,0)</f>
        <v>14</v>
      </c>
      <c r="N1184">
        <v>77.88</v>
      </c>
    </row>
    <row r="1185" spans="1:14" x14ac:dyDescent="0.35">
      <c r="A1185" t="s">
        <v>15040</v>
      </c>
      <c r="B1185" t="s">
        <v>19678</v>
      </c>
      <c r="C1185">
        <f>_xlfn.IFNA(VLOOKUP($A1185,Dimension!$A:$H,8,0),0)</f>
        <v>1</v>
      </c>
      <c r="D1185">
        <v>3</v>
      </c>
      <c r="E1185">
        <v>60</v>
      </c>
      <c r="F1185">
        <v>182</v>
      </c>
      <c r="G1185">
        <f>VLOOKUP($A1185,Condensed!$A:$I,5,0)</f>
        <v>14.5</v>
      </c>
      <c r="N1185">
        <v>165.2</v>
      </c>
    </row>
    <row r="1186" spans="1:14" x14ac:dyDescent="0.35">
      <c r="A1186" t="s">
        <v>15044</v>
      </c>
      <c r="B1186" t="s">
        <v>19678</v>
      </c>
      <c r="C1186">
        <f>_xlfn.IFNA(VLOOKUP($A1186,Dimension!$A:$H,8,0),0)</f>
        <v>1</v>
      </c>
      <c r="D1186">
        <v>3</v>
      </c>
      <c r="E1186">
        <v>60</v>
      </c>
      <c r="F1186">
        <v>69.5</v>
      </c>
      <c r="G1186">
        <f>VLOOKUP($A1186,Condensed!$A:$I,5,0)</f>
        <v>5.7</v>
      </c>
      <c r="N1186">
        <v>0</v>
      </c>
    </row>
    <row r="1187" spans="1:14" x14ac:dyDescent="0.35">
      <c r="A1187" t="s">
        <v>15048</v>
      </c>
      <c r="B1187" t="s">
        <v>19678</v>
      </c>
      <c r="C1187">
        <f>_xlfn.IFNA(VLOOKUP($A1187,Dimension!$A:$H,8,0),0)</f>
        <v>1</v>
      </c>
      <c r="D1187">
        <v>3</v>
      </c>
      <c r="E1187">
        <v>60</v>
      </c>
      <c r="F1187">
        <v>172</v>
      </c>
      <c r="G1187">
        <f>VLOOKUP($A1187,Condensed!$A:$I,5,0)</f>
        <v>14</v>
      </c>
      <c r="N1187">
        <v>175.61</v>
      </c>
    </row>
    <row r="1188" spans="1:14" x14ac:dyDescent="0.35">
      <c r="A1188" t="s">
        <v>15052</v>
      </c>
      <c r="B1188" t="s">
        <v>19678</v>
      </c>
      <c r="C1188">
        <f>_xlfn.IFNA(VLOOKUP($A1188,Dimension!$A:$H,8,0),0)</f>
        <v>1</v>
      </c>
      <c r="D1188">
        <v>3</v>
      </c>
      <c r="E1188">
        <v>60</v>
      </c>
      <c r="F1188">
        <v>69.5</v>
      </c>
      <c r="G1188">
        <f>VLOOKUP($A1188,Condensed!$A:$I,5,0)</f>
        <v>5.7</v>
      </c>
      <c r="N1188">
        <v>44.47</v>
      </c>
    </row>
    <row r="1189" spans="1:14" x14ac:dyDescent="0.35">
      <c r="A1189" t="s">
        <v>15080</v>
      </c>
      <c r="B1189" t="str">
        <f>_xlfn.IFNA(VLOOKUP($A1189,'LT Raw'!$C:$F,4,0),"NA")</f>
        <v>PARCEL</v>
      </c>
      <c r="C1189">
        <f>_xlfn.IFNA(VLOOKUP($A1189,Dimension!$A:$H,8,0),0)</f>
        <v>1</v>
      </c>
      <c r="D1189">
        <v>191</v>
      </c>
      <c r="E1189">
        <v>6</v>
      </c>
      <c r="F1189">
        <v>6</v>
      </c>
      <c r="G1189">
        <f>VLOOKUP($A1189,Condensed!$A:$I,5,0)</f>
        <v>2.2999999999999998</v>
      </c>
      <c r="N1189">
        <v>90.51</v>
      </c>
    </row>
    <row r="1190" spans="1:14" x14ac:dyDescent="0.35">
      <c r="A1190" t="s">
        <v>15084</v>
      </c>
      <c r="B1190" t="str">
        <f>_xlfn.IFNA(VLOOKUP($A1190,'LT Raw'!$C:$F,4,0),"NA")</f>
        <v>PARCEL</v>
      </c>
      <c r="C1190">
        <f>_xlfn.IFNA(VLOOKUP($A1190,Dimension!$A:$H,8,0),0)</f>
        <v>1</v>
      </c>
      <c r="D1190">
        <v>196</v>
      </c>
      <c r="E1190">
        <v>6</v>
      </c>
      <c r="F1190">
        <v>6</v>
      </c>
      <c r="G1190">
        <f>VLOOKUP($A1190,Condensed!$A:$I,5,0)</f>
        <v>2.5</v>
      </c>
      <c r="N1190">
        <v>0</v>
      </c>
    </row>
    <row r="1191" spans="1:14" x14ac:dyDescent="0.35">
      <c r="A1191" t="s">
        <v>15088</v>
      </c>
      <c r="B1191" t="s">
        <v>19678</v>
      </c>
      <c r="C1191">
        <f>_xlfn.IFNA(VLOOKUP($A1191,Dimension!$A:$H,8,0),0)</f>
        <v>1</v>
      </c>
      <c r="D1191">
        <v>104</v>
      </c>
      <c r="E1191">
        <v>27</v>
      </c>
      <c r="F1191">
        <v>24</v>
      </c>
      <c r="G1191">
        <f>VLOOKUP($A1191,Condensed!$A:$I,5,0)</f>
        <v>15.47</v>
      </c>
      <c r="N1191">
        <v>0</v>
      </c>
    </row>
    <row r="1192" spans="1:14" x14ac:dyDescent="0.35">
      <c r="A1192" t="s">
        <v>15096</v>
      </c>
      <c r="B1192" t="s">
        <v>19678</v>
      </c>
      <c r="C1192">
        <f>_xlfn.IFNA(VLOOKUP($A1192,Dimension!$A:$H,8,0),0)</f>
        <v>1</v>
      </c>
      <c r="D1192">
        <v>88</v>
      </c>
      <c r="E1192">
        <v>59</v>
      </c>
      <c r="F1192">
        <v>23</v>
      </c>
      <c r="G1192">
        <f>VLOOKUP($A1192,Condensed!$A:$I,5,0)</f>
        <v>16</v>
      </c>
      <c r="N1192">
        <v>0</v>
      </c>
    </row>
    <row r="1193" spans="1:14" x14ac:dyDescent="0.35">
      <c r="A1193" t="s">
        <v>15100</v>
      </c>
      <c r="B1193" t="s">
        <v>19676</v>
      </c>
      <c r="C1193">
        <f>_xlfn.IFNA(VLOOKUP($A1193,Dimension!$A:$H,8,0),0)</f>
        <v>1</v>
      </c>
      <c r="D1193">
        <v>123</v>
      </c>
      <c r="E1193">
        <v>39</v>
      </c>
      <c r="F1193">
        <v>29</v>
      </c>
      <c r="G1193">
        <f>VLOOKUP($A1193,Condensed!$A:$I,5,0)</f>
        <v>36</v>
      </c>
      <c r="N1193">
        <v>0</v>
      </c>
    </row>
    <row r="1194" spans="1:14" x14ac:dyDescent="0.35">
      <c r="A1194" t="s">
        <v>15112</v>
      </c>
      <c r="B1194" t="s">
        <v>19678</v>
      </c>
      <c r="C1194">
        <f>_xlfn.IFNA(VLOOKUP($A1194,Dimension!$A:$H,8,0),0)</f>
        <v>1</v>
      </c>
      <c r="D1194">
        <v>74.5</v>
      </c>
      <c r="E1194">
        <v>47.5</v>
      </c>
      <c r="F1194">
        <v>7</v>
      </c>
      <c r="G1194">
        <f>VLOOKUP($A1194,Condensed!$A:$I,5,0)</f>
        <v>11.06</v>
      </c>
      <c r="N1194">
        <v>0</v>
      </c>
    </row>
    <row r="1195" spans="1:14" x14ac:dyDescent="0.35">
      <c r="A1195" t="s">
        <v>15116</v>
      </c>
      <c r="B1195" t="s">
        <v>19677</v>
      </c>
      <c r="C1195">
        <f>_xlfn.IFNA(VLOOKUP($A1195,Dimension!$A:$H,8,0),0)</f>
        <v>1</v>
      </c>
      <c r="D1195">
        <v>78</v>
      </c>
      <c r="E1195">
        <v>77.5</v>
      </c>
      <c r="F1195">
        <v>19.5</v>
      </c>
      <c r="G1195">
        <f>VLOOKUP($A1195,Condensed!$A:$I,5,0)</f>
        <v>21.92</v>
      </c>
      <c r="N1195">
        <v>153.63999999999999</v>
      </c>
    </row>
    <row r="1196" spans="1:14" x14ac:dyDescent="0.35">
      <c r="A1196" t="s">
        <v>15120</v>
      </c>
      <c r="B1196" t="s">
        <v>19675</v>
      </c>
      <c r="C1196">
        <f>_xlfn.IFNA(VLOOKUP($A1196,Dimension!$A:$H,8,0),0)</f>
        <v>1</v>
      </c>
      <c r="D1196">
        <v>78</v>
      </c>
      <c r="E1196">
        <v>107.5</v>
      </c>
      <c r="F1196">
        <v>19.5</v>
      </c>
      <c r="G1196">
        <f>VLOOKUP($A1196,Condensed!$A:$I,5,0)</f>
        <v>29.08</v>
      </c>
      <c r="N1196">
        <v>269.25</v>
      </c>
    </row>
    <row r="1197" spans="1:14" x14ac:dyDescent="0.35">
      <c r="A1197" t="s">
        <v>15124</v>
      </c>
      <c r="B1197" t="s">
        <v>19678</v>
      </c>
      <c r="C1197">
        <f>_xlfn.IFNA(VLOOKUP($A1197,Dimension!$A:$H,8,0),0)</f>
        <v>1</v>
      </c>
      <c r="D1197">
        <v>81</v>
      </c>
      <c r="E1197">
        <v>32.5</v>
      </c>
      <c r="F1197">
        <v>35.5</v>
      </c>
      <c r="G1197">
        <f>VLOOKUP($A1197,Condensed!$A:$I,5,0)</f>
        <v>19.53</v>
      </c>
      <c r="N1197">
        <v>454.2</v>
      </c>
    </row>
    <row r="1198" spans="1:14" x14ac:dyDescent="0.35">
      <c r="A1198" t="s">
        <v>15127</v>
      </c>
      <c r="B1198" t="s">
        <v>19678</v>
      </c>
      <c r="C1198">
        <f>_xlfn.IFNA(VLOOKUP($A1198,Dimension!$A:$H,8,0),0)</f>
        <v>1</v>
      </c>
      <c r="D1198">
        <v>81</v>
      </c>
      <c r="E1198">
        <v>37.5</v>
      </c>
      <c r="F1198">
        <v>32.5</v>
      </c>
      <c r="G1198">
        <f>VLOOKUP($A1198,Condensed!$A:$I,5,0)</f>
        <v>18.5</v>
      </c>
      <c r="N1198">
        <v>611.71</v>
      </c>
    </row>
    <row r="1199" spans="1:14" x14ac:dyDescent="0.35">
      <c r="A1199" t="s">
        <v>15130</v>
      </c>
      <c r="B1199" t="s">
        <v>19678</v>
      </c>
      <c r="C1199">
        <f>_xlfn.IFNA(VLOOKUP($A1199,Dimension!$A:$H,8,0),0)</f>
        <v>1</v>
      </c>
      <c r="D1199">
        <v>81</v>
      </c>
      <c r="E1199">
        <v>52.5</v>
      </c>
      <c r="F1199">
        <v>32.5</v>
      </c>
      <c r="G1199">
        <f>VLOOKUP($A1199,Condensed!$A:$I,5,0)</f>
        <v>15.72</v>
      </c>
      <c r="N1199">
        <v>356.51</v>
      </c>
    </row>
    <row r="1200" spans="1:14" x14ac:dyDescent="0.35">
      <c r="A1200" t="s">
        <v>15134</v>
      </c>
      <c r="B1200" t="s">
        <v>19678</v>
      </c>
      <c r="C1200">
        <f>_xlfn.IFNA(VLOOKUP($A1200,Dimension!$A:$H,8,0),0)</f>
        <v>1</v>
      </c>
      <c r="D1200">
        <v>81</v>
      </c>
      <c r="E1200">
        <v>52.5</v>
      </c>
      <c r="F1200">
        <v>35.5</v>
      </c>
      <c r="G1200">
        <f>VLOOKUP($A1200,Condensed!$A:$I,5,0)</f>
        <v>18.3</v>
      </c>
      <c r="N1200">
        <v>896.27</v>
      </c>
    </row>
    <row r="1201" spans="1:14" x14ac:dyDescent="0.35">
      <c r="A1201" t="s">
        <v>15137</v>
      </c>
      <c r="B1201" t="s">
        <v>19678</v>
      </c>
      <c r="C1201">
        <f>_xlfn.IFNA(VLOOKUP($A1201,Dimension!$A:$H,8,0),0)</f>
        <v>1</v>
      </c>
      <c r="D1201">
        <v>81</v>
      </c>
      <c r="E1201">
        <v>62.5</v>
      </c>
      <c r="F1201">
        <v>32.5</v>
      </c>
      <c r="G1201">
        <f>VLOOKUP($A1201,Condensed!$A:$I,5,0)</f>
        <v>18</v>
      </c>
      <c r="N1201">
        <v>607.02</v>
      </c>
    </row>
    <row r="1202" spans="1:14" x14ac:dyDescent="0.35">
      <c r="A1202" t="s">
        <v>15140</v>
      </c>
      <c r="B1202" t="s">
        <v>19676</v>
      </c>
      <c r="C1202">
        <f>_xlfn.IFNA(VLOOKUP($A1202,Dimension!$A:$H,8,0),0)</f>
        <v>1</v>
      </c>
      <c r="D1202">
        <v>195.5</v>
      </c>
      <c r="E1202">
        <v>35.5</v>
      </c>
      <c r="F1202">
        <v>40.5</v>
      </c>
      <c r="G1202">
        <f>VLOOKUP($A1202,Condensed!$A:$I,5,0)</f>
        <v>39</v>
      </c>
      <c r="N1202">
        <v>0</v>
      </c>
    </row>
    <row r="1203" spans="1:14" x14ac:dyDescent="0.35">
      <c r="A1203" t="s">
        <v>15144</v>
      </c>
      <c r="B1203" t="s">
        <v>19676</v>
      </c>
      <c r="C1203">
        <f>_xlfn.IFNA(VLOOKUP($A1203,Dimension!$A:$H,8,0),0)</f>
        <v>1</v>
      </c>
      <c r="D1203">
        <v>195.5</v>
      </c>
      <c r="E1203">
        <v>34.5</v>
      </c>
      <c r="F1203">
        <v>42.5</v>
      </c>
      <c r="G1203">
        <f>VLOOKUP($A1203,Condensed!$A:$I,5,0)</f>
        <v>42</v>
      </c>
      <c r="N1203">
        <v>1382.43</v>
      </c>
    </row>
    <row r="1204" spans="1:14" x14ac:dyDescent="0.35">
      <c r="A1204" t="s">
        <v>15147</v>
      </c>
      <c r="B1204" t="s">
        <v>19678</v>
      </c>
      <c r="C1204">
        <f>_xlfn.IFNA(VLOOKUP($A1204,Dimension!$A:$H,8,0),0)</f>
        <v>1</v>
      </c>
      <c r="D1204">
        <v>37</v>
      </c>
      <c r="E1204">
        <v>52.5</v>
      </c>
      <c r="F1204">
        <v>78.5</v>
      </c>
      <c r="G1204">
        <f>VLOOKUP($A1204,Condensed!$A:$I,5,0)</f>
        <v>30.5</v>
      </c>
      <c r="N1204">
        <v>0</v>
      </c>
    </row>
    <row r="1205" spans="1:14" x14ac:dyDescent="0.35">
      <c r="A1205" t="s">
        <v>15151</v>
      </c>
      <c r="B1205" t="s">
        <v>19678</v>
      </c>
      <c r="C1205">
        <f>_xlfn.IFNA(VLOOKUP($A1205,Dimension!$A:$H,8,0),0)</f>
        <v>1</v>
      </c>
      <c r="D1205">
        <v>37</v>
      </c>
      <c r="E1205">
        <v>52.5</v>
      </c>
      <c r="F1205">
        <v>78.5</v>
      </c>
      <c r="G1205">
        <f>VLOOKUP($A1205,Condensed!$A:$I,5,0)</f>
        <v>30.5</v>
      </c>
      <c r="N1205">
        <v>178.56</v>
      </c>
    </row>
    <row r="1206" spans="1:14" x14ac:dyDescent="0.35">
      <c r="A1206" t="s">
        <v>15155</v>
      </c>
      <c r="B1206" t="s">
        <v>19678</v>
      </c>
      <c r="C1206">
        <f>_xlfn.IFNA(VLOOKUP($A1206,Dimension!$A:$H,8,0),0)</f>
        <v>1</v>
      </c>
      <c r="D1206">
        <v>37</v>
      </c>
      <c r="E1206">
        <v>52.5</v>
      </c>
      <c r="F1206">
        <v>78.5</v>
      </c>
      <c r="G1206">
        <f>VLOOKUP($A1206,Condensed!$A:$I,5,0)</f>
        <v>30.5</v>
      </c>
      <c r="N1206">
        <v>859.05</v>
      </c>
    </row>
    <row r="1207" spans="1:14" x14ac:dyDescent="0.35">
      <c r="A1207" t="s">
        <v>15159</v>
      </c>
      <c r="B1207" t="s">
        <v>19678</v>
      </c>
      <c r="C1207">
        <f>_xlfn.IFNA(VLOOKUP($A1207,Dimension!$A:$H,8,0),0)</f>
        <v>1</v>
      </c>
      <c r="D1207">
        <v>37</v>
      </c>
      <c r="E1207">
        <v>52.5</v>
      </c>
      <c r="F1207">
        <v>78.5</v>
      </c>
      <c r="G1207">
        <f>VLOOKUP($A1207,Condensed!$A:$I,5,0)</f>
        <v>30.5</v>
      </c>
      <c r="N1207">
        <v>545.01</v>
      </c>
    </row>
    <row r="1208" spans="1:14" x14ac:dyDescent="0.35">
      <c r="A1208" t="s">
        <v>15167</v>
      </c>
      <c r="B1208" t="str">
        <f>_xlfn.IFNA(VLOOKUP($A1208,'LT Raw'!$C:$F,4,0),"NA")</f>
        <v>PARCEL</v>
      </c>
      <c r="C1208">
        <f>_xlfn.IFNA(VLOOKUP($A1208,Dimension!$A:$H,8,0),0)</f>
        <v>1</v>
      </c>
      <c r="D1208">
        <v>24</v>
      </c>
      <c r="E1208">
        <v>19</v>
      </c>
      <c r="F1208">
        <v>20</v>
      </c>
      <c r="G1208">
        <f>VLOOKUP($A1208,Condensed!$A:$I,5,0)</f>
        <v>3.24</v>
      </c>
      <c r="N1208">
        <v>0</v>
      </c>
    </row>
    <row r="1209" spans="1:14" x14ac:dyDescent="0.35">
      <c r="A1209" t="s">
        <v>15195</v>
      </c>
      <c r="B1209" t="str">
        <f>_xlfn.IFNA(VLOOKUP($A1209,'LT Raw'!$C:$F,4,0),"NA")</f>
        <v>PARCEL</v>
      </c>
      <c r="C1209">
        <f>_xlfn.IFNA(VLOOKUP($A1209,Dimension!$A:$H,8,0),0)</f>
        <v>1</v>
      </c>
      <c r="D1209">
        <v>18.5</v>
      </c>
      <c r="E1209">
        <v>14.5</v>
      </c>
      <c r="F1209">
        <v>8.5</v>
      </c>
      <c r="G1209">
        <f>VLOOKUP($A1209,Condensed!$A:$I,5,0)</f>
        <v>0.83</v>
      </c>
      <c r="N1209">
        <v>35.799999999999997</v>
      </c>
    </row>
    <row r="1210" spans="1:14" x14ac:dyDescent="0.35">
      <c r="A1210" t="s">
        <v>15199</v>
      </c>
      <c r="B1210" t="str">
        <f>_xlfn.IFNA(VLOOKUP($A1210,'LT Raw'!$C:$F,4,0),"NA")</f>
        <v>PARCEL</v>
      </c>
      <c r="C1210">
        <f>_xlfn.IFNA(VLOOKUP($A1210,Dimension!$A:$H,8,0),0)</f>
        <v>1</v>
      </c>
      <c r="D1210">
        <v>8.5</v>
      </c>
      <c r="E1210">
        <v>14.5</v>
      </c>
      <c r="F1210">
        <v>18.5</v>
      </c>
      <c r="G1210">
        <f>VLOOKUP($A1210,Condensed!$A:$I,5,0)</f>
        <v>0.83</v>
      </c>
      <c r="N1210">
        <v>0</v>
      </c>
    </row>
    <row r="1211" spans="1:14" x14ac:dyDescent="0.35">
      <c r="A1211" t="s">
        <v>16033</v>
      </c>
      <c r="B1211" t="str">
        <f>_xlfn.IFNA(VLOOKUP($A1211,'LT Raw'!$C:$F,4,0),"NA")</f>
        <v>PARCEL</v>
      </c>
      <c r="C1211">
        <f>_xlfn.IFNA(VLOOKUP($A1211,Dimension!$A:$H,8,0),0)</f>
        <v>1</v>
      </c>
      <c r="D1211">
        <v>25</v>
      </c>
      <c r="E1211">
        <v>18</v>
      </c>
      <c r="F1211">
        <v>19</v>
      </c>
      <c r="G1211">
        <f>VLOOKUP($A1211,Condensed!$A:$I,5,0)</f>
        <v>2.3199999999999998</v>
      </c>
      <c r="N1211">
        <v>0</v>
      </c>
    </row>
    <row r="1212" spans="1:14" x14ac:dyDescent="0.35">
      <c r="A1212" t="s">
        <v>16037</v>
      </c>
      <c r="B1212" t="str">
        <f>_xlfn.IFNA(VLOOKUP($A1212,'LT Raw'!$C:$F,4,0),"NA")</f>
        <v>PARCEL</v>
      </c>
      <c r="C1212">
        <f>_xlfn.IFNA(VLOOKUP($A1212,Dimension!$A:$H,8,0),0)</f>
        <v>1</v>
      </c>
      <c r="D1212">
        <v>26.5</v>
      </c>
      <c r="E1212">
        <v>23.5</v>
      </c>
      <c r="F1212">
        <v>14</v>
      </c>
      <c r="G1212">
        <f>VLOOKUP($A1212,Condensed!$A:$I,5,0)</f>
        <v>4.33</v>
      </c>
      <c r="N1212">
        <v>277.41000000000003</v>
      </c>
    </row>
    <row r="1213" spans="1:14" x14ac:dyDescent="0.35">
      <c r="A1213" t="s">
        <v>16041</v>
      </c>
      <c r="B1213" t="str">
        <f>_xlfn.IFNA(VLOOKUP($A1213,'LT Raw'!$C:$F,4,0),"NA")</f>
        <v>PARCEL</v>
      </c>
      <c r="C1213">
        <f>_xlfn.IFNA(VLOOKUP($A1213,Dimension!$A:$H,8,0),0)</f>
        <v>1</v>
      </c>
      <c r="D1213">
        <v>26.5</v>
      </c>
      <c r="E1213">
        <v>23.5</v>
      </c>
      <c r="F1213">
        <v>14</v>
      </c>
      <c r="G1213">
        <f>VLOOKUP($A1213,Condensed!$A:$I,5,0)</f>
        <v>4.4000000000000004</v>
      </c>
      <c r="N1213">
        <v>68.42</v>
      </c>
    </row>
    <row r="1214" spans="1:14" x14ac:dyDescent="0.35">
      <c r="A1214" t="s">
        <v>16045</v>
      </c>
      <c r="B1214" t="str">
        <f>_xlfn.IFNA(VLOOKUP($A1214,'LT Raw'!$C:$F,4,0),"NA")</f>
        <v>PARCEL</v>
      </c>
      <c r="C1214">
        <f>_xlfn.IFNA(VLOOKUP($A1214,Dimension!$A:$H,8,0),0)</f>
        <v>1</v>
      </c>
      <c r="D1214">
        <v>24.5</v>
      </c>
      <c r="E1214">
        <v>21.5</v>
      </c>
      <c r="F1214">
        <v>17</v>
      </c>
      <c r="G1214">
        <f>VLOOKUP($A1214,Condensed!$A:$I,5,0)</f>
        <v>3.6</v>
      </c>
      <c r="N1214">
        <v>132.32</v>
      </c>
    </row>
    <row r="1215" spans="1:14" x14ac:dyDescent="0.35">
      <c r="A1215" t="s">
        <v>16049</v>
      </c>
      <c r="B1215" t="str">
        <f>_xlfn.IFNA(VLOOKUP($A1215,'LT Raw'!$C:$F,4,0),"NA")</f>
        <v>PARCEL</v>
      </c>
      <c r="C1215">
        <f>_xlfn.IFNA(VLOOKUP($A1215,Dimension!$A:$H,8,0),0)</f>
        <v>1</v>
      </c>
      <c r="D1215">
        <v>110</v>
      </c>
      <c r="E1215">
        <v>26</v>
      </c>
      <c r="F1215">
        <v>17.5</v>
      </c>
      <c r="G1215">
        <f>VLOOKUP($A1215,Condensed!$A:$I,5,0)</f>
        <v>15</v>
      </c>
      <c r="N1215">
        <v>302.60000000000002</v>
      </c>
    </row>
    <row r="1216" spans="1:14" x14ac:dyDescent="0.35">
      <c r="A1216" t="s">
        <v>16085</v>
      </c>
      <c r="B1216" t="str">
        <f>_xlfn.IFNA(VLOOKUP($A1216,'LT Raw'!$C:$F,4,0),"NA")</f>
        <v>PARCEL</v>
      </c>
      <c r="C1216">
        <f>_xlfn.IFNA(VLOOKUP($A1216,Dimension!$A:$H,8,0),0)</f>
        <v>1</v>
      </c>
      <c r="D1216">
        <v>25.5</v>
      </c>
      <c r="E1216">
        <v>13</v>
      </c>
      <c r="F1216">
        <v>9</v>
      </c>
      <c r="G1216">
        <f>VLOOKUP($A1216,Condensed!$A:$I,5,0)</f>
        <v>1.81</v>
      </c>
      <c r="N1216">
        <v>0</v>
      </c>
    </row>
    <row r="1217" spans="1:14" x14ac:dyDescent="0.35">
      <c r="A1217" t="s">
        <v>16149</v>
      </c>
      <c r="B1217" t="s">
        <v>19678</v>
      </c>
      <c r="C1217">
        <f>_xlfn.IFNA(VLOOKUP($A1217,Dimension!$A:$H,8,0),0)</f>
        <v>1</v>
      </c>
      <c r="D1217">
        <v>191</v>
      </c>
      <c r="E1217">
        <v>29</v>
      </c>
      <c r="F1217">
        <v>5.5</v>
      </c>
      <c r="G1217">
        <f>VLOOKUP($A1217,Condensed!$A:$I,5,0)</f>
        <v>8.77</v>
      </c>
      <c r="N1217">
        <v>0</v>
      </c>
    </row>
    <row r="1218" spans="1:14" x14ac:dyDescent="0.35">
      <c r="A1218" t="s">
        <v>16153</v>
      </c>
      <c r="B1218" t="s">
        <v>19678</v>
      </c>
      <c r="C1218">
        <f>_xlfn.IFNA(VLOOKUP($A1218,Dimension!$A:$H,8,0),0)</f>
        <v>1</v>
      </c>
      <c r="D1218">
        <v>187.5</v>
      </c>
      <c r="E1218">
        <v>40</v>
      </c>
      <c r="F1218">
        <v>5.5</v>
      </c>
      <c r="G1218">
        <f>VLOOKUP($A1218,Condensed!$A:$I,5,0)</f>
        <v>13.48</v>
      </c>
      <c r="N1218">
        <v>0</v>
      </c>
    </row>
    <row r="1219" spans="1:14" x14ac:dyDescent="0.35">
      <c r="A1219" t="s">
        <v>16157</v>
      </c>
      <c r="B1219" t="s">
        <v>19678</v>
      </c>
      <c r="C1219">
        <f>_xlfn.IFNA(VLOOKUP($A1219,Dimension!$A:$H,8,0),0)</f>
        <v>1</v>
      </c>
      <c r="D1219">
        <v>200</v>
      </c>
      <c r="E1219">
        <v>40</v>
      </c>
      <c r="F1219">
        <v>5.5</v>
      </c>
      <c r="G1219">
        <f>VLOOKUP($A1219,Condensed!$A:$I,5,0)</f>
        <v>15.1</v>
      </c>
      <c r="N1219">
        <v>0</v>
      </c>
    </row>
    <row r="1220" spans="1:14" x14ac:dyDescent="0.35">
      <c r="A1220" t="s">
        <v>16173</v>
      </c>
      <c r="B1220" t="s">
        <v>19678</v>
      </c>
      <c r="C1220">
        <f>_xlfn.IFNA(VLOOKUP($A1220,Dimension!$A:$H,8,0),0)</f>
        <v>1</v>
      </c>
      <c r="D1220">
        <v>192</v>
      </c>
      <c r="E1220">
        <v>81</v>
      </c>
      <c r="F1220">
        <v>6</v>
      </c>
      <c r="G1220">
        <f>VLOOKUP($A1220,Condensed!$A:$I,5,0)</f>
        <v>32.5</v>
      </c>
      <c r="N1220">
        <v>0</v>
      </c>
    </row>
    <row r="1221" spans="1:14" x14ac:dyDescent="0.35">
      <c r="A1221" t="s">
        <v>16177</v>
      </c>
      <c r="B1221" t="s">
        <v>19676</v>
      </c>
      <c r="C1221">
        <f>_xlfn.IFNA(VLOOKUP($A1221,Dimension!$A:$H,8,0),0)</f>
        <v>1</v>
      </c>
      <c r="D1221">
        <v>192</v>
      </c>
      <c r="E1221">
        <v>125</v>
      </c>
      <c r="F1221">
        <v>6</v>
      </c>
      <c r="G1221">
        <f>VLOOKUP($A1221,Condensed!$A:$I,5,0)</f>
        <v>50.5</v>
      </c>
      <c r="N1221">
        <v>199.05</v>
      </c>
    </row>
    <row r="1222" spans="1:14" x14ac:dyDescent="0.35">
      <c r="A1222" t="s">
        <v>16181</v>
      </c>
      <c r="B1222" t="s">
        <v>19678</v>
      </c>
      <c r="C1222">
        <f>_xlfn.IFNA(VLOOKUP($A1222,Dimension!$A:$H,8,0),0)</f>
        <v>1</v>
      </c>
      <c r="D1222">
        <v>7</v>
      </c>
      <c r="E1222">
        <v>10</v>
      </c>
      <c r="F1222">
        <v>202.99999999999997</v>
      </c>
      <c r="G1222">
        <f>VLOOKUP($A1222,Condensed!$A:$I,5,0)</f>
        <v>3</v>
      </c>
      <c r="N122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30A16-65E4-4206-9D1F-5CB7D9638EB7}">
  <dimension ref="A1:I51"/>
  <sheetViews>
    <sheetView workbookViewId="0">
      <selection activeCell="C1" sqref="C1"/>
    </sheetView>
  </sheetViews>
  <sheetFormatPr defaultRowHeight="14.5" x14ac:dyDescent="0.35"/>
  <cols>
    <col min="1" max="1" width="13.453125" bestFit="1" customWidth="1"/>
    <col min="2" max="2" width="12" bestFit="1" customWidth="1"/>
  </cols>
  <sheetData>
    <row r="1" spans="1:9" x14ac:dyDescent="0.35">
      <c r="A1" t="s">
        <v>16557</v>
      </c>
      <c r="B1" t="s">
        <v>16556</v>
      </c>
      <c r="C1" t="s">
        <v>16558</v>
      </c>
      <c r="D1" t="s">
        <v>16552</v>
      </c>
      <c r="E1" t="s">
        <v>16553</v>
      </c>
      <c r="F1" t="s">
        <v>16554</v>
      </c>
      <c r="G1" t="s">
        <v>16551</v>
      </c>
      <c r="H1" s="2" t="s">
        <v>16555</v>
      </c>
      <c r="I1" t="s">
        <v>19673</v>
      </c>
    </row>
    <row r="2" spans="1:9" x14ac:dyDescent="0.35">
      <c r="A2" t="s">
        <v>8070</v>
      </c>
      <c r="B2" t="s">
        <v>26</v>
      </c>
      <c r="C2" t="s">
        <v>19674</v>
      </c>
      <c r="I2">
        <v>0</v>
      </c>
    </row>
    <row r="3" spans="1:9" x14ac:dyDescent="0.35">
      <c r="A3" t="s">
        <v>9078</v>
      </c>
      <c r="B3" t="s">
        <v>26</v>
      </c>
      <c r="C3" t="s">
        <v>19674</v>
      </c>
      <c r="I3">
        <v>0</v>
      </c>
    </row>
    <row r="4" spans="1:9" x14ac:dyDescent="0.35">
      <c r="A4" t="s">
        <v>9511</v>
      </c>
      <c r="B4" t="s">
        <v>26</v>
      </c>
      <c r="C4" t="s">
        <v>19674</v>
      </c>
      <c r="I4">
        <v>0</v>
      </c>
    </row>
    <row r="5" spans="1:9" x14ac:dyDescent="0.35">
      <c r="A5" t="s">
        <v>10151</v>
      </c>
      <c r="B5" t="s">
        <v>26</v>
      </c>
      <c r="C5" t="s">
        <v>19674</v>
      </c>
      <c r="I5">
        <v>6.79</v>
      </c>
    </row>
    <row r="6" spans="1:9" x14ac:dyDescent="0.35">
      <c r="A6" t="s">
        <v>10938</v>
      </c>
      <c r="B6" t="s">
        <v>243</v>
      </c>
      <c r="C6" t="s">
        <v>19674</v>
      </c>
      <c r="I6">
        <v>0</v>
      </c>
    </row>
    <row r="7" spans="1:9" x14ac:dyDescent="0.35">
      <c r="A7" t="s">
        <v>11810</v>
      </c>
      <c r="B7" t="s">
        <v>26</v>
      </c>
      <c r="C7" t="s">
        <v>19674</v>
      </c>
      <c r="I7">
        <v>0</v>
      </c>
    </row>
    <row r="8" spans="1:9" x14ac:dyDescent="0.35">
      <c r="A8" t="s">
        <v>11822</v>
      </c>
      <c r="B8" t="s">
        <v>26</v>
      </c>
      <c r="C8" t="s">
        <v>19674</v>
      </c>
      <c r="I8">
        <v>13.5</v>
      </c>
    </row>
    <row r="9" spans="1:9" x14ac:dyDescent="0.35">
      <c r="A9" t="s">
        <v>11834</v>
      </c>
      <c r="B9" t="s">
        <v>26</v>
      </c>
      <c r="C9" t="s">
        <v>19674</v>
      </c>
      <c r="I9">
        <v>0</v>
      </c>
    </row>
    <row r="10" spans="1:9" x14ac:dyDescent="0.35">
      <c r="A10" t="s">
        <v>11870</v>
      </c>
      <c r="B10" t="s">
        <v>26</v>
      </c>
      <c r="C10" t="s">
        <v>19674</v>
      </c>
      <c r="I10">
        <v>0</v>
      </c>
    </row>
    <row r="11" spans="1:9" x14ac:dyDescent="0.35">
      <c r="A11" t="s">
        <v>11874</v>
      </c>
      <c r="B11" t="s">
        <v>26</v>
      </c>
      <c r="C11" t="s">
        <v>19674</v>
      </c>
      <c r="I11">
        <v>0</v>
      </c>
    </row>
    <row r="12" spans="1:9" x14ac:dyDescent="0.35">
      <c r="A12" t="s">
        <v>12156</v>
      </c>
      <c r="B12" t="s">
        <v>26</v>
      </c>
      <c r="C12" t="s">
        <v>19674</v>
      </c>
      <c r="I12">
        <v>0</v>
      </c>
    </row>
    <row r="13" spans="1:9" x14ac:dyDescent="0.35">
      <c r="A13" t="s">
        <v>12160</v>
      </c>
      <c r="B13" t="s">
        <v>26</v>
      </c>
      <c r="C13" t="s">
        <v>19674</v>
      </c>
      <c r="I13">
        <v>0</v>
      </c>
    </row>
    <row r="14" spans="1:9" x14ac:dyDescent="0.35">
      <c r="A14" t="s">
        <v>12164</v>
      </c>
      <c r="B14" t="s">
        <v>26</v>
      </c>
      <c r="C14" t="s">
        <v>19674</v>
      </c>
      <c r="I14">
        <v>0</v>
      </c>
    </row>
    <row r="15" spans="1:9" x14ac:dyDescent="0.35">
      <c r="A15" t="s">
        <v>12172</v>
      </c>
      <c r="B15" t="s">
        <v>26</v>
      </c>
      <c r="C15" t="s">
        <v>19674</v>
      </c>
      <c r="I15">
        <v>0</v>
      </c>
    </row>
    <row r="16" spans="1:9" x14ac:dyDescent="0.35">
      <c r="A16" t="s">
        <v>12176</v>
      </c>
      <c r="B16" t="s">
        <v>26</v>
      </c>
      <c r="C16" t="s">
        <v>19674</v>
      </c>
      <c r="I16">
        <v>0</v>
      </c>
    </row>
    <row r="17" spans="1:9" x14ac:dyDescent="0.35">
      <c r="A17" t="s">
        <v>12200</v>
      </c>
      <c r="B17" t="s">
        <v>26</v>
      </c>
      <c r="C17" t="s">
        <v>19674</v>
      </c>
      <c r="I17">
        <v>0</v>
      </c>
    </row>
    <row r="18" spans="1:9" x14ac:dyDescent="0.35">
      <c r="A18" t="s">
        <v>12204</v>
      </c>
      <c r="B18" t="s">
        <v>26</v>
      </c>
      <c r="C18" t="s">
        <v>19674</v>
      </c>
      <c r="I18">
        <v>0</v>
      </c>
    </row>
    <row r="19" spans="1:9" x14ac:dyDescent="0.35">
      <c r="A19" t="s">
        <v>12332</v>
      </c>
      <c r="B19" t="s">
        <v>26</v>
      </c>
      <c r="C19" t="s">
        <v>19674</v>
      </c>
      <c r="I19">
        <v>16.649999999999999</v>
      </c>
    </row>
    <row r="20" spans="1:9" x14ac:dyDescent="0.35">
      <c r="A20" t="s">
        <v>12344</v>
      </c>
      <c r="B20" t="s">
        <v>26</v>
      </c>
      <c r="C20" t="s">
        <v>19674</v>
      </c>
      <c r="I20">
        <v>0</v>
      </c>
    </row>
    <row r="21" spans="1:9" x14ac:dyDescent="0.35">
      <c r="A21" t="s">
        <v>12348</v>
      </c>
      <c r="B21" t="s">
        <v>26</v>
      </c>
      <c r="C21" t="s">
        <v>19674</v>
      </c>
      <c r="I21">
        <v>0</v>
      </c>
    </row>
    <row r="22" spans="1:9" x14ac:dyDescent="0.35">
      <c r="A22" t="s">
        <v>12352</v>
      </c>
      <c r="B22" t="s">
        <v>26</v>
      </c>
      <c r="C22" t="s">
        <v>19674</v>
      </c>
      <c r="I22">
        <v>0</v>
      </c>
    </row>
    <row r="23" spans="1:9" x14ac:dyDescent="0.35">
      <c r="A23" t="s">
        <v>12356</v>
      </c>
      <c r="B23" t="s">
        <v>26</v>
      </c>
      <c r="C23" t="s">
        <v>19674</v>
      </c>
      <c r="I23">
        <v>0</v>
      </c>
    </row>
    <row r="24" spans="1:9" x14ac:dyDescent="0.35">
      <c r="A24" t="s">
        <v>12360</v>
      </c>
      <c r="B24" t="s">
        <v>26</v>
      </c>
      <c r="C24" t="s">
        <v>19674</v>
      </c>
      <c r="I24">
        <v>0</v>
      </c>
    </row>
    <row r="25" spans="1:9" x14ac:dyDescent="0.35">
      <c r="A25" t="s">
        <v>12364</v>
      </c>
      <c r="B25" t="s">
        <v>26</v>
      </c>
      <c r="C25" t="s">
        <v>19674</v>
      </c>
      <c r="I25">
        <v>0</v>
      </c>
    </row>
    <row r="26" spans="1:9" x14ac:dyDescent="0.35">
      <c r="A26" t="s">
        <v>12368</v>
      </c>
      <c r="B26" t="s">
        <v>26</v>
      </c>
      <c r="C26" t="s">
        <v>19674</v>
      </c>
      <c r="I26">
        <v>0</v>
      </c>
    </row>
    <row r="27" spans="1:9" x14ac:dyDescent="0.35">
      <c r="A27" t="s">
        <v>12372</v>
      </c>
      <c r="B27" t="s">
        <v>26</v>
      </c>
      <c r="C27" t="s">
        <v>19674</v>
      </c>
      <c r="I27">
        <v>0</v>
      </c>
    </row>
    <row r="28" spans="1:9" x14ac:dyDescent="0.35">
      <c r="A28" t="s">
        <v>12376</v>
      </c>
      <c r="B28" t="s">
        <v>26</v>
      </c>
      <c r="C28" t="s">
        <v>19674</v>
      </c>
      <c r="I28">
        <v>0</v>
      </c>
    </row>
    <row r="29" spans="1:9" x14ac:dyDescent="0.35">
      <c r="A29" t="s">
        <v>12384</v>
      </c>
      <c r="B29" t="s">
        <v>26</v>
      </c>
      <c r="C29" t="s">
        <v>19674</v>
      </c>
      <c r="I29">
        <v>0</v>
      </c>
    </row>
    <row r="30" spans="1:9" x14ac:dyDescent="0.35">
      <c r="A30" t="s">
        <v>12388</v>
      </c>
      <c r="B30" t="s">
        <v>26</v>
      </c>
      <c r="C30" t="s">
        <v>19674</v>
      </c>
      <c r="I30">
        <v>0</v>
      </c>
    </row>
    <row r="31" spans="1:9" x14ac:dyDescent="0.35">
      <c r="A31" t="s">
        <v>12392</v>
      </c>
      <c r="B31" t="s">
        <v>26</v>
      </c>
      <c r="C31" t="s">
        <v>19674</v>
      </c>
      <c r="I31">
        <v>0</v>
      </c>
    </row>
    <row r="32" spans="1:9" x14ac:dyDescent="0.35">
      <c r="A32" t="s">
        <v>12400</v>
      </c>
      <c r="B32" t="s">
        <v>26</v>
      </c>
      <c r="C32" t="s">
        <v>19674</v>
      </c>
      <c r="I32">
        <v>0</v>
      </c>
    </row>
    <row r="33" spans="1:9" x14ac:dyDescent="0.35">
      <c r="A33" t="s">
        <v>12404</v>
      </c>
      <c r="B33" t="s">
        <v>26</v>
      </c>
      <c r="C33" t="s">
        <v>19674</v>
      </c>
      <c r="I33">
        <v>0</v>
      </c>
    </row>
    <row r="34" spans="1:9" x14ac:dyDescent="0.35">
      <c r="A34" t="s">
        <v>12412</v>
      </c>
      <c r="B34" t="s">
        <v>26</v>
      </c>
      <c r="C34" t="s">
        <v>19674</v>
      </c>
      <c r="I34">
        <v>0</v>
      </c>
    </row>
    <row r="35" spans="1:9" x14ac:dyDescent="0.35">
      <c r="A35" t="s">
        <v>12420</v>
      </c>
      <c r="B35" t="s">
        <v>26</v>
      </c>
      <c r="C35" t="s">
        <v>19674</v>
      </c>
      <c r="I35">
        <v>0</v>
      </c>
    </row>
    <row r="36" spans="1:9" x14ac:dyDescent="0.35">
      <c r="A36" t="s">
        <v>12490</v>
      </c>
      <c r="B36" t="s">
        <v>26</v>
      </c>
      <c r="C36" t="s">
        <v>19674</v>
      </c>
      <c r="I36">
        <v>0</v>
      </c>
    </row>
    <row r="37" spans="1:9" x14ac:dyDescent="0.35">
      <c r="A37" t="s">
        <v>12502</v>
      </c>
      <c r="B37" t="s">
        <v>26</v>
      </c>
      <c r="C37" t="s">
        <v>19674</v>
      </c>
      <c r="I37">
        <v>0</v>
      </c>
    </row>
    <row r="38" spans="1:9" x14ac:dyDescent="0.35">
      <c r="A38" t="s">
        <v>12510</v>
      </c>
      <c r="B38" t="s">
        <v>26</v>
      </c>
      <c r="C38" t="s">
        <v>19674</v>
      </c>
      <c r="I38">
        <v>0</v>
      </c>
    </row>
    <row r="39" spans="1:9" x14ac:dyDescent="0.35">
      <c r="A39" t="s">
        <v>12514</v>
      </c>
      <c r="B39" t="s">
        <v>26</v>
      </c>
      <c r="C39" t="s">
        <v>19674</v>
      </c>
      <c r="I39">
        <v>0</v>
      </c>
    </row>
    <row r="40" spans="1:9" x14ac:dyDescent="0.35">
      <c r="A40" t="s">
        <v>12906</v>
      </c>
      <c r="B40" t="s">
        <v>26</v>
      </c>
      <c r="C40" t="s">
        <v>19674</v>
      </c>
      <c r="I40">
        <v>0</v>
      </c>
    </row>
    <row r="41" spans="1:9" x14ac:dyDescent="0.35">
      <c r="A41" t="s">
        <v>15267</v>
      </c>
      <c r="B41" t="s">
        <v>26</v>
      </c>
      <c r="C41" t="s">
        <v>19674</v>
      </c>
      <c r="I41">
        <v>0</v>
      </c>
    </row>
    <row r="42" spans="1:9" x14ac:dyDescent="0.35">
      <c r="A42" t="s">
        <v>15495</v>
      </c>
      <c r="B42" t="s">
        <v>26</v>
      </c>
      <c r="C42" t="s">
        <v>19674</v>
      </c>
      <c r="I42">
        <v>0</v>
      </c>
    </row>
    <row r="43" spans="1:9" x14ac:dyDescent="0.35">
      <c r="A43" t="s">
        <v>15689</v>
      </c>
      <c r="B43" t="s">
        <v>26</v>
      </c>
      <c r="C43" t="s">
        <v>19674</v>
      </c>
      <c r="I43">
        <v>0</v>
      </c>
    </row>
    <row r="44" spans="1:9" x14ac:dyDescent="0.35">
      <c r="A44" t="s">
        <v>15693</v>
      </c>
      <c r="B44" t="s">
        <v>26</v>
      </c>
      <c r="C44" t="s">
        <v>19674</v>
      </c>
      <c r="I44">
        <v>0</v>
      </c>
    </row>
    <row r="45" spans="1:9" x14ac:dyDescent="0.35">
      <c r="A45" t="s">
        <v>15701</v>
      </c>
      <c r="B45" t="s">
        <v>26</v>
      </c>
      <c r="C45" t="s">
        <v>19674</v>
      </c>
      <c r="I45">
        <v>0</v>
      </c>
    </row>
    <row r="46" spans="1:9" x14ac:dyDescent="0.35">
      <c r="A46" t="s">
        <v>15705</v>
      </c>
      <c r="B46" t="s">
        <v>26</v>
      </c>
      <c r="C46" t="s">
        <v>19674</v>
      </c>
      <c r="I46">
        <v>0</v>
      </c>
    </row>
    <row r="47" spans="1:9" x14ac:dyDescent="0.35">
      <c r="A47" t="s">
        <v>15709</v>
      </c>
      <c r="B47" t="s">
        <v>26</v>
      </c>
      <c r="C47" t="s">
        <v>19674</v>
      </c>
      <c r="I47">
        <v>0</v>
      </c>
    </row>
    <row r="48" spans="1:9" x14ac:dyDescent="0.35">
      <c r="A48" t="s">
        <v>16145</v>
      </c>
      <c r="B48" t="s">
        <v>26</v>
      </c>
      <c r="C48" t="s">
        <v>19674</v>
      </c>
      <c r="I48">
        <v>0</v>
      </c>
    </row>
    <row r="49" spans="1:9" x14ac:dyDescent="0.35">
      <c r="A49" t="s">
        <v>16301</v>
      </c>
      <c r="B49" t="s">
        <v>26</v>
      </c>
      <c r="C49" t="s">
        <v>19674</v>
      </c>
      <c r="I49">
        <v>0</v>
      </c>
    </row>
    <row r="50" spans="1:9" x14ac:dyDescent="0.35">
      <c r="A50" t="s">
        <v>16305</v>
      </c>
      <c r="B50" t="s">
        <v>26</v>
      </c>
      <c r="C50" t="s">
        <v>19674</v>
      </c>
      <c r="I50">
        <v>0</v>
      </c>
    </row>
    <row r="51" spans="1:9" x14ac:dyDescent="0.35">
      <c r="A51" t="s">
        <v>16521</v>
      </c>
      <c r="B51" t="s">
        <v>26</v>
      </c>
      <c r="C51" t="s">
        <v>19674</v>
      </c>
      <c r="I5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73832-76B0-467B-A2DB-8DF2C4ADD3CE}">
  <dimension ref="A1:I1112"/>
  <sheetViews>
    <sheetView workbookViewId="0">
      <selection activeCell="C1" sqref="C1"/>
    </sheetView>
  </sheetViews>
  <sheetFormatPr defaultRowHeight="14.5" x14ac:dyDescent="0.35"/>
  <cols>
    <col min="1" max="1" width="32" bestFit="1" customWidth="1"/>
  </cols>
  <sheetData>
    <row r="1" spans="1:9" x14ac:dyDescent="0.35">
      <c r="A1" t="s">
        <v>16557</v>
      </c>
      <c r="B1" t="s">
        <v>16556</v>
      </c>
      <c r="C1" t="s">
        <v>16558</v>
      </c>
      <c r="D1" t="s">
        <v>16552</v>
      </c>
      <c r="E1" t="s">
        <v>16553</v>
      </c>
      <c r="F1" t="s">
        <v>16554</v>
      </c>
      <c r="G1" t="s">
        <v>16551</v>
      </c>
      <c r="H1" s="2" t="s">
        <v>16555</v>
      </c>
    </row>
    <row r="2" spans="1:9" x14ac:dyDescent="0.35">
      <c r="A2" t="s">
        <v>7182</v>
      </c>
      <c r="B2" t="s">
        <v>19671</v>
      </c>
      <c r="I2">
        <v>183.3</v>
      </c>
    </row>
    <row r="3" spans="1:9" x14ac:dyDescent="0.35">
      <c r="A3" t="s">
        <v>7186</v>
      </c>
      <c r="B3" t="s">
        <v>19671</v>
      </c>
      <c r="I3">
        <v>0</v>
      </c>
    </row>
    <row r="4" spans="1:9" x14ac:dyDescent="0.35">
      <c r="A4" t="s">
        <v>7310</v>
      </c>
      <c r="B4" t="s">
        <v>19671</v>
      </c>
      <c r="I4">
        <v>0</v>
      </c>
    </row>
    <row r="5" spans="1:9" x14ac:dyDescent="0.35">
      <c r="A5" t="s">
        <v>7330</v>
      </c>
      <c r="B5" t="s">
        <v>19671</v>
      </c>
      <c r="I5">
        <v>0</v>
      </c>
    </row>
    <row r="6" spans="1:9" x14ac:dyDescent="0.35">
      <c r="A6" t="s">
        <v>7342</v>
      </c>
      <c r="B6" t="s">
        <v>19671</v>
      </c>
      <c r="I6">
        <v>0</v>
      </c>
    </row>
    <row r="7" spans="1:9" x14ac:dyDescent="0.35">
      <c r="A7" t="s">
        <v>7346</v>
      </c>
      <c r="B7" t="s">
        <v>19671</v>
      </c>
      <c r="I7">
        <v>0</v>
      </c>
    </row>
    <row r="8" spans="1:9" x14ac:dyDescent="0.35">
      <c r="A8" t="s">
        <v>7350</v>
      </c>
      <c r="B8" t="s">
        <v>19671</v>
      </c>
      <c r="I8">
        <v>178.99</v>
      </c>
    </row>
    <row r="9" spans="1:9" x14ac:dyDescent="0.35">
      <c r="A9" t="s">
        <v>7354</v>
      </c>
      <c r="B9" t="s">
        <v>19671</v>
      </c>
      <c r="I9">
        <v>0</v>
      </c>
    </row>
    <row r="10" spans="1:9" x14ac:dyDescent="0.35">
      <c r="A10" t="s">
        <v>7358</v>
      </c>
      <c r="B10" t="s">
        <v>19671</v>
      </c>
      <c r="I10">
        <v>0</v>
      </c>
    </row>
    <row r="11" spans="1:9" x14ac:dyDescent="0.35">
      <c r="A11" t="s">
        <v>7362</v>
      </c>
      <c r="B11" t="s">
        <v>19671</v>
      </c>
      <c r="I11">
        <v>0</v>
      </c>
    </row>
    <row r="12" spans="1:9" x14ac:dyDescent="0.35">
      <c r="A12" t="s">
        <v>7366</v>
      </c>
      <c r="B12" t="s">
        <v>19671</v>
      </c>
      <c r="I12">
        <v>0</v>
      </c>
    </row>
    <row r="13" spans="1:9" x14ac:dyDescent="0.35">
      <c r="A13" t="s">
        <v>7370</v>
      </c>
      <c r="B13" t="s">
        <v>19671</v>
      </c>
      <c r="I13">
        <v>0</v>
      </c>
    </row>
    <row r="14" spans="1:9" x14ac:dyDescent="0.35">
      <c r="A14" t="s">
        <v>7374</v>
      </c>
      <c r="B14" t="s">
        <v>19671</v>
      </c>
      <c r="I14">
        <v>214.15</v>
      </c>
    </row>
    <row r="15" spans="1:9" x14ac:dyDescent="0.35">
      <c r="A15" t="s">
        <v>7378</v>
      </c>
      <c r="B15" t="s">
        <v>19671</v>
      </c>
      <c r="I15">
        <v>0</v>
      </c>
    </row>
    <row r="16" spans="1:9" x14ac:dyDescent="0.35">
      <c r="A16" t="s">
        <v>7382</v>
      </c>
      <c r="B16" t="s">
        <v>19671</v>
      </c>
      <c r="I16">
        <v>0</v>
      </c>
    </row>
    <row r="17" spans="1:9" x14ac:dyDescent="0.35">
      <c r="A17" t="s">
        <v>7386</v>
      </c>
      <c r="B17" t="s">
        <v>19671</v>
      </c>
      <c r="I17">
        <v>0</v>
      </c>
    </row>
    <row r="18" spans="1:9" x14ac:dyDescent="0.35">
      <c r="A18" t="s">
        <v>7390</v>
      </c>
      <c r="B18" t="s">
        <v>19671</v>
      </c>
      <c r="I18">
        <v>0</v>
      </c>
    </row>
    <row r="19" spans="1:9" x14ac:dyDescent="0.35">
      <c r="A19" t="s">
        <v>7394</v>
      </c>
      <c r="B19" t="s">
        <v>19671</v>
      </c>
      <c r="I19">
        <v>178.99</v>
      </c>
    </row>
    <row r="20" spans="1:9" x14ac:dyDescent="0.35">
      <c r="A20" t="s">
        <v>7398</v>
      </c>
      <c r="B20" t="s">
        <v>19671</v>
      </c>
      <c r="I20">
        <v>0</v>
      </c>
    </row>
    <row r="21" spans="1:9" x14ac:dyDescent="0.35">
      <c r="A21" t="s">
        <v>7402</v>
      </c>
      <c r="B21" t="s">
        <v>19671</v>
      </c>
      <c r="I21">
        <v>0</v>
      </c>
    </row>
    <row r="22" spans="1:9" x14ac:dyDescent="0.35">
      <c r="A22" t="s">
        <v>7406</v>
      </c>
      <c r="B22" t="s">
        <v>19671</v>
      </c>
      <c r="I22">
        <v>216.98</v>
      </c>
    </row>
    <row r="23" spans="1:9" x14ac:dyDescent="0.35">
      <c r="A23" t="s">
        <v>7410</v>
      </c>
      <c r="B23" t="s">
        <v>19671</v>
      </c>
      <c r="I23">
        <v>0</v>
      </c>
    </row>
    <row r="24" spans="1:9" x14ac:dyDescent="0.35">
      <c r="A24" t="s">
        <v>7414</v>
      </c>
      <c r="B24" t="s">
        <v>19671</v>
      </c>
      <c r="I24">
        <v>0</v>
      </c>
    </row>
    <row r="25" spans="1:9" x14ac:dyDescent="0.35">
      <c r="A25" t="s">
        <v>7418</v>
      </c>
      <c r="B25" t="s">
        <v>19671</v>
      </c>
      <c r="I25">
        <v>0</v>
      </c>
    </row>
    <row r="26" spans="1:9" x14ac:dyDescent="0.35">
      <c r="A26" t="s">
        <v>7422</v>
      </c>
      <c r="B26" t="s">
        <v>19671</v>
      </c>
      <c r="I26">
        <v>0</v>
      </c>
    </row>
    <row r="27" spans="1:9" x14ac:dyDescent="0.35">
      <c r="A27" t="s">
        <v>7426</v>
      </c>
      <c r="B27" t="s">
        <v>19671</v>
      </c>
      <c r="I27">
        <v>0</v>
      </c>
    </row>
    <row r="28" spans="1:9" x14ac:dyDescent="0.35">
      <c r="A28" t="s">
        <v>7430</v>
      </c>
      <c r="B28" t="s">
        <v>19671</v>
      </c>
      <c r="I28">
        <v>0</v>
      </c>
    </row>
    <row r="29" spans="1:9" x14ac:dyDescent="0.35">
      <c r="A29" t="s">
        <v>7662</v>
      </c>
      <c r="B29" t="s">
        <v>19671</v>
      </c>
      <c r="I29">
        <v>117.5</v>
      </c>
    </row>
    <row r="30" spans="1:9" x14ac:dyDescent="0.35">
      <c r="A30" t="s">
        <v>7666</v>
      </c>
      <c r="B30" t="s">
        <v>19671</v>
      </c>
      <c r="I30">
        <v>112.46</v>
      </c>
    </row>
    <row r="31" spans="1:9" x14ac:dyDescent="0.35">
      <c r="A31" t="s">
        <v>7670</v>
      </c>
      <c r="B31" t="s">
        <v>19671</v>
      </c>
      <c r="I31">
        <v>208.07</v>
      </c>
    </row>
    <row r="32" spans="1:9" x14ac:dyDescent="0.35">
      <c r="A32" t="s">
        <v>7674</v>
      </c>
      <c r="B32" t="s">
        <v>19671</v>
      </c>
      <c r="I32">
        <v>407.54</v>
      </c>
    </row>
    <row r="33" spans="1:9" x14ac:dyDescent="0.35">
      <c r="A33" t="s">
        <v>7678</v>
      </c>
      <c r="B33" t="s">
        <v>19671</v>
      </c>
      <c r="I33">
        <v>163.88</v>
      </c>
    </row>
    <row r="34" spans="1:9" x14ac:dyDescent="0.35">
      <c r="A34" t="s">
        <v>7682</v>
      </c>
      <c r="B34" t="s">
        <v>19671</v>
      </c>
      <c r="I34">
        <v>112.02</v>
      </c>
    </row>
    <row r="35" spans="1:9" x14ac:dyDescent="0.35">
      <c r="A35" t="s">
        <v>7686</v>
      </c>
      <c r="B35" t="s">
        <v>19671</v>
      </c>
      <c r="I35">
        <v>0</v>
      </c>
    </row>
    <row r="36" spans="1:9" x14ac:dyDescent="0.35">
      <c r="A36" t="s">
        <v>7690</v>
      </c>
      <c r="B36" t="s">
        <v>19671</v>
      </c>
      <c r="I36">
        <v>111</v>
      </c>
    </row>
    <row r="37" spans="1:9" x14ac:dyDescent="0.35">
      <c r="A37" t="s">
        <v>7694</v>
      </c>
      <c r="B37" t="s">
        <v>19671</v>
      </c>
      <c r="I37">
        <v>197.69</v>
      </c>
    </row>
    <row r="38" spans="1:9" x14ac:dyDescent="0.35">
      <c r="A38" t="s">
        <v>7698</v>
      </c>
      <c r="B38" t="s">
        <v>19671</v>
      </c>
      <c r="I38">
        <v>110.17</v>
      </c>
    </row>
    <row r="39" spans="1:9" x14ac:dyDescent="0.35">
      <c r="A39" t="s">
        <v>7702</v>
      </c>
      <c r="B39" t="s">
        <v>19671</v>
      </c>
      <c r="I39">
        <v>0</v>
      </c>
    </row>
    <row r="40" spans="1:9" x14ac:dyDescent="0.35">
      <c r="A40" t="s">
        <v>7706</v>
      </c>
      <c r="B40" t="s">
        <v>19671</v>
      </c>
      <c r="I40">
        <v>0</v>
      </c>
    </row>
    <row r="41" spans="1:9" x14ac:dyDescent="0.35">
      <c r="A41" t="s">
        <v>7710</v>
      </c>
      <c r="B41" t="s">
        <v>19671</v>
      </c>
      <c r="I41">
        <v>0</v>
      </c>
    </row>
    <row r="42" spans="1:9" x14ac:dyDescent="0.35">
      <c r="A42" t="s">
        <v>7714</v>
      </c>
      <c r="B42" t="s">
        <v>19671</v>
      </c>
      <c r="I42">
        <v>0</v>
      </c>
    </row>
    <row r="43" spans="1:9" x14ac:dyDescent="0.35">
      <c r="A43" t="s">
        <v>7718</v>
      </c>
      <c r="B43" t="s">
        <v>19671</v>
      </c>
      <c r="I43">
        <v>108.76</v>
      </c>
    </row>
    <row r="44" spans="1:9" x14ac:dyDescent="0.35">
      <c r="A44" t="s">
        <v>7722</v>
      </c>
      <c r="B44" t="s">
        <v>19671</v>
      </c>
      <c r="I44">
        <v>0</v>
      </c>
    </row>
    <row r="45" spans="1:9" x14ac:dyDescent="0.35">
      <c r="A45" t="s">
        <v>7726</v>
      </c>
      <c r="B45" t="s">
        <v>19671</v>
      </c>
      <c r="I45">
        <v>83.65</v>
      </c>
    </row>
    <row r="46" spans="1:9" x14ac:dyDescent="0.35">
      <c r="A46" t="s">
        <v>7730</v>
      </c>
      <c r="B46" t="s">
        <v>19671</v>
      </c>
      <c r="I46">
        <v>401.12</v>
      </c>
    </row>
    <row r="47" spans="1:9" x14ac:dyDescent="0.35">
      <c r="A47" t="s">
        <v>7734</v>
      </c>
      <c r="B47" t="s">
        <v>19671</v>
      </c>
      <c r="I47">
        <v>0</v>
      </c>
    </row>
    <row r="48" spans="1:9" x14ac:dyDescent="0.35">
      <c r="A48" t="s">
        <v>7738</v>
      </c>
      <c r="B48" t="s">
        <v>19671</v>
      </c>
      <c r="I48">
        <v>967.4</v>
      </c>
    </row>
    <row r="49" spans="1:9" x14ac:dyDescent="0.35">
      <c r="A49" t="s">
        <v>7742</v>
      </c>
      <c r="B49" t="s">
        <v>19671</v>
      </c>
      <c r="I49">
        <v>185.7</v>
      </c>
    </row>
    <row r="50" spans="1:9" x14ac:dyDescent="0.35">
      <c r="A50" t="s">
        <v>7746</v>
      </c>
      <c r="B50" t="s">
        <v>19671</v>
      </c>
      <c r="I50">
        <v>0</v>
      </c>
    </row>
    <row r="51" spans="1:9" x14ac:dyDescent="0.35">
      <c r="A51" t="s">
        <v>7750</v>
      </c>
      <c r="B51" t="s">
        <v>19671</v>
      </c>
      <c r="I51">
        <v>103.47</v>
      </c>
    </row>
    <row r="52" spans="1:9" x14ac:dyDescent="0.35">
      <c r="A52" t="s">
        <v>7754</v>
      </c>
      <c r="B52" t="s">
        <v>19671</v>
      </c>
      <c r="I52">
        <v>138.21</v>
      </c>
    </row>
    <row r="53" spans="1:9" x14ac:dyDescent="0.35">
      <c r="A53" t="s">
        <v>7758</v>
      </c>
      <c r="B53" t="s">
        <v>19671</v>
      </c>
      <c r="I53">
        <v>0</v>
      </c>
    </row>
    <row r="54" spans="1:9" x14ac:dyDescent="0.35">
      <c r="A54" t="s">
        <v>7762</v>
      </c>
      <c r="B54" t="s">
        <v>19671</v>
      </c>
      <c r="I54">
        <v>0</v>
      </c>
    </row>
    <row r="55" spans="1:9" x14ac:dyDescent="0.35">
      <c r="A55" t="s">
        <v>7766</v>
      </c>
      <c r="B55" t="s">
        <v>19671</v>
      </c>
      <c r="I55">
        <v>0</v>
      </c>
    </row>
    <row r="56" spans="1:9" x14ac:dyDescent="0.35">
      <c r="A56" t="s">
        <v>7770</v>
      </c>
      <c r="B56" t="s">
        <v>19671</v>
      </c>
      <c r="I56">
        <v>137.44999999999999</v>
      </c>
    </row>
    <row r="57" spans="1:9" x14ac:dyDescent="0.35">
      <c r="A57" t="s">
        <v>7774</v>
      </c>
      <c r="B57" t="s">
        <v>19671</v>
      </c>
      <c r="I57">
        <v>692.3</v>
      </c>
    </row>
    <row r="58" spans="1:9" x14ac:dyDescent="0.35">
      <c r="A58" t="s">
        <v>7778</v>
      </c>
      <c r="B58" t="s">
        <v>19671</v>
      </c>
      <c r="I58">
        <v>518.62</v>
      </c>
    </row>
    <row r="59" spans="1:9" x14ac:dyDescent="0.35">
      <c r="A59" t="s">
        <v>7782</v>
      </c>
      <c r="B59" t="s">
        <v>19671</v>
      </c>
      <c r="I59">
        <v>0</v>
      </c>
    </row>
    <row r="60" spans="1:9" x14ac:dyDescent="0.35">
      <c r="A60" t="s">
        <v>7786</v>
      </c>
      <c r="B60" t="s">
        <v>19671</v>
      </c>
      <c r="I60">
        <v>0</v>
      </c>
    </row>
    <row r="61" spans="1:9" x14ac:dyDescent="0.35">
      <c r="A61" t="s">
        <v>7790</v>
      </c>
      <c r="B61" t="s">
        <v>19671</v>
      </c>
      <c r="I61">
        <v>119.74</v>
      </c>
    </row>
    <row r="62" spans="1:9" x14ac:dyDescent="0.35">
      <c r="A62" t="s">
        <v>7794</v>
      </c>
      <c r="B62" t="s">
        <v>19671</v>
      </c>
      <c r="I62">
        <v>0</v>
      </c>
    </row>
    <row r="63" spans="1:9" x14ac:dyDescent="0.35">
      <c r="A63" t="s">
        <v>7798</v>
      </c>
      <c r="B63" t="s">
        <v>19671</v>
      </c>
      <c r="I63">
        <v>0</v>
      </c>
    </row>
    <row r="64" spans="1:9" x14ac:dyDescent="0.35">
      <c r="A64" t="s">
        <v>7802</v>
      </c>
      <c r="B64" t="s">
        <v>19671</v>
      </c>
      <c r="I64">
        <v>0</v>
      </c>
    </row>
    <row r="65" spans="1:9" x14ac:dyDescent="0.35">
      <c r="A65" t="s">
        <v>7806</v>
      </c>
      <c r="B65" t="s">
        <v>19671</v>
      </c>
      <c r="I65">
        <v>0</v>
      </c>
    </row>
    <row r="66" spans="1:9" x14ac:dyDescent="0.35">
      <c r="A66" t="s">
        <v>7810</v>
      </c>
      <c r="B66" t="s">
        <v>19671</v>
      </c>
      <c r="I66">
        <v>236.52</v>
      </c>
    </row>
    <row r="67" spans="1:9" x14ac:dyDescent="0.35">
      <c r="A67" t="s">
        <v>7814</v>
      </c>
      <c r="B67" t="s">
        <v>19671</v>
      </c>
      <c r="I67">
        <v>115.88</v>
      </c>
    </row>
    <row r="68" spans="1:9" x14ac:dyDescent="0.35">
      <c r="A68" t="s">
        <v>7818</v>
      </c>
      <c r="B68" t="s">
        <v>19671</v>
      </c>
      <c r="I68">
        <v>122.01</v>
      </c>
    </row>
    <row r="69" spans="1:9" x14ac:dyDescent="0.35">
      <c r="A69" t="s">
        <v>7822</v>
      </c>
      <c r="B69" t="s">
        <v>19671</v>
      </c>
      <c r="I69">
        <v>0</v>
      </c>
    </row>
    <row r="70" spans="1:9" x14ac:dyDescent="0.35">
      <c r="A70" t="s">
        <v>7826</v>
      </c>
      <c r="B70" t="s">
        <v>19671</v>
      </c>
      <c r="I70">
        <v>0</v>
      </c>
    </row>
    <row r="71" spans="1:9" x14ac:dyDescent="0.35">
      <c r="A71" t="s">
        <v>7830</v>
      </c>
      <c r="B71" t="s">
        <v>19671</v>
      </c>
      <c r="I71">
        <v>0</v>
      </c>
    </row>
    <row r="72" spans="1:9" x14ac:dyDescent="0.35">
      <c r="A72" t="s">
        <v>7834</v>
      </c>
      <c r="B72" t="s">
        <v>19671</v>
      </c>
      <c r="I72">
        <v>0</v>
      </c>
    </row>
    <row r="73" spans="1:9" x14ac:dyDescent="0.35">
      <c r="A73" t="s">
        <v>7838</v>
      </c>
      <c r="B73" t="s">
        <v>19671</v>
      </c>
      <c r="I73">
        <v>157.27000000000001</v>
      </c>
    </row>
    <row r="74" spans="1:9" x14ac:dyDescent="0.35">
      <c r="A74" t="s">
        <v>7842</v>
      </c>
      <c r="B74" t="s">
        <v>19671</v>
      </c>
      <c r="I74">
        <v>0</v>
      </c>
    </row>
    <row r="75" spans="1:9" x14ac:dyDescent="0.35">
      <c r="A75" t="s">
        <v>7846</v>
      </c>
      <c r="B75" t="s">
        <v>19671</v>
      </c>
      <c r="I75">
        <v>0</v>
      </c>
    </row>
    <row r="76" spans="1:9" x14ac:dyDescent="0.35">
      <c r="A76" t="s">
        <v>7850</v>
      </c>
      <c r="B76" t="s">
        <v>19671</v>
      </c>
      <c r="I76">
        <v>0</v>
      </c>
    </row>
    <row r="77" spans="1:9" x14ac:dyDescent="0.35">
      <c r="A77" t="s">
        <v>7854</v>
      </c>
      <c r="B77" t="s">
        <v>19671</v>
      </c>
      <c r="I77">
        <v>0</v>
      </c>
    </row>
    <row r="78" spans="1:9" x14ac:dyDescent="0.35">
      <c r="A78" t="s">
        <v>7858</v>
      </c>
      <c r="B78" t="s">
        <v>19671</v>
      </c>
      <c r="I78">
        <v>0</v>
      </c>
    </row>
    <row r="79" spans="1:9" x14ac:dyDescent="0.35">
      <c r="A79" t="s">
        <v>7862</v>
      </c>
      <c r="B79" t="s">
        <v>19671</v>
      </c>
      <c r="I79">
        <v>0</v>
      </c>
    </row>
    <row r="80" spans="1:9" x14ac:dyDescent="0.35">
      <c r="A80" t="s">
        <v>7866</v>
      </c>
      <c r="B80" t="s">
        <v>19671</v>
      </c>
      <c r="I80">
        <v>0</v>
      </c>
    </row>
    <row r="81" spans="1:9" x14ac:dyDescent="0.35">
      <c r="A81" t="s">
        <v>7870</v>
      </c>
      <c r="B81" t="s">
        <v>19671</v>
      </c>
      <c r="I81">
        <v>172.38</v>
      </c>
    </row>
    <row r="82" spans="1:9" x14ac:dyDescent="0.35">
      <c r="A82" t="s">
        <v>7874</v>
      </c>
      <c r="B82" t="s">
        <v>19671</v>
      </c>
      <c r="I82">
        <v>0</v>
      </c>
    </row>
    <row r="83" spans="1:9" x14ac:dyDescent="0.35">
      <c r="A83" t="s">
        <v>7878</v>
      </c>
      <c r="B83" t="s">
        <v>19671</v>
      </c>
      <c r="I83">
        <v>0</v>
      </c>
    </row>
    <row r="84" spans="1:9" x14ac:dyDescent="0.35">
      <c r="A84" t="s">
        <v>7882</v>
      </c>
      <c r="B84" t="s">
        <v>19671</v>
      </c>
      <c r="I84">
        <v>107.7</v>
      </c>
    </row>
    <row r="85" spans="1:9" x14ac:dyDescent="0.35">
      <c r="A85" t="s">
        <v>7886</v>
      </c>
      <c r="B85" t="s">
        <v>19671</v>
      </c>
      <c r="I85">
        <v>0</v>
      </c>
    </row>
    <row r="86" spans="1:9" x14ac:dyDescent="0.35">
      <c r="A86" t="s">
        <v>7890</v>
      </c>
      <c r="B86" t="s">
        <v>19671</v>
      </c>
      <c r="I86">
        <v>0</v>
      </c>
    </row>
    <row r="87" spans="1:9" x14ac:dyDescent="0.35">
      <c r="A87" t="s">
        <v>7894</v>
      </c>
      <c r="B87" t="s">
        <v>19671</v>
      </c>
      <c r="I87">
        <v>0</v>
      </c>
    </row>
    <row r="88" spans="1:9" x14ac:dyDescent="0.35">
      <c r="A88" t="s">
        <v>7898</v>
      </c>
      <c r="B88" t="s">
        <v>19671</v>
      </c>
      <c r="I88">
        <v>0</v>
      </c>
    </row>
    <row r="89" spans="1:9" x14ac:dyDescent="0.35">
      <c r="A89" t="s">
        <v>7902</v>
      </c>
      <c r="B89" t="s">
        <v>19671</v>
      </c>
      <c r="I89">
        <v>0</v>
      </c>
    </row>
    <row r="90" spans="1:9" x14ac:dyDescent="0.35">
      <c r="A90" t="s">
        <v>7906</v>
      </c>
      <c r="B90" t="s">
        <v>19671</v>
      </c>
      <c r="I90">
        <v>0</v>
      </c>
    </row>
    <row r="91" spans="1:9" x14ac:dyDescent="0.35">
      <c r="A91" t="s">
        <v>7910</v>
      </c>
      <c r="B91" t="s">
        <v>19671</v>
      </c>
      <c r="I91">
        <v>0</v>
      </c>
    </row>
    <row r="92" spans="1:9" x14ac:dyDescent="0.35">
      <c r="A92" t="s">
        <v>7914</v>
      </c>
      <c r="B92" t="s">
        <v>19671</v>
      </c>
      <c r="I92">
        <v>129.31</v>
      </c>
    </row>
    <row r="93" spans="1:9" x14ac:dyDescent="0.35">
      <c r="A93" t="s">
        <v>7918</v>
      </c>
      <c r="B93" t="s">
        <v>19671</v>
      </c>
      <c r="I93">
        <v>136.21</v>
      </c>
    </row>
    <row r="94" spans="1:9" x14ac:dyDescent="0.35">
      <c r="A94" t="s">
        <v>7922</v>
      </c>
      <c r="B94" t="s">
        <v>19671</v>
      </c>
      <c r="I94">
        <v>0</v>
      </c>
    </row>
    <row r="95" spans="1:9" x14ac:dyDescent="0.35">
      <c r="A95" t="s">
        <v>7926</v>
      </c>
      <c r="B95" t="s">
        <v>19671</v>
      </c>
      <c r="I95">
        <v>0</v>
      </c>
    </row>
    <row r="96" spans="1:9" x14ac:dyDescent="0.35">
      <c r="A96" t="s">
        <v>7930</v>
      </c>
      <c r="B96" t="s">
        <v>19671</v>
      </c>
      <c r="I96">
        <v>0</v>
      </c>
    </row>
    <row r="97" spans="1:9" x14ac:dyDescent="0.35">
      <c r="A97" t="s">
        <v>7934</v>
      </c>
      <c r="B97" t="s">
        <v>19671</v>
      </c>
      <c r="I97">
        <v>0</v>
      </c>
    </row>
    <row r="98" spans="1:9" x14ac:dyDescent="0.35">
      <c r="A98" t="s">
        <v>7938</v>
      </c>
      <c r="B98" t="s">
        <v>19671</v>
      </c>
      <c r="I98">
        <v>0</v>
      </c>
    </row>
    <row r="99" spans="1:9" x14ac:dyDescent="0.35">
      <c r="A99" t="s">
        <v>7942</v>
      </c>
      <c r="B99" t="s">
        <v>19671</v>
      </c>
      <c r="I99">
        <v>165.26</v>
      </c>
    </row>
    <row r="100" spans="1:9" x14ac:dyDescent="0.35">
      <c r="A100" t="s">
        <v>7946</v>
      </c>
      <c r="B100" t="s">
        <v>19671</v>
      </c>
      <c r="I100">
        <v>0</v>
      </c>
    </row>
    <row r="101" spans="1:9" x14ac:dyDescent="0.35">
      <c r="A101" t="s">
        <v>7950</v>
      </c>
      <c r="B101" t="s">
        <v>19671</v>
      </c>
      <c r="I101">
        <v>623.32000000000005</v>
      </c>
    </row>
    <row r="102" spans="1:9" x14ac:dyDescent="0.35">
      <c r="A102" t="s">
        <v>7954</v>
      </c>
      <c r="B102" t="s">
        <v>19671</v>
      </c>
      <c r="I102">
        <v>0</v>
      </c>
    </row>
    <row r="103" spans="1:9" x14ac:dyDescent="0.35">
      <c r="A103" t="s">
        <v>7958</v>
      </c>
      <c r="B103" t="s">
        <v>19671</v>
      </c>
      <c r="I103">
        <v>0</v>
      </c>
    </row>
    <row r="104" spans="1:9" x14ac:dyDescent="0.35">
      <c r="A104" t="s">
        <v>7962</v>
      </c>
      <c r="B104" t="s">
        <v>19671</v>
      </c>
      <c r="I104">
        <v>0</v>
      </c>
    </row>
    <row r="105" spans="1:9" x14ac:dyDescent="0.35">
      <c r="A105" t="s">
        <v>7966</v>
      </c>
      <c r="B105" t="s">
        <v>19671</v>
      </c>
      <c r="I105">
        <v>0</v>
      </c>
    </row>
    <row r="106" spans="1:9" x14ac:dyDescent="0.35">
      <c r="A106" t="s">
        <v>7970</v>
      </c>
      <c r="B106" t="s">
        <v>19671</v>
      </c>
      <c r="I106">
        <v>0</v>
      </c>
    </row>
    <row r="107" spans="1:9" x14ac:dyDescent="0.35">
      <c r="A107" t="s">
        <v>7974</v>
      </c>
      <c r="B107" t="s">
        <v>19671</v>
      </c>
      <c r="I107">
        <v>0</v>
      </c>
    </row>
    <row r="108" spans="1:9" x14ac:dyDescent="0.35">
      <c r="A108" t="s">
        <v>7978</v>
      </c>
      <c r="B108" t="s">
        <v>19671</v>
      </c>
      <c r="I108">
        <v>0</v>
      </c>
    </row>
    <row r="109" spans="1:9" x14ac:dyDescent="0.35">
      <c r="A109" t="s">
        <v>7982</v>
      </c>
      <c r="B109" t="s">
        <v>19671</v>
      </c>
      <c r="I109">
        <v>198.97</v>
      </c>
    </row>
    <row r="110" spans="1:9" x14ac:dyDescent="0.35">
      <c r="A110" t="s">
        <v>7986</v>
      </c>
      <c r="B110" t="s">
        <v>19671</v>
      </c>
      <c r="I110">
        <v>0</v>
      </c>
    </row>
    <row r="111" spans="1:9" x14ac:dyDescent="0.35">
      <c r="A111" t="s">
        <v>7990</v>
      </c>
      <c r="B111" t="s">
        <v>19671</v>
      </c>
      <c r="I111">
        <v>0</v>
      </c>
    </row>
    <row r="112" spans="1:9" x14ac:dyDescent="0.35">
      <c r="A112" t="s">
        <v>7994</v>
      </c>
      <c r="B112" t="s">
        <v>19671</v>
      </c>
      <c r="I112">
        <v>192.66</v>
      </c>
    </row>
    <row r="113" spans="1:9" x14ac:dyDescent="0.35">
      <c r="A113" t="s">
        <v>7998</v>
      </c>
      <c r="B113" t="s">
        <v>19671</v>
      </c>
      <c r="I113">
        <v>0</v>
      </c>
    </row>
    <row r="114" spans="1:9" x14ac:dyDescent="0.35">
      <c r="A114" t="s">
        <v>8002</v>
      </c>
      <c r="B114" t="s">
        <v>19671</v>
      </c>
      <c r="I114">
        <v>0</v>
      </c>
    </row>
    <row r="115" spans="1:9" x14ac:dyDescent="0.35">
      <c r="A115" t="s">
        <v>8006</v>
      </c>
      <c r="B115" t="s">
        <v>19671</v>
      </c>
      <c r="I115">
        <v>0</v>
      </c>
    </row>
    <row r="116" spans="1:9" x14ac:dyDescent="0.35">
      <c r="A116" t="s">
        <v>8010</v>
      </c>
      <c r="B116" t="s">
        <v>19671</v>
      </c>
      <c r="I116">
        <v>0</v>
      </c>
    </row>
    <row r="117" spans="1:9" x14ac:dyDescent="0.35">
      <c r="A117" t="s">
        <v>8014</v>
      </c>
      <c r="B117" t="s">
        <v>19671</v>
      </c>
      <c r="I117">
        <v>0</v>
      </c>
    </row>
    <row r="118" spans="1:9" x14ac:dyDescent="0.35">
      <c r="A118" t="s">
        <v>8018</v>
      </c>
      <c r="B118" t="s">
        <v>19671</v>
      </c>
      <c r="I118">
        <v>0</v>
      </c>
    </row>
    <row r="119" spans="1:9" x14ac:dyDescent="0.35">
      <c r="A119" t="s">
        <v>8022</v>
      </c>
      <c r="B119" t="s">
        <v>19671</v>
      </c>
      <c r="I119">
        <v>0</v>
      </c>
    </row>
    <row r="120" spans="1:9" x14ac:dyDescent="0.35">
      <c r="A120" t="s">
        <v>8026</v>
      </c>
      <c r="B120" t="s">
        <v>19671</v>
      </c>
      <c r="I120">
        <v>0</v>
      </c>
    </row>
    <row r="121" spans="1:9" x14ac:dyDescent="0.35">
      <c r="A121" t="s">
        <v>8030</v>
      </c>
      <c r="B121" t="s">
        <v>19671</v>
      </c>
      <c r="I121">
        <v>0</v>
      </c>
    </row>
    <row r="122" spans="1:9" x14ac:dyDescent="0.35">
      <c r="A122" t="s">
        <v>8034</v>
      </c>
      <c r="B122" t="s">
        <v>19671</v>
      </c>
      <c r="I122">
        <v>0</v>
      </c>
    </row>
    <row r="123" spans="1:9" x14ac:dyDescent="0.35">
      <c r="A123" t="s">
        <v>8038</v>
      </c>
      <c r="B123" t="s">
        <v>19671</v>
      </c>
      <c r="I123">
        <v>0</v>
      </c>
    </row>
    <row r="124" spans="1:9" x14ac:dyDescent="0.35">
      <c r="A124" t="s">
        <v>8042</v>
      </c>
      <c r="B124" t="s">
        <v>19671</v>
      </c>
      <c r="I124">
        <v>0</v>
      </c>
    </row>
    <row r="125" spans="1:9" x14ac:dyDescent="0.35">
      <c r="A125" t="s">
        <v>8046</v>
      </c>
      <c r="B125" t="s">
        <v>19671</v>
      </c>
      <c r="I125">
        <v>0</v>
      </c>
    </row>
    <row r="126" spans="1:9" x14ac:dyDescent="0.35">
      <c r="A126" t="s">
        <v>8050</v>
      </c>
      <c r="B126" t="s">
        <v>19671</v>
      </c>
      <c r="I126">
        <v>0</v>
      </c>
    </row>
    <row r="127" spans="1:9" x14ac:dyDescent="0.35">
      <c r="A127" t="s">
        <v>8054</v>
      </c>
      <c r="B127" t="s">
        <v>19671</v>
      </c>
      <c r="I127">
        <v>0</v>
      </c>
    </row>
    <row r="128" spans="1:9" x14ac:dyDescent="0.35">
      <c r="A128" t="s">
        <v>8058</v>
      </c>
      <c r="B128" t="s">
        <v>19671</v>
      </c>
      <c r="I128">
        <v>0</v>
      </c>
    </row>
    <row r="129" spans="1:9" x14ac:dyDescent="0.35">
      <c r="A129" t="s">
        <v>8062</v>
      </c>
      <c r="B129" t="s">
        <v>19671</v>
      </c>
      <c r="I129">
        <v>0</v>
      </c>
    </row>
    <row r="130" spans="1:9" x14ac:dyDescent="0.35">
      <c r="A130" t="s">
        <v>8066</v>
      </c>
      <c r="B130" t="s">
        <v>19671</v>
      </c>
      <c r="I130">
        <v>0</v>
      </c>
    </row>
    <row r="131" spans="1:9" x14ac:dyDescent="0.35">
      <c r="A131" t="s">
        <v>8222</v>
      </c>
      <c r="B131" t="s">
        <v>19671</v>
      </c>
      <c r="I131">
        <v>0</v>
      </c>
    </row>
    <row r="132" spans="1:9" x14ac:dyDescent="0.35">
      <c r="A132" t="s">
        <v>8230</v>
      </c>
      <c r="B132" t="s">
        <v>19671</v>
      </c>
      <c r="I132">
        <v>39.58</v>
      </c>
    </row>
    <row r="133" spans="1:9" x14ac:dyDescent="0.35">
      <c r="A133" t="s">
        <v>8242</v>
      </c>
      <c r="B133" t="s">
        <v>19671</v>
      </c>
      <c r="I133">
        <v>0</v>
      </c>
    </row>
    <row r="134" spans="1:9" x14ac:dyDescent="0.35">
      <c r="A134" t="s">
        <v>8246</v>
      </c>
      <c r="B134" t="s">
        <v>19671</v>
      </c>
      <c r="I134">
        <v>0</v>
      </c>
    </row>
    <row r="135" spans="1:9" x14ac:dyDescent="0.35">
      <c r="A135" t="s">
        <v>8250</v>
      </c>
      <c r="B135" t="s">
        <v>19671</v>
      </c>
      <c r="I135">
        <v>0</v>
      </c>
    </row>
    <row r="136" spans="1:9" x14ac:dyDescent="0.35">
      <c r="A136" t="s">
        <v>8254</v>
      </c>
      <c r="B136" t="s">
        <v>19671</v>
      </c>
      <c r="I136">
        <v>0</v>
      </c>
    </row>
    <row r="137" spans="1:9" x14ac:dyDescent="0.35">
      <c r="A137" t="s">
        <v>8257</v>
      </c>
      <c r="B137" t="s">
        <v>19671</v>
      </c>
      <c r="I137">
        <v>0</v>
      </c>
    </row>
    <row r="138" spans="1:9" x14ac:dyDescent="0.35">
      <c r="A138" t="s">
        <v>8264</v>
      </c>
      <c r="B138" t="s">
        <v>19671</v>
      </c>
      <c r="I138">
        <v>129.47</v>
      </c>
    </row>
    <row r="139" spans="1:9" x14ac:dyDescent="0.35">
      <c r="A139" t="s">
        <v>8268</v>
      </c>
      <c r="B139" t="s">
        <v>19671</v>
      </c>
      <c r="I139">
        <v>0</v>
      </c>
    </row>
    <row r="140" spans="1:9" x14ac:dyDescent="0.35">
      <c r="A140" t="s">
        <v>8272</v>
      </c>
      <c r="B140" t="s">
        <v>19671</v>
      </c>
      <c r="I140">
        <v>0</v>
      </c>
    </row>
    <row r="141" spans="1:9" x14ac:dyDescent="0.35">
      <c r="A141" t="s">
        <v>8276</v>
      </c>
      <c r="B141" t="s">
        <v>19671</v>
      </c>
      <c r="I141">
        <v>0</v>
      </c>
    </row>
    <row r="142" spans="1:9" x14ac:dyDescent="0.35">
      <c r="A142" t="s">
        <v>8280</v>
      </c>
      <c r="B142" t="s">
        <v>19671</v>
      </c>
      <c r="I142">
        <v>0</v>
      </c>
    </row>
    <row r="143" spans="1:9" x14ac:dyDescent="0.35">
      <c r="A143" t="s">
        <v>8284</v>
      </c>
      <c r="B143" t="s">
        <v>19671</v>
      </c>
      <c r="I143">
        <v>0</v>
      </c>
    </row>
    <row r="144" spans="1:9" x14ac:dyDescent="0.35">
      <c r="A144" t="s">
        <v>8288</v>
      </c>
      <c r="B144" t="s">
        <v>19671</v>
      </c>
      <c r="I144">
        <v>0</v>
      </c>
    </row>
    <row r="145" spans="1:9" x14ac:dyDescent="0.35">
      <c r="A145" t="s">
        <v>8292</v>
      </c>
      <c r="B145" t="s">
        <v>19671</v>
      </c>
      <c r="I145">
        <v>0</v>
      </c>
    </row>
    <row r="146" spans="1:9" x14ac:dyDescent="0.35">
      <c r="A146" t="s">
        <v>8295</v>
      </c>
      <c r="B146" t="s">
        <v>19671</v>
      </c>
      <c r="I146">
        <v>0</v>
      </c>
    </row>
    <row r="147" spans="1:9" x14ac:dyDescent="0.35">
      <c r="A147" t="s">
        <v>8299</v>
      </c>
      <c r="B147" t="s">
        <v>19671</v>
      </c>
      <c r="I147">
        <v>0</v>
      </c>
    </row>
    <row r="148" spans="1:9" x14ac:dyDescent="0.35">
      <c r="A148" t="s">
        <v>8326</v>
      </c>
      <c r="B148" t="s">
        <v>19671</v>
      </c>
      <c r="I148">
        <v>0</v>
      </c>
    </row>
    <row r="149" spans="1:9" x14ac:dyDescent="0.35">
      <c r="A149" t="s">
        <v>8330</v>
      </c>
      <c r="B149" t="s">
        <v>19671</v>
      </c>
      <c r="I149">
        <v>0</v>
      </c>
    </row>
    <row r="150" spans="1:9" x14ac:dyDescent="0.35">
      <c r="A150" t="s">
        <v>8334</v>
      </c>
      <c r="B150" t="s">
        <v>19671</v>
      </c>
      <c r="I150">
        <v>0</v>
      </c>
    </row>
    <row r="151" spans="1:9" x14ac:dyDescent="0.35">
      <c r="A151" t="s">
        <v>8338</v>
      </c>
      <c r="B151" t="s">
        <v>19671</v>
      </c>
      <c r="I151">
        <v>0</v>
      </c>
    </row>
    <row r="152" spans="1:9" x14ac:dyDescent="0.35">
      <c r="A152" t="s">
        <v>8346</v>
      </c>
      <c r="B152" t="s">
        <v>19671</v>
      </c>
      <c r="I152">
        <v>506.52</v>
      </c>
    </row>
    <row r="153" spans="1:9" x14ac:dyDescent="0.35">
      <c r="A153" t="s">
        <v>8390</v>
      </c>
      <c r="B153" t="s">
        <v>19671</v>
      </c>
      <c r="I153">
        <v>0</v>
      </c>
    </row>
    <row r="154" spans="1:9" x14ac:dyDescent="0.35">
      <c r="A154" t="s">
        <v>8394</v>
      </c>
      <c r="B154" t="s">
        <v>19671</v>
      </c>
      <c r="I154">
        <v>0</v>
      </c>
    </row>
    <row r="155" spans="1:9" x14ac:dyDescent="0.35">
      <c r="A155" t="s">
        <v>8398</v>
      </c>
      <c r="B155" t="s">
        <v>19671</v>
      </c>
      <c r="I155">
        <v>0</v>
      </c>
    </row>
    <row r="156" spans="1:9" x14ac:dyDescent="0.35">
      <c r="A156" t="s">
        <v>8402</v>
      </c>
      <c r="B156" t="s">
        <v>19671</v>
      </c>
      <c r="I156">
        <v>0</v>
      </c>
    </row>
    <row r="157" spans="1:9" x14ac:dyDescent="0.35">
      <c r="A157" t="s">
        <v>8406</v>
      </c>
      <c r="B157" t="s">
        <v>19671</v>
      </c>
      <c r="I157">
        <v>0</v>
      </c>
    </row>
    <row r="158" spans="1:9" x14ac:dyDescent="0.35">
      <c r="A158" t="s">
        <v>8410</v>
      </c>
      <c r="B158" t="s">
        <v>19671</v>
      </c>
      <c r="I158">
        <v>176.95</v>
      </c>
    </row>
    <row r="159" spans="1:9" x14ac:dyDescent="0.35">
      <c r="A159" t="s">
        <v>8414</v>
      </c>
      <c r="B159" t="s">
        <v>19671</v>
      </c>
      <c r="I159">
        <v>0</v>
      </c>
    </row>
    <row r="160" spans="1:9" x14ac:dyDescent="0.35">
      <c r="A160" t="s">
        <v>8418</v>
      </c>
      <c r="B160" t="s">
        <v>19671</v>
      </c>
      <c r="I160">
        <v>275.56</v>
      </c>
    </row>
    <row r="161" spans="1:9" x14ac:dyDescent="0.35">
      <c r="A161" t="s">
        <v>8422</v>
      </c>
      <c r="B161" t="s">
        <v>19671</v>
      </c>
      <c r="I161">
        <v>0</v>
      </c>
    </row>
    <row r="162" spans="1:9" x14ac:dyDescent="0.35">
      <c r="A162" t="s">
        <v>8426</v>
      </c>
      <c r="B162" t="s">
        <v>19671</v>
      </c>
      <c r="I162">
        <v>0</v>
      </c>
    </row>
    <row r="163" spans="1:9" x14ac:dyDescent="0.35">
      <c r="A163" t="s">
        <v>8430</v>
      </c>
      <c r="B163" t="s">
        <v>19671</v>
      </c>
      <c r="I163">
        <v>0</v>
      </c>
    </row>
    <row r="164" spans="1:9" x14ac:dyDescent="0.35">
      <c r="A164" t="s">
        <v>8434</v>
      </c>
      <c r="B164" t="s">
        <v>19671</v>
      </c>
      <c r="I164">
        <v>0</v>
      </c>
    </row>
    <row r="165" spans="1:9" x14ac:dyDescent="0.35">
      <c r="A165" t="s">
        <v>8438</v>
      </c>
      <c r="B165" t="s">
        <v>19671</v>
      </c>
      <c r="I165">
        <v>0</v>
      </c>
    </row>
    <row r="166" spans="1:9" x14ac:dyDescent="0.35">
      <c r="A166" t="s">
        <v>8442</v>
      </c>
      <c r="B166" t="s">
        <v>19671</v>
      </c>
      <c r="I166">
        <v>0</v>
      </c>
    </row>
    <row r="167" spans="1:9" x14ac:dyDescent="0.35">
      <c r="A167" t="s">
        <v>8446</v>
      </c>
      <c r="B167" t="s">
        <v>19671</v>
      </c>
      <c r="I167">
        <v>0</v>
      </c>
    </row>
    <row r="168" spans="1:9" x14ac:dyDescent="0.35">
      <c r="A168" t="s">
        <v>8450</v>
      </c>
      <c r="B168" t="s">
        <v>19671</v>
      </c>
      <c r="I168">
        <v>0</v>
      </c>
    </row>
    <row r="169" spans="1:9" x14ac:dyDescent="0.35">
      <c r="A169" t="s">
        <v>8454</v>
      </c>
      <c r="B169" t="s">
        <v>19671</v>
      </c>
      <c r="I169">
        <v>0</v>
      </c>
    </row>
    <row r="170" spans="1:9" x14ac:dyDescent="0.35">
      <c r="A170" t="s">
        <v>8458</v>
      </c>
      <c r="B170" t="s">
        <v>19671</v>
      </c>
      <c r="I170">
        <v>0</v>
      </c>
    </row>
    <row r="171" spans="1:9" x14ac:dyDescent="0.35">
      <c r="A171" t="s">
        <v>8462</v>
      </c>
      <c r="B171" t="s">
        <v>19671</v>
      </c>
      <c r="I171">
        <v>0</v>
      </c>
    </row>
    <row r="172" spans="1:9" x14ac:dyDescent="0.35">
      <c r="A172" t="s">
        <v>8466</v>
      </c>
      <c r="B172" t="s">
        <v>19671</v>
      </c>
      <c r="I172">
        <v>134</v>
      </c>
    </row>
    <row r="173" spans="1:9" x14ac:dyDescent="0.35">
      <c r="A173" t="s">
        <v>8470</v>
      </c>
      <c r="B173" t="s">
        <v>19671</v>
      </c>
      <c r="I173">
        <v>260.45999999999998</v>
      </c>
    </row>
    <row r="174" spans="1:9" x14ac:dyDescent="0.35">
      <c r="A174" t="s">
        <v>8474</v>
      </c>
      <c r="B174" t="s">
        <v>19671</v>
      </c>
      <c r="I174">
        <v>620.74</v>
      </c>
    </row>
    <row r="175" spans="1:9" x14ac:dyDescent="0.35">
      <c r="A175" t="s">
        <v>8478</v>
      </c>
      <c r="B175" t="s">
        <v>19671</v>
      </c>
      <c r="I175">
        <v>0</v>
      </c>
    </row>
    <row r="176" spans="1:9" x14ac:dyDescent="0.35">
      <c r="A176" t="s">
        <v>8482</v>
      </c>
      <c r="B176" t="s">
        <v>19671</v>
      </c>
      <c r="I176">
        <v>0</v>
      </c>
    </row>
    <row r="177" spans="1:9" x14ac:dyDescent="0.35">
      <c r="A177" t="s">
        <v>8486</v>
      </c>
      <c r="B177" t="s">
        <v>19671</v>
      </c>
      <c r="I177">
        <v>0</v>
      </c>
    </row>
    <row r="178" spans="1:9" x14ac:dyDescent="0.35">
      <c r="A178" t="s">
        <v>8490</v>
      </c>
      <c r="B178" t="s">
        <v>19671</v>
      </c>
      <c r="I178">
        <v>179.18</v>
      </c>
    </row>
    <row r="179" spans="1:9" x14ac:dyDescent="0.35">
      <c r="A179" t="s">
        <v>8494</v>
      </c>
      <c r="B179" t="s">
        <v>19671</v>
      </c>
      <c r="I179">
        <v>0</v>
      </c>
    </row>
    <row r="180" spans="1:9" x14ac:dyDescent="0.35">
      <c r="A180" t="s">
        <v>8498</v>
      </c>
      <c r="B180" t="s">
        <v>19671</v>
      </c>
      <c r="I180">
        <v>0</v>
      </c>
    </row>
    <row r="181" spans="1:9" x14ac:dyDescent="0.35">
      <c r="A181" t="s">
        <v>8502</v>
      </c>
      <c r="B181" t="s">
        <v>19671</v>
      </c>
      <c r="I181">
        <v>0</v>
      </c>
    </row>
    <row r="182" spans="1:9" x14ac:dyDescent="0.35">
      <c r="A182" t="s">
        <v>8506</v>
      </c>
      <c r="B182" t="s">
        <v>19671</v>
      </c>
      <c r="I182">
        <v>0</v>
      </c>
    </row>
    <row r="183" spans="1:9" x14ac:dyDescent="0.35">
      <c r="A183" t="s">
        <v>8510</v>
      </c>
      <c r="B183" t="s">
        <v>19671</v>
      </c>
      <c r="I183">
        <v>0</v>
      </c>
    </row>
    <row r="184" spans="1:9" x14ac:dyDescent="0.35">
      <c r="A184" t="s">
        <v>8514</v>
      </c>
      <c r="B184" t="s">
        <v>19671</v>
      </c>
      <c r="I184">
        <v>0</v>
      </c>
    </row>
    <row r="185" spans="1:9" x14ac:dyDescent="0.35">
      <c r="A185" t="s">
        <v>8518</v>
      </c>
      <c r="B185" t="s">
        <v>19671</v>
      </c>
      <c r="I185">
        <v>0</v>
      </c>
    </row>
    <row r="186" spans="1:9" x14ac:dyDescent="0.35">
      <c r="A186" t="s">
        <v>8522</v>
      </c>
      <c r="B186" t="s">
        <v>19671</v>
      </c>
      <c r="I186">
        <v>0</v>
      </c>
    </row>
    <row r="187" spans="1:9" x14ac:dyDescent="0.35">
      <c r="A187" t="s">
        <v>8526</v>
      </c>
      <c r="B187" t="s">
        <v>19671</v>
      </c>
      <c r="I187">
        <v>0</v>
      </c>
    </row>
    <row r="188" spans="1:9" x14ac:dyDescent="0.35">
      <c r="A188" t="s">
        <v>8530</v>
      </c>
      <c r="B188" t="s">
        <v>19671</v>
      </c>
      <c r="I188">
        <v>0</v>
      </c>
    </row>
    <row r="189" spans="1:9" x14ac:dyDescent="0.35">
      <c r="A189" t="s">
        <v>8534</v>
      </c>
      <c r="B189" t="s">
        <v>19671</v>
      </c>
      <c r="I189">
        <v>0</v>
      </c>
    </row>
    <row r="190" spans="1:9" x14ac:dyDescent="0.35">
      <c r="A190" t="s">
        <v>8538</v>
      </c>
      <c r="B190" t="s">
        <v>19671</v>
      </c>
      <c r="I190">
        <v>0</v>
      </c>
    </row>
    <row r="191" spans="1:9" x14ac:dyDescent="0.35">
      <c r="A191" t="s">
        <v>8542</v>
      </c>
      <c r="B191" t="s">
        <v>19671</v>
      </c>
      <c r="I191">
        <v>0</v>
      </c>
    </row>
    <row r="192" spans="1:9" x14ac:dyDescent="0.35">
      <c r="A192" t="s">
        <v>8546</v>
      </c>
      <c r="B192" t="s">
        <v>19671</v>
      </c>
      <c r="I192">
        <v>0</v>
      </c>
    </row>
    <row r="193" spans="1:9" x14ac:dyDescent="0.35">
      <c r="A193" t="s">
        <v>8550</v>
      </c>
      <c r="B193" t="s">
        <v>19671</v>
      </c>
      <c r="I193">
        <v>0</v>
      </c>
    </row>
    <row r="194" spans="1:9" x14ac:dyDescent="0.35">
      <c r="A194" t="s">
        <v>8554</v>
      </c>
      <c r="B194" t="s">
        <v>19671</v>
      </c>
      <c r="I194">
        <v>0</v>
      </c>
    </row>
    <row r="195" spans="1:9" x14ac:dyDescent="0.35">
      <c r="A195" t="s">
        <v>8558</v>
      </c>
      <c r="B195" t="s">
        <v>19671</v>
      </c>
      <c r="I195">
        <v>0</v>
      </c>
    </row>
    <row r="196" spans="1:9" x14ac:dyDescent="0.35">
      <c r="A196" t="s">
        <v>8562</v>
      </c>
      <c r="B196" t="s">
        <v>19671</v>
      </c>
      <c r="I196">
        <v>0</v>
      </c>
    </row>
    <row r="197" spans="1:9" x14ac:dyDescent="0.35">
      <c r="A197" t="s">
        <v>8566</v>
      </c>
      <c r="B197" t="s">
        <v>19671</v>
      </c>
      <c r="I197">
        <v>0</v>
      </c>
    </row>
    <row r="198" spans="1:9" x14ac:dyDescent="0.35">
      <c r="A198" t="s">
        <v>8570</v>
      </c>
      <c r="B198" t="s">
        <v>19671</v>
      </c>
      <c r="I198">
        <v>0</v>
      </c>
    </row>
    <row r="199" spans="1:9" x14ac:dyDescent="0.35">
      <c r="A199" t="s">
        <v>8574</v>
      </c>
      <c r="B199" t="s">
        <v>19671</v>
      </c>
      <c r="I199">
        <v>0</v>
      </c>
    </row>
    <row r="200" spans="1:9" x14ac:dyDescent="0.35">
      <c r="A200" t="s">
        <v>8578</v>
      </c>
      <c r="B200" t="s">
        <v>19671</v>
      </c>
      <c r="I200">
        <v>0</v>
      </c>
    </row>
    <row r="201" spans="1:9" x14ac:dyDescent="0.35">
      <c r="A201" t="s">
        <v>8582</v>
      </c>
      <c r="B201" t="s">
        <v>19671</v>
      </c>
      <c r="I201">
        <v>0</v>
      </c>
    </row>
    <row r="202" spans="1:9" x14ac:dyDescent="0.35">
      <c r="A202" t="s">
        <v>8586</v>
      </c>
      <c r="B202" t="s">
        <v>19671</v>
      </c>
      <c r="I202">
        <v>0</v>
      </c>
    </row>
    <row r="203" spans="1:9" x14ac:dyDescent="0.35">
      <c r="A203" t="s">
        <v>8590</v>
      </c>
      <c r="B203" t="s">
        <v>19671</v>
      </c>
      <c r="I203">
        <v>0</v>
      </c>
    </row>
    <row r="204" spans="1:9" x14ac:dyDescent="0.35">
      <c r="A204" t="s">
        <v>8594</v>
      </c>
      <c r="B204" t="s">
        <v>19671</v>
      </c>
      <c r="I204">
        <v>0</v>
      </c>
    </row>
    <row r="205" spans="1:9" x14ac:dyDescent="0.35">
      <c r="A205" t="s">
        <v>8598</v>
      </c>
      <c r="B205" t="s">
        <v>19671</v>
      </c>
      <c r="I205">
        <v>0</v>
      </c>
    </row>
    <row r="206" spans="1:9" x14ac:dyDescent="0.35">
      <c r="A206" t="s">
        <v>8602</v>
      </c>
      <c r="B206" t="s">
        <v>19671</v>
      </c>
      <c r="I206">
        <v>0</v>
      </c>
    </row>
    <row r="207" spans="1:9" x14ac:dyDescent="0.35">
      <c r="A207" t="s">
        <v>8606</v>
      </c>
      <c r="B207" t="s">
        <v>19671</v>
      </c>
      <c r="I207">
        <v>0</v>
      </c>
    </row>
    <row r="208" spans="1:9" x14ac:dyDescent="0.35">
      <c r="A208" t="s">
        <v>8610</v>
      </c>
      <c r="B208" t="s">
        <v>19671</v>
      </c>
      <c r="I208">
        <v>0</v>
      </c>
    </row>
    <row r="209" spans="1:9" x14ac:dyDescent="0.35">
      <c r="A209" t="s">
        <v>8614</v>
      </c>
      <c r="B209" t="s">
        <v>19671</v>
      </c>
      <c r="I209">
        <v>0</v>
      </c>
    </row>
    <row r="210" spans="1:9" x14ac:dyDescent="0.35">
      <c r="A210" t="s">
        <v>8618</v>
      </c>
      <c r="B210" t="s">
        <v>19671</v>
      </c>
      <c r="I210">
        <v>0</v>
      </c>
    </row>
    <row r="211" spans="1:9" x14ac:dyDescent="0.35">
      <c r="A211" t="s">
        <v>8622</v>
      </c>
      <c r="B211" t="s">
        <v>19671</v>
      </c>
      <c r="I211">
        <v>0</v>
      </c>
    </row>
    <row r="212" spans="1:9" x14ac:dyDescent="0.35">
      <c r="A212" t="s">
        <v>8626</v>
      </c>
      <c r="B212" t="s">
        <v>19671</v>
      </c>
      <c r="I212">
        <v>0</v>
      </c>
    </row>
    <row r="213" spans="1:9" x14ac:dyDescent="0.35">
      <c r="A213" t="s">
        <v>8630</v>
      </c>
      <c r="B213" t="s">
        <v>19671</v>
      </c>
      <c r="I213">
        <v>0</v>
      </c>
    </row>
    <row r="214" spans="1:9" x14ac:dyDescent="0.35">
      <c r="A214" t="s">
        <v>8634</v>
      </c>
      <c r="B214" t="s">
        <v>19671</v>
      </c>
      <c r="I214">
        <v>0</v>
      </c>
    </row>
    <row r="215" spans="1:9" x14ac:dyDescent="0.35">
      <c r="A215" t="s">
        <v>8638</v>
      </c>
      <c r="B215" t="s">
        <v>19671</v>
      </c>
      <c r="I215">
        <v>160.31</v>
      </c>
    </row>
    <row r="216" spans="1:9" x14ac:dyDescent="0.35">
      <c r="A216" t="s">
        <v>8642</v>
      </c>
      <c r="B216" t="s">
        <v>19671</v>
      </c>
      <c r="I216">
        <v>0</v>
      </c>
    </row>
    <row r="217" spans="1:9" x14ac:dyDescent="0.35">
      <c r="A217" t="s">
        <v>8646</v>
      </c>
      <c r="B217" t="s">
        <v>19671</v>
      </c>
      <c r="I217">
        <v>0</v>
      </c>
    </row>
    <row r="218" spans="1:9" x14ac:dyDescent="0.35">
      <c r="A218" t="s">
        <v>8650</v>
      </c>
      <c r="B218" t="s">
        <v>19671</v>
      </c>
      <c r="I218">
        <v>0</v>
      </c>
    </row>
    <row r="219" spans="1:9" x14ac:dyDescent="0.35">
      <c r="A219" t="s">
        <v>8654</v>
      </c>
      <c r="B219" t="s">
        <v>19671</v>
      </c>
      <c r="I219">
        <v>0</v>
      </c>
    </row>
    <row r="220" spans="1:9" x14ac:dyDescent="0.35">
      <c r="A220" t="s">
        <v>8658</v>
      </c>
      <c r="B220" t="s">
        <v>19671</v>
      </c>
      <c r="I220">
        <v>0</v>
      </c>
    </row>
    <row r="221" spans="1:9" x14ac:dyDescent="0.35">
      <c r="A221" t="s">
        <v>8662</v>
      </c>
      <c r="B221" t="s">
        <v>19671</v>
      </c>
      <c r="I221">
        <v>0</v>
      </c>
    </row>
    <row r="222" spans="1:9" x14ac:dyDescent="0.35">
      <c r="A222" t="s">
        <v>8666</v>
      </c>
      <c r="B222" t="s">
        <v>19671</v>
      </c>
      <c r="I222">
        <v>0</v>
      </c>
    </row>
    <row r="223" spans="1:9" x14ac:dyDescent="0.35">
      <c r="A223" t="s">
        <v>8670</v>
      </c>
      <c r="B223" t="s">
        <v>19671</v>
      </c>
      <c r="I223">
        <v>0</v>
      </c>
    </row>
    <row r="224" spans="1:9" x14ac:dyDescent="0.35">
      <c r="A224" t="s">
        <v>8674</v>
      </c>
      <c r="B224" t="s">
        <v>19671</v>
      </c>
      <c r="I224">
        <v>0</v>
      </c>
    </row>
    <row r="225" spans="1:9" x14ac:dyDescent="0.35">
      <c r="A225" t="s">
        <v>8678</v>
      </c>
      <c r="B225" t="s">
        <v>19671</v>
      </c>
      <c r="I225">
        <v>0</v>
      </c>
    </row>
    <row r="226" spans="1:9" x14ac:dyDescent="0.35">
      <c r="A226" t="s">
        <v>8682</v>
      </c>
      <c r="B226" t="s">
        <v>19671</v>
      </c>
      <c r="I226">
        <v>0</v>
      </c>
    </row>
    <row r="227" spans="1:9" x14ac:dyDescent="0.35">
      <c r="A227" t="s">
        <v>8686</v>
      </c>
      <c r="B227" t="s">
        <v>19671</v>
      </c>
      <c r="I227">
        <v>0</v>
      </c>
    </row>
    <row r="228" spans="1:9" x14ac:dyDescent="0.35">
      <c r="A228" t="s">
        <v>8690</v>
      </c>
      <c r="B228" t="s">
        <v>19671</v>
      </c>
      <c r="I228">
        <v>0</v>
      </c>
    </row>
    <row r="229" spans="1:9" x14ac:dyDescent="0.35">
      <c r="A229" t="s">
        <v>8694</v>
      </c>
      <c r="B229" t="s">
        <v>19671</v>
      </c>
      <c r="I229">
        <v>0</v>
      </c>
    </row>
    <row r="230" spans="1:9" x14ac:dyDescent="0.35">
      <c r="A230" t="s">
        <v>8698</v>
      </c>
      <c r="B230" t="s">
        <v>19671</v>
      </c>
      <c r="I230">
        <v>0</v>
      </c>
    </row>
    <row r="231" spans="1:9" x14ac:dyDescent="0.35">
      <c r="A231" t="s">
        <v>8702</v>
      </c>
      <c r="B231" t="s">
        <v>19671</v>
      </c>
      <c r="I231">
        <v>0</v>
      </c>
    </row>
    <row r="232" spans="1:9" x14ac:dyDescent="0.35">
      <c r="A232" t="s">
        <v>8706</v>
      </c>
      <c r="B232" t="s">
        <v>19671</v>
      </c>
      <c r="I232">
        <v>0</v>
      </c>
    </row>
    <row r="233" spans="1:9" x14ac:dyDescent="0.35">
      <c r="A233" t="s">
        <v>8710</v>
      </c>
      <c r="B233" t="s">
        <v>19671</v>
      </c>
      <c r="I233">
        <v>0</v>
      </c>
    </row>
    <row r="234" spans="1:9" x14ac:dyDescent="0.35">
      <c r="A234" t="s">
        <v>8714</v>
      </c>
      <c r="B234" t="s">
        <v>19671</v>
      </c>
      <c r="I234">
        <v>0</v>
      </c>
    </row>
    <row r="235" spans="1:9" x14ac:dyDescent="0.35">
      <c r="A235" t="s">
        <v>8718</v>
      </c>
      <c r="B235" t="s">
        <v>19671</v>
      </c>
      <c r="I235">
        <v>0</v>
      </c>
    </row>
    <row r="236" spans="1:9" x14ac:dyDescent="0.35">
      <c r="A236" t="s">
        <v>8722</v>
      </c>
      <c r="B236" t="s">
        <v>19671</v>
      </c>
      <c r="I236">
        <v>0</v>
      </c>
    </row>
    <row r="237" spans="1:9" x14ac:dyDescent="0.35">
      <c r="A237" t="s">
        <v>8726</v>
      </c>
      <c r="B237" t="s">
        <v>19671</v>
      </c>
      <c r="I237">
        <v>0</v>
      </c>
    </row>
    <row r="238" spans="1:9" x14ac:dyDescent="0.35">
      <c r="A238" t="s">
        <v>8730</v>
      </c>
      <c r="B238" t="s">
        <v>19671</v>
      </c>
      <c r="I238">
        <v>0</v>
      </c>
    </row>
    <row r="239" spans="1:9" x14ac:dyDescent="0.35">
      <c r="A239" t="s">
        <v>8734</v>
      </c>
      <c r="B239" t="s">
        <v>19671</v>
      </c>
      <c r="I239">
        <v>0</v>
      </c>
    </row>
    <row r="240" spans="1:9" x14ac:dyDescent="0.35">
      <c r="A240" t="s">
        <v>8738</v>
      </c>
      <c r="B240" t="s">
        <v>19671</v>
      </c>
      <c r="I240">
        <v>0</v>
      </c>
    </row>
    <row r="241" spans="1:9" x14ac:dyDescent="0.35">
      <c r="A241" t="s">
        <v>8742</v>
      </c>
      <c r="B241" t="s">
        <v>19671</v>
      </c>
      <c r="I241">
        <v>0</v>
      </c>
    </row>
    <row r="242" spans="1:9" x14ac:dyDescent="0.35">
      <c r="A242" t="s">
        <v>8746</v>
      </c>
      <c r="B242" t="s">
        <v>19671</v>
      </c>
      <c r="I242">
        <v>0</v>
      </c>
    </row>
    <row r="243" spans="1:9" x14ac:dyDescent="0.35">
      <c r="A243" t="s">
        <v>8750</v>
      </c>
      <c r="B243" t="s">
        <v>19671</v>
      </c>
      <c r="I243">
        <v>0</v>
      </c>
    </row>
    <row r="244" spans="1:9" x14ac:dyDescent="0.35">
      <c r="A244" t="s">
        <v>8754</v>
      </c>
      <c r="B244" t="s">
        <v>19671</v>
      </c>
      <c r="I244">
        <v>356.36</v>
      </c>
    </row>
    <row r="245" spans="1:9" x14ac:dyDescent="0.35">
      <c r="A245" t="s">
        <v>8758</v>
      </c>
      <c r="B245" t="s">
        <v>19671</v>
      </c>
      <c r="I245">
        <v>154.31</v>
      </c>
    </row>
    <row r="246" spans="1:9" x14ac:dyDescent="0.35">
      <c r="A246" t="s">
        <v>8762</v>
      </c>
      <c r="B246" t="s">
        <v>19671</v>
      </c>
      <c r="I246">
        <v>0</v>
      </c>
    </row>
    <row r="247" spans="1:9" x14ac:dyDescent="0.35">
      <c r="A247" t="s">
        <v>8766</v>
      </c>
      <c r="B247" t="s">
        <v>19671</v>
      </c>
      <c r="I247">
        <v>0</v>
      </c>
    </row>
    <row r="248" spans="1:9" x14ac:dyDescent="0.35">
      <c r="A248" t="s">
        <v>8770</v>
      </c>
      <c r="B248" t="s">
        <v>19671</v>
      </c>
      <c r="I248">
        <v>0</v>
      </c>
    </row>
    <row r="249" spans="1:9" x14ac:dyDescent="0.35">
      <c r="A249" t="s">
        <v>8774</v>
      </c>
      <c r="B249" t="s">
        <v>19671</v>
      </c>
      <c r="I249">
        <v>190.76</v>
      </c>
    </row>
    <row r="250" spans="1:9" x14ac:dyDescent="0.35">
      <c r="A250" t="s">
        <v>8778</v>
      </c>
      <c r="B250" t="s">
        <v>19671</v>
      </c>
      <c r="I250">
        <v>0</v>
      </c>
    </row>
    <row r="251" spans="1:9" x14ac:dyDescent="0.35">
      <c r="A251" t="s">
        <v>8782</v>
      </c>
      <c r="B251" t="s">
        <v>19671</v>
      </c>
      <c r="I251">
        <v>0</v>
      </c>
    </row>
    <row r="252" spans="1:9" x14ac:dyDescent="0.35">
      <c r="A252" t="s">
        <v>8786</v>
      </c>
      <c r="B252" t="s">
        <v>19671</v>
      </c>
      <c r="I252">
        <v>0</v>
      </c>
    </row>
    <row r="253" spans="1:9" x14ac:dyDescent="0.35">
      <c r="A253" t="s">
        <v>8790</v>
      </c>
      <c r="B253" t="s">
        <v>19671</v>
      </c>
      <c r="I253">
        <v>0</v>
      </c>
    </row>
    <row r="254" spans="1:9" x14ac:dyDescent="0.35">
      <c r="A254" t="s">
        <v>8794</v>
      </c>
      <c r="B254" t="s">
        <v>19671</v>
      </c>
      <c r="I254">
        <v>0</v>
      </c>
    </row>
    <row r="255" spans="1:9" x14ac:dyDescent="0.35">
      <c r="A255" t="s">
        <v>8798</v>
      </c>
      <c r="B255" t="s">
        <v>19671</v>
      </c>
      <c r="I255">
        <v>0</v>
      </c>
    </row>
    <row r="256" spans="1:9" x14ac:dyDescent="0.35">
      <c r="A256" t="s">
        <v>8802</v>
      </c>
      <c r="B256" t="s">
        <v>19671</v>
      </c>
      <c r="I256">
        <v>0</v>
      </c>
    </row>
    <row r="257" spans="1:9" x14ac:dyDescent="0.35">
      <c r="A257" t="s">
        <v>8806</v>
      </c>
      <c r="B257" t="s">
        <v>19671</v>
      </c>
      <c r="I257">
        <v>0</v>
      </c>
    </row>
    <row r="258" spans="1:9" x14ac:dyDescent="0.35">
      <c r="A258" t="s">
        <v>8810</v>
      </c>
      <c r="B258" t="s">
        <v>19671</v>
      </c>
      <c r="I258">
        <v>0</v>
      </c>
    </row>
    <row r="259" spans="1:9" x14ac:dyDescent="0.35">
      <c r="A259" t="s">
        <v>8814</v>
      </c>
      <c r="B259" t="s">
        <v>19671</v>
      </c>
      <c r="I259">
        <v>0</v>
      </c>
    </row>
    <row r="260" spans="1:9" x14ac:dyDescent="0.35">
      <c r="A260" t="s">
        <v>8818</v>
      </c>
      <c r="B260" t="s">
        <v>19671</v>
      </c>
      <c r="I260">
        <v>0</v>
      </c>
    </row>
    <row r="261" spans="1:9" x14ac:dyDescent="0.35">
      <c r="A261" t="s">
        <v>8822</v>
      </c>
      <c r="B261" t="s">
        <v>19671</v>
      </c>
      <c r="I261">
        <v>0</v>
      </c>
    </row>
    <row r="262" spans="1:9" x14ac:dyDescent="0.35">
      <c r="A262" t="s">
        <v>8826</v>
      </c>
      <c r="B262" t="s">
        <v>19671</v>
      </c>
      <c r="I262">
        <v>0</v>
      </c>
    </row>
    <row r="263" spans="1:9" x14ac:dyDescent="0.35">
      <c r="A263" t="s">
        <v>8830</v>
      </c>
      <c r="B263" t="s">
        <v>19671</v>
      </c>
      <c r="I263">
        <v>49.04</v>
      </c>
    </row>
    <row r="264" spans="1:9" x14ac:dyDescent="0.35">
      <c r="A264" t="s">
        <v>8834</v>
      </c>
      <c r="B264" t="s">
        <v>19671</v>
      </c>
      <c r="I264">
        <v>0</v>
      </c>
    </row>
    <row r="265" spans="1:9" x14ac:dyDescent="0.35">
      <c r="A265" t="s">
        <v>8838</v>
      </c>
      <c r="B265" t="s">
        <v>19671</v>
      </c>
      <c r="I265">
        <v>677.75</v>
      </c>
    </row>
    <row r="266" spans="1:9" x14ac:dyDescent="0.35">
      <c r="A266" t="s">
        <v>8842</v>
      </c>
      <c r="B266" t="s">
        <v>19671</v>
      </c>
      <c r="I266">
        <v>0</v>
      </c>
    </row>
    <row r="267" spans="1:9" x14ac:dyDescent="0.35">
      <c r="A267" t="s">
        <v>8846</v>
      </c>
      <c r="B267" t="s">
        <v>19671</v>
      </c>
      <c r="I267">
        <v>56.45</v>
      </c>
    </row>
    <row r="268" spans="1:9" x14ac:dyDescent="0.35">
      <c r="A268" t="s">
        <v>8850</v>
      </c>
      <c r="B268" t="s">
        <v>19671</v>
      </c>
      <c r="I268">
        <v>0</v>
      </c>
    </row>
    <row r="269" spans="1:9" x14ac:dyDescent="0.35">
      <c r="A269" t="s">
        <v>8854</v>
      </c>
      <c r="B269" t="s">
        <v>19671</v>
      </c>
      <c r="I269">
        <v>207.27</v>
      </c>
    </row>
    <row r="270" spans="1:9" x14ac:dyDescent="0.35">
      <c r="A270" t="s">
        <v>8858</v>
      </c>
      <c r="B270" t="s">
        <v>19671</v>
      </c>
      <c r="I270">
        <v>0</v>
      </c>
    </row>
    <row r="271" spans="1:9" x14ac:dyDescent="0.35">
      <c r="A271" t="s">
        <v>8862</v>
      </c>
      <c r="B271" t="s">
        <v>19671</v>
      </c>
      <c r="I271">
        <v>0</v>
      </c>
    </row>
    <row r="272" spans="1:9" x14ac:dyDescent="0.35">
      <c r="A272" t="s">
        <v>8866</v>
      </c>
      <c r="B272" t="s">
        <v>19671</v>
      </c>
      <c r="I272">
        <v>158.4</v>
      </c>
    </row>
    <row r="273" spans="1:9" x14ac:dyDescent="0.35">
      <c r="A273" t="s">
        <v>8874</v>
      </c>
      <c r="B273" t="s">
        <v>19671</v>
      </c>
      <c r="I273">
        <v>0</v>
      </c>
    </row>
    <row r="274" spans="1:9" x14ac:dyDescent="0.35">
      <c r="A274" t="s">
        <v>8878</v>
      </c>
      <c r="B274" t="s">
        <v>19671</v>
      </c>
      <c r="I274">
        <v>37.06</v>
      </c>
    </row>
    <row r="275" spans="1:9" x14ac:dyDescent="0.35">
      <c r="A275" t="s">
        <v>8886</v>
      </c>
      <c r="B275" t="s">
        <v>19671</v>
      </c>
      <c r="I275">
        <v>0</v>
      </c>
    </row>
    <row r="276" spans="1:9" x14ac:dyDescent="0.35">
      <c r="A276" t="s">
        <v>8890</v>
      </c>
      <c r="B276" t="s">
        <v>19671</v>
      </c>
      <c r="I276">
        <v>0</v>
      </c>
    </row>
    <row r="277" spans="1:9" x14ac:dyDescent="0.35">
      <c r="A277" t="s">
        <v>8894</v>
      </c>
      <c r="B277" t="s">
        <v>19671</v>
      </c>
      <c r="I277">
        <v>0</v>
      </c>
    </row>
    <row r="278" spans="1:9" x14ac:dyDescent="0.35">
      <c r="A278" t="s">
        <v>8898</v>
      </c>
      <c r="B278" t="s">
        <v>19671</v>
      </c>
      <c r="I278">
        <v>0</v>
      </c>
    </row>
    <row r="279" spans="1:9" x14ac:dyDescent="0.35">
      <c r="A279" t="s">
        <v>8902</v>
      </c>
      <c r="B279" t="s">
        <v>19671</v>
      </c>
      <c r="I279">
        <v>0</v>
      </c>
    </row>
    <row r="280" spans="1:9" x14ac:dyDescent="0.35">
      <c r="A280" t="s">
        <v>8906</v>
      </c>
      <c r="B280" t="s">
        <v>19671</v>
      </c>
      <c r="I280">
        <v>0</v>
      </c>
    </row>
    <row r="281" spans="1:9" x14ac:dyDescent="0.35">
      <c r="A281" t="s">
        <v>8910</v>
      </c>
      <c r="B281" t="s">
        <v>19671</v>
      </c>
      <c r="I281">
        <v>0</v>
      </c>
    </row>
    <row r="282" spans="1:9" x14ac:dyDescent="0.35">
      <c r="A282" t="s">
        <v>8914</v>
      </c>
      <c r="B282" t="s">
        <v>19671</v>
      </c>
      <c r="I282">
        <v>0</v>
      </c>
    </row>
    <row r="283" spans="1:9" x14ac:dyDescent="0.35">
      <c r="A283" t="s">
        <v>8918</v>
      </c>
      <c r="B283" t="s">
        <v>19671</v>
      </c>
      <c r="I283">
        <v>0</v>
      </c>
    </row>
    <row r="284" spans="1:9" x14ac:dyDescent="0.35">
      <c r="A284" t="s">
        <v>8922</v>
      </c>
      <c r="B284" t="s">
        <v>19671</v>
      </c>
      <c r="I284">
        <v>241.18</v>
      </c>
    </row>
    <row r="285" spans="1:9" x14ac:dyDescent="0.35">
      <c r="A285" t="s">
        <v>8926</v>
      </c>
      <c r="B285" t="s">
        <v>19671</v>
      </c>
      <c r="I285">
        <v>241.34</v>
      </c>
    </row>
    <row r="286" spans="1:9" x14ac:dyDescent="0.35">
      <c r="A286" t="s">
        <v>8930</v>
      </c>
      <c r="B286" t="s">
        <v>19671</v>
      </c>
      <c r="I286">
        <v>117.75</v>
      </c>
    </row>
    <row r="287" spans="1:9" x14ac:dyDescent="0.35">
      <c r="A287" t="s">
        <v>8934</v>
      </c>
      <c r="B287" t="s">
        <v>19671</v>
      </c>
      <c r="I287">
        <v>0</v>
      </c>
    </row>
    <row r="288" spans="1:9" x14ac:dyDescent="0.35">
      <c r="A288" t="s">
        <v>8938</v>
      </c>
      <c r="B288" t="s">
        <v>19671</v>
      </c>
      <c r="I288">
        <v>39.82</v>
      </c>
    </row>
    <row r="289" spans="1:9" x14ac:dyDescent="0.35">
      <c r="A289" t="s">
        <v>8942</v>
      </c>
      <c r="B289" t="s">
        <v>19671</v>
      </c>
      <c r="I289">
        <v>0</v>
      </c>
    </row>
    <row r="290" spans="1:9" x14ac:dyDescent="0.35">
      <c r="A290" t="s">
        <v>8946</v>
      </c>
      <c r="B290" t="s">
        <v>19671</v>
      </c>
      <c r="I290">
        <v>266.2</v>
      </c>
    </row>
    <row r="291" spans="1:9" x14ac:dyDescent="0.35">
      <c r="A291" t="s">
        <v>8950</v>
      </c>
      <c r="B291" t="s">
        <v>19671</v>
      </c>
      <c r="I291">
        <v>0</v>
      </c>
    </row>
    <row r="292" spans="1:9" x14ac:dyDescent="0.35">
      <c r="A292" t="s">
        <v>8954</v>
      </c>
      <c r="B292" t="s">
        <v>19671</v>
      </c>
      <c r="I292">
        <v>0</v>
      </c>
    </row>
    <row r="293" spans="1:9" x14ac:dyDescent="0.35">
      <c r="A293" t="s">
        <v>8970</v>
      </c>
      <c r="B293" t="s">
        <v>19671</v>
      </c>
      <c r="I293">
        <v>0</v>
      </c>
    </row>
    <row r="294" spans="1:9" x14ac:dyDescent="0.35">
      <c r="A294" t="s">
        <v>8974</v>
      </c>
      <c r="B294" t="s">
        <v>19671</v>
      </c>
      <c r="I294">
        <v>53.1</v>
      </c>
    </row>
    <row r="295" spans="1:9" x14ac:dyDescent="0.35">
      <c r="A295" t="s">
        <v>8978</v>
      </c>
      <c r="B295" t="s">
        <v>19671</v>
      </c>
      <c r="I295">
        <v>0</v>
      </c>
    </row>
    <row r="296" spans="1:9" x14ac:dyDescent="0.35">
      <c r="A296" t="s">
        <v>8982</v>
      </c>
      <c r="B296" t="s">
        <v>19671</v>
      </c>
      <c r="I296">
        <v>45.13</v>
      </c>
    </row>
    <row r="297" spans="1:9" x14ac:dyDescent="0.35">
      <c r="A297" t="s">
        <v>8986</v>
      </c>
      <c r="B297" t="s">
        <v>19671</v>
      </c>
      <c r="I297">
        <v>0</v>
      </c>
    </row>
    <row r="298" spans="1:9" x14ac:dyDescent="0.35">
      <c r="A298" t="s">
        <v>8990</v>
      </c>
      <c r="B298" t="s">
        <v>19671</v>
      </c>
      <c r="I298">
        <v>0</v>
      </c>
    </row>
    <row r="299" spans="1:9" x14ac:dyDescent="0.35">
      <c r="A299" t="s">
        <v>8994</v>
      </c>
      <c r="B299" t="s">
        <v>19671</v>
      </c>
      <c r="I299">
        <v>0</v>
      </c>
    </row>
    <row r="300" spans="1:9" x14ac:dyDescent="0.35">
      <c r="A300" t="s">
        <v>8998</v>
      </c>
      <c r="B300" t="s">
        <v>19671</v>
      </c>
      <c r="I300">
        <v>0</v>
      </c>
    </row>
    <row r="301" spans="1:9" x14ac:dyDescent="0.35">
      <c r="A301" t="s">
        <v>9002</v>
      </c>
      <c r="B301" t="s">
        <v>19671</v>
      </c>
      <c r="I301">
        <v>0</v>
      </c>
    </row>
    <row r="302" spans="1:9" x14ac:dyDescent="0.35">
      <c r="A302" t="s">
        <v>9006</v>
      </c>
      <c r="B302" t="s">
        <v>19671</v>
      </c>
      <c r="I302">
        <v>62.25</v>
      </c>
    </row>
    <row r="303" spans="1:9" x14ac:dyDescent="0.35">
      <c r="A303" t="s">
        <v>9010</v>
      </c>
      <c r="B303" t="s">
        <v>19671</v>
      </c>
      <c r="I303">
        <v>281.55</v>
      </c>
    </row>
    <row r="304" spans="1:9" x14ac:dyDescent="0.35">
      <c r="A304" t="s">
        <v>9014</v>
      </c>
      <c r="B304" t="s">
        <v>19671</v>
      </c>
      <c r="I304">
        <v>0</v>
      </c>
    </row>
    <row r="305" spans="1:9" x14ac:dyDescent="0.35">
      <c r="A305" t="s">
        <v>9018</v>
      </c>
      <c r="B305" t="s">
        <v>19671</v>
      </c>
      <c r="I305">
        <v>0</v>
      </c>
    </row>
    <row r="306" spans="1:9" x14ac:dyDescent="0.35">
      <c r="A306" t="s">
        <v>9022</v>
      </c>
      <c r="B306" t="s">
        <v>19671</v>
      </c>
      <c r="I306">
        <v>0</v>
      </c>
    </row>
    <row r="307" spans="1:9" x14ac:dyDescent="0.35">
      <c r="A307" t="s">
        <v>9026</v>
      </c>
      <c r="B307" t="s">
        <v>19671</v>
      </c>
      <c r="I307">
        <v>0</v>
      </c>
    </row>
    <row r="308" spans="1:9" x14ac:dyDescent="0.35">
      <c r="A308" t="s">
        <v>9030</v>
      </c>
      <c r="B308" t="s">
        <v>19671</v>
      </c>
      <c r="I308">
        <v>0</v>
      </c>
    </row>
    <row r="309" spans="1:9" x14ac:dyDescent="0.35">
      <c r="A309" t="s">
        <v>9034</v>
      </c>
      <c r="B309" t="s">
        <v>19671</v>
      </c>
      <c r="I309">
        <v>0</v>
      </c>
    </row>
    <row r="310" spans="1:9" x14ac:dyDescent="0.35">
      <c r="A310" t="s">
        <v>9038</v>
      </c>
      <c r="B310" t="s">
        <v>19671</v>
      </c>
      <c r="I310">
        <v>0</v>
      </c>
    </row>
    <row r="311" spans="1:9" x14ac:dyDescent="0.35">
      <c r="A311" t="s">
        <v>9042</v>
      </c>
      <c r="B311" t="s">
        <v>19671</v>
      </c>
      <c r="I311">
        <v>0</v>
      </c>
    </row>
    <row r="312" spans="1:9" x14ac:dyDescent="0.35">
      <c r="A312" t="s">
        <v>9046</v>
      </c>
      <c r="B312" t="s">
        <v>19671</v>
      </c>
      <c r="I312">
        <v>0</v>
      </c>
    </row>
    <row r="313" spans="1:9" x14ac:dyDescent="0.35">
      <c r="A313" t="s">
        <v>9050</v>
      </c>
      <c r="B313" t="s">
        <v>19671</v>
      </c>
      <c r="I313">
        <v>0</v>
      </c>
    </row>
    <row r="314" spans="1:9" x14ac:dyDescent="0.35">
      <c r="A314" t="s">
        <v>9054</v>
      </c>
      <c r="B314" t="s">
        <v>19671</v>
      </c>
      <c r="I314">
        <v>0</v>
      </c>
    </row>
    <row r="315" spans="1:9" x14ac:dyDescent="0.35">
      <c r="A315" t="s">
        <v>9058</v>
      </c>
      <c r="B315" t="s">
        <v>19671</v>
      </c>
      <c r="I315">
        <v>0</v>
      </c>
    </row>
    <row r="316" spans="1:9" x14ac:dyDescent="0.35">
      <c r="A316" t="s">
        <v>9062</v>
      </c>
      <c r="B316" t="s">
        <v>19671</v>
      </c>
      <c r="I316">
        <v>668.32</v>
      </c>
    </row>
    <row r="317" spans="1:9" x14ac:dyDescent="0.35">
      <c r="A317" t="s">
        <v>9066</v>
      </c>
      <c r="B317" t="s">
        <v>19671</v>
      </c>
      <c r="I317">
        <v>0</v>
      </c>
    </row>
    <row r="318" spans="1:9" x14ac:dyDescent="0.35">
      <c r="A318" t="s">
        <v>9146</v>
      </c>
      <c r="B318" t="s">
        <v>19671</v>
      </c>
      <c r="I318">
        <v>42.98</v>
      </c>
    </row>
    <row r="319" spans="1:9" x14ac:dyDescent="0.35">
      <c r="A319" t="s">
        <v>9189</v>
      </c>
      <c r="B319" t="s">
        <v>19671</v>
      </c>
      <c r="I319">
        <v>929.75</v>
      </c>
    </row>
    <row r="320" spans="1:9" x14ac:dyDescent="0.35">
      <c r="A320" t="s">
        <v>9203</v>
      </c>
      <c r="B320" t="s">
        <v>19671</v>
      </c>
      <c r="I320">
        <v>0</v>
      </c>
    </row>
    <row r="321" spans="1:9" x14ac:dyDescent="0.35">
      <c r="A321" t="s">
        <v>9257</v>
      </c>
      <c r="B321" t="s">
        <v>19671</v>
      </c>
      <c r="I321">
        <v>278.11</v>
      </c>
    </row>
    <row r="322" spans="1:9" x14ac:dyDescent="0.35">
      <c r="A322" t="s">
        <v>9261</v>
      </c>
      <c r="B322" t="s">
        <v>19671</v>
      </c>
      <c r="I322">
        <v>0</v>
      </c>
    </row>
    <row r="323" spans="1:9" x14ac:dyDescent="0.35">
      <c r="A323" t="s">
        <v>9265</v>
      </c>
      <c r="B323" t="s">
        <v>19671</v>
      </c>
      <c r="I323">
        <v>229.11</v>
      </c>
    </row>
    <row r="324" spans="1:9" x14ac:dyDescent="0.35">
      <c r="A324" t="s">
        <v>9269</v>
      </c>
      <c r="B324" t="s">
        <v>19671</v>
      </c>
      <c r="I324">
        <v>252.26</v>
      </c>
    </row>
    <row r="325" spans="1:9" x14ac:dyDescent="0.35">
      <c r="A325" t="s">
        <v>9273</v>
      </c>
      <c r="B325" t="s">
        <v>19671</v>
      </c>
      <c r="I325">
        <v>1114.8</v>
      </c>
    </row>
    <row r="326" spans="1:9" x14ac:dyDescent="0.35">
      <c r="A326" t="s">
        <v>9309</v>
      </c>
      <c r="B326" t="s">
        <v>19671</v>
      </c>
      <c r="I326">
        <v>0</v>
      </c>
    </row>
    <row r="327" spans="1:9" x14ac:dyDescent="0.35">
      <c r="A327" t="s">
        <v>9377</v>
      </c>
      <c r="B327" t="s">
        <v>19671</v>
      </c>
      <c r="I327">
        <v>9.4499999999999993</v>
      </c>
    </row>
    <row r="328" spans="1:9" x14ac:dyDescent="0.35">
      <c r="A328" t="s">
        <v>9381</v>
      </c>
      <c r="B328" t="s">
        <v>19671</v>
      </c>
      <c r="I328">
        <v>55.99</v>
      </c>
    </row>
    <row r="329" spans="1:9" x14ac:dyDescent="0.35">
      <c r="A329" t="s">
        <v>9383</v>
      </c>
      <c r="B329" t="s">
        <v>19671</v>
      </c>
      <c r="I329">
        <v>0</v>
      </c>
    </row>
    <row r="330" spans="1:9" x14ac:dyDescent="0.35">
      <c r="A330" t="s">
        <v>9411</v>
      </c>
      <c r="B330" t="s">
        <v>19671</v>
      </c>
      <c r="I330">
        <v>68.2</v>
      </c>
    </row>
    <row r="331" spans="1:9" x14ac:dyDescent="0.35">
      <c r="A331" t="s">
        <v>9467</v>
      </c>
      <c r="B331" t="s">
        <v>19671</v>
      </c>
      <c r="I331">
        <v>1069.2</v>
      </c>
    </row>
    <row r="332" spans="1:9" x14ac:dyDescent="0.35">
      <c r="A332" t="s">
        <v>9499</v>
      </c>
      <c r="B332" t="s">
        <v>19671</v>
      </c>
      <c r="I332">
        <v>0</v>
      </c>
    </row>
    <row r="333" spans="1:9" x14ac:dyDescent="0.35">
      <c r="A333" t="s">
        <v>9587</v>
      </c>
      <c r="B333" t="s">
        <v>19671</v>
      </c>
      <c r="I333">
        <v>0</v>
      </c>
    </row>
    <row r="334" spans="1:9" x14ac:dyDescent="0.35">
      <c r="A334" t="s">
        <v>9655</v>
      </c>
      <c r="B334" t="s">
        <v>19671</v>
      </c>
      <c r="I334">
        <v>156.87</v>
      </c>
    </row>
    <row r="335" spans="1:9" x14ac:dyDescent="0.35">
      <c r="A335" t="s">
        <v>9667</v>
      </c>
      <c r="B335" t="s">
        <v>19671</v>
      </c>
      <c r="I335">
        <v>0</v>
      </c>
    </row>
    <row r="336" spans="1:9" x14ac:dyDescent="0.35">
      <c r="A336" t="s">
        <v>9695</v>
      </c>
      <c r="B336" t="s">
        <v>19671</v>
      </c>
      <c r="I336">
        <v>0</v>
      </c>
    </row>
    <row r="337" spans="1:9" x14ac:dyDescent="0.35">
      <c r="A337" t="s">
        <v>9703</v>
      </c>
      <c r="B337" t="s">
        <v>19671</v>
      </c>
      <c r="I337">
        <v>0</v>
      </c>
    </row>
    <row r="338" spans="1:9" x14ac:dyDescent="0.35">
      <c r="A338" t="s">
        <v>9759</v>
      </c>
      <c r="B338" t="s">
        <v>19671</v>
      </c>
      <c r="I338">
        <v>0</v>
      </c>
    </row>
    <row r="339" spans="1:9" x14ac:dyDescent="0.35">
      <c r="A339" t="s">
        <v>9767</v>
      </c>
      <c r="B339" t="s">
        <v>19671</v>
      </c>
      <c r="I339">
        <v>200.02</v>
      </c>
    </row>
    <row r="340" spans="1:9" x14ac:dyDescent="0.35">
      <c r="A340" t="s">
        <v>9795</v>
      </c>
      <c r="B340" t="s">
        <v>19671</v>
      </c>
      <c r="I340">
        <v>0</v>
      </c>
    </row>
    <row r="341" spans="1:9" x14ac:dyDescent="0.35">
      <c r="A341" t="s">
        <v>9803</v>
      </c>
      <c r="B341" t="s">
        <v>19671</v>
      </c>
      <c r="I341">
        <v>0</v>
      </c>
    </row>
    <row r="342" spans="1:9" x14ac:dyDescent="0.35">
      <c r="A342" t="s">
        <v>9819</v>
      </c>
      <c r="B342" t="s">
        <v>19671</v>
      </c>
      <c r="I342">
        <v>0</v>
      </c>
    </row>
    <row r="343" spans="1:9" x14ac:dyDescent="0.35">
      <c r="A343" t="s">
        <v>9827</v>
      </c>
      <c r="B343" t="s">
        <v>19671</v>
      </c>
      <c r="I343">
        <v>0</v>
      </c>
    </row>
    <row r="344" spans="1:9" x14ac:dyDescent="0.35">
      <c r="A344" t="s">
        <v>9903</v>
      </c>
      <c r="B344" t="s">
        <v>19671</v>
      </c>
      <c r="I344">
        <v>0</v>
      </c>
    </row>
    <row r="345" spans="1:9" x14ac:dyDescent="0.35">
      <c r="A345" t="s">
        <v>9911</v>
      </c>
      <c r="B345" t="s">
        <v>19671</v>
      </c>
      <c r="I345">
        <v>0</v>
      </c>
    </row>
    <row r="346" spans="1:9" x14ac:dyDescent="0.35">
      <c r="A346" t="s">
        <v>9927</v>
      </c>
      <c r="B346" t="s">
        <v>19671</v>
      </c>
      <c r="I346">
        <v>0</v>
      </c>
    </row>
    <row r="347" spans="1:9" x14ac:dyDescent="0.35">
      <c r="A347" t="s">
        <v>9935</v>
      </c>
      <c r="B347" t="s">
        <v>19671</v>
      </c>
      <c r="I347">
        <v>0</v>
      </c>
    </row>
    <row r="348" spans="1:9" x14ac:dyDescent="0.35">
      <c r="A348" t="s">
        <v>10259</v>
      </c>
      <c r="B348" t="s">
        <v>19671</v>
      </c>
      <c r="I348">
        <v>0</v>
      </c>
    </row>
    <row r="349" spans="1:9" x14ac:dyDescent="0.35">
      <c r="A349" t="s">
        <v>10263</v>
      </c>
      <c r="B349" t="s">
        <v>19671</v>
      </c>
      <c r="I349">
        <v>0</v>
      </c>
    </row>
    <row r="350" spans="1:9" x14ac:dyDescent="0.35">
      <c r="A350" t="s">
        <v>10267</v>
      </c>
      <c r="B350" t="s">
        <v>19671</v>
      </c>
      <c r="I350">
        <v>0</v>
      </c>
    </row>
    <row r="351" spans="1:9" x14ac:dyDescent="0.35">
      <c r="A351" t="s">
        <v>10331</v>
      </c>
      <c r="B351" t="s">
        <v>19671</v>
      </c>
      <c r="I351">
        <v>0</v>
      </c>
    </row>
    <row r="352" spans="1:9" x14ac:dyDescent="0.35">
      <c r="A352" t="s">
        <v>10355</v>
      </c>
      <c r="B352" t="s">
        <v>19671</v>
      </c>
      <c r="I352">
        <v>0</v>
      </c>
    </row>
    <row r="353" spans="1:9" x14ac:dyDescent="0.35">
      <c r="A353" t="s">
        <v>10359</v>
      </c>
      <c r="B353" t="s">
        <v>19671</v>
      </c>
      <c r="I353">
        <v>0</v>
      </c>
    </row>
    <row r="354" spans="1:9" x14ac:dyDescent="0.35">
      <c r="A354" t="s">
        <v>10363</v>
      </c>
      <c r="B354" t="s">
        <v>19671</v>
      </c>
      <c r="I354">
        <v>428</v>
      </c>
    </row>
    <row r="355" spans="1:9" x14ac:dyDescent="0.35">
      <c r="A355" t="s">
        <v>10367</v>
      </c>
      <c r="B355" t="s">
        <v>19671</v>
      </c>
      <c r="I355">
        <v>0</v>
      </c>
    </row>
    <row r="356" spans="1:9" x14ac:dyDescent="0.35">
      <c r="A356" t="s">
        <v>10371</v>
      </c>
      <c r="B356" t="s">
        <v>19671</v>
      </c>
      <c r="I356">
        <v>0</v>
      </c>
    </row>
    <row r="357" spans="1:9" x14ac:dyDescent="0.35">
      <c r="A357" t="s">
        <v>10375</v>
      </c>
      <c r="B357" t="s">
        <v>19671</v>
      </c>
      <c r="I357">
        <v>0</v>
      </c>
    </row>
    <row r="358" spans="1:9" x14ac:dyDescent="0.35">
      <c r="A358" t="s">
        <v>10455</v>
      </c>
      <c r="B358" t="s">
        <v>19671</v>
      </c>
      <c r="I358">
        <v>0</v>
      </c>
    </row>
    <row r="359" spans="1:9" x14ac:dyDescent="0.35">
      <c r="A359" t="s">
        <v>10531</v>
      </c>
      <c r="B359" t="s">
        <v>19671</v>
      </c>
      <c r="I359">
        <v>0</v>
      </c>
    </row>
    <row r="360" spans="1:9" x14ac:dyDescent="0.35">
      <c r="A360" t="s">
        <v>10535</v>
      </c>
      <c r="B360" t="s">
        <v>19671</v>
      </c>
      <c r="I360">
        <v>0</v>
      </c>
    </row>
    <row r="361" spans="1:9" x14ac:dyDescent="0.35">
      <c r="A361" t="s">
        <v>10539</v>
      </c>
      <c r="B361" t="s">
        <v>19671</v>
      </c>
      <c r="I361">
        <v>235.65</v>
      </c>
    </row>
    <row r="362" spans="1:9" x14ac:dyDescent="0.35">
      <c r="A362" t="s">
        <v>10543</v>
      </c>
      <c r="B362" t="s">
        <v>19671</v>
      </c>
      <c r="I362">
        <v>0</v>
      </c>
    </row>
    <row r="363" spans="1:9" x14ac:dyDescent="0.35">
      <c r="A363" t="s">
        <v>10547</v>
      </c>
      <c r="B363" t="s">
        <v>19671</v>
      </c>
      <c r="I363">
        <v>0</v>
      </c>
    </row>
    <row r="364" spans="1:9" x14ac:dyDescent="0.35">
      <c r="A364" t="s">
        <v>10551</v>
      </c>
      <c r="B364" t="s">
        <v>19671</v>
      </c>
      <c r="I364">
        <v>483.4</v>
      </c>
    </row>
    <row r="365" spans="1:9" x14ac:dyDescent="0.35">
      <c r="A365" t="s">
        <v>10555</v>
      </c>
      <c r="B365" t="s">
        <v>19671</v>
      </c>
      <c r="I365">
        <v>512.88</v>
      </c>
    </row>
    <row r="366" spans="1:9" x14ac:dyDescent="0.35">
      <c r="A366" t="s">
        <v>10559</v>
      </c>
      <c r="B366" t="s">
        <v>19671</v>
      </c>
      <c r="I366">
        <v>0</v>
      </c>
    </row>
    <row r="367" spans="1:9" x14ac:dyDescent="0.35">
      <c r="A367" t="s">
        <v>10563</v>
      </c>
      <c r="B367" t="s">
        <v>19671</v>
      </c>
      <c r="I367">
        <v>0</v>
      </c>
    </row>
    <row r="368" spans="1:9" x14ac:dyDescent="0.35">
      <c r="A368" t="s">
        <v>10567</v>
      </c>
      <c r="B368" t="s">
        <v>19671</v>
      </c>
      <c r="I368">
        <v>0</v>
      </c>
    </row>
    <row r="369" spans="1:9" x14ac:dyDescent="0.35">
      <c r="A369" t="s">
        <v>10571</v>
      </c>
      <c r="B369" t="s">
        <v>19671</v>
      </c>
      <c r="I369">
        <v>0</v>
      </c>
    </row>
    <row r="370" spans="1:9" x14ac:dyDescent="0.35">
      <c r="A370" t="s">
        <v>10575</v>
      </c>
      <c r="B370" t="s">
        <v>19671</v>
      </c>
      <c r="I370">
        <v>0</v>
      </c>
    </row>
    <row r="371" spans="1:9" x14ac:dyDescent="0.35">
      <c r="A371" t="s">
        <v>10579</v>
      </c>
      <c r="B371" t="s">
        <v>19671</v>
      </c>
      <c r="I371">
        <v>0</v>
      </c>
    </row>
    <row r="372" spans="1:9" x14ac:dyDescent="0.35">
      <c r="A372" t="s">
        <v>10583</v>
      </c>
      <c r="B372" t="s">
        <v>19671</v>
      </c>
      <c r="I372">
        <v>0</v>
      </c>
    </row>
    <row r="373" spans="1:9" x14ac:dyDescent="0.35">
      <c r="A373" t="s">
        <v>10587</v>
      </c>
      <c r="B373" t="s">
        <v>19671</v>
      </c>
      <c r="I373">
        <v>0</v>
      </c>
    </row>
    <row r="374" spans="1:9" x14ac:dyDescent="0.35">
      <c r="A374" t="s">
        <v>10591</v>
      </c>
      <c r="B374" t="s">
        <v>19671</v>
      </c>
      <c r="I374">
        <v>0</v>
      </c>
    </row>
    <row r="375" spans="1:9" x14ac:dyDescent="0.35">
      <c r="A375" t="s">
        <v>10595</v>
      </c>
      <c r="B375" t="s">
        <v>19671</v>
      </c>
      <c r="I375">
        <v>0</v>
      </c>
    </row>
    <row r="376" spans="1:9" x14ac:dyDescent="0.35">
      <c r="A376" t="s">
        <v>10599</v>
      </c>
      <c r="B376" t="s">
        <v>19671</v>
      </c>
      <c r="I376">
        <v>68.040000000000006</v>
      </c>
    </row>
    <row r="377" spans="1:9" x14ac:dyDescent="0.35">
      <c r="A377" t="s">
        <v>10603</v>
      </c>
      <c r="B377" t="s">
        <v>19671</v>
      </c>
      <c r="I377">
        <v>0</v>
      </c>
    </row>
    <row r="378" spans="1:9" x14ac:dyDescent="0.35">
      <c r="A378" t="s">
        <v>10834</v>
      </c>
      <c r="B378" t="s">
        <v>19671</v>
      </c>
      <c r="I378">
        <v>0</v>
      </c>
    </row>
    <row r="379" spans="1:9" x14ac:dyDescent="0.35">
      <c r="A379" t="s">
        <v>10838</v>
      </c>
      <c r="B379" t="s">
        <v>19671</v>
      </c>
      <c r="I379">
        <v>0</v>
      </c>
    </row>
    <row r="380" spans="1:9" x14ac:dyDescent="0.35">
      <c r="A380" t="s">
        <v>10842</v>
      </c>
      <c r="B380" t="s">
        <v>19671</v>
      </c>
      <c r="I380">
        <v>132.19</v>
      </c>
    </row>
    <row r="381" spans="1:9" x14ac:dyDescent="0.35">
      <c r="A381" t="s">
        <v>10846</v>
      </c>
      <c r="B381" t="s">
        <v>19671</v>
      </c>
      <c r="I381">
        <v>92.56</v>
      </c>
    </row>
    <row r="382" spans="1:9" x14ac:dyDescent="0.35">
      <c r="A382" t="s">
        <v>10850</v>
      </c>
      <c r="B382" t="s">
        <v>19671</v>
      </c>
      <c r="I382">
        <v>276.08999999999997</v>
      </c>
    </row>
    <row r="383" spans="1:9" x14ac:dyDescent="0.35">
      <c r="A383" t="s">
        <v>10854</v>
      </c>
      <c r="B383" t="s">
        <v>19671</v>
      </c>
      <c r="I383">
        <v>0</v>
      </c>
    </row>
    <row r="384" spans="1:9" x14ac:dyDescent="0.35">
      <c r="A384" t="s">
        <v>10858</v>
      </c>
      <c r="B384" t="s">
        <v>19671</v>
      </c>
      <c r="I384">
        <v>0</v>
      </c>
    </row>
    <row r="385" spans="1:9" x14ac:dyDescent="0.35">
      <c r="A385" t="s">
        <v>10862</v>
      </c>
      <c r="B385" t="s">
        <v>19671</v>
      </c>
      <c r="I385">
        <v>0</v>
      </c>
    </row>
    <row r="386" spans="1:9" x14ac:dyDescent="0.35">
      <c r="A386" t="s">
        <v>10866</v>
      </c>
      <c r="B386" t="s">
        <v>19671</v>
      </c>
      <c r="I386">
        <v>0</v>
      </c>
    </row>
    <row r="387" spans="1:9" x14ac:dyDescent="0.35">
      <c r="A387" t="s">
        <v>10870</v>
      </c>
      <c r="B387" t="s">
        <v>19671</v>
      </c>
      <c r="I387">
        <v>265.10000000000002</v>
      </c>
    </row>
    <row r="388" spans="1:9" x14ac:dyDescent="0.35">
      <c r="A388" t="s">
        <v>10878</v>
      </c>
      <c r="B388" t="s">
        <v>19671</v>
      </c>
      <c r="I388">
        <v>0</v>
      </c>
    </row>
    <row r="389" spans="1:9" x14ac:dyDescent="0.35">
      <c r="A389" t="s">
        <v>10934</v>
      </c>
      <c r="B389" t="s">
        <v>19671</v>
      </c>
      <c r="I389">
        <v>0</v>
      </c>
    </row>
    <row r="390" spans="1:9" x14ac:dyDescent="0.35">
      <c r="A390" t="s">
        <v>10950</v>
      </c>
      <c r="B390" t="s">
        <v>19671</v>
      </c>
      <c r="I390">
        <v>0</v>
      </c>
    </row>
    <row r="391" spans="1:9" x14ac:dyDescent="0.35">
      <c r="A391" t="s">
        <v>11054</v>
      </c>
      <c r="B391" t="s">
        <v>19671</v>
      </c>
      <c r="I391">
        <v>0</v>
      </c>
    </row>
    <row r="392" spans="1:9" x14ac:dyDescent="0.35">
      <c r="A392" t="s">
        <v>11238</v>
      </c>
      <c r="B392" t="s">
        <v>19671</v>
      </c>
      <c r="I392">
        <v>0</v>
      </c>
    </row>
    <row r="393" spans="1:9" x14ac:dyDescent="0.35">
      <c r="A393" t="s">
        <v>11242</v>
      </c>
      <c r="B393" t="s">
        <v>19671</v>
      </c>
      <c r="I393">
        <v>0</v>
      </c>
    </row>
    <row r="394" spans="1:9" x14ac:dyDescent="0.35">
      <c r="A394" t="s">
        <v>11246</v>
      </c>
      <c r="B394" t="s">
        <v>19671</v>
      </c>
      <c r="I394">
        <v>0</v>
      </c>
    </row>
    <row r="395" spans="1:9" x14ac:dyDescent="0.35">
      <c r="A395" t="s">
        <v>11250</v>
      </c>
      <c r="B395" t="s">
        <v>19671</v>
      </c>
      <c r="I395">
        <v>0</v>
      </c>
    </row>
    <row r="396" spans="1:9" x14ac:dyDescent="0.35">
      <c r="A396" t="s">
        <v>11254</v>
      </c>
      <c r="B396" t="s">
        <v>19671</v>
      </c>
      <c r="I396">
        <v>0</v>
      </c>
    </row>
    <row r="397" spans="1:9" x14ac:dyDescent="0.35">
      <c r="A397" t="s">
        <v>11258</v>
      </c>
      <c r="B397" t="s">
        <v>19671</v>
      </c>
      <c r="I397">
        <v>258.98</v>
      </c>
    </row>
    <row r="398" spans="1:9" x14ac:dyDescent="0.35">
      <c r="A398" t="s">
        <v>11262</v>
      </c>
      <c r="B398" t="s">
        <v>19671</v>
      </c>
      <c r="I398">
        <v>0</v>
      </c>
    </row>
    <row r="399" spans="1:9" x14ac:dyDescent="0.35">
      <c r="A399" t="s">
        <v>11522</v>
      </c>
      <c r="B399" t="s">
        <v>19671</v>
      </c>
      <c r="I399">
        <v>0</v>
      </c>
    </row>
    <row r="400" spans="1:9" x14ac:dyDescent="0.35">
      <c r="A400" t="s">
        <v>11526</v>
      </c>
      <c r="B400" t="s">
        <v>19671</v>
      </c>
      <c r="I400">
        <v>0</v>
      </c>
    </row>
    <row r="401" spans="1:9" x14ac:dyDescent="0.35">
      <c r="A401" t="s">
        <v>11530</v>
      </c>
      <c r="B401" t="s">
        <v>19671</v>
      </c>
      <c r="I401">
        <v>59.17</v>
      </c>
    </row>
    <row r="402" spans="1:9" x14ac:dyDescent="0.35">
      <c r="A402" t="s">
        <v>11534</v>
      </c>
      <c r="B402" t="s">
        <v>19671</v>
      </c>
      <c r="I402">
        <v>0</v>
      </c>
    </row>
    <row r="403" spans="1:9" x14ac:dyDescent="0.35">
      <c r="A403" t="s">
        <v>11574</v>
      </c>
      <c r="B403" t="s">
        <v>19671</v>
      </c>
      <c r="I403">
        <v>0</v>
      </c>
    </row>
    <row r="404" spans="1:9" x14ac:dyDescent="0.35">
      <c r="A404" t="s">
        <v>11578</v>
      </c>
      <c r="B404" t="s">
        <v>19671</v>
      </c>
      <c r="I404">
        <v>0</v>
      </c>
    </row>
    <row r="405" spans="1:9" x14ac:dyDescent="0.35">
      <c r="A405" t="s">
        <v>11582</v>
      </c>
      <c r="B405" t="s">
        <v>19671</v>
      </c>
      <c r="I405">
        <v>0</v>
      </c>
    </row>
    <row r="406" spans="1:9" x14ac:dyDescent="0.35">
      <c r="A406" t="s">
        <v>11758</v>
      </c>
      <c r="B406" t="s">
        <v>19671</v>
      </c>
      <c r="I406">
        <v>0</v>
      </c>
    </row>
    <row r="407" spans="1:9" x14ac:dyDescent="0.35">
      <c r="A407" t="s">
        <v>11762</v>
      </c>
      <c r="B407" t="s">
        <v>19671</v>
      </c>
      <c r="I407">
        <v>470.75</v>
      </c>
    </row>
    <row r="408" spans="1:9" x14ac:dyDescent="0.35">
      <c r="A408" t="s">
        <v>11766</v>
      </c>
      <c r="B408" t="s">
        <v>19671</v>
      </c>
      <c r="I408">
        <v>0</v>
      </c>
    </row>
    <row r="409" spans="1:9" x14ac:dyDescent="0.35">
      <c r="A409" t="s">
        <v>11770</v>
      </c>
      <c r="B409" t="s">
        <v>19671</v>
      </c>
      <c r="I409">
        <v>0</v>
      </c>
    </row>
    <row r="410" spans="1:9" x14ac:dyDescent="0.35">
      <c r="A410" t="s">
        <v>11774</v>
      </c>
      <c r="B410" t="s">
        <v>19671</v>
      </c>
      <c r="I410">
        <v>0</v>
      </c>
    </row>
    <row r="411" spans="1:9" x14ac:dyDescent="0.35">
      <c r="A411" t="s">
        <v>11786</v>
      </c>
      <c r="B411" t="s">
        <v>19671</v>
      </c>
      <c r="I411">
        <v>0</v>
      </c>
    </row>
    <row r="412" spans="1:9" x14ac:dyDescent="0.35">
      <c r="A412" t="s">
        <v>11932</v>
      </c>
      <c r="B412" t="s">
        <v>19671</v>
      </c>
      <c r="I412">
        <v>0</v>
      </c>
    </row>
    <row r="413" spans="1:9" x14ac:dyDescent="0.35">
      <c r="A413" t="s">
        <v>11936</v>
      </c>
      <c r="B413" t="s">
        <v>19671</v>
      </c>
      <c r="I413">
        <v>0</v>
      </c>
    </row>
    <row r="414" spans="1:9" x14ac:dyDescent="0.35">
      <c r="A414" t="s">
        <v>11940</v>
      </c>
      <c r="B414" t="s">
        <v>19671</v>
      </c>
      <c r="I414">
        <v>0</v>
      </c>
    </row>
    <row r="415" spans="1:9" x14ac:dyDescent="0.35">
      <c r="A415" t="s">
        <v>11944</v>
      </c>
      <c r="B415" t="s">
        <v>19671</v>
      </c>
      <c r="I415">
        <v>0</v>
      </c>
    </row>
    <row r="416" spans="1:9" x14ac:dyDescent="0.35">
      <c r="A416" t="s">
        <v>11948</v>
      </c>
      <c r="B416" t="s">
        <v>19671</v>
      </c>
      <c r="I416">
        <v>0</v>
      </c>
    </row>
    <row r="417" spans="1:9" x14ac:dyDescent="0.35">
      <c r="A417" t="s">
        <v>11952</v>
      </c>
      <c r="B417" t="s">
        <v>19671</v>
      </c>
      <c r="I417">
        <v>0</v>
      </c>
    </row>
    <row r="418" spans="1:9" x14ac:dyDescent="0.35">
      <c r="A418" t="s">
        <v>11956</v>
      </c>
      <c r="B418" t="s">
        <v>19671</v>
      </c>
      <c r="I418">
        <v>178.81</v>
      </c>
    </row>
    <row r="419" spans="1:9" x14ac:dyDescent="0.35">
      <c r="A419" t="s">
        <v>11992</v>
      </c>
      <c r="B419" t="s">
        <v>19671</v>
      </c>
      <c r="I419">
        <v>0</v>
      </c>
    </row>
    <row r="420" spans="1:9" x14ac:dyDescent="0.35">
      <c r="A420" t="s">
        <v>11996</v>
      </c>
      <c r="B420" t="s">
        <v>19671</v>
      </c>
      <c r="I420">
        <v>552.25</v>
      </c>
    </row>
    <row r="421" spans="1:9" x14ac:dyDescent="0.35">
      <c r="A421" t="s">
        <v>12000</v>
      </c>
      <c r="B421" t="s">
        <v>19671</v>
      </c>
      <c r="I421">
        <v>0</v>
      </c>
    </row>
    <row r="422" spans="1:9" x14ac:dyDescent="0.35">
      <c r="A422" t="s">
        <v>12048</v>
      </c>
      <c r="B422" t="s">
        <v>19671</v>
      </c>
      <c r="I422">
        <v>0</v>
      </c>
    </row>
    <row r="423" spans="1:9" x14ac:dyDescent="0.35">
      <c r="A423" t="s">
        <v>12052</v>
      </c>
      <c r="B423" t="s">
        <v>19671</v>
      </c>
      <c r="I423">
        <v>0</v>
      </c>
    </row>
    <row r="424" spans="1:9" x14ac:dyDescent="0.35">
      <c r="A424" t="s">
        <v>12056</v>
      </c>
      <c r="B424" t="s">
        <v>19671</v>
      </c>
      <c r="I424">
        <v>0</v>
      </c>
    </row>
    <row r="425" spans="1:9" x14ac:dyDescent="0.35">
      <c r="A425" t="s">
        <v>12060</v>
      </c>
      <c r="B425" t="s">
        <v>19671</v>
      </c>
      <c r="I425">
        <v>0</v>
      </c>
    </row>
    <row r="426" spans="1:9" x14ac:dyDescent="0.35">
      <c r="A426" t="s">
        <v>12064</v>
      </c>
      <c r="B426" t="s">
        <v>19671</v>
      </c>
      <c r="I426">
        <v>0</v>
      </c>
    </row>
    <row r="427" spans="1:9" x14ac:dyDescent="0.35">
      <c r="A427" t="s">
        <v>12068</v>
      </c>
      <c r="B427" t="s">
        <v>19671</v>
      </c>
      <c r="I427">
        <v>0</v>
      </c>
    </row>
    <row r="428" spans="1:9" x14ac:dyDescent="0.35">
      <c r="A428" t="s">
        <v>12072</v>
      </c>
      <c r="B428" t="s">
        <v>19671</v>
      </c>
      <c r="I428">
        <v>0</v>
      </c>
    </row>
    <row r="429" spans="1:9" x14ac:dyDescent="0.35">
      <c r="A429" t="s">
        <v>12076</v>
      </c>
      <c r="B429" t="s">
        <v>19671</v>
      </c>
      <c r="I429">
        <v>0</v>
      </c>
    </row>
    <row r="430" spans="1:9" x14ac:dyDescent="0.35">
      <c r="A430" t="s">
        <v>12080</v>
      </c>
      <c r="B430" t="s">
        <v>19671</v>
      </c>
      <c r="I430">
        <v>0</v>
      </c>
    </row>
    <row r="431" spans="1:9" x14ac:dyDescent="0.35">
      <c r="A431" t="s">
        <v>12084</v>
      </c>
      <c r="B431" t="s">
        <v>19671</v>
      </c>
      <c r="I431">
        <v>0</v>
      </c>
    </row>
    <row r="432" spans="1:9" x14ac:dyDescent="0.35">
      <c r="A432" t="s">
        <v>12088</v>
      </c>
      <c r="B432" t="s">
        <v>19671</v>
      </c>
      <c r="I432">
        <v>0</v>
      </c>
    </row>
    <row r="433" spans="1:9" x14ac:dyDescent="0.35">
      <c r="A433" t="s">
        <v>12092</v>
      </c>
      <c r="B433" t="s">
        <v>19671</v>
      </c>
      <c r="I433">
        <v>0</v>
      </c>
    </row>
    <row r="434" spans="1:9" x14ac:dyDescent="0.35">
      <c r="A434" t="s">
        <v>12096</v>
      </c>
      <c r="B434" t="s">
        <v>19671</v>
      </c>
      <c r="I434">
        <v>0</v>
      </c>
    </row>
    <row r="435" spans="1:9" x14ac:dyDescent="0.35">
      <c r="A435" t="s">
        <v>12100</v>
      </c>
      <c r="B435" t="s">
        <v>19671</v>
      </c>
      <c r="I435">
        <v>0</v>
      </c>
    </row>
    <row r="436" spans="1:9" x14ac:dyDescent="0.35">
      <c r="A436" t="s">
        <v>12104</v>
      </c>
      <c r="B436" t="s">
        <v>19671</v>
      </c>
      <c r="I436">
        <v>0</v>
      </c>
    </row>
    <row r="437" spans="1:9" x14ac:dyDescent="0.35">
      <c r="A437" t="s">
        <v>12152</v>
      </c>
      <c r="B437" t="s">
        <v>19671</v>
      </c>
      <c r="I437">
        <v>0</v>
      </c>
    </row>
    <row r="438" spans="1:9" x14ac:dyDescent="0.35">
      <c r="A438" t="s">
        <v>12168</v>
      </c>
      <c r="B438" t="s">
        <v>19671</v>
      </c>
      <c r="I438">
        <v>0</v>
      </c>
    </row>
    <row r="439" spans="1:9" x14ac:dyDescent="0.35">
      <c r="A439" t="s">
        <v>12180</v>
      </c>
      <c r="B439" t="s">
        <v>19671</v>
      </c>
      <c r="I439">
        <v>0</v>
      </c>
    </row>
    <row r="440" spans="1:9" x14ac:dyDescent="0.35">
      <c r="A440" t="s">
        <v>12184</v>
      </c>
      <c r="B440" t="s">
        <v>19671</v>
      </c>
      <c r="I440">
        <v>0</v>
      </c>
    </row>
    <row r="441" spans="1:9" x14ac:dyDescent="0.35">
      <c r="A441" t="s">
        <v>12188</v>
      </c>
      <c r="B441" t="s">
        <v>19671</v>
      </c>
      <c r="I441">
        <v>0</v>
      </c>
    </row>
    <row r="442" spans="1:9" x14ac:dyDescent="0.35">
      <c r="A442" t="s">
        <v>12192</v>
      </c>
      <c r="B442" t="s">
        <v>19671</v>
      </c>
      <c r="I442">
        <v>0</v>
      </c>
    </row>
    <row r="443" spans="1:9" x14ac:dyDescent="0.35">
      <c r="A443" t="s">
        <v>12196</v>
      </c>
      <c r="B443" t="s">
        <v>19671</v>
      </c>
      <c r="I443">
        <v>0</v>
      </c>
    </row>
    <row r="444" spans="1:9" x14ac:dyDescent="0.35">
      <c r="A444" t="s">
        <v>12228</v>
      </c>
      <c r="B444" t="s">
        <v>19671</v>
      </c>
      <c r="I444">
        <v>0</v>
      </c>
    </row>
    <row r="445" spans="1:9" x14ac:dyDescent="0.35">
      <c r="A445" t="s">
        <v>12232</v>
      </c>
      <c r="B445" t="s">
        <v>19671</v>
      </c>
      <c r="I445">
        <v>0</v>
      </c>
    </row>
    <row r="446" spans="1:9" x14ac:dyDescent="0.35">
      <c r="A446" t="s">
        <v>12244</v>
      </c>
      <c r="B446" t="s">
        <v>19671</v>
      </c>
      <c r="I446">
        <v>0</v>
      </c>
    </row>
    <row r="447" spans="1:9" x14ac:dyDescent="0.35">
      <c r="A447" t="s">
        <v>12248</v>
      </c>
      <c r="B447" t="s">
        <v>19671</v>
      </c>
      <c r="I447">
        <v>0</v>
      </c>
    </row>
    <row r="448" spans="1:9" x14ac:dyDescent="0.35">
      <c r="A448" t="s">
        <v>12296</v>
      </c>
      <c r="B448" t="s">
        <v>19671</v>
      </c>
      <c r="I448">
        <v>0</v>
      </c>
    </row>
    <row r="449" spans="1:9" x14ac:dyDescent="0.35">
      <c r="A449" t="s">
        <v>12312</v>
      </c>
      <c r="B449" t="s">
        <v>19671</v>
      </c>
      <c r="I449">
        <v>0</v>
      </c>
    </row>
    <row r="450" spans="1:9" x14ac:dyDescent="0.35">
      <c r="A450" t="s">
        <v>12316</v>
      </c>
      <c r="B450" t="s">
        <v>19671</v>
      </c>
      <c r="I450">
        <v>0</v>
      </c>
    </row>
    <row r="451" spans="1:9" x14ac:dyDescent="0.35">
      <c r="A451" t="s">
        <v>12328</v>
      </c>
      <c r="B451" t="s">
        <v>19671</v>
      </c>
      <c r="I451">
        <v>0</v>
      </c>
    </row>
    <row r="452" spans="1:9" x14ac:dyDescent="0.35">
      <c r="A452" t="s">
        <v>12336</v>
      </c>
      <c r="B452" t="s">
        <v>19671</v>
      </c>
      <c r="I452">
        <v>0</v>
      </c>
    </row>
    <row r="453" spans="1:9" x14ac:dyDescent="0.35">
      <c r="A453" t="s">
        <v>12340</v>
      </c>
      <c r="B453" t="s">
        <v>19671</v>
      </c>
      <c r="I453">
        <v>0</v>
      </c>
    </row>
    <row r="454" spans="1:9" x14ac:dyDescent="0.35">
      <c r="A454" t="s">
        <v>12380</v>
      </c>
      <c r="B454" t="s">
        <v>19671</v>
      </c>
      <c r="I454">
        <v>0</v>
      </c>
    </row>
    <row r="455" spans="1:9" x14ac:dyDescent="0.35">
      <c r="A455" t="s">
        <v>12396</v>
      </c>
      <c r="B455" t="s">
        <v>19671</v>
      </c>
      <c r="I455">
        <v>0</v>
      </c>
    </row>
    <row r="456" spans="1:9" x14ac:dyDescent="0.35">
      <c r="A456" t="s">
        <v>12416</v>
      </c>
      <c r="B456" t="s">
        <v>19671</v>
      </c>
      <c r="I456">
        <v>0</v>
      </c>
    </row>
    <row r="457" spans="1:9" x14ac:dyDescent="0.35">
      <c r="A457" t="s">
        <v>12452</v>
      </c>
      <c r="B457" t="s">
        <v>19671</v>
      </c>
      <c r="I457">
        <v>0</v>
      </c>
    </row>
    <row r="458" spans="1:9" x14ac:dyDescent="0.35">
      <c r="A458" t="s">
        <v>12460</v>
      </c>
      <c r="B458" t="s">
        <v>19671</v>
      </c>
      <c r="I458">
        <v>97.37</v>
      </c>
    </row>
    <row r="459" spans="1:9" x14ac:dyDescent="0.35">
      <c r="A459" t="s">
        <v>12486</v>
      </c>
      <c r="B459" t="s">
        <v>19671</v>
      </c>
      <c r="I459">
        <v>0</v>
      </c>
    </row>
    <row r="460" spans="1:9" x14ac:dyDescent="0.35">
      <c r="A460" t="s">
        <v>12494</v>
      </c>
      <c r="B460" t="s">
        <v>19671</v>
      </c>
      <c r="I460">
        <v>0</v>
      </c>
    </row>
    <row r="461" spans="1:9" x14ac:dyDescent="0.35">
      <c r="A461" t="s">
        <v>12498</v>
      </c>
      <c r="B461" t="s">
        <v>19671</v>
      </c>
      <c r="I461">
        <v>0</v>
      </c>
    </row>
    <row r="462" spans="1:9" x14ac:dyDescent="0.35">
      <c r="A462" t="s">
        <v>12506</v>
      </c>
      <c r="B462" t="s">
        <v>19671</v>
      </c>
      <c r="I462">
        <v>0</v>
      </c>
    </row>
    <row r="463" spans="1:9" x14ac:dyDescent="0.35">
      <c r="A463" t="s">
        <v>12518</v>
      </c>
      <c r="B463" t="s">
        <v>19671</v>
      </c>
      <c r="I463">
        <v>0</v>
      </c>
    </row>
    <row r="464" spans="1:9" x14ac:dyDescent="0.35">
      <c r="A464" t="s">
        <v>12534</v>
      </c>
      <c r="B464" t="s">
        <v>19671</v>
      </c>
      <c r="I464">
        <v>0</v>
      </c>
    </row>
    <row r="465" spans="1:9" x14ac:dyDescent="0.35">
      <c r="A465" t="s">
        <v>12542</v>
      </c>
      <c r="B465" t="s">
        <v>19671</v>
      </c>
      <c r="I465">
        <v>0</v>
      </c>
    </row>
    <row r="466" spans="1:9" x14ac:dyDescent="0.35">
      <c r="A466" t="s">
        <v>12562</v>
      </c>
      <c r="B466" t="s">
        <v>19671</v>
      </c>
      <c r="I466">
        <v>0</v>
      </c>
    </row>
    <row r="467" spans="1:9" x14ac:dyDescent="0.35">
      <c r="A467" t="s">
        <v>12582</v>
      </c>
      <c r="B467" t="s">
        <v>19671</v>
      </c>
      <c r="I467">
        <v>0</v>
      </c>
    </row>
    <row r="468" spans="1:9" x14ac:dyDescent="0.35">
      <c r="A468" t="s">
        <v>12618</v>
      </c>
      <c r="B468" t="s">
        <v>19671</v>
      </c>
      <c r="I468">
        <v>0</v>
      </c>
    </row>
    <row r="469" spans="1:9" x14ac:dyDescent="0.35">
      <c r="A469" t="s">
        <v>12650</v>
      </c>
      <c r="B469" t="s">
        <v>19671</v>
      </c>
      <c r="I469">
        <v>0</v>
      </c>
    </row>
    <row r="470" spans="1:9" x14ac:dyDescent="0.35">
      <c r="A470" t="s">
        <v>12706</v>
      </c>
      <c r="B470" t="s">
        <v>19671</v>
      </c>
      <c r="I470">
        <v>0</v>
      </c>
    </row>
    <row r="471" spans="1:9" x14ac:dyDescent="0.35">
      <c r="A471" t="s">
        <v>12734</v>
      </c>
      <c r="B471" t="s">
        <v>19671</v>
      </c>
      <c r="I471">
        <v>0</v>
      </c>
    </row>
    <row r="472" spans="1:9" x14ac:dyDescent="0.35">
      <c r="A472" t="s">
        <v>12738</v>
      </c>
      <c r="B472" t="s">
        <v>19671</v>
      </c>
      <c r="I472">
        <v>0</v>
      </c>
    </row>
    <row r="473" spans="1:9" x14ac:dyDescent="0.35">
      <c r="A473" t="s">
        <v>12742</v>
      </c>
      <c r="B473" t="s">
        <v>19671</v>
      </c>
      <c r="I473">
        <v>0</v>
      </c>
    </row>
    <row r="474" spans="1:9" x14ac:dyDescent="0.35">
      <c r="A474" t="s">
        <v>12746</v>
      </c>
      <c r="B474" t="s">
        <v>19671</v>
      </c>
      <c r="I474">
        <v>0</v>
      </c>
    </row>
    <row r="475" spans="1:9" x14ac:dyDescent="0.35">
      <c r="A475" t="s">
        <v>12750</v>
      </c>
      <c r="B475" t="s">
        <v>19671</v>
      </c>
      <c r="I475">
        <v>0</v>
      </c>
    </row>
    <row r="476" spans="1:9" x14ac:dyDescent="0.35">
      <c r="A476" t="s">
        <v>12754</v>
      </c>
      <c r="B476" t="s">
        <v>19671</v>
      </c>
      <c r="I476">
        <v>0</v>
      </c>
    </row>
    <row r="477" spans="1:9" x14ac:dyDescent="0.35">
      <c r="A477" t="s">
        <v>12758</v>
      </c>
      <c r="B477" t="s">
        <v>19671</v>
      </c>
      <c r="I477">
        <v>0</v>
      </c>
    </row>
    <row r="478" spans="1:9" x14ac:dyDescent="0.35">
      <c r="A478" t="s">
        <v>12762</v>
      </c>
      <c r="B478" t="s">
        <v>19671</v>
      </c>
      <c r="I478">
        <v>0</v>
      </c>
    </row>
    <row r="479" spans="1:9" x14ac:dyDescent="0.35">
      <c r="A479" t="s">
        <v>12766</v>
      </c>
      <c r="B479" t="s">
        <v>19671</v>
      </c>
      <c r="I479">
        <v>0</v>
      </c>
    </row>
    <row r="480" spans="1:9" x14ac:dyDescent="0.35">
      <c r="A480" t="s">
        <v>12770</v>
      </c>
      <c r="B480" t="s">
        <v>19671</v>
      </c>
      <c r="I480">
        <v>0</v>
      </c>
    </row>
    <row r="481" spans="1:9" x14ac:dyDescent="0.35">
      <c r="A481" t="s">
        <v>12774</v>
      </c>
      <c r="B481" t="s">
        <v>19671</v>
      </c>
      <c r="I481">
        <v>0</v>
      </c>
    </row>
    <row r="482" spans="1:9" x14ac:dyDescent="0.35">
      <c r="A482" t="s">
        <v>12778</v>
      </c>
      <c r="B482" t="s">
        <v>19671</v>
      </c>
      <c r="I482">
        <v>0</v>
      </c>
    </row>
    <row r="483" spans="1:9" x14ac:dyDescent="0.35">
      <c r="A483" t="s">
        <v>12782</v>
      </c>
      <c r="B483" t="s">
        <v>19671</v>
      </c>
      <c r="I483">
        <v>0</v>
      </c>
    </row>
    <row r="484" spans="1:9" x14ac:dyDescent="0.35">
      <c r="A484" t="s">
        <v>12786</v>
      </c>
      <c r="B484" t="s">
        <v>19671</v>
      </c>
      <c r="I484">
        <v>0</v>
      </c>
    </row>
    <row r="485" spans="1:9" x14ac:dyDescent="0.35">
      <c r="A485" t="s">
        <v>12790</v>
      </c>
      <c r="B485" t="s">
        <v>19671</v>
      </c>
      <c r="I485">
        <v>0</v>
      </c>
    </row>
    <row r="486" spans="1:9" x14ac:dyDescent="0.35">
      <c r="A486" t="s">
        <v>12794</v>
      </c>
      <c r="B486" t="s">
        <v>19671</v>
      </c>
      <c r="I486">
        <v>0</v>
      </c>
    </row>
    <row r="487" spans="1:9" x14ac:dyDescent="0.35">
      <c r="A487" t="s">
        <v>12798</v>
      </c>
      <c r="B487" t="s">
        <v>19671</v>
      </c>
      <c r="I487">
        <v>0</v>
      </c>
    </row>
    <row r="488" spans="1:9" x14ac:dyDescent="0.35">
      <c r="A488" t="s">
        <v>12862</v>
      </c>
      <c r="B488" t="s">
        <v>19671</v>
      </c>
      <c r="I488">
        <v>650.03</v>
      </c>
    </row>
    <row r="489" spans="1:9" x14ac:dyDescent="0.35">
      <c r="A489" t="s">
        <v>12866</v>
      </c>
      <c r="B489" t="s">
        <v>19671</v>
      </c>
      <c r="I489">
        <v>561.93000000000006</v>
      </c>
    </row>
    <row r="490" spans="1:9" x14ac:dyDescent="0.35">
      <c r="A490" t="s">
        <v>12870</v>
      </c>
      <c r="B490" t="s">
        <v>19671</v>
      </c>
      <c r="I490">
        <v>95.37</v>
      </c>
    </row>
    <row r="491" spans="1:9" x14ac:dyDescent="0.35">
      <c r="A491" t="s">
        <v>12874</v>
      </c>
      <c r="B491" t="s">
        <v>19671</v>
      </c>
      <c r="I491">
        <v>0</v>
      </c>
    </row>
    <row r="492" spans="1:9" x14ac:dyDescent="0.35">
      <c r="A492" t="s">
        <v>12878</v>
      </c>
      <c r="B492" t="s">
        <v>19671</v>
      </c>
      <c r="I492">
        <v>421.45</v>
      </c>
    </row>
    <row r="493" spans="1:9" x14ac:dyDescent="0.35">
      <c r="A493" t="s">
        <v>12882</v>
      </c>
      <c r="B493" t="s">
        <v>19671</v>
      </c>
      <c r="I493">
        <v>769.92</v>
      </c>
    </row>
    <row r="494" spans="1:9" x14ac:dyDescent="0.35">
      <c r="A494" t="s">
        <v>12886</v>
      </c>
      <c r="B494" t="s">
        <v>19671</v>
      </c>
      <c r="I494">
        <v>0</v>
      </c>
    </row>
    <row r="495" spans="1:9" x14ac:dyDescent="0.35">
      <c r="A495" t="s">
        <v>12890</v>
      </c>
      <c r="B495" t="s">
        <v>19671</v>
      </c>
      <c r="I495">
        <v>85.12</v>
      </c>
    </row>
    <row r="496" spans="1:9" x14ac:dyDescent="0.35">
      <c r="A496" t="s">
        <v>12894</v>
      </c>
      <c r="B496" t="s">
        <v>19671</v>
      </c>
      <c r="I496">
        <v>2467.7199999999998</v>
      </c>
    </row>
    <row r="497" spans="1:9" x14ac:dyDescent="0.35">
      <c r="A497" t="s">
        <v>12898</v>
      </c>
      <c r="B497" t="s">
        <v>19671</v>
      </c>
      <c r="I497">
        <v>250.88</v>
      </c>
    </row>
    <row r="498" spans="1:9" x14ac:dyDescent="0.35">
      <c r="A498" t="s">
        <v>12918</v>
      </c>
      <c r="B498" t="s">
        <v>19671</v>
      </c>
      <c r="I498">
        <v>0</v>
      </c>
    </row>
    <row r="499" spans="1:9" x14ac:dyDescent="0.35">
      <c r="A499" t="s">
        <v>12922</v>
      </c>
      <c r="B499" t="s">
        <v>19671</v>
      </c>
      <c r="I499">
        <v>0</v>
      </c>
    </row>
    <row r="500" spans="1:9" x14ac:dyDescent="0.35">
      <c r="A500" t="s">
        <v>12926</v>
      </c>
      <c r="B500" t="s">
        <v>19671</v>
      </c>
      <c r="I500">
        <v>63.16</v>
      </c>
    </row>
    <row r="501" spans="1:9" x14ac:dyDescent="0.35">
      <c r="A501" t="s">
        <v>12930</v>
      </c>
      <c r="B501" t="s">
        <v>19671</v>
      </c>
      <c r="I501">
        <v>0</v>
      </c>
    </row>
    <row r="502" spans="1:9" x14ac:dyDescent="0.35">
      <c r="A502" t="s">
        <v>12934</v>
      </c>
      <c r="B502" t="s">
        <v>19671</v>
      </c>
      <c r="I502">
        <v>0</v>
      </c>
    </row>
    <row r="503" spans="1:9" x14ac:dyDescent="0.35">
      <c r="A503" t="s">
        <v>13014</v>
      </c>
      <c r="B503" t="s">
        <v>19671</v>
      </c>
      <c r="I503">
        <v>0</v>
      </c>
    </row>
    <row r="504" spans="1:9" x14ac:dyDescent="0.35">
      <c r="A504" t="s">
        <v>13018</v>
      </c>
      <c r="B504" t="s">
        <v>19671</v>
      </c>
      <c r="I504">
        <v>0</v>
      </c>
    </row>
    <row r="505" spans="1:9" x14ac:dyDescent="0.35">
      <c r="A505" t="s">
        <v>13022</v>
      </c>
      <c r="B505" t="s">
        <v>19671</v>
      </c>
      <c r="I505">
        <v>0</v>
      </c>
    </row>
    <row r="506" spans="1:9" x14ac:dyDescent="0.35">
      <c r="A506" t="s">
        <v>13026</v>
      </c>
      <c r="B506" t="s">
        <v>19671</v>
      </c>
      <c r="I506">
        <v>0</v>
      </c>
    </row>
    <row r="507" spans="1:9" x14ac:dyDescent="0.35">
      <c r="A507" t="s">
        <v>13030</v>
      </c>
      <c r="B507" t="s">
        <v>19671</v>
      </c>
      <c r="I507">
        <v>0</v>
      </c>
    </row>
    <row r="508" spans="1:9" x14ac:dyDescent="0.35">
      <c r="A508" t="s">
        <v>13034</v>
      </c>
      <c r="B508" t="s">
        <v>19671</v>
      </c>
      <c r="I508">
        <v>47.2</v>
      </c>
    </row>
    <row r="509" spans="1:9" x14ac:dyDescent="0.35">
      <c r="A509" t="s">
        <v>13038</v>
      </c>
      <c r="B509" t="s">
        <v>19671</v>
      </c>
      <c r="I509">
        <v>0</v>
      </c>
    </row>
    <row r="510" spans="1:9" x14ac:dyDescent="0.35">
      <c r="A510" t="s">
        <v>13042</v>
      </c>
      <c r="B510" t="s">
        <v>19671</v>
      </c>
      <c r="I510">
        <v>0</v>
      </c>
    </row>
    <row r="511" spans="1:9" x14ac:dyDescent="0.35">
      <c r="A511" t="s">
        <v>13046</v>
      </c>
      <c r="B511" t="s">
        <v>19671</v>
      </c>
      <c r="I511">
        <v>0</v>
      </c>
    </row>
    <row r="512" spans="1:9" x14ac:dyDescent="0.35">
      <c r="A512" t="s">
        <v>13050</v>
      </c>
      <c r="B512" t="s">
        <v>19671</v>
      </c>
      <c r="I512">
        <v>0</v>
      </c>
    </row>
    <row r="513" spans="1:9" x14ac:dyDescent="0.35">
      <c r="A513" t="s">
        <v>13054</v>
      </c>
      <c r="B513" t="s">
        <v>19671</v>
      </c>
      <c r="I513">
        <v>0</v>
      </c>
    </row>
    <row r="514" spans="1:9" x14ac:dyDescent="0.35">
      <c r="A514" t="s">
        <v>13058</v>
      </c>
      <c r="B514" t="s">
        <v>19671</v>
      </c>
      <c r="I514">
        <v>0</v>
      </c>
    </row>
    <row r="515" spans="1:9" x14ac:dyDescent="0.35">
      <c r="A515" t="s">
        <v>13062</v>
      </c>
      <c r="B515" t="s">
        <v>19671</v>
      </c>
      <c r="I515">
        <v>0</v>
      </c>
    </row>
    <row r="516" spans="1:9" x14ac:dyDescent="0.35">
      <c r="A516" t="s">
        <v>13066</v>
      </c>
      <c r="B516" t="s">
        <v>19671</v>
      </c>
      <c r="I516">
        <v>0</v>
      </c>
    </row>
    <row r="517" spans="1:9" x14ac:dyDescent="0.35">
      <c r="A517" t="s">
        <v>13070</v>
      </c>
      <c r="B517" t="s">
        <v>19671</v>
      </c>
      <c r="I517">
        <v>0</v>
      </c>
    </row>
    <row r="518" spans="1:9" x14ac:dyDescent="0.35">
      <c r="A518" t="s">
        <v>13074</v>
      </c>
      <c r="B518" t="s">
        <v>19671</v>
      </c>
      <c r="I518">
        <v>0</v>
      </c>
    </row>
    <row r="519" spans="1:9" x14ac:dyDescent="0.35">
      <c r="A519" t="s">
        <v>13079</v>
      </c>
      <c r="B519" t="s">
        <v>19671</v>
      </c>
      <c r="I519">
        <v>0</v>
      </c>
    </row>
    <row r="520" spans="1:9" x14ac:dyDescent="0.35">
      <c r="A520" t="s">
        <v>13083</v>
      </c>
      <c r="B520" t="s">
        <v>19671</v>
      </c>
      <c r="I520">
        <v>0</v>
      </c>
    </row>
    <row r="521" spans="1:9" x14ac:dyDescent="0.35">
      <c r="A521" t="s">
        <v>13087</v>
      </c>
      <c r="B521" t="s">
        <v>19671</v>
      </c>
      <c r="I521">
        <v>0</v>
      </c>
    </row>
    <row r="522" spans="1:9" x14ac:dyDescent="0.35">
      <c r="A522" t="s">
        <v>13091</v>
      </c>
      <c r="B522" t="s">
        <v>19671</v>
      </c>
      <c r="I522">
        <v>0</v>
      </c>
    </row>
    <row r="523" spans="1:9" x14ac:dyDescent="0.35">
      <c r="A523" t="s">
        <v>13095</v>
      </c>
      <c r="B523" t="s">
        <v>19671</v>
      </c>
      <c r="I523">
        <v>0</v>
      </c>
    </row>
    <row r="524" spans="1:9" x14ac:dyDescent="0.35">
      <c r="A524" t="s">
        <v>13099</v>
      </c>
      <c r="B524" t="s">
        <v>19671</v>
      </c>
      <c r="I524">
        <v>0</v>
      </c>
    </row>
    <row r="525" spans="1:9" x14ac:dyDescent="0.35">
      <c r="A525" t="s">
        <v>13103</v>
      </c>
      <c r="B525" t="s">
        <v>19671</v>
      </c>
      <c r="I525">
        <v>0</v>
      </c>
    </row>
    <row r="526" spans="1:9" x14ac:dyDescent="0.35">
      <c r="A526" t="s">
        <v>13107</v>
      </c>
      <c r="B526" t="s">
        <v>19671</v>
      </c>
      <c r="I526">
        <v>0</v>
      </c>
    </row>
    <row r="527" spans="1:9" x14ac:dyDescent="0.35">
      <c r="A527" t="s">
        <v>13123</v>
      </c>
      <c r="B527" t="s">
        <v>19671</v>
      </c>
      <c r="I527">
        <v>0</v>
      </c>
    </row>
    <row r="528" spans="1:9" x14ac:dyDescent="0.35">
      <c r="A528" t="s">
        <v>13131</v>
      </c>
      <c r="B528" t="s">
        <v>19671</v>
      </c>
      <c r="I528">
        <v>0</v>
      </c>
    </row>
    <row r="529" spans="1:9" x14ac:dyDescent="0.35">
      <c r="A529" t="s">
        <v>13135</v>
      </c>
      <c r="B529" t="s">
        <v>19671</v>
      </c>
      <c r="I529">
        <v>0</v>
      </c>
    </row>
    <row r="530" spans="1:9" x14ac:dyDescent="0.35">
      <c r="A530" t="s">
        <v>13139</v>
      </c>
      <c r="B530" t="s">
        <v>19671</v>
      </c>
      <c r="I530">
        <v>0</v>
      </c>
    </row>
    <row r="531" spans="1:9" x14ac:dyDescent="0.35">
      <c r="A531" t="s">
        <v>13143</v>
      </c>
      <c r="B531" t="s">
        <v>19671</v>
      </c>
      <c r="I531">
        <v>0</v>
      </c>
    </row>
    <row r="532" spans="1:9" x14ac:dyDescent="0.35">
      <c r="A532" t="s">
        <v>13147</v>
      </c>
      <c r="B532" t="s">
        <v>19671</v>
      </c>
      <c r="I532">
        <v>0</v>
      </c>
    </row>
    <row r="533" spans="1:9" x14ac:dyDescent="0.35">
      <c r="A533" t="s">
        <v>13155</v>
      </c>
      <c r="B533" t="s">
        <v>19671</v>
      </c>
      <c r="I533">
        <v>293.76</v>
      </c>
    </row>
    <row r="534" spans="1:9" x14ac:dyDescent="0.35">
      <c r="A534" t="s">
        <v>13159</v>
      </c>
      <c r="B534" t="s">
        <v>19671</v>
      </c>
      <c r="I534">
        <v>0</v>
      </c>
    </row>
    <row r="535" spans="1:9" x14ac:dyDescent="0.35">
      <c r="A535" t="s">
        <v>13163</v>
      </c>
      <c r="B535" t="s">
        <v>19671</v>
      </c>
      <c r="I535">
        <v>0</v>
      </c>
    </row>
    <row r="536" spans="1:9" x14ac:dyDescent="0.35">
      <c r="A536" t="s">
        <v>13167</v>
      </c>
      <c r="B536" t="s">
        <v>19671</v>
      </c>
      <c r="I536">
        <v>0</v>
      </c>
    </row>
    <row r="537" spans="1:9" x14ac:dyDescent="0.35">
      <c r="A537" t="s">
        <v>13171</v>
      </c>
      <c r="B537" t="s">
        <v>19671</v>
      </c>
      <c r="I537">
        <v>0</v>
      </c>
    </row>
    <row r="538" spans="1:9" x14ac:dyDescent="0.35">
      <c r="A538" t="s">
        <v>13215</v>
      </c>
      <c r="B538" t="s">
        <v>19671</v>
      </c>
      <c r="I538">
        <v>0</v>
      </c>
    </row>
    <row r="539" spans="1:9" x14ac:dyDescent="0.35">
      <c r="A539" t="s">
        <v>13223</v>
      </c>
      <c r="B539" t="s">
        <v>19671</v>
      </c>
      <c r="I539">
        <v>0</v>
      </c>
    </row>
    <row r="540" spans="1:9" x14ac:dyDescent="0.35">
      <c r="A540" t="s">
        <v>13231</v>
      </c>
      <c r="B540" t="s">
        <v>19671</v>
      </c>
      <c r="I540">
        <v>208.96</v>
      </c>
    </row>
    <row r="541" spans="1:9" x14ac:dyDescent="0.35">
      <c r="A541" t="s">
        <v>13235</v>
      </c>
      <c r="B541" t="s">
        <v>19671</v>
      </c>
      <c r="I541">
        <v>205.14</v>
      </c>
    </row>
    <row r="542" spans="1:9" x14ac:dyDescent="0.35">
      <c r="A542" t="s">
        <v>13239</v>
      </c>
      <c r="B542" t="s">
        <v>19671</v>
      </c>
      <c r="I542">
        <v>0</v>
      </c>
    </row>
    <row r="543" spans="1:9" x14ac:dyDescent="0.35">
      <c r="A543" t="s">
        <v>13243</v>
      </c>
      <c r="B543" t="s">
        <v>19671</v>
      </c>
      <c r="I543">
        <v>0</v>
      </c>
    </row>
    <row r="544" spans="1:9" x14ac:dyDescent="0.35">
      <c r="A544" t="s">
        <v>13247</v>
      </c>
      <c r="B544" t="s">
        <v>19671</v>
      </c>
      <c r="I544">
        <v>0</v>
      </c>
    </row>
    <row r="545" spans="1:9" x14ac:dyDescent="0.35">
      <c r="A545" t="s">
        <v>13251</v>
      </c>
      <c r="B545" t="s">
        <v>19671</v>
      </c>
      <c r="I545">
        <v>426.06</v>
      </c>
    </row>
    <row r="546" spans="1:9" x14ac:dyDescent="0.35">
      <c r="A546" t="s">
        <v>13255</v>
      </c>
      <c r="B546" t="s">
        <v>19671</v>
      </c>
      <c r="I546">
        <v>289.66000000000003</v>
      </c>
    </row>
    <row r="547" spans="1:9" x14ac:dyDescent="0.35">
      <c r="A547" t="s">
        <v>13259</v>
      </c>
      <c r="B547" t="s">
        <v>19671</v>
      </c>
      <c r="I547">
        <v>71.930000000000007</v>
      </c>
    </row>
    <row r="548" spans="1:9" x14ac:dyDescent="0.35">
      <c r="A548" t="s">
        <v>13263</v>
      </c>
      <c r="B548" t="s">
        <v>19671</v>
      </c>
      <c r="I548">
        <v>74.930000000000007</v>
      </c>
    </row>
    <row r="549" spans="1:9" x14ac:dyDescent="0.35">
      <c r="A549" t="s">
        <v>13267</v>
      </c>
      <c r="B549" t="s">
        <v>19671</v>
      </c>
      <c r="I549">
        <v>0</v>
      </c>
    </row>
    <row r="550" spans="1:9" x14ac:dyDescent="0.35">
      <c r="A550" t="s">
        <v>13271</v>
      </c>
      <c r="B550" t="s">
        <v>19671</v>
      </c>
      <c r="I550">
        <v>0</v>
      </c>
    </row>
    <row r="551" spans="1:9" x14ac:dyDescent="0.35">
      <c r="A551" t="s">
        <v>13275</v>
      </c>
      <c r="B551" t="s">
        <v>19671</v>
      </c>
      <c r="I551">
        <v>0</v>
      </c>
    </row>
    <row r="552" spans="1:9" x14ac:dyDescent="0.35">
      <c r="A552" t="s">
        <v>13279</v>
      </c>
      <c r="B552" t="s">
        <v>19671</v>
      </c>
      <c r="I552">
        <v>0</v>
      </c>
    </row>
    <row r="553" spans="1:9" x14ac:dyDescent="0.35">
      <c r="A553" t="s">
        <v>13283</v>
      </c>
      <c r="B553" t="s">
        <v>19671</v>
      </c>
      <c r="I553">
        <v>0</v>
      </c>
    </row>
    <row r="554" spans="1:9" x14ac:dyDescent="0.35">
      <c r="A554" t="s">
        <v>13287</v>
      </c>
      <c r="B554" t="s">
        <v>19671</v>
      </c>
      <c r="I554">
        <v>138.46</v>
      </c>
    </row>
    <row r="555" spans="1:9" x14ac:dyDescent="0.35">
      <c r="A555" t="s">
        <v>13291</v>
      </c>
      <c r="B555" t="s">
        <v>19671</v>
      </c>
      <c r="I555">
        <v>0</v>
      </c>
    </row>
    <row r="556" spans="1:9" x14ac:dyDescent="0.35">
      <c r="A556" t="s">
        <v>13295</v>
      </c>
      <c r="B556" t="s">
        <v>19671</v>
      </c>
      <c r="I556">
        <v>0</v>
      </c>
    </row>
    <row r="557" spans="1:9" x14ac:dyDescent="0.35">
      <c r="A557" t="s">
        <v>13299</v>
      </c>
      <c r="B557" t="s">
        <v>19671</v>
      </c>
      <c r="I557">
        <v>831.07999999999993</v>
      </c>
    </row>
    <row r="558" spans="1:9" x14ac:dyDescent="0.35">
      <c r="A558" t="s">
        <v>13303</v>
      </c>
      <c r="B558" t="s">
        <v>19671</v>
      </c>
      <c r="I558">
        <v>338.49</v>
      </c>
    </row>
    <row r="559" spans="1:9" x14ac:dyDescent="0.35">
      <c r="A559" t="s">
        <v>13307</v>
      </c>
      <c r="B559" t="s">
        <v>19671</v>
      </c>
      <c r="I559">
        <v>0</v>
      </c>
    </row>
    <row r="560" spans="1:9" x14ac:dyDescent="0.35">
      <c r="A560" t="s">
        <v>13311</v>
      </c>
      <c r="B560" t="s">
        <v>19671</v>
      </c>
      <c r="I560">
        <v>139.38</v>
      </c>
    </row>
    <row r="561" spans="1:9" x14ac:dyDescent="0.35">
      <c r="A561" t="s">
        <v>13315</v>
      </c>
      <c r="B561" t="s">
        <v>19671</v>
      </c>
      <c r="I561">
        <v>0</v>
      </c>
    </row>
    <row r="562" spans="1:9" x14ac:dyDescent="0.35">
      <c r="A562" t="s">
        <v>13319</v>
      </c>
      <c r="B562" t="s">
        <v>19671</v>
      </c>
      <c r="I562">
        <v>0</v>
      </c>
    </row>
    <row r="563" spans="1:9" x14ac:dyDescent="0.35">
      <c r="A563" t="s">
        <v>13323</v>
      </c>
      <c r="B563" t="s">
        <v>19671</v>
      </c>
      <c r="I563">
        <v>0</v>
      </c>
    </row>
    <row r="564" spans="1:9" x14ac:dyDescent="0.35">
      <c r="A564" t="s">
        <v>13327</v>
      </c>
      <c r="B564" t="s">
        <v>19671</v>
      </c>
      <c r="I564">
        <v>0</v>
      </c>
    </row>
    <row r="565" spans="1:9" x14ac:dyDescent="0.35">
      <c r="A565" t="s">
        <v>13331</v>
      </c>
      <c r="B565" t="s">
        <v>19671</v>
      </c>
      <c r="I565">
        <v>0</v>
      </c>
    </row>
    <row r="566" spans="1:9" x14ac:dyDescent="0.35">
      <c r="A566" t="s">
        <v>13335</v>
      </c>
      <c r="B566" t="s">
        <v>19671</v>
      </c>
      <c r="I566">
        <v>0</v>
      </c>
    </row>
    <row r="567" spans="1:9" x14ac:dyDescent="0.35">
      <c r="A567" t="s">
        <v>13339</v>
      </c>
      <c r="B567" t="s">
        <v>19671</v>
      </c>
      <c r="I567">
        <v>0</v>
      </c>
    </row>
    <row r="568" spans="1:9" x14ac:dyDescent="0.35">
      <c r="A568" t="s">
        <v>13343</v>
      </c>
      <c r="B568" t="s">
        <v>19671</v>
      </c>
      <c r="I568">
        <v>0</v>
      </c>
    </row>
    <row r="569" spans="1:9" x14ac:dyDescent="0.35">
      <c r="A569" t="s">
        <v>13347</v>
      </c>
      <c r="B569" t="s">
        <v>19671</v>
      </c>
      <c r="I569">
        <v>0</v>
      </c>
    </row>
    <row r="570" spans="1:9" x14ac:dyDescent="0.35">
      <c r="A570" t="s">
        <v>13351</v>
      </c>
      <c r="B570" t="s">
        <v>19671</v>
      </c>
      <c r="I570">
        <v>0</v>
      </c>
    </row>
    <row r="571" spans="1:9" x14ac:dyDescent="0.35">
      <c r="A571" t="s">
        <v>13355</v>
      </c>
      <c r="B571" t="s">
        <v>19671</v>
      </c>
      <c r="I571">
        <v>0</v>
      </c>
    </row>
    <row r="572" spans="1:9" x14ac:dyDescent="0.35">
      <c r="A572" t="s">
        <v>13359</v>
      </c>
      <c r="B572" t="s">
        <v>19671</v>
      </c>
      <c r="I572">
        <v>0</v>
      </c>
    </row>
    <row r="573" spans="1:9" x14ac:dyDescent="0.35">
      <c r="A573" t="s">
        <v>13363</v>
      </c>
      <c r="B573" t="s">
        <v>19671</v>
      </c>
      <c r="I573">
        <v>0</v>
      </c>
    </row>
    <row r="574" spans="1:9" x14ac:dyDescent="0.35">
      <c r="A574" t="s">
        <v>13367</v>
      </c>
      <c r="B574" t="s">
        <v>19671</v>
      </c>
      <c r="I574">
        <v>0</v>
      </c>
    </row>
    <row r="575" spans="1:9" x14ac:dyDescent="0.35">
      <c r="A575" t="s">
        <v>13371</v>
      </c>
      <c r="B575" t="s">
        <v>19671</v>
      </c>
      <c r="I575">
        <v>0</v>
      </c>
    </row>
    <row r="576" spans="1:9" x14ac:dyDescent="0.35">
      <c r="A576" t="s">
        <v>13375</v>
      </c>
      <c r="B576" t="s">
        <v>19671</v>
      </c>
      <c r="I576">
        <v>0</v>
      </c>
    </row>
    <row r="577" spans="1:9" x14ac:dyDescent="0.35">
      <c r="A577" t="s">
        <v>13379</v>
      </c>
      <c r="B577" t="s">
        <v>19671</v>
      </c>
      <c r="I577">
        <v>0</v>
      </c>
    </row>
    <row r="578" spans="1:9" x14ac:dyDescent="0.35">
      <c r="A578" t="s">
        <v>13383</v>
      </c>
      <c r="B578" t="s">
        <v>19671</v>
      </c>
      <c r="I578">
        <v>383.26</v>
      </c>
    </row>
    <row r="579" spans="1:9" x14ac:dyDescent="0.35">
      <c r="A579" t="s">
        <v>13387</v>
      </c>
      <c r="B579" t="s">
        <v>19671</v>
      </c>
      <c r="I579">
        <v>0</v>
      </c>
    </row>
    <row r="580" spans="1:9" x14ac:dyDescent="0.35">
      <c r="A580" t="s">
        <v>13391</v>
      </c>
      <c r="B580" t="s">
        <v>19671</v>
      </c>
      <c r="I580">
        <v>0</v>
      </c>
    </row>
    <row r="581" spans="1:9" x14ac:dyDescent="0.35">
      <c r="A581" t="s">
        <v>13395</v>
      </c>
      <c r="B581" t="s">
        <v>19671</v>
      </c>
      <c r="I581">
        <v>0</v>
      </c>
    </row>
    <row r="582" spans="1:9" x14ac:dyDescent="0.35">
      <c r="A582" t="s">
        <v>13399</v>
      </c>
      <c r="B582" t="s">
        <v>19671</v>
      </c>
      <c r="I582">
        <v>0</v>
      </c>
    </row>
    <row r="583" spans="1:9" x14ac:dyDescent="0.35">
      <c r="A583" t="s">
        <v>13403</v>
      </c>
      <c r="B583" t="s">
        <v>19671</v>
      </c>
      <c r="I583">
        <v>0</v>
      </c>
    </row>
    <row r="584" spans="1:9" x14ac:dyDescent="0.35">
      <c r="A584" t="s">
        <v>13407</v>
      </c>
      <c r="B584" t="s">
        <v>19671</v>
      </c>
      <c r="I584">
        <v>0</v>
      </c>
    </row>
    <row r="585" spans="1:9" x14ac:dyDescent="0.35">
      <c r="A585" t="s">
        <v>13411</v>
      </c>
      <c r="B585" t="s">
        <v>19671</v>
      </c>
      <c r="I585">
        <v>146.28</v>
      </c>
    </row>
    <row r="586" spans="1:9" x14ac:dyDescent="0.35">
      <c r="A586" t="s">
        <v>13415</v>
      </c>
      <c r="B586" t="s">
        <v>19671</v>
      </c>
      <c r="I586">
        <v>0</v>
      </c>
    </row>
    <row r="587" spans="1:9" x14ac:dyDescent="0.35">
      <c r="A587" t="s">
        <v>13419</v>
      </c>
      <c r="B587" t="s">
        <v>19671</v>
      </c>
      <c r="I587">
        <v>0</v>
      </c>
    </row>
    <row r="588" spans="1:9" x14ac:dyDescent="0.35">
      <c r="A588" t="s">
        <v>13423</v>
      </c>
      <c r="B588" t="s">
        <v>19671</v>
      </c>
      <c r="I588">
        <v>194.42</v>
      </c>
    </row>
    <row r="589" spans="1:9" x14ac:dyDescent="0.35">
      <c r="A589" t="s">
        <v>13427</v>
      </c>
      <c r="B589" t="s">
        <v>19671</v>
      </c>
      <c r="I589">
        <v>0</v>
      </c>
    </row>
    <row r="590" spans="1:9" x14ac:dyDescent="0.35">
      <c r="A590" t="s">
        <v>13431</v>
      </c>
      <c r="B590" t="s">
        <v>19671</v>
      </c>
      <c r="I590">
        <v>0</v>
      </c>
    </row>
    <row r="591" spans="1:9" x14ac:dyDescent="0.35">
      <c r="A591" t="s">
        <v>13435</v>
      </c>
      <c r="B591" t="s">
        <v>19671</v>
      </c>
      <c r="I591">
        <v>0</v>
      </c>
    </row>
    <row r="592" spans="1:9" x14ac:dyDescent="0.35">
      <c r="A592" t="s">
        <v>13439</v>
      </c>
      <c r="B592" t="s">
        <v>19671</v>
      </c>
      <c r="I592">
        <v>0</v>
      </c>
    </row>
    <row r="593" spans="1:9" x14ac:dyDescent="0.35">
      <c r="A593" t="s">
        <v>13443</v>
      </c>
      <c r="B593" t="s">
        <v>19671</v>
      </c>
      <c r="I593">
        <v>0</v>
      </c>
    </row>
    <row r="594" spans="1:9" x14ac:dyDescent="0.35">
      <c r="A594" t="s">
        <v>13447</v>
      </c>
      <c r="B594" t="s">
        <v>19671</v>
      </c>
      <c r="I594">
        <v>0</v>
      </c>
    </row>
    <row r="595" spans="1:9" x14ac:dyDescent="0.35">
      <c r="A595" t="s">
        <v>13451</v>
      </c>
      <c r="B595" t="s">
        <v>19671</v>
      </c>
      <c r="I595">
        <v>0</v>
      </c>
    </row>
    <row r="596" spans="1:9" x14ac:dyDescent="0.35">
      <c r="A596" t="s">
        <v>13455</v>
      </c>
      <c r="B596" t="s">
        <v>19671</v>
      </c>
      <c r="I596">
        <v>0</v>
      </c>
    </row>
    <row r="597" spans="1:9" x14ac:dyDescent="0.35">
      <c r="A597" t="s">
        <v>13459</v>
      </c>
      <c r="B597" t="s">
        <v>19671</v>
      </c>
      <c r="I597">
        <v>0</v>
      </c>
    </row>
    <row r="598" spans="1:9" x14ac:dyDescent="0.35">
      <c r="A598" t="s">
        <v>13463</v>
      </c>
      <c r="B598" t="s">
        <v>19671</v>
      </c>
      <c r="I598">
        <v>0</v>
      </c>
    </row>
    <row r="599" spans="1:9" x14ac:dyDescent="0.35">
      <c r="A599" t="s">
        <v>13467</v>
      </c>
      <c r="B599" t="s">
        <v>19671</v>
      </c>
      <c r="I599">
        <v>0</v>
      </c>
    </row>
    <row r="600" spans="1:9" x14ac:dyDescent="0.35">
      <c r="A600" t="s">
        <v>13471</v>
      </c>
      <c r="B600" t="s">
        <v>19671</v>
      </c>
      <c r="I600">
        <v>0</v>
      </c>
    </row>
    <row r="601" spans="1:9" x14ac:dyDescent="0.35">
      <c r="A601" t="s">
        <v>13475</v>
      </c>
      <c r="B601" t="s">
        <v>19671</v>
      </c>
      <c r="I601">
        <v>0</v>
      </c>
    </row>
    <row r="602" spans="1:9" x14ac:dyDescent="0.35">
      <c r="A602" t="s">
        <v>13479</v>
      </c>
      <c r="B602" t="s">
        <v>19671</v>
      </c>
      <c r="I602">
        <v>0</v>
      </c>
    </row>
    <row r="603" spans="1:9" x14ac:dyDescent="0.35">
      <c r="A603" t="s">
        <v>13483</v>
      </c>
      <c r="B603" t="s">
        <v>19671</v>
      </c>
      <c r="I603">
        <v>0</v>
      </c>
    </row>
    <row r="604" spans="1:9" x14ac:dyDescent="0.35">
      <c r="A604" t="s">
        <v>13487</v>
      </c>
      <c r="B604" t="s">
        <v>19671</v>
      </c>
      <c r="I604">
        <v>0</v>
      </c>
    </row>
    <row r="605" spans="1:9" x14ac:dyDescent="0.35">
      <c r="A605" t="s">
        <v>13491</v>
      </c>
      <c r="B605" t="s">
        <v>19671</v>
      </c>
      <c r="I605">
        <v>0</v>
      </c>
    </row>
    <row r="606" spans="1:9" x14ac:dyDescent="0.35">
      <c r="A606" t="s">
        <v>13495</v>
      </c>
      <c r="B606" t="s">
        <v>19671</v>
      </c>
      <c r="I606">
        <v>0</v>
      </c>
    </row>
    <row r="607" spans="1:9" x14ac:dyDescent="0.35">
      <c r="A607" t="s">
        <v>13499</v>
      </c>
      <c r="B607" t="s">
        <v>19671</v>
      </c>
      <c r="I607">
        <v>0</v>
      </c>
    </row>
    <row r="608" spans="1:9" x14ac:dyDescent="0.35">
      <c r="A608" t="s">
        <v>13503</v>
      </c>
      <c r="B608" t="s">
        <v>19671</v>
      </c>
      <c r="I608">
        <v>0</v>
      </c>
    </row>
    <row r="609" spans="1:9" x14ac:dyDescent="0.35">
      <c r="A609" t="s">
        <v>13507</v>
      </c>
      <c r="B609" t="s">
        <v>19671</v>
      </c>
      <c r="I609">
        <v>0</v>
      </c>
    </row>
    <row r="610" spans="1:9" x14ac:dyDescent="0.35">
      <c r="A610" t="s">
        <v>13511</v>
      </c>
      <c r="B610" t="s">
        <v>19671</v>
      </c>
      <c r="I610">
        <v>0</v>
      </c>
    </row>
    <row r="611" spans="1:9" x14ac:dyDescent="0.35">
      <c r="A611" t="s">
        <v>13515</v>
      </c>
      <c r="B611" t="s">
        <v>19671</v>
      </c>
      <c r="I611">
        <v>0</v>
      </c>
    </row>
    <row r="612" spans="1:9" x14ac:dyDescent="0.35">
      <c r="A612" t="s">
        <v>13519</v>
      </c>
      <c r="B612" t="s">
        <v>19671</v>
      </c>
      <c r="I612">
        <v>0</v>
      </c>
    </row>
    <row r="613" spans="1:9" x14ac:dyDescent="0.35">
      <c r="A613" t="s">
        <v>13523</v>
      </c>
      <c r="B613" t="s">
        <v>19671</v>
      </c>
      <c r="I613">
        <v>0</v>
      </c>
    </row>
    <row r="614" spans="1:9" x14ac:dyDescent="0.35">
      <c r="A614" t="s">
        <v>13527</v>
      </c>
      <c r="B614" t="s">
        <v>19671</v>
      </c>
      <c r="I614">
        <v>0</v>
      </c>
    </row>
    <row r="615" spans="1:9" x14ac:dyDescent="0.35">
      <c r="A615" t="s">
        <v>13531</v>
      </c>
      <c r="B615" t="s">
        <v>19671</v>
      </c>
      <c r="I615">
        <v>0</v>
      </c>
    </row>
    <row r="616" spans="1:9" x14ac:dyDescent="0.35">
      <c r="A616" t="s">
        <v>13535</v>
      </c>
      <c r="B616" t="s">
        <v>19671</v>
      </c>
      <c r="I616">
        <v>0</v>
      </c>
    </row>
    <row r="617" spans="1:9" x14ac:dyDescent="0.35">
      <c r="A617" t="s">
        <v>13539</v>
      </c>
      <c r="B617" t="s">
        <v>19671</v>
      </c>
      <c r="I617">
        <v>0</v>
      </c>
    </row>
    <row r="618" spans="1:9" x14ac:dyDescent="0.35">
      <c r="A618" t="s">
        <v>13543</v>
      </c>
      <c r="B618" t="s">
        <v>19671</v>
      </c>
      <c r="I618">
        <v>0</v>
      </c>
    </row>
    <row r="619" spans="1:9" x14ac:dyDescent="0.35">
      <c r="A619" t="s">
        <v>13547</v>
      </c>
      <c r="B619" t="s">
        <v>19671</v>
      </c>
      <c r="I619">
        <v>0</v>
      </c>
    </row>
    <row r="620" spans="1:9" x14ac:dyDescent="0.35">
      <c r="A620" t="s">
        <v>13551</v>
      </c>
      <c r="B620" t="s">
        <v>19671</v>
      </c>
      <c r="I620">
        <v>0</v>
      </c>
    </row>
    <row r="621" spans="1:9" x14ac:dyDescent="0.35">
      <c r="A621" t="s">
        <v>13663</v>
      </c>
      <c r="B621" t="s">
        <v>19671</v>
      </c>
      <c r="I621">
        <v>0</v>
      </c>
    </row>
    <row r="622" spans="1:9" x14ac:dyDescent="0.35">
      <c r="A622" t="s">
        <v>13666</v>
      </c>
      <c r="B622" t="s">
        <v>19671</v>
      </c>
      <c r="I622">
        <v>0</v>
      </c>
    </row>
    <row r="623" spans="1:9" x14ac:dyDescent="0.35">
      <c r="A623" t="s">
        <v>13670</v>
      </c>
      <c r="B623" t="s">
        <v>19671</v>
      </c>
      <c r="I623">
        <v>0</v>
      </c>
    </row>
    <row r="624" spans="1:9" x14ac:dyDescent="0.35">
      <c r="A624" t="s">
        <v>13674</v>
      </c>
      <c r="B624" t="s">
        <v>19671</v>
      </c>
      <c r="I624">
        <v>0</v>
      </c>
    </row>
    <row r="625" spans="1:9" x14ac:dyDescent="0.35">
      <c r="A625" t="s">
        <v>13678</v>
      </c>
      <c r="B625" t="s">
        <v>19671</v>
      </c>
      <c r="I625">
        <v>0</v>
      </c>
    </row>
    <row r="626" spans="1:9" x14ac:dyDescent="0.35">
      <c r="A626" t="s">
        <v>13685</v>
      </c>
      <c r="B626" t="s">
        <v>19671</v>
      </c>
      <c r="I626">
        <v>0</v>
      </c>
    </row>
    <row r="627" spans="1:9" x14ac:dyDescent="0.35">
      <c r="A627" t="s">
        <v>13689</v>
      </c>
      <c r="B627" t="s">
        <v>19671</v>
      </c>
      <c r="I627">
        <v>0</v>
      </c>
    </row>
    <row r="628" spans="1:9" x14ac:dyDescent="0.35">
      <c r="A628" t="s">
        <v>13727</v>
      </c>
      <c r="B628" t="s">
        <v>19671</v>
      </c>
      <c r="I628">
        <v>0</v>
      </c>
    </row>
    <row r="629" spans="1:9" x14ac:dyDescent="0.35">
      <c r="A629" t="s">
        <v>13731</v>
      </c>
      <c r="B629" t="s">
        <v>19671</v>
      </c>
      <c r="I629">
        <v>0</v>
      </c>
    </row>
    <row r="630" spans="1:9" x14ac:dyDescent="0.35">
      <c r="A630" t="s">
        <v>13735</v>
      </c>
      <c r="B630" t="s">
        <v>19671</v>
      </c>
      <c r="I630">
        <v>0</v>
      </c>
    </row>
    <row r="631" spans="1:9" x14ac:dyDescent="0.35">
      <c r="A631" t="s">
        <v>13739</v>
      </c>
      <c r="B631" t="s">
        <v>19671</v>
      </c>
      <c r="I631">
        <v>0</v>
      </c>
    </row>
    <row r="632" spans="1:9" x14ac:dyDescent="0.35">
      <c r="A632" t="s">
        <v>13743</v>
      </c>
      <c r="B632" t="s">
        <v>19671</v>
      </c>
      <c r="I632">
        <v>126.04</v>
      </c>
    </row>
    <row r="633" spans="1:9" x14ac:dyDescent="0.35">
      <c r="A633" t="s">
        <v>13747</v>
      </c>
      <c r="B633" t="s">
        <v>19671</v>
      </c>
      <c r="I633">
        <v>0</v>
      </c>
    </row>
    <row r="634" spans="1:9" x14ac:dyDescent="0.35">
      <c r="A634" t="s">
        <v>13751</v>
      </c>
      <c r="B634" t="s">
        <v>19671</v>
      </c>
      <c r="I634">
        <v>0</v>
      </c>
    </row>
    <row r="635" spans="1:9" x14ac:dyDescent="0.35">
      <c r="A635" t="s">
        <v>13755</v>
      </c>
      <c r="B635" t="s">
        <v>19671</v>
      </c>
      <c r="I635">
        <v>0</v>
      </c>
    </row>
    <row r="636" spans="1:9" x14ac:dyDescent="0.35">
      <c r="A636" t="s">
        <v>13759</v>
      </c>
      <c r="B636" t="s">
        <v>19671</v>
      </c>
      <c r="I636">
        <v>0</v>
      </c>
    </row>
    <row r="637" spans="1:9" x14ac:dyDescent="0.35">
      <c r="A637" t="s">
        <v>13763</v>
      </c>
      <c r="B637" t="s">
        <v>19671</v>
      </c>
      <c r="I637">
        <v>0</v>
      </c>
    </row>
    <row r="638" spans="1:9" x14ac:dyDescent="0.35">
      <c r="A638" t="s">
        <v>13767</v>
      </c>
      <c r="B638" t="s">
        <v>19671</v>
      </c>
      <c r="I638">
        <v>0</v>
      </c>
    </row>
    <row r="639" spans="1:9" x14ac:dyDescent="0.35">
      <c r="A639" t="s">
        <v>13771</v>
      </c>
      <c r="B639" t="s">
        <v>19671</v>
      </c>
      <c r="I639">
        <v>0</v>
      </c>
    </row>
    <row r="640" spans="1:9" x14ac:dyDescent="0.35">
      <c r="A640" t="s">
        <v>13775</v>
      </c>
      <c r="B640" t="s">
        <v>19671</v>
      </c>
      <c r="I640">
        <v>0</v>
      </c>
    </row>
    <row r="641" spans="1:9" x14ac:dyDescent="0.35">
      <c r="A641" t="s">
        <v>13779</v>
      </c>
      <c r="B641" t="s">
        <v>19671</v>
      </c>
      <c r="I641">
        <v>0</v>
      </c>
    </row>
    <row r="642" spans="1:9" x14ac:dyDescent="0.35">
      <c r="A642" t="s">
        <v>13783</v>
      </c>
      <c r="B642" t="s">
        <v>19671</v>
      </c>
      <c r="I642">
        <v>0</v>
      </c>
    </row>
    <row r="643" spans="1:9" x14ac:dyDescent="0.35">
      <c r="A643" t="s">
        <v>13787</v>
      </c>
      <c r="B643" t="s">
        <v>19671</v>
      </c>
      <c r="I643">
        <v>0</v>
      </c>
    </row>
    <row r="644" spans="1:9" x14ac:dyDescent="0.35">
      <c r="A644" t="s">
        <v>13791</v>
      </c>
      <c r="B644" t="s">
        <v>19671</v>
      </c>
      <c r="I644">
        <v>0</v>
      </c>
    </row>
    <row r="645" spans="1:9" x14ac:dyDescent="0.35">
      <c r="A645" t="s">
        <v>13795</v>
      </c>
      <c r="B645" t="s">
        <v>19671</v>
      </c>
      <c r="I645">
        <v>0</v>
      </c>
    </row>
    <row r="646" spans="1:9" x14ac:dyDescent="0.35">
      <c r="A646" t="s">
        <v>13799</v>
      </c>
      <c r="B646" t="s">
        <v>19671</v>
      </c>
      <c r="I646">
        <v>0</v>
      </c>
    </row>
    <row r="647" spans="1:9" x14ac:dyDescent="0.35">
      <c r="A647" t="s">
        <v>13803</v>
      </c>
      <c r="B647" t="s">
        <v>19671</v>
      </c>
      <c r="I647">
        <v>0</v>
      </c>
    </row>
    <row r="648" spans="1:9" x14ac:dyDescent="0.35">
      <c r="A648" t="s">
        <v>13807</v>
      </c>
      <c r="B648" t="s">
        <v>19671</v>
      </c>
      <c r="I648">
        <v>0</v>
      </c>
    </row>
    <row r="649" spans="1:9" x14ac:dyDescent="0.35">
      <c r="A649" t="s">
        <v>13811</v>
      </c>
      <c r="B649" t="s">
        <v>19671</v>
      </c>
      <c r="I649">
        <v>0</v>
      </c>
    </row>
    <row r="650" spans="1:9" x14ac:dyDescent="0.35">
      <c r="A650" t="s">
        <v>13815</v>
      </c>
      <c r="B650" t="s">
        <v>19671</v>
      </c>
      <c r="I650">
        <v>0</v>
      </c>
    </row>
    <row r="651" spans="1:9" x14ac:dyDescent="0.35">
      <c r="A651" t="s">
        <v>13819</v>
      </c>
      <c r="B651" t="s">
        <v>19671</v>
      </c>
      <c r="I651">
        <v>0</v>
      </c>
    </row>
    <row r="652" spans="1:9" x14ac:dyDescent="0.35">
      <c r="A652" t="s">
        <v>13823</v>
      </c>
      <c r="B652" t="s">
        <v>19671</v>
      </c>
      <c r="I652">
        <v>0</v>
      </c>
    </row>
    <row r="653" spans="1:9" x14ac:dyDescent="0.35">
      <c r="A653" t="s">
        <v>13827</v>
      </c>
      <c r="B653" t="s">
        <v>19671</v>
      </c>
      <c r="I653">
        <v>0</v>
      </c>
    </row>
    <row r="654" spans="1:9" x14ac:dyDescent="0.35">
      <c r="A654" t="s">
        <v>13831</v>
      </c>
      <c r="B654" t="s">
        <v>19671</v>
      </c>
      <c r="I654">
        <v>0</v>
      </c>
    </row>
    <row r="655" spans="1:9" x14ac:dyDescent="0.35">
      <c r="A655" t="s">
        <v>13835</v>
      </c>
      <c r="B655" t="s">
        <v>19671</v>
      </c>
      <c r="I655">
        <v>0</v>
      </c>
    </row>
    <row r="656" spans="1:9" x14ac:dyDescent="0.35">
      <c r="A656" t="s">
        <v>13839</v>
      </c>
      <c r="B656" t="s">
        <v>19671</v>
      </c>
      <c r="I656">
        <v>0</v>
      </c>
    </row>
    <row r="657" spans="1:9" x14ac:dyDescent="0.35">
      <c r="A657" t="s">
        <v>13843</v>
      </c>
      <c r="B657" t="s">
        <v>19671</v>
      </c>
      <c r="I657">
        <v>0</v>
      </c>
    </row>
    <row r="658" spans="1:9" x14ac:dyDescent="0.35">
      <c r="A658" t="s">
        <v>13847</v>
      </c>
      <c r="B658" t="s">
        <v>19671</v>
      </c>
      <c r="I658">
        <v>0</v>
      </c>
    </row>
    <row r="659" spans="1:9" x14ac:dyDescent="0.35">
      <c r="A659" t="s">
        <v>13851</v>
      </c>
      <c r="B659" t="s">
        <v>19671</v>
      </c>
      <c r="I659">
        <v>0</v>
      </c>
    </row>
    <row r="660" spans="1:9" x14ac:dyDescent="0.35">
      <c r="A660" t="s">
        <v>13855</v>
      </c>
      <c r="B660" t="s">
        <v>19671</v>
      </c>
      <c r="I660">
        <v>0</v>
      </c>
    </row>
    <row r="661" spans="1:9" x14ac:dyDescent="0.35">
      <c r="A661" t="s">
        <v>13859</v>
      </c>
      <c r="B661" t="s">
        <v>19671</v>
      </c>
      <c r="I661">
        <v>0</v>
      </c>
    </row>
    <row r="662" spans="1:9" x14ac:dyDescent="0.35">
      <c r="A662" t="s">
        <v>13863</v>
      </c>
      <c r="B662" t="s">
        <v>19671</v>
      </c>
      <c r="I662">
        <v>0</v>
      </c>
    </row>
    <row r="663" spans="1:9" x14ac:dyDescent="0.35">
      <c r="A663" t="s">
        <v>13867</v>
      </c>
      <c r="B663" t="s">
        <v>19671</v>
      </c>
      <c r="I663">
        <v>0</v>
      </c>
    </row>
    <row r="664" spans="1:9" x14ac:dyDescent="0.35">
      <c r="A664" t="s">
        <v>13871</v>
      </c>
      <c r="B664" t="s">
        <v>19671</v>
      </c>
      <c r="I664">
        <v>0</v>
      </c>
    </row>
    <row r="665" spans="1:9" x14ac:dyDescent="0.35">
      <c r="A665" t="s">
        <v>13875</v>
      </c>
      <c r="B665" t="s">
        <v>19671</v>
      </c>
      <c r="I665">
        <v>0</v>
      </c>
    </row>
    <row r="666" spans="1:9" x14ac:dyDescent="0.35">
      <c r="A666" t="s">
        <v>13879</v>
      </c>
      <c r="B666" t="s">
        <v>19671</v>
      </c>
      <c r="I666">
        <v>0</v>
      </c>
    </row>
    <row r="667" spans="1:9" x14ac:dyDescent="0.35">
      <c r="A667" t="s">
        <v>13883</v>
      </c>
      <c r="B667" t="s">
        <v>19671</v>
      </c>
      <c r="I667">
        <v>0</v>
      </c>
    </row>
    <row r="668" spans="1:9" x14ac:dyDescent="0.35">
      <c r="A668" t="s">
        <v>13887</v>
      </c>
      <c r="B668" t="s">
        <v>19671</v>
      </c>
      <c r="I668">
        <v>0</v>
      </c>
    </row>
    <row r="669" spans="1:9" x14ac:dyDescent="0.35">
      <c r="A669" t="s">
        <v>13891</v>
      </c>
      <c r="B669" t="s">
        <v>19671</v>
      </c>
      <c r="I669">
        <v>0</v>
      </c>
    </row>
    <row r="670" spans="1:9" x14ac:dyDescent="0.35">
      <c r="A670" t="s">
        <v>13895</v>
      </c>
      <c r="B670" t="s">
        <v>19671</v>
      </c>
      <c r="I670">
        <v>0</v>
      </c>
    </row>
    <row r="671" spans="1:9" x14ac:dyDescent="0.35">
      <c r="A671" t="s">
        <v>13899</v>
      </c>
      <c r="B671" t="s">
        <v>19671</v>
      </c>
      <c r="I671">
        <v>0</v>
      </c>
    </row>
    <row r="672" spans="1:9" x14ac:dyDescent="0.35">
      <c r="A672" t="s">
        <v>13903</v>
      </c>
      <c r="B672" t="s">
        <v>19671</v>
      </c>
      <c r="I672">
        <v>0</v>
      </c>
    </row>
    <row r="673" spans="1:9" x14ac:dyDescent="0.35">
      <c r="A673" t="s">
        <v>13907</v>
      </c>
      <c r="B673" t="s">
        <v>19671</v>
      </c>
      <c r="I673">
        <v>0</v>
      </c>
    </row>
    <row r="674" spans="1:9" x14ac:dyDescent="0.35">
      <c r="A674" t="s">
        <v>13911</v>
      </c>
      <c r="B674" t="s">
        <v>19671</v>
      </c>
      <c r="I674">
        <v>0</v>
      </c>
    </row>
    <row r="675" spans="1:9" x14ac:dyDescent="0.35">
      <c r="A675" t="s">
        <v>13915</v>
      </c>
      <c r="B675" t="s">
        <v>19671</v>
      </c>
      <c r="I675">
        <v>0</v>
      </c>
    </row>
    <row r="676" spans="1:9" x14ac:dyDescent="0.35">
      <c r="A676" t="s">
        <v>13919</v>
      </c>
      <c r="B676" t="s">
        <v>19671</v>
      </c>
      <c r="I676">
        <v>0</v>
      </c>
    </row>
    <row r="677" spans="1:9" x14ac:dyDescent="0.35">
      <c r="A677" t="s">
        <v>13923</v>
      </c>
      <c r="B677" t="s">
        <v>19671</v>
      </c>
      <c r="I677">
        <v>173.97</v>
      </c>
    </row>
    <row r="678" spans="1:9" x14ac:dyDescent="0.35">
      <c r="A678" t="s">
        <v>13927</v>
      </c>
      <c r="B678" t="s">
        <v>19671</v>
      </c>
      <c r="I678">
        <v>0</v>
      </c>
    </row>
    <row r="679" spans="1:9" x14ac:dyDescent="0.35">
      <c r="A679" t="s">
        <v>13931</v>
      </c>
      <c r="B679" t="s">
        <v>19671</v>
      </c>
      <c r="I679">
        <v>0</v>
      </c>
    </row>
    <row r="680" spans="1:9" x14ac:dyDescent="0.35">
      <c r="A680" t="s">
        <v>13935</v>
      </c>
      <c r="B680" t="s">
        <v>19671</v>
      </c>
      <c r="I680">
        <v>0</v>
      </c>
    </row>
    <row r="681" spans="1:9" x14ac:dyDescent="0.35">
      <c r="A681" t="s">
        <v>13939</v>
      </c>
      <c r="B681" t="s">
        <v>19671</v>
      </c>
      <c r="I681">
        <v>0</v>
      </c>
    </row>
    <row r="682" spans="1:9" x14ac:dyDescent="0.35">
      <c r="A682" t="s">
        <v>13943</v>
      </c>
      <c r="B682" t="s">
        <v>19671</v>
      </c>
      <c r="I682">
        <v>0</v>
      </c>
    </row>
    <row r="683" spans="1:9" x14ac:dyDescent="0.35">
      <c r="A683" t="s">
        <v>13947</v>
      </c>
      <c r="B683" t="s">
        <v>19671</v>
      </c>
      <c r="I683">
        <v>0</v>
      </c>
    </row>
    <row r="684" spans="1:9" x14ac:dyDescent="0.35">
      <c r="A684" t="s">
        <v>13951</v>
      </c>
      <c r="B684" t="s">
        <v>19671</v>
      </c>
      <c r="I684">
        <v>0</v>
      </c>
    </row>
    <row r="685" spans="1:9" x14ac:dyDescent="0.35">
      <c r="A685" t="s">
        <v>13955</v>
      </c>
      <c r="B685" t="s">
        <v>19671</v>
      </c>
      <c r="I685">
        <v>0</v>
      </c>
    </row>
    <row r="686" spans="1:9" x14ac:dyDescent="0.35">
      <c r="A686" t="s">
        <v>13959</v>
      </c>
      <c r="B686" t="s">
        <v>19671</v>
      </c>
      <c r="I686">
        <v>0</v>
      </c>
    </row>
    <row r="687" spans="1:9" x14ac:dyDescent="0.35">
      <c r="A687" t="s">
        <v>13963</v>
      </c>
      <c r="B687" t="s">
        <v>19671</v>
      </c>
      <c r="I687">
        <v>0</v>
      </c>
    </row>
    <row r="688" spans="1:9" x14ac:dyDescent="0.35">
      <c r="A688" t="s">
        <v>13967</v>
      </c>
      <c r="B688" t="s">
        <v>19671</v>
      </c>
      <c r="I688">
        <v>135.33000000000001</v>
      </c>
    </row>
    <row r="689" spans="1:9" x14ac:dyDescent="0.35">
      <c r="A689" t="s">
        <v>13971</v>
      </c>
      <c r="B689" t="s">
        <v>19671</v>
      </c>
      <c r="I689">
        <v>0</v>
      </c>
    </row>
    <row r="690" spans="1:9" x14ac:dyDescent="0.35">
      <c r="A690" t="s">
        <v>13975</v>
      </c>
      <c r="B690" t="s">
        <v>19671</v>
      </c>
      <c r="I690">
        <v>0</v>
      </c>
    </row>
    <row r="691" spans="1:9" x14ac:dyDescent="0.35">
      <c r="A691" t="s">
        <v>13979</v>
      </c>
      <c r="B691" t="s">
        <v>19671</v>
      </c>
      <c r="I691">
        <v>0</v>
      </c>
    </row>
    <row r="692" spans="1:9" x14ac:dyDescent="0.35">
      <c r="A692" t="s">
        <v>13983</v>
      </c>
      <c r="B692" t="s">
        <v>19671</v>
      </c>
      <c r="I692">
        <v>0</v>
      </c>
    </row>
    <row r="693" spans="1:9" x14ac:dyDescent="0.35">
      <c r="A693" t="s">
        <v>13987</v>
      </c>
      <c r="B693" t="s">
        <v>19671</v>
      </c>
      <c r="I693">
        <v>0</v>
      </c>
    </row>
    <row r="694" spans="1:9" x14ac:dyDescent="0.35">
      <c r="A694" t="s">
        <v>13991</v>
      </c>
      <c r="B694" t="s">
        <v>19671</v>
      </c>
      <c r="I694">
        <v>0</v>
      </c>
    </row>
    <row r="695" spans="1:9" x14ac:dyDescent="0.35">
      <c r="A695" t="s">
        <v>13995</v>
      </c>
      <c r="B695" t="s">
        <v>19671</v>
      </c>
      <c r="I695">
        <v>178.98</v>
      </c>
    </row>
    <row r="696" spans="1:9" x14ac:dyDescent="0.35">
      <c r="A696" t="s">
        <v>13999</v>
      </c>
      <c r="B696" t="s">
        <v>19671</v>
      </c>
      <c r="I696">
        <v>0</v>
      </c>
    </row>
    <row r="697" spans="1:9" x14ac:dyDescent="0.35">
      <c r="A697" t="s">
        <v>14003</v>
      </c>
      <c r="B697" t="s">
        <v>19671</v>
      </c>
      <c r="I697">
        <v>0</v>
      </c>
    </row>
    <row r="698" spans="1:9" x14ac:dyDescent="0.35">
      <c r="A698" t="s">
        <v>14007</v>
      </c>
      <c r="B698" t="s">
        <v>19671</v>
      </c>
      <c r="I698">
        <v>0</v>
      </c>
    </row>
    <row r="699" spans="1:9" x14ac:dyDescent="0.35">
      <c r="A699" t="s">
        <v>14011</v>
      </c>
      <c r="B699" t="s">
        <v>19671</v>
      </c>
      <c r="I699">
        <v>70.23</v>
      </c>
    </row>
    <row r="700" spans="1:9" x14ac:dyDescent="0.35">
      <c r="A700" t="s">
        <v>14015</v>
      </c>
      <c r="B700" t="s">
        <v>19671</v>
      </c>
      <c r="I700">
        <v>0</v>
      </c>
    </row>
    <row r="701" spans="1:9" x14ac:dyDescent="0.35">
      <c r="A701" t="s">
        <v>14019</v>
      </c>
      <c r="B701" t="s">
        <v>19671</v>
      </c>
      <c r="I701">
        <v>0</v>
      </c>
    </row>
    <row r="702" spans="1:9" x14ac:dyDescent="0.35">
      <c r="A702" t="s">
        <v>14023</v>
      </c>
      <c r="B702" t="s">
        <v>19671</v>
      </c>
      <c r="I702">
        <v>0</v>
      </c>
    </row>
    <row r="703" spans="1:9" x14ac:dyDescent="0.35">
      <c r="A703" t="s">
        <v>14027</v>
      </c>
      <c r="B703" t="s">
        <v>19671</v>
      </c>
      <c r="I703">
        <v>0</v>
      </c>
    </row>
    <row r="704" spans="1:9" x14ac:dyDescent="0.35">
      <c r="A704" t="s">
        <v>14031</v>
      </c>
      <c r="B704" t="s">
        <v>19671</v>
      </c>
      <c r="I704">
        <v>0</v>
      </c>
    </row>
    <row r="705" spans="1:9" x14ac:dyDescent="0.35">
      <c r="A705" t="s">
        <v>14039</v>
      </c>
      <c r="B705" t="s">
        <v>19671</v>
      </c>
      <c r="I705">
        <v>0</v>
      </c>
    </row>
    <row r="706" spans="1:9" x14ac:dyDescent="0.35">
      <c r="A706" t="s">
        <v>14043</v>
      </c>
      <c r="B706" t="s">
        <v>19671</v>
      </c>
      <c r="I706">
        <v>0</v>
      </c>
    </row>
    <row r="707" spans="1:9" x14ac:dyDescent="0.35">
      <c r="A707" t="s">
        <v>14047</v>
      </c>
      <c r="B707" t="s">
        <v>19671</v>
      </c>
      <c r="I707">
        <v>0</v>
      </c>
    </row>
    <row r="708" spans="1:9" x14ac:dyDescent="0.35">
      <c r="A708" t="s">
        <v>14051</v>
      </c>
      <c r="B708" t="s">
        <v>19671</v>
      </c>
      <c r="I708">
        <v>0</v>
      </c>
    </row>
    <row r="709" spans="1:9" x14ac:dyDescent="0.35">
      <c r="A709" t="s">
        <v>14055</v>
      </c>
      <c r="B709" t="s">
        <v>19671</v>
      </c>
      <c r="I709">
        <v>0</v>
      </c>
    </row>
    <row r="710" spans="1:9" x14ac:dyDescent="0.35">
      <c r="A710" t="s">
        <v>14059</v>
      </c>
      <c r="B710" t="s">
        <v>19671</v>
      </c>
      <c r="I710">
        <v>0</v>
      </c>
    </row>
    <row r="711" spans="1:9" x14ac:dyDescent="0.35">
      <c r="A711" t="s">
        <v>14075</v>
      </c>
      <c r="B711" t="s">
        <v>19671</v>
      </c>
      <c r="I711">
        <v>0</v>
      </c>
    </row>
    <row r="712" spans="1:9" x14ac:dyDescent="0.35">
      <c r="A712" t="s">
        <v>14079</v>
      </c>
      <c r="B712" t="s">
        <v>19671</v>
      </c>
      <c r="I712">
        <v>0</v>
      </c>
    </row>
    <row r="713" spans="1:9" x14ac:dyDescent="0.35">
      <c r="A713" t="s">
        <v>14083</v>
      </c>
      <c r="B713" t="s">
        <v>19671</v>
      </c>
      <c r="I713">
        <v>0</v>
      </c>
    </row>
    <row r="714" spans="1:9" x14ac:dyDescent="0.35">
      <c r="A714" t="s">
        <v>14087</v>
      </c>
      <c r="B714" t="s">
        <v>19671</v>
      </c>
      <c r="I714">
        <v>0</v>
      </c>
    </row>
    <row r="715" spans="1:9" x14ac:dyDescent="0.35">
      <c r="A715" t="s">
        <v>14091</v>
      </c>
      <c r="B715" t="s">
        <v>19671</v>
      </c>
      <c r="I715">
        <v>124.65</v>
      </c>
    </row>
    <row r="716" spans="1:9" x14ac:dyDescent="0.35">
      <c r="A716" t="s">
        <v>14095</v>
      </c>
      <c r="B716" t="s">
        <v>19671</v>
      </c>
      <c r="I716">
        <v>0</v>
      </c>
    </row>
    <row r="717" spans="1:9" x14ac:dyDescent="0.35">
      <c r="A717" t="s">
        <v>14099</v>
      </c>
      <c r="B717" t="s">
        <v>19671</v>
      </c>
      <c r="I717">
        <v>0</v>
      </c>
    </row>
    <row r="718" spans="1:9" x14ac:dyDescent="0.35">
      <c r="A718" t="s">
        <v>14103</v>
      </c>
      <c r="B718" t="s">
        <v>19671</v>
      </c>
      <c r="I718">
        <v>0</v>
      </c>
    </row>
    <row r="719" spans="1:9" x14ac:dyDescent="0.35">
      <c r="A719" t="s">
        <v>14111</v>
      </c>
      <c r="B719" t="s">
        <v>19671</v>
      </c>
      <c r="I719">
        <v>0</v>
      </c>
    </row>
    <row r="720" spans="1:9" x14ac:dyDescent="0.35">
      <c r="A720" t="s">
        <v>14115</v>
      </c>
      <c r="B720" t="s">
        <v>19671</v>
      </c>
      <c r="I720">
        <v>0</v>
      </c>
    </row>
    <row r="721" spans="1:9" x14ac:dyDescent="0.35">
      <c r="A721" t="s">
        <v>14119</v>
      </c>
      <c r="B721" t="s">
        <v>19671</v>
      </c>
      <c r="I721">
        <v>0</v>
      </c>
    </row>
    <row r="722" spans="1:9" x14ac:dyDescent="0.35">
      <c r="A722" t="s">
        <v>14123</v>
      </c>
      <c r="B722" t="s">
        <v>19671</v>
      </c>
      <c r="I722">
        <v>0</v>
      </c>
    </row>
    <row r="723" spans="1:9" x14ac:dyDescent="0.35">
      <c r="A723" t="s">
        <v>14127</v>
      </c>
      <c r="B723" t="s">
        <v>19671</v>
      </c>
      <c r="I723">
        <v>0</v>
      </c>
    </row>
    <row r="724" spans="1:9" x14ac:dyDescent="0.35">
      <c r="A724" t="s">
        <v>14131</v>
      </c>
      <c r="B724" t="s">
        <v>19671</v>
      </c>
      <c r="I724">
        <v>0</v>
      </c>
    </row>
    <row r="725" spans="1:9" x14ac:dyDescent="0.35">
      <c r="A725" t="s">
        <v>14135</v>
      </c>
      <c r="B725" t="s">
        <v>19671</v>
      </c>
      <c r="I725">
        <v>0</v>
      </c>
    </row>
    <row r="726" spans="1:9" x14ac:dyDescent="0.35">
      <c r="A726" t="s">
        <v>14139</v>
      </c>
      <c r="B726" t="s">
        <v>19671</v>
      </c>
      <c r="I726">
        <v>0</v>
      </c>
    </row>
    <row r="727" spans="1:9" x14ac:dyDescent="0.35">
      <c r="A727" t="s">
        <v>14143</v>
      </c>
      <c r="B727" t="s">
        <v>19671</v>
      </c>
      <c r="I727">
        <v>0</v>
      </c>
    </row>
    <row r="728" spans="1:9" x14ac:dyDescent="0.35">
      <c r="A728" t="s">
        <v>14147</v>
      </c>
      <c r="B728" t="s">
        <v>19671</v>
      </c>
      <c r="I728">
        <v>284.08</v>
      </c>
    </row>
    <row r="729" spans="1:9" x14ac:dyDescent="0.35">
      <c r="A729" t="s">
        <v>14151</v>
      </c>
      <c r="B729" t="s">
        <v>19671</v>
      </c>
      <c r="I729">
        <v>0</v>
      </c>
    </row>
    <row r="730" spans="1:9" x14ac:dyDescent="0.35">
      <c r="A730" t="s">
        <v>14155</v>
      </c>
      <c r="B730" t="s">
        <v>19671</v>
      </c>
      <c r="I730">
        <v>0</v>
      </c>
    </row>
    <row r="731" spans="1:9" x14ac:dyDescent="0.35">
      <c r="A731" t="s">
        <v>14185</v>
      </c>
      <c r="B731" t="s">
        <v>19671</v>
      </c>
      <c r="I731">
        <v>0</v>
      </c>
    </row>
    <row r="732" spans="1:9" x14ac:dyDescent="0.35">
      <c r="A732" t="s">
        <v>14253</v>
      </c>
      <c r="B732" t="s">
        <v>19671</v>
      </c>
      <c r="I732">
        <v>380</v>
      </c>
    </row>
    <row r="733" spans="1:9" x14ac:dyDescent="0.35">
      <c r="A733" t="s">
        <v>14255</v>
      </c>
      <c r="B733" t="s">
        <v>19671</v>
      </c>
      <c r="I733">
        <v>136.56</v>
      </c>
    </row>
    <row r="734" spans="1:9" x14ac:dyDescent="0.35">
      <c r="A734" t="s">
        <v>14257</v>
      </c>
      <c r="B734" t="s">
        <v>19671</v>
      </c>
      <c r="I734">
        <v>92</v>
      </c>
    </row>
    <row r="735" spans="1:9" x14ac:dyDescent="0.35">
      <c r="A735" t="s">
        <v>14259</v>
      </c>
      <c r="B735" t="s">
        <v>19671</v>
      </c>
      <c r="I735">
        <v>40.46</v>
      </c>
    </row>
    <row r="736" spans="1:9" x14ac:dyDescent="0.35">
      <c r="A736" t="s">
        <v>14261</v>
      </c>
      <c r="B736" t="s">
        <v>19671</v>
      </c>
      <c r="I736">
        <v>0</v>
      </c>
    </row>
    <row r="737" spans="1:9" x14ac:dyDescent="0.35">
      <c r="A737" t="s">
        <v>14265</v>
      </c>
      <c r="B737" t="s">
        <v>19671</v>
      </c>
      <c r="I737">
        <v>0</v>
      </c>
    </row>
    <row r="738" spans="1:9" x14ac:dyDescent="0.35">
      <c r="A738" t="s">
        <v>14269</v>
      </c>
      <c r="B738" t="s">
        <v>19671</v>
      </c>
      <c r="I738">
        <v>0</v>
      </c>
    </row>
    <row r="739" spans="1:9" x14ac:dyDescent="0.35">
      <c r="A739" t="s">
        <v>14273</v>
      </c>
      <c r="B739" t="s">
        <v>19671</v>
      </c>
      <c r="I739">
        <v>0</v>
      </c>
    </row>
    <row r="740" spans="1:9" x14ac:dyDescent="0.35">
      <c r="A740" t="s">
        <v>14277</v>
      </c>
      <c r="B740" t="s">
        <v>19671</v>
      </c>
      <c r="I740">
        <v>0</v>
      </c>
    </row>
    <row r="741" spans="1:9" x14ac:dyDescent="0.35">
      <c r="A741" t="s">
        <v>14281</v>
      </c>
      <c r="B741" t="s">
        <v>19671</v>
      </c>
      <c r="I741">
        <v>0</v>
      </c>
    </row>
    <row r="742" spans="1:9" x14ac:dyDescent="0.35">
      <c r="A742" t="s">
        <v>14285</v>
      </c>
      <c r="B742" t="s">
        <v>19671</v>
      </c>
      <c r="I742">
        <v>0</v>
      </c>
    </row>
    <row r="743" spans="1:9" x14ac:dyDescent="0.35">
      <c r="A743" t="s">
        <v>14289</v>
      </c>
      <c r="B743" t="s">
        <v>19671</v>
      </c>
      <c r="I743">
        <v>0</v>
      </c>
    </row>
    <row r="744" spans="1:9" x14ac:dyDescent="0.35">
      <c r="A744" t="s">
        <v>14293</v>
      </c>
      <c r="B744" t="s">
        <v>19671</v>
      </c>
      <c r="I744">
        <v>0</v>
      </c>
    </row>
    <row r="745" spans="1:9" x14ac:dyDescent="0.35">
      <c r="A745" t="s">
        <v>14297</v>
      </c>
      <c r="B745" t="s">
        <v>19671</v>
      </c>
      <c r="I745">
        <v>0</v>
      </c>
    </row>
    <row r="746" spans="1:9" x14ac:dyDescent="0.35">
      <c r="A746" t="s">
        <v>14349</v>
      </c>
      <c r="B746" t="s">
        <v>19671</v>
      </c>
      <c r="I746">
        <v>0</v>
      </c>
    </row>
    <row r="747" spans="1:9" x14ac:dyDescent="0.35">
      <c r="A747" t="s">
        <v>14353</v>
      </c>
      <c r="B747" t="s">
        <v>19671</v>
      </c>
      <c r="I747">
        <v>0</v>
      </c>
    </row>
    <row r="748" spans="1:9" x14ac:dyDescent="0.35">
      <c r="A748" t="s">
        <v>14357</v>
      </c>
      <c r="B748" t="s">
        <v>19671</v>
      </c>
      <c r="I748">
        <v>0</v>
      </c>
    </row>
    <row r="749" spans="1:9" x14ac:dyDescent="0.35">
      <c r="A749" t="s">
        <v>14361</v>
      </c>
      <c r="B749" t="s">
        <v>19671</v>
      </c>
      <c r="I749">
        <v>0</v>
      </c>
    </row>
    <row r="750" spans="1:9" x14ac:dyDescent="0.35">
      <c r="A750" t="s">
        <v>14365</v>
      </c>
      <c r="B750" t="s">
        <v>19671</v>
      </c>
      <c r="I750">
        <v>0</v>
      </c>
    </row>
    <row r="751" spans="1:9" x14ac:dyDescent="0.35">
      <c r="A751" t="s">
        <v>14369</v>
      </c>
      <c r="B751" t="s">
        <v>19671</v>
      </c>
      <c r="I751">
        <v>0</v>
      </c>
    </row>
    <row r="752" spans="1:9" x14ac:dyDescent="0.35">
      <c r="A752" t="s">
        <v>14373</v>
      </c>
      <c r="B752" t="s">
        <v>19671</v>
      </c>
      <c r="I752">
        <v>0</v>
      </c>
    </row>
    <row r="753" spans="1:9" x14ac:dyDescent="0.35">
      <c r="A753" t="s">
        <v>14377</v>
      </c>
      <c r="B753" t="s">
        <v>19671</v>
      </c>
      <c r="I753">
        <v>0</v>
      </c>
    </row>
    <row r="754" spans="1:9" x14ac:dyDescent="0.35">
      <c r="A754" t="s">
        <v>14381</v>
      </c>
      <c r="B754" t="s">
        <v>19671</v>
      </c>
      <c r="I754">
        <v>0</v>
      </c>
    </row>
    <row r="755" spans="1:9" x14ac:dyDescent="0.35">
      <c r="A755" t="s">
        <v>14385</v>
      </c>
      <c r="B755" t="s">
        <v>19671</v>
      </c>
      <c r="I755">
        <v>0</v>
      </c>
    </row>
    <row r="756" spans="1:9" x14ac:dyDescent="0.35">
      <c r="A756" t="s">
        <v>14389</v>
      </c>
      <c r="B756" t="s">
        <v>19671</v>
      </c>
      <c r="I756">
        <v>0</v>
      </c>
    </row>
    <row r="757" spans="1:9" x14ac:dyDescent="0.35">
      <c r="A757" t="s">
        <v>14393</v>
      </c>
      <c r="B757" t="s">
        <v>19671</v>
      </c>
      <c r="I757">
        <v>0</v>
      </c>
    </row>
    <row r="758" spans="1:9" x14ac:dyDescent="0.35">
      <c r="A758" t="s">
        <v>14397</v>
      </c>
      <c r="B758" t="s">
        <v>19671</v>
      </c>
      <c r="I758">
        <v>0</v>
      </c>
    </row>
    <row r="759" spans="1:9" x14ac:dyDescent="0.35">
      <c r="A759" t="s">
        <v>14401</v>
      </c>
      <c r="B759" t="s">
        <v>19671</v>
      </c>
      <c r="I759">
        <v>75.33</v>
      </c>
    </row>
    <row r="760" spans="1:9" x14ac:dyDescent="0.35">
      <c r="A760" t="s">
        <v>14405</v>
      </c>
      <c r="B760" t="s">
        <v>19671</v>
      </c>
      <c r="I760">
        <v>0</v>
      </c>
    </row>
    <row r="761" spans="1:9" x14ac:dyDescent="0.35">
      <c r="A761" t="s">
        <v>14445</v>
      </c>
      <c r="B761" t="s">
        <v>19671</v>
      </c>
      <c r="I761">
        <v>0</v>
      </c>
    </row>
    <row r="762" spans="1:9" x14ac:dyDescent="0.35">
      <c r="A762" t="s">
        <v>14457</v>
      </c>
      <c r="B762" t="s">
        <v>19671</v>
      </c>
      <c r="I762">
        <v>57.12</v>
      </c>
    </row>
    <row r="763" spans="1:9" x14ac:dyDescent="0.35">
      <c r="A763" t="s">
        <v>14469</v>
      </c>
      <c r="B763" t="s">
        <v>19671</v>
      </c>
      <c r="I763">
        <v>0</v>
      </c>
    </row>
    <row r="764" spans="1:9" x14ac:dyDescent="0.35">
      <c r="A764" t="s">
        <v>14473</v>
      </c>
      <c r="B764" t="s">
        <v>19671</v>
      </c>
      <c r="I764">
        <v>0</v>
      </c>
    </row>
    <row r="765" spans="1:9" x14ac:dyDescent="0.35">
      <c r="A765" t="s">
        <v>14508</v>
      </c>
      <c r="B765" t="s">
        <v>19671</v>
      </c>
      <c r="I765">
        <v>0</v>
      </c>
    </row>
    <row r="766" spans="1:9" x14ac:dyDescent="0.35">
      <c r="A766" t="s">
        <v>14512</v>
      </c>
      <c r="B766" t="s">
        <v>19671</v>
      </c>
      <c r="I766">
        <v>0</v>
      </c>
    </row>
    <row r="767" spans="1:9" x14ac:dyDescent="0.35">
      <c r="A767" t="s">
        <v>14516</v>
      </c>
      <c r="B767" t="s">
        <v>19671</v>
      </c>
      <c r="I767">
        <v>0</v>
      </c>
    </row>
    <row r="768" spans="1:9" x14ac:dyDescent="0.35">
      <c r="A768" t="s">
        <v>14520</v>
      </c>
      <c r="B768" t="s">
        <v>19671</v>
      </c>
      <c r="I768">
        <v>0</v>
      </c>
    </row>
    <row r="769" spans="1:9" x14ac:dyDescent="0.35">
      <c r="A769" t="s">
        <v>14524</v>
      </c>
      <c r="B769" t="s">
        <v>19671</v>
      </c>
      <c r="I769">
        <v>0</v>
      </c>
    </row>
    <row r="770" spans="1:9" x14ac:dyDescent="0.35">
      <c r="A770" t="s">
        <v>14528</v>
      </c>
      <c r="B770" t="s">
        <v>19671</v>
      </c>
      <c r="I770">
        <v>0</v>
      </c>
    </row>
    <row r="771" spans="1:9" x14ac:dyDescent="0.35">
      <c r="A771" t="s">
        <v>14532</v>
      </c>
      <c r="B771" t="s">
        <v>19671</v>
      </c>
      <c r="I771">
        <v>0</v>
      </c>
    </row>
    <row r="772" spans="1:9" x14ac:dyDescent="0.35">
      <c r="A772" t="s">
        <v>14536</v>
      </c>
      <c r="B772" t="s">
        <v>19671</v>
      </c>
      <c r="I772">
        <v>0</v>
      </c>
    </row>
    <row r="773" spans="1:9" x14ac:dyDescent="0.35">
      <c r="A773" t="s">
        <v>14540</v>
      </c>
      <c r="B773" t="s">
        <v>19671</v>
      </c>
      <c r="I773">
        <v>0</v>
      </c>
    </row>
    <row r="774" spans="1:9" x14ac:dyDescent="0.35">
      <c r="A774" t="s">
        <v>14544</v>
      </c>
      <c r="B774" t="s">
        <v>19671</v>
      </c>
      <c r="I774">
        <v>0</v>
      </c>
    </row>
    <row r="775" spans="1:9" x14ac:dyDescent="0.35">
      <c r="A775" t="s">
        <v>14548</v>
      </c>
      <c r="B775" t="s">
        <v>19671</v>
      </c>
      <c r="I775">
        <v>382.83</v>
      </c>
    </row>
    <row r="776" spans="1:9" x14ac:dyDescent="0.35">
      <c r="A776" t="s">
        <v>14552</v>
      </c>
      <c r="B776" t="s">
        <v>19671</v>
      </c>
      <c r="I776">
        <v>180.84</v>
      </c>
    </row>
    <row r="777" spans="1:9" x14ac:dyDescent="0.35">
      <c r="A777" t="s">
        <v>14688</v>
      </c>
      <c r="B777" t="s">
        <v>19671</v>
      </c>
      <c r="I777">
        <v>194.1</v>
      </c>
    </row>
    <row r="778" spans="1:9" x14ac:dyDescent="0.35">
      <c r="A778" t="s">
        <v>14692</v>
      </c>
      <c r="B778" t="s">
        <v>19671</v>
      </c>
      <c r="I778">
        <v>265.38</v>
      </c>
    </row>
    <row r="779" spans="1:9" x14ac:dyDescent="0.35">
      <c r="A779" t="s">
        <v>14696</v>
      </c>
      <c r="B779" t="s">
        <v>19671</v>
      </c>
      <c r="I779">
        <v>0</v>
      </c>
    </row>
    <row r="780" spans="1:9" x14ac:dyDescent="0.35">
      <c r="A780" t="s">
        <v>14700</v>
      </c>
      <c r="B780" t="s">
        <v>19671</v>
      </c>
      <c r="I780">
        <v>0</v>
      </c>
    </row>
    <row r="781" spans="1:9" x14ac:dyDescent="0.35">
      <c r="A781" t="s">
        <v>14704</v>
      </c>
      <c r="B781" t="s">
        <v>19671</v>
      </c>
      <c r="I781">
        <v>0</v>
      </c>
    </row>
    <row r="782" spans="1:9" x14ac:dyDescent="0.35">
      <c r="A782" t="s">
        <v>14708</v>
      </c>
      <c r="B782" t="s">
        <v>19671</v>
      </c>
      <c r="I782">
        <v>0</v>
      </c>
    </row>
    <row r="783" spans="1:9" x14ac:dyDescent="0.35">
      <c r="A783" t="s">
        <v>14712</v>
      </c>
      <c r="B783" t="s">
        <v>19671</v>
      </c>
      <c r="I783">
        <v>0</v>
      </c>
    </row>
    <row r="784" spans="1:9" x14ac:dyDescent="0.35">
      <c r="A784" t="s">
        <v>14724</v>
      </c>
      <c r="B784" t="s">
        <v>19671</v>
      </c>
      <c r="I784">
        <v>0</v>
      </c>
    </row>
    <row r="785" spans="1:9" x14ac:dyDescent="0.35">
      <c r="A785" t="s">
        <v>14740</v>
      </c>
      <c r="B785" t="s">
        <v>19671</v>
      </c>
      <c r="I785">
        <v>0</v>
      </c>
    </row>
    <row r="786" spans="1:9" x14ac:dyDescent="0.35">
      <c r="A786" t="s">
        <v>14744</v>
      </c>
      <c r="B786" t="s">
        <v>19671</v>
      </c>
      <c r="I786">
        <v>0</v>
      </c>
    </row>
    <row r="787" spans="1:9" x14ac:dyDescent="0.35">
      <c r="A787" t="s">
        <v>14748</v>
      </c>
      <c r="B787" t="s">
        <v>19671</v>
      </c>
      <c r="I787">
        <v>0</v>
      </c>
    </row>
    <row r="788" spans="1:9" x14ac:dyDescent="0.35">
      <c r="A788" t="s">
        <v>14752</v>
      </c>
      <c r="B788" t="s">
        <v>19671</v>
      </c>
      <c r="I788">
        <v>0</v>
      </c>
    </row>
    <row r="789" spans="1:9" x14ac:dyDescent="0.35">
      <c r="A789" t="s">
        <v>14756</v>
      </c>
      <c r="B789" t="s">
        <v>19671</v>
      </c>
      <c r="I789">
        <v>0</v>
      </c>
    </row>
    <row r="790" spans="1:9" x14ac:dyDescent="0.35">
      <c r="A790" t="s">
        <v>14760</v>
      </c>
      <c r="B790" t="s">
        <v>19671</v>
      </c>
      <c r="I790">
        <v>0</v>
      </c>
    </row>
    <row r="791" spans="1:9" x14ac:dyDescent="0.35">
      <c r="A791" t="s">
        <v>14960</v>
      </c>
      <c r="B791" t="s">
        <v>19671</v>
      </c>
      <c r="I791">
        <v>0</v>
      </c>
    </row>
    <row r="792" spans="1:9" x14ac:dyDescent="0.35">
      <c r="A792" t="s">
        <v>14996</v>
      </c>
      <c r="B792" t="s">
        <v>19671</v>
      </c>
      <c r="I792">
        <v>67.150000000000006</v>
      </c>
    </row>
    <row r="793" spans="1:9" x14ac:dyDescent="0.35">
      <c r="A793" t="s">
        <v>15000</v>
      </c>
      <c r="B793" t="s">
        <v>19671</v>
      </c>
      <c r="I793">
        <v>0</v>
      </c>
    </row>
    <row r="794" spans="1:9" x14ac:dyDescent="0.35">
      <c r="A794" t="s">
        <v>15056</v>
      </c>
      <c r="B794" t="s">
        <v>19671</v>
      </c>
      <c r="I794">
        <v>0</v>
      </c>
    </row>
    <row r="795" spans="1:9" x14ac:dyDescent="0.35">
      <c r="A795" t="s">
        <v>15060</v>
      </c>
      <c r="B795" t="s">
        <v>19671</v>
      </c>
      <c r="I795">
        <v>827.36</v>
      </c>
    </row>
    <row r="796" spans="1:9" x14ac:dyDescent="0.35">
      <c r="A796" t="s">
        <v>15064</v>
      </c>
      <c r="B796" t="s">
        <v>19671</v>
      </c>
      <c r="I796">
        <v>0</v>
      </c>
    </row>
    <row r="797" spans="1:9" x14ac:dyDescent="0.35">
      <c r="A797" t="s">
        <v>15068</v>
      </c>
      <c r="B797" t="s">
        <v>19671</v>
      </c>
      <c r="I797">
        <v>449.16</v>
      </c>
    </row>
    <row r="798" spans="1:9" x14ac:dyDescent="0.35">
      <c r="A798" t="s">
        <v>15072</v>
      </c>
      <c r="B798" t="s">
        <v>19671</v>
      </c>
      <c r="I798">
        <v>481.01</v>
      </c>
    </row>
    <row r="799" spans="1:9" x14ac:dyDescent="0.35">
      <c r="A799" t="s">
        <v>15076</v>
      </c>
      <c r="B799" t="s">
        <v>19671</v>
      </c>
      <c r="I799">
        <v>597.12</v>
      </c>
    </row>
    <row r="800" spans="1:9" x14ac:dyDescent="0.35">
      <c r="A800" t="s">
        <v>15104</v>
      </c>
      <c r="B800" t="s">
        <v>19671</v>
      </c>
      <c r="I800">
        <v>0</v>
      </c>
    </row>
    <row r="801" spans="1:9" x14ac:dyDescent="0.35">
      <c r="A801" t="s">
        <v>15108</v>
      </c>
      <c r="B801" t="s">
        <v>19671</v>
      </c>
      <c r="I801">
        <v>0</v>
      </c>
    </row>
    <row r="802" spans="1:9" x14ac:dyDescent="0.35">
      <c r="A802" t="s">
        <v>15171</v>
      </c>
      <c r="B802" t="s">
        <v>19671</v>
      </c>
      <c r="I802">
        <v>0</v>
      </c>
    </row>
    <row r="803" spans="1:9" x14ac:dyDescent="0.35">
      <c r="A803" t="s">
        <v>15175</v>
      </c>
      <c r="B803" t="s">
        <v>19671</v>
      </c>
      <c r="I803">
        <v>1125.81</v>
      </c>
    </row>
    <row r="804" spans="1:9" x14ac:dyDescent="0.35">
      <c r="A804" t="s">
        <v>15179</v>
      </c>
      <c r="B804" t="s">
        <v>19671</v>
      </c>
      <c r="I804">
        <v>0</v>
      </c>
    </row>
    <row r="805" spans="1:9" x14ac:dyDescent="0.35">
      <c r="A805" t="s">
        <v>15183</v>
      </c>
      <c r="B805" t="s">
        <v>19671</v>
      </c>
      <c r="I805">
        <v>0</v>
      </c>
    </row>
    <row r="806" spans="1:9" x14ac:dyDescent="0.35">
      <c r="A806" t="s">
        <v>15187</v>
      </c>
      <c r="B806" t="s">
        <v>19671</v>
      </c>
      <c r="I806">
        <v>0</v>
      </c>
    </row>
    <row r="807" spans="1:9" x14ac:dyDescent="0.35">
      <c r="A807" t="s">
        <v>15191</v>
      </c>
      <c r="B807" t="s">
        <v>19671</v>
      </c>
      <c r="I807">
        <v>0</v>
      </c>
    </row>
    <row r="808" spans="1:9" x14ac:dyDescent="0.35">
      <c r="A808" t="s">
        <v>15203</v>
      </c>
      <c r="B808" t="s">
        <v>19671</v>
      </c>
      <c r="I808">
        <v>0</v>
      </c>
    </row>
    <row r="809" spans="1:9" x14ac:dyDescent="0.35">
      <c r="A809" t="s">
        <v>15207</v>
      </c>
      <c r="B809" t="s">
        <v>19671</v>
      </c>
      <c r="I809">
        <v>0</v>
      </c>
    </row>
    <row r="810" spans="1:9" x14ac:dyDescent="0.35">
      <c r="A810" t="s">
        <v>15211</v>
      </c>
      <c r="B810" t="s">
        <v>19671</v>
      </c>
      <c r="I810">
        <v>0</v>
      </c>
    </row>
    <row r="811" spans="1:9" x14ac:dyDescent="0.35">
      <c r="A811" t="s">
        <v>15215</v>
      </c>
      <c r="B811" t="s">
        <v>19671</v>
      </c>
      <c r="I811">
        <v>0</v>
      </c>
    </row>
    <row r="812" spans="1:9" x14ac:dyDescent="0.35">
      <c r="A812" t="s">
        <v>15219</v>
      </c>
      <c r="B812" t="s">
        <v>19671</v>
      </c>
      <c r="I812">
        <v>0</v>
      </c>
    </row>
    <row r="813" spans="1:9" x14ac:dyDescent="0.35">
      <c r="A813" t="s">
        <v>15223</v>
      </c>
      <c r="B813" t="s">
        <v>19671</v>
      </c>
      <c r="I813">
        <v>0</v>
      </c>
    </row>
    <row r="814" spans="1:9" x14ac:dyDescent="0.35">
      <c r="A814" t="s">
        <v>15227</v>
      </c>
      <c r="B814" t="s">
        <v>19671</v>
      </c>
      <c r="I814">
        <v>0</v>
      </c>
    </row>
    <row r="815" spans="1:9" x14ac:dyDescent="0.35">
      <c r="A815" t="s">
        <v>15231</v>
      </c>
      <c r="B815" t="s">
        <v>19671</v>
      </c>
      <c r="I815">
        <v>0</v>
      </c>
    </row>
    <row r="816" spans="1:9" x14ac:dyDescent="0.35">
      <c r="A816" t="s">
        <v>15235</v>
      </c>
      <c r="B816" t="s">
        <v>19671</v>
      </c>
      <c r="I816">
        <v>0</v>
      </c>
    </row>
    <row r="817" spans="1:9" x14ac:dyDescent="0.35">
      <c r="A817" t="s">
        <v>15239</v>
      </c>
      <c r="B817" t="s">
        <v>19671</v>
      </c>
      <c r="I817">
        <v>0</v>
      </c>
    </row>
    <row r="818" spans="1:9" x14ac:dyDescent="0.35">
      <c r="A818" t="s">
        <v>15243</v>
      </c>
      <c r="B818" t="s">
        <v>19671</v>
      </c>
      <c r="I818">
        <v>0</v>
      </c>
    </row>
    <row r="819" spans="1:9" x14ac:dyDescent="0.35">
      <c r="A819" t="s">
        <v>15247</v>
      </c>
      <c r="B819" t="s">
        <v>19671</v>
      </c>
      <c r="I819">
        <v>0</v>
      </c>
    </row>
    <row r="820" spans="1:9" x14ac:dyDescent="0.35">
      <c r="A820" t="s">
        <v>15251</v>
      </c>
      <c r="B820" t="s">
        <v>19671</v>
      </c>
      <c r="I820">
        <v>0</v>
      </c>
    </row>
    <row r="821" spans="1:9" x14ac:dyDescent="0.35">
      <c r="A821" t="s">
        <v>15255</v>
      </c>
      <c r="B821" t="s">
        <v>19671</v>
      </c>
      <c r="I821">
        <v>0</v>
      </c>
    </row>
    <row r="822" spans="1:9" x14ac:dyDescent="0.35">
      <c r="A822" t="s">
        <v>15259</v>
      </c>
      <c r="B822" t="s">
        <v>19671</v>
      </c>
      <c r="I822">
        <v>0</v>
      </c>
    </row>
    <row r="823" spans="1:9" x14ac:dyDescent="0.35">
      <c r="A823" t="s">
        <v>15263</v>
      </c>
      <c r="B823" t="s">
        <v>19671</v>
      </c>
      <c r="I823">
        <v>0</v>
      </c>
    </row>
    <row r="824" spans="1:9" x14ac:dyDescent="0.35">
      <c r="A824" t="s">
        <v>15271</v>
      </c>
      <c r="B824" t="s">
        <v>19671</v>
      </c>
      <c r="I824">
        <v>0</v>
      </c>
    </row>
    <row r="825" spans="1:9" x14ac:dyDescent="0.35">
      <c r="A825" t="s">
        <v>15275</v>
      </c>
      <c r="B825" t="s">
        <v>19671</v>
      </c>
      <c r="I825">
        <v>0</v>
      </c>
    </row>
    <row r="826" spans="1:9" x14ac:dyDescent="0.35">
      <c r="A826" t="s">
        <v>15279</v>
      </c>
      <c r="B826" t="s">
        <v>19671</v>
      </c>
      <c r="I826">
        <v>0</v>
      </c>
    </row>
    <row r="827" spans="1:9" x14ac:dyDescent="0.35">
      <c r="A827" t="s">
        <v>15283</v>
      </c>
      <c r="B827" t="s">
        <v>19671</v>
      </c>
      <c r="I827">
        <v>0</v>
      </c>
    </row>
    <row r="828" spans="1:9" x14ac:dyDescent="0.35">
      <c r="A828" t="s">
        <v>15287</v>
      </c>
      <c r="B828" t="s">
        <v>19671</v>
      </c>
      <c r="I828">
        <v>0</v>
      </c>
    </row>
    <row r="829" spans="1:9" x14ac:dyDescent="0.35">
      <c r="A829" t="s">
        <v>15291</v>
      </c>
      <c r="B829" t="s">
        <v>19671</v>
      </c>
      <c r="I829">
        <v>0</v>
      </c>
    </row>
    <row r="830" spans="1:9" x14ac:dyDescent="0.35">
      <c r="A830" t="s">
        <v>15295</v>
      </c>
      <c r="B830" t="s">
        <v>19671</v>
      </c>
      <c r="I830">
        <v>0</v>
      </c>
    </row>
    <row r="831" spans="1:9" x14ac:dyDescent="0.35">
      <c r="A831" t="s">
        <v>15299</v>
      </c>
      <c r="B831" t="s">
        <v>19671</v>
      </c>
      <c r="I831">
        <v>0</v>
      </c>
    </row>
    <row r="832" spans="1:9" x14ac:dyDescent="0.35">
      <c r="A832" t="s">
        <v>15303</v>
      </c>
      <c r="B832" t="s">
        <v>19671</v>
      </c>
      <c r="I832">
        <v>0</v>
      </c>
    </row>
    <row r="833" spans="1:9" x14ac:dyDescent="0.35">
      <c r="A833" t="s">
        <v>15307</v>
      </c>
      <c r="B833" t="s">
        <v>19671</v>
      </c>
      <c r="I833">
        <v>0</v>
      </c>
    </row>
    <row r="834" spans="1:9" x14ac:dyDescent="0.35">
      <c r="A834" t="s">
        <v>15311</v>
      </c>
      <c r="B834" t="s">
        <v>19671</v>
      </c>
      <c r="I834">
        <v>0</v>
      </c>
    </row>
    <row r="835" spans="1:9" x14ac:dyDescent="0.35">
      <c r="A835" t="s">
        <v>15315</v>
      </c>
      <c r="B835" t="s">
        <v>19671</v>
      </c>
      <c r="I835">
        <v>0</v>
      </c>
    </row>
    <row r="836" spans="1:9" x14ac:dyDescent="0.35">
      <c r="A836" t="s">
        <v>15319</v>
      </c>
      <c r="B836" t="s">
        <v>19671</v>
      </c>
      <c r="I836">
        <v>0</v>
      </c>
    </row>
    <row r="837" spans="1:9" x14ac:dyDescent="0.35">
      <c r="A837" t="s">
        <v>15323</v>
      </c>
      <c r="B837" t="s">
        <v>19671</v>
      </c>
      <c r="I837">
        <v>0</v>
      </c>
    </row>
    <row r="838" spans="1:9" x14ac:dyDescent="0.35">
      <c r="A838" t="s">
        <v>15327</v>
      </c>
      <c r="B838" t="s">
        <v>19671</v>
      </c>
      <c r="I838">
        <v>0</v>
      </c>
    </row>
    <row r="839" spans="1:9" x14ac:dyDescent="0.35">
      <c r="A839" t="s">
        <v>15331</v>
      </c>
      <c r="B839" t="s">
        <v>19671</v>
      </c>
      <c r="I839">
        <v>0</v>
      </c>
    </row>
    <row r="840" spans="1:9" x14ac:dyDescent="0.35">
      <c r="A840" t="s">
        <v>15335</v>
      </c>
      <c r="B840" t="s">
        <v>19671</v>
      </c>
      <c r="I840">
        <v>0</v>
      </c>
    </row>
    <row r="841" spans="1:9" x14ac:dyDescent="0.35">
      <c r="A841" t="s">
        <v>15339</v>
      </c>
      <c r="B841" t="s">
        <v>19671</v>
      </c>
      <c r="I841">
        <v>0</v>
      </c>
    </row>
    <row r="842" spans="1:9" x14ac:dyDescent="0.35">
      <c r="A842" t="s">
        <v>15343</v>
      </c>
      <c r="B842" t="s">
        <v>19671</v>
      </c>
      <c r="I842">
        <v>0</v>
      </c>
    </row>
    <row r="843" spans="1:9" x14ac:dyDescent="0.35">
      <c r="A843" t="s">
        <v>15347</v>
      </c>
      <c r="B843" t="s">
        <v>19671</v>
      </c>
      <c r="I843">
        <v>0</v>
      </c>
    </row>
    <row r="844" spans="1:9" x14ac:dyDescent="0.35">
      <c r="A844" t="s">
        <v>15351</v>
      </c>
      <c r="B844" t="s">
        <v>19671</v>
      </c>
      <c r="I844">
        <v>0</v>
      </c>
    </row>
    <row r="845" spans="1:9" x14ac:dyDescent="0.35">
      <c r="A845" t="s">
        <v>15355</v>
      </c>
      <c r="B845" t="s">
        <v>19671</v>
      </c>
      <c r="I845">
        <v>0</v>
      </c>
    </row>
    <row r="846" spans="1:9" x14ac:dyDescent="0.35">
      <c r="A846" t="s">
        <v>15359</v>
      </c>
      <c r="B846" t="s">
        <v>19671</v>
      </c>
      <c r="I846">
        <v>0</v>
      </c>
    </row>
    <row r="847" spans="1:9" x14ac:dyDescent="0.35">
      <c r="A847" t="s">
        <v>15363</v>
      </c>
      <c r="B847" t="s">
        <v>19671</v>
      </c>
      <c r="I847">
        <v>0</v>
      </c>
    </row>
    <row r="848" spans="1:9" x14ac:dyDescent="0.35">
      <c r="A848" t="s">
        <v>15367</v>
      </c>
      <c r="B848" t="s">
        <v>19671</v>
      </c>
      <c r="I848">
        <v>0</v>
      </c>
    </row>
    <row r="849" spans="1:9" x14ac:dyDescent="0.35">
      <c r="A849" t="s">
        <v>15371</v>
      </c>
      <c r="B849" t="s">
        <v>19671</v>
      </c>
      <c r="I849">
        <v>0</v>
      </c>
    </row>
    <row r="850" spans="1:9" x14ac:dyDescent="0.35">
      <c r="A850" t="s">
        <v>15375</v>
      </c>
      <c r="B850" t="s">
        <v>19671</v>
      </c>
      <c r="I850">
        <v>0</v>
      </c>
    </row>
    <row r="851" spans="1:9" x14ac:dyDescent="0.35">
      <c r="A851" t="s">
        <v>15379</v>
      </c>
      <c r="B851" t="s">
        <v>19671</v>
      </c>
      <c r="I851">
        <v>0</v>
      </c>
    </row>
    <row r="852" spans="1:9" x14ac:dyDescent="0.35">
      <c r="A852" t="s">
        <v>15383</v>
      </c>
      <c r="B852" t="s">
        <v>19671</v>
      </c>
      <c r="I852">
        <v>0</v>
      </c>
    </row>
    <row r="853" spans="1:9" x14ac:dyDescent="0.35">
      <c r="A853" t="s">
        <v>15387</v>
      </c>
      <c r="B853" t="s">
        <v>19671</v>
      </c>
      <c r="I853">
        <v>0</v>
      </c>
    </row>
    <row r="854" spans="1:9" x14ac:dyDescent="0.35">
      <c r="A854" t="s">
        <v>15391</v>
      </c>
      <c r="B854" t="s">
        <v>19671</v>
      </c>
      <c r="I854">
        <v>0</v>
      </c>
    </row>
    <row r="855" spans="1:9" x14ac:dyDescent="0.35">
      <c r="A855" t="s">
        <v>15395</v>
      </c>
      <c r="B855" t="s">
        <v>19671</v>
      </c>
      <c r="I855">
        <v>0</v>
      </c>
    </row>
    <row r="856" spans="1:9" x14ac:dyDescent="0.35">
      <c r="A856" t="s">
        <v>15399</v>
      </c>
      <c r="B856" t="s">
        <v>19671</v>
      </c>
      <c r="I856">
        <v>0</v>
      </c>
    </row>
    <row r="857" spans="1:9" x14ac:dyDescent="0.35">
      <c r="A857" t="s">
        <v>15403</v>
      </c>
      <c r="B857" t="s">
        <v>19671</v>
      </c>
      <c r="I857">
        <v>0</v>
      </c>
    </row>
    <row r="858" spans="1:9" x14ac:dyDescent="0.35">
      <c r="A858" t="s">
        <v>15407</v>
      </c>
      <c r="B858" t="s">
        <v>19671</v>
      </c>
      <c r="I858">
        <v>26.66</v>
      </c>
    </row>
    <row r="859" spans="1:9" x14ac:dyDescent="0.35">
      <c r="A859" t="s">
        <v>15411</v>
      </c>
      <c r="B859" t="s">
        <v>19671</v>
      </c>
      <c r="I859">
        <v>0</v>
      </c>
    </row>
    <row r="860" spans="1:9" x14ac:dyDescent="0.35">
      <c r="A860" t="s">
        <v>15419</v>
      </c>
      <c r="B860" t="s">
        <v>19671</v>
      </c>
      <c r="I860">
        <v>0</v>
      </c>
    </row>
    <row r="861" spans="1:9" x14ac:dyDescent="0.35">
      <c r="A861" t="s">
        <v>15423</v>
      </c>
      <c r="B861" t="s">
        <v>19671</v>
      </c>
      <c r="I861">
        <v>0</v>
      </c>
    </row>
    <row r="862" spans="1:9" x14ac:dyDescent="0.35">
      <c r="A862" t="s">
        <v>15427</v>
      </c>
      <c r="B862" t="s">
        <v>19671</v>
      </c>
      <c r="I862">
        <v>0</v>
      </c>
    </row>
    <row r="863" spans="1:9" x14ac:dyDescent="0.35">
      <c r="A863" t="s">
        <v>15431</v>
      </c>
      <c r="B863" t="s">
        <v>19671</v>
      </c>
      <c r="I863">
        <v>0</v>
      </c>
    </row>
    <row r="864" spans="1:9" x14ac:dyDescent="0.35">
      <c r="A864" t="s">
        <v>15435</v>
      </c>
      <c r="B864" t="s">
        <v>19671</v>
      </c>
      <c r="I864">
        <v>0</v>
      </c>
    </row>
    <row r="865" spans="1:9" x14ac:dyDescent="0.35">
      <c r="A865" t="s">
        <v>15439</v>
      </c>
      <c r="B865" t="s">
        <v>19671</v>
      </c>
      <c r="I865">
        <v>0</v>
      </c>
    </row>
    <row r="866" spans="1:9" x14ac:dyDescent="0.35">
      <c r="A866" t="s">
        <v>15443</v>
      </c>
      <c r="B866" t="s">
        <v>19671</v>
      </c>
      <c r="I866">
        <v>0</v>
      </c>
    </row>
    <row r="867" spans="1:9" x14ac:dyDescent="0.35">
      <c r="A867" t="s">
        <v>15447</v>
      </c>
      <c r="B867" t="s">
        <v>19671</v>
      </c>
      <c r="I867">
        <v>0</v>
      </c>
    </row>
    <row r="868" spans="1:9" x14ac:dyDescent="0.35">
      <c r="A868" t="s">
        <v>15451</v>
      </c>
      <c r="B868" t="s">
        <v>19671</v>
      </c>
      <c r="I868">
        <v>0</v>
      </c>
    </row>
    <row r="869" spans="1:9" x14ac:dyDescent="0.35">
      <c r="A869" t="s">
        <v>15455</v>
      </c>
      <c r="B869" t="s">
        <v>19671</v>
      </c>
      <c r="I869">
        <v>0</v>
      </c>
    </row>
    <row r="870" spans="1:9" x14ac:dyDescent="0.35">
      <c r="A870" t="s">
        <v>15459</v>
      </c>
      <c r="B870" t="s">
        <v>19671</v>
      </c>
      <c r="I870">
        <v>0</v>
      </c>
    </row>
    <row r="871" spans="1:9" x14ac:dyDescent="0.35">
      <c r="A871" t="s">
        <v>15463</v>
      </c>
      <c r="B871" t="s">
        <v>19671</v>
      </c>
      <c r="I871">
        <v>0</v>
      </c>
    </row>
    <row r="872" spans="1:9" x14ac:dyDescent="0.35">
      <c r="A872" t="s">
        <v>15467</v>
      </c>
      <c r="B872" t="s">
        <v>19671</v>
      </c>
      <c r="I872">
        <v>0</v>
      </c>
    </row>
    <row r="873" spans="1:9" x14ac:dyDescent="0.35">
      <c r="A873" t="s">
        <v>15471</v>
      </c>
      <c r="B873" t="s">
        <v>19671</v>
      </c>
      <c r="I873">
        <v>0</v>
      </c>
    </row>
    <row r="874" spans="1:9" x14ac:dyDescent="0.35">
      <c r="A874" t="s">
        <v>15475</v>
      </c>
      <c r="B874" t="s">
        <v>19671</v>
      </c>
      <c r="I874">
        <v>0</v>
      </c>
    </row>
    <row r="875" spans="1:9" x14ac:dyDescent="0.35">
      <c r="A875" t="s">
        <v>15479</v>
      </c>
      <c r="B875" t="s">
        <v>19671</v>
      </c>
      <c r="I875">
        <v>0</v>
      </c>
    </row>
    <row r="876" spans="1:9" x14ac:dyDescent="0.35">
      <c r="A876" t="s">
        <v>15483</v>
      </c>
      <c r="B876" t="s">
        <v>19671</v>
      </c>
      <c r="I876">
        <v>0</v>
      </c>
    </row>
    <row r="877" spans="1:9" x14ac:dyDescent="0.35">
      <c r="A877" t="s">
        <v>15487</v>
      </c>
      <c r="B877" t="s">
        <v>19671</v>
      </c>
      <c r="I877">
        <v>0</v>
      </c>
    </row>
    <row r="878" spans="1:9" x14ac:dyDescent="0.35">
      <c r="A878" t="s">
        <v>15491</v>
      </c>
      <c r="B878" t="s">
        <v>19671</v>
      </c>
      <c r="I878">
        <v>0</v>
      </c>
    </row>
    <row r="879" spans="1:9" x14ac:dyDescent="0.35">
      <c r="A879" t="s">
        <v>15499</v>
      </c>
      <c r="B879" t="s">
        <v>19671</v>
      </c>
      <c r="I879">
        <v>0</v>
      </c>
    </row>
    <row r="880" spans="1:9" x14ac:dyDescent="0.35">
      <c r="A880" t="s">
        <v>15503</v>
      </c>
      <c r="B880" t="s">
        <v>19671</v>
      </c>
      <c r="I880">
        <v>0</v>
      </c>
    </row>
    <row r="881" spans="1:9" x14ac:dyDescent="0.35">
      <c r="A881" t="s">
        <v>15507</v>
      </c>
      <c r="B881" t="s">
        <v>19671</v>
      </c>
      <c r="I881">
        <v>0</v>
      </c>
    </row>
    <row r="882" spans="1:9" x14ac:dyDescent="0.35">
      <c r="A882" t="s">
        <v>15511</v>
      </c>
      <c r="B882" t="s">
        <v>19671</v>
      </c>
      <c r="I882">
        <v>0</v>
      </c>
    </row>
    <row r="883" spans="1:9" x14ac:dyDescent="0.35">
      <c r="A883" t="s">
        <v>15515</v>
      </c>
      <c r="B883" t="s">
        <v>19671</v>
      </c>
      <c r="I883">
        <v>0</v>
      </c>
    </row>
    <row r="884" spans="1:9" x14ac:dyDescent="0.35">
      <c r="A884" t="s">
        <v>15519</v>
      </c>
      <c r="B884" t="s">
        <v>19671</v>
      </c>
      <c r="I884">
        <v>0</v>
      </c>
    </row>
    <row r="885" spans="1:9" x14ac:dyDescent="0.35">
      <c r="A885" t="s">
        <v>15523</v>
      </c>
      <c r="B885" t="s">
        <v>19671</v>
      </c>
      <c r="I885">
        <v>0</v>
      </c>
    </row>
    <row r="886" spans="1:9" x14ac:dyDescent="0.35">
      <c r="A886" t="s">
        <v>15527</v>
      </c>
      <c r="B886" t="s">
        <v>19671</v>
      </c>
      <c r="I886">
        <v>0</v>
      </c>
    </row>
    <row r="887" spans="1:9" x14ac:dyDescent="0.35">
      <c r="A887" t="s">
        <v>15531</v>
      </c>
      <c r="B887" t="s">
        <v>19671</v>
      </c>
      <c r="I887">
        <v>0</v>
      </c>
    </row>
    <row r="888" spans="1:9" x14ac:dyDescent="0.35">
      <c r="A888" t="s">
        <v>15535</v>
      </c>
      <c r="B888" t="s">
        <v>19671</v>
      </c>
      <c r="I888">
        <v>0</v>
      </c>
    </row>
    <row r="889" spans="1:9" x14ac:dyDescent="0.35">
      <c r="A889" t="s">
        <v>15539</v>
      </c>
      <c r="B889" t="s">
        <v>19671</v>
      </c>
      <c r="I889">
        <v>0</v>
      </c>
    </row>
    <row r="890" spans="1:9" x14ac:dyDescent="0.35">
      <c r="A890" t="s">
        <v>15543</v>
      </c>
      <c r="B890" t="s">
        <v>19671</v>
      </c>
      <c r="I890">
        <v>0</v>
      </c>
    </row>
    <row r="891" spans="1:9" x14ac:dyDescent="0.35">
      <c r="A891" t="s">
        <v>15547</v>
      </c>
      <c r="B891" t="s">
        <v>19671</v>
      </c>
      <c r="I891">
        <v>0</v>
      </c>
    </row>
    <row r="892" spans="1:9" x14ac:dyDescent="0.35">
      <c r="A892" t="s">
        <v>15551</v>
      </c>
      <c r="B892" t="s">
        <v>19671</v>
      </c>
      <c r="I892">
        <v>0</v>
      </c>
    </row>
    <row r="893" spans="1:9" x14ac:dyDescent="0.35">
      <c r="A893" t="s">
        <v>15555</v>
      </c>
      <c r="B893" t="s">
        <v>19671</v>
      </c>
      <c r="I893">
        <v>0</v>
      </c>
    </row>
    <row r="894" spans="1:9" x14ac:dyDescent="0.35">
      <c r="A894" t="s">
        <v>15559</v>
      </c>
      <c r="B894" t="s">
        <v>19671</v>
      </c>
      <c r="I894">
        <v>0</v>
      </c>
    </row>
    <row r="895" spans="1:9" x14ac:dyDescent="0.35">
      <c r="A895" t="s">
        <v>15563</v>
      </c>
      <c r="B895" t="s">
        <v>19671</v>
      </c>
      <c r="I895">
        <v>0</v>
      </c>
    </row>
    <row r="896" spans="1:9" x14ac:dyDescent="0.35">
      <c r="A896" t="s">
        <v>15567</v>
      </c>
      <c r="B896" t="s">
        <v>19671</v>
      </c>
      <c r="I896">
        <v>0</v>
      </c>
    </row>
    <row r="897" spans="1:9" x14ac:dyDescent="0.35">
      <c r="A897" t="s">
        <v>15571</v>
      </c>
      <c r="B897" t="s">
        <v>19671</v>
      </c>
      <c r="I897">
        <v>0</v>
      </c>
    </row>
    <row r="898" spans="1:9" x14ac:dyDescent="0.35">
      <c r="A898" t="s">
        <v>15575</v>
      </c>
      <c r="B898" t="s">
        <v>19671</v>
      </c>
      <c r="I898">
        <v>0</v>
      </c>
    </row>
    <row r="899" spans="1:9" x14ac:dyDescent="0.35">
      <c r="A899" t="s">
        <v>15579</v>
      </c>
      <c r="B899" t="s">
        <v>19671</v>
      </c>
      <c r="I899">
        <v>0</v>
      </c>
    </row>
    <row r="900" spans="1:9" x14ac:dyDescent="0.35">
      <c r="A900" t="s">
        <v>15581</v>
      </c>
      <c r="B900" t="s">
        <v>19671</v>
      </c>
      <c r="I900">
        <v>0</v>
      </c>
    </row>
    <row r="901" spans="1:9" x14ac:dyDescent="0.35">
      <c r="A901" t="s">
        <v>15585</v>
      </c>
      <c r="B901" t="s">
        <v>19671</v>
      </c>
      <c r="I901">
        <v>0</v>
      </c>
    </row>
    <row r="902" spans="1:9" x14ac:dyDescent="0.35">
      <c r="A902" t="s">
        <v>15589</v>
      </c>
      <c r="B902" t="s">
        <v>19671</v>
      </c>
      <c r="I902">
        <v>0</v>
      </c>
    </row>
    <row r="903" spans="1:9" x14ac:dyDescent="0.35">
      <c r="A903" t="s">
        <v>15593</v>
      </c>
      <c r="B903" t="s">
        <v>19671</v>
      </c>
      <c r="I903">
        <v>0</v>
      </c>
    </row>
    <row r="904" spans="1:9" x14ac:dyDescent="0.35">
      <c r="A904" t="s">
        <v>15597</v>
      </c>
      <c r="B904" t="s">
        <v>19671</v>
      </c>
      <c r="I904">
        <v>0</v>
      </c>
    </row>
    <row r="905" spans="1:9" x14ac:dyDescent="0.35">
      <c r="A905" t="s">
        <v>15601</v>
      </c>
      <c r="B905" t="s">
        <v>19671</v>
      </c>
      <c r="I905">
        <v>0</v>
      </c>
    </row>
    <row r="906" spans="1:9" x14ac:dyDescent="0.35">
      <c r="A906" t="s">
        <v>15605</v>
      </c>
      <c r="B906" t="s">
        <v>19671</v>
      </c>
      <c r="I906">
        <v>0</v>
      </c>
    </row>
    <row r="907" spans="1:9" x14ac:dyDescent="0.35">
      <c r="A907" t="s">
        <v>15609</v>
      </c>
      <c r="B907" t="s">
        <v>19671</v>
      </c>
      <c r="I907">
        <v>0</v>
      </c>
    </row>
    <row r="908" spans="1:9" x14ac:dyDescent="0.35">
      <c r="A908" t="s">
        <v>15613</v>
      </c>
      <c r="B908" t="s">
        <v>19671</v>
      </c>
      <c r="I908">
        <v>0</v>
      </c>
    </row>
    <row r="909" spans="1:9" x14ac:dyDescent="0.35">
      <c r="A909" t="s">
        <v>15617</v>
      </c>
      <c r="B909" t="s">
        <v>19671</v>
      </c>
      <c r="I909">
        <v>0</v>
      </c>
    </row>
    <row r="910" spans="1:9" x14ac:dyDescent="0.35">
      <c r="A910" t="s">
        <v>15621</v>
      </c>
      <c r="B910" t="s">
        <v>19671</v>
      </c>
      <c r="I910">
        <v>0</v>
      </c>
    </row>
    <row r="911" spans="1:9" x14ac:dyDescent="0.35">
      <c r="A911" t="s">
        <v>15625</v>
      </c>
      <c r="B911" t="s">
        <v>19671</v>
      </c>
      <c r="I911">
        <v>0</v>
      </c>
    </row>
    <row r="912" spans="1:9" x14ac:dyDescent="0.35">
      <c r="A912" t="s">
        <v>15629</v>
      </c>
      <c r="B912" t="s">
        <v>19671</v>
      </c>
      <c r="I912">
        <v>0</v>
      </c>
    </row>
    <row r="913" spans="1:9" x14ac:dyDescent="0.35">
      <c r="A913" t="s">
        <v>15633</v>
      </c>
      <c r="B913" t="s">
        <v>19671</v>
      </c>
      <c r="I913">
        <v>0</v>
      </c>
    </row>
    <row r="914" spans="1:9" x14ac:dyDescent="0.35">
      <c r="A914" t="s">
        <v>15637</v>
      </c>
      <c r="B914" t="s">
        <v>19671</v>
      </c>
      <c r="I914">
        <v>0</v>
      </c>
    </row>
    <row r="915" spans="1:9" x14ac:dyDescent="0.35">
      <c r="A915" t="s">
        <v>15641</v>
      </c>
      <c r="B915" t="s">
        <v>19671</v>
      </c>
      <c r="I915">
        <v>0</v>
      </c>
    </row>
    <row r="916" spans="1:9" x14ac:dyDescent="0.35">
      <c r="A916" t="s">
        <v>15645</v>
      </c>
      <c r="B916" t="s">
        <v>19671</v>
      </c>
      <c r="I916">
        <v>0</v>
      </c>
    </row>
    <row r="917" spans="1:9" x14ac:dyDescent="0.35">
      <c r="A917" t="s">
        <v>15649</v>
      </c>
      <c r="B917" t="s">
        <v>19671</v>
      </c>
      <c r="I917">
        <v>0</v>
      </c>
    </row>
    <row r="918" spans="1:9" x14ac:dyDescent="0.35">
      <c r="A918" t="s">
        <v>15653</v>
      </c>
      <c r="B918" t="s">
        <v>19671</v>
      </c>
      <c r="I918">
        <v>0</v>
      </c>
    </row>
    <row r="919" spans="1:9" x14ac:dyDescent="0.35">
      <c r="A919" t="s">
        <v>15657</v>
      </c>
      <c r="B919" t="s">
        <v>19671</v>
      </c>
      <c r="I919">
        <v>0</v>
      </c>
    </row>
    <row r="920" spans="1:9" x14ac:dyDescent="0.35">
      <c r="A920" t="s">
        <v>15661</v>
      </c>
      <c r="B920" t="s">
        <v>19671</v>
      </c>
      <c r="I920">
        <v>0</v>
      </c>
    </row>
    <row r="921" spans="1:9" x14ac:dyDescent="0.35">
      <c r="A921" t="s">
        <v>15665</v>
      </c>
      <c r="B921" t="s">
        <v>19671</v>
      </c>
      <c r="I921">
        <v>0</v>
      </c>
    </row>
    <row r="922" spans="1:9" x14ac:dyDescent="0.35">
      <c r="A922" t="s">
        <v>15669</v>
      </c>
      <c r="B922" t="s">
        <v>19671</v>
      </c>
      <c r="I922">
        <v>0</v>
      </c>
    </row>
    <row r="923" spans="1:9" x14ac:dyDescent="0.35">
      <c r="A923" t="s">
        <v>15673</v>
      </c>
      <c r="B923" t="s">
        <v>19671</v>
      </c>
      <c r="I923">
        <v>0</v>
      </c>
    </row>
    <row r="924" spans="1:9" x14ac:dyDescent="0.35">
      <c r="A924" t="s">
        <v>15677</v>
      </c>
      <c r="B924" t="s">
        <v>19671</v>
      </c>
      <c r="I924">
        <v>0</v>
      </c>
    </row>
    <row r="925" spans="1:9" x14ac:dyDescent="0.35">
      <c r="A925" t="s">
        <v>15681</v>
      </c>
      <c r="B925" t="s">
        <v>19671</v>
      </c>
      <c r="I925">
        <v>0</v>
      </c>
    </row>
    <row r="926" spans="1:9" x14ac:dyDescent="0.35">
      <c r="A926" t="s">
        <v>15685</v>
      </c>
      <c r="B926" t="s">
        <v>19671</v>
      </c>
      <c r="I926">
        <v>0</v>
      </c>
    </row>
    <row r="927" spans="1:9" x14ac:dyDescent="0.35">
      <c r="A927" t="s">
        <v>15697</v>
      </c>
      <c r="B927" t="s">
        <v>19671</v>
      </c>
      <c r="I927">
        <v>0</v>
      </c>
    </row>
    <row r="928" spans="1:9" x14ac:dyDescent="0.35">
      <c r="A928" t="s">
        <v>15713</v>
      </c>
      <c r="B928" t="s">
        <v>19671</v>
      </c>
      <c r="I928">
        <v>0</v>
      </c>
    </row>
    <row r="929" spans="1:9" x14ac:dyDescent="0.35">
      <c r="A929" t="s">
        <v>15717</v>
      </c>
      <c r="B929" t="s">
        <v>19671</v>
      </c>
      <c r="I929">
        <v>0</v>
      </c>
    </row>
    <row r="930" spans="1:9" x14ac:dyDescent="0.35">
      <c r="A930" t="s">
        <v>15721</v>
      </c>
      <c r="B930" t="s">
        <v>19671</v>
      </c>
      <c r="I930">
        <v>0</v>
      </c>
    </row>
    <row r="931" spans="1:9" x14ac:dyDescent="0.35">
      <c r="A931" t="s">
        <v>15725</v>
      </c>
      <c r="B931" t="s">
        <v>19671</v>
      </c>
      <c r="I931">
        <v>0</v>
      </c>
    </row>
    <row r="932" spans="1:9" x14ac:dyDescent="0.35">
      <c r="A932" t="s">
        <v>15729</v>
      </c>
      <c r="B932" t="s">
        <v>19671</v>
      </c>
      <c r="I932">
        <v>0</v>
      </c>
    </row>
    <row r="933" spans="1:9" x14ac:dyDescent="0.35">
      <c r="A933" t="s">
        <v>15733</v>
      </c>
      <c r="B933" t="s">
        <v>19671</v>
      </c>
      <c r="I933">
        <v>0</v>
      </c>
    </row>
    <row r="934" spans="1:9" x14ac:dyDescent="0.35">
      <c r="A934" t="s">
        <v>15737</v>
      </c>
      <c r="B934" t="s">
        <v>19671</v>
      </c>
      <c r="I934">
        <v>0</v>
      </c>
    </row>
    <row r="935" spans="1:9" x14ac:dyDescent="0.35">
      <c r="A935" t="s">
        <v>15741</v>
      </c>
      <c r="B935" t="s">
        <v>19671</v>
      </c>
      <c r="I935">
        <v>0</v>
      </c>
    </row>
    <row r="936" spans="1:9" x14ac:dyDescent="0.35">
      <c r="A936" t="s">
        <v>15745</v>
      </c>
      <c r="B936" t="s">
        <v>19671</v>
      </c>
      <c r="I936">
        <v>0</v>
      </c>
    </row>
    <row r="937" spans="1:9" x14ac:dyDescent="0.35">
      <c r="A937" t="s">
        <v>15749</v>
      </c>
      <c r="B937" t="s">
        <v>19671</v>
      </c>
      <c r="I937">
        <v>0</v>
      </c>
    </row>
    <row r="938" spans="1:9" x14ac:dyDescent="0.35">
      <c r="A938" t="s">
        <v>15753</v>
      </c>
      <c r="B938" t="s">
        <v>19671</v>
      </c>
      <c r="I938">
        <v>0</v>
      </c>
    </row>
    <row r="939" spans="1:9" x14ac:dyDescent="0.35">
      <c r="A939" t="s">
        <v>15757</v>
      </c>
      <c r="B939" t="s">
        <v>19671</v>
      </c>
      <c r="I939">
        <v>0</v>
      </c>
    </row>
    <row r="940" spans="1:9" x14ac:dyDescent="0.35">
      <c r="A940" t="s">
        <v>15761</v>
      </c>
      <c r="B940" t="s">
        <v>19671</v>
      </c>
      <c r="I940">
        <v>0</v>
      </c>
    </row>
    <row r="941" spans="1:9" x14ac:dyDescent="0.35">
      <c r="A941" t="s">
        <v>15765</v>
      </c>
      <c r="B941" t="s">
        <v>19671</v>
      </c>
      <c r="I941">
        <v>0</v>
      </c>
    </row>
    <row r="942" spans="1:9" x14ac:dyDescent="0.35">
      <c r="A942" t="s">
        <v>15769</v>
      </c>
      <c r="B942" t="s">
        <v>19671</v>
      </c>
      <c r="I942">
        <v>0</v>
      </c>
    </row>
    <row r="943" spans="1:9" x14ac:dyDescent="0.35">
      <c r="A943" t="s">
        <v>15773</v>
      </c>
      <c r="B943" t="s">
        <v>19671</v>
      </c>
      <c r="I943">
        <v>0</v>
      </c>
    </row>
    <row r="944" spans="1:9" x14ac:dyDescent="0.35">
      <c r="A944" t="s">
        <v>15777</v>
      </c>
      <c r="B944" t="s">
        <v>19671</v>
      </c>
      <c r="I944">
        <v>0</v>
      </c>
    </row>
    <row r="945" spans="1:9" x14ac:dyDescent="0.35">
      <c r="A945" t="s">
        <v>15781</v>
      </c>
      <c r="B945" t="s">
        <v>19671</v>
      </c>
      <c r="I945">
        <v>0</v>
      </c>
    </row>
    <row r="946" spans="1:9" x14ac:dyDescent="0.35">
      <c r="A946" t="s">
        <v>15785</v>
      </c>
      <c r="B946" t="s">
        <v>19671</v>
      </c>
      <c r="I946">
        <v>0</v>
      </c>
    </row>
    <row r="947" spans="1:9" x14ac:dyDescent="0.35">
      <c r="A947" t="s">
        <v>15789</v>
      </c>
      <c r="B947" t="s">
        <v>19671</v>
      </c>
      <c r="I947">
        <v>0</v>
      </c>
    </row>
    <row r="948" spans="1:9" x14ac:dyDescent="0.35">
      <c r="A948" t="s">
        <v>15793</v>
      </c>
      <c r="B948" t="s">
        <v>19671</v>
      </c>
      <c r="I948">
        <v>0</v>
      </c>
    </row>
    <row r="949" spans="1:9" x14ac:dyDescent="0.35">
      <c r="A949" t="s">
        <v>15797</v>
      </c>
      <c r="B949" t="s">
        <v>19671</v>
      </c>
      <c r="I949">
        <v>0</v>
      </c>
    </row>
    <row r="950" spans="1:9" x14ac:dyDescent="0.35">
      <c r="A950" t="s">
        <v>15801</v>
      </c>
      <c r="B950" t="s">
        <v>19671</v>
      </c>
      <c r="I950">
        <v>0</v>
      </c>
    </row>
    <row r="951" spans="1:9" x14ac:dyDescent="0.35">
      <c r="A951" t="s">
        <v>15805</v>
      </c>
      <c r="B951" t="s">
        <v>19671</v>
      </c>
      <c r="I951">
        <v>0</v>
      </c>
    </row>
    <row r="952" spans="1:9" x14ac:dyDescent="0.35">
      <c r="A952" t="s">
        <v>15809</v>
      </c>
      <c r="B952" t="s">
        <v>19671</v>
      </c>
      <c r="I952">
        <v>0</v>
      </c>
    </row>
    <row r="953" spans="1:9" x14ac:dyDescent="0.35">
      <c r="A953" t="s">
        <v>15813</v>
      </c>
      <c r="B953" t="s">
        <v>19671</v>
      </c>
      <c r="I953">
        <v>0</v>
      </c>
    </row>
    <row r="954" spans="1:9" x14ac:dyDescent="0.35">
      <c r="A954" t="s">
        <v>15817</v>
      </c>
      <c r="B954" t="s">
        <v>19671</v>
      </c>
      <c r="I954">
        <v>0</v>
      </c>
    </row>
    <row r="955" spans="1:9" x14ac:dyDescent="0.35">
      <c r="A955" t="s">
        <v>15821</v>
      </c>
      <c r="B955" t="s">
        <v>19671</v>
      </c>
      <c r="I955">
        <v>0</v>
      </c>
    </row>
    <row r="956" spans="1:9" x14ac:dyDescent="0.35">
      <c r="A956" t="s">
        <v>15825</v>
      </c>
      <c r="B956" t="s">
        <v>19671</v>
      </c>
      <c r="I956">
        <v>27.76</v>
      </c>
    </row>
    <row r="957" spans="1:9" x14ac:dyDescent="0.35">
      <c r="A957" t="s">
        <v>15829</v>
      </c>
      <c r="B957" t="s">
        <v>19671</v>
      </c>
      <c r="I957">
        <v>0</v>
      </c>
    </row>
    <row r="958" spans="1:9" x14ac:dyDescent="0.35">
      <c r="A958" t="s">
        <v>15837</v>
      </c>
      <c r="B958" t="s">
        <v>19671</v>
      </c>
      <c r="I958">
        <v>0</v>
      </c>
    </row>
    <row r="959" spans="1:9" x14ac:dyDescent="0.35">
      <c r="A959" t="s">
        <v>15841</v>
      </c>
      <c r="B959" t="s">
        <v>19671</v>
      </c>
      <c r="I959">
        <v>0</v>
      </c>
    </row>
    <row r="960" spans="1:9" x14ac:dyDescent="0.35">
      <c r="A960" t="s">
        <v>15845</v>
      </c>
      <c r="B960" t="s">
        <v>19671</v>
      </c>
      <c r="I960">
        <v>0</v>
      </c>
    </row>
    <row r="961" spans="1:9" x14ac:dyDescent="0.35">
      <c r="A961" t="s">
        <v>15849</v>
      </c>
      <c r="B961" t="s">
        <v>19671</v>
      </c>
      <c r="I961">
        <v>0</v>
      </c>
    </row>
    <row r="962" spans="1:9" x14ac:dyDescent="0.35">
      <c r="A962" t="s">
        <v>15853</v>
      </c>
      <c r="B962" t="s">
        <v>19671</v>
      </c>
      <c r="I962">
        <v>0</v>
      </c>
    </row>
    <row r="963" spans="1:9" x14ac:dyDescent="0.35">
      <c r="A963" t="s">
        <v>15857</v>
      </c>
      <c r="B963" t="s">
        <v>19671</v>
      </c>
      <c r="I963">
        <v>0</v>
      </c>
    </row>
    <row r="964" spans="1:9" x14ac:dyDescent="0.35">
      <c r="A964" t="s">
        <v>15861</v>
      </c>
      <c r="B964" t="s">
        <v>19671</v>
      </c>
      <c r="I964">
        <v>0</v>
      </c>
    </row>
    <row r="965" spans="1:9" x14ac:dyDescent="0.35">
      <c r="A965" t="s">
        <v>15865</v>
      </c>
      <c r="B965" t="s">
        <v>19671</v>
      </c>
      <c r="I965">
        <v>0</v>
      </c>
    </row>
    <row r="966" spans="1:9" x14ac:dyDescent="0.35">
      <c r="A966" t="s">
        <v>15869</v>
      </c>
      <c r="B966" t="s">
        <v>19671</v>
      </c>
      <c r="I966">
        <v>0</v>
      </c>
    </row>
    <row r="967" spans="1:9" x14ac:dyDescent="0.35">
      <c r="A967" t="s">
        <v>15873</v>
      </c>
      <c r="B967" t="s">
        <v>19671</v>
      </c>
      <c r="I967">
        <v>0</v>
      </c>
    </row>
    <row r="968" spans="1:9" x14ac:dyDescent="0.35">
      <c r="A968" t="s">
        <v>15877</v>
      </c>
      <c r="B968" t="s">
        <v>19671</v>
      </c>
      <c r="I968">
        <v>0</v>
      </c>
    </row>
    <row r="969" spans="1:9" x14ac:dyDescent="0.35">
      <c r="A969" t="s">
        <v>15881</v>
      </c>
      <c r="B969" t="s">
        <v>19671</v>
      </c>
      <c r="I969">
        <v>0</v>
      </c>
    </row>
    <row r="970" spans="1:9" x14ac:dyDescent="0.35">
      <c r="A970" t="s">
        <v>15885</v>
      </c>
      <c r="B970" t="s">
        <v>19671</v>
      </c>
      <c r="I970">
        <v>0</v>
      </c>
    </row>
    <row r="971" spans="1:9" x14ac:dyDescent="0.35">
      <c r="A971" t="s">
        <v>15889</v>
      </c>
      <c r="B971" t="s">
        <v>19671</v>
      </c>
      <c r="I971">
        <v>0</v>
      </c>
    </row>
    <row r="972" spans="1:9" x14ac:dyDescent="0.35">
      <c r="A972" t="s">
        <v>15893</v>
      </c>
      <c r="B972" t="s">
        <v>19671</v>
      </c>
      <c r="I972">
        <v>0</v>
      </c>
    </row>
    <row r="973" spans="1:9" x14ac:dyDescent="0.35">
      <c r="A973" t="s">
        <v>15897</v>
      </c>
      <c r="B973" t="s">
        <v>19671</v>
      </c>
      <c r="I973">
        <v>0</v>
      </c>
    </row>
    <row r="974" spans="1:9" x14ac:dyDescent="0.35">
      <c r="A974" t="s">
        <v>15901</v>
      </c>
      <c r="B974" t="s">
        <v>19671</v>
      </c>
      <c r="I974">
        <v>0</v>
      </c>
    </row>
    <row r="975" spans="1:9" x14ac:dyDescent="0.35">
      <c r="A975" t="s">
        <v>15905</v>
      </c>
      <c r="B975" t="s">
        <v>19671</v>
      </c>
      <c r="I975">
        <v>28.8</v>
      </c>
    </row>
    <row r="976" spans="1:9" x14ac:dyDescent="0.35">
      <c r="A976" t="s">
        <v>15909</v>
      </c>
      <c r="B976" t="s">
        <v>19671</v>
      </c>
      <c r="I976">
        <v>0</v>
      </c>
    </row>
    <row r="977" spans="1:9" x14ac:dyDescent="0.35">
      <c r="A977" t="s">
        <v>15913</v>
      </c>
      <c r="B977" t="s">
        <v>19671</v>
      </c>
      <c r="I977">
        <v>0</v>
      </c>
    </row>
    <row r="978" spans="1:9" x14ac:dyDescent="0.35">
      <c r="A978" t="s">
        <v>15917</v>
      </c>
      <c r="B978" t="s">
        <v>19671</v>
      </c>
      <c r="I978">
        <v>0</v>
      </c>
    </row>
    <row r="979" spans="1:9" x14ac:dyDescent="0.35">
      <c r="A979" t="s">
        <v>15921</v>
      </c>
      <c r="B979" t="s">
        <v>19671</v>
      </c>
      <c r="I979">
        <v>0</v>
      </c>
    </row>
    <row r="980" spans="1:9" x14ac:dyDescent="0.35">
      <c r="A980" t="s">
        <v>15925</v>
      </c>
      <c r="B980" t="s">
        <v>19671</v>
      </c>
      <c r="I980">
        <v>0</v>
      </c>
    </row>
    <row r="981" spans="1:9" x14ac:dyDescent="0.35">
      <c r="A981" t="s">
        <v>15929</v>
      </c>
      <c r="B981" t="s">
        <v>19671</v>
      </c>
      <c r="I981">
        <v>0</v>
      </c>
    </row>
    <row r="982" spans="1:9" x14ac:dyDescent="0.35">
      <c r="A982" t="s">
        <v>15933</v>
      </c>
      <c r="B982" t="s">
        <v>19671</v>
      </c>
      <c r="I982">
        <v>0</v>
      </c>
    </row>
    <row r="983" spans="1:9" x14ac:dyDescent="0.35">
      <c r="A983" t="s">
        <v>15937</v>
      </c>
      <c r="B983" t="s">
        <v>19671</v>
      </c>
      <c r="I983">
        <v>0</v>
      </c>
    </row>
    <row r="984" spans="1:9" x14ac:dyDescent="0.35">
      <c r="A984" t="s">
        <v>15941</v>
      </c>
      <c r="B984" t="s">
        <v>19671</v>
      </c>
      <c r="I984">
        <v>0</v>
      </c>
    </row>
    <row r="985" spans="1:9" x14ac:dyDescent="0.35">
      <c r="A985" t="s">
        <v>15945</v>
      </c>
      <c r="B985" t="s">
        <v>19671</v>
      </c>
      <c r="I985">
        <v>0</v>
      </c>
    </row>
    <row r="986" spans="1:9" x14ac:dyDescent="0.35">
      <c r="A986" t="s">
        <v>15949</v>
      </c>
      <c r="B986" t="s">
        <v>19671</v>
      </c>
      <c r="I986">
        <v>0</v>
      </c>
    </row>
    <row r="987" spans="1:9" x14ac:dyDescent="0.35">
      <c r="A987" t="s">
        <v>15953</v>
      </c>
      <c r="B987" t="s">
        <v>19671</v>
      </c>
      <c r="I987">
        <v>0</v>
      </c>
    </row>
    <row r="988" spans="1:9" x14ac:dyDescent="0.35">
      <c r="A988" t="s">
        <v>15957</v>
      </c>
      <c r="B988" t="s">
        <v>19671</v>
      </c>
      <c r="I988">
        <v>0</v>
      </c>
    </row>
    <row r="989" spans="1:9" x14ac:dyDescent="0.35">
      <c r="A989" t="s">
        <v>15961</v>
      </c>
      <c r="B989" t="s">
        <v>19671</v>
      </c>
      <c r="I989">
        <v>0</v>
      </c>
    </row>
    <row r="990" spans="1:9" x14ac:dyDescent="0.35">
      <c r="A990" t="s">
        <v>15965</v>
      </c>
      <c r="B990" t="s">
        <v>19671</v>
      </c>
      <c r="I990">
        <v>0</v>
      </c>
    </row>
    <row r="991" spans="1:9" x14ac:dyDescent="0.35">
      <c r="A991" t="s">
        <v>15969</v>
      </c>
      <c r="B991" t="s">
        <v>19671</v>
      </c>
      <c r="I991">
        <v>0</v>
      </c>
    </row>
    <row r="992" spans="1:9" x14ac:dyDescent="0.35">
      <c r="A992" t="s">
        <v>15973</v>
      </c>
      <c r="B992" t="s">
        <v>19671</v>
      </c>
      <c r="I992">
        <v>0</v>
      </c>
    </row>
    <row r="993" spans="1:9" x14ac:dyDescent="0.35">
      <c r="A993" t="s">
        <v>15977</v>
      </c>
      <c r="B993" t="s">
        <v>19671</v>
      </c>
      <c r="I993">
        <v>0</v>
      </c>
    </row>
    <row r="994" spans="1:9" x14ac:dyDescent="0.35">
      <c r="A994" t="s">
        <v>15981</v>
      </c>
      <c r="B994" t="s">
        <v>19671</v>
      </c>
      <c r="I994">
        <v>0</v>
      </c>
    </row>
    <row r="995" spans="1:9" x14ac:dyDescent="0.35">
      <c r="A995" t="s">
        <v>15985</v>
      </c>
      <c r="B995" t="s">
        <v>19671</v>
      </c>
      <c r="I995">
        <v>0</v>
      </c>
    </row>
    <row r="996" spans="1:9" x14ac:dyDescent="0.35">
      <c r="A996" t="s">
        <v>15989</v>
      </c>
      <c r="B996" t="s">
        <v>19671</v>
      </c>
      <c r="I996">
        <v>0</v>
      </c>
    </row>
    <row r="997" spans="1:9" x14ac:dyDescent="0.35">
      <c r="A997" t="s">
        <v>15993</v>
      </c>
      <c r="B997" t="s">
        <v>19671</v>
      </c>
      <c r="I997">
        <v>0</v>
      </c>
    </row>
    <row r="998" spans="1:9" x14ac:dyDescent="0.35">
      <c r="A998" t="s">
        <v>15997</v>
      </c>
      <c r="B998" t="s">
        <v>19671</v>
      </c>
      <c r="I998">
        <v>0</v>
      </c>
    </row>
    <row r="999" spans="1:9" x14ac:dyDescent="0.35">
      <c r="A999" t="s">
        <v>16001</v>
      </c>
      <c r="B999" t="s">
        <v>19671</v>
      </c>
      <c r="I999">
        <v>0</v>
      </c>
    </row>
    <row r="1000" spans="1:9" x14ac:dyDescent="0.35">
      <c r="A1000" t="s">
        <v>16005</v>
      </c>
      <c r="B1000" t="s">
        <v>19671</v>
      </c>
      <c r="I1000">
        <v>0</v>
      </c>
    </row>
    <row r="1001" spans="1:9" x14ac:dyDescent="0.35">
      <c r="A1001" t="s">
        <v>16009</v>
      </c>
      <c r="B1001" t="s">
        <v>19671</v>
      </c>
      <c r="I1001">
        <v>0</v>
      </c>
    </row>
    <row r="1002" spans="1:9" x14ac:dyDescent="0.35">
      <c r="A1002" t="s">
        <v>16013</v>
      </c>
      <c r="B1002" t="s">
        <v>19671</v>
      </c>
      <c r="I1002">
        <v>0</v>
      </c>
    </row>
    <row r="1003" spans="1:9" x14ac:dyDescent="0.35">
      <c r="A1003" t="s">
        <v>16017</v>
      </c>
      <c r="B1003" t="s">
        <v>19671</v>
      </c>
      <c r="I1003">
        <v>0</v>
      </c>
    </row>
    <row r="1004" spans="1:9" x14ac:dyDescent="0.35">
      <c r="A1004" t="s">
        <v>16025</v>
      </c>
      <c r="B1004" t="s">
        <v>19671</v>
      </c>
      <c r="I1004">
        <v>0</v>
      </c>
    </row>
    <row r="1005" spans="1:9" x14ac:dyDescent="0.35">
      <c r="A1005" t="s">
        <v>16029</v>
      </c>
      <c r="B1005" t="s">
        <v>19671</v>
      </c>
      <c r="I1005">
        <v>0</v>
      </c>
    </row>
    <row r="1006" spans="1:9" x14ac:dyDescent="0.35">
      <c r="A1006" t="s">
        <v>16053</v>
      </c>
      <c r="B1006" t="s">
        <v>19671</v>
      </c>
      <c r="I1006">
        <v>0</v>
      </c>
    </row>
    <row r="1007" spans="1:9" x14ac:dyDescent="0.35">
      <c r="A1007" t="s">
        <v>16057</v>
      </c>
      <c r="B1007" t="s">
        <v>19671</v>
      </c>
      <c r="I1007">
        <v>682.42</v>
      </c>
    </row>
    <row r="1008" spans="1:9" x14ac:dyDescent="0.35">
      <c r="A1008" t="s">
        <v>16061</v>
      </c>
      <c r="B1008" t="s">
        <v>19671</v>
      </c>
      <c r="I1008">
        <v>0</v>
      </c>
    </row>
    <row r="1009" spans="1:9" x14ac:dyDescent="0.35">
      <c r="A1009" t="s">
        <v>16065</v>
      </c>
      <c r="B1009" t="s">
        <v>19671</v>
      </c>
      <c r="I1009">
        <v>0</v>
      </c>
    </row>
    <row r="1010" spans="1:9" x14ac:dyDescent="0.35">
      <c r="A1010" t="s">
        <v>16069</v>
      </c>
      <c r="B1010" t="s">
        <v>19671</v>
      </c>
      <c r="I1010">
        <v>0</v>
      </c>
    </row>
    <row r="1011" spans="1:9" x14ac:dyDescent="0.35">
      <c r="A1011" t="s">
        <v>16073</v>
      </c>
      <c r="B1011" t="s">
        <v>19671</v>
      </c>
      <c r="I1011">
        <v>0</v>
      </c>
    </row>
    <row r="1012" spans="1:9" x14ac:dyDescent="0.35">
      <c r="A1012" t="s">
        <v>16077</v>
      </c>
      <c r="B1012" t="s">
        <v>19671</v>
      </c>
      <c r="I1012">
        <v>0</v>
      </c>
    </row>
    <row r="1013" spans="1:9" x14ac:dyDescent="0.35">
      <c r="A1013" t="s">
        <v>16081</v>
      </c>
      <c r="B1013" t="s">
        <v>19671</v>
      </c>
      <c r="I1013">
        <v>0</v>
      </c>
    </row>
    <row r="1014" spans="1:9" x14ac:dyDescent="0.35">
      <c r="A1014" t="s">
        <v>16089</v>
      </c>
      <c r="B1014" t="s">
        <v>19671</v>
      </c>
      <c r="I1014">
        <v>1920.38</v>
      </c>
    </row>
    <row r="1015" spans="1:9" x14ac:dyDescent="0.35">
      <c r="A1015" t="s">
        <v>16093</v>
      </c>
      <c r="B1015" t="s">
        <v>19671</v>
      </c>
      <c r="I1015">
        <v>2050.3200000000002</v>
      </c>
    </row>
    <row r="1016" spans="1:9" x14ac:dyDescent="0.35">
      <c r="A1016" t="s">
        <v>16097</v>
      </c>
      <c r="B1016" t="s">
        <v>19671</v>
      </c>
      <c r="I1016">
        <v>3274.16</v>
      </c>
    </row>
    <row r="1017" spans="1:9" x14ac:dyDescent="0.35">
      <c r="A1017" t="s">
        <v>16101</v>
      </c>
      <c r="B1017" t="s">
        <v>19671</v>
      </c>
      <c r="I1017">
        <v>0</v>
      </c>
    </row>
    <row r="1018" spans="1:9" x14ac:dyDescent="0.35">
      <c r="A1018" t="s">
        <v>16105</v>
      </c>
      <c r="B1018" t="s">
        <v>19671</v>
      </c>
      <c r="I1018">
        <v>0</v>
      </c>
    </row>
    <row r="1019" spans="1:9" x14ac:dyDescent="0.35">
      <c r="A1019" t="s">
        <v>16113</v>
      </c>
      <c r="B1019" t="s">
        <v>19671</v>
      </c>
      <c r="I1019">
        <v>0</v>
      </c>
    </row>
    <row r="1020" spans="1:9" x14ac:dyDescent="0.35">
      <c r="A1020" t="s">
        <v>16117</v>
      </c>
      <c r="B1020" t="s">
        <v>19671</v>
      </c>
      <c r="I1020">
        <v>0</v>
      </c>
    </row>
    <row r="1021" spans="1:9" x14ac:dyDescent="0.35">
      <c r="A1021" t="s">
        <v>16121</v>
      </c>
      <c r="B1021" t="s">
        <v>19671</v>
      </c>
      <c r="I1021">
        <v>0</v>
      </c>
    </row>
    <row r="1022" spans="1:9" x14ac:dyDescent="0.35">
      <c r="A1022" t="s">
        <v>16125</v>
      </c>
      <c r="B1022" t="s">
        <v>19671</v>
      </c>
      <c r="I1022">
        <v>0</v>
      </c>
    </row>
    <row r="1023" spans="1:9" x14ac:dyDescent="0.35">
      <c r="A1023" t="s">
        <v>16129</v>
      </c>
      <c r="B1023" t="s">
        <v>19671</v>
      </c>
      <c r="I1023">
        <v>0</v>
      </c>
    </row>
    <row r="1024" spans="1:9" x14ac:dyDescent="0.35">
      <c r="A1024" t="s">
        <v>16133</v>
      </c>
      <c r="B1024" t="s">
        <v>19671</v>
      </c>
      <c r="I1024">
        <v>0</v>
      </c>
    </row>
    <row r="1025" spans="1:9" x14ac:dyDescent="0.35">
      <c r="A1025" t="s">
        <v>16137</v>
      </c>
      <c r="B1025" t="s">
        <v>19671</v>
      </c>
      <c r="I1025">
        <v>0</v>
      </c>
    </row>
    <row r="1026" spans="1:9" x14ac:dyDescent="0.35">
      <c r="A1026" t="s">
        <v>16141</v>
      </c>
      <c r="B1026" t="s">
        <v>19671</v>
      </c>
      <c r="I1026">
        <v>0</v>
      </c>
    </row>
    <row r="1027" spans="1:9" x14ac:dyDescent="0.35">
      <c r="A1027" t="s">
        <v>16161</v>
      </c>
      <c r="B1027" t="s">
        <v>19671</v>
      </c>
      <c r="I1027">
        <v>0</v>
      </c>
    </row>
    <row r="1028" spans="1:9" x14ac:dyDescent="0.35">
      <c r="A1028" t="s">
        <v>16165</v>
      </c>
      <c r="B1028" t="s">
        <v>19671</v>
      </c>
      <c r="I1028">
        <v>0</v>
      </c>
    </row>
    <row r="1029" spans="1:9" x14ac:dyDescent="0.35">
      <c r="A1029" t="s">
        <v>16169</v>
      </c>
      <c r="B1029" t="s">
        <v>19671</v>
      </c>
      <c r="I1029">
        <v>0</v>
      </c>
    </row>
    <row r="1030" spans="1:9" x14ac:dyDescent="0.35">
      <c r="A1030" t="s">
        <v>16185</v>
      </c>
      <c r="B1030" t="s">
        <v>19671</v>
      </c>
      <c r="I1030">
        <v>0</v>
      </c>
    </row>
    <row r="1031" spans="1:9" x14ac:dyDescent="0.35">
      <c r="A1031" t="s">
        <v>16189</v>
      </c>
      <c r="B1031" t="s">
        <v>19671</v>
      </c>
      <c r="I1031">
        <v>0</v>
      </c>
    </row>
    <row r="1032" spans="1:9" x14ac:dyDescent="0.35">
      <c r="A1032" t="s">
        <v>16193</v>
      </c>
      <c r="B1032" t="s">
        <v>19671</v>
      </c>
      <c r="I1032">
        <v>0</v>
      </c>
    </row>
    <row r="1033" spans="1:9" x14ac:dyDescent="0.35">
      <c r="A1033" t="s">
        <v>16197</v>
      </c>
      <c r="B1033" t="s">
        <v>19671</v>
      </c>
      <c r="I1033">
        <v>171.45</v>
      </c>
    </row>
    <row r="1034" spans="1:9" x14ac:dyDescent="0.35">
      <c r="A1034" t="s">
        <v>16201</v>
      </c>
      <c r="B1034" t="s">
        <v>19671</v>
      </c>
      <c r="I1034">
        <v>728.44</v>
      </c>
    </row>
    <row r="1035" spans="1:9" x14ac:dyDescent="0.35">
      <c r="A1035" t="s">
        <v>16205</v>
      </c>
      <c r="B1035" t="s">
        <v>19671</v>
      </c>
      <c r="I1035">
        <v>0</v>
      </c>
    </row>
    <row r="1036" spans="1:9" x14ac:dyDescent="0.35">
      <c r="A1036" t="s">
        <v>16209</v>
      </c>
      <c r="B1036" t="s">
        <v>19671</v>
      </c>
      <c r="I1036">
        <v>0</v>
      </c>
    </row>
    <row r="1037" spans="1:9" x14ac:dyDescent="0.35">
      <c r="A1037" t="s">
        <v>16213</v>
      </c>
      <c r="B1037" t="s">
        <v>19671</v>
      </c>
      <c r="I1037">
        <v>0</v>
      </c>
    </row>
    <row r="1038" spans="1:9" x14ac:dyDescent="0.35">
      <c r="A1038" t="s">
        <v>16217</v>
      </c>
      <c r="B1038" t="s">
        <v>19671</v>
      </c>
      <c r="I1038">
        <v>0</v>
      </c>
    </row>
    <row r="1039" spans="1:9" x14ac:dyDescent="0.35">
      <c r="A1039" t="s">
        <v>16221</v>
      </c>
      <c r="B1039" t="s">
        <v>19671</v>
      </c>
      <c r="I1039">
        <v>0</v>
      </c>
    </row>
    <row r="1040" spans="1:9" x14ac:dyDescent="0.35">
      <c r="A1040" t="s">
        <v>16225</v>
      </c>
      <c r="B1040" t="s">
        <v>19671</v>
      </c>
      <c r="I1040">
        <v>0</v>
      </c>
    </row>
    <row r="1041" spans="1:9" x14ac:dyDescent="0.35">
      <c r="A1041" t="s">
        <v>16229</v>
      </c>
      <c r="B1041" t="s">
        <v>19671</v>
      </c>
      <c r="I1041">
        <v>0</v>
      </c>
    </row>
    <row r="1042" spans="1:9" x14ac:dyDescent="0.35">
      <c r="A1042" t="s">
        <v>16233</v>
      </c>
      <c r="B1042" t="s">
        <v>19671</v>
      </c>
      <c r="I1042">
        <v>0</v>
      </c>
    </row>
    <row r="1043" spans="1:9" x14ac:dyDescent="0.35">
      <c r="A1043" t="s">
        <v>16237</v>
      </c>
      <c r="B1043" t="s">
        <v>19671</v>
      </c>
      <c r="I1043">
        <v>0</v>
      </c>
    </row>
    <row r="1044" spans="1:9" x14ac:dyDescent="0.35">
      <c r="A1044" t="s">
        <v>16241</v>
      </c>
      <c r="B1044" t="s">
        <v>19671</v>
      </c>
      <c r="I1044">
        <v>0</v>
      </c>
    </row>
    <row r="1045" spans="1:9" x14ac:dyDescent="0.35">
      <c r="A1045" t="s">
        <v>16245</v>
      </c>
      <c r="B1045" t="s">
        <v>19671</v>
      </c>
      <c r="I1045">
        <v>0</v>
      </c>
    </row>
    <row r="1046" spans="1:9" x14ac:dyDescent="0.35">
      <c r="A1046" t="s">
        <v>16249</v>
      </c>
      <c r="B1046" t="s">
        <v>19671</v>
      </c>
      <c r="I1046">
        <v>0</v>
      </c>
    </row>
    <row r="1047" spans="1:9" x14ac:dyDescent="0.35">
      <c r="A1047" t="s">
        <v>16253</v>
      </c>
      <c r="B1047" t="s">
        <v>19671</v>
      </c>
      <c r="I1047">
        <v>0</v>
      </c>
    </row>
    <row r="1048" spans="1:9" x14ac:dyDescent="0.35">
      <c r="A1048" t="s">
        <v>16257</v>
      </c>
      <c r="B1048" t="s">
        <v>19671</v>
      </c>
      <c r="I1048">
        <v>0</v>
      </c>
    </row>
    <row r="1049" spans="1:9" x14ac:dyDescent="0.35">
      <c r="A1049" t="s">
        <v>16261</v>
      </c>
      <c r="B1049" t="s">
        <v>19671</v>
      </c>
      <c r="I1049">
        <v>0</v>
      </c>
    </row>
    <row r="1050" spans="1:9" x14ac:dyDescent="0.35">
      <c r="A1050" t="s">
        <v>16265</v>
      </c>
      <c r="B1050" t="s">
        <v>19671</v>
      </c>
      <c r="I1050">
        <v>0</v>
      </c>
    </row>
    <row r="1051" spans="1:9" x14ac:dyDescent="0.35">
      <c r="A1051" t="s">
        <v>16269</v>
      </c>
      <c r="B1051" t="s">
        <v>19671</v>
      </c>
      <c r="I1051">
        <v>0</v>
      </c>
    </row>
    <row r="1052" spans="1:9" x14ac:dyDescent="0.35">
      <c r="A1052" t="s">
        <v>16273</v>
      </c>
      <c r="B1052" t="s">
        <v>19671</v>
      </c>
      <c r="I1052">
        <v>0</v>
      </c>
    </row>
    <row r="1053" spans="1:9" x14ac:dyDescent="0.35">
      <c r="A1053" t="s">
        <v>16277</v>
      </c>
      <c r="B1053" t="s">
        <v>19671</v>
      </c>
      <c r="I1053">
        <v>0</v>
      </c>
    </row>
    <row r="1054" spans="1:9" x14ac:dyDescent="0.35">
      <c r="A1054" t="s">
        <v>16281</v>
      </c>
      <c r="B1054" t="s">
        <v>19671</v>
      </c>
      <c r="I1054">
        <v>0</v>
      </c>
    </row>
    <row r="1055" spans="1:9" x14ac:dyDescent="0.35">
      <c r="A1055" t="s">
        <v>16285</v>
      </c>
      <c r="B1055" t="s">
        <v>19671</v>
      </c>
      <c r="I1055">
        <v>0</v>
      </c>
    </row>
    <row r="1056" spans="1:9" x14ac:dyDescent="0.35">
      <c r="A1056" t="s">
        <v>16289</v>
      </c>
      <c r="B1056" t="s">
        <v>19671</v>
      </c>
      <c r="I1056">
        <v>0</v>
      </c>
    </row>
    <row r="1057" spans="1:9" x14ac:dyDescent="0.35">
      <c r="A1057" t="s">
        <v>16293</v>
      </c>
      <c r="B1057" t="s">
        <v>19671</v>
      </c>
      <c r="I1057">
        <v>0</v>
      </c>
    </row>
    <row r="1058" spans="1:9" x14ac:dyDescent="0.35">
      <c r="A1058" t="s">
        <v>16297</v>
      </c>
      <c r="B1058" t="s">
        <v>19671</v>
      </c>
      <c r="I1058">
        <v>0</v>
      </c>
    </row>
    <row r="1059" spans="1:9" x14ac:dyDescent="0.35">
      <c r="A1059" t="s">
        <v>16309</v>
      </c>
      <c r="B1059" t="s">
        <v>19671</v>
      </c>
      <c r="I1059">
        <v>0</v>
      </c>
    </row>
    <row r="1060" spans="1:9" x14ac:dyDescent="0.35">
      <c r="A1060" t="s">
        <v>16313</v>
      </c>
      <c r="B1060" t="s">
        <v>19671</v>
      </c>
      <c r="I1060">
        <v>0</v>
      </c>
    </row>
    <row r="1061" spans="1:9" x14ac:dyDescent="0.35">
      <c r="A1061" t="s">
        <v>16317</v>
      </c>
      <c r="B1061" t="s">
        <v>19671</v>
      </c>
      <c r="I1061">
        <v>0</v>
      </c>
    </row>
    <row r="1062" spans="1:9" x14ac:dyDescent="0.35">
      <c r="A1062" t="s">
        <v>16321</v>
      </c>
      <c r="B1062" t="s">
        <v>19671</v>
      </c>
      <c r="I1062">
        <v>0</v>
      </c>
    </row>
    <row r="1063" spans="1:9" x14ac:dyDescent="0.35">
      <c r="A1063" t="s">
        <v>16325</v>
      </c>
      <c r="B1063" t="s">
        <v>19671</v>
      </c>
      <c r="I1063">
        <v>0</v>
      </c>
    </row>
    <row r="1064" spans="1:9" x14ac:dyDescent="0.35">
      <c r="A1064" t="s">
        <v>16329</v>
      </c>
      <c r="B1064" t="s">
        <v>19671</v>
      </c>
      <c r="I1064">
        <v>0</v>
      </c>
    </row>
    <row r="1065" spans="1:9" x14ac:dyDescent="0.35">
      <c r="A1065" t="s">
        <v>16333</v>
      </c>
      <c r="B1065" t="s">
        <v>19671</v>
      </c>
      <c r="I1065">
        <v>0</v>
      </c>
    </row>
    <row r="1066" spans="1:9" x14ac:dyDescent="0.35">
      <c r="A1066" t="s">
        <v>16337</v>
      </c>
      <c r="B1066" t="s">
        <v>19671</v>
      </c>
      <c r="I1066">
        <v>0</v>
      </c>
    </row>
    <row r="1067" spans="1:9" x14ac:dyDescent="0.35">
      <c r="A1067" t="s">
        <v>16341</v>
      </c>
      <c r="B1067" t="s">
        <v>19671</v>
      </c>
      <c r="I1067">
        <v>0</v>
      </c>
    </row>
    <row r="1068" spans="1:9" x14ac:dyDescent="0.35">
      <c r="A1068" t="s">
        <v>16345</v>
      </c>
      <c r="B1068" t="s">
        <v>19671</v>
      </c>
      <c r="I1068">
        <v>0</v>
      </c>
    </row>
    <row r="1069" spans="1:9" x14ac:dyDescent="0.35">
      <c r="A1069" t="s">
        <v>16349</v>
      </c>
      <c r="B1069" t="s">
        <v>19671</v>
      </c>
      <c r="I1069">
        <v>0</v>
      </c>
    </row>
    <row r="1070" spans="1:9" x14ac:dyDescent="0.35">
      <c r="A1070" t="s">
        <v>16353</v>
      </c>
      <c r="B1070" t="s">
        <v>19671</v>
      </c>
      <c r="I1070">
        <v>0</v>
      </c>
    </row>
    <row r="1071" spans="1:9" x14ac:dyDescent="0.35">
      <c r="A1071" t="s">
        <v>16357</v>
      </c>
      <c r="B1071" t="s">
        <v>19671</v>
      </c>
      <c r="I1071">
        <v>0</v>
      </c>
    </row>
    <row r="1072" spans="1:9" x14ac:dyDescent="0.35">
      <c r="A1072" t="s">
        <v>16361</v>
      </c>
      <c r="B1072" t="s">
        <v>19671</v>
      </c>
      <c r="I1072">
        <v>0</v>
      </c>
    </row>
    <row r="1073" spans="1:9" x14ac:dyDescent="0.35">
      <c r="A1073" t="s">
        <v>16365</v>
      </c>
      <c r="B1073" t="s">
        <v>19671</v>
      </c>
      <c r="I1073">
        <v>0</v>
      </c>
    </row>
    <row r="1074" spans="1:9" x14ac:dyDescent="0.35">
      <c r="A1074" t="s">
        <v>16369</v>
      </c>
      <c r="B1074" t="s">
        <v>19671</v>
      </c>
      <c r="I1074">
        <v>0</v>
      </c>
    </row>
    <row r="1075" spans="1:9" x14ac:dyDescent="0.35">
      <c r="A1075" t="s">
        <v>16373</v>
      </c>
      <c r="B1075" t="s">
        <v>19671</v>
      </c>
      <c r="I1075">
        <v>0</v>
      </c>
    </row>
    <row r="1076" spans="1:9" x14ac:dyDescent="0.35">
      <c r="A1076" t="s">
        <v>16377</v>
      </c>
      <c r="B1076" t="s">
        <v>19671</v>
      </c>
      <c r="I1076">
        <v>0</v>
      </c>
    </row>
    <row r="1077" spans="1:9" x14ac:dyDescent="0.35">
      <c r="A1077" t="s">
        <v>16381</v>
      </c>
      <c r="B1077" t="s">
        <v>19671</v>
      </c>
      <c r="I1077">
        <v>0</v>
      </c>
    </row>
    <row r="1078" spans="1:9" x14ac:dyDescent="0.35">
      <c r="A1078" t="s">
        <v>16385</v>
      </c>
      <c r="B1078" t="s">
        <v>19671</v>
      </c>
      <c r="I1078">
        <v>0</v>
      </c>
    </row>
    <row r="1079" spans="1:9" x14ac:dyDescent="0.35">
      <c r="A1079" t="s">
        <v>16389</v>
      </c>
      <c r="B1079" t="s">
        <v>19671</v>
      </c>
      <c r="I1079">
        <v>0</v>
      </c>
    </row>
    <row r="1080" spans="1:9" x14ac:dyDescent="0.35">
      <c r="A1080" t="s">
        <v>16393</v>
      </c>
      <c r="B1080" t="s">
        <v>19671</v>
      </c>
      <c r="I1080">
        <v>0</v>
      </c>
    </row>
    <row r="1081" spans="1:9" x14ac:dyDescent="0.35">
      <c r="A1081" t="s">
        <v>16397</v>
      </c>
      <c r="B1081" t="s">
        <v>19671</v>
      </c>
      <c r="I1081">
        <v>0</v>
      </c>
    </row>
    <row r="1082" spans="1:9" x14ac:dyDescent="0.35">
      <c r="A1082" t="s">
        <v>16401</v>
      </c>
      <c r="B1082" t="s">
        <v>19671</v>
      </c>
      <c r="I1082">
        <v>0</v>
      </c>
    </row>
    <row r="1083" spans="1:9" x14ac:dyDescent="0.35">
      <c r="A1083" t="s">
        <v>16405</v>
      </c>
      <c r="B1083" t="s">
        <v>19671</v>
      </c>
      <c r="I1083">
        <v>0</v>
      </c>
    </row>
    <row r="1084" spans="1:9" x14ac:dyDescent="0.35">
      <c r="A1084" t="s">
        <v>16409</v>
      </c>
      <c r="B1084" t="s">
        <v>19671</v>
      </c>
      <c r="I1084">
        <v>0</v>
      </c>
    </row>
    <row r="1085" spans="1:9" x14ac:dyDescent="0.35">
      <c r="A1085" t="s">
        <v>16413</v>
      </c>
      <c r="B1085" t="s">
        <v>19671</v>
      </c>
      <c r="I1085">
        <v>0</v>
      </c>
    </row>
    <row r="1086" spans="1:9" x14ac:dyDescent="0.35">
      <c r="A1086" t="s">
        <v>16417</v>
      </c>
      <c r="B1086" t="s">
        <v>19671</v>
      </c>
      <c r="I1086">
        <v>0</v>
      </c>
    </row>
    <row r="1087" spans="1:9" x14ac:dyDescent="0.35">
      <c r="A1087" t="s">
        <v>16421</v>
      </c>
      <c r="B1087" t="s">
        <v>19671</v>
      </c>
      <c r="I1087">
        <v>0</v>
      </c>
    </row>
    <row r="1088" spans="1:9" x14ac:dyDescent="0.35">
      <c r="A1088" t="s">
        <v>16425</v>
      </c>
      <c r="B1088" t="s">
        <v>19671</v>
      </c>
      <c r="I1088">
        <v>0</v>
      </c>
    </row>
    <row r="1089" spans="1:9" x14ac:dyDescent="0.35">
      <c r="A1089" t="s">
        <v>16429</v>
      </c>
      <c r="B1089" t="s">
        <v>19671</v>
      </c>
      <c r="I1089">
        <v>0</v>
      </c>
    </row>
    <row r="1090" spans="1:9" x14ac:dyDescent="0.35">
      <c r="A1090" t="s">
        <v>16433</v>
      </c>
      <c r="B1090" t="s">
        <v>19671</v>
      </c>
      <c r="I1090">
        <v>0</v>
      </c>
    </row>
    <row r="1091" spans="1:9" x14ac:dyDescent="0.35">
      <c r="A1091" t="s">
        <v>16437</v>
      </c>
      <c r="B1091" t="s">
        <v>19671</v>
      </c>
      <c r="I1091">
        <v>0</v>
      </c>
    </row>
    <row r="1092" spans="1:9" x14ac:dyDescent="0.35">
      <c r="A1092" t="s">
        <v>16441</v>
      </c>
      <c r="B1092" t="s">
        <v>19671</v>
      </c>
      <c r="I1092">
        <v>0</v>
      </c>
    </row>
    <row r="1093" spans="1:9" x14ac:dyDescent="0.35">
      <c r="A1093" t="s">
        <v>16445</v>
      </c>
      <c r="B1093" t="s">
        <v>19671</v>
      </c>
      <c r="I1093">
        <v>0</v>
      </c>
    </row>
    <row r="1094" spans="1:9" x14ac:dyDescent="0.35">
      <c r="A1094" t="s">
        <v>16449</v>
      </c>
      <c r="B1094" t="s">
        <v>19671</v>
      </c>
      <c r="I1094">
        <v>0</v>
      </c>
    </row>
    <row r="1095" spans="1:9" x14ac:dyDescent="0.35">
      <c r="A1095" t="s">
        <v>16453</v>
      </c>
      <c r="B1095" t="s">
        <v>19671</v>
      </c>
      <c r="I1095">
        <v>0</v>
      </c>
    </row>
    <row r="1096" spans="1:9" x14ac:dyDescent="0.35">
      <c r="A1096" t="s">
        <v>16457</v>
      </c>
      <c r="B1096" t="s">
        <v>19671</v>
      </c>
      <c r="I1096">
        <v>0</v>
      </c>
    </row>
    <row r="1097" spans="1:9" x14ac:dyDescent="0.35">
      <c r="A1097" t="s">
        <v>16461</v>
      </c>
      <c r="B1097" t="s">
        <v>19671</v>
      </c>
      <c r="I1097">
        <v>0</v>
      </c>
    </row>
    <row r="1098" spans="1:9" x14ac:dyDescent="0.35">
      <c r="A1098" t="s">
        <v>16465</v>
      </c>
      <c r="B1098" t="s">
        <v>19671</v>
      </c>
      <c r="I1098">
        <v>0</v>
      </c>
    </row>
    <row r="1099" spans="1:9" x14ac:dyDescent="0.35">
      <c r="A1099" t="s">
        <v>16469</v>
      </c>
      <c r="B1099" t="s">
        <v>19671</v>
      </c>
      <c r="I1099">
        <v>0</v>
      </c>
    </row>
    <row r="1100" spans="1:9" x14ac:dyDescent="0.35">
      <c r="A1100" t="s">
        <v>16473</v>
      </c>
      <c r="B1100" t="s">
        <v>19671</v>
      </c>
      <c r="I1100">
        <v>0</v>
      </c>
    </row>
    <row r="1101" spans="1:9" x14ac:dyDescent="0.35">
      <c r="A1101" t="s">
        <v>16477</v>
      </c>
      <c r="B1101" t="s">
        <v>19671</v>
      </c>
      <c r="I1101">
        <v>0</v>
      </c>
    </row>
    <row r="1102" spans="1:9" x14ac:dyDescent="0.35">
      <c r="A1102" t="s">
        <v>16481</v>
      </c>
      <c r="B1102" t="s">
        <v>19671</v>
      </c>
      <c r="I1102">
        <v>0</v>
      </c>
    </row>
    <row r="1103" spans="1:9" x14ac:dyDescent="0.35">
      <c r="A1103" t="s">
        <v>16485</v>
      </c>
      <c r="B1103" t="s">
        <v>19671</v>
      </c>
      <c r="I1103">
        <v>0</v>
      </c>
    </row>
    <row r="1104" spans="1:9" x14ac:dyDescent="0.35">
      <c r="A1104" t="s">
        <v>16489</v>
      </c>
      <c r="B1104" t="s">
        <v>19671</v>
      </c>
      <c r="I1104">
        <v>0</v>
      </c>
    </row>
    <row r="1105" spans="1:9" x14ac:dyDescent="0.35">
      <c r="A1105" t="s">
        <v>16493</v>
      </c>
      <c r="B1105" t="s">
        <v>19671</v>
      </c>
      <c r="I1105">
        <v>0</v>
      </c>
    </row>
    <row r="1106" spans="1:9" x14ac:dyDescent="0.35">
      <c r="A1106" t="s">
        <v>16497</v>
      </c>
      <c r="B1106" t="s">
        <v>19671</v>
      </c>
      <c r="I1106">
        <v>0</v>
      </c>
    </row>
    <row r="1107" spans="1:9" x14ac:dyDescent="0.35">
      <c r="A1107" t="s">
        <v>16501</v>
      </c>
      <c r="B1107" t="s">
        <v>19671</v>
      </c>
      <c r="I1107">
        <v>0</v>
      </c>
    </row>
    <row r="1108" spans="1:9" x14ac:dyDescent="0.35">
      <c r="A1108" t="s">
        <v>16505</v>
      </c>
      <c r="B1108" t="s">
        <v>19671</v>
      </c>
      <c r="I1108">
        <v>0</v>
      </c>
    </row>
    <row r="1109" spans="1:9" x14ac:dyDescent="0.35">
      <c r="A1109" t="s">
        <v>16509</v>
      </c>
      <c r="B1109" t="s">
        <v>19671</v>
      </c>
      <c r="I1109">
        <v>0</v>
      </c>
    </row>
    <row r="1110" spans="1:9" x14ac:dyDescent="0.35">
      <c r="A1110" t="s">
        <v>16513</v>
      </c>
      <c r="B1110" t="s">
        <v>19671</v>
      </c>
      <c r="I1110">
        <v>0</v>
      </c>
    </row>
    <row r="1111" spans="1:9" x14ac:dyDescent="0.35">
      <c r="A1111" t="s">
        <v>16517</v>
      </c>
      <c r="B1111" t="s">
        <v>19671</v>
      </c>
      <c r="I1111">
        <v>0</v>
      </c>
    </row>
    <row r="1112" spans="1:9" x14ac:dyDescent="0.35">
      <c r="A1112" t="s">
        <v>16525</v>
      </c>
      <c r="B1112" t="s">
        <v>19671</v>
      </c>
      <c r="I1112">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67FCD-A36E-4036-AA17-78F8993D5854}">
  <dimension ref="A1:AF2018"/>
  <sheetViews>
    <sheetView zoomScale="55" zoomScaleNormal="55" workbookViewId="0">
      <selection activeCell="C1" sqref="C1"/>
    </sheetView>
  </sheetViews>
  <sheetFormatPr defaultRowHeight="14.5" x14ac:dyDescent="0.35"/>
  <cols>
    <col min="1" max="1" width="15.1796875" bestFit="1" customWidth="1"/>
    <col min="2" max="2" width="24" bestFit="1" customWidth="1"/>
    <col min="9" max="9" width="30.6328125" bestFit="1" customWidth="1"/>
    <col min="10" max="10" width="35.453125" bestFit="1" customWidth="1"/>
    <col min="11" max="11" width="34" bestFit="1" customWidth="1"/>
    <col min="12" max="12" width="35.453125" bestFit="1" customWidth="1"/>
    <col min="13" max="13" width="31" bestFit="1" customWidth="1"/>
    <col min="14" max="14" width="35.90625" bestFit="1" customWidth="1"/>
    <col min="15" max="15" width="34.6328125" bestFit="1" customWidth="1"/>
    <col min="16" max="16" width="35.90625" bestFit="1" customWidth="1"/>
  </cols>
  <sheetData>
    <row r="1" spans="1:32" x14ac:dyDescent="0.35">
      <c r="A1" s="3" t="s">
        <v>16550</v>
      </c>
      <c r="B1" s="4" t="s">
        <v>16559</v>
      </c>
      <c r="C1" s="3" t="s">
        <v>16560</v>
      </c>
      <c r="D1" s="3" t="s">
        <v>16561</v>
      </c>
      <c r="E1" s="3" t="s">
        <v>16562</v>
      </c>
      <c r="F1" s="3" t="s">
        <v>16563</v>
      </c>
      <c r="G1" s="3" t="s">
        <v>16564</v>
      </c>
      <c r="H1" s="5" t="s">
        <v>16565</v>
      </c>
      <c r="I1" s="3" t="s">
        <v>16566</v>
      </c>
      <c r="J1" s="3" t="s">
        <v>16567</v>
      </c>
      <c r="K1" s="3" t="s">
        <v>16568</v>
      </c>
      <c r="L1" s="3" t="s">
        <v>16569</v>
      </c>
      <c r="M1" s="3" t="s">
        <v>16570</v>
      </c>
      <c r="N1" s="3" t="s">
        <v>16571</v>
      </c>
      <c r="O1" s="3" t="s">
        <v>16572</v>
      </c>
      <c r="P1" s="3" t="s">
        <v>16573</v>
      </c>
      <c r="Q1" s="3" t="s">
        <v>16574</v>
      </c>
      <c r="R1" s="3" t="s">
        <v>16575</v>
      </c>
      <c r="S1" s="3" t="s">
        <v>16576</v>
      </c>
      <c r="T1" s="3" t="s">
        <v>16577</v>
      </c>
      <c r="U1" s="3" t="s">
        <v>16578</v>
      </c>
      <c r="V1" s="3" t="s">
        <v>16579</v>
      </c>
      <c r="W1" s="3" t="s">
        <v>16580</v>
      </c>
      <c r="X1" s="3" t="s">
        <v>16581</v>
      </c>
      <c r="Y1" s="3" t="s">
        <v>16582</v>
      </c>
      <c r="Z1" s="3" t="s">
        <v>16583</v>
      </c>
      <c r="AA1" s="3" t="s">
        <v>16584</v>
      </c>
      <c r="AB1" s="3" t="s">
        <v>16585</v>
      </c>
      <c r="AC1" s="3" t="s">
        <v>16586</v>
      </c>
      <c r="AD1" s="6" t="s">
        <v>16587</v>
      </c>
      <c r="AE1" s="3" t="s">
        <v>16588</v>
      </c>
      <c r="AF1" s="3" t="s">
        <v>16589</v>
      </c>
    </row>
    <row r="2" spans="1:32" x14ac:dyDescent="0.35">
      <c r="A2" s="7" t="s">
        <v>11266</v>
      </c>
      <c r="B2" s="8" t="s">
        <v>16590</v>
      </c>
      <c r="C2" s="9" t="s">
        <v>3735</v>
      </c>
      <c r="D2" s="10">
        <v>22.2</v>
      </c>
      <c r="E2" s="10">
        <v>805</v>
      </c>
      <c r="F2" s="10">
        <v>1400</v>
      </c>
      <c r="G2" s="10">
        <v>150</v>
      </c>
      <c r="H2" s="11">
        <v>1</v>
      </c>
      <c r="I2" s="10">
        <v>22.2</v>
      </c>
      <c r="J2" s="10">
        <v>1460</v>
      </c>
      <c r="K2" s="10">
        <v>810</v>
      </c>
      <c r="L2" s="10">
        <v>55</v>
      </c>
      <c r="M2" s="12"/>
      <c r="N2" s="12"/>
      <c r="O2" s="12"/>
      <c r="P2" s="12"/>
      <c r="Q2" s="12"/>
      <c r="R2" s="12"/>
      <c r="S2" s="12"/>
      <c r="T2" s="12"/>
      <c r="U2" s="12"/>
      <c r="V2" s="12"/>
      <c r="W2" s="12"/>
      <c r="X2" s="12"/>
      <c r="Y2" s="12"/>
      <c r="Z2" s="12"/>
      <c r="AA2" s="12"/>
      <c r="AB2" s="12"/>
      <c r="AC2" s="12"/>
      <c r="AD2" s="13"/>
      <c r="AE2" s="12"/>
      <c r="AF2" s="12"/>
    </row>
    <row r="3" spans="1:32" x14ac:dyDescent="0.35">
      <c r="A3" s="7" t="s">
        <v>14832</v>
      </c>
      <c r="B3" s="8" t="s">
        <v>16591</v>
      </c>
      <c r="C3" s="9" t="s">
        <v>16592</v>
      </c>
      <c r="D3" s="10">
        <v>24.5</v>
      </c>
      <c r="E3" s="10">
        <v>812</v>
      </c>
      <c r="F3" s="10">
        <v>1400</v>
      </c>
      <c r="G3" s="10">
        <v>38</v>
      </c>
      <c r="H3" s="11">
        <v>1</v>
      </c>
      <c r="I3" s="10">
        <v>24.5</v>
      </c>
      <c r="J3" s="10">
        <v>146</v>
      </c>
      <c r="K3" s="10">
        <v>440</v>
      </c>
      <c r="L3" s="10">
        <v>60</v>
      </c>
      <c r="M3" s="12"/>
      <c r="N3" s="12"/>
      <c r="O3" s="12"/>
      <c r="P3" s="12"/>
      <c r="Q3" s="12"/>
      <c r="R3" s="12"/>
      <c r="S3" s="12"/>
      <c r="T3" s="12"/>
      <c r="U3" s="12"/>
      <c r="V3" s="12"/>
      <c r="W3" s="12"/>
      <c r="X3" s="12"/>
      <c r="Y3" s="12"/>
      <c r="Z3" s="12"/>
      <c r="AA3" s="12"/>
      <c r="AB3" s="12"/>
      <c r="AC3" s="12"/>
      <c r="AD3" s="13"/>
      <c r="AE3" s="12"/>
      <c r="AF3" s="12"/>
    </row>
    <row r="4" spans="1:32" x14ac:dyDescent="0.35">
      <c r="A4" s="7" t="s">
        <v>14836</v>
      </c>
      <c r="B4" s="8" t="s">
        <v>16593</v>
      </c>
      <c r="C4" s="9" t="s">
        <v>16594</v>
      </c>
      <c r="D4" s="10">
        <v>22.4</v>
      </c>
      <c r="E4" s="10">
        <v>805</v>
      </c>
      <c r="F4" s="10">
        <v>1400</v>
      </c>
      <c r="G4" s="10">
        <v>38</v>
      </c>
      <c r="H4" s="11">
        <v>1</v>
      </c>
      <c r="I4" s="10">
        <v>22.4</v>
      </c>
      <c r="J4" s="10">
        <v>1460</v>
      </c>
      <c r="K4" s="10">
        <v>810</v>
      </c>
      <c r="L4" s="10">
        <v>55</v>
      </c>
      <c r="M4" s="12"/>
      <c r="N4" s="12"/>
      <c r="O4" s="12"/>
      <c r="P4" s="12"/>
      <c r="Q4" s="12"/>
      <c r="R4" s="12"/>
      <c r="S4" s="12"/>
      <c r="T4" s="12"/>
      <c r="U4" s="12"/>
      <c r="V4" s="12"/>
      <c r="W4" s="12"/>
      <c r="X4" s="12"/>
      <c r="Y4" s="12"/>
      <c r="Z4" s="12"/>
      <c r="AA4" s="12"/>
      <c r="AB4" s="12"/>
      <c r="AC4" s="12"/>
      <c r="AD4" s="13"/>
      <c r="AE4" s="12"/>
      <c r="AF4" s="12"/>
    </row>
    <row r="5" spans="1:32" x14ac:dyDescent="0.35">
      <c r="A5" s="7" t="s">
        <v>11274</v>
      </c>
      <c r="B5" s="8" t="s">
        <v>16595</v>
      </c>
      <c r="C5" s="9" t="s">
        <v>3745</v>
      </c>
      <c r="D5" s="10">
        <v>18.100000000000001</v>
      </c>
      <c r="E5" s="10">
        <v>790</v>
      </c>
      <c r="F5" s="10">
        <v>1435</v>
      </c>
      <c r="G5" s="10">
        <v>24</v>
      </c>
      <c r="H5" s="11">
        <v>1</v>
      </c>
      <c r="I5" s="10">
        <v>18.100000000000001</v>
      </c>
      <c r="J5" s="10">
        <v>1460</v>
      </c>
      <c r="K5" s="10">
        <v>810</v>
      </c>
      <c r="L5" s="10">
        <v>55</v>
      </c>
      <c r="M5" s="12"/>
      <c r="N5" s="12"/>
      <c r="O5" s="12"/>
      <c r="P5" s="12"/>
      <c r="Q5" s="12"/>
      <c r="R5" s="12"/>
      <c r="S5" s="12"/>
      <c r="T5" s="12"/>
      <c r="U5" s="12"/>
      <c r="V5" s="12"/>
      <c r="W5" s="12"/>
      <c r="X5" s="12"/>
      <c r="Y5" s="12"/>
      <c r="Z5" s="12"/>
      <c r="AA5" s="12"/>
      <c r="AB5" s="12"/>
      <c r="AC5" s="12"/>
      <c r="AD5" s="13"/>
      <c r="AE5" s="12"/>
      <c r="AF5" s="12"/>
    </row>
    <row r="6" spans="1:32" x14ac:dyDescent="0.35">
      <c r="A6" s="7" t="s">
        <v>14840</v>
      </c>
      <c r="B6" s="8" t="s">
        <v>16596</v>
      </c>
      <c r="C6" s="9" t="s">
        <v>16597</v>
      </c>
      <c r="D6" s="10">
        <v>23</v>
      </c>
      <c r="E6" s="10">
        <v>790</v>
      </c>
      <c r="F6" s="10">
        <v>1435</v>
      </c>
      <c r="G6" s="10">
        <v>38</v>
      </c>
      <c r="H6" s="11">
        <v>1</v>
      </c>
      <c r="I6" s="10">
        <v>23</v>
      </c>
      <c r="J6" s="10">
        <v>1460</v>
      </c>
      <c r="K6" s="10">
        <v>1020</v>
      </c>
      <c r="L6" s="10">
        <v>55</v>
      </c>
      <c r="M6" s="12"/>
      <c r="N6" s="12"/>
      <c r="O6" s="12"/>
      <c r="P6" s="12"/>
      <c r="Q6" s="12"/>
      <c r="R6" s="12"/>
      <c r="S6" s="12"/>
      <c r="T6" s="12"/>
      <c r="U6" s="12"/>
      <c r="V6" s="12"/>
      <c r="W6" s="12"/>
      <c r="X6" s="12"/>
      <c r="Y6" s="12"/>
      <c r="Z6" s="12"/>
      <c r="AA6" s="12"/>
      <c r="AB6" s="12"/>
      <c r="AC6" s="12"/>
      <c r="AD6" s="13"/>
      <c r="AE6" s="12"/>
      <c r="AF6" s="12"/>
    </row>
    <row r="7" spans="1:32" x14ac:dyDescent="0.35">
      <c r="A7" s="7" t="s">
        <v>11278</v>
      </c>
      <c r="B7" s="8" t="s">
        <v>16598</v>
      </c>
      <c r="C7" s="9" t="s">
        <v>3755</v>
      </c>
      <c r="D7" s="10">
        <v>18.399999999999999</v>
      </c>
      <c r="E7" s="10">
        <v>790</v>
      </c>
      <c r="F7" s="10">
        <v>1435</v>
      </c>
      <c r="G7" s="10">
        <v>24</v>
      </c>
      <c r="H7" s="11">
        <v>1</v>
      </c>
      <c r="I7" s="10">
        <v>18.399999999999999</v>
      </c>
      <c r="J7" s="10">
        <v>1460</v>
      </c>
      <c r="K7" s="10">
        <v>810</v>
      </c>
      <c r="L7" s="10">
        <v>55</v>
      </c>
      <c r="M7" s="12"/>
      <c r="N7" s="12"/>
      <c r="O7" s="12"/>
      <c r="P7" s="12"/>
      <c r="Q7" s="12"/>
      <c r="R7" s="12"/>
      <c r="S7" s="12"/>
      <c r="T7" s="12"/>
      <c r="U7" s="12"/>
      <c r="V7" s="12"/>
      <c r="W7" s="12"/>
      <c r="X7" s="12"/>
      <c r="Y7" s="12"/>
      <c r="Z7" s="12"/>
      <c r="AA7" s="12"/>
      <c r="AB7" s="12"/>
      <c r="AC7" s="12"/>
      <c r="AD7" s="13"/>
      <c r="AE7" s="12"/>
      <c r="AF7" s="12"/>
    </row>
    <row r="8" spans="1:32" x14ac:dyDescent="0.35">
      <c r="A8" s="7" t="s">
        <v>14848</v>
      </c>
      <c r="B8" s="8" t="s">
        <v>16599</v>
      </c>
      <c r="C8" s="9" t="s">
        <v>16600</v>
      </c>
      <c r="D8" s="10">
        <v>24</v>
      </c>
      <c r="E8" s="10">
        <v>1005</v>
      </c>
      <c r="F8" s="10">
        <v>1435</v>
      </c>
      <c r="G8" s="10">
        <v>38</v>
      </c>
      <c r="H8" s="11">
        <v>1</v>
      </c>
      <c r="I8" s="10">
        <v>24</v>
      </c>
      <c r="J8" s="10">
        <v>1460</v>
      </c>
      <c r="K8" s="10">
        <v>1020</v>
      </c>
      <c r="L8" s="10">
        <v>55</v>
      </c>
      <c r="M8" s="12"/>
      <c r="N8" s="12"/>
      <c r="O8" s="12"/>
      <c r="P8" s="12"/>
      <c r="Q8" s="12"/>
      <c r="R8" s="12"/>
      <c r="S8" s="12"/>
      <c r="T8" s="12"/>
      <c r="U8" s="12"/>
      <c r="V8" s="12"/>
      <c r="W8" s="12"/>
      <c r="X8" s="12"/>
      <c r="Y8" s="12"/>
      <c r="Z8" s="12"/>
      <c r="AA8" s="12"/>
      <c r="AB8" s="12"/>
      <c r="AC8" s="12"/>
      <c r="AD8" s="13"/>
      <c r="AE8" s="12"/>
      <c r="AF8" s="12"/>
    </row>
    <row r="9" spans="1:32" x14ac:dyDescent="0.35">
      <c r="A9" s="7" t="s">
        <v>11282</v>
      </c>
      <c r="B9" s="8" t="s">
        <v>16601</v>
      </c>
      <c r="C9" s="9" t="s">
        <v>16602</v>
      </c>
      <c r="D9" s="10">
        <v>18.899999999999999</v>
      </c>
      <c r="E9" s="10">
        <v>790</v>
      </c>
      <c r="F9" s="10">
        <v>1435</v>
      </c>
      <c r="G9" s="10">
        <v>24</v>
      </c>
      <c r="H9" s="11">
        <v>1</v>
      </c>
      <c r="I9" s="10">
        <v>18.899999999999999</v>
      </c>
      <c r="J9" s="10">
        <v>1460</v>
      </c>
      <c r="K9" s="10">
        <v>810</v>
      </c>
      <c r="L9" s="10">
        <v>55</v>
      </c>
      <c r="M9" s="12"/>
      <c r="N9" s="12"/>
      <c r="O9" s="12"/>
      <c r="P9" s="12"/>
      <c r="Q9" s="12"/>
      <c r="R9" s="12"/>
      <c r="S9" s="12"/>
      <c r="T9" s="12"/>
      <c r="U9" s="12"/>
      <c r="V9" s="12"/>
      <c r="W9" s="12"/>
      <c r="X9" s="12"/>
      <c r="Y9" s="12"/>
      <c r="Z9" s="12"/>
      <c r="AA9" s="12"/>
      <c r="AB9" s="12"/>
      <c r="AC9" s="12"/>
      <c r="AD9" s="13"/>
      <c r="AE9" s="12"/>
      <c r="AF9" s="12"/>
    </row>
    <row r="10" spans="1:32" x14ac:dyDescent="0.35">
      <c r="A10" s="7" t="s">
        <v>14852</v>
      </c>
      <c r="B10" s="8" t="s">
        <v>16603</v>
      </c>
      <c r="C10" s="9" t="s">
        <v>16604</v>
      </c>
      <c r="D10" s="10">
        <v>24.2</v>
      </c>
      <c r="E10" s="10">
        <v>1005</v>
      </c>
      <c r="F10" s="10">
        <v>1435</v>
      </c>
      <c r="G10" s="10">
        <v>38</v>
      </c>
      <c r="H10" s="11">
        <v>1</v>
      </c>
      <c r="I10" s="10">
        <v>24.2</v>
      </c>
      <c r="J10" s="10">
        <v>1460</v>
      </c>
      <c r="K10" s="10">
        <v>1065</v>
      </c>
      <c r="L10" s="10">
        <v>45</v>
      </c>
      <c r="M10" s="12"/>
      <c r="N10" s="12"/>
      <c r="O10" s="12"/>
      <c r="P10" s="12"/>
      <c r="Q10" s="12"/>
      <c r="R10" s="12"/>
      <c r="S10" s="12"/>
      <c r="T10" s="12"/>
      <c r="U10" s="12"/>
      <c r="V10" s="12"/>
      <c r="W10" s="12"/>
      <c r="X10" s="12"/>
      <c r="Y10" s="12"/>
      <c r="Z10" s="12"/>
      <c r="AA10" s="12"/>
      <c r="AB10" s="12"/>
      <c r="AC10" s="12"/>
      <c r="AD10" s="13"/>
      <c r="AE10" s="12"/>
      <c r="AF10" s="12"/>
    </row>
    <row r="11" spans="1:32" x14ac:dyDescent="0.35">
      <c r="A11" s="7" t="s">
        <v>11286</v>
      </c>
      <c r="B11" s="8" t="s">
        <v>16605</v>
      </c>
      <c r="C11" s="9" t="s">
        <v>16606</v>
      </c>
      <c r="D11" s="10">
        <v>17.5</v>
      </c>
      <c r="E11" s="10">
        <v>790</v>
      </c>
      <c r="F11" s="10">
        <v>1435</v>
      </c>
      <c r="G11" s="10">
        <v>24</v>
      </c>
      <c r="H11" s="11">
        <v>1</v>
      </c>
      <c r="I11" s="10">
        <v>17.5</v>
      </c>
      <c r="J11" s="10">
        <v>1460</v>
      </c>
      <c r="K11" s="10">
        <v>810</v>
      </c>
      <c r="L11" s="10">
        <v>55</v>
      </c>
      <c r="M11" s="12"/>
      <c r="N11" s="12"/>
      <c r="O11" s="12"/>
      <c r="P11" s="12"/>
      <c r="Q11" s="12"/>
      <c r="R11" s="12"/>
      <c r="S11" s="12"/>
      <c r="T11" s="12"/>
      <c r="U11" s="12"/>
      <c r="V11" s="12"/>
      <c r="W11" s="12"/>
      <c r="X11" s="12"/>
      <c r="Y11" s="12"/>
      <c r="Z11" s="12"/>
      <c r="AA11" s="12"/>
      <c r="AB11" s="12"/>
      <c r="AC11" s="12"/>
      <c r="AD11" s="13"/>
      <c r="AE11" s="12"/>
      <c r="AF11" s="12"/>
    </row>
    <row r="12" spans="1:32" x14ac:dyDescent="0.35">
      <c r="A12" s="7" t="s">
        <v>14856</v>
      </c>
      <c r="B12" s="8" t="s">
        <v>16607</v>
      </c>
      <c r="C12" s="9" t="s">
        <v>16608</v>
      </c>
      <c r="D12" s="10">
        <v>23.3</v>
      </c>
      <c r="E12" s="10">
        <v>1005</v>
      </c>
      <c r="F12" s="10">
        <v>1435</v>
      </c>
      <c r="G12" s="10">
        <v>38</v>
      </c>
      <c r="H12" s="11">
        <v>1</v>
      </c>
      <c r="I12" s="10">
        <v>23.3</v>
      </c>
      <c r="J12" s="10">
        <v>1460</v>
      </c>
      <c r="K12" s="10">
        <v>1020</v>
      </c>
      <c r="L12" s="10">
        <v>55</v>
      </c>
      <c r="M12" s="12"/>
      <c r="N12" s="12"/>
      <c r="O12" s="12"/>
      <c r="P12" s="12"/>
      <c r="Q12" s="12"/>
      <c r="R12" s="12"/>
      <c r="S12" s="12"/>
      <c r="T12" s="12"/>
      <c r="U12" s="12"/>
      <c r="V12" s="12"/>
      <c r="W12" s="12"/>
      <c r="X12" s="12"/>
      <c r="Y12" s="12"/>
      <c r="Z12" s="12"/>
      <c r="AA12" s="12"/>
      <c r="AB12" s="12"/>
      <c r="AC12" s="12"/>
      <c r="AD12" s="13"/>
      <c r="AE12" s="12"/>
      <c r="AF12" s="12"/>
    </row>
    <row r="13" spans="1:32" x14ac:dyDescent="0.35">
      <c r="A13" s="7" t="s">
        <v>16609</v>
      </c>
      <c r="B13" s="8" t="s">
        <v>16610</v>
      </c>
      <c r="C13" s="9" t="s">
        <v>16611</v>
      </c>
      <c r="D13" s="10">
        <v>14.4</v>
      </c>
      <c r="E13" s="10">
        <v>580</v>
      </c>
      <c r="F13" s="10">
        <v>1500</v>
      </c>
      <c r="G13" s="10">
        <v>18</v>
      </c>
      <c r="H13" s="11">
        <v>1</v>
      </c>
      <c r="I13" s="10">
        <v>14.4</v>
      </c>
      <c r="J13" s="10">
        <v>1530</v>
      </c>
      <c r="K13" s="10">
        <v>600</v>
      </c>
      <c r="L13" s="10">
        <v>30</v>
      </c>
      <c r="M13" s="12"/>
      <c r="N13" s="12"/>
      <c r="O13" s="12"/>
      <c r="P13" s="12"/>
      <c r="Q13" s="12"/>
      <c r="R13" s="12"/>
      <c r="S13" s="12"/>
      <c r="T13" s="12"/>
      <c r="U13" s="12"/>
      <c r="V13" s="12"/>
      <c r="W13" s="12"/>
      <c r="X13" s="12"/>
      <c r="Y13" s="12"/>
      <c r="Z13" s="12"/>
      <c r="AA13" s="12"/>
      <c r="AB13" s="12"/>
      <c r="AC13" s="12"/>
      <c r="AD13" s="13"/>
      <c r="AE13" s="12"/>
      <c r="AF13" s="12"/>
    </row>
    <row r="14" spans="1:32" x14ac:dyDescent="0.35">
      <c r="A14" s="7" t="s">
        <v>16612</v>
      </c>
      <c r="B14" s="8" t="s">
        <v>16613</v>
      </c>
      <c r="C14" s="9" t="s">
        <v>16614</v>
      </c>
      <c r="D14" s="10">
        <v>13.6</v>
      </c>
      <c r="E14" s="10">
        <v>580</v>
      </c>
      <c r="F14" s="10">
        <v>1600</v>
      </c>
      <c r="G14" s="10">
        <v>18</v>
      </c>
      <c r="H14" s="11">
        <v>1</v>
      </c>
      <c r="I14" s="10">
        <v>13.6</v>
      </c>
      <c r="J14" s="10">
        <v>1625</v>
      </c>
      <c r="K14" s="10">
        <v>30</v>
      </c>
      <c r="L14" s="10">
        <v>595</v>
      </c>
      <c r="M14" s="12"/>
      <c r="N14" s="12"/>
      <c r="O14" s="12"/>
      <c r="P14" s="12"/>
      <c r="Q14" s="12"/>
      <c r="R14" s="12"/>
      <c r="S14" s="12"/>
      <c r="T14" s="12"/>
      <c r="U14" s="12"/>
      <c r="V14" s="12"/>
      <c r="W14" s="12"/>
      <c r="X14" s="12"/>
      <c r="Y14" s="12"/>
      <c r="Z14" s="12"/>
      <c r="AA14" s="12"/>
      <c r="AB14" s="12"/>
      <c r="AC14" s="12"/>
      <c r="AD14" s="13"/>
      <c r="AE14" s="12"/>
      <c r="AF14" s="12"/>
    </row>
    <row r="15" spans="1:32" x14ac:dyDescent="0.35">
      <c r="A15" s="7" t="s">
        <v>8310</v>
      </c>
      <c r="B15" s="8" t="s">
        <v>16615</v>
      </c>
      <c r="C15" s="9" t="s">
        <v>16616</v>
      </c>
      <c r="D15" s="10">
        <v>15.2</v>
      </c>
      <c r="E15" s="10">
        <v>580</v>
      </c>
      <c r="F15" s="10">
        <v>1700</v>
      </c>
      <c r="G15" s="10">
        <v>18</v>
      </c>
      <c r="H15" s="11">
        <v>1</v>
      </c>
      <c r="I15" s="10">
        <v>15.2</v>
      </c>
      <c r="J15" s="10">
        <v>1730</v>
      </c>
      <c r="K15" s="10">
        <v>600</v>
      </c>
      <c r="L15" s="10">
        <v>30</v>
      </c>
      <c r="M15" s="12"/>
      <c r="N15" s="12"/>
      <c r="O15" s="12"/>
      <c r="P15" s="12"/>
      <c r="Q15" s="12"/>
      <c r="R15" s="12"/>
      <c r="S15" s="12"/>
      <c r="T15" s="12"/>
      <c r="U15" s="12"/>
      <c r="V15" s="12"/>
      <c r="W15" s="12"/>
      <c r="X15" s="12"/>
      <c r="Y15" s="12"/>
      <c r="Z15" s="12"/>
      <c r="AA15" s="12"/>
      <c r="AB15" s="12"/>
      <c r="AC15" s="12"/>
      <c r="AD15" s="13"/>
      <c r="AE15" s="12"/>
      <c r="AF15" s="12"/>
    </row>
    <row r="16" spans="1:32" x14ac:dyDescent="0.35">
      <c r="A16" s="7" t="s">
        <v>16617</v>
      </c>
      <c r="B16" s="8" t="s">
        <v>16618</v>
      </c>
      <c r="C16" s="9" t="s">
        <v>16619</v>
      </c>
      <c r="D16" s="10">
        <v>15.8</v>
      </c>
      <c r="E16" s="10">
        <v>580</v>
      </c>
      <c r="F16" s="10">
        <v>1800</v>
      </c>
      <c r="G16" s="10">
        <v>18</v>
      </c>
      <c r="H16" s="11">
        <v>1</v>
      </c>
      <c r="I16" s="10">
        <v>15.8</v>
      </c>
      <c r="J16" s="10">
        <v>1825</v>
      </c>
      <c r="K16" s="10">
        <v>30</v>
      </c>
      <c r="L16" s="10">
        <v>595</v>
      </c>
      <c r="M16" s="12"/>
      <c r="N16" s="12"/>
      <c r="O16" s="12"/>
      <c r="P16" s="12"/>
      <c r="Q16" s="12"/>
      <c r="R16" s="12"/>
      <c r="S16" s="12"/>
      <c r="T16" s="12"/>
      <c r="U16" s="12"/>
      <c r="V16" s="12"/>
      <c r="W16" s="12"/>
      <c r="X16" s="12"/>
      <c r="Y16" s="12"/>
      <c r="Z16" s="12"/>
      <c r="AA16" s="12"/>
      <c r="AB16" s="12"/>
      <c r="AC16" s="12"/>
      <c r="AD16" s="13"/>
      <c r="AE16" s="12"/>
      <c r="AF16" s="12"/>
    </row>
    <row r="17" spans="1:32" x14ac:dyDescent="0.35">
      <c r="A17" s="7" t="s">
        <v>13695</v>
      </c>
      <c r="B17" s="8" t="s">
        <v>16620</v>
      </c>
      <c r="C17" s="9" t="s">
        <v>16621</v>
      </c>
      <c r="D17" s="10">
        <v>6.4</v>
      </c>
      <c r="E17" s="10">
        <v>580</v>
      </c>
      <c r="F17" s="10">
        <v>700</v>
      </c>
      <c r="G17" s="10">
        <v>18</v>
      </c>
      <c r="H17" s="11">
        <v>1</v>
      </c>
      <c r="I17" s="10">
        <v>6.4</v>
      </c>
      <c r="J17" s="10">
        <v>730</v>
      </c>
      <c r="K17" s="10">
        <v>600</v>
      </c>
      <c r="L17" s="10">
        <v>30</v>
      </c>
      <c r="M17" s="12"/>
      <c r="N17" s="12"/>
      <c r="O17" s="12"/>
      <c r="P17" s="12"/>
      <c r="Q17" s="12"/>
      <c r="R17" s="12"/>
      <c r="S17" s="12"/>
      <c r="T17" s="12"/>
      <c r="U17" s="12"/>
      <c r="V17" s="12"/>
      <c r="W17" s="12"/>
      <c r="X17" s="12"/>
      <c r="Y17" s="12"/>
      <c r="Z17" s="12"/>
      <c r="AA17" s="12"/>
      <c r="AB17" s="12"/>
      <c r="AC17" s="12"/>
      <c r="AD17" s="13"/>
      <c r="AE17" s="12"/>
      <c r="AF17" s="12"/>
    </row>
    <row r="18" spans="1:32" x14ac:dyDescent="0.35">
      <c r="A18" s="7" t="s">
        <v>8314</v>
      </c>
      <c r="B18" s="8" t="s">
        <v>16622</v>
      </c>
      <c r="C18" s="9" t="s">
        <v>16623</v>
      </c>
      <c r="D18" s="10">
        <v>6.9</v>
      </c>
      <c r="E18" s="10">
        <v>580</v>
      </c>
      <c r="F18" s="10">
        <v>730</v>
      </c>
      <c r="G18" s="10">
        <v>18</v>
      </c>
      <c r="H18" s="11">
        <v>1</v>
      </c>
      <c r="I18" s="10">
        <v>6.9</v>
      </c>
      <c r="J18" s="10">
        <v>775</v>
      </c>
      <c r="K18" s="10">
        <v>30</v>
      </c>
      <c r="L18" s="10">
        <v>595</v>
      </c>
      <c r="M18" s="12"/>
      <c r="N18" s="12"/>
      <c r="O18" s="12"/>
      <c r="P18" s="12"/>
      <c r="Q18" s="12"/>
      <c r="R18" s="12"/>
      <c r="S18" s="12"/>
      <c r="T18" s="12"/>
      <c r="U18" s="12"/>
      <c r="V18" s="12"/>
      <c r="W18" s="12"/>
      <c r="X18" s="12"/>
      <c r="Y18" s="12"/>
      <c r="Z18" s="12"/>
      <c r="AA18" s="12"/>
      <c r="AB18" s="12"/>
      <c r="AC18" s="12"/>
      <c r="AD18" s="13"/>
      <c r="AE18" s="12"/>
      <c r="AF18" s="12"/>
    </row>
    <row r="19" spans="1:32" x14ac:dyDescent="0.35">
      <c r="A19" s="7" t="s">
        <v>8318</v>
      </c>
      <c r="B19" s="8" t="s">
        <v>16624</v>
      </c>
      <c r="C19" s="9" t="s">
        <v>16625</v>
      </c>
      <c r="D19" s="10">
        <v>7.4</v>
      </c>
      <c r="E19" s="10">
        <v>580</v>
      </c>
      <c r="F19" s="10">
        <v>780</v>
      </c>
      <c r="G19" s="10">
        <v>18</v>
      </c>
      <c r="H19" s="11">
        <v>1</v>
      </c>
      <c r="I19" s="10">
        <v>7.4</v>
      </c>
      <c r="J19" s="10">
        <v>825</v>
      </c>
      <c r="K19" s="10">
        <v>30</v>
      </c>
      <c r="L19" s="10">
        <v>595</v>
      </c>
      <c r="M19" s="12"/>
      <c r="N19" s="12"/>
      <c r="O19" s="12"/>
      <c r="P19" s="12"/>
      <c r="Q19" s="12"/>
      <c r="R19" s="12"/>
      <c r="S19" s="12"/>
      <c r="T19" s="12"/>
      <c r="U19" s="12"/>
      <c r="V19" s="12"/>
      <c r="W19" s="12"/>
      <c r="X19" s="12"/>
      <c r="Y19" s="12"/>
      <c r="Z19" s="12"/>
      <c r="AA19" s="12"/>
      <c r="AB19" s="12"/>
      <c r="AC19" s="12"/>
      <c r="AD19" s="13"/>
      <c r="AE19" s="12"/>
      <c r="AF19" s="12"/>
    </row>
    <row r="20" spans="1:32" x14ac:dyDescent="0.35">
      <c r="A20" s="7" t="s">
        <v>9070</v>
      </c>
      <c r="B20" s="8" t="s">
        <v>16626</v>
      </c>
      <c r="C20" s="9" t="s">
        <v>1243</v>
      </c>
      <c r="D20" s="10">
        <v>4.04</v>
      </c>
      <c r="E20" s="10">
        <v>88</v>
      </c>
      <c r="F20" s="10">
        <v>660</v>
      </c>
      <c r="G20" s="10">
        <v>80</v>
      </c>
      <c r="H20" s="11">
        <v>1</v>
      </c>
      <c r="I20" s="10">
        <v>4.04</v>
      </c>
      <c r="J20" s="10">
        <v>780</v>
      </c>
      <c r="K20" s="10">
        <v>110</v>
      </c>
      <c r="L20" s="10">
        <v>55</v>
      </c>
      <c r="M20" s="12"/>
      <c r="N20" s="12"/>
      <c r="O20" s="12"/>
      <c r="P20" s="12"/>
      <c r="Q20" s="12"/>
      <c r="R20" s="12"/>
      <c r="S20" s="12"/>
      <c r="T20" s="12"/>
      <c r="U20" s="12"/>
      <c r="V20" s="12"/>
      <c r="W20" s="12"/>
      <c r="X20" s="12"/>
      <c r="Y20" s="12"/>
      <c r="Z20" s="12"/>
      <c r="AA20" s="12"/>
      <c r="AB20" s="12"/>
      <c r="AC20" s="12"/>
      <c r="AD20" s="13"/>
      <c r="AE20" s="12"/>
      <c r="AF20" s="12"/>
    </row>
    <row r="21" spans="1:32" x14ac:dyDescent="0.35">
      <c r="A21" s="7" t="s">
        <v>9074</v>
      </c>
      <c r="B21" s="8" t="s">
        <v>16627</v>
      </c>
      <c r="C21" s="9" t="s">
        <v>16628</v>
      </c>
      <c r="D21" s="10">
        <v>2.34</v>
      </c>
      <c r="E21" s="10">
        <v>40</v>
      </c>
      <c r="F21" s="10">
        <v>720</v>
      </c>
      <c r="G21" s="10">
        <v>70</v>
      </c>
      <c r="H21" s="11">
        <v>1</v>
      </c>
      <c r="I21" s="10">
        <v>2.34</v>
      </c>
      <c r="J21" s="10">
        <v>650</v>
      </c>
      <c r="K21" s="10">
        <v>88</v>
      </c>
      <c r="L21" s="10">
        <v>48</v>
      </c>
      <c r="M21" s="12"/>
      <c r="N21" s="12"/>
      <c r="O21" s="12"/>
      <c r="P21" s="12"/>
      <c r="Q21" s="12"/>
      <c r="R21" s="12"/>
      <c r="S21" s="12"/>
      <c r="T21" s="12"/>
      <c r="U21" s="12"/>
      <c r="V21" s="12"/>
      <c r="W21" s="12"/>
      <c r="X21" s="12"/>
      <c r="Y21" s="12"/>
      <c r="Z21" s="12"/>
      <c r="AA21" s="12"/>
      <c r="AB21" s="12"/>
      <c r="AC21" s="12"/>
      <c r="AD21" s="13"/>
      <c r="AE21" s="12"/>
      <c r="AF21" s="12"/>
    </row>
    <row r="22" spans="1:32" x14ac:dyDescent="0.35">
      <c r="A22" s="7" t="s">
        <v>9225</v>
      </c>
      <c r="B22" s="8" t="s">
        <v>16629</v>
      </c>
      <c r="C22" s="9" t="s">
        <v>1364</v>
      </c>
      <c r="D22" s="10">
        <v>1.48</v>
      </c>
      <c r="E22" s="10">
        <v>40</v>
      </c>
      <c r="F22" s="10">
        <v>245</v>
      </c>
      <c r="G22" s="10">
        <v>600</v>
      </c>
      <c r="H22" s="11">
        <v>1</v>
      </c>
      <c r="I22" s="10">
        <v>1.48</v>
      </c>
      <c r="J22" s="10">
        <v>660</v>
      </c>
      <c r="K22" s="10">
        <v>230</v>
      </c>
      <c r="L22" s="10">
        <v>65</v>
      </c>
      <c r="M22" s="12"/>
      <c r="N22" s="12"/>
      <c r="O22" s="12"/>
      <c r="P22" s="12"/>
      <c r="Q22" s="12"/>
      <c r="R22" s="12"/>
      <c r="S22" s="12"/>
      <c r="T22" s="12"/>
      <c r="U22" s="12"/>
      <c r="V22" s="12"/>
      <c r="W22" s="12"/>
      <c r="X22" s="12"/>
      <c r="Y22" s="12"/>
      <c r="Z22" s="12"/>
      <c r="AA22" s="12"/>
      <c r="AB22" s="12"/>
      <c r="AC22" s="12"/>
      <c r="AD22" s="13"/>
      <c r="AE22" s="12"/>
      <c r="AF22" s="12"/>
    </row>
    <row r="23" spans="1:32" x14ac:dyDescent="0.35">
      <c r="A23" s="7" t="s">
        <v>9233</v>
      </c>
      <c r="B23" s="8" t="s">
        <v>16630</v>
      </c>
      <c r="C23" s="9" t="s">
        <v>1370</v>
      </c>
      <c r="D23" s="10">
        <v>5.21</v>
      </c>
      <c r="E23" s="10">
        <v>77</v>
      </c>
      <c r="F23" s="10">
        <v>55</v>
      </c>
      <c r="G23" s="10">
        <v>85</v>
      </c>
      <c r="H23" s="11">
        <v>1</v>
      </c>
      <c r="I23" s="10">
        <v>5.21</v>
      </c>
      <c r="J23" s="10">
        <v>680</v>
      </c>
      <c r="K23" s="10">
        <v>290</v>
      </c>
      <c r="L23" s="10">
        <v>170</v>
      </c>
      <c r="M23" s="12"/>
      <c r="N23" s="12"/>
      <c r="O23" s="12"/>
      <c r="P23" s="12"/>
      <c r="Q23" s="12"/>
      <c r="R23" s="12"/>
      <c r="S23" s="12"/>
      <c r="T23" s="12"/>
      <c r="U23" s="12"/>
      <c r="V23" s="12"/>
      <c r="W23" s="12"/>
      <c r="X23" s="12"/>
      <c r="Y23" s="12"/>
      <c r="Z23" s="12"/>
      <c r="AA23" s="12"/>
      <c r="AB23" s="12"/>
      <c r="AC23" s="12"/>
      <c r="AD23" s="13"/>
      <c r="AE23" s="12"/>
      <c r="AF23" s="12"/>
    </row>
    <row r="24" spans="1:32" x14ac:dyDescent="0.35">
      <c r="A24" s="7" t="s">
        <v>10343</v>
      </c>
      <c r="B24" s="8" t="s">
        <v>16631</v>
      </c>
      <c r="C24" s="9" t="s">
        <v>2355</v>
      </c>
      <c r="D24" s="10">
        <v>3.66</v>
      </c>
      <c r="E24" s="10">
        <v>800</v>
      </c>
      <c r="F24" s="10">
        <v>75</v>
      </c>
      <c r="G24" s="10">
        <v>800</v>
      </c>
      <c r="H24" s="11">
        <v>1</v>
      </c>
      <c r="I24" s="10">
        <v>3.66</v>
      </c>
      <c r="J24" s="10">
        <v>890</v>
      </c>
      <c r="K24" s="10">
        <v>890</v>
      </c>
      <c r="L24" s="10">
        <v>50</v>
      </c>
      <c r="M24" s="12"/>
      <c r="N24" s="12"/>
      <c r="O24" s="12"/>
      <c r="P24" s="12"/>
      <c r="Q24" s="12"/>
      <c r="R24" s="12"/>
      <c r="S24" s="12"/>
      <c r="T24" s="12"/>
      <c r="U24" s="12"/>
      <c r="V24" s="12"/>
      <c r="W24" s="12"/>
      <c r="X24" s="12"/>
      <c r="Y24" s="12"/>
      <c r="Z24" s="12"/>
      <c r="AA24" s="12"/>
      <c r="AB24" s="12"/>
      <c r="AC24" s="12"/>
      <c r="AD24" s="13"/>
      <c r="AE24" s="12"/>
      <c r="AF24" s="12"/>
    </row>
    <row r="25" spans="1:32" x14ac:dyDescent="0.35">
      <c r="A25" s="7" t="s">
        <v>10347</v>
      </c>
      <c r="B25" s="8" t="s">
        <v>16632</v>
      </c>
      <c r="C25" s="9" t="s">
        <v>2355</v>
      </c>
      <c r="D25" s="10">
        <v>5.08</v>
      </c>
      <c r="E25" s="10">
        <v>642</v>
      </c>
      <c r="F25" s="10">
        <v>375</v>
      </c>
      <c r="G25" s="10">
        <v>1037</v>
      </c>
      <c r="H25" s="11">
        <v>1</v>
      </c>
      <c r="I25" s="10">
        <v>5.08</v>
      </c>
      <c r="J25" s="10">
        <v>680</v>
      </c>
      <c r="K25" s="10">
        <v>100</v>
      </c>
      <c r="L25" s="10">
        <v>970</v>
      </c>
      <c r="M25" s="12"/>
      <c r="N25" s="12"/>
      <c r="O25" s="12"/>
      <c r="P25" s="12"/>
      <c r="Q25" s="12"/>
      <c r="R25" s="12"/>
      <c r="S25" s="12"/>
      <c r="T25" s="12"/>
      <c r="U25" s="12"/>
      <c r="V25" s="12"/>
      <c r="W25" s="12"/>
      <c r="X25" s="12"/>
      <c r="Y25" s="12"/>
      <c r="Z25" s="12"/>
      <c r="AA25" s="12"/>
      <c r="AB25" s="12"/>
      <c r="AC25" s="12"/>
      <c r="AD25" s="13"/>
      <c r="AE25" s="12"/>
      <c r="AF25" s="12"/>
    </row>
    <row r="26" spans="1:32" x14ac:dyDescent="0.35">
      <c r="A26" s="7" t="s">
        <v>10351</v>
      </c>
      <c r="B26" s="8" t="s">
        <v>16633</v>
      </c>
      <c r="C26" s="9" t="s">
        <v>2355</v>
      </c>
      <c r="D26" s="10">
        <v>6.34</v>
      </c>
      <c r="E26" s="10">
        <v>1092</v>
      </c>
      <c r="F26" s="10">
        <v>375</v>
      </c>
      <c r="G26" s="10">
        <v>683</v>
      </c>
      <c r="H26" s="11">
        <v>1</v>
      </c>
      <c r="I26" s="10">
        <v>6.34</v>
      </c>
      <c r="J26" s="10">
        <v>670</v>
      </c>
      <c r="K26" s="10">
        <v>100</v>
      </c>
      <c r="L26" s="10">
        <v>1245</v>
      </c>
      <c r="M26" s="12"/>
      <c r="N26" s="12"/>
      <c r="O26" s="12"/>
      <c r="P26" s="12"/>
      <c r="Q26" s="12"/>
      <c r="R26" s="12"/>
      <c r="S26" s="12"/>
      <c r="T26" s="12"/>
      <c r="U26" s="12"/>
      <c r="V26" s="12"/>
      <c r="W26" s="12"/>
      <c r="X26" s="12"/>
      <c r="Y26" s="12"/>
      <c r="Z26" s="12"/>
      <c r="AA26" s="12"/>
      <c r="AB26" s="12"/>
      <c r="AC26" s="12"/>
      <c r="AD26" s="13"/>
      <c r="AE26" s="12"/>
      <c r="AF26" s="12"/>
    </row>
    <row r="27" spans="1:32" x14ac:dyDescent="0.35">
      <c r="A27" s="7" t="s">
        <v>9353</v>
      </c>
      <c r="B27" s="8" t="s">
        <v>16634</v>
      </c>
      <c r="C27" s="9" t="s">
        <v>1465</v>
      </c>
      <c r="D27" s="10">
        <v>14</v>
      </c>
      <c r="E27" s="10">
        <v>745</v>
      </c>
      <c r="F27" s="10">
        <v>1400</v>
      </c>
      <c r="G27" s="10">
        <v>38</v>
      </c>
      <c r="H27" s="11">
        <v>1</v>
      </c>
      <c r="I27" s="10">
        <v>14</v>
      </c>
      <c r="J27" s="10">
        <v>1450</v>
      </c>
      <c r="K27" s="10">
        <v>455</v>
      </c>
      <c r="L27" s="10">
        <v>50</v>
      </c>
      <c r="M27" s="12"/>
      <c r="N27" s="12"/>
      <c r="O27" s="12"/>
      <c r="P27" s="12"/>
      <c r="Q27" s="12"/>
      <c r="R27" s="12"/>
      <c r="S27" s="12"/>
      <c r="T27" s="12"/>
      <c r="U27" s="12"/>
      <c r="V27" s="12"/>
      <c r="W27" s="12"/>
      <c r="X27" s="12"/>
      <c r="Y27" s="12"/>
      <c r="Z27" s="12"/>
      <c r="AA27" s="12"/>
      <c r="AB27" s="12"/>
      <c r="AC27" s="12"/>
      <c r="AD27" s="13"/>
      <c r="AE27" s="12"/>
      <c r="AF27" s="12"/>
    </row>
    <row r="28" spans="1:32" x14ac:dyDescent="0.35">
      <c r="A28" s="7" t="s">
        <v>9357</v>
      </c>
      <c r="B28" s="8" t="s">
        <v>16635</v>
      </c>
      <c r="C28" s="9" t="s">
        <v>16636</v>
      </c>
      <c r="D28" s="10">
        <v>14</v>
      </c>
      <c r="E28" s="10">
        <v>780</v>
      </c>
      <c r="F28" s="10">
        <v>1435</v>
      </c>
      <c r="G28" s="10">
        <v>38</v>
      </c>
      <c r="H28" s="11">
        <v>1</v>
      </c>
      <c r="I28" s="10">
        <v>14</v>
      </c>
      <c r="J28" s="10">
        <v>820</v>
      </c>
      <c r="K28" s="10">
        <v>55</v>
      </c>
      <c r="L28" s="10">
        <v>1400</v>
      </c>
      <c r="M28" s="12"/>
      <c r="N28" s="12"/>
      <c r="O28" s="12"/>
      <c r="P28" s="12"/>
      <c r="Q28" s="12"/>
      <c r="R28" s="12"/>
      <c r="S28" s="12"/>
      <c r="T28" s="12"/>
      <c r="U28" s="12"/>
      <c r="V28" s="12"/>
      <c r="W28" s="12"/>
      <c r="X28" s="12"/>
      <c r="Y28" s="12"/>
      <c r="Z28" s="12"/>
      <c r="AA28" s="12"/>
      <c r="AB28" s="12"/>
      <c r="AC28" s="12"/>
      <c r="AD28" s="13"/>
      <c r="AE28" s="12"/>
      <c r="AF28" s="12"/>
    </row>
    <row r="29" spans="1:32" x14ac:dyDescent="0.35">
      <c r="A29" s="14" t="s">
        <v>8342</v>
      </c>
      <c r="B29" s="15">
        <v>5055275830888</v>
      </c>
      <c r="C29" s="14" t="s">
        <v>16637</v>
      </c>
      <c r="D29" s="16">
        <v>52</v>
      </c>
      <c r="E29" s="16">
        <v>895</v>
      </c>
      <c r="F29" s="16">
        <v>220</v>
      </c>
      <c r="G29" s="16">
        <v>550</v>
      </c>
      <c r="H29" s="11">
        <v>1</v>
      </c>
      <c r="I29" s="17">
        <v>52</v>
      </c>
      <c r="J29" s="16">
        <v>235</v>
      </c>
      <c r="K29" s="16">
        <v>565</v>
      </c>
      <c r="L29" s="16">
        <v>915</v>
      </c>
      <c r="M29" s="12"/>
      <c r="N29" s="12"/>
      <c r="O29" s="12"/>
      <c r="P29" s="12"/>
      <c r="Q29" s="12"/>
      <c r="R29" s="12"/>
      <c r="S29" s="12"/>
      <c r="T29" s="12"/>
      <c r="U29" s="12"/>
      <c r="V29" s="12"/>
      <c r="W29" s="12"/>
      <c r="X29" s="12"/>
      <c r="Y29" s="12"/>
      <c r="Z29" s="12"/>
      <c r="AA29" s="12"/>
      <c r="AB29" s="12"/>
      <c r="AC29" s="12"/>
      <c r="AD29" s="13"/>
      <c r="AE29" s="12"/>
      <c r="AF29" s="12"/>
    </row>
    <row r="30" spans="1:32" x14ac:dyDescent="0.35">
      <c r="A30" s="14" t="s">
        <v>8346</v>
      </c>
      <c r="B30" s="15">
        <v>5055275868461</v>
      </c>
      <c r="C30" s="14" t="s">
        <v>16638</v>
      </c>
      <c r="D30" s="16">
        <v>30</v>
      </c>
      <c r="E30" s="16">
        <v>595</v>
      </c>
      <c r="F30" s="16">
        <v>220</v>
      </c>
      <c r="G30" s="16">
        <v>450</v>
      </c>
      <c r="H30" s="11">
        <v>1</v>
      </c>
      <c r="I30" s="17">
        <v>30</v>
      </c>
      <c r="J30" s="16">
        <v>615</v>
      </c>
      <c r="K30" s="16">
        <v>465</v>
      </c>
      <c r="L30" s="16">
        <v>235</v>
      </c>
      <c r="M30" s="12"/>
      <c r="N30" s="12"/>
      <c r="O30" s="12"/>
      <c r="P30" s="12"/>
      <c r="Q30" s="12"/>
      <c r="R30" s="12"/>
      <c r="S30" s="12"/>
      <c r="T30" s="12"/>
      <c r="U30" s="12"/>
      <c r="V30" s="12"/>
      <c r="W30" s="12"/>
      <c r="X30" s="12"/>
      <c r="Y30" s="12"/>
      <c r="Z30" s="12"/>
      <c r="AA30" s="12"/>
      <c r="AB30" s="12"/>
      <c r="AC30" s="12"/>
      <c r="AD30" s="13"/>
      <c r="AE30" s="12"/>
      <c r="AF30" s="12"/>
    </row>
    <row r="31" spans="1:32" x14ac:dyDescent="0.35">
      <c r="A31" s="18" t="s">
        <v>9177</v>
      </c>
      <c r="B31" s="19" t="s">
        <v>16639</v>
      </c>
      <c r="C31" s="18" t="s">
        <v>16640</v>
      </c>
      <c r="D31" s="20">
        <v>0.18</v>
      </c>
      <c r="E31" s="20">
        <v>17</v>
      </c>
      <c r="F31" s="20">
        <v>106</v>
      </c>
      <c r="G31" s="20">
        <v>140</v>
      </c>
      <c r="H31" s="11">
        <v>1</v>
      </c>
      <c r="I31" s="20">
        <v>0.18</v>
      </c>
      <c r="J31" s="20">
        <v>175</v>
      </c>
      <c r="K31" s="20">
        <v>110</v>
      </c>
      <c r="L31" s="20">
        <v>30</v>
      </c>
      <c r="M31" s="12"/>
      <c r="N31" s="12"/>
      <c r="O31" s="12"/>
      <c r="P31" s="12"/>
      <c r="Q31" s="12"/>
      <c r="R31" s="12"/>
      <c r="S31" s="12"/>
      <c r="T31" s="12"/>
      <c r="U31" s="12"/>
      <c r="V31" s="12"/>
      <c r="W31" s="12"/>
      <c r="X31" s="12"/>
      <c r="Y31" s="12"/>
      <c r="Z31" s="12"/>
      <c r="AA31" s="12"/>
      <c r="AB31" s="12"/>
      <c r="AC31" s="12"/>
      <c r="AD31" s="13"/>
      <c r="AE31" s="12"/>
      <c r="AF31" s="12"/>
    </row>
    <row r="32" spans="1:32" x14ac:dyDescent="0.35">
      <c r="A32" s="18" t="s">
        <v>10882</v>
      </c>
      <c r="B32" s="19" t="s">
        <v>16641</v>
      </c>
      <c r="C32" s="18" t="s">
        <v>16642</v>
      </c>
      <c r="D32" s="20">
        <v>8.93</v>
      </c>
      <c r="E32" s="20">
        <v>460</v>
      </c>
      <c r="F32" s="20">
        <v>100</v>
      </c>
      <c r="G32" s="20">
        <v>320</v>
      </c>
      <c r="H32" s="11">
        <v>1</v>
      </c>
      <c r="I32" s="20">
        <v>8.93</v>
      </c>
      <c r="J32" s="20">
        <v>140</v>
      </c>
      <c r="K32" s="20">
        <v>470</v>
      </c>
      <c r="L32" s="20">
        <v>340</v>
      </c>
      <c r="M32" s="12"/>
      <c r="N32" s="12"/>
      <c r="O32" s="12"/>
      <c r="P32" s="12"/>
      <c r="Q32" s="12"/>
      <c r="R32" s="12"/>
      <c r="S32" s="12"/>
      <c r="T32" s="12"/>
      <c r="U32" s="12"/>
      <c r="V32" s="12"/>
      <c r="W32" s="12"/>
      <c r="X32" s="12"/>
      <c r="Y32" s="12"/>
      <c r="Z32" s="12"/>
      <c r="AA32" s="12"/>
      <c r="AB32" s="12"/>
      <c r="AC32" s="12"/>
      <c r="AD32" s="13"/>
      <c r="AE32" s="12"/>
      <c r="AF32" s="12"/>
    </row>
    <row r="33" spans="1:32" x14ac:dyDescent="0.35">
      <c r="A33" s="18" t="s">
        <v>10886</v>
      </c>
      <c r="B33" s="19" t="s">
        <v>16643</v>
      </c>
      <c r="C33" s="18" t="s">
        <v>16642</v>
      </c>
      <c r="D33" s="20">
        <v>10.99</v>
      </c>
      <c r="E33" s="20">
        <v>480</v>
      </c>
      <c r="F33" s="20">
        <v>380</v>
      </c>
      <c r="G33" s="20">
        <v>160</v>
      </c>
      <c r="H33" s="11">
        <v>1</v>
      </c>
      <c r="I33" s="20">
        <v>10.99</v>
      </c>
      <c r="J33" s="20">
        <v>480</v>
      </c>
      <c r="K33" s="20">
        <v>390</v>
      </c>
      <c r="L33" s="20">
        <v>180</v>
      </c>
      <c r="M33" s="12"/>
      <c r="N33" s="12"/>
      <c r="O33" s="12"/>
      <c r="P33" s="12"/>
      <c r="Q33" s="12"/>
      <c r="R33" s="12"/>
      <c r="S33" s="12"/>
      <c r="T33" s="12"/>
      <c r="U33" s="12"/>
      <c r="V33" s="12"/>
      <c r="W33" s="12"/>
      <c r="X33" s="12"/>
      <c r="Y33" s="12"/>
      <c r="Z33" s="12"/>
      <c r="AA33" s="12"/>
      <c r="AB33" s="12"/>
      <c r="AC33" s="12"/>
      <c r="AD33" s="13"/>
      <c r="AE33" s="12"/>
      <c r="AF33" s="12"/>
    </row>
    <row r="34" spans="1:32" x14ac:dyDescent="0.35">
      <c r="A34" s="18" t="s">
        <v>10890</v>
      </c>
      <c r="B34" s="19" t="s">
        <v>16644</v>
      </c>
      <c r="C34" s="18" t="s">
        <v>16645</v>
      </c>
      <c r="D34" s="20">
        <v>9.85</v>
      </c>
      <c r="E34" s="20">
        <v>460</v>
      </c>
      <c r="F34" s="20">
        <v>220</v>
      </c>
      <c r="G34" s="20">
        <v>460</v>
      </c>
      <c r="H34" s="11">
        <v>1</v>
      </c>
      <c r="I34" s="20">
        <v>9.85</v>
      </c>
      <c r="J34" s="20">
        <v>480</v>
      </c>
      <c r="K34" s="20">
        <v>480</v>
      </c>
      <c r="L34" s="20">
        <v>210</v>
      </c>
      <c r="M34" s="12"/>
      <c r="N34" s="12"/>
      <c r="O34" s="12"/>
      <c r="P34" s="12"/>
      <c r="Q34" s="12"/>
      <c r="R34" s="12"/>
      <c r="S34" s="12"/>
      <c r="T34" s="12"/>
      <c r="U34" s="12"/>
      <c r="V34" s="12"/>
      <c r="W34" s="12"/>
      <c r="X34" s="12"/>
      <c r="Y34" s="12"/>
      <c r="Z34" s="12"/>
      <c r="AA34" s="12"/>
      <c r="AB34" s="12"/>
      <c r="AC34" s="12"/>
      <c r="AD34" s="13"/>
      <c r="AE34" s="12"/>
      <c r="AF34" s="12"/>
    </row>
    <row r="35" spans="1:32" x14ac:dyDescent="0.35">
      <c r="A35" s="18" t="s">
        <v>10894</v>
      </c>
      <c r="B35" s="19" t="s">
        <v>16646</v>
      </c>
      <c r="C35" s="18" t="s">
        <v>16647</v>
      </c>
      <c r="D35" s="20">
        <v>17.420000000000002</v>
      </c>
      <c r="E35" s="20">
        <v>460</v>
      </c>
      <c r="F35" s="20">
        <v>160</v>
      </c>
      <c r="G35" s="20">
        <v>470</v>
      </c>
      <c r="H35" s="11">
        <v>1</v>
      </c>
      <c r="I35" s="20">
        <v>17.420000000000002</v>
      </c>
      <c r="J35" s="20">
        <v>475</v>
      </c>
      <c r="K35" s="20">
        <v>495</v>
      </c>
      <c r="L35" s="20">
        <v>185</v>
      </c>
      <c r="M35" s="12"/>
      <c r="N35" s="12"/>
      <c r="O35" s="12"/>
      <c r="P35" s="12"/>
      <c r="Q35" s="12"/>
      <c r="R35" s="12"/>
      <c r="S35" s="12"/>
      <c r="T35" s="12"/>
      <c r="U35" s="12"/>
      <c r="V35" s="12"/>
      <c r="W35" s="12"/>
      <c r="X35" s="12"/>
      <c r="Y35" s="12"/>
      <c r="Z35" s="12"/>
      <c r="AA35" s="12"/>
      <c r="AB35" s="12"/>
      <c r="AC35" s="12"/>
      <c r="AD35" s="13"/>
      <c r="AE35" s="12"/>
      <c r="AF35" s="12"/>
    </row>
    <row r="36" spans="1:32" x14ac:dyDescent="0.35">
      <c r="A36" s="18" t="s">
        <v>10898</v>
      </c>
      <c r="B36" s="19" t="s">
        <v>16648</v>
      </c>
      <c r="C36" s="18" t="s">
        <v>16642</v>
      </c>
      <c r="D36" s="20">
        <v>8.66</v>
      </c>
      <c r="E36" s="20">
        <v>335</v>
      </c>
      <c r="F36" s="20">
        <v>115</v>
      </c>
      <c r="G36" s="20">
        <v>295</v>
      </c>
      <c r="H36" s="11">
        <v>1</v>
      </c>
      <c r="I36" s="20">
        <v>8.66</v>
      </c>
      <c r="J36" s="20">
        <v>315</v>
      </c>
      <c r="K36" s="20">
        <v>355</v>
      </c>
      <c r="L36" s="20">
        <v>135</v>
      </c>
      <c r="M36" s="12"/>
      <c r="N36" s="12"/>
      <c r="O36" s="12"/>
      <c r="P36" s="12"/>
      <c r="Q36" s="12"/>
      <c r="R36" s="12"/>
      <c r="S36" s="12"/>
      <c r="T36" s="12"/>
      <c r="U36" s="12"/>
      <c r="V36" s="12"/>
      <c r="W36" s="12"/>
      <c r="X36" s="12"/>
      <c r="Y36" s="12"/>
      <c r="Z36" s="12"/>
      <c r="AA36" s="12"/>
      <c r="AB36" s="12"/>
      <c r="AC36" s="12"/>
      <c r="AD36" s="13"/>
      <c r="AE36" s="12"/>
      <c r="AF36" s="12"/>
    </row>
    <row r="37" spans="1:32" x14ac:dyDescent="0.35">
      <c r="A37" s="18" t="s">
        <v>10902</v>
      </c>
      <c r="B37" s="19" t="s">
        <v>16649</v>
      </c>
      <c r="C37" s="18" t="s">
        <v>16650</v>
      </c>
      <c r="D37" s="20">
        <v>12.06</v>
      </c>
      <c r="E37" s="20">
        <v>480</v>
      </c>
      <c r="F37" s="20">
        <v>130</v>
      </c>
      <c r="G37" s="20">
        <v>370</v>
      </c>
      <c r="H37" s="11">
        <v>1</v>
      </c>
      <c r="I37" s="20">
        <v>12.06</v>
      </c>
      <c r="J37" s="20">
        <v>485</v>
      </c>
      <c r="K37" s="20">
        <v>395</v>
      </c>
      <c r="L37" s="20">
        <v>150</v>
      </c>
      <c r="M37" s="12"/>
      <c r="N37" s="12"/>
      <c r="O37" s="12"/>
      <c r="P37" s="12"/>
      <c r="Q37" s="12"/>
      <c r="R37" s="12"/>
      <c r="S37" s="12"/>
      <c r="T37" s="12"/>
      <c r="U37" s="12"/>
      <c r="V37" s="12"/>
      <c r="W37" s="12"/>
      <c r="X37" s="12"/>
      <c r="Y37" s="12"/>
      <c r="Z37" s="12"/>
      <c r="AA37" s="12"/>
      <c r="AB37" s="12"/>
      <c r="AC37" s="12"/>
      <c r="AD37" s="13"/>
      <c r="AE37" s="12"/>
      <c r="AF37" s="12"/>
    </row>
    <row r="38" spans="1:32" x14ac:dyDescent="0.35">
      <c r="A38" s="18" t="s">
        <v>10906</v>
      </c>
      <c r="B38" s="19" t="s">
        <v>16651</v>
      </c>
      <c r="C38" s="18" t="s">
        <v>16652</v>
      </c>
      <c r="D38" s="20">
        <v>7</v>
      </c>
      <c r="E38" s="20">
        <v>420</v>
      </c>
      <c r="F38" s="20">
        <v>175</v>
      </c>
      <c r="G38" s="20">
        <v>420</v>
      </c>
      <c r="H38" s="11">
        <v>1</v>
      </c>
      <c r="I38" s="20">
        <v>7</v>
      </c>
      <c r="J38" s="20">
        <v>440</v>
      </c>
      <c r="K38" s="20">
        <v>440</v>
      </c>
      <c r="L38" s="20">
        <v>195</v>
      </c>
      <c r="M38" s="12"/>
      <c r="N38" s="12"/>
      <c r="O38" s="12"/>
      <c r="P38" s="12"/>
      <c r="Q38" s="12"/>
      <c r="R38" s="12"/>
      <c r="S38" s="12"/>
      <c r="T38" s="12"/>
      <c r="U38" s="12"/>
      <c r="V38" s="12"/>
      <c r="W38" s="12"/>
      <c r="X38" s="12"/>
      <c r="Y38" s="12"/>
      <c r="Z38" s="12"/>
      <c r="AA38" s="12"/>
      <c r="AB38" s="12"/>
      <c r="AC38" s="12"/>
      <c r="AD38" s="13"/>
      <c r="AE38" s="12"/>
      <c r="AF38" s="12"/>
    </row>
    <row r="39" spans="1:32" x14ac:dyDescent="0.35">
      <c r="A39" s="18" t="s">
        <v>13006</v>
      </c>
      <c r="B39" s="19" t="s">
        <v>16653</v>
      </c>
      <c r="C39" s="18" t="s">
        <v>16654</v>
      </c>
      <c r="D39" s="20">
        <v>2.23</v>
      </c>
      <c r="E39" s="20">
        <v>303</v>
      </c>
      <c r="F39" s="20">
        <v>334</v>
      </c>
      <c r="G39" s="20">
        <v>136</v>
      </c>
      <c r="H39" s="11">
        <v>1</v>
      </c>
      <c r="I39" s="20">
        <v>2.23</v>
      </c>
      <c r="J39" s="20">
        <v>345</v>
      </c>
      <c r="K39" s="20">
        <v>145</v>
      </c>
      <c r="L39" s="20">
        <v>320</v>
      </c>
      <c r="M39" s="12"/>
      <c r="N39" s="12"/>
      <c r="O39" s="12"/>
      <c r="P39" s="12"/>
      <c r="Q39" s="12"/>
      <c r="R39" s="12"/>
      <c r="S39" s="12"/>
      <c r="T39" s="12"/>
      <c r="U39" s="12"/>
      <c r="V39" s="12"/>
      <c r="W39" s="12"/>
      <c r="X39" s="12"/>
      <c r="Y39" s="12"/>
      <c r="Z39" s="12"/>
      <c r="AA39" s="12"/>
      <c r="AB39" s="12"/>
      <c r="AC39" s="12"/>
      <c r="AD39" s="13"/>
      <c r="AE39" s="12"/>
      <c r="AF39" s="12"/>
    </row>
    <row r="40" spans="1:32" x14ac:dyDescent="0.35">
      <c r="A40" s="18" t="s">
        <v>9365</v>
      </c>
      <c r="B40" s="19" t="s">
        <v>16655</v>
      </c>
      <c r="C40" s="18" t="s">
        <v>1471</v>
      </c>
      <c r="D40" s="20">
        <v>0.8</v>
      </c>
      <c r="E40" s="20">
        <v>81</v>
      </c>
      <c r="F40" s="20">
        <v>480</v>
      </c>
      <c r="G40" s="20">
        <v>220</v>
      </c>
      <c r="H40" s="11">
        <v>1</v>
      </c>
      <c r="I40" s="20">
        <v>0.8</v>
      </c>
      <c r="J40" s="20">
        <v>540</v>
      </c>
      <c r="K40" s="20">
        <v>200</v>
      </c>
      <c r="L40" s="20">
        <v>75</v>
      </c>
      <c r="M40" s="12"/>
      <c r="N40" s="12"/>
      <c r="O40" s="12"/>
      <c r="P40" s="12"/>
      <c r="Q40" s="12"/>
      <c r="R40" s="12"/>
      <c r="S40" s="12"/>
      <c r="T40" s="12"/>
      <c r="U40" s="12"/>
      <c r="V40" s="12"/>
      <c r="W40" s="12"/>
      <c r="X40" s="12"/>
      <c r="Y40" s="12"/>
      <c r="Z40" s="12"/>
      <c r="AA40" s="12"/>
      <c r="AB40" s="12"/>
      <c r="AC40" s="12"/>
      <c r="AD40" s="13"/>
      <c r="AE40" s="12"/>
      <c r="AF40" s="12"/>
    </row>
    <row r="41" spans="1:32" x14ac:dyDescent="0.35">
      <c r="A41" s="18" t="s">
        <v>9369</v>
      </c>
      <c r="B41" s="19" t="s">
        <v>16656</v>
      </c>
      <c r="C41" s="18" t="s">
        <v>1474</v>
      </c>
      <c r="D41" s="20">
        <v>3.78</v>
      </c>
      <c r="E41" s="20">
        <v>80</v>
      </c>
      <c r="F41" s="20">
        <v>1390</v>
      </c>
      <c r="G41" s="20">
        <v>112</v>
      </c>
      <c r="H41" s="11">
        <v>1</v>
      </c>
      <c r="I41" s="20">
        <v>3.78</v>
      </c>
      <c r="J41" s="20">
        <v>1435</v>
      </c>
      <c r="K41" s="20">
        <v>185</v>
      </c>
      <c r="L41" s="20">
        <v>100</v>
      </c>
      <c r="M41" s="12"/>
      <c r="N41" s="12"/>
      <c r="O41" s="12"/>
      <c r="P41" s="12"/>
      <c r="Q41" s="12"/>
      <c r="R41" s="12"/>
      <c r="S41" s="12"/>
      <c r="T41" s="12"/>
      <c r="U41" s="12"/>
      <c r="V41" s="12"/>
      <c r="W41" s="12"/>
      <c r="X41" s="12"/>
      <c r="Y41" s="12"/>
      <c r="Z41" s="12"/>
      <c r="AA41" s="12"/>
      <c r="AB41" s="12"/>
      <c r="AC41" s="12"/>
      <c r="AD41" s="13"/>
      <c r="AE41" s="12"/>
      <c r="AF41" s="12"/>
    </row>
    <row r="42" spans="1:32" x14ac:dyDescent="0.35">
      <c r="A42" s="18" t="s">
        <v>9373</v>
      </c>
      <c r="B42" s="19" t="s">
        <v>16657</v>
      </c>
      <c r="C42" s="18" t="s">
        <v>1478</v>
      </c>
      <c r="D42" s="20">
        <v>1.32</v>
      </c>
      <c r="E42" s="20">
        <v>35</v>
      </c>
      <c r="F42" s="20">
        <v>160</v>
      </c>
      <c r="G42" s="20">
        <v>235</v>
      </c>
      <c r="H42" s="11">
        <v>1</v>
      </c>
      <c r="I42" s="20">
        <v>1.32</v>
      </c>
      <c r="J42" s="20">
        <v>260</v>
      </c>
      <c r="K42" s="20">
        <v>165</v>
      </c>
      <c r="L42" s="20">
        <v>55</v>
      </c>
      <c r="M42" s="12"/>
      <c r="N42" s="12"/>
      <c r="O42" s="12"/>
      <c r="P42" s="12"/>
      <c r="Q42" s="12"/>
      <c r="R42" s="12"/>
      <c r="S42" s="12"/>
      <c r="T42" s="12"/>
      <c r="U42" s="12"/>
      <c r="V42" s="12"/>
      <c r="W42" s="12"/>
      <c r="X42" s="12"/>
      <c r="Y42" s="12"/>
      <c r="Z42" s="12"/>
      <c r="AA42" s="12"/>
      <c r="AB42" s="12"/>
      <c r="AC42" s="12"/>
      <c r="AD42" s="13"/>
      <c r="AE42" s="12"/>
      <c r="AF42" s="12"/>
    </row>
    <row r="43" spans="1:32" x14ac:dyDescent="0.35">
      <c r="A43" s="18" t="s">
        <v>16658</v>
      </c>
      <c r="B43" s="19" t="s">
        <v>16659</v>
      </c>
      <c r="C43" s="18" t="s">
        <v>16660</v>
      </c>
      <c r="D43" s="20">
        <v>33.85</v>
      </c>
      <c r="E43" s="20">
        <v>360</v>
      </c>
      <c r="F43" s="20">
        <v>750</v>
      </c>
      <c r="G43" s="20">
        <v>630</v>
      </c>
      <c r="H43" s="11">
        <v>1</v>
      </c>
      <c r="I43" s="20">
        <v>33.85</v>
      </c>
      <c r="J43" s="20">
        <v>725</v>
      </c>
      <c r="K43" s="20">
        <v>390</v>
      </c>
      <c r="L43" s="20">
        <v>445</v>
      </c>
      <c r="M43" s="12"/>
      <c r="N43" s="12"/>
      <c r="O43" s="12"/>
      <c r="P43" s="12"/>
      <c r="Q43" s="12"/>
      <c r="R43" s="12"/>
      <c r="S43" s="12"/>
      <c r="T43" s="12"/>
      <c r="U43" s="12"/>
      <c r="V43" s="12"/>
      <c r="W43" s="12"/>
      <c r="X43" s="12"/>
      <c r="Y43" s="12"/>
      <c r="Z43" s="12"/>
      <c r="AA43" s="12"/>
      <c r="AB43" s="12"/>
      <c r="AC43" s="12"/>
      <c r="AD43" s="13"/>
      <c r="AE43" s="12"/>
      <c r="AF43" s="12"/>
    </row>
    <row r="44" spans="1:32" x14ac:dyDescent="0.35">
      <c r="A44" s="18" t="s">
        <v>16661</v>
      </c>
      <c r="B44" s="19" t="s">
        <v>16662</v>
      </c>
      <c r="C44" s="18" t="s">
        <v>16663</v>
      </c>
      <c r="D44" s="20">
        <v>26.33</v>
      </c>
      <c r="E44" s="20">
        <v>382</v>
      </c>
      <c r="F44" s="20">
        <v>380</v>
      </c>
      <c r="G44" s="20">
        <v>630</v>
      </c>
      <c r="H44" s="11">
        <v>1</v>
      </c>
      <c r="I44" s="20">
        <v>26.33</v>
      </c>
      <c r="J44" s="20">
        <v>385</v>
      </c>
      <c r="K44" s="20">
        <v>410</v>
      </c>
      <c r="L44" s="20">
        <v>705</v>
      </c>
      <c r="M44" s="12"/>
      <c r="N44" s="12"/>
      <c r="O44" s="12"/>
      <c r="P44" s="12"/>
      <c r="Q44" s="12"/>
      <c r="R44" s="12"/>
      <c r="S44" s="12"/>
      <c r="T44" s="12"/>
      <c r="U44" s="12"/>
      <c r="V44" s="12"/>
      <c r="W44" s="12"/>
      <c r="X44" s="12"/>
      <c r="Y44" s="12"/>
      <c r="Z44" s="12"/>
      <c r="AA44" s="12"/>
      <c r="AB44" s="12"/>
      <c r="AC44" s="12"/>
      <c r="AD44" s="13"/>
      <c r="AE44" s="12"/>
      <c r="AF44" s="12"/>
    </row>
    <row r="45" spans="1:32" x14ac:dyDescent="0.35">
      <c r="A45" s="21" t="s">
        <v>14197</v>
      </c>
      <c r="B45" s="22" t="s">
        <v>16664</v>
      </c>
      <c r="C45" s="21" t="s">
        <v>16665</v>
      </c>
      <c r="D45" s="21">
        <v>20.3</v>
      </c>
      <c r="E45" s="21">
        <v>740</v>
      </c>
      <c r="F45" s="21">
        <v>1850</v>
      </c>
      <c r="G45" s="21">
        <v>42</v>
      </c>
      <c r="H45" s="23">
        <v>1</v>
      </c>
      <c r="I45" s="24">
        <v>20.3</v>
      </c>
      <c r="J45" s="21">
        <v>80</v>
      </c>
      <c r="K45" s="21">
        <v>740</v>
      </c>
      <c r="L45" s="21">
        <v>1910</v>
      </c>
      <c r="M45" s="25"/>
      <c r="N45" s="26"/>
      <c r="O45" s="26"/>
      <c r="P45" s="26"/>
      <c r="Q45" s="25"/>
      <c r="R45" s="26"/>
      <c r="S45" s="26"/>
      <c r="T45" s="26"/>
      <c r="U45" s="25"/>
      <c r="V45" s="26"/>
      <c r="W45" s="26"/>
      <c r="X45" s="26"/>
      <c r="Y45" s="12"/>
      <c r="Z45" s="12"/>
      <c r="AA45" s="12"/>
      <c r="AB45" s="12"/>
      <c r="AC45" s="12"/>
      <c r="AD45" s="13"/>
      <c r="AE45" s="12"/>
      <c r="AF45" s="12"/>
    </row>
    <row r="46" spans="1:32" x14ac:dyDescent="0.35">
      <c r="A46" s="21" t="s">
        <v>14201</v>
      </c>
      <c r="B46" s="22" t="s">
        <v>16666</v>
      </c>
      <c r="C46" s="21" t="s">
        <v>16667</v>
      </c>
      <c r="D46" s="21">
        <v>21.5</v>
      </c>
      <c r="E46" s="21">
        <v>780</v>
      </c>
      <c r="F46" s="21">
        <v>1850</v>
      </c>
      <c r="G46" s="21">
        <v>42</v>
      </c>
      <c r="H46" s="23">
        <v>1</v>
      </c>
      <c r="I46" s="24">
        <v>21.5</v>
      </c>
      <c r="J46" s="21">
        <v>80</v>
      </c>
      <c r="K46" s="21">
        <v>785</v>
      </c>
      <c r="L46" s="21">
        <v>1895</v>
      </c>
      <c r="M46" s="25"/>
      <c r="N46" s="26"/>
      <c r="O46" s="26"/>
      <c r="P46" s="26"/>
      <c r="Q46" s="25"/>
      <c r="R46" s="26"/>
      <c r="S46" s="26"/>
      <c r="T46" s="26"/>
      <c r="U46" s="25"/>
      <c r="V46" s="26"/>
      <c r="W46" s="26"/>
      <c r="X46" s="26"/>
      <c r="Y46" s="12"/>
      <c r="Z46" s="12"/>
      <c r="AA46" s="12"/>
      <c r="AB46" s="12"/>
      <c r="AC46" s="12"/>
      <c r="AD46" s="13"/>
      <c r="AE46" s="12"/>
      <c r="AF46" s="12"/>
    </row>
    <row r="47" spans="1:32" x14ac:dyDescent="0.35">
      <c r="A47" s="21" t="s">
        <v>9325</v>
      </c>
      <c r="B47" s="22" t="s">
        <v>16668</v>
      </c>
      <c r="C47" s="27" t="s">
        <v>16669</v>
      </c>
      <c r="D47" s="21">
        <v>23.5</v>
      </c>
      <c r="E47" s="21">
        <v>880</v>
      </c>
      <c r="F47" s="21">
        <v>1850</v>
      </c>
      <c r="G47" s="21">
        <v>42</v>
      </c>
      <c r="H47" s="23">
        <v>1</v>
      </c>
      <c r="I47" s="24">
        <v>23.5</v>
      </c>
      <c r="J47" s="21">
        <v>80</v>
      </c>
      <c r="K47" s="21">
        <v>885</v>
      </c>
      <c r="L47" s="21">
        <v>1900</v>
      </c>
      <c r="M47" s="28"/>
      <c r="N47" s="27"/>
      <c r="O47" s="27"/>
      <c r="P47" s="27"/>
      <c r="Q47" s="28"/>
      <c r="R47" s="27"/>
      <c r="S47" s="27"/>
      <c r="T47" s="27"/>
      <c r="U47" s="28"/>
      <c r="V47" s="27"/>
      <c r="W47" s="27"/>
      <c r="X47" s="27"/>
      <c r="Y47" s="12"/>
      <c r="Z47" s="12"/>
      <c r="AA47" s="12"/>
      <c r="AB47" s="12"/>
      <c r="AC47" s="12"/>
      <c r="AD47" s="13"/>
      <c r="AE47" s="12"/>
      <c r="AF47" s="12"/>
    </row>
    <row r="48" spans="1:32" x14ac:dyDescent="0.35">
      <c r="A48" s="21" t="s">
        <v>9329</v>
      </c>
      <c r="B48" s="22" t="s">
        <v>16670</v>
      </c>
      <c r="C48" s="21" t="s">
        <v>16671</v>
      </c>
      <c r="D48" s="21">
        <v>35.5</v>
      </c>
      <c r="E48" s="21">
        <v>750</v>
      </c>
      <c r="F48" s="21">
        <v>1850</v>
      </c>
      <c r="G48" s="21">
        <v>750</v>
      </c>
      <c r="H48" s="23">
        <v>1</v>
      </c>
      <c r="I48" s="24">
        <v>35.5</v>
      </c>
      <c r="J48" s="21">
        <v>65</v>
      </c>
      <c r="K48" s="21">
        <v>480</v>
      </c>
      <c r="L48" s="21">
        <v>1910</v>
      </c>
      <c r="M48" s="28"/>
      <c r="N48" s="27"/>
      <c r="O48" s="27"/>
      <c r="P48" s="27"/>
      <c r="Q48" s="28"/>
      <c r="R48" s="27"/>
      <c r="S48" s="27"/>
      <c r="T48" s="27"/>
      <c r="U48" s="28"/>
      <c r="V48" s="27"/>
      <c r="W48" s="27"/>
      <c r="X48" s="27"/>
      <c r="Y48" s="12"/>
      <c r="Z48" s="12"/>
      <c r="AA48" s="12"/>
      <c r="AB48" s="12"/>
      <c r="AC48" s="12"/>
      <c r="AD48" s="13"/>
      <c r="AE48" s="12"/>
      <c r="AF48" s="12"/>
    </row>
    <row r="49" spans="1:32" x14ac:dyDescent="0.35">
      <c r="A49" s="21" t="s">
        <v>9333</v>
      </c>
      <c r="B49" s="22" t="s">
        <v>16672</v>
      </c>
      <c r="C49" s="21" t="s">
        <v>16673</v>
      </c>
      <c r="D49" s="21">
        <v>38.5</v>
      </c>
      <c r="E49" s="21">
        <v>790</v>
      </c>
      <c r="F49" s="21">
        <v>1850</v>
      </c>
      <c r="G49" s="21">
        <v>790</v>
      </c>
      <c r="H49" s="23">
        <v>1</v>
      </c>
      <c r="I49" s="24">
        <v>38.5</v>
      </c>
      <c r="J49" s="21">
        <v>65</v>
      </c>
      <c r="K49" s="21">
        <v>520</v>
      </c>
      <c r="L49" s="21">
        <v>1910</v>
      </c>
      <c r="M49" s="28"/>
      <c r="N49" s="27"/>
      <c r="O49" s="27"/>
      <c r="P49" s="27"/>
      <c r="Q49" s="28"/>
      <c r="R49" s="27"/>
      <c r="S49" s="27"/>
      <c r="T49" s="27"/>
      <c r="U49" s="28"/>
      <c r="V49" s="27"/>
      <c r="W49" s="27"/>
      <c r="X49" s="27"/>
      <c r="Y49" s="12"/>
      <c r="Z49" s="12"/>
      <c r="AA49" s="12"/>
      <c r="AB49" s="12"/>
      <c r="AC49" s="12"/>
      <c r="AD49" s="13"/>
      <c r="AE49" s="12"/>
      <c r="AF49" s="12"/>
    </row>
    <row r="50" spans="1:32" x14ac:dyDescent="0.35">
      <c r="A50" s="21" t="s">
        <v>14217</v>
      </c>
      <c r="B50" s="22" t="s">
        <v>16674</v>
      </c>
      <c r="C50" s="21" t="s">
        <v>16675</v>
      </c>
      <c r="D50" s="21">
        <v>39.799999999999997</v>
      </c>
      <c r="E50" s="21">
        <v>1185</v>
      </c>
      <c r="F50" s="21">
        <v>1850</v>
      </c>
      <c r="G50" s="21">
        <v>785</v>
      </c>
      <c r="H50" s="23">
        <v>1</v>
      </c>
      <c r="I50" s="24">
        <v>39.799999999999997</v>
      </c>
      <c r="J50" s="21">
        <v>110</v>
      </c>
      <c r="K50" s="21">
        <v>630</v>
      </c>
      <c r="L50" s="21">
        <v>1910</v>
      </c>
      <c r="M50" s="28"/>
      <c r="N50" s="27"/>
      <c r="O50" s="27"/>
      <c r="P50" s="27"/>
      <c r="Q50" s="28"/>
      <c r="R50" s="27"/>
      <c r="S50" s="27"/>
      <c r="T50" s="27"/>
      <c r="U50" s="28"/>
      <c r="V50" s="27"/>
      <c r="W50" s="27"/>
      <c r="X50" s="27"/>
      <c r="Y50" s="12"/>
      <c r="Z50" s="12"/>
      <c r="AA50" s="12"/>
      <c r="AB50" s="12"/>
      <c r="AC50" s="12"/>
      <c r="AD50" s="13"/>
      <c r="AE50" s="12"/>
      <c r="AF50" s="12"/>
    </row>
    <row r="51" spans="1:32" x14ac:dyDescent="0.35">
      <c r="A51" s="21" t="s">
        <v>14221</v>
      </c>
      <c r="B51" s="22" t="s">
        <v>16676</v>
      </c>
      <c r="C51" s="21" t="s">
        <v>16677</v>
      </c>
      <c r="D51" s="21">
        <v>42</v>
      </c>
      <c r="E51" s="21">
        <v>1185</v>
      </c>
      <c r="F51" s="21">
        <v>1850</v>
      </c>
      <c r="G51" s="21">
        <v>885</v>
      </c>
      <c r="H51" s="23">
        <v>1</v>
      </c>
      <c r="I51" s="24">
        <v>42</v>
      </c>
      <c r="J51" s="21">
        <v>110</v>
      </c>
      <c r="K51" s="21">
        <v>630</v>
      </c>
      <c r="L51" s="21">
        <v>1910</v>
      </c>
      <c r="M51" s="28"/>
      <c r="N51" s="27"/>
      <c r="O51" s="27"/>
      <c r="P51" s="27"/>
      <c r="Q51" s="28"/>
      <c r="R51" s="27"/>
      <c r="S51" s="27"/>
      <c r="T51" s="27"/>
      <c r="U51" s="28"/>
      <c r="V51" s="27"/>
      <c r="W51" s="27"/>
      <c r="X51" s="27"/>
      <c r="Y51" s="12"/>
      <c r="Z51" s="12"/>
      <c r="AA51" s="12"/>
      <c r="AB51" s="12"/>
      <c r="AC51" s="12"/>
      <c r="AD51" s="13"/>
      <c r="AE51" s="12"/>
      <c r="AF51" s="12"/>
    </row>
    <row r="52" spans="1:32" x14ac:dyDescent="0.35">
      <c r="A52" s="21" t="s">
        <v>9337</v>
      </c>
      <c r="B52" s="22" t="s">
        <v>16678</v>
      </c>
      <c r="C52" s="21" t="s">
        <v>16679</v>
      </c>
      <c r="D52" s="21">
        <v>18.7</v>
      </c>
      <c r="E52" s="21">
        <v>690</v>
      </c>
      <c r="F52" s="21">
        <v>1850</v>
      </c>
      <c r="G52" s="21">
        <v>42</v>
      </c>
      <c r="H52" s="23">
        <v>1</v>
      </c>
      <c r="I52" s="24">
        <v>18.7</v>
      </c>
      <c r="J52" s="21">
        <v>65</v>
      </c>
      <c r="K52" s="21">
        <v>700</v>
      </c>
      <c r="L52" s="21">
        <v>1910</v>
      </c>
      <c r="M52" s="28"/>
      <c r="N52" s="27"/>
      <c r="O52" s="27"/>
      <c r="P52" s="27"/>
      <c r="Q52" s="28"/>
      <c r="R52" s="27"/>
      <c r="S52" s="27"/>
      <c r="T52" s="27"/>
      <c r="U52" s="28"/>
      <c r="V52" s="27"/>
      <c r="W52" s="27"/>
      <c r="X52" s="27"/>
      <c r="Y52" s="12"/>
      <c r="Z52" s="12"/>
      <c r="AA52" s="12"/>
      <c r="AB52" s="12"/>
      <c r="AC52" s="12"/>
      <c r="AD52" s="13"/>
      <c r="AE52" s="12"/>
      <c r="AF52" s="12"/>
    </row>
    <row r="53" spans="1:32" x14ac:dyDescent="0.35">
      <c r="A53" s="21" t="s">
        <v>9341</v>
      </c>
      <c r="B53" s="22" t="s">
        <v>16680</v>
      </c>
      <c r="C53" s="21" t="s">
        <v>16681</v>
      </c>
      <c r="D53" s="21">
        <v>20.100000000000001</v>
      </c>
      <c r="E53" s="21">
        <v>750</v>
      </c>
      <c r="F53" s="21">
        <v>1850</v>
      </c>
      <c r="G53" s="21">
        <v>42</v>
      </c>
      <c r="H53" s="23">
        <v>1</v>
      </c>
      <c r="I53" s="24">
        <v>20.100000000000001</v>
      </c>
      <c r="J53" s="21">
        <v>65</v>
      </c>
      <c r="K53" s="21">
        <v>760</v>
      </c>
      <c r="L53" s="21">
        <v>1910</v>
      </c>
      <c r="M53" s="28"/>
      <c r="N53" s="27"/>
      <c r="O53" s="27"/>
      <c r="P53" s="27"/>
      <c r="Q53" s="28"/>
      <c r="R53" s="27"/>
      <c r="S53" s="27"/>
      <c r="T53" s="27"/>
      <c r="U53" s="28"/>
      <c r="V53" s="27"/>
      <c r="W53" s="27"/>
      <c r="X53" s="27"/>
      <c r="Y53" s="12"/>
      <c r="Z53" s="12"/>
      <c r="AA53" s="12"/>
      <c r="AB53" s="12"/>
      <c r="AC53" s="12"/>
      <c r="AD53" s="13"/>
      <c r="AE53" s="12"/>
      <c r="AF53" s="12"/>
    </row>
    <row r="54" spans="1:32" x14ac:dyDescent="0.35">
      <c r="A54" s="21" t="s">
        <v>14209</v>
      </c>
      <c r="B54" s="22" t="s">
        <v>16682</v>
      </c>
      <c r="C54" s="21" t="s">
        <v>16683</v>
      </c>
      <c r="D54" s="21">
        <v>21</v>
      </c>
      <c r="E54" s="21">
        <v>790</v>
      </c>
      <c r="F54" s="21">
        <v>1850</v>
      </c>
      <c r="G54" s="21">
        <v>42</v>
      </c>
      <c r="H54" s="23">
        <v>1</v>
      </c>
      <c r="I54" s="24">
        <v>21</v>
      </c>
      <c r="J54" s="21">
        <v>65</v>
      </c>
      <c r="K54" s="21">
        <v>800</v>
      </c>
      <c r="L54" s="21">
        <v>1910</v>
      </c>
      <c r="M54" s="28"/>
      <c r="N54" s="27"/>
      <c r="O54" s="27"/>
      <c r="P54" s="27"/>
      <c r="Q54" s="28"/>
      <c r="R54" s="27"/>
      <c r="S54" s="27"/>
      <c r="T54" s="27"/>
      <c r="U54" s="28"/>
      <c r="V54" s="27"/>
      <c r="W54" s="27"/>
      <c r="X54" s="27"/>
      <c r="Y54" s="12"/>
      <c r="Z54" s="12"/>
      <c r="AA54" s="12"/>
      <c r="AB54" s="12"/>
      <c r="AC54" s="12"/>
      <c r="AD54" s="13"/>
      <c r="AE54" s="12"/>
      <c r="AF54" s="12"/>
    </row>
    <row r="55" spans="1:32" x14ac:dyDescent="0.35">
      <c r="A55" s="21" t="s">
        <v>14213</v>
      </c>
      <c r="B55" s="22" t="s">
        <v>16684</v>
      </c>
      <c r="C55" s="21" t="s">
        <v>16685</v>
      </c>
      <c r="D55" s="21">
        <v>23.3</v>
      </c>
      <c r="E55" s="21">
        <v>890</v>
      </c>
      <c r="F55" s="21">
        <v>1850</v>
      </c>
      <c r="G55" s="21">
        <v>42</v>
      </c>
      <c r="H55" s="23">
        <v>1</v>
      </c>
      <c r="I55" s="24">
        <v>23.3</v>
      </c>
      <c r="J55" s="21">
        <v>65</v>
      </c>
      <c r="K55" s="21">
        <v>900</v>
      </c>
      <c r="L55" s="21">
        <v>1910</v>
      </c>
      <c r="M55" s="28"/>
      <c r="N55" s="27"/>
      <c r="O55" s="27"/>
      <c r="P55" s="27"/>
      <c r="Q55" s="28"/>
      <c r="R55" s="27"/>
      <c r="S55" s="27"/>
      <c r="T55" s="27"/>
      <c r="U55" s="28"/>
      <c r="V55" s="27"/>
      <c r="W55" s="27"/>
      <c r="X55" s="27"/>
      <c r="Y55" s="12"/>
      <c r="Z55" s="12"/>
      <c r="AA55" s="12"/>
      <c r="AB55" s="12"/>
      <c r="AC55" s="12"/>
      <c r="AD55" s="13"/>
      <c r="AE55" s="12"/>
      <c r="AF55" s="12"/>
    </row>
    <row r="56" spans="1:32" x14ac:dyDescent="0.35">
      <c r="A56" s="21" t="s">
        <v>14225</v>
      </c>
      <c r="B56" s="22" t="s">
        <v>16686</v>
      </c>
      <c r="C56" s="21" t="s">
        <v>16687</v>
      </c>
      <c r="D56" s="21">
        <v>33</v>
      </c>
      <c r="E56" s="21">
        <v>785</v>
      </c>
      <c r="F56" s="21">
        <v>1850</v>
      </c>
      <c r="G56" s="21">
        <v>785</v>
      </c>
      <c r="H56" s="23">
        <v>1</v>
      </c>
      <c r="I56" s="24">
        <v>33</v>
      </c>
      <c r="J56" s="21">
        <v>110</v>
      </c>
      <c r="K56" s="21">
        <v>410</v>
      </c>
      <c r="L56" s="21">
        <v>1910</v>
      </c>
      <c r="M56" s="28"/>
      <c r="N56" s="27"/>
      <c r="O56" s="27"/>
      <c r="P56" s="27"/>
      <c r="Q56" s="28"/>
      <c r="R56" s="27"/>
      <c r="S56" s="27"/>
      <c r="T56" s="27"/>
      <c r="U56" s="28"/>
      <c r="V56" s="27"/>
      <c r="W56" s="27"/>
      <c r="X56" s="27"/>
      <c r="Y56" s="12"/>
      <c r="Z56" s="12"/>
      <c r="AA56" s="12"/>
      <c r="AB56" s="12"/>
      <c r="AC56" s="12"/>
      <c r="AD56" s="13"/>
      <c r="AE56" s="12"/>
      <c r="AF56" s="12"/>
    </row>
    <row r="57" spans="1:32" x14ac:dyDescent="0.35">
      <c r="A57" s="27" t="s">
        <v>9345</v>
      </c>
      <c r="B57" s="22" t="s">
        <v>16688</v>
      </c>
      <c r="C57" s="27" t="s">
        <v>16689</v>
      </c>
      <c r="D57" s="21">
        <v>35</v>
      </c>
      <c r="E57" s="21">
        <v>885</v>
      </c>
      <c r="F57" s="21">
        <v>1850</v>
      </c>
      <c r="G57" s="21">
        <v>885</v>
      </c>
      <c r="H57" s="23">
        <v>1</v>
      </c>
      <c r="I57" s="24">
        <v>35</v>
      </c>
      <c r="J57" s="21">
        <v>110</v>
      </c>
      <c r="K57" s="21">
        <v>410</v>
      </c>
      <c r="L57" s="21">
        <v>1910</v>
      </c>
      <c r="M57" s="28"/>
      <c r="N57" s="27"/>
      <c r="O57" s="27"/>
      <c r="P57" s="27"/>
      <c r="Q57" s="28"/>
      <c r="R57" s="27"/>
      <c r="S57" s="27"/>
      <c r="T57" s="27"/>
      <c r="U57" s="28"/>
      <c r="V57" s="27"/>
      <c r="W57" s="27"/>
      <c r="X57" s="27"/>
      <c r="Y57" s="12"/>
      <c r="Z57" s="12"/>
      <c r="AA57" s="12"/>
      <c r="AB57" s="12"/>
      <c r="AC57" s="12"/>
      <c r="AD57" s="13"/>
      <c r="AE57" s="12"/>
      <c r="AF57" s="12"/>
    </row>
    <row r="58" spans="1:32" x14ac:dyDescent="0.35">
      <c r="A58" s="21" t="s">
        <v>14237</v>
      </c>
      <c r="B58" s="22" t="s">
        <v>16690</v>
      </c>
      <c r="C58" s="21" t="s">
        <v>16691</v>
      </c>
      <c r="D58" s="21">
        <v>17.399999999999999</v>
      </c>
      <c r="E58" s="21">
        <v>690</v>
      </c>
      <c r="F58" s="21">
        <v>1850</v>
      </c>
      <c r="G58" s="21">
        <v>25</v>
      </c>
      <c r="H58" s="23">
        <v>1</v>
      </c>
      <c r="I58" s="24">
        <v>17.399999999999999</v>
      </c>
      <c r="J58" s="21">
        <v>60</v>
      </c>
      <c r="K58" s="21">
        <v>700</v>
      </c>
      <c r="L58" s="21">
        <v>1910</v>
      </c>
      <c r="M58" s="28"/>
      <c r="N58" s="27"/>
      <c r="O58" s="27"/>
      <c r="P58" s="27"/>
      <c r="Q58" s="28"/>
      <c r="R58" s="27"/>
      <c r="S58" s="27"/>
      <c r="T58" s="27"/>
      <c r="U58" s="28"/>
      <c r="V58" s="27"/>
      <c r="W58" s="27"/>
      <c r="X58" s="27"/>
      <c r="Y58" s="12"/>
      <c r="Z58" s="12"/>
      <c r="AA58" s="12"/>
      <c r="AB58" s="12"/>
      <c r="AC58" s="12"/>
      <c r="AD58" s="13"/>
      <c r="AE58" s="12"/>
      <c r="AF58" s="12"/>
    </row>
    <row r="59" spans="1:32" x14ac:dyDescent="0.35">
      <c r="A59" s="21" t="s">
        <v>14241</v>
      </c>
      <c r="B59" s="22" t="s">
        <v>16692</v>
      </c>
      <c r="C59" s="21" t="s">
        <v>16693</v>
      </c>
      <c r="D59" s="21">
        <v>18.8</v>
      </c>
      <c r="E59" s="21">
        <v>745</v>
      </c>
      <c r="F59" s="21">
        <v>1850</v>
      </c>
      <c r="G59" s="21">
        <v>25</v>
      </c>
      <c r="H59" s="23">
        <v>1</v>
      </c>
      <c r="I59" s="24">
        <v>18.8</v>
      </c>
      <c r="J59" s="21">
        <v>60</v>
      </c>
      <c r="K59" s="21">
        <v>760</v>
      </c>
      <c r="L59" s="21">
        <v>1910</v>
      </c>
      <c r="M59" s="28"/>
      <c r="N59" s="27"/>
      <c r="O59" s="27"/>
      <c r="P59" s="27"/>
      <c r="Q59" s="28"/>
      <c r="R59" s="27"/>
      <c r="S59" s="27"/>
      <c r="T59" s="27"/>
      <c r="U59" s="28"/>
      <c r="V59" s="27"/>
      <c r="W59" s="27"/>
      <c r="X59" s="27"/>
      <c r="Y59" s="12"/>
      <c r="Z59" s="12"/>
      <c r="AA59" s="12"/>
      <c r="AB59" s="12"/>
      <c r="AC59" s="12"/>
      <c r="AD59" s="13"/>
      <c r="AE59" s="12"/>
      <c r="AF59" s="12"/>
    </row>
    <row r="60" spans="1:32" x14ac:dyDescent="0.35">
      <c r="A60" s="21" t="s">
        <v>14245</v>
      </c>
      <c r="B60" s="22" t="s">
        <v>16694</v>
      </c>
      <c r="C60" s="21" t="s">
        <v>16695</v>
      </c>
      <c r="D60" s="21">
        <v>19.7</v>
      </c>
      <c r="E60" s="21">
        <v>785</v>
      </c>
      <c r="F60" s="21">
        <v>1850</v>
      </c>
      <c r="G60" s="21">
        <v>25</v>
      </c>
      <c r="H60" s="23">
        <v>1</v>
      </c>
      <c r="I60" s="24">
        <v>19.7</v>
      </c>
      <c r="J60" s="21">
        <v>60</v>
      </c>
      <c r="K60" s="21">
        <v>800</v>
      </c>
      <c r="L60" s="21">
        <v>1910</v>
      </c>
      <c r="M60" s="28"/>
      <c r="N60" s="27"/>
      <c r="O60" s="27"/>
      <c r="P60" s="27"/>
      <c r="Q60" s="28"/>
      <c r="R60" s="27"/>
      <c r="S60" s="27"/>
      <c r="T60" s="27"/>
      <c r="U60" s="28"/>
      <c r="V60" s="27"/>
      <c r="W60" s="27"/>
      <c r="X60" s="27"/>
      <c r="Y60" s="12"/>
      <c r="Z60" s="12"/>
      <c r="AA60" s="12"/>
      <c r="AB60" s="12"/>
      <c r="AC60" s="12"/>
      <c r="AD60" s="13"/>
      <c r="AE60" s="12"/>
      <c r="AF60" s="12"/>
    </row>
    <row r="61" spans="1:32" x14ac:dyDescent="0.35">
      <c r="A61" s="21" t="s">
        <v>14249</v>
      </c>
      <c r="B61" s="22" t="s">
        <v>16696</v>
      </c>
      <c r="C61" s="21" t="s">
        <v>16697</v>
      </c>
      <c r="D61" s="21">
        <v>22</v>
      </c>
      <c r="E61" s="21">
        <v>885</v>
      </c>
      <c r="F61" s="21">
        <v>1850</v>
      </c>
      <c r="G61" s="21">
        <v>25</v>
      </c>
      <c r="H61" s="23">
        <v>1</v>
      </c>
      <c r="I61" s="24">
        <v>22</v>
      </c>
      <c r="J61" s="21">
        <v>60</v>
      </c>
      <c r="K61" s="21">
        <v>900</v>
      </c>
      <c r="L61" s="21">
        <v>1910</v>
      </c>
      <c r="M61" s="28"/>
      <c r="N61" s="27"/>
      <c r="O61" s="27"/>
      <c r="P61" s="27"/>
      <c r="Q61" s="28"/>
      <c r="R61" s="27"/>
      <c r="S61" s="27"/>
      <c r="T61" s="27"/>
      <c r="U61" s="28"/>
      <c r="V61" s="27"/>
      <c r="W61" s="27"/>
      <c r="X61" s="27"/>
      <c r="Y61" s="12"/>
      <c r="Z61" s="12"/>
      <c r="AA61" s="12"/>
      <c r="AB61" s="12"/>
      <c r="AC61" s="12"/>
      <c r="AD61" s="13"/>
      <c r="AE61" s="12"/>
      <c r="AF61" s="12"/>
    </row>
    <row r="62" spans="1:32" x14ac:dyDescent="0.35">
      <c r="A62" s="21" t="s">
        <v>14229</v>
      </c>
      <c r="B62" s="22" t="s">
        <v>16698</v>
      </c>
      <c r="C62" s="21" t="s">
        <v>16699</v>
      </c>
      <c r="D62" s="21">
        <v>24.3</v>
      </c>
      <c r="E62" s="21">
        <v>990</v>
      </c>
      <c r="F62" s="21">
        <v>1850</v>
      </c>
      <c r="G62" s="21">
        <v>42</v>
      </c>
      <c r="H62" s="23">
        <v>1</v>
      </c>
      <c r="I62" s="24">
        <v>24.3</v>
      </c>
      <c r="J62" s="21">
        <v>65</v>
      </c>
      <c r="K62" s="21">
        <v>640</v>
      </c>
      <c r="L62" s="21">
        <v>1910</v>
      </c>
      <c r="M62" s="28"/>
      <c r="N62" s="27"/>
      <c r="O62" s="27"/>
      <c r="P62" s="27"/>
      <c r="Q62" s="28"/>
      <c r="R62" s="27"/>
      <c r="S62" s="27"/>
      <c r="T62" s="27"/>
      <c r="U62" s="28"/>
      <c r="V62" s="27"/>
      <c r="W62" s="27"/>
      <c r="X62" s="27"/>
      <c r="Y62" s="12"/>
      <c r="Z62" s="12"/>
      <c r="AA62" s="12"/>
      <c r="AB62" s="12"/>
      <c r="AC62" s="12"/>
      <c r="AD62" s="13"/>
      <c r="AE62" s="12"/>
      <c r="AF62" s="12"/>
    </row>
    <row r="63" spans="1:32" x14ac:dyDescent="0.35">
      <c r="A63" s="27" t="s">
        <v>14233</v>
      </c>
      <c r="B63" s="22">
        <v>5055369078684</v>
      </c>
      <c r="C63" s="27" t="s">
        <v>16700</v>
      </c>
      <c r="D63" s="21">
        <v>29.8</v>
      </c>
      <c r="E63" s="21">
        <v>1190</v>
      </c>
      <c r="F63" s="21">
        <v>1850</v>
      </c>
      <c r="G63" s="21">
        <v>42</v>
      </c>
      <c r="H63" s="23">
        <v>1</v>
      </c>
      <c r="I63" s="24">
        <v>29.8</v>
      </c>
      <c r="J63" s="21">
        <v>65</v>
      </c>
      <c r="K63" s="21">
        <v>740</v>
      </c>
      <c r="L63" s="21">
        <v>1910</v>
      </c>
      <c r="M63" s="28"/>
      <c r="N63" s="27"/>
      <c r="O63" s="27"/>
      <c r="P63" s="27"/>
      <c r="Q63" s="28"/>
      <c r="R63" s="27"/>
      <c r="S63" s="27"/>
      <c r="T63" s="27"/>
      <c r="U63" s="28"/>
      <c r="V63" s="27"/>
      <c r="W63" s="27"/>
      <c r="X63" s="27"/>
      <c r="Y63" s="12"/>
      <c r="Z63" s="12"/>
      <c r="AA63" s="12"/>
      <c r="AB63" s="12"/>
      <c r="AC63" s="12"/>
      <c r="AD63" s="13"/>
      <c r="AE63" s="12"/>
      <c r="AF63" s="12"/>
    </row>
    <row r="64" spans="1:32" x14ac:dyDescent="0.35">
      <c r="A64" s="21" t="s">
        <v>7298</v>
      </c>
      <c r="B64" s="22" t="s">
        <v>16701</v>
      </c>
      <c r="C64" s="27" t="s">
        <v>16702</v>
      </c>
      <c r="D64" s="21">
        <v>0.06</v>
      </c>
      <c r="E64" s="21">
        <v>20</v>
      </c>
      <c r="F64" s="21">
        <v>115</v>
      </c>
      <c r="G64" s="21">
        <v>75</v>
      </c>
      <c r="H64" s="23">
        <v>1</v>
      </c>
      <c r="I64" s="24">
        <v>0.06</v>
      </c>
      <c r="J64" s="21">
        <v>40</v>
      </c>
      <c r="K64" s="21">
        <v>150</v>
      </c>
      <c r="L64" s="21">
        <v>80</v>
      </c>
      <c r="M64" s="28"/>
      <c r="N64" s="27"/>
      <c r="O64" s="27"/>
      <c r="P64" s="27"/>
      <c r="Q64" s="28"/>
      <c r="R64" s="27"/>
      <c r="S64" s="27"/>
      <c r="T64" s="27"/>
      <c r="U64" s="28"/>
      <c r="V64" s="27"/>
      <c r="W64" s="27"/>
      <c r="X64" s="27"/>
      <c r="Y64" s="12"/>
      <c r="Z64" s="12"/>
      <c r="AA64" s="12"/>
      <c r="AB64" s="12"/>
      <c r="AC64" s="12"/>
      <c r="AD64" s="13"/>
      <c r="AE64" s="12"/>
      <c r="AF64" s="12"/>
    </row>
    <row r="65" spans="1:32" x14ac:dyDescent="0.35">
      <c r="A65" s="21" t="s">
        <v>7590</v>
      </c>
      <c r="B65" s="22" t="s">
        <v>16703</v>
      </c>
      <c r="C65" s="21" t="s">
        <v>16704</v>
      </c>
      <c r="D65" s="21">
        <v>1.08</v>
      </c>
      <c r="E65" s="21">
        <v>150</v>
      </c>
      <c r="F65" s="21">
        <v>15</v>
      </c>
      <c r="G65" s="21">
        <v>1000</v>
      </c>
      <c r="H65" s="23">
        <v>1</v>
      </c>
      <c r="I65" s="24">
        <v>1.08</v>
      </c>
      <c r="J65" s="21">
        <v>1020</v>
      </c>
      <c r="K65" s="21">
        <v>160</v>
      </c>
      <c r="L65" s="21">
        <v>40</v>
      </c>
      <c r="M65" s="28"/>
      <c r="N65" s="27"/>
      <c r="O65" s="27"/>
      <c r="P65" s="27"/>
      <c r="Q65" s="28"/>
      <c r="R65" s="27"/>
      <c r="S65" s="27"/>
      <c r="T65" s="27"/>
      <c r="U65" s="28"/>
      <c r="V65" s="27"/>
      <c r="W65" s="27"/>
      <c r="X65" s="27"/>
      <c r="Y65" s="12"/>
      <c r="Z65" s="12"/>
      <c r="AA65" s="12"/>
      <c r="AB65" s="12"/>
      <c r="AC65" s="12"/>
      <c r="AD65" s="13"/>
      <c r="AE65" s="12"/>
      <c r="AF65" s="12"/>
    </row>
    <row r="66" spans="1:32" x14ac:dyDescent="0.35">
      <c r="A66" s="21" t="s">
        <v>10395</v>
      </c>
      <c r="B66" s="22" t="s">
        <v>16705</v>
      </c>
      <c r="C66" s="27" t="s">
        <v>16706</v>
      </c>
      <c r="D66" s="21">
        <v>1.1499999999999999</v>
      </c>
      <c r="E66" s="21" t="s">
        <v>16707</v>
      </c>
      <c r="F66" s="21" t="s">
        <v>16707</v>
      </c>
      <c r="G66" s="21" t="s">
        <v>16707</v>
      </c>
      <c r="H66" s="23">
        <v>1</v>
      </c>
      <c r="I66" s="24">
        <v>1.1499999999999999</v>
      </c>
      <c r="J66" s="21">
        <v>1010</v>
      </c>
      <c r="K66" s="21">
        <v>110</v>
      </c>
      <c r="L66" s="21">
        <v>125</v>
      </c>
      <c r="M66" s="28"/>
      <c r="N66" s="27"/>
      <c r="O66" s="27"/>
      <c r="P66" s="27"/>
      <c r="Q66" s="28"/>
      <c r="R66" s="27"/>
      <c r="S66" s="27"/>
      <c r="T66" s="27"/>
      <c r="U66" s="28"/>
      <c r="V66" s="27"/>
      <c r="W66" s="27"/>
      <c r="X66" s="27"/>
      <c r="Y66" s="12"/>
      <c r="Z66" s="12"/>
      <c r="AA66" s="12"/>
      <c r="AB66" s="12"/>
      <c r="AC66" s="12"/>
      <c r="AD66" s="13"/>
      <c r="AE66" s="12"/>
      <c r="AF66" s="12"/>
    </row>
    <row r="67" spans="1:32" x14ac:dyDescent="0.35">
      <c r="A67" s="21" t="s">
        <v>14477</v>
      </c>
      <c r="B67" s="22" t="s">
        <v>16708</v>
      </c>
      <c r="C67" s="27" t="s">
        <v>16709</v>
      </c>
      <c r="D67" s="21">
        <v>1.23</v>
      </c>
      <c r="E67" s="21" t="s">
        <v>16707</v>
      </c>
      <c r="F67" s="21" t="s">
        <v>16707</v>
      </c>
      <c r="G67" s="21" t="s">
        <v>16707</v>
      </c>
      <c r="H67" s="23">
        <v>1</v>
      </c>
      <c r="I67" s="24">
        <v>1.23</v>
      </c>
      <c r="J67" s="21">
        <v>920</v>
      </c>
      <c r="K67" s="21">
        <v>920</v>
      </c>
      <c r="L67" s="21">
        <v>125</v>
      </c>
      <c r="M67" s="28"/>
      <c r="N67" s="27"/>
      <c r="O67" s="27"/>
      <c r="P67" s="27"/>
      <c r="Q67" s="28"/>
      <c r="R67" s="27"/>
      <c r="S67" s="27"/>
      <c r="T67" s="27"/>
      <c r="U67" s="28"/>
      <c r="V67" s="27"/>
      <c r="W67" s="27"/>
      <c r="X67" s="27"/>
      <c r="Y67" s="12"/>
      <c r="Z67" s="12"/>
      <c r="AA67" s="12"/>
      <c r="AB67" s="12"/>
      <c r="AC67" s="12"/>
      <c r="AD67" s="13"/>
      <c r="AE67" s="12"/>
      <c r="AF67" s="12"/>
    </row>
    <row r="68" spans="1:32" x14ac:dyDescent="0.35">
      <c r="A68" s="21" t="s">
        <v>14481</v>
      </c>
      <c r="B68" s="22" t="s">
        <v>16710</v>
      </c>
      <c r="C68" s="27" t="s">
        <v>16711</v>
      </c>
      <c r="D68" s="21">
        <v>2.15</v>
      </c>
      <c r="E68" s="21" t="s">
        <v>16707</v>
      </c>
      <c r="F68" s="21" t="s">
        <v>16707</v>
      </c>
      <c r="G68" s="21" t="s">
        <v>16707</v>
      </c>
      <c r="H68" s="23">
        <v>1</v>
      </c>
      <c r="I68" s="24">
        <v>2.15</v>
      </c>
      <c r="J68" s="21">
        <v>1710</v>
      </c>
      <c r="K68" s="21">
        <v>110</v>
      </c>
      <c r="L68" s="21">
        <v>125</v>
      </c>
      <c r="M68" s="28"/>
      <c r="N68" s="27"/>
      <c r="O68" s="27"/>
      <c r="P68" s="27"/>
      <c r="Q68" s="28"/>
      <c r="R68" s="27"/>
      <c r="S68" s="27"/>
      <c r="T68" s="27"/>
      <c r="U68" s="28"/>
      <c r="V68" s="27"/>
      <c r="W68" s="27"/>
      <c r="X68" s="27"/>
      <c r="Y68" s="12"/>
      <c r="Z68" s="12"/>
      <c r="AA68" s="12"/>
      <c r="AB68" s="12"/>
      <c r="AC68" s="12"/>
      <c r="AD68" s="13"/>
      <c r="AE68" s="12"/>
      <c r="AF68" s="12"/>
    </row>
    <row r="69" spans="1:32" x14ac:dyDescent="0.35">
      <c r="A69" s="21" t="s">
        <v>10399</v>
      </c>
      <c r="B69" s="22" t="s">
        <v>16712</v>
      </c>
      <c r="C69" s="27" t="s">
        <v>16713</v>
      </c>
      <c r="D69" s="21">
        <v>1.23</v>
      </c>
      <c r="E69" s="21" t="s">
        <v>16707</v>
      </c>
      <c r="F69" s="21" t="s">
        <v>16707</v>
      </c>
      <c r="G69" s="21" t="s">
        <v>16707</v>
      </c>
      <c r="H69" s="23">
        <v>1</v>
      </c>
      <c r="I69" s="24">
        <v>1.23</v>
      </c>
      <c r="J69" s="21">
        <v>1200</v>
      </c>
      <c r="K69" s="21">
        <v>900</v>
      </c>
      <c r="L69" s="21">
        <v>125</v>
      </c>
      <c r="M69" s="28"/>
      <c r="N69" s="27"/>
      <c r="O69" s="27"/>
      <c r="P69" s="27"/>
      <c r="Q69" s="28"/>
      <c r="R69" s="27"/>
      <c r="S69" s="27"/>
      <c r="T69" s="27"/>
      <c r="U69" s="28"/>
      <c r="V69" s="27"/>
      <c r="W69" s="27"/>
      <c r="X69" s="27"/>
      <c r="Y69" s="12"/>
      <c r="Z69" s="12"/>
      <c r="AA69" s="12"/>
      <c r="AB69" s="12"/>
      <c r="AC69" s="12"/>
      <c r="AD69" s="13"/>
      <c r="AE69" s="12"/>
      <c r="AF69" s="12"/>
    </row>
    <row r="70" spans="1:32" x14ac:dyDescent="0.35">
      <c r="A70" s="21" t="s">
        <v>10403</v>
      </c>
      <c r="B70" s="22" t="s">
        <v>16714</v>
      </c>
      <c r="C70" s="27" t="s">
        <v>16715</v>
      </c>
      <c r="D70" s="21">
        <v>1.36</v>
      </c>
      <c r="E70" s="21" t="s">
        <v>16707</v>
      </c>
      <c r="F70" s="21" t="s">
        <v>16707</v>
      </c>
      <c r="G70" s="21" t="s">
        <v>16707</v>
      </c>
      <c r="H70" s="23">
        <v>1</v>
      </c>
      <c r="I70" s="24">
        <v>1.36</v>
      </c>
      <c r="J70" s="21">
        <v>1000</v>
      </c>
      <c r="K70" s="21">
        <v>1000</v>
      </c>
      <c r="L70" s="21">
        <v>125</v>
      </c>
      <c r="M70" s="28"/>
      <c r="N70" s="27"/>
      <c r="O70" s="27"/>
      <c r="P70" s="27"/>
      <c r="Q70" s="28"/>
      <c r="R70" s="27"/>
      <c r="S70" s="27"/>
      <c r="T70" s="27"/>
      <c r="U70" s="28"/>
      <c r="V70" s="27"/>
      <c r="W70" s="27"/>
      <c r="X70" s="27"/>
      <c r="Y70" s="12"/>
      <c r="Z70" s="12"/>
      <c r="AA70" s="12"/>
      <c r="AB70" s="12"/>
      <c r="AC70" s="12"/>
      <c r="AD70" s="13"/>
      <c r="AE70" s="12"/>
      <c r="AF70" s="12"/>
    </row>
    <row r="71" spans="1:32" x14ac:dyDescent="0.35">
      <c r="A71" s="21" t="s">
        <v>10407</v>
      </c>
      <c r="B71" s="22" t="s">
        <v>16716</v>
      </c>
      <c r="C71" s="27" t="s">
        <v>16717</v>
      </c>
      <c r="D71" s="21">
        <v>1.1499999999999999</v>
      </c>
      <c r="E71" s="21" t="s">
        <v>16707</v>
      </c>
      <c r="F71" s="21" t="s">
        <v>16707</v>
      </c>
      <c r="G71" s="21" t="s">
        <v>16707</v>
      </c>
      <c r="H71" s="23">
        <v>1</v>
      </c>
      <c r="I71" s="24">
        <v>1.1499999999999999</v>
      </c>
      <c r="J71" s="21">
        <v>1800</v>
      </c>
      <c r="K71" s="21">
        <v>100</v>
      </c>
      <c r="L71" s="21">
        <v>125</v>
      </c>
      <c r="M71" s="28"/>
      <c r="N71" s="27"/>
      <c r="O71" s="27"/>
      <c r="P71" s="27"/>
      <c r="Q71" s="28"/>
      <c r="R71" s="27"/>
      <c r="S71" s="27"/>
      <c r="T71" s="27"/>
      <c r="U71" s="28"/>
      <c r="V71" s="27"/>
      <c r="W71" s="27"/>
      <c r="X71" s="27"/>
      <c r="Y71" s="12"/>
      <c r="Z71" s="12"/>
      <c r="AA71" s="12"/>
      <c r="AB71" s="12"/>
      <c r="AC71" s="12"/>
      <c r="AD71" s="13"/>
      <c r="AE71" s="12"/>
      <c r="AF71" s="12"/>
    </row>
    <row r="72" spans="1:32" x14ac:dyDescent="0.35">
      <c r="A72" s="21" t="s">
        <v>12958</v>
      </c>
      <c r="B72" s="22" t="s">
        <v>16718</v>
      </c>
      <c r="C72" s="27" t="s">
        <v>16719</v>
      </c>
      <c r="D72" s="21">
        <v>0.16</v>
      </c>
      <c r="E72" s="21">
        <v>44</v>
      </c>
      <c r="F72" s="21">
        <v>45</v>
      </c>
      <c r="G72" s="21">
        <v>30</v>
      </c>
      <c r="H72" s="23">
        <v>1</v>
      </c>
      <c r="I72" s="24">
        <v>0.16</v>
      </c>
      <c r="J72" s="21">
        <v>44</v>
      </c>
      <c r="K72" s="21">
        <v>30</v>
      </c>
      <c r="L72" s="21">
        <v>45</v>
      </c>
      <c r="M72" s="28"/>
      <c r="N72" s="27"/>
      <c r="O72" s="27"/>
      <c r="P72" s="27"/>
      <c r="Q72" s="28"/>
      <c r="R72" s="27"/>
      <c r="S72" s="27"/>
      <c r="T72" s="27"/>
      <c r="U72" s="28"/>
      <c r="V72" s="27"/>
      <c r="W72" s="27"/>
      <c r="X72" s="27"/>
      <c r="Y72" s="12"/>
      <c r="Z72" s="12"/>
      <c r="AA72" s="12"/>
      <c r="AB72" s="12"/>
      <c r="AC72" s="12"/>
      <c r="AD72" s="13"/>
      <c r="AE72" s="12"/>
      <c r="AF72" s="12"/>
    </row>
    <row r="73" spans="1:32" x14ac:dyDescent="0.35">
      <c r="A73" s="29" t="s">
        <v>16181</v>
      </c>
      <c r="B73" s="29" t="s">
        <v>16720</v>
      </c>
      <c r="C73" s="29" t="s">
        <v>16721</v>
      </c>
      <c r="D73" s="29">
        <v>3</v>
      </c>
      <c r="E73" s="29">
        <v>34</v>
      </c>
      <c r="F73" s="29">
        <v>3000</v>
      </c>
      <c r="G73" s="29">
        <v>34</v>
      </c>
      <c r="H73" s="30">
        <v>1</v>
      </c>
      <c r="I73" s="25">
        <v>3</v>
      </c>
      <c r="J73" s="29">
        <v>70</v>
      </c>
      <c r="K73" s="29">
        <v>100</v>
      </c>
      <c r="L73" s="29">
        <v>2029.9999999999998</v>
      </c>
      <c r="M73" s="25"/>
      <c r="N73" s="29"/>
      <c r="O73" s="29"/>
      <c r="P73" s="29"/>
      <c r="Q73" s="25"/>
      <c r="R73" s="29"/>
      <c r="S73" s="29"/>
      <c r="T73" s="29"/>
      <c r="U73" s="25"/>
      <c r="V73" s="29"/>
      <c r="W73" s="29"/>
      <c r="X73" s="29"/>
      <c r="Y73" s="12"/>
      <c r="Z73" s="12"/>
      <c r="AA73" s="12"/>
      <c r="AB73" s="12"/>
      <c r="AC73" s="12"/>
      <c r="AD73" s="13"/>
      <c r="AE73" s="12"/>
      <c r="AF73" s="12"/>
    </row>
    <row r="74" spans="1:32" x14ac:dyDescent="0.35">
      <c r="A74" s="29" t="s">
        <v>15056</v>
      </c>
      <c r="B74" s="29" t="s">
        <v>16722</v>
      </c>
      <c r="C74" s="29" t="s">
        <v>16723</v>
      </c>
      <c r="D74" s="29">
        <v>93</v>
      </c>
      <c r="E74" s="29">
        <v>800</v>
      </c>
      <c r="F74" s="29">
        <v>2300</v>
      </c>
      <c r="G74" s="29">
        <v>800</v>
      </c>
      <c r="H74" s="30">
        <v>4</v>
      </c>
      <c r="I74" s="31">
        <v>33</v>
      </c>
      <c r="J74" s="32">
        <v>430</v>
      </c>
      <c r="K74" s="33">
        <v>1980</v>
      </c>
      <c r="L74" s="34">
        <v>145</v>
      </c>
      <c r="M74" s="35">
        <v>14</v>
      </c>
      <c r="N74" s="36">
        <v>820</v>
      </c>
      <c r="O74" s="37">
        <v>170</v>
      </c>
      <c r="P74" s="38">
        <v>820</v>
      </c>
      <c r="Q74" s="39">
        <v>30</v>
      </c>
      <c r="R74" s="40">
        <v>1940</v>
      </c>
      <c r="S74" s="41">
        <v>65</v>
      </c>
      <c r="T74" s="42">
        <v>570</v>
      </c>
      <c r="U74" s="43">
        <v>16</v>
      </c>
      <c r="V74" s="44">
        <v>1950</v>
      </c>
      <c r="W74" s="45">
        <v>160</v>
      </c>
      <c r="X74" s="46">
        <v>350</v>
      </c>
      <c r="Y74" s="12"/>
      <c r="Z74" s="12"/>
      <c r="AA74" s="12"/>
      <c r="AB74" s="12"/>
      <c r="AC74" s="12"/>
      <c r="AD74" s="13"/>
      <c r="AE74" s="12"/>
      <c r="AF74" s="12"/>
    </row>
    <row r="75" spans="1:32" x14ac:dyDescent="0.35">
      <c r="A75" s="29" t="s">
        <v>15060</v>
      </c>
      <c r="B75" s="29" t="s">
        <v>16724</v>
      </c>
      <c r="C75" s="29" t="s">
        <v>16723</v>
      </c>
      <c r="D75" s="29">
        <v>93</v>
      </c>
      <c r="E75" s="29">
        <v>800</v>
      </c>
      <c r="F75" s="29">
        <v>2300</v>
      </c>
      <c r="G75" s="29">
        <v>800</v>
      </c>
      <c r="H75" s="30">
        <v>4</v>
      </c>
      <c r="I75" s="31">
        <v>33</v>
      </c>
      <c r="J75" s="32">
        <v>430</v>
      </c>
      <c r="K75" s="33">
        <v>1980</v>
      </c>
      <c r="L75" s="34">
        <v>145</v>
      </c>
      <c r="M75" s="35">
        <v>14</v>
      </c>
      <c r="N75" s="36">
        <v>820</v>
      </c>
      <c r="O75" s="37">
        <v>170</v>
      </c>
      <c r="P75" s="38">
        <v>820</v>
      </c>
      <c r="Q75" s="39">
        <v>30</v>
      </c>
      <c r="R75" s="40">
        <v>1940</v>
      </c>
      <c r="S75" s="41">
        <v>65</v>
      </c>
      <c r="T75" s="42">
        <v>570</v>
      </c>
      <c r="U75" s="43">
        <v>16</v>
      </c>
      <c r="V75" s="44">
        <v>1950</v>
      </c>
      <c r="W75" s="45">
        <v>160</v>
      </c>
      <c r="X75" s="46">
        <v>350</v>
      </c>
      <c r="Y75" s="12"/>
      <c r="Z75" s="12"/>
      <c r="AA75" s="12"/>
      <c r="AB75" s="12"/>
      <c r="AC75" s="12"/>
      <c r="AD75" s="13"/>
      <c r="AE75" s="12"/>
      <c r="AF75" s="12"/>
    </row>
    <row r="76" spans="1:32" x14ac:dyDescent="0.35">
      <c r="A76" s="29" t="s">
        <v>11758</v>
      </c>
      <c r="B76" s="29" t="s">
        <v>16725</v>
      </c>
      <c r="C76" s="29" t="s">
        <v>16726</v>
      </c>
      <c r="D76" s="29">
        <v>106</v>
      </c>
      <c r="E76" s="29">
        <v>900</v>
      </c>
      <c r="F76" s="29">
        <v>2300</v>
      </c>
      <c r="G76" s="29">
        <v>900</v>
      </c>
      <c r="H76" s="30">
        <v>4</v>
      </c>
      <c r="I76" s="31">
        <v>38</v>
      </c>
      <c r="J76" s="32">
        <v>1980</v>
      </c>
      <c r="K76" s="33">
        <v>460</v>
      </c>
      <c r="L76" s="34">
        <v>150</v>
      </c>
      <c r="M76" s="35">
        <v>16</v>
      </c>
      <c r="N76" s="36">
        <v>920</v>
      </c>
      <c r="O76" s="37">
        <v>170</v>
      </c>
      <c r="P76" s="38">
        <v>920</v>
      </c>
      <c r="Q76" s="39">
        <v>36</v>
      </c>
      <c r="R76" s="40">
        <v>1940</v>
      </c>
      <c r="S76" s="41">
        <v>65</v>
      </c>
      <c r="T76" s="42">
        <v>660</v>
      </c>
      <c r="U76" s="43">
        <v>16</v>
      </c>
      <c r="V76" s="44">
        <v>1950</v>
      </c>
      <c r="W76" s="45">
        <v>160</v>
      </c>
      <c r="X76" s="46">
        <v>350</v>
      </c>
      <c r="Y76" s="12"/>
      <c r="Z76" s="12"/>
      <c r="AA76" s="12"/>
      <c r="AB76" s="12"/>
      <c r="AC76" s="12"/>
      <c r="AD76" s="13"/>
      <c r="AE76" s="12"/>
      <c r="AF76" s="12"/>
    </row>
    <row r="77" spans="1:32" x14ac:dyDescent="0.35">
      <c r="A77" s="29" t="s">
        <v>15064</v>
      </c>
      <c r="B77" s="29" t="s">
        <v>16727</v>
      </c>
      <c r="C77" s="29" t="s">
        <v>16726</v>
      </c>
      <c r="D77" s="29">
        <v>106</v>
      </c>
      <c r="E77" s="29">
        <v>900</v>
      </c>
      <c r="F77" s="29">
        <v>2300</v>
      </c>
      <c r="G77" s="29">
        <v>900</v>
      </c>
      <c r="H77" s="30">
        <v>4</v>
      </c>
      <c r="I77" s="31">
        <v>38</v>
      </c>
      <c r="J77" s="32">
        <v>1980</v>
      </c>
      <c r="K77" s="33">
        <v>460</v>
      </c>
      <c r="L77" s="34">
        <v>150</v>
      </c>
      <c r="M77" s="35">
        <v>16</v>
      </c>
      <c r="N77" s="36">
        <v>920</v>
      </c>
      <c r="O77" s="37">
        <v>170</v>
      </c>
      <c r="P77" s="38">
        <v>920</v>
      </c>
      <c r="Q77" s="39">
        <v>36</v>
      </c>
      <c r="R77" s="40">
        <v>1940</v>
      </c>
      <c r="S77" s="41">
        <v>65</v>
      </c>
      <c r="T77" s="42">
        <v>660</v>
      </c>
      <c r="U77" s="43">
        <v>16</v>
      </c>
      <c r="V77" s="44">
        <v>1950</v>
      </c>
      <c r="W77" s="45">
        <v>160</v>
      </c>
      <c r="X77" s="46">
        <v>350</v>
      </c>
      <c r="Y77" s="12"/>
      <c r="Z77" s="12"/>
      <c r="AA77" s="12"/>
      <c r="AB77" s="12"/>
      <c r="AC77" s="12"/>
      <c r="AD77" s="13"/>
      <c r="AE77" s="12"/>
      <c r="AF77" s="12"/>
    </row>
    <row r="78" spans="1:32" x14ac:dyDescent="0.35">
      <c r="A78" s="29" t="s">
        <v>11762</v>
      </c>
      <c r="B78" s="29" t="s">
        <v>16728</v>
      </c>
      <c r="C78" s="29" t="s">
        <v>16729</v>
      </c>
      <c r="D78" s="29">
        <v>106</v>
      </c>
      <c r="E78" s="29">
        <v>800</v>
      </c>
      <c r="F78" s="29">
        <v>2300</v>
      </c>
      <c r="G78" s="29">
        <v>800</v>
      </c>
      <c r="H78" s="30">
        <v>4</v>
      </c>
      <c r="I78" s="31">
        <v>38</v>
      </c>
      <c r="J78" s="32">
        <v>1980</v>
      </c>
      <c r="K78" s="33">
        <v>510</v>
      </c>
      <c r="L78" s="34">
        <v>150</v>
      </c>
      <c r="M78" s="35">
        <v>16</v>
      </c>
      <c r="N78" s="36">
        <v>1030</v>
      </c>
      <c r="O78" s="37">
        <v>170</v>
      </c>
      <c r="P78" s="38">
        <v>1030</v>
      </c>
      <c r="Q78" s="39">
        <v>36</v>
      </c>
      <c r="R78" s="40">
        <v>1940</v>
      </c>
      <c r="S78" s="41">
        <v>65</v>
      </c>
      <c r="T78" s="42">
        <v>760</v>
      </c>
      <c r="U78" s="43">
        <v>16</v>
      </c>
      <c r="V78" s="44">
        <v>1950</v>
      </c>
      <c r="W78" s="45">
        <v>160</v>
      </c>
      <c r="X78" s="46">
        <v>350</v>
      </c>
      <c r="Y78" s="12"/>
      <c r="Z78" s="12"/>
      <c r="AA78" s="12"/>
      <c r="AB78" s="12"/>
      <c r="AC78" s="12"/>
      <c r="AD78" s="13"/>
      <c r="AE78" s="12"/>
      <c r="AF78" s="12"/>
    </row>
    <row r="79" spans="1:32" x14ac:dyDescent="0.35">
      <c r="A79" s="29" t="s">
        <v>15068</v>
      </c>
      <c r="B79" s="29" t="s">
        <v>16730</v>
      </c>
      <c r="C79" s="29" t="s">
        <v>16729</v>
      </c>
      <c r="D79" s="29">
        <v>106</v>
      </c>
      <c r="E79" s="29">
        <v>800</v>
      </c>
      <c r="F79" s="29">
        <v>2300</v>
      </c>
      <c r="G79" s="29">
        <v>800</v>
      </c>
      <c r="H79" s="30">
        <v>4</v>
      </c>
      <c r="I79" s="31">
        <v>38</v>
      </c>
      <c r="J79" s="32">
        <v>1980</v>
      </c>
      <c r="K79" s="33">
        <v>510</v>
      </c>
      <c r="L79" s="34">
        <v>150</v>
      </c>
      <c r="M79" s="35">
        <v>16</v>
      </c>
      <c r="N79" s="36">
        <v>1030</v>
      </c>
      <c r="O79" s="37">
        <v>170</v>
      </c>
      <c r="P79" s="38">
        <v>1030</v>
      </c>
      <c r="Q79" s="39">
        <v>36</v>
      </c>
      <c r="R79" s="40">
        <v>1940</v>
      </c>
      <c r="S79" s="41">
        <v>65</v>
      </c>
      <c r="T79" s="42">
        <v>760</v>
      </c>
      <c r="U79" s="43">
        <v>16</v>
      </c>
      <c r="V79" s="44">
        <v>1950</v>
      </c>
      <c r="W79" s="45">
        <v>160</v>
      </c>
      <c r="X79" s="46">
        <v>350</v>
      </c>
      <c r="Y79" s="12"/>
      <c r="Z79" s="12"/>
      <c r="AA79" s="12"/>
      <c r="AB79" s="12"/>
      <c r="AC79" s="12"/>
      <c r="AD79" s="13"/>
      <c r="AE79" s="12"/>
      <c r="AF79" s="12"/>
    </row>
    <row r="80" spans="1:32" x14ac:dyDescent="0.35">
      <c r="A80" s="29" t="s">
        <v>11766</v>
      </c>
      <c r="B80" s="29" t="s">
        <v>16731</v>
      </c>
      <c r="C80" s="29" t="s">
        <v>16732</v>
      </c>
      <c r="D80" s="29">
        <v>118</v>
      </c>
      <c r="E80" s="29">
        <v>800</v>
      </c>
      <c r="F80" s="29">
        <v>2300</v>
      </c>
      <c r="G80" s="29">
        <v>800</v>
      </c>
      <c r="H80" s="30">
        <v>4</v>
      </c>
      <c r="I80" s="31">
        <v>43</v>
      </c>
      <c r="J80" s="32">
        <v>1980</v>
      </c>
      <c r="K80" s="33">
        <v>700</v>
      </c>
      <c r="L80" s="34">
        <v>150</v>
      </c>
      <c r="M80" s="35">
        <v>20</v>
      </c>
      <c r="N80" s="36">
        <v>1230</v>
      </c>
      <c r="O80" s="37">
        <v>170</v>
      </c>
      <c r="P80" s="38">
        <v>830</v>
      </c>
      <c r="Q80" s="39">
        <v>41</v>
      </c>
      <c r="R80" s="40">
        <v>1940</v>
      </c>
      <c r="S80" s="41">
        <v>65</v>
      </c>
      <c r="T80" s="42">
        <v>960</v>
      </c>
      <c r="U80" s="43">
        <v>14</v>
      </c>
      <c r="V80" s="44">
        <v>1950</v>
      </c>
      <c r="W80" s="45">
        <v>160</v>
      </c>
      <c r="X80" s="46">
        <v>350</v>
      </c>
      <c r="Y80" s="12"/>
      <c r="Z80" s="12"/>
      <c r="AA80" s="12"/>
      <c r="AB80" s="12"/>
      <c r="AC80" s="12"/>
      <c r="AD80" s="13"/>
      <c r="AE80" s="12"/>
      <c r="AF80" s="12"/>
    </row>
    <row r="81" spans="1:32" x14ac:dyDescent="0.35">
      <c r="A81" s="29" t="s">
        <v>11770</v>
      </c>
      <c r="B81" s="29" t="s">
        <v>16733</v>
      </c>
      <c r="C81" s="29" t="s">
        <v>16734</v>
      </c>
      <c r="D81" s="29">
        <v>118</v>
      </c>
      <c r="E81" s="29">
        <v>800</v>
      </c>
      <c r="F81" s="29">
        <v>2300</v>
      </c>
      <c r="G81" s="29">
        <v>800</v>
      </c>
      <c r="H81" s="30">
        <v>4</v>
      </c>
      <c r="I81" s="31">
        <v>43</v>
      </c>
      <c r="J81" s="32">
        <v>1980</v>
      </c>
      <c r="K81" s="33">
        <v>700</v>
      </c>
      <c r="L81" s="34">
        <v>150</v>
      </c>
      <c r="M81" s="35">
        <v>20</v>
      </c>
      <c r="N81" s="36">
        <v>1230</v>
      </c>
      <c r="O81" s="37">
        <v>170</v>
      </c>
      <c r="P81" s="38">
        <v>830</v>
      </c>
      <c r="Q81" s="39">
        <v>41</v>
      </c>
      <c r="R81" s="40">
        <v>1940</v>
      </c>
      <c r="S81" s="41">
        <v>65</v>
      </c>
      <c r="T81" s="42">
        <v>960</v>
      </c>
      <c r="U81" s="43">
        <v>14</v>
      </c>
      <c r="V81" s="44">
        <v>1950</v>
      </c>
      <c r="W81" s="45">
        <v>160</v>
      </c>
      <c r="X81" s="46">
        <v>350</v>
      </c>
      <c r="Y81" s="12"/>
      <c r="Z81" s="12"/>
      <c r="AA81" s="12"/>
      <c r="AB81" s="12"/>
      <c r="AC81" s="12"/>
      <c r="AD81" s="13"/>
      <c r="AE81" s="12"/>
      <c r="AF81" s="12"/>
    </row>
    <row r="82" spans="1:32" x14ac:dyDescent="0.35">
      <c r="A82" s="29" t="s">
        <v>11774</v>
      </c>
      <c r="B82" s="29" t="s">
        <v>16735</v>
      </c>
      <c r="C82" s="29" t="s">
        <v>16732</v>
      </c>
      <c r="D82" s="29">
        <v>118</v>
      </c>
      <c r="E82" s="29">
        <v>800</v>
      </c>
      <c r="F82" s="29">
        <v>2300</v>
      </c>
      <c r="G82" s="29">
        <v>800</v>
      </c>
      <c r="H82" s="30">
        <v>4</v>
      </c>
      <c r="I82" s="31">
        <v>43</v>
      </c>
      <c r="J82" s="32">
        <v>1980</v>
      </c>
      <c r="K82" s="33">
        <v>700</v>
      </c>
      <c r="L82" s="34">
        <v>150</v>
      </c>
      <c r="M82" s="35">
        <v>20</v>
      </c>
      <c r="N82" s="36">
        <v>1230</v>
      </c>
      <c r="O82" s="37">
        <v>170</v>
      </c>
      <c r="P82" s="38">
        <v>830</v>
      </c>
      <c r="Q82" s="39">
        <v>41</v>
      </c>
      <c r="R82" s="40">
        <v>1940</v>
      </c>
      <c r="S82" s="41">
        <v>65</v>
      </c>
      <c r="T82" s="42">
        <v>960</v>
      </c>
      <c r="U82" s="43">
        <v>14</v>
      </c>
      <c r="V82" s="44">
        <v>1950</v>
      </c>
      <c r="W82" s="45">
        <v>160</v>
      </c>
      <c r="X82" s="46">
        <v>350</v>
      </c>
      <c r="Y82" s="12"/>
      <c r="Z82" s="12"/>
      <c r="AA82" s="12"/>
      <c r="AB82" s="12"/>
      <c r="AC82" s="12"/>
      <c r="AD82" s="13"/>
      <c r="AE82" s="12"/>
      <c r="AF82" s="12"/>
    </row>
    <row r="83" spans="1:32" x14ac:dyDescent="0.35">
      <c r="A83" s="29" t="s">
        <v>15072</v>
      </c>
      <c r="B83" s="29" t="s">
        <v>16736</v>
      </c>
      <c r="C83" s="29" t="s">
        <v>16734</v>
      </c>
      <c r="D83" s="29">
        <v>118</v>
      </c>
      <c r="E83" s="29">
        <v>800</v>
      </c>
      <c r="F83" s="29">
        <v>2300</v>
      </c>
      <c r="G83" s="29">
        <v>800</v>
      </c>
      <c r="H83" s="30">
        <v>4</v>
      </c>
      <c r="I83" s="31">
        <v>43</v>
      </c>
      <c r="J83" s="32">
        <v>1980</v>
      </c>
      <c r="K83" s="33">
        <v>700</v>
      </c>
      <c r="L83" s="34">
        <v>150</v>
      </c>
      <c r="M83" s="35">
        <v>20</v>
      </c>
      <c r="N83" s="36">
        <v>1230</v>
      </c>
      <c r="O83" s="37">
        <v>170</v>
      </c>
      <c r="P83" s="38">
        <v>830</v>
      </c>
      <c r="Q83" s="39">
        <v>41</v>
      </c>
      <c r="R83" s="40">
        <v>1940</v>
      </c>
      <c r="S83" s="41">
        <v>65</v>
      </c>
      <c r="T83" s="42">
        <v>960</v>
      </c>
      <c r="U83" s="43">
        <v>14</v>
      </c>
      <c r="V83" s="44">
        <v>1950</v>
      </c>
      <c r="W83" s="45">
        <v>160</v>
      </c>
      <c r="X83" s="46">
        <v>350</v>
      </c>
      <c r="Y83" s="12"/>
      <c r="Z83" s="12"/>
      <c r="AA83" s="12"/>
      <c r="AB83" s="12"/>
      <c r="AC83" s="12"/>
      <c r="AD83" s="13"/>
      <c r="AE83" s="12"/>
      <c r="AF83" s="12"/>
    </row>
    <row r="84" spans="1:32" x14ac:dyDescent="0.35">
      <c r="A84" s="29" t="s">
        <v>7434</v>
      </c>
      <c r="B84" s="29" t="s">
        <v>16737</v>
      </c>
      <c r="C84" s="29" t="s">
        <v>16738</v>
      </c>
      <c r="D84" s="29">
        <v>26.2</v>
      </c>
      <c r="E84" s="29">
        <v>990</v>
      </c>
      <c r="F84" s="29">
        <v>1850</v>
      </c>
      <c r="G84" s="29">
        <v>44</v>
      </c>
      <c r="H84" s="30">
        <v>1</v>
      </c>
      <c r="I84" s="25">
        <v>26.2</v>
      </c>
      <c r="J84" s="29">
        <v>90</v>
      </c>
      <c r="K84" s="29">
        <v>1004.9999999999999</v>
      </c>
      <c r="L84" s="29">
        <v>1910</v>
      </c>
      <c r="M84" s="25"/>
      <c r="N84" s="29"/>
      <c r="O84" s="29"/>
      <c r="P84" s="29"/>
      <c r="Q84" s="25"/>
      <c r="R84" s="29"/>
      <c r="S84" s="29"/>
      <c r="T84" s="29"/>
      <c r="U84" s="25"/>
      <c r="V84" s="29"/>
      <c r="W84" s="29"/>
      <c r="X84" s="29"/>
      <c r="Y84" s="12"/>
      <c r="Z84" s="12"/>
      <c r="AA84" s="12"/>
      <c r="AB84" s="12"/>
      <c r="AC84" s="12"/>
      <c r="AD84" s="13"/>
      <c r="AE84" s="12"/>
      <c r="AF84" s="12"/>
    </row>
    <row r="85" spans="1:32" x14ac:dyDescent="0.35">
      <c r="A85" s="21" t="s">
        <v>7438</v>
      </c>
      <c r="B85" s="22" t="s">
        <v>16739</v>
      </c>
      <c r="C85" s="21" t="s">
        <v>16740</v>
      </c>
      <c r="D85" s="21">
        <v>28.3</v>
      </c>
      <c r="E85" s="21">
        <v>1090</v>
      </c>
      <c r="F85" s="21">
        <v>1850</v>
      </c>
      <c r="G85" s="21">
        <v>44</v>
      </c>
      <c r="H85" s="23">
        <v>1</v>
      </c>
      <c r="I85" s="24">
        <v>28.3</v>
      </c>
      <c r="J85" s="21">
        <v>90</v>
      </c>
      <c r="K85" s="21">
        <v>1105</v>
      </c>
      <c r="L85" s="21">
        <v>1910</v>
      </c>
      <c r="M85" s="28"/>
      <c r="N85" s="27"/>
      <c r="O85" s="27"/>
      <c r="P85" s="27"/>
      <c r="Q85" s="28"/>
      <c r="R85" s="27"/>
      <c r="S85" s="27"/>
      <c r="T85" s="27"/>
      <c r="U85" s="28"/>
      <c r="V85" s="27"/>
      <c r="W85" s="27"/>
      <c r="X85" s="27"/>
      <c r="Y85" s="12"/>
      <c r="Z85" s="12"/>
      <c r="AA85" s="12"/>
      <c r="AB85" s="12"/>
      <c r="AC85" s="12"/>
      <c r="AD85" s="13"/>
      <c r="AE85" s="12"/>
      <c r="AF85" s="12"/>
    </row>
    <row r="86" spans="1:32" x14ac:dyDescent="0.35">
      <c r="A86" s="21" t="s">
        <v>7442</v>
      </c>
      <c r="B86" s="22" t="s">
        <v>16741</v>
      </c>
      <c r="C86" s="21" t="s">
        <v>16742</v>
      </c>
      <c r="D86" s="21">
        <v>30.2</v>
      </c>
      <c r="E86" s="21">
        <v>1190</v>
      </c>
      <c r="F86" s="21">
        <v>1850</v>
      </c>
      <c r="G86" s="21">
        <v>44</v>
      </c>
      <c r="H86" s="23">
        <v>1</v>
      </c>
      <c r="I86" s="24">
        <v>30.2</v>
      </c>
      <c r="J86" s="21">
        <v>90</v>
      </c>
      <c r="K86" s="21">
        <v>1205</v>
      </c>
      <c r="L86" s="21">
        <v>1910</v>
      </c>
      <c r="M86" s="28"/>
      <c r="N86" s="27"/>
      <c r="O86" s="27"/>
      <c r="P86" s="27"/>
      <c r="Q86" s="28"/>
      <c r="R86" s="27"/>
      <c r="S86" s="27"/>
      <c r="T86" s="27"/>
      <c r="U86" s="28"/>
      <c r="V86" s="27"/>
      <c r="W86" s="27"/>
      <c r="X86" s="27"/>
      <c r="Y86" s="12"/>
      <c r="Z86" s="12"/>
      <c r="AA86" s="12"/>
      <c r="AB86" s="12"/>
      <c r="AC86" s="12"/>
      <c r="AD86" s="13"/>
      <c r="AE86" s="12"/>
      <c r="AF86" s="12"/>
    </row>
    <row r="87" spans="1:32" x14ac:dyDescent="0.35">
      <c r="A87" s="21" t="s">
        <v>7446</v>
      </c>
      <c r="B87" s="22" t="s">
        <v>16743</v>
      </c>
      <c r="C87" s="21" t="s">
        <v>16744</v>
      </c>
      <c r="D87" s="21">
        <v>19.600000000000001</v>
      </c>
      <c r="E87" s="21">
        <v>690</v>
      </c>
      <c r="F87" s="21">
        <v>1850</v>
      </c>
      <c r="G87" s="21">
        <v>44</v>
      </c>
      <c r="H87" s="23">
        <v>1</v>
      </c>
      <c r="I87" s="24">
        <v>19.600000000000001</v>
      </c>
      <c r="J87" s="21">
        <v>1910</v>
      </c>
      <c r="K87" s="21">
        <v>700</v>
      </c>
      <c r="L87" s="21">
        <v>90</v>
      </c>
      <c r="M87" s="28"/>
      <c r="N87" s="27"/>
      <c r="O87" s="27"/>
      <c r="P87" s="27"/>
      <c r="Q87" s="28"/>
      <c r="R87" s="27"/>
      <c r="S87" s="27"/>
      <c r="T87" s="27"/>
      <c r="U87" s="28"/>
      <c r="V87" s="27"/>
      <c r="W87" s="27"/>
      <c r="X87" s="27"/>
      <c r="Y87" s="12"/>
      <c r="Z87" s="12"/>
      <c r="AA87" s="12"/>
      <c r="AB87" s="12"/>
      <c r="AC87" s="12"/>
      <c r="AD87" s="13"/>
      <c r="AE87" s="12"/>
      <c r="AF87" s="12"/>
    </row>
    <row r="88" spans="1:32" x14ac:dyDescent="0.35">
      <c r="A88" s="21" t="s">
        <v>7450</v>
      </c>
      <c r="B88" s="22" t="s">
        <v>16745</v>
      </c>
      <c r="C88" s="21" t="s">
        <v>16746</v>
      </c>
      <c r="D88" s="21">
        <v>21.3</v>
      </c>
      <c r="E88" s="21">
        <v>750</v>
      </c>
      <c r="F88" s="21">
        <v>1850</v>
      </c>
      <c r="G88" s="21">
        <v>44</v>
      </c>
      <c r="H88" s="23">
        <v>1</v>
      </c>
      <c r="I88" s="24">
        <v>21.3</v>
      </c>
      <c r="J88" s="21">
        <v>90</v>
      </c>
      <c r="K88" s="21">
        <v>765</v>
      </c>
      <c r="L88" s="21">
        <v>1910</v>
      </c>
      <c r="M88" s="28"/>
      <c r="N88" s="27"/>
      <c r="O88" s="27"/>
      <c r="P88" s="27"/>
      <c r="Q88" s="28"/>
      <c r="R88" s="27"/>
      <c r="S88" s="27"/>
      <c r="T88" s="27"/>
      <c r="U88" s="28"/>
      <c r="V88" s="27"/>
      <c r="W88" s="27"/>
      <c r="X88" s="27"/>
      <c r="Y88" s="12"/>
      <c r="Z88" s="12"/>
      <c r="AA88" s="12"/>
      <c r="AB88" s="12"/>
      <c r="AC88" s="12"/>
      <c r="AD88" s="13"/>
      <c r="AE88" s="12"/>
      <c r="AF88" s="12"/>
    </row>
    <row r="89" spans="1:32" x14ac:dyDescent="0.35">
      <c r="A89" s="21" t="s">
        <v>13175</v>
      </c>
      <c r="B89" s="22" t="s">
        <v>16747</v>
      </c>
      <c r="C89" s="21" t="s">
        <v>16748</v>
      </c>
      <c r="D89" s="21">
        <v>22.1</v>
      </c>
      <c r="E89" s="21">
        <v>790</v>
      </c>
      <c r="F89" s="21">
        <v>1850</v>
      </c>
      <c r="G89" s="21">
        <v>44</v>
      </c>
      <c r="H89" s="23">
        <v>1</v>
      </c>
      <c r="I89" s="24">
        <v>22.1</v>
      </c>
      <c r="J89" s="21">
        <v>90</v>
      </c>
      <c r="K89" s="21">
        <v>805</v>
      </c>
      <c r="L89" s="21">
        <v>1910</v>
      </c>
      <c r="M89" s="28"/>
      <c r="N89" s="27"/>
      <c r="O89" s="27"/>
      <c r="P89" s="27"/>
      <c r="Q89" s="28"/>
      <c r="R89" s="27"/>
      <c r="S89" s="27"/>
      <c r="T89" s="27"/>
      <c r="U89" s="28"/>
      <c r="V89" s="27"/>
      <c r="W89" s="27"/>
      <c r="X89" s="27"/>
      <c r="Y89" s="12"/>
      <c r="Z89" s="12"/>
      <c r="AA89" s="12"/>
      <c r="AB89" s="12"/>
      <c r="AC89" s="12"/>
      <c r="AD89" s="13"/>
      <c r="AE89" s="12"/>
      <c r="AF89" s="12"/>
    </row>
    <row r="90" spans="1:32" x14ac:dyDescent="0.35">
      <c r="A90" s="21" t="s">
        <v>7454</v>
      </c>
      <c r="B90" s="22" t="s">
        <v>16749</v>
      </c>
      <c r="C90" s="21" t="s">
        <v>16750</v>
      </c>
      <c r="D90" s="21">
        <v>24.3</v>
      </c>
      <c r="E90" s="21">
        <v>890</v>
      </c>
      <c r="F90" s="21">
        <v>1850</v>
      </c>
      <c r="G90" s="21">
        <v>44</v>
      </c>
      <c r="H90" s="23">
        <v>1</v>
      </c>
      <c r="I90" s="24">
        <v>24.3</v>
      </c>
      <c r="J90" s="21">
        <v>90</v>
      </c>
      <c r="K90" s="21">
        <v>905</v>
      </c>
      <c r="L90" s="21">
        <v>1910</v>
      </c>
      <c r="M90" s="28"/>
      <c r="N90" s="27"/>
      <c r="O90" s="27"/>
      <c r="P90" s="27"/>
      <c r="Q90" s="28"/>
      <c r="R90" s="27"/>
      <c r="S90" s="27"/>
      <c r="T90" s="27"/>
      <c r="U90" s="28"/>
      <c r="V90" s="27"/>
      <c r="W90" s="27"/>
      <c r="X90" s="27"/>
      <c r="Y90" s="12"/>
      <c r="Z90" s="12"/>
      <c r="AA90" s="12"/>
      <c r="AB90" s="12"/>
      <c r="AC90" s="12"/>
      <c r="AD90" s="13"/>
      <c r="AE90" s="12"/>
      <c r="AF90" s="12"/>
    </row>
    <row r="91" spans="1:32" x14ac:dyDescent="0.35">
      <c r="A91" s="21" t="s">
        <v>7314</v>
      </c>
      <c r="B91" s="22" t="s">
        <v>16751</v>
      </c>
      <c r="C91" s="21" t="s">
        <v>16752</v>
      </c>
      <c r="D91" s="21">
        <v>45</v>
      </c>
      <c r="E91" s="21">
        <v>745</v>
      </c>
      <c r="F91" s="21">
        <v>1850</v>
      </c>
      <c r="G91" s="21">
        <v>745</v>
      </c>
      <c r="H91" s="23">
        <v>1</v>
      </c>
      <c r="I91" s="24">
        <v>45</v>
      </c>
      <c r="J91" s="21">
        <v>65</v>
      </c>
      <c r="K91" s="21">
        <v>635</v>
      </c>
      <c r="L91" s="21">
        <v>1910</v>
      </c>
      <c r="M91" s="28"/>
      <c r="N91" s="27"/>
      <c r="O91" s="27"/>
      <c r="P91" s="27"/>
      <c r="Q91" s="28"/>
      <c r="R91" s="27"/>
      <c r="S91" s="27"/>
      <c r="T91" s="27"/>
      <c r="U91" s="28"/>
      <c r="V91" s="27"/>
      <c r="W91" s="27"/>
      <c r="X91" s="27"/>
      <c r="Y91" s="12"/>
      <c r="Z91" s="12"/>
      <c r="AA91" s="12"/>
      <c r="AB91" s="12"/>
      <c r="AC91" s="12"/>
      <c r="AD91" s="13"/>
      <c r="AE91" s="12"/>
      <c r="AF91" s="12"/>
    </row>
    <row r="92" spans="1:32" x14ac:dyDescent="0.35">
      <c r="A92" s="21" t="s">
        <v>7318</v>
      </c>
      <c r="B92" s="22" t="s">
        <v>16753</v>
      </c>
      <c r="C92" s="21" t="s">
        <v>16754</v>
      </c>
      <c r="D92" s="21">
        <v>46.2</v>
      </c>
      <c r="E92" s="21">
        <v>785</v>
      </c>
      <c r="F92" s="21">
        <v>1850</v>
      </c>
      <c r="G92" s="21">
        <v>785</v>
      </c>
      <c r="H92" s="23">
        <v>1</v>
      </c>
      <c r="I92" s="24">
        <v>46.2</v>
      </c>
      <c r="J92" s="21">
        <v>65</v>
      </c>
      <c r="K92" s="21">
        <v>655</v>
      </c>
      <c r="L92" s="21">
        <v>1910</v>
      </c>
      <c r="M92" s="28"/>
      <c r="N92" s="27"/>
      <c r="O92" s="27"/>
      <c r="P92" s="27"/>
      <c r="Q92" s="28"/>
      <c r="R92" s="27"/>
      <c r="S92" s="27"/>
      <c r="T92" s="27"/>
      <c r="U92" s="28"/>
      <c r="V92" s="27"/>
      <c r="W92" s="27"/>
      <c r="X92" s="27"/>
      <c r="Y92" s="12"/>
      <c r="Z92" s="12"/>
      <c r="AA92" s="12"/>
      <c r="AB92" s="12"/>
      <c r="AC92" s="12"/>
      <c r="AD92" s="13"/>
      <c r="AE92" s="12"/>
      <c r="AF92" s="12"/>
    </row>
    <row r="93" spans="1:32" x14ac:dyDescent="0.35">
      <c r="A93" s="21" t="s">
        <v>7322</v>
      </c>
      <c r="B93" s="22" t="s">
        <v>16755</v>
      </c>
      <c r="C93" s="21" t="s">
        <v>16756</v>
      </c>
      <c r="D93" s="21">
        <v>48.7</v>
      </c>
      <c r="E93" s="21">
        <v>885</v>
      </c>
      <c r="F93" s="21">
        <v>1850</v>
      </c>
      <c r="G93" s="21">
        <v>885</v>
      </c>
      <c r="H93" s="23">
        <v>1</v>
      </c>
      <c r="I93" s="24">
        <v>48.7</v>
      </c>
      <c r="J93" s="21">
        <v>65</v>
      </c>
      <c r="K93" s="21">
        <v>705</v>
      </c>
      <c r="L93" s="21">
        <v>1910</v>
      </c>
      <c r="M93" s="28"/>
      <c r="N93" s="27"/>
      <c r="O93" s="27"/>
      <c r="P93" s="27"/>
      <c r="Q93" s="28"/>
      <c r="R93" s="27"/>
      <c r="S93" s="27"/>
      <c r="T93" s="27"/>
      <c r="U93" s="28"/>
      <c r="V93" s="27"/>
      <c r="W93" s="27"/>
      <c r="X93" s="27"/>
      <c r="Y93" s="12"/>
      <c r="Z93" s="12"/>
      <c r="AA93" s="12"/>
      <c r="AB93" s="12"/>
      <c r="AC93" s="12"/>
      <c r="AD93" s="13"/>
      <c r="AE93" s="12"/>
      <c r="AF93" s="12"/>
    </row>
    <row r="94" spans="1:32" x14ac:dyDescent="0.35">
      <c r="A94" s="27" t="s">
        <v>7302</v>
      </c>
      <c r="B94" s="22" t="s">
        <v>16757</v>
      </c>
      <c r="C94" s="27" t="s">
        <v>16758</v>
      </c>
      <c r="D94" s="21">
        <v>0.1</v>
      </c>
      <c r="E94" s="21">
        <v>20</v>
      </c>
      <c r="F94" s="21">
        <v>300</v>
      </c>
      <c r="G94" s="21">
        <v>60</v>
      </c>
      <c r="H94" s="23">
        <v>1</v>
      </c>
      <c r="I94" s="24">
        <v>0.1</v>
      </c>
      <c r="J94" s="21">
        <v>30</v>
      </c>
      <c r="K94" s="21">
        <v>66</v>
      </c>
      <c r="L94" s="21">
        <v>335</v>
      </c>
      <c r="M94" s="28"/>
      <c r="N94" s="27"/>
      <c r="O94" s="27"/>
      <c r="P94" s="27"/>
      <c r="Q94" s="28"/>
      <c r="R94" s="27"/>
      <c r="S94" s="27"/>
      <c r="T94" s="27"/>
      <c r="U94" s="28"/>
      <c r="V94" s="27"/>
      <c r="W94" s="27"/>
      <c r="X94" s="27"/>
      <c r="Y94" s="12"/>
      <c r="Z94" s="12"/>
      <c r="AA94" s="12"/>
      <c r="AB94" s="12"/>
      <c r="AC94" s="12"/>
      <c r="AD94" s="13"/>
      <c r="AE94" s="12"/>
      <c r="AF94" s="12"/>
    </row>
    <row r="95" spans="1:32" x14ac:dyDescent="0.35">
      <c r="A95" s="21" t="s">
        <v>13219</v>
      </c>
      <c r="B95" s="22" t="s">
        <v>16759</v>
      </c>
      <c r="C95" s="21" t="s">
        <v>16760</v>
      </c>
      <c r="D95" s="21">
        <v>52.5</v>
      </c>
      <c r="E95" s="21">
        <v>1395</v>
      </c>
      <c r="F95" s="21">
        <v>1850</v>
      </c>
      <c r="G95" s="21">
        <v>906</v>
      </c>
      <c r="H95" s="23">
        <v>1</v>
      </c>
      <c r="I95" s="24">
        <v>52.5</v>
      </c>
      <c r="J95" s="21">
        <v>1910</v>
      </c>
      <c r="K95" s="21">
        <v>900</v>
      </c>
      <c r="L95" s="21">
        <v>220</v>
      </c>
      <c r="M95" s="28"/>
      <c r="N95" s="27"/>
      <c r="O95" s="27"/>
      <c r="P95" s="27"/>
      <c r="Q95" s="28"/>
      <c r="R95" s="27"/>
      <c r="S95" s="27"/>
      <c r="T95" s="27"/>
      <c r="U95" s="28"/>
      <c r="V95" s="27"/>
      <c r="W95" s="27"/>
      <c r="X95" s="27"/>
      <c r="Y95" s="12"/>
      <c r="Z95" s="12"/>
      <c r="AA95" s="12"/>
      <c r="AB95" s="12"/>
      <c r="AC95" s="12"/>
      <c r="AD95" s="13"/>
      <c r="AE95" s="12"/>
      <c r="AF95" s="12"/>
    </row>
    <row r="96" spans="1:32" x14ac:dyDescent="0.35">
      <c r="A96" s="21" t="s">
        <v>8322</v>
      </c>
      <c r="B96" s="22" t="s">
        <v>16761</v>
      </c>
      <c r="C96" s="21" t="s">
        <v>16762</v>
      </c>
      <c r="D96" s="21">
        <v>31</v>
      </c>
      <c r="E96" s="21">
        <v>1400</v>
      </c>
      <c r="F96" s="21">
        <v>60</v>
      </c>
      <c r="G96" s="21">
        <v>906</v>
      </c>
      <c r="H96" s="23">
        <v>1</v>
      </c>
      <c r="I96" s="24">
        <v>31</v>
      </c>
      <c r="J96" s="21">
        <v>1447</v>
      </c>
      <c r="K96" s="21">
        <v>946</v>
      </c>
      <c r="L96" s="21">
        <v>85</v>
      </c>
      <c r="M96" s="28"/>
      <c r="N96" s="27"/>
      <c r="O96" s="27"/>
      <c r="P96" s="27"/>
      <c r="Q96" s="28"/>
      <c r="R96" s="27"/>
      <c r="S96" s="27"/>
      <c r="T96" s="27"/>
      <c r="U96" s="28"/>
      <c r="V96" s="27"/>
      <c r="W96" s="27"/>
      <c r="X96" s="27"/>
      <c r="Y96" s="12"/>
      <c r="Z96" s="12"/>
      <c r="AA96" s="12"/>
      <c r="AB96" s="12"/>
      <c r="AC96" s="12"/>
      <c r="AD96" s="13"/>
      <c r="AE96" s="12"/>
      <c r="AF96" s="12"/>
    </row>
    <row r="97" spans="1:32" x14ac:dyDescent="0.35">
      <c r="A97" s="21" t="s">
        <v>13699</v>
      </c>
      <c r="B97" s="22" t="s">
        <v>16763</v>
      </c>
      <c r="C97" s="21" t="s">
        <v>16764</v>
      </c>
      <c r="D97" s="21">
        <v>31</v>
      </c>
      <c r="E97" s="21">
        <v>1400</v>
      </c>
      <c r="F97" s="21">
        <v>60</v>
      </c>
      <c r="G97" s="21">
        <v>906</v>
      </c>
      <c r="H97" s="23">
        <v>1</v>
      </c>
      <c r="I97" s="24">
        <v>31</v>
      </c>
      <c r="J97" s="21">
        <v>1447</v>
      </c>
      <c r="K97" s="21">
        <v>946</v>
      </c>
      <c r="L97" s="21">
        <v>85</v>
      </c>
      <c r="M97" s="28"/>
      <c r="N97" s="27"/>
      <c r="O97" s="27"/>
      <c r="P97" s="27"/>
      <c r="Q97" s="28"/>
      <c r="R97" s="27"/>
      <c r="S97" s="27"/>
      <c r="T97" s="27"/>
      <c r="U97" s="28"/>
      <c r="V97" s="27"/>
      <c r="W97" s="27"/>
      <c r="X97" s="27"/>
      <c r="Y97" s="12"/>
      <c r="Z97" s="12"/>
      <c r="AA97" s="12"/>
      <c r="AB97" s="12"/>
      <c r="AC97" s="12"/>
      <c r="AD97" s="13"/>
      <c r="AE97" s="12"/>
      <c r="AF97" s="12"/>
    </row>
    <row r="98" spans="1:32" x14ac:dyDescent="0.35">
      <c r="A98" s="26" t="s">
        <v>13215</v>
      </c>
      <c r="B98" s="29" t="s">
        <v>16765</v>
      </c>
      <c r="C98" s="26" t="s">
        <v>16766</v>
      </c>
      <c r="D98" s="26">
        <v>65.7</v>
      </c>
      <c r="E98" s="26">
        <v>1050</v>
      </c>
      <c r="F98" s="26">
        <v>1850</v>
      </c>
      <c r="G98" s="26">
        <v>925</v>
      </c>
      <c r="H98" s="23">
        <v>2</v>
      </c>
      <c r="I98" s="25">
        <v>61.6</v>
      </c>
      <c r="J98" s="26">
        <v>170</v>
      </c>
      <c r="K98" s="26">
        <v>815</v>
      </c>
      <c r="L98" s="26">
        <v>1910</v>
      </c>
      <c r="M98" s="25">
        <v>4.0999999999999996</v>
      </c>
      <c r="N98" s="26">
        <v>885</v>
      </c>
      <c r="O98" s="26">
        <v>105</v>
      </c>
      <c r="P98" s="26">
        <v>1045</v>
      </c>
      <c r="Q98" s="25"/>
      <c r="R98" s="26"/>
      <c r="S98" s="26"/>
      <c r="T98" s="26"/>
      <c r="U98" s="25"/>
      <c r="V98" s="26"/>
      <c r="W98" s="26"/>
      <c r="X98" s="26"/>
      <c r="Y98" s="12"/>
      <c r="Z98" s="12"/>
      <c r="AA98" s="12"/>
      <c r="AB98" s="12"/>
      <c r="AC98" s="12"/>
      <c r="AD98" s="13"/>
      <c r="AE98" s="12"/>
      <c r="AF98" s="12"/>
    </row>
    <row r="99" spans="1:32" x14ac:dyDescent="0.35">
      <c r="A99" s="21" t="s">
        <v>7522</v>
      </c>
      <c r="B99" s="22" t="s">
        <v>16767</v>
      </c>
      <c r="C99" s="21" t="s">
        <v>16768</v>
      </c>
      <c r="D99" s="21">
        <v>43</v>
      </c>
      <c r="E99" s="21">
        <v>1390</v>
      </c>
      <c r="F99" s="21">
        <v>1850</v>
      </c>
      <c r="G99" s="21">
        <v>44</v>
      </c>
      <c r="H99" s="23">
        <v>1</v>
      </c>
      <c r="I99" s="24">
        <v>43</v>
      </c>
      <c r="J99" s="21">
        <v>65</v>
      </c>
      <c r="K99" s="21">
        <v>605</v>
      </c>
      <c r="L99" s="21">
        <v>1910</v>
      </c>
      <c r="M99" s="28"/>
      <c r="N99" s="27"/>
      <c r="O99" s="27"/>
      <c r="P99" s="27"/>
      <c r="Q99" s="28"/>
      <c r="R99" s="27"/>
      <c r="S99" s="27"/>
      <c r="T99" s="27"/>
      <c r="U99" s="28"/>
      <c r="V99" s="27"/>
      <c r="W99" s="27"/>
      <c r="X99" s="27"/>
      <c r="Y99" s="12"/>
      <c r="Z99" s="12"/>
      <c r="AA99" s="12"/>
      <c r="AB99" s="12"/>
      <c r="AC99" s="12"/>
      <c r="AD99" s="13"/>
      <c r="AE99" s="12"/>
      <c r="AF99" s="12"/>
    </row>
    <row r="100" spans="1:32" x14ac:dyDescent="0.35">
      <c r="A100" s="21" t="s">
        <v>7526</v>
      </c>
      <c r="B100" s="22" t="s">
        <v>16769</v>
      </c>
      <c r="C100" s="21" t="s">
        <v>16770</v>
      </c>
      <c r="D100" s="21">
        <v>47</v>
      </c>
      <c r="E100" s="21">
        <v>1490</v>
      </c>
      <c r="F100" s="21">
        <v>1850</v>
      </c>
      <c r="G100" s="21">
        <v>44</v>
      </c>
      <c r="H100" s="23">
        <v>1</v>
      </c>
      <c r="I100" s="24">
        <v>47</v>
      </c>
      <c r="J100" s="21">
        <v>65</v>
      </c>
      <c r="K100" s="21">
        <v>630</v>
      </c>
      <c r="L100" s="21">
        <v>1910</v>
      </c>
      <c r="M100" s="28"/>
      <c r="N100" s="27"/>
      <c r="O100" s="27"/>
      <c r="P100" s="27"/>
      <c r="Q100" s="28"/>
      <c r="R100" s="27"/>
      <c r="S100" s="27"/>
      <c r="T100" s="27"/>
      <c r="U100" s="28"/>
      <c r="V100" s="27"/>
      <c r="W100" s="27"/>
      <c r="X100" s="27"/>
      <c r="Y100" s="12"/>
      <c r="Z100" s="12"/>
      <c r="AA100" s="12"/>
      <c r="AB100" s="12"/>
      <c r="AC100" s="12"/>
      <c r="AD100" s="13"/>
      <c r="AE100" s="12"/>
      <c r="AF100" s="12"/>
    </row>
    <row r="101" spans="1:32" x14ac:dyDescent="0.35">
      <c r="A101" s="21" t="s">
        <v>7530</v>
      </c>
      <c r="B101" s="22" t="s">
        <v>16771</v>
      </c>
      <c r="C101" s="21" t="s">
        <v>16772</v>
      </c>
      <c r="D101" s="21">
        <v>49.5</v>
      </c>
      <c r="E101" s="21">
        <v>1590</v>
      </c>
      <c r="F101" s="21">
        <v>1850</v>
      </c>
      <c r="G101" s="21">
        <v>44</v>
      </c>
      <c r="H101" s="23">
        <v>1</v>
      </c>
      <c r="I101" s="24">
        <v>49.5</v>
      </c>
      <c r="J101" s="21">
        <v>65</v>
      </c>
      <c r="K101" s="21">
        <v>655</v>
      </c>
      <c r="L101" s="21">
        <v>1910</v>
      </c>
      <c r="M101" s="28"/>
      <c r="N101" s="27"/>
      <c r="O101" s="27"/>
      <c r="P101" s="27"/>
      <c r="Q101" s="28"/>
      <c r="R101" s="27"/>
      <c r="S101" s="27"/>
      <c r="T101" s="27"/>
      <c r="U101" s="28"/>
      <c r="V101" s="27"/>
      <c r="W101" s="27"/>
      <c r="X101" s="27"/>
      <c r="Y101" s="12"/>
      <c r="Z101" s="12"/>
      <c r="AA101" s="12"/>
      <c r="AB101" s="12"/>
      <c r="AC101" s="12"/>
      <c r="AD101" s="13"/>
      <c r="AE101" s="12"/>
      <c r="AF101" s="12"/>
    </row>
    <row r="102" spans="1:32" x14ac:dyDescent="0.35">
      <c r="A102" s="21" t="s">
        <v>7534</v>
      </c>
      <c r="B102" s="22" t="s">
        <v>16773</v>
      </c>
      <c r="C102" s="21" t="s">
        <v>16774</v>
      </c>
      <c r="D102" s="21">
        <v>52</v>
      </c>
      <c r="E102" s="21">
        <v>1690</v>
      </c>
      <c r="F102" s="21">
        <v>1850</v>
      </c>
      <c r="G102" s="21">
        <v>44</v>
      </c>
      <c r="H102" s="23">
        <v>1</v>
      </c>
      <c r="I102" s="24">
        <v>52</v>
      </c>
      <c r="J102" s="21">
        <v>65</v>
      </c>
      <c r="K102" s="21">
        <v>680</v>
      </c>
      <c r="L102" s="21">
        <v>1910</v>
      </c>
      <c r="M102" s="28"/>
      <c r="N102" s="27"/>
      <c r="O102" s="27"/>
      <c r="P102" s="27"/>
      <c r="Q102" s="28"/>
      <c r="R102" s="27"/>
      <c r="S102" s="27"/>
      <c r="T102" s="27"/>
      <c r="U102" s="28"/>
      <c r="V102" s="27"/>
      <c r="W102" s="27"/>
      <c r="X102" s="27"/>
      <c r="Y102" s="12"/>
      <c r="Z102" s="12"/>
      <c r="AA102" s="12"/>
      <c r="AB102" s="12"/>
      <c r="AC102" s="12"/>
      <c r="AD102" s="13"/>
      <c r="AE102" s="12"/>
      <c r="AF102" s="12"/>
    </row>
    <row r="103" spans="1:32" x14ac:dyDescent="0.35">
      <c r="A103" s="21" t="s">
        <v>7466</v>
      </c>
      <c r="B103" s="22" t="s">
        <v>16775</v>
      </c>
      <c r="C103" s="21" t="s">
        <v>16776</v>
      </c>
      <c r="D103" s="21">
        <v>24.5</v>
      </c>
      <c r="E103" s="21">
        <v>690</v>
      </c>
      <c r="F103" s="21">
        <v>1850</v>
      </c>
      <c r="G103" s="21">
        <v>44</v>
      </c>
      <c r="H103" s="23">
        <v>1</v>
      </c>
      <c r="I103" s="24">
        <v>24.5</v>
      </c>
      <c r="J103" s="21">
        <v>65</v>
      </c>
      <c r="K103" s="21">
        <v>725</v>
      </c>
      <c r="L103" s="21">
        <v>1910</v>
      </c>
      <c r="M103" s="28"/>
      <c r="N103" s="27"/>
      <c r="O103" s="27"/>
      <c r="P103" s="27"/>
      <c r="Q103" s="28"/>
      <c r="R103" s="27"/>
      <c r="S103" s="27"/>
      <c r="T103" s="27"/>
      <c r="U103" s="28"/>
      <c r="V103" s="27"/>
      <c r="W103" s="27"/>
      <c r="X103" s="27"/>
      <c r="Y103" s="12"/>
      <c r="Z103" s="12"/>
      <c r="AA103" s="12"/>
      <c r="AB103" s="12"/>
      <c r="AC103" s="12"/>
      <c r="AD103" s="13"/>
      <c r="AE103" s="12"/>
      <c r="AF103" s="12"/>
    </row>
    <row r="104" spans="1:32" x14ac:dyDescent="0.35">
      <c r="A104" s="21" t="s">
        <v>7470</v>
      </c>
      <c r="B104" s="22" t="s">
        <v>16777</v>
      </c>
      <c r="C104" s="21" t="s">
        <v>16778</v>
      </c>
      <c r="D104" s="21">
        <v>25.1</v>
      </c>
      <c r="E104" s="21">
        <v>750</v>
      </c>
      <c r="F104" s="21">
        <v>1850</v>
      </c>
      <c r="G104" s="21">
        <v>44</v>
      </c>
      <c r="H104" s="23">
        <v>1</v>
      </c>
      <c r="I104" s="24">
        <v>25.1</v>
      </c>
      <c r="J104" s="21">
        <v>65</v>
      </c>
      <c r="K104" s="21">
        <v>785</v>
      </c>
      <c r="L104" s="21">
        <v>1910</v>
      </c>
      <c r="M104" s="28"/>
      <c r="N104" s="27"/>
      <c r="O104" s="27"/>
      <c r="P104" s="27"/>
      <c r="Q104" s="28"/>
      <c r="R104" s="27"/>
      <c r="S104" s="27"/>
      <c r="T104" s="27"/>
      <c r="U104" s="28"/>
      <c r="V104" s="27"/>
      <c r="W104" s="27"/>
      <c r="X104" s="27"/>
      <c r="Y104" s="12"/>
      <c r="Z104" s="12"/>
      <c r="AA104" s="12"/>
      <c r="AB104" s="12"/>
      <c r="AC104" s="12"/>
      <c r="AD104" s="13"/>
      <c r="AE104" s="12"/>
      <c r="AF104" s="12"/>
    </row>
    <row r="105" spans="1:32" x14ac:dyDescent="0.35">
      <c r="A105" s="21" t="s">
        <v>7474</v>
      </c>
      <c r="B105" s="22" t="s">
        <v>16779</v>
      </c>
      <c r="C105" s="21" t="s">
        <v>16780</v>
      </c>
      <c r="D105" s="21">
        <v>26.5</v>
      </c>
      <c r="E105" s="21">
        <v>790</v>
      </c>
      <c r="F105" s="21">
        <v>1850</v>
      </c>
      <c r="G105" s="21">
        <v>44</v>
      </c>
      <c r="H105" s="23">
        <v>1</v>
      </c>
      <c r="I105" s="24">
        <v>26.5</v>
      </c>
      <c r="J105" s="21">
        <v>65</v>
      </c>
      <c r="K105" s="21">
        <v>825</v>
      </c>
      <c r="L105" s="21">
        <v>1910</v>
      </c>
      <c r="M105" s="28"/>
      <c r="N105" s="27"/>
      <c r="O105" s="27"/>
      <c r="P105" s="27"/>
      <c r="Q105" s="28"/>
      <c r="R105" s="27"/>
      <c r="S105" s="27"/>
      <c r="T105" s="27"/>
      <c r="U105" s="28"/>
      <c r="V105" s="27"/>
      <c r="W105" s="27"/>
      <c r="X105" s="27"/>
      <c r="Y105" s="12"/>
      <c r="Z105" s="12"/>
      <c r="AA105" s="12"/>
      <c r="AB105" s="12"/>
      <c r="AC105" s="12"/>
      <c r="AD105" s="13"/>
      <c r="AE105" s="12"/>
      <c r="AF105" s="12"/>
    </row>
    <row r="106" spans="1:32" x14ac:dyDescent="0.35">
      <c r="A106" s="21" t="s">
        <v>7478</v>
      </c>
      <c r="B106" s="22" t="s">
        <v>16781</v>
      </c>
      <c r="C106" s="21" t="s">
        <v>16782</v>
      </c>
      <c r="D106" s="21">
        <v>29.2</v>
      </c>
      <c r="E106" s="21">
        <v>890</v>
      </c>
      <c r="F106" s="21">
        <v>1850</v>
      </c>
      <c r="G106" s="21">
        <v>44</v>
      </c>
      <c r="H106" s="23">
        <v>1</v>
      </c>
      <c r="I106" s="24">
        <v>29.2</v>
      </c>
      <c r="J106" s="21">
        <v>65</v>
      </c>
      <c r="K106" s="21">
        <v>925</v>
      </c>
      <c r="L106" s="21">
        <v>1910</v>
      </c>
      <c r="M106" s="28"/>
      <c r="N106" s="27"/>
      <c r="O106" s="27"/>
      <c r="P106" s="27"/>
      <c r="Q106" s="28"/>
      <c r="R106" s="27"/>
      <c r="S106" s="27"/>
      <c r="T106" s="27"/>
      <c r="U106" s="28"/>
      <c r="V106" s="27"/>
      <c r="W106" s="27"/>
      <c r="X106" s="27"/>
      <c r="Y106" s="12"/>
      <c r="Z106" s="12"/>
      <c r="AA106" s="12"/>
      <c r="AB106" s="12"/>
      <c r="AC106" s="12"/>
      <c r="AD106" s="13"/>
      <c r="AE106" s="12"/>
      <c r="AF106" s="12"/>
    </row>
    <row r="107" spans="1:32" x14ac:dyDescent="0.35">
      <c r="A107" s="21" t="s">
        <v>7542</v>
      </c>
      <c r="B107" s="22" t="s">
        <v>16783</v>
      </c>
      <c r="C107" s="21" t="s">
        <v>16784</v>
      </c>
      <c r="D107" s="21">
        <v>45.2</v>
      </c>
      <c r="E107" s="21">
        <v>980</v>
      </c>
      <c r="F107" s="21">
        <v>1850</v>
      </c>
      <c r="G107" s="21">
        <v>780</v>
      </c>
      <c r="H107" s="23">
        <v>1</v>
      </c>
      <c r="I107" s="24">
        <v>45.2</v>
      </c>
      <c r="J107" s="21">
        <v>145</v>
      </c>
      <c r="K107" s="21">
        <v>480</v>
      </c>
      <c r="L107" s="21">
        <v>1890</v>
      </c>
      <c r="M107" s="28"/>
      <c r="N107" s="27"/>
      <c r="O107" s="27"/>
      <c r="P107" s="27"/>
      <c r="Q107" s="28"/>
      <c r="R107" s="27"/>
      <c r="S107" s="27"/>
      <c r="T107" s="27"/>
      <c r="U107" s="28"/>
      <c r="V107" s="27"/>
      <c r="W107" s="27"/>
      <c r="X107" s="27"/>
      <c r="Y107" s="12"/>
      <c r="Z107" s="12"/>
      <c r="AA107" s="12"/>
      <c r="AB107" s="12"/>
      <c r="AC107" s="12"/>
      <c r="AD107" s="13"/>
      <c r="AE107" s="12"/>
      <c r="AF107" s="12"/>
    </row>
    <row r="108" spans="1:32" x14ac:dyDescent="0.35">
      <c r="A108" s="21" t="s">
        <v>13199</v>
      </c>
      <c r="B108" s="22" t="s">
        <v>16785</v>
      </c>
      <c r="C108" s="21" t="s">
        <v>16786</v>
      </c>
      <c r="D108" s="21">
        <v>48.3</v>
      </c>
      <c r="E108" s="21">
        <v>980</v>
      </c>
      <c r="F108" s="21">
        <v>1850</v>
      </c>
      <c r="G108" s="21">
        <v>880</v>
      </c>
      <c r="H108" s="23">
        <v>1</v>
      </c>
      <c r="I108" s="24">
        <v>48.3</v>
      </c>
      <c r="J108" s="21">
        <v>150</v>
      </c>
      <c r="K108" s="21">
        <v>480</v>
      </c>
      <c r="L108" s="21">
        <v>1910</v>
      </c>
      <c r="M108" s="28"/>
      <c r="N108" s="27"/>
      <c r="O108" s="27"/>
      <c r="P108" s="27"/>
      <c r="Q108" s="28"/>
      <c r="R108" s="27"/>
      <c r="S108" s="27"/>
      <c r="T108" s="27"/>
      <c r="U108" s="28"/>
      <c r="V108" s="27"/>
      <c r="W108" s="27"/>
      <c r="X108" s="27"/>
      <c r="Y108" s="12"/>
      <c r="Z108" s="12"/>
      <c r="AA108" s="12"/>
      <c r="AB108" s="12"/>
      <c r="AC108" s="12"/>
      <c r="AD108" s="13"/>
      <c r="AE108" s="12"/>
      <c r="AF108" s="12"/>
    </row>
    <row r="109" spans="1:32" x14ac:dyDescent="0.35">
      <c r="A109" s="21" t="s">
        <v>13203</v>
      </c>
      <c r="B109" s="22" t="s">
        <v>16787</v>
      </c>
      <c r="C109" s="21" t="s">
        <v>16788</v>
      </c>
      <c r="D109" s="21">
        <v>50.9</v>
      </c>
      <c r="E109" s="21">
        <v>1180</v>
      </c>
      <c r="F109" s="21">
        <v>1850</v>
      </c>
      <c r="G109" s="21">
        <v>780</v>
      </c>
      <c r="H109" s="23">
        <v>1</v>
      </c>
      <c r="I109" s="24">
        <v>50.9</v>
      </c>
      <c r="J109" s="21">
        <v>155</v>
      </c>
      <c r="K109" s="21">
        <v>675</v>
      </c>
      <c r="L109" s="21">
        <v>1910</v>
      </c>
      <c r="M109" s="28"/>
      <c r="N109" s="27"/>
      <c r="O109" s="27"/>
      <c r="P109" s="27"/>
      <c r="Q109" s="28"/>
      <c r="R109" s="27"/>
      <c r="S109" s="27"/>
      <c r="T109" s="27"/>
      <c r="U109" s="28"/>
      <c r="V109" s="27"/>
      <c r="W109" s="27"/>
      <c r="X109" s="27"/>
      <c r="Y109" s="12"/>
      <c r="Z109" s="12"/>
      <c r="AA109" s="12"/>
      <c r="AB109" s="12"/>
      <c r="AC109" s="12"/>
      <c r="AD109" s="13"/>
      <c r="AE109" s="12"/>
      <c r="AF109" s="12"/>
    </row>
    <row r="110" spans="1:32" x14ac:dyDescent="0.35">
      <c r="A110" s="21" t="s">
        <v>7546</v>
      </c>
      <c r="B110" s="22" t="s">
        <v>16789</v>
      </c>
      <c r="C110" s="21" t="s">
        <v>16790</v>
      </c>
      <c r="D110" s="21">
        <v>54</v>
      </c>
      <c r="E110" s="21">
        <v>1180</v>
      </c>
      <c r="F110" s="21">
        <v>1850</v>
      </c>
      <c r="G110" s="21">
        <v>880</v>
      </c>
      <c r="H110" s="23">
        <v>1</v>
      </c>
      <c r="I110" s="24">
        <v>54</v>
      </c>
      <c r="J110" s="21">
        <v>150</v>
      </c>
      <c r="K110" s="21">
        <v>670</v>
      </c>
      <c r="L110" s="21">
        <v>1910</v>
      </c>
      <c r="M110" s="28"/>
      <c r="N110" s="27"/>
      <c r="O110" s="27"/>
      <c r="P110" s="27"/>
      <c r="Q110" s="28"/>
      <c r="R110" s="27"/>
      <c r="S110" s="27"/>
      <c r="T110" s="27"/>
      <c r="U110" s="28"/>
      <c r="V110" s="27"/>
      <c r="W110" s="27"/>
      <c r="X110" s="27"/>
      <c r="Y110" s="12"/>
      <c r="Z110" s="12"/>
      <c r="AA110" s="12"/>
      <c r="AB110" s="12"/>
      <c r="AC110" s="12"/>
      <c r="AD110" s="13"/>
      <c r="AE110" s="12"/>
      <c r="AF110" s="12"/>
    </row>
    <row r="111" spans="1:32" x14ac:dyDescent="0.35">
      <c r="A111" s="21" t="s">
        <v>13207</v>
      </c>
      <c r="B111" s="22" t="s">
        <v>16791</v>
      </c>
      <c r="C111" s="21" t="s">
        <v>16792</v>
      </c>
      <c r="D111" s="21">
        <v>41.1</v>
      </c>
      <c r="E111" s="21">
        <v>740</v>
      </c>
      <c r="F111" s="21">
        <v>1850</v>
      </c>
      <c r="G111" s="21">
        <v>880</v>
      </c>
      <c r="H111" s="23">
        <v>1</v>
      </c>
      <c r="I111" s="24">
        <v>41.1</v>
      </c>
      <c r="J111" s="21">
        <v>150</v>
      </c>
      <c r="K111" s="21">
        <v>430</v>
      </c>
      <c r="L111" s="21">
        <v>1910</v>
      </c>
      <c r="M111" s="28"/>
      <c r="N111" s="27"/>
      <c r="O111" s="27"/>
      <c r="P111" s="27"/>
      <c r="Q111" s="28"/>
      <c r="R111" s="27"/>
      <c r="S111" s="27"/>
      <c r="T111" s="27"/>
      <c r="U111" s="28"/>
      <c r="V111" s="27"/>
      <c r="W111" s="27"/>
      <c r="X111" s="27"/>
      <c r="Y111" s="12"/>
      <c r="Z111" s="12"/>
      <c r="AA111" s="12"/>
      <c r="AB111" s="12"/>
      <c r="AC111" s="12"/>
      <c r="AD111" s="13"/>
      <c r="AE111" s="12"/>
      <c r="AF111" s="12"/>
    </row>
    <row r="112" spans="1:32" x14ac:dyDescent="0.35">
      <c r="A112" s="21" t="s">
        <v>7482</v>
      </c>
      <c r="B112" s="22" t="s">
        <v>16793</v>
      </c>
      <c r="C112" s="21" t="s">
        <v>16794</v>
      </c>
      <c r="D112" s="21">
        <v>21.2</v>
      </c>
      <c r="E112" s="21">
        <v>690</v>
      </c>
      <c r="F112" s="21">
        <v>1850</v>
      </c>
      <c r="G112" s="21">
        <v>44</v>
      </c>
      <c r="H112" s="23">
        <v>1</v>
      </c>
      <c r="I112" s="24">
        <v>21.2</v>
      </c>
      <c r="J112" s="21">
        <v>75</v>
      </c>
      <c r="K112" s="21">
        <v>705</v>
      </c>
      <c r="L112" s="21">
        <v>1910</v>
      </c>
      <c r="M112" s="28"/>
      <c r="N112" s="27"/>
      <c r="O112" s="27"/>
      <c r="P112" s="27"/>
      <c r="Q112" s="28"/>
      <c r="R112" s="27"/>
      <c r="S112" s="27"/>
      <c r="T112" s="27"/>
      <c r="U112" s="28"/>
      <c r="V112" s="27"/>
      <c r="W112" s="27"/>
      <c r="X112" s="27"/>
      <c r="Y112" s="12"/>
      <c r="Z112" s="12"/>
      <c r="AA112" s="12"/>
      <c r="AB112" s="12"/>
      <c r="AC112" s="12"/>
      <c r="AD112" s="13"/>
      <c r="AE112" s="12"/>
      <c r="AF112" s="12"/>
    </row>
    <row r="113" spans="1:32" x14ac:dyDescent="0.35">
      <c r="A113" s="21" t="s">
        <v>7486</v>
      </c>
      <c r="B113" s="22" t="s">
        <v>16795</v>
      </c>
      <c r="C113" s="21" t="s">
        <v>16796</v>
      </c>
      <c r="D113" s="21">
        <v>23.9</v>
      </c>
      <c r="E113" s="21">
        <v>750</v>
      </c>
      <c r="F113" s="21">
        <v>1850</v>
      </c>
      <c r="G113" s="21">
        <v>44</v>
      </c>
      <c r="H113" s="23">
        <v>1</v>
      </c>
      <c r="I113" s="24">
        <v>23.9</v>
      </c>
      <c r="J113" s="21">
        <v>75</v>
      </c>
      <c r="K113" s="21">
        <v>765</v>
      </c>
      <c r="L113" s="21">
        <v>1910</v>
      </c>
      <c r="M113" s="28"/>
      <c r="N113" s="27"/>
      <c r="O113" s="27"/>
      <c r="P113" s="27"/>
      <c r="Q113" s="28"/>
      <c r="R113" s="27"/>
      <c r="S113" s="27"/>
      <c r="T113" s="27"/>
      <c r="U113" s="28"/>
      <c r="V113" s="27"/>
      <c r="W113" s="27"/>
      <c r="X113" s="27"/>
      <c r="Y113" s="12"/>
      <c r="Z113" s="12"/>
      <c r="AA113" s="12"/>
      <c r="AB113" s="12"/>
      <c r="AC113" s="12"/>
      <c r="AD113" s="13"/>
      <c r="AE113" s="12"/>
      <c r="AF113" s="12"/>
    </row>
    <row r="114" spans="1:32" x14ac:dyDescent="0.35">
      <c r="A114" s="21" t="s">
        <v>13191</v>
      </c>
      <c r="B114" s="22" t="s">
        <v>16797</v>
      </c>
      <c r="C114" s="21" t="s">
        <v>16798</v>
      </c>
      <c r="D114" s="21">
        <v>24.3</v>
      </c>
      <c r="E114" s="21">
        <v>790</v>
      </c>
      <c r="F114" s="21">
        <v>1850</v>
      </c>
      <c r="G114" s="21">
        <v>44</v>
      </c>
      <c r="H114" s="23">
        <v>1</v>
      </c>
      <c r="I114" s="24">
        <v>24.3</v>
      </c>
      <c r="J114" s="21">
        <v>75</v>
      </c>
      <c r="K114" s="21">
        <v>805</v>
      </c>
      <c r="L114" s="21">
        <v>1910</v>
      </c>
      <c r="M114" s="28"/>
      <c r="N114" s="27"/>
      <c r="O114" s="27"/>
      <c r="P114" s="27"/>
      <c r="Q114" s="28"/>
      <c r="R114" s="27"/>
      <c r="S114" s="27"/>
      <c r="T114" s="27"/>
      <c r="U114" s="28"/>
      <c r="V114" s="27"/>
      <c r="W114" s="27"/>
      <c r="X114" s="27"/>
      <c r="Y114" s="12"/>
      <c r="Z114" s="12"/>
      <c r="AA114" s="12"/>
      <c r="AB114" s="12"/>
      <c r="AC114" s="12"/>
      <c r="AD114" s="13"/>
      <c r="AE114" s="12"/>
      <c r="AF114" s="12"/>
    </row>
    <row r="115" spans="1:32" x14ac:dyDescent="0.35">
      <c r="A115" s="21" t="s">
        <v>7490</v>
      </c>
      <c r="B115" s="22" t="s">
        <v>16799</v>
      </c>
      <c r="C115" s="21" t="s">
        <v>16800</v>
      </c>
      <c r="D115" s="21">
        <v>27.4</v>
      </c>
      <c r="E115" s="21">
        <v>890</v>
      </c>
      <c r="F115" s="21">
        <v>1850</v>
      </c>
      <c r="G115" s="21">
        <v>44</v>
      </c>
      <c r="H115" s="23">
        <v>1</v>
      </c>
      <c r="I115" s="24">
        <v>27.4</v>
      </c>
      <c r="J115" s="21">
        <v>75</v>
      </c>
      <c r="K115" s="21">
        <v>905</v>
      </c>
      <c r="L115" s="21">
        <v>1910</v>
      </c>
      <c r="M115" s="28"/>
      <c r="N115" s="27"/>
      <c r="O115" s="27"/>
      <c r="P115" s="27"/>
      <c r="Q115" s="28"/>
      <c r="R115" s="27"/>
      <c r="S115" s="27"/>
      <c r="T115" s="27"/>
      <c r="U115" s="28"/>
      <c r="V115" s="27"/>
      <c r="W115" s="27"/>
      <c r="X115" s="27"/>
      <c r="Y115" s="12"/>
      <c r="Z115" s="12"/>
      <c r="AA115" s="12"/>
      <c r="AB115" s="12"/>
      <c r="AC115" s="12"/>
      <c r="AD115" s="13"/>
      <c r="AE115" s="12"/>
      <c r="AF115" s="12"/>
    </row>
    <row r="116" spans="1:32" x14ac:dyDescent="0.35">
      <c r="A116" s="21" t="s">
        <v>7538</v>
      </c>
      <c r="B116" s="22" t="s">
        <v>16801</v>
      </c>
      <c r="C116" s="21" t="s">
        <v>16802</v>
      </c>
      <c r="D116" s="21">
        <v>49.5</v>
      </c>
      <c r="E116" s="21">
        <v>980</v>
      </c>
      <c r="F116" s="21">
        <v>1850</v>
      </c>
      <c r="G116" s="21">
        <v>980</v>
      </c>
      <c r="H116" s="23">
        <v>1</v>
      </c>
      <c r="I116" s="24">
        <v>49.5</v>
      </c>
      <c r="J116" s="21">
        <v>150</v>
      </c>
      <c r="K116" s="21">
        <v>540</v>
      </c>
      <c r="L116" s="21">
        <v>1910</v>
      </c>
      <c r="M116" s="28"/>
      <c r="N116" s="27"/>
      <c r="O116" s="27"/>
      <c r="P116" s="27"/>
      <c r="Q116" s="28"/>
      <c r="R116" s="27"/>
      <c r="S116" s="27"/>
      <c r="T116" s="27"/>
      <c r="U116" s="28"/>
      <c r="V116" s="27"/>
      <c r="W116" s="27"/>
      <c r="X116" s="27"/>
      <c r="Y116" s="12"/>
      <c r="Z116" s="12"/>
      <c r="AA116" s="12"/>
      <c r="AB116" s="12"/>
      <c r="AC116" s="12"/>
      <c r="AD116" s="13"/>
      <c r="AE116" s="12"/>
      <c r="AF116" s="12"/>
    </row>
    <row r="117" spans="1:32" x14ac:dyDescent="0.35">
      <c r="A117" s="21" t="s">
        <v>7550</v>
      </c>
      <c r="B117" s="22" t="s">
        <v>16803</v>
      </c>
      <c r="C117" s="21" t="s">
        <v>16804</v>
      </c>
      <c r="D117" s="21">
        <v>39</v>
      </c>
      <c r="E117" s="21">
        <v>780</v>
      </c>
      <c r="F117" s="21">
        <v>1850</v>
      </c>
      <c r="G117" s="21">
        <v>780</v>
      </c>
      <c r="H117" s="23">
        <v>1</v>
      </c>
      <c r="I117" s="24">
        <v>39</v>
      </c>
      <c r="J117" s="21">
        <v>150</v>
      </c>
      <c r="K117" s="21">
        <v>430</v>
      </c>
      <c r="L117" s="21">
        <v>1900</v>
      </c>
      <c r="M117" s="28"/>
      <c r="N117" s="27"/>
      <c r="O117" s="27"/>
      <c r="P117" s="27"/>
      <c r="Q117" s="28"/>
      <c r="R117" s="27"/>
      <c r="S117" s="27"/>
      <c r="T117" s="27"/>
      <c r="U117" s="28"/>
      <c r="V117" s="27"/>
      <c r="W117" s="27"/>
      <c r="X117" s="27"/>
      <c r="Y117" s="12"/>
      <c r="Z117" s="12"/>
      <c r="AA117" s="12"/>
      <c r="AB117" s="12"/>
      <c r="AC117" s="12"/>
      <c r="AD117" s="13"/>
      <c r="AE117" s="12"/>
      <c r="AF117" s="12"/>
    </row>
    <row r="118" spans="1:32" x14ac:dyDescent="0.35">
      <c r="A118" s="21" t="s">
        <v>13211</v>
      </c>
      <c r="B118" s="22" t="s">
        <v>16805</v>
      </c>
      <c r="C118" s="21" t="s">
        <v>16806</v>
      </c>
      <c r="D118" s="21">
        <v>44.8</v>
      </c>
      <c r="E118" s="21">
        <v>880</v>
      </c>
      <c r="F118" s="21">
        <v>1850</v>
      </c>
      <c r="G118" s="21">
        <v>880</v>
      </c>
      <c r="H118" s="23">
        <v>1</v>
      </c>
      <c r="I118" s="24">
        <v>44.8</v>
      </c>
      <c r="J118" s="21">
        <v>150</v>
      </c>
      <c r="K118" s="21">
        <v>430</v>
      </c>
      <c r="L118" s="21">
        <v>1910</v>
      </c>
      <c r="M118" s="28"/>
      <c r="N118" s="27"/>
      <c r="O118" s="27"/>
      <c r="P118" s="27"/>
      <c r="Q118" s="28"/>
      <c r="R118" s="27"/>
      <c r="S118" s="27"/>
      <c r="T118" s="27"/>
      <c r="U118" s="28"/>
      <c r="V118" s="27"/>
      <c r="W118" s="27"/>
      <c r="X118" s="27"/>
      <c r="Y118" s="12"/>
      <c r="Z118" s="12"/>
      <c r="AA118" s="12"/>
      <c r="AB118" s="12"/>
      <c r="AC118" s="12"/>
      <c r="AD118" s="13"/>
      <c r="AE118" s="12"/>
      <c r="AF118" s="12"/>
    </row>
    <row r="119" spans="1:32" x14ac:dyDescent="0.35">
      <c r="A119" s="27" t="s">
        <v>13179</v>
      </c>
      <c r="B119" s="22" t="s">
        <v>16807</v>
      </c>
      <c r="C119" s="21" t="s">
        <v>16808</v>
      </c>
      <c r="D119" s="21">
        <v>31.2</v>
      </c>
      <c r="E119" s="21">
        <v>990</v>
      </c>
      <c r="F119" s="21">
        <v>1850</v>
      </c>
      <c r="G119" s="21">
        <v>31</v>
      </c>
      <c r="H119" s="23">
        <v>1</v>
      </c>
      <c r="I119" s="24">
        <v>31.2</v>
      </c>
      <c r="J119" s="21">
        <v>95</v>
      </c>
      <c r="K119" s="21">
        <v>1010</v>
      </c>
      <c r="L119" s="21">
        <v>1910</v>
      </c>
      <c r="M119" s="28"/>
      <c r="N119" s="27"/>
      <c r="O119" s="27"/>
      <c r="P119" s="27"/>
      <c r="Q119" s="28"/>
      <c r="R119" s="27"/>
      <c r="S119" s="27"/>
      <c r="T119" s="27"/>
      <c r="U119" s="28"/>
      <c r="V119" s="27"/>
      <c r="W119" s="27"/>
      <c r="X119" s="27"/>
      <c r="Y119" s="12"/>
      <c r="Z119" s="12"/>
      <c r="AA119" s="12"/>
      <c r="AB119" s="12"/>
      <c r="AC119" s="12"/>
      <c r="AD119" s="13"/>
      <c r="AE119" s="12"/>
      <c r="AF119" s="12"/>
    </row>
    <row r="120" spans="1:32" x14ac:dyDescent="0.35">
      <c r="A120" s="21" t="s">
        <v>13183</v>
      </c>
      <c r="B120" s="22" t="s">
        <v>16809</v>
      </c>
      <c r="C120" s="21" t="s">
        <v>16810</v>
      </c>
      <c r="D120" s="21">
        <v>21.4</v>
      </c>
      <c r="E120" s="21">
        <v>690</v>
      </c>
      <c r="F120" s="21">
        <v>1850</v>
      </c>
      <c r="G120" s="21">
        <v>31</v>
      </c>
      <c r="H120" s="23">
        <v>1</v>
      </c>
      <c r="I120" s="24">
        <v>21.4</v>
      </c>
      <c r="J120" s="21">
        <v>95</v>
      </c>
      <c r="K120" s="21">
        <v>710</v>
      </c>
      <c r="L120" s="21">
        <v>1910</v>
      </c>
      <c r="M120" s="28"/>
      <c r="N120" s="27"/>
      <c r="O120" s="27"/>
      <c r="P120" s="27"/>
      <c r="Q120" s="28"/>
      <c r="R120" s="27"/>
      <c r="S120" s="27"/>
      <c r="T120" s="27"/>
      <c r="U120" s="28"/>
      <c r="V120" s="27"/>
      <c r="W120" s="27"/>
      <c r="X120" s="27"/>
      <c r="Y120" s="12"/>
      <c r="Z120" s="12"/>
      <c r="AA120" s="12"/>
      <c r="AB120" s="12"/>
      <c r="AC120" s="12"/>
      <c r="AD120" s="13"/>
      <c r="AE120" s="12"/>
      <c r="AF120" s="12"/>
    </row>
    <row r="121" spans="1:32" x14ac:dyDescent="0.35">
      <c r="A121" s="21" t="s">
        <v>13187</v>
      </c>
      <c r="B121" s="22" t="s">
        <v>16811</v>
      </c>
      <c r="C121" s="21" t="s">
        <v>16812</v>
      </c>
      <c r="D121" s="21">
        <v>23.1</v>
      </c>
      <c r="E121" s="21">
        <v>750</v>
      </c>
      <c r="F121" s="21">
        <v>1850</v>
      </c>
      <c r="G121" s="21">
        <v>31</v>
      </c>
      <c r="H121" s="23">
        <v>1</v>
      </c>
      <c r="I121" s="24">
        <v>23.1</v>
      </c>
      <c r="J121" s="21">
        <v>95</v>
      </c>
      <c r="K121" s="21">
        <v>770</v>
      </c>
      <c r="L121" s="21">
        <v>1910</v>
      </c>
      <c r="M121" s="28"/>
      <c r="N121" s="27"/>
      <c r="O121" s="27"/>
      <c r="P121" s="27"/>
      <c r="Q121" s="28"/>
      <c r="R121" s="27"/>
      <c r="S121" s="27"/>
      <c r="T121" s="27"/>
      <c r="U121" s="28"/>
      <c r="V121" s="27"/>
      <c r="W121" s="27"/>
      <c r="X121" s="27"/>
      <c r="Y121" s="12"/>
      <c r="Z121" s="12"/>
      <c r="AA121" s="12"/>
      <c r="AB121" s="12"/>
      <c r="AC121" s="12"/>
      <c r="AD121" s="13"/>
      <c r="AE121" s="12"/>
      <c r="AF121" s="12"/>
    </row>
    <row r="122" spans="1:32" x14ac:dyDescent="0.35">
      <c r="A122" s="21" t="s">
        <v>7458</v>
      </c>
      <c r="B122" s="22" t="s">
        <v>16813</v>
      </c>
      <c r="C122" s="21" t="s">
        <v>16814</v>
      </c>
      <c r="D122" s="21">
        <v>23.9</v>
      </c>
      <c r="E122" s="21">
        <v>790</v>
      </c>
      <c r="F122" s="21">
        <v>1850</v>
      </c>
      <c r="G122" s="21">
        <v>31</v>
      </c>
      <c r="H122" s="23">
        <v>1</v>
      </c>
      <c r="I122" s="24">
        <v>23.9</v>
      </c>
      <c r="J122" s="21">
        <v>95</v>
      </c>
      <c r="K122" s="21">
        <v>810</v>
      </c>
      <c r="L122" s="21">
        <v>1910</v>
      </c>
      <c r="M122" s="28"/>
      <c r="N122" s="27"/>
      <c r="O122" s="27"/>
      <c r="P122" s="27"/>
      <c r="Q122" s="28"/>
      <c r="R122" s="27"/>
      <c r="S122" s="27"/>
      <c r="T122" s="27"/>
      <c r="U122" s="28"/>
      <c r="V122" s="27"/>
      <c r="W122" s="27"/>
      <c r="X122" s="27"/>
      <c r="Y122" s="12"/>
      <c r="Z122" s="12"/>
      <c r="AA122" s="12"/>
      <c r="AB122" s="12"/>
      <c r="AC122" s="12"/>
      <c r="AD122" s="13"/>
      <c r="AE122" s="12"/>
      <c r="AF122" s="12"/>
    </row>
    <row r="123" spans="1:32" x14ac:dyDescent="0.35">
      <c r="A123" s="21" t="s">
        <v>7462</v>
      </c>
      <c r="B123" s="22" t="s">
        <v>16815</v>
      </c>
      <c r="C123" s="21" t="s">
        <v>16816</v>
      </c>
      <c r="D123" s="21">
        <v>27.5</v>
      </c>
      <c r="E123" s="21">
        <v>890</v>
      </c>
      <c r="F123" s="21">
        <v>1850</v>
      </c>
      <c r="G123" s="21">
        <v>31</v>
      </c>
      <c r="H123" s="23">
        <v>1</v>
      </c>
      <c r="I123" s="24">
        <v>27.5</v>
      </c>
      <c r="J123" s="21">
        <v>95</v>
      </c>
      <c r="K123" s="21">
        <v>910</v>
      </c>
      <c r="L123" s="21">
        <v>1910</v>
      </c>
      <c r="M123" s="28"/>
      <c r="N123" s="27"/>
      <c r="O123" s="27"/>
      <c r="P123" s="27"/>
      <c r="Q123" s="28"/>
      <c r="R123" s="27"/>
      <c r="S123" s="27"/>
      <c r="T123" s="27"/>
      <c r="U123" s="28"/>
      <c r="V123" s="27"/>
      <c r="W123" s="27"/>
      <c r="X123" s="27"/>
      <c r="Y123" s="12"/>
      <c r="Z123" s="12"/>
      <c r="AA123" s="12"/>
      <c r="AB123" s="12"/>
      <c r="AC123" s="12"/>
      <c r="AD123" s="13"/>
      <c r="AE123" s="12"/>
      <c r="AF123" s="12"/>
    </row>
    <row r="124" spans="1:32" x14ac:dyDescent="0.35">
      <c r="A124" s="21" t="s">
        <v>7494</v>
      </c>
      <c r="B124" s="22" t="s">
        <v>16817</v>
      </c>
      <c r="C124" s="21" t="s">
        <v>16818</v>
      </c>
      <c r="D124" s="21">
        <v>46.4</v>
      </c>
      <c r="E124" s="21">
        <v>910</v>
      </c>
      <c r="F124" s="21">
        <v>1850</v>
      </c>
      <c r="G124" s="21">
        <v>910</v>
      </c>
      <c r="H124" s="23">
        <v>1</v>
      </c>
      <c r="I124" s="24">
        <v>46.4</v>
      </c>
      <c r="J124" s="21">
        <v>185</v>
      </c>
      <c r="K124" s="21">
        <v>755</v>
      </c>
      <c r="L124" s="21">
        <v>1910</v>
      </c>
      <c r="M124" s="28"/>
      <c r="N124" s="27"/>
      <c r="O124" s="27"/>
      <c r="P124" s="27"/>
      <c r="Q124" s="28"/>
      <c r="R124" s="27"/>
      <c r="S124" s="27"/>
      <c r="T124" s="27"/>
      <c r="U124" s="28"/>
      <c r="V124" s="27"/>
      <c r="W124" s="27"/>
      <c r="X124" s="27"/>
      <c r="Y124" s="12"/>
      <c r="Z124" s="12"/>
      <c r="AA124" s="12"/>
      <c r="AB124" s="12"/>
      <c r="AC124" s="12"/>
      <c r="AD124" s="13"/>
      <c r="AE124" s="12"/>
      <c r="AF124" s="12"/>
    </row>
    <row r="125" spans="1:32" x14ac:dyDescent="0.35">
      <c r="A125" s="21" t="s">
        <v>7498</v>
      </c>
      <c r="B125" s="22" t="s">
        <v>16819</v>
      </c>
      <c r="C125" s="21" t="s">
        <v>16820</v>
      </c>
      <c r="D125" s="21">
        <v>31</v>
      </c>
      <c r="E125" s="21">
        <v>990</v>
      </c>
      <c r="F125" s="21">
        <v>1850</v>
      </c>
      <c r="G125" s="21">
        <v>44</v>
      </c>
      <c r="H125" s="23">
        <v>1</v>
      </c>
      <c r="I125" s="24">
        <v>31</v>
      </c>
      <c r="J125" s="21">
        <v>65</v>
      </c>
      <c r="K125" s="21">
        <v>725</v>
      </c>
      <c r="L125" s="21">
        <v>1910</v>
      </c>
      <c r="M125" s="28"/>
      <c r="N125" s="27"/>
      <c r="O125" s="27"/>
      <c r="P125" s="27"/>
      <c r="Q125" s="28"/>
      <c r="R125" s="27"/>
      <c r="S125" s="27"/>
      <c r="T125" s="27"/>
      <c r="U125" s="28"/>
      <c r="V125" s="27"/>
      <c r="W125" s="27"/>
      <c r="X125" s="27"/>
      <c r="Y125" s="12"/>
      <c r="Z125" s="12"/>
      <c r="AA125" s="12"/>
      <c r="AB125" s="12"/>
      <c r="AC125" s="12"/>
      <c r="AD125" s="13"/>
      <c r="AE125" s="12"/>
      <c r="AF125" s="12"/>
    </row>
    <row r="126" spans="1:32" x14ac:dyDescent="0.35">
      <c r="A126" s="21" t="s">
        <v>7502</v>
      </c>
      <c r="B126" s="22" t="s">
        <v>16821</v>
      </c>
      <c r="C126" s="21" t="s">
        <v>16822</v>
      </c>
      <c r="D126" s="21">
        <v>34.1</v>
      </c>
      <c r="E126" s="21">
        <v>1090</v>
      </c>
      <c r="F126" s="21">
        <v>1850</v>
      </c>
      <c r="G126" s="21">
        <v>44</v>
      </c>
      <c r="H126" s="23">
        <v>1</v>
      </c>
      <c r="I126" s="24">
        <v>34.1</v>
      </c>
      <c r="J126" s="21">
        <v>65</v>
      </c>
      <c r="K126" s="21">
        <v>775</v>
      </c>
      <c r="L126" s="21">
        <v>1910</v>
      </c>
      <c r="M126" s="28"/>
      <c r="N126" s="27"/>
      <c r="O126" s="27"/>
      <c r="P126" s="27"/>
      <c r="Q126" s="28"/>
      <c r="R126" s="27"/>
      <c r="S126" s="27"/>
      <c r="T126" s="27"/>
      <c r="U126" s="28"/>
      <c r="V126" s="27"/>
      <c r="W126" s="27"/>
      <c r="X126" s="27"/>
      <c r="Y126" s="12"/>
      <c r="Z126" s="12"/>
      <c r="AA126" s="12"/>
      <c r="AB126" s="12"/>
      <c r="AC126" s="12"/>
      <c r="AD126" s="13"/>
      <c r="AE126" s="12"/>
      <c r="AF126" s="12"/>
    </row>
    <row r="127" spans="1:32" x14ac:dyDescent="0.35">
      <c r="A127" s="21" t="s">
        <v>7506</v>
      </c>
      <c r="B127" s="22" t="s">
        <v>16823</v>
      </c>
      <c r="C127" s="21" t="s">
        <v>16824</v>
      </c>
      <c r="D127" s="21">
        <v>37.299999999999997</v>
      </c>
      <c r="E127" s="21">
        <v>1190</v>
      </c>
      <c r="F127" s="21">
        <v>1850</v>
      </c>
      <c r="G127" s="21">
        <v>44</v>
      </c>
      <c r="H127" s="23">
        <v>1</v>
      </c>
      <c r="I127" s="24">
        <v>37.299999999999997</v>
      </c>
      <c r="J127" s="21">
        <v>65</v>
      </c>
      <c r="K127" s="21">
        <v>825</v>
      </c>
      <c r="L127" s="21">
        <v>1910</v>
      </c>
      <c r="M127" s="28"/>
      <c r="N127" s="27"/>
      <c r="O127" s="27"/>
      <c r="P127" s="27"/>
      <c r="Q127" s="28"/>
      <c r="R127" s="27"/>
      <c r="S127" s="27"/>
      <c r="T127" s="27"/>
      <c r="U127" s="28"/>
      <c r="V127" s="27"/>
      <c r="W127" s="27"/>
      <c r="X127" s="27"/>
      <c r="Y127" s="12"/>
      <c r="Z127" s="12"/>
      <c r="AA127" s="12"/>
      <c r="AB127" s="12"/>
      <c r="AC127" s="12"/>
      <c r="AD127" s="13"/>
      <c r="AE127" s="12"/>
      <c r="AF127" s="12"/>
    </row>
    <row r="128" spans="1:32" x14ac:dyDescent="0.35">
      <c r="A128" s="21" t="s">
        <v>7510</v>
      </c>
      <c r="B128" s="22" t="s">
        <v>16825</v>
      </c>
      <c r="C128" s="21" t="s">
        <v>16826</v>
      </c>
      <c r="D128" s="21">
        <v>43.3</v>
      </c>
      <c r="E128" s="21">
        <v>1390</v>
      </c>
      <c r="F128" s="21">
        <v>1850</v>
      </c>
      <c r="G128" s="21">
        <v>44</v>
      </c>
      <c r="H128" s="23">
        <v>1</v>
      </c>
      <c r="I128" s="24">
        <v>43.3</v>
      </c>
      <c r="J128" s="21">
        <v>65</v>
      </c>
      <c r="K128" s="21">
        <v>925</v>
      </c>
      <c r="L128" s="21">
        <v>1910</v>
      </c>
      <c r="M128" s="28"/>
      <c r="N128" s="27"/>
      <c r="O128" s="27"/>
      <c r="P128" s="27"/>
      <c r="Q128" s="28"/>
      <c r="R128" s="27"/>
      <c r="S128" s="27"/>
      <c r="T128" s="27"/>
      <c r="U128" s="28"/>
      <c r="V128" s="27"/>
      <c r="W128" s="27"/>
      <c r="X128" s="27"/>
      <c r="Y128" s="12"/>
      <c r="Z128" s="12"/>
      <c r="AA128" s="12"/>
      <c r="AB128" s="12"/>
      <c r="AC128" s="12"/>
      <c r="AD128" s="13"/>
      <c r="AE128" s="12"/>
      <c r="AF128" s="12"/>
    </row>
    <row r="129" spans="1:32" x14ac:dyDescent="0.35">
      <c r="A129" s="21" t="s">
        <v>7514</v>
      </c>
      <c r="B129" s="22" t="s">
        <v>16827</v>
      </c>
      <c r="C129" s="21" t="s">
        <v>16828</v>
      </c>
      <c r="D129" s="21">
        <v>47.1</v>
      </c>
      <c r="E129" s="21">
        <v>1490</v>
      </c>
      <c r="F129" s="21">
        <v>1850</v>
      </c>
      <c r="G129" s="21">
        <v>44</v>
      </c>
      <c r="H129" s="23">
        <v>1</v>
      </c>
      <c r="I129" s="24">
        <v>47.1</v>
      </c>
      <c r="J129" s="21">
        <v>65</v>
      </c>
      <c r="K129" s="21">
        <v>975</v>
      </c>
      <c r="L129" s="21">
        <v>1910</v>
      </c>
      <c r="M129" s="28"/>
      <c r="N129" s="27"/>
      <c r="O129" s="27"/>
      <c r="P129" s="27"/>
      <c r="Q129" s="28"/>
      <c r="R129" s="27"/>
      <c r="S129" s="27"/>
      <c r="T129" s="27"/>
      <c r="U129" s="28"/>
      <c r="V129" s="27"/>
      <c r="W129" s="27"/>
      <c r="X129" s="27"/>
      <c r="Y129" s="12"/>
      <c r="Z129" s="12"/>
      <c r="AA129" s="12"/>
      <c r="AB129" s="12"/>
      <c r="AC129" s="12"/>
      <c r="AD129" s="13"/>
      <c r="AE129" s="12"/>
      <c r="AF129" s="12"/>
    </row>
    <row r="130" spans="1:32" x14ac:dyDescent="0.35">
      <c r="A130" s="21" t="s">
        <v>13195</v>
      </c>
      <c r="B130" s="22" t="s">
        <v>16829</v>
      </c>
      <c r="C130" s="21" t="s">
        <v>16830</v>
      </c>
      <c r="D130" s="21">
        <v>49.8</v>
      </c>
      <c r="E130" s="21">
        <v>1590</v>
      </c>
      <c r="F130" s="21">
        <v>1850</v>
      </c>
      <c r="G130" s="21">
        <v>44</v>
      </c>
      <c r="H130" s="23">
        <v>1</v>
      </c>
      <c r="I130" s="24">
        <v>49.8</v>
      </c>
      <c r="J130" s="21">
        <v>65</v>
      </c>
      <c r="K130" s="21">
        <v>1025</v>
      </c>
      <c r="L130" s="21">
        <v>1910</v>
      </c>
      <c r="M130" s="28"/>
      <c r="N130" s="27"/>
      <c r="O130" s="27"/>
      <c r="P130" s="27"/>
      <c r="Q130" s="28"/>
      <c r="R130" s="27"/>
      <c r="S130" s="27"/>
      <c r="T130" s="27"/>
      <c r="U130" s="28"/>
      <c r="V130" s="27"/>
      <c r="W130" s="27"/>
      <c r="X130" s="27"/>
      <c r="Y130" s="12"/>
      <c r="Z130" s="12"/>
      <c r="AA130" s="12"/>
      <c r="AB130" s="12"/>
      <c r="AC130" s="12"/>
      <c r="AD130" s="13"/>
      <c r="AE130" s="12"/>
      <c r="AF130" s="12"/>
    </row>
    <row r="131" spans="1:32" x14ac:dyDescent="0.35">
      <c r="A131" s="21" t="s">
        <v>7518</v>
      </c>
      <c r="B131" s="22" t="s">
        <v>16831</v>
      </c>
      <c r="C131" s="21" t="s">
        <v>16832</v>
      </c>
      <c r="D131" s="21">
        <v>52.6</v>
      </c>
      <c r="E131" s="21">
        <v>1690</v>
      </c>
      <c r="F131" s="21">
        <v>1850</v>
      </c>
      <c r="G131" s="21">
        <v>44</v>
      </c>
      <c r="H131" s="23">
        <v>1</v>
      </c>
      <c r="I131" s="24">
        <v>52.6</v>
      </c>
      <c r="J131" s="21">
        <v>65</v>
      </c>
      <c r="K131" s="21">
        <v>1075</v>
      </c>
      <c r="L131" s="21">
        <v>1910</v>
      </c>
      <c r="M131" s="28"/>
      <c r="N131" s="27"/>
      <c r="O131" s="27"/>
      <c r="P131" s="27"/>
      <c r="Q131" s="28"/>
      <c r="R131" s="27"/>
      <c r="S131" s="27"/>
      <c r="T131" s="27"/>
      <c r="U131" s="28"/>
      <c r="V131" s="27"/>
      <c r="W131" s="27"/>
      <c r="X131" s="27"/>
      <c r="Y131" s="12"/>
      <c r="Z131" s="12"/>
      <c r="AA131" s="12"/>
      <c r="AB131" s="12"/>
      <c r="AC131" s="12"/>
      <c r="AD131" s="13"/>
      <c r="AE131" s="12"/>
      <c r="AF131" s="12"/>
    </row>
    <row r="132" spans="1:32" x14ac:dyDescent="0.35">
      <c r="A132" s="21" t="s">
        <v>13703</v>
      </c>
      <c r="B132" s="22" t="s">
        <v>16833</v>
      </c>
      <c r="C132" s="27" t="s">
        <v>16834</v>
      </c>
      <c r="D132" s="21">
        <v>32</v>
      </c>
      <c r="E132" s="21">
        <v>900</v>
      </c>
      <c r="F132" s="21">
        <v>40</v>
      </c>
      <c r="G132" s="21">
        <v>1400</v>
      </c>
      <c r="H132" s="23">
        <v>1</v>
      </c>
      <c r="I132" s="24">
        <v>32</v>
      </c>
      <c r="J132" s="21">
        <v>60</v>
      </c>
      <c r="K132" s="21">
        <v>950</v>
      </c>
      <c r="L132" s="21">
        <v>1440</v>
      </c>
      <c r="M132" s="28"/>
      <c r="N132" s="27"/>
      <c r="O132" s="27"/>
      <c r="P132" s="27"/>
      <c r="Q132" s="28"/>
      <c r="R132" s="27"/>
      <c r="S132" s="27"/>
      <c r="T132" s="27"/>
      <c r="U132" s="28"/>
      <c r="V132" s="27"/>
      <c r="W132" s="27"/>
      <c r="X132" s="27"/>
      <c r="Y132" s="12"/>
      <c r="Z132" s="12"/>
      <c r="AA132" s="12"/>
      <c r="AB132" s="12"/>
      <c r="AC132" s="12"/>
      <c r="AD132" s="13"/>
      <c r="AE132" s="12"/>
      <c r="AF132" s="12"/>
    </row>
    <row r="133" spans="1:32" x14ac:dyDescent="0.35">
      <c r="A133" s="21" t="s">
        <v>13707</v>
      </c>
      <c r="B133" s="22" t="s">
        <v>16835</v>
      </c>
      <c r="C133" s="27" t="s">
        <v>16836</v>
      </c>
      <c r="D133" s="21">
        <v>24</v>
      </c>
      <c r="E133" s="21">
        <v>800</v>
      </c>
      <c r="F133" s="21">
        <v>40</v>
      </c>
      <c r="G133" s="21">
        <v>1600</v>
      </c>
      <c r="H133" s="23">
        <v>1</v>
      </c>
      <c r="I133" s="24">
        <v>24</v>
      </c>
      <c r="J133" s="21">
        <v>65</v>
      </c>
      <c r="K133" s="21">
        <v>840</v>
      </c>
      <c r="L133" s="21">
        <v>1640</v>
      </c>
      <c r="M133" s="28"/>
      <c r="N133" s="27"/>
      <c r="O133" s="27"/>
      <c r="P133" s="27"/>
      <c r="Q133" s="28"/>
      <c r="R133" s="27"/>
      <c r="S133" s="27"/>
      <c r="T133" s="27"/>
      <c r="U133" s="28"/>
      <c r="V133" s="27"/>
      <c r="W133" s="27"/>
      <c r="X133" s="27"/>
      <c r="Y133" s="12"/>
      <c r="Z133" s="12"/>
      <c r="AA133" s="12"/>
      <c r="AB133" s="12"/>
      <c r="AC133" s="12"/>
      <c r="AD133" s="13"/>
      <c r="AE133" s="12"/>
      <c r="AF133" s="12"/>
    </row>
    <row r="134" spans="1:32" x14ac:dyDescent="0.35">
      <c r="A134" s="21" t="s">
        <v>13711</v>
      </c>
      <c r="B134" s="22" t="s">
        <v>16837</v>
      </c>
      <c r="C134" s="27" t="s">
        <v>16838</v>
      </c>
      <c r="D134" s="21">
        <v>25.3</v>
      </c>
      <c r="E134" s="21">
        <v>800</v>
      </c>
      <c r="F134" s="21">
        <v>40</v>
      </c>
      <c r="G134" s="21">
        <v>1700</v>
      </c>
      <c r="H134" s="23">
        <v>1</v>
      </c>
      <c r="I134" s="24">
        <v>25.3</v>
      </c>
      <c r="J134" s="21">
        <v>1740</v>
      </c>
      <c r="K134" s="21">
        <v>840</v>
      </c>
      <c r="L134" s="21">
        <v>70</v>
      </c>
      <c r="M134" s="28"/>
      <c r="N134" s="27"/>
      <c r="O134" s="27"/>
      <c r="P134" s="27"/>
      <c r="Q134" s="28"/>
      <c r="R134" s="27"/>
      <c r="S134" s="27"/>
      <c r="T134" s="27"/>
      <c r="U134" s="28"/>
      <c r="V134" s="27"/>
      <c r="W134" s="27"/>
      <c r="X134" s="27"/>
      <c r="Y134" s="12"/>
      <c r="Z134" s="12"/>
      <c r="AA134" s="12"/>
      <c r="AB134" s="12"/>
      <c r="AC134" s="12"/>
      <c r="AD134" s="13"/>
      <c r="AE134" s="12"/>
      <c r="AF134" s="12"/>
    </row>
    <row r="135" spans="1:32" x14ac:dyDescent="0.35">
      <c r="A135" s="21" t="s">
        <v>11290</v>
      </c>
      <c r="B135" s="22" t="s">
        <v>16839</v>
      </c>
      <c r="C135" s="27" t="s">
        <v>16840</v>
      </c>
      <c r="D135" s="21">
        <v>13.6</v>
      </c>
      <c r="E135" s="21">
        <v>700</v>
      </c>
      <c r="F135" s="21">
        <v>40</v>
      </c>
      <c r="G135" s="21">
        <v>700</v>
      </c>
      <c r="H135" s="23">
        <v>1</v>
      </c>
      <c r="I135" s="24">
        <v>13.6</v>
      </c>
      <c r="J135" s="21">
        <v>740</v>
      </c>
      <c r="K135" s="21">
        <v>740</v>
      </c>
      <c r="L135" s="21">
        <v>80</v>
      </c>
      <c r="M135" s="28"/>
      <c r="N135" s="27"/>
      <c r="O135" s="27"/>
      <c r="P135" s="27"/>
      <c r="Q135" s="28"/>
      <c r="R135" s="27"/>
      <c r="S135" s="27"/>
      <c r="T135" s="27"/>
      <c r="U135" s="28"/>
      <c r="V135" s="27"/>
      <c r="W135" s="27"/>
      <c r="X135" s="27"/>
      <c r="Y135" s="12"/>
      <c r="Z135" s="12"/>
      <c r="AA135" s="12"/>
      <c r="AB135" s="12"/>
      <c r="AC135" s="12"/>
      <c r="AD135" s="13"/>
      <c r="AE135" s="12"/>
      <c r="AF135" s="12"/>
    </row>
    <row r="136" spans="1:32" x14ac:dyDescent="0.35">
      <c r="A136" s="21" t="s">
        <v>11294</v>
      </c>
      <c r="B136" s="22" t="s">
        <v>16841</v>
      </c>
      <c r="C136" s="27" t="s">
        <v>16842</v>
      </c>
      <c r="D136" s="21">
        <v>15.5</v>
      </c>
      <c r="E136" s="21">
        <v>760</v>
      </c>
      <c r="F136" s="21">
        <v>40</v>
      </c>
      <c r="G136" s="21">
        <v>760</v>
      </c>
      <c r="H136" s="23">
        <v>1</v>
      </c>
      <c r="I136" s="24">
        <v>15.5</v>
      </c>
      <c r="J136" s="21">
        <v>800</v>
      </c>
      <c r="K136" s="21">
        <v>800</v>
      </c>
      <c r="L136" s="21">
        <v>80</v>
      </c>
      <c r="M136" s="28"/>
      <c r="N136" s="27"/>
      <c r="O136" s="27"/>
      <c r="P136" s="27"/>
      <c r="Q136" s="28"/>
      <c r="R136" s="27"/>
      <c r="S136" s="27"/>
      <c r="T136" s="27"/>
      <c r="U136" s="28"/>
      <c r="V136" s="27"/>
      <c r="W136" s="27"/>
      <c r="X136" s="27"/>
      <c r="Y136" s="12"/>
      <c r="Z136" s="12"/>
      <c r="AA136" s="12"/>
      <c r="AB136" s="12"/>
      <c r="AC136" s="12"/>
      <c r="AD136" s="13"/>
      <c r="AE136" s="12"/>
      <c r="AF136" s="12"/>
    </row>
    <row r="137" spans="1:32" x14ac:dyDescent="0.35">
      <c r="A137" s="21" t="s">
        <v>11298</v>
      </c>
      <c r="B137" s="22" t="s">
        <v>16843</v>
      </c>
      <c r="C137" s="27" t="s">
        <v>16844</v>
      </c>
      <c r="D137" s="21">
        <v>17</v>
      </c>
      <c r="E137" s="21">
        <v>800</v>
      </c>
      <c r="F137" s="21">
        <v>40</v>
      </c>
      <c r="G137" s="21">
        <v>800</v>
      </c>
      <c r="H137" s="23">
        <v>1</v>
      </c>
      <c r="I137" s="24">
        <v>17</v>
      </c>
      <c r="J137" s="21">
        <v>840</v>
      </c>
      <c r="K137" s="21">
        <v>840</v>
      </c>
      <c r="L137" s="21">
        <v>80</v>
      </c>
      <c r="M137" s="28"/>
      <c r="N137" s="27"/>
      <c r="O137" s="27"/>
      <c r="P137" s="27"/>
      <c r="Q137" s="28"/>
      <c r="R137" s="27"/>
      <c r="S137" s="27"/>
      <c r="T137" s="27"/>
      <c r="U137" s="28"/>
      <c r="V137" s="27"/>
      <c r="W137" s="27"/>
      <c r="X137" s="27"/>
      <c r="Y137" s="12"/>
      <c r="Z137" s="12"/>
      <c r="AA137" s="12"/>
      <c r="AB137" s="12"/>
      <c r="AC137" s="12"/>
      <c r="AD137" s="13"/>
      <c r="AE137" s="12"/>
      <c r="AF137" s="12"/>
    </row>
    <row r="138" spans="1:32" x14ac:dyDescent="0.35">
      <c r="A138" s="21" t="s">
        <v>11302</v>
      </c>
      <c r="B138" s="22" t="s">
        <v>16845</v>
      </c>
      <c r="C138" s="21" t="s">
        <v>16846</v>
      </c>
      <c r="D138" s="21">
        <v>16.399999999999999</v>
      </c>
      <c r="E138" s="21">
        <v>700</v>
      </c>
      <c r="F138" s="21">
        <v>40</v>
      </c>
      <c r="G138" s="21">
        <v>900</v>
      </c>
      <c r="H138" s="23">
        <v>1</v>
      </c>
      <c r="I138" s="24">
        <v>16.399999999999999</v>
      </c>
      <c r="J138" s="21">
        <v>940</v>
      </c>
      <c r="K138" s="21">
        <v>740</v>
      </c>
      <c r="L138" s="21">
        <v>80</v>
      </c>
      <c r="M138" s="28"/>
      <c r="N138" s="27"/>
      <c r="O138" s="27"/>
      <c r="P138" s="27"/>
      <c r="Q138" s="28"/>
      <c r="R138" s="27"/>
      <c r="S138" s="27"/>
      <c r="T138" s="27"/>
      <c r="U138" s="28"/>
      <c r="V138" s="27"/>
      <c r="W138" s="27"/>
      <c r="X138" s="27"/>
      <c r="Y138" s="12"/>
      <c r="Z138" s="12"/>
      <c r="AA138" s="12"/>
      <c r="AB138" s="12"/>
      <c r="AC138" s="12"/>
      <c r="AD138" s="13"/>
      <c r="AE138" s="12"/>
      <c r="AF138" s="12"/>
    </row>
    <row r="139" spans="1:32" x14ac:dyDescent="0.35">
      <c r="A139" s="21" t="s">
        <v>14860</v>
      </c>
      <c r="B139" s="22" t="s">
        <v>16847</v>
      </c>
      <c r="C139" s="21" t="s">
        <v>16848</v>
      </c>
      <c r="D139" s="21">
        <v>14.5</v>
      </c>
      <c r="E139" s="21">
        <v>760</v>
      </c>
      <c r="F139" s="21">
        <v>40</v>
      </c>
      <c r="G139" s="21">
        <v>900</v>
      </c>
      <c r="H139" s="23">
        <v>1</v>
      </c>
      <c r="I139" s="24">
        <v>14.5</v>
      </c>
      <c r="J139" s="21">
        <v>940</v>
      </c>
      <c r="K139" s="21">
        <v>800</v>
      </c>
      <c r="L139" s="21">
        <v>80</v>
      </c>
      <c r="M139" s="28"/>
      <c r="N139" s="27"/>
      <c r="O139" s="27"/>
      <c r="P139" s="27"/>
      <c r="Q139" s="28"/>
      <c r="R139" s="27"/>
      <c r="S139" s="27"/>
      <c r="T139" s="27"/>
      <c r="U139" s="28"/>
      <c r="V139" s="27"/>
      <c r="W139" s="27"/>
      <c r="X139" s="27"/>
      <c r="Y139" s="12"/>
      <c r="Z139" s="12"/>
      <c r="AA139" s="12"/>
      <c r="AB139" s="12"/>
      <c r="AC139" s="12"/>
      <c r="AD139" s="13"/>
      <c r="AE139" s="12"/>
      <c r="AF139" s="12"/>
    </row>
    <row r="140" spans="1:32" x14ac:dyDescent="0.35">
      <c r="A140" s="21" t="s">
        <v>11306</v>
      </c>
      <c r="B140" s="22" t="s">
        <v>16849</v>
      </c>
      <c r="C140" s="21" t="s">
        <v>16850</v>
      </c>
      <c r="D140" s="21">
        <v>18.600000000000001</v>
      </c>
      <c r="E140" s="21">
        <v>800</v>
      </c>
      <c r="F140" s="21">
        <v>40</v>
      </c>
      <c r="G140" s="21">
        <v>900</v>
      </c>
      <c r="H140" s="23">
        <v>1</v>
      </c>
      <c r="I140" s="24">
        <v>18.600000000000001</v>
      </c>
      <c r="J140" s="21">
        <v>940</v>
      </c>
      <c r="K140" s="21">
        <v>840</v>
      </c>
      <c r="L140" s="21">
        <v>80</v>
      </c>
      <c r="M140" s="28"/>
      <c r="N140" s="27"/>
      <c r="O140" s="27"/>
      <c r="P140" s="27"/>
      <c r="Q140" s="28"/>
      <c r="R140" s="27"/>
      <c r="S140" s="27"/>
      <c r="T140" s="27"/>
      <c r="U140" s="28"/>
      <c r="V140" s="27"/>
      <c r="W140" s="27"/>
      <c r="X140" s="27"/>
      <c r="Y140" s="12"/>
      <c r="Z140" s="12"/>
      <c r="AA140" s="12"/>
      <c r="AB140" s="12"/>
      <c r="AC140" s="12"/>
      <c r="AD140" s="13"/>
      <c r="AE140" s="12"/>
      <c r="AF140" s="12"/>
    </row>
    <row r="141" spans="1:32" x14ac:dyDescent="0.35">
      <c r="A141" s="21" t="s">
        <v>14864</v>
      </c>
      <c r="B141" s="22" t="s">
        <v>16851</v>
      </c>
      <c r="C141" s="27" t="s">
        <v>16852</v>
      </c>
      <c r="D141" s="21">
        <v>21.6</v>
      </c>
      <c r="E141" s="21">
        <v>900</v>
      </c>
      <c r="F141" s="21">
        <v>40</v>
      </c>
      <c r="G141" s="21">
        <v>900</v>
      </c>
      <c r="H141" s="23">
        <v>1</v>
      </c>
      <c r="I141" s="24">
        <v>21.6</v>
      </c>
      <c r="J141" s="21">
        <v>940</v>
      </c>
      <c r="K141" s="21">
        <v>940</v>
      </c>
      <c r="L141" s="21">
        <v>80</v>
      </c>
      <c r="M141" s="28"/>
      <c r="N141" s="27"/>
      <c r="O141" s="27"/>
      <c r="P141" s="27"/>
      <c r="Q141" s="28"/>
      <c r="R141" s="27"/>
      <c r="S141" s="27"/>
      <c r="T141" s="27"/>
      <c r="U141" s="28"/>
      <c r="V141" s="27"/>
      <c r="W141" s="27"/>
      <c r="X141" s="27"/>
      <c r="Y141" s="12"/>
      <c r="Z141" s="12"/>
      <c r="AA141" s="12"/>
      <c r="AB141" s="12"/>
      <c r="AC141" s="12"/>
      <c r="AD141" s="13"/>
      <c r="AE141" s="12"/>
      <c r="AF141" s="12"/>
    </row>
    <row r="142" spans="1:32" x14ac:dyDescent="0.35">
      <c r="A142" s="21" t="s">
        <v>11310</v>
      </c>
      <c r="B142" s="22" t="s">
        <v>16853</v>
      </c>
      <c r="C142" s="27" t="s">
        <v>16854</v>
      </c>
      <c r="D142" s="21">
        <v>22.8</v>
      </c>
      <c r="E142" s="21">
        <v>700</v>
      </c>
      <c r="F142" s="21">
        <v>40</v>
      </c>
      <c r="G142" s="21">
        <v>1200</v>
      </c>
      <c r="H142" s="23">
        <v>1</v>
      </c>
      <c r="I142" s="24">
        <v>22.8</v>
      </c>
      <c r="J142" s="21">
        <v>1240</v>
      </c>
      <c r="K142" s="21">
        <v>740</v>
      </c>
      <c r="L142" s="21">
        <v>80</v>
      </c>
      <c r="M142" s="28"/>
      <c r="N142" s="27"/>
      <c r="O142" s="27"/>
      <c r="P142" s="27"/>
      <c r="Q142" s="28"/>
      <c r="R142" s="27"/>
      <c r="S142" s="27"/>
      <c r="T142" s="27"/>
      <c r="U142" s="28"/>
      <c r="V142" s="27"/>
      <c r="W142" s="27"/>
      <c r="X142" s="27"/>
      <c r="Y142" s="12"/>
      <c r="Z142" s="12"/>
      <c r="AA142" s="12"/>
      <c r="AB142" s="12"/>
      <c r="AC142" s="12"/>
      <c r="AD142" s="13"/>
      <c r="AE142" s="12"/>
      <c r="AF142" s="12"/>
    </row>
    <row r="143" spans="1:32" x14ac:dyDescent="0.35">
      <c r="A143" s="21" t="s">
        <v>11314</v>
      </c>
      <c r="B143" s="22" t="s">
        <v>16855</v>
      </c>
      <c r="C143" s="27" t="s">
        <v>16856</v>
      </c>
      <c r="D143" s="21">
        <v>20.7</v>
      </c>
      <c r="E143" s="21">
        <v>760</v>
      </c>
      <c r="F143" s="21">
        <v>40</v>
      </c>
      <c r="G143" s="21">
        <v>1000</v>
      </c>
      <c r="H143" s="23">
        <v>1</v>
      </c>
      <c r="I143" s="24">
        <v>20.7</v>
      </c>
      <c r="J143" s="21">
        <v>1040</v>
      </c>
      <c r="K143" s="21">
        <v>800</v>
      </c>
      <c r="L143" s="21">
        <v>80</v>
      </c>
      <c r="M143" s="28"/>
      <c r="N143" s="27"/>
      <c r="O143" s="27"/>
      <c r="P143" s="27"/>
      <c r="Q143" s="28"/>
      <c r="R143" s="27"/>
      <c r="S143" s="27"/>
      <c r="T143" s="27"/>
      <c r="U143" s="28"/>
      <c r="V143" s="27"/>
      <c r="W143" s="27"/>
      <c r="X143" s="27"/>
      <c r="Y143" s="12"/>
      <c r="Z143" s="12"/>
      <c r="AA143" s="12"/>
      <c r="AB143" s="12"/>
      <c r="AC143" s="12"/>
      <c r="AD143" s="13"/>
      <c r="AE143" s="12"/>
      <c r="AF143" s="12"/>
    </row>
    <row r="144" spans="1:32" x14ac:dyDescent="0.35">
      <c r="A144" s="21" t="s">
        <v>11318</v>
      </c>
      <c r="B144" s="22" t="s">
        <v>16857</v>
      </c>
      <c r="C144" s="27" t="s">
        <v>16858</v>
      </c>
      <c r="D144" s="21">
        <v>22.8</v>
      </c>
      <c r="E144" s="21">
        <v>800</v>
      </c>
      <c r="F144" s="21">
        <v>40</v>
      </c>
      <c r="G144" s="21">
        <v>1000</v>
      </c>
      <c r="H144" s="23">
        <v>1</v>
      </c>
      <c r="I144" s="24">
        <v>22.8</v>
      </c>
      <c r="J144" s="21">
        <v>1040</v>
      </c>
      <c r="K144" s="21">
        <v>840</v>
      </c>
      <c r="L144" s="21">
        <v>80</v>
      </c>
      <c r="M144" s="28"/>
      <c r="N144" s="27"/>
      <c r="O144" s="27"/>
      <c r="P144" s="27"/>
      <c r="Q144" s="28"/>
      <c r="R144" s="27"/>
      <c r="S144" s="27"/>
      <c r="T144" s="27"/>
      <c r="U144" s="28"/>
      <c r="V144" s="27"/>
      <c r="W144" s="27"/>
      <c r="X144" s="27"/>
      <c r="Y144" s="12"/>
      <c r="Z144" s="12"/>
      <c r="AA144" s="12"/>
      <c r="AB144" s="12"/>
      <c r="AC144" s="12"/>
      <c r="AD144" s="13"/>
      <c r="AE144" s="12"/>
      <c r="AF144" s="12"/>
    </row>
    <row r="145" spans="1:32" x14ac:dyDescent="0.35">
      <c r="A145" s="21" t="s">
        <v>11322</v>
      </c>
      <c r="B145" s="22" t="s">
        <v>16859</v>
      </c>
      <c r="C145" s="27" t="s">
        <v>16860</v>
      </c>
      <c r="D145" s="21">
        <v>23.7</v>
      </c>
      <c r="E145" s="21">
        <v>900</v>
      </c>
      <c r="F145" s="21">
        <v>40</v>
      </c>
      <c r="G145" s="21">
        <v>1000</v>
      </c>
      <c r="H145" s="23">
        <v>1</v>
      </c>
      <c r="I145" s="24">
        <v>23.7</v>
      </c>
      <c r="J145" s="21">
        <v>1040</v>
      </c>
      <c r="K145" s="21">
        <v>940</v>
      </c>
      <c r="L145" s="21">
        <v>80</v>
      </c>
      <c r="M145" s="28"/>
      <c r="N145" s="27"/>
      <c r="O145" s="27"/>
      <c r="P145" s="27"/>
      <c r="Q145" s="28"/>
      <c r="R145" s="27"/>
      <c r="S145" s="27"/>
      <c r="T145" s="27"/>
      <c r="U145" s="28"/>
      <c r="V145" s="27"/>
      <c r="W145" s="27"/>
      <c r="X145" s="27"/>
      <c r="Y145" s="12"/>
      <c r="Z145" s="12"/>
      <c r="AA145" s="12"/>
      <c r="AB145" s="12"/>
      <c r="AC145" s="12"/>
      <c r="AD145" s="13"/>
      <c r="AE145" s="12"/>
      <c r="AF145" s="12"/>
    </row>
    <row r="146" spans="1:32" x14ac:dyDescent="0.35">
      <c r="A146" s="21" t="s">
        <v>11326</v>
      </c>
      <c r="B146" s="22" t="s">
        <v>16861</v>
      </c>
      <c r="C146" s="27" t="s">
        <v>16862</v>
      </c>
      <c r="D146" s="21">
        <v>27</v>
      </c>
      <c r="E146" s="21">
        <v>1000</v>
      </c>
      <c r="F146" s="21">
        <v>40</v>
      </c>
      <c r="G146" s="21">
        <v>1000</v>
      </c>
      <c r="H146" s="23">
        <v>1</v>
      </c>
      <c r="I146" s="24">
        <v>27</v>
      </c>
      <c r="J146" s="21">
        <v>1040</v>
      </c>
      <c r="K146" s="21">
        <v>1040</v>
      </c>
      <c r="L146" s="21">
        <v>80</v>
      </c>
      <c r="M146" s="28"/>
      <c r="N146" s="27"/>
      <c r="O146" s="27"/>
      <c r="P146" s="27"/>
      <c r="Q146" s="28"/>
      <c r="R146" s="27"/>
      <c r="S146" s="27"/>
      <c r="T146" s="27"/>
      <c r="U146" s="28"/>
      <c r="V146" s="27"/>
      <c r="W146" s="27"/>
      <c r="X146" s="27"/>
      <c r="Y146" s="12"/>
      <c r="Z146" s="12"/>
      <c r="AA146" s="12"/>
      <c r="AB146" s="12"/>
      <c r="AC146" s="12"/>
      <c r="AD146" s="13"/>
      <c r="AE146" s="12"/>
      <c r="AF146" s="12"/>
    </row>
    <row r="147" spans="1:32" x14ac:dyDescent="0.35">
      <c r="A147" s="21" t="s">
        <v>11330</v>
      </c>
      <c r="B147" s="22" t="s">
        <v>16863</v>
      </c>
      <c r="C147" s="27" t="s">
        <v>16864</v>
      </c>
      <c r="D147" s="21">
        <v>22</v>
      </c>
      <c r="E147" s="21">
        <v>700</v>
      </c>
      <c r="F147" s="21">
        <v>40</v>
      </c>
      <c r="G147" s="21">
        <v>1100</v>
      </c>
      <c r="H147" s="23">
        <v>1</v>
      </c>
      <c r="I147" s="24">
        <v>22</v>
      </c>
      <c r="J147" s="21">
        <v>1140</v>
      </c>
      <c r="K147" s="21">
        <v>740</v>
      </c>
      <c r="L147" s="21">
        <v>80</v>
      </c>
      <c r="M147" s="28"/>
      <c r="N147" s="27"/>
      <c r="O147" s="27"/>
      <c r="P147" s="27"/>
      <c r="Q147" s="28"/>
      <c r="R147" s="27"/>
      <c r="S147" s="27"/>
      <c r="T147" s="27"/>
      <c r="U147" s="28"/>
      <c r="V147" s="27"/>
      <c r="W147" s="27"/>
      <c r="X147" s="27"/>
      <c r="Y147" s="12"/>
      <c r="Z147" s="12"/>
      <c r="AA147" s="12"/>
      <c r="AB147" s="12"/>
      <c r="AC147" s="12"/>
      <c r="AD147" s="13"/>
      <c r="AE147" s="12"/>
      <c r="AF147" s="12"/>
    </row>
    <row r="148" spans="1:32" x14ac:dyDescent="0.35">
      <c r="A148" s="21" t="s">
        <v>11334</v>
      </c>
      <c r="B148" s="22" t="s">
        <v>16865</v>
      </c>
      <c r="C148" s="27" t="s">
        <v>16866</v>
      </c>
      <c r="D148" s="21">
        <v>23.1</v>
      </c>
      <c r="E148" s="21">
        <v>760</v>
      </c>
      <c r="F148" s="21">
        <v>40</v>
      </c>
      <c r="G148" s="21">
        <v>1100</v>
      </c>
      <c r="H148" s="23">
        <v>1</v>
      </c>
      <c r="I148" s="24">
        <v>23.1</v>
      </c>
      <c r="J148" s="21">
        <v>1140</v>
      </c>
      <c r="K148" s="21">
        <v>800</v>
      </c>
      <c r="L148" s="21">
        <v>80</v>
      </c>
      <c r="M148" s="28"/>
      <c r="N148" s="27"/>
      <c r="O148" s="27"/>
      <c r="P148" s="27"/>
      <c r="Q148" s="28"/>
      <c r="R148" s="27"/>
      <c r="S148" s="27"/>
      <c r="T148" s="27"/>
      <c r="U148" s="28"/>
      <c r="V148" s="27"/>
      <c r="W148" s="27"/>
      <c r="X148" s="27"/>
      <c r="Y148" s="12"/>
      <c r="Z148" s="12"/>
      <c r="AA148" s="12"/>
      <c r="AB148" s="12"/>
      <c r="AC148" s="12"/>
      <c r="AD148" s="13"/>
      <c r="AE148" s="12"/>
      <c r="AF148" s="12"/>
    </row>
    <row r="149" spans="1:32" x14ac:dyDescent="0.35">
      <c r="A149" s="21" t="s">
        <v>11338</v>
      </c>
      <c r="B149" s="22" t="s">
        <v>16867</v>
      </c>
      <c r="C149" s="27" t="s">
        <v>16868</v>
      </c>
      <c r="D149" s="21">
        <v>23.5</v>
      </c>
      <c r="E149" s="21">
        <v>800</v>
      </c>
      <c r="F149" s="21">
        <v>40</v>
      </c>
      <c r="G149" s="21">
        <v>1100</v>
      </c>
      <c r="H149" s="23">
        <v>1</v>
      </c>
      <c r="I149" s="24">
        <v>23.5</v>
      </c>
      <c r="J149" s="21">
        <v>1140</v>
      </c>
      <c r="K149" s="21">
        <v>840</v>
      </c>
      <c r="L149" s="21">
        <v>80</v>
      </c>
      <c r="M149" s="28"/>
      <c r="N149" s="27"/>
      <c r="O149" s="27"/>
      <c r="P149" s="27"/>
      <c r="Q149" s="28"/>
      <c r="R149" s="27"/>
      <c r="S149" s="27"/>
      <c r="T149" s="27"/>
      <c r="U149" s="28"/>
      <c r="V149" s="27"/>
      <c r="W149" s="27"/>
      <c r="X149" s="27"/>
      <c r="Y149" s="12"/>
      <c r="Z149" s="12"/>
      <c r="AA149" s="12"/>
      <c r="AB149" s="12"/>
      <c r="AC149" s="12"/>
      <c r="AD149" s="13"/>
      <c r="AE149" s="12"/>
      <c r="AF149" s="12"/>
    </row>
    <row r="150" spans="1:32" x14ac:dyDescent="0.35">
      <c r="A150" s="21" t="s">
        <v>11342</v>
      </c>
      <c r="B150" s="22" t="s">
        <v>16869</v>
      </c>
      <c r="C150" s="27" t="s">
        <v>16870</v>
      </c>
      <c r="D150" s="21">
        <v>25.7</v>
      </c>
      <c r="E150" s="21">
        <v>900</v>
      </c>
      <c r="F150" s="21">
        <v>40</v>
      </c>
      <c r="G150" s="21">
        <v>1100</v>
      </c>
      <c r="H150" s="23">
        <v>1</v>
      </c>
      <c r="I150" s="24">
        <v>25.7</v>
      </c>
      <c r="J150" s="21">
        <v>1140</v>
      </c>
      <c r="K150" s="21">
        <v>940</v>
      </c>
      <c r="L150" s="21">
        <v>80</v>
      </c>
      <c r="M150" s="28"/>
      <c r="N150" s="27"/>
      <c r="O150" s="27"/>
      <c r="P150" s="27"/>
      <c r="Q150" s="28"/>
      <c r="R150" s="27"/>
      <c r="S150" s="27"/>
      <c r="T150" s="27"/>
      <c r="U150" s="28"/>
      <c r="V150" s="27"/>
      <c r="W150" s="27"/>
      <c r="X150" s="27"/>
      <c r="Y150" s="12"/>
      <c r="Z150" s="12"/>
      <c r="AA150" s="12"/>
      <c r="AB150" s="12"/>
      <c r="AC150" s="12"/>
      <c r="AD150" s="13"/>
      <c r="AE150" s="12"/>
      <c r="AF150" s="12"/>
    </row>
    <row r="151" spans="1:32" x14ac:dyDescent="0.35">
      <c r="A151" s="21" t="s">
        <v>11346</v>
      </c>
      <c r="B151" s="22" t="s">
        <v>16871</v>
      </c>
      <c r="C151" s="27" t="s">
        <v>16872</v>
      </c>
      <c r="D151" s="21">
        <v>18.100000000000001</v>
      </c>
      <c r="E151" s="21">
        <v>700</v>
      </c>
      <c r="F151" s="21">
        <v>40</v>
      </c>
      <c r="G151" s="21">
        <v>1000</v>
      </c>
      <c r="H151" s="23">
        <v>1</v>
      </c>
      <c r="I151" s="24">
        <v>18.100000000000001</v>
      </c>
      <c r="J151" s="21">
        <v>1040</v>
      </c>
      <c r="K151" s="21">
        <v>740</v>
      </c>
      <c r="L151" s="21">
        <v>80</v>
      </c>
      <c r="M151" s="28"/>
      <c r="N151" s="27"/>
      <c r="O151" s="27"/>
      <c r="P151" s="27"/>
      <c r="Q151" s="28"/>
      <c r="R151" s="27"/>
      <c r="S151" s="27"/>
      <c r="T151" s="27"/>
      <c r="U151" s="28"/>
      <c r="V151" s="27"/>
      <c r="W151" s="27"/>
      <c r="X151" s="27"/>
      <c r="Y151" s="12"/>
      <c r="Z151" s="12"/>
      <c r="AA151" s="12"/>
      <c r="AB151" s="12"/>
      <c r="AC151" s="12"/>
      <c r="AD151" s="13"/>
      <c r="AE151" s="12"/>
      <c r="AF151" s="12"/>
    </row>
    <row r="152" spans="1:32" x14ac:dyDescent="0.35">
      <c r="A152" s="21" t="s">
        <v>11350</v>
      </c>
      <c r="B152" s="22" t="s">
        <v>16873</v>
      </c>
      <c r="C152" s="27" t="s">
        <v>16874</v>
      </c>
      <c r="D152" s="21">
        <v>23.6</v>
      </c>
      <c r="E152" s="21">
        <v>760</v>
      </c>
      <c r="F152" s="21">
        <v>40</v>
      </c>
      <c r="G152" s="21">
        <v>1200</v>
      </c>
      <c r="H152" s="23">
        <v>1</v>
      </c>
      <c r="I152" s="24">
        <v>23.6</v>
      </c>
      <c r="J152" s="21">
        <v>1240</v>
      </c>
      <c r="K152" s="21">
        <v>800</v>
      </c>
      <c r="L152" s="21">
        <v>80</v>
      </c>
      <c r="M152" s="28"/>
      <c r="N152" s="27"/>
      <c r="O152" s="27"/>
      <c r="P152" s="27"/>
      <c r="Q152" s="28"/>
      <c r="R152" s="27"/>
      <c r="S152" s="27"/>
      <c r="T152" s="27"/>
      <c r="U152" s="28"/>
      <c r="V152" s="27"/>
      <c r="W152" s="27"/>
      <c r="X152" s="27"/>
      <c r="Y152" s="12"/>
      <c r="Z152" s="12"/>
      <c r="AA152" s="12"/>
      <c r="AB152" s="12"/>
      <c r="AC152" s="12"/>
      <c r="AD152" s="13"/>
      <c r="AE152" s="12"/>
      <c r="AF152" s="12"/>
    </row>
    <row r="153" spans="1:32" x14ac:dyDescent="0.35">
      <c r="A153" s="21" t="s">
        <v>11354</v>
      </c>
      <c r="B153" s="22" t="s">
        <v>16875</v>
      </c>
      <c r="C153" s="27" t="s">
        <v>16876</v>
      </c>
      <c r="D153" s="21">
        <v>25</v>
      </c>
      <c r="E153" s="21">
        <v>800</v>
      </c>
      <c r="F153" s="21">
        <v>40</v>
      </c>
      <c r="G153" s="21">
        <v>1200</v>
      </c>
      <c r="H153" s="23">
        <v>1</v>
      </c>
      <c r="I153" s="24">
        <v>25</v>
      </c>
      <c r="J153" s="21">
        <v>1240</v>
      </c>
      <c r="K153" s="21">
        <v>840</v>
      </c>
      <c r="L153" s="21">
        <v>80</v>
      </c>
      <c r="M153" s="28"/>
      <c r="N153" s="27"/>
      <c r="O153" s="27"/>
      <c r="P153" s="27"/>
      <c r="Q153" s="28"/>
      <c r="R153" s="27"/>
      <c r="S153" s="27"/>
      <c r="T153" s="27"/>
      <c r="U153" s="28"/>
      <c r="V153" s="27"/>
      <c r="W153" s="27"/>
      <c r="X153" s="27"/>
      <c r="Y153" s="12"/>
      <c r="Z153" s="12"/>
      <c r="AA153" s="12"/>
      <c r="AB153" s="12"/>
      <c r="AC153" s="12"/>
      <c r="AD153" s="13"/>
      <c r="AE153" s="12"/>
      <c r="AF153" s="12"/>
    </row>
    <row r="154" spans="1:32" x14ac:dyDescent="0.35">
      <c r="A154" s="21" t="s">
        <v>11358</v>
      </c>
      <c r="B154" s="22" t="s">
        <v>16877</v>
      </c>
      <c r="C154" s="27" t="s">
        <v>16878</v>
      </c>
      <c r="D154" s="21">
        <v>27.4</v>
      </c>
      <c r="E154" s="21">
        <v>900</v>
      </c>
      <c r="F154" s="21">
        <v>40</v>
      </c>
      <c r="G154" s="21">
        <v>1200</v>
      </c>
      <c r="H154" s="23">
        <v>1</v>
      </c>
      <c r="I154" s="24">
        <v>27.4</v>
      </c>
      <c r="J154" s="21">
        <v>1240</v>
      </c>
      <c r="K154" s="21">
        <v>940</v>
      </c>
      <c r="L154" s="21">
        <v>80</v>
      </c>
      <c r="M154" s="28"/>
      <c r="N154" s="27"/>
      <c r="O154" s="27"/>
      <c r="P154" s="27"/>
      <c r="Q154" s="28"/>
      <c r="R154" s="27"/>
      <c r="S154" s="27"/>
      <c r="T154" s="27"/>
      <c r="U154" s="28"/>
      <c r="V154" s="27"/>
      <c r="W154" s="27"/>
      <c r="X154" s="27"/>
      <c r="Y154" s="12"/>
      <c r="Z154" s="12"/>
      <c r="AA154" s="12"/>
      <c r="AB154" s="12"/>
      <c r="AC154" s="12"/>
      <c r="AD154" s="13"/>
      <c r="AE154" s="12"/>
      <c r="AF154" s="12"/>
    </row>
    <row r="155" spans="1:32" x14ac:dyDescent="0.35">
      <c r="A155" s="27" t="s">
        <v>11362</v>
      </c>
      <c r="B155" s="47" t="s">
        <v>16879</v>
      </c>
      <c r="C155" s="27" t="s">
        <v>16880</v>
      </c>
      <c r="D155" s="27">
        <v>27</v>
      </c>
      <c r="E155" s="27">
        <v>800</v>
      </c>
      <c r="F155" s="27">
        <v>40</v>
      </c>
      <c r="G155" s="27">
        <v>1300</v>
      </c>
      <c r="H155" s="23">
        <v>1</v>
      </c>
      <c r="I155" s="28">
        <v>27</v>
      </c>
      <c r="J155" s="48">
        <v>1340</v>
      </c>
      <c r="K155" s="48">
        <v>850</v>
      </c>
      <c r="L155" s="48">
        <v>840</v>
      </c>
      <c r="M155" s="28"/>
      <c r="N155" s="27"/>
      <c r="O155" s="27"/>
      <c r="P155" s="27"/>
      <c r="Q155" s="28"/>
      <c r="R155" s="27"/>
      <c r="S155" s="27"/>
      <c r="T155" s="27"/>
      <c r="U155" s="28"/>
      <c r="V155" s="27"/>
      <c r="W155" s="27"/>
      <c r="X155" s="27"/>
      <c r="Y155" s="12"/>
      <c r="Z155" s="12"/>
      <c r="AA155" s="12"/>
      <c r="AB155" s="12"/>
      <c r="AC155" s="12"/>
      <c r="AD155" s="13"/>
      <c r="AE155" s="12"/>
      <c r="AF155" s="12"/>
    </row>
    <row r="156" spans="1:32" x14ac:dyDescent="0.35">
      <c r="A156" s="21" t="s">
        <v>14868</v>
      </c>
      <c r="B156" s="22" t="s">
        <v>16881</v>
      </c>
      <c r="C156" s="21" t="s">
        <v>16882</v>
      </c>
      <c r="D156" s="21">
        <v>26</v>
      </c>
      <c r="E156" s="21">
        <v>700</v>
      </c>
      <c r="F156" s="21">
        <v>40</v>
      </c>
      <c r="G156" s="21">
        <v>1400</v>
      </c>
      <c r="H156" s="23">
        <v>1</v>
      </c>
      <c r="I156" s="24">
        <v>26</v>
      </c>
      <c r="J156" s="21">
        <v>1440</v>
      </c>
      <c r="K156" s="21">
        <v>740</v>
      </c>
      <c r="L156" s="21">
        <v>80</v>
      </c>
      <c r="M156" s="28"/>
      <c r="N156" s="27"/>
      <c r="O156" s="27"/>
      <c r="P156" s="27"/>
      <c r="Q156" s="28"/>
      <c r="R156" s="27"/>
      <c r="S156" s="27"/>
      <c r="T156" s="27"/>
      <c r="U156" s="28"/>
      <c r="V156" s="27"/>
      <c r="W156" s="27"/>
      <c r="X156" s="27"/>
      <c r="Y156" s="12"/>
      <c r="Z156" s="12"/>
      <c r="AA156" s="12"/>
      <c r="AB156" s="12"/>
      <c r="AC156" s="12"/>
      <c r="AD156" s="13"/>
      <c r="AE156" s="12"/>
      <c r="AF156" s="12"/>
    </row>
    <row r="157" spans="1:32" x14ac:dyDescent="0.35">
      <c r="A157" s="21" t="s">
        <v>14872</v>
      </c>
      <c r="B157" s="22" t="s">
        <v>16883</v>
      </c>
      <c r="C157" s="21" t="s">
        <v>16884</v>
      </c>
      <c r="D157" s="21">
        <v>27.8</v>
      </c>
      <c r="E157" s="21">
        <v>760</v>
      </c>
      <c r="F157" s="21">
        <v>40</v>
      </c>
      <c r="G157" s="21">
        <v>1400</v>
      </c>
      <c r="H157" s="23">
        <v>1</v>
      </c>
      <c r="I157" s="24">
        <v>27.8</v>
      </c>
      <c r="J157" s="21">
        <v>1440</v>
      </c>
      <c r="K157" s="21">
        <v>800</v>
      </c>
      <c r="L157" s="21">
        <v>80</v>
      </c>
      <c r="M157" s="28"/>
      <c r="N157" s="27"/>
      <c r="O157" s="27"/>
      <c r="P157" s="27"/>
      <c r="Q157" s="28"/>
      <c r="R157" s="27"/>
      <c r="S157" s="27"/>
      <c r="T157" s="27"/>
      <c r="U157" s="28"/>
      <c r="V157" s="27"/>
      <c r="W157" s="27"/>
      <c r="X157" s="27"/>
      <c r="Y157" s="12"/>
      <c r="Z157" s="12"/>
      <c r="AA157" s="12"/>
      <c r="AB157" s="12"/>
      <c r="AC157" s="12"/>
      <c r="AD157" s="13"/>
      <c r="AE157" s="12"/>
      <c r="AF157" s="12"/>
    </row>
    <row r="158" spans="1:32" x14ac:dyDescent="0.35">
      <c r="A158" s="21" t="s">
        <v>11366</v>
      </c>
      <c r="B158" s="22" t="s">
        <v>16885</v>
      </c>
      <c r="C158" s="21" t="s">
        <v>16886</v>
      </c>
      <c r="D158" s="21">
        <v>31.4</v>
      </c>
      <c r="E158" s="21">
        <v>800</v>
      </c>
      <c r="F158" s="21">
        <v>40</v>
      </c>
      <c r="G158" s="21">
        <v>1400</v>
      </c>
      <c r="H158" s="23">
        <v>1</v>
      </c>
      <c r="I158" s="24">
        <v>31.4</v>
      </c>
      <c r="J158" s="21">
        <v>1440</v>
      </c>
      <c r="K158" s="21">
        <v>840</v>
      </c>
      <c r="L158" s="21">
        <v>80</v>
      </c>
      <c r="M158" s="28"/>
      <c r="N158" s="27"/>
      <c r="O158" s="27"/>
      <c r="P158" s="27"/>
      <c r="Q158" s="28"/>
      <c r="R158" s="27"/>
      <c r="S158" s="27"/>
      <c r="T158" s="27"/>
      <c r="U158" s="28"/>
      <c r="V158" s="27"/>
      <c r="W158" s="27"/>
      <c r="X158" s="27"/>
      <c r="Y158" s="12"/>
      <c r="Z158" s="12"/>
      <c r="AA158" s="12"/>
      <c r="AB158" s="12"/>
      <c r="AC158" s="12"/>
      <c r="AD158" s="13"/>
      <c r="AE158" s="12"/>
      <c r="AF158" s="12"/>
    </row>
    <row r="159" spans="1:32" x14ac:dyDescent="0.35">
      <c r="A159" s="21" t="s">
        <v>11370</v>
      </c>
      <c r="B159" s="22" t="s">
        <v>16887</v>
      </c>
      <c r="C159" s="21" t="s">
        <v>16888</v>
      </c>
      <c r="D159" s="21">
        <v>31.4</v>
      </c>
      <c r="E159" s="21">
        <v>900</v>
      </c>
      <c r="F159" s="21">
        <v>40</v>
      </c>
      <c r="G159" s="21">
        <v>1400</v>
      </c>
      <c r="H159" s="23">
        <v>1</v>
      </c>
      <c r="I159" s="24">
        <v>31.4</v>
      </c>
      <c r="J159" s="21">
        <v>1440</v>
      </c>
      <c r="K159" s="21">
        <v>940</v>
      </c>
      <c r="L159" s="21">
        <v>80</v>
      </c>
      <c r="M159" s="28"/>
      <c r="N159" s="27"/>
      <c r="O159" s="27"/>
      <c r="P159" s="27"/>
      <c r="Q159" s="28"/>
      <c r="R159" s="27"/>
      <c r="S159" s="27"/>
      <c r="T159" s="27"/>
      <c r="U159" s="28"/>
      <c r="V159" s="27"/>
      <c r="W159" s="27"/>
      <c r="X159" s="27"/>
      <c r="Y159" s="12"/>
      <c r="Z159" s="12"/>
      <c r="AA159" s="12"/>
      <c r="AB159" s="12"/>
      <c r="AC159" s="12"/>
      <c r="AD159" s="13"/>
      <c r="AE159" s="12"/>
      <c r="AF159" s="12"/>
    </row>
    <row r="160" spans="1:32" x14ac:dyDescent="0.35">
      <c r="A160" s="21" t="s">
        <v>14876</v>
      </c>
      <c r="B160" s="22" t="s">
        <v>16889</v>
      </c>
      <c r="C160" s="21" t="s">
        <v>16890</v>
      </c>
      <c r="D160" s="21">
        <v>28.9</v>
      </c>
      <c r="E160" s="21">
        <v>700</v>
      </c>
      <c r="F160" s="21">
        <v>40</v>
      </c>
      <c r="G160" s="21">
        <v>1500</v>
      </c>
      <c r="H160" s="23">
        <v>1</v>
      </c>
      <c r="I160" s="24">
        <v>28.9</v>
      </c>
      <c r="J160" s="21">
        <v>1540</v>
      </c>
      <c r="K160" s="21">
        <v>740</v>
      </c>
      <c r="L160" s="21">
        <v>80</v>
      </c>
      <c r="M160" s="28"/>
      <c r="N160" s="27"/>
      <c r="O160" s="27"/>
      <c r="P160" s="27"/>
      <c r="Q160" s="28"/>
      <c r="R160" s="27"/>
      <c r="S160" s="27"/>
      <c r="T160" s="27"/>
      <c r="U160" s="28"/>
      <c r="V160" s="27"/>
      <c r="W160" s="27"/>
      <c r="X160" s="27"/>
      <c r="Y160" s="12"/>
      <c r="Z160" s="12"/>
      <c r="AA160" s="12"/>
      <c r="AB160" s="12"/>
      <c r="AC160" s="12"/>
      <c r="AD160" s="13"/>
      <c r="AE160" s="12"/>
      <c r="AF160" s="12"/>
    </row>
    <row r="161" spans="1:32" x14ac:dyDescent="0.35">
      <c r="A161" s="21" t="s">
        <v>11374</v>
      </c>
      <c r="B161" s="22" t="s">
        <v>16891</v>
      </c>
      <c r="C161" s="21" t="s">
        <v>16892</v>
      </c>
      <c r="D161" s="21">
        <v>29.1</v>
      </c>
      <c r="E161" s="21">
        <v>760</v>
      </c>
      <c r="F161" s="21">
        <v>40</v>
      </c>
      <c r="G161" s="21">
        <v>1500</v>
      </c>
      <c r="H161" s="23">
        <v>1</v>
      </c>
      <c r="I161" s="24">
        <v>29.1</v>
      </c>
      <c r="J161" s="21">
        <v>1540</v>
      </c>
      <c r="K161" s="21">
        <v>800</v>
      </c>
      <c r="L161" s="21">
        <v>80</v>
      </c>
      <c r="M161" s="28"/>
      <c r="N161" s="27"/>
      <c r="O161" s="27"/>
      <c r="P161" s="27"/>
      <c r="Q161" s="28"/>
      <c r="R161" s="27"/>
      <c r="S161" s="27"/>
      <c r="T161" s="27"/>
      <c r="U161" s="28"/>
      <c r="V161" s="27"/>
      <c r="W161" s="27"/>
      <c r="X161" s="27"/>
      <c r="Y161" s="12"/>
      <c r="Z161" s="12"/>
      <c r="AA161" s="12"/>
      <c r="AB161" s="12"/>
      <c r="AC161" s="12"/>
      <c r="AD161" s="13"/>
      <c r="AE161" s="12"/>
      <c r="AF161" s="12"/>
    </row>
    <row r="162" spans="1:32" x14ac:dyDescent="0.35">
      <c r="A162" s="21" t="s">
        <v>14880</v>
      </c>
      <c r="B162" s="22" t="s">
        <v>16893</v>
      </c>
      <c r="C162" s="21" t="s">
        <v>16894</v>
      </c>
      <c r="D162" s="21">
        <v>29.3</v>
      </c>
      <c r="E162" s="21">
        <v>800</v>
      </c>
      <c r="F162" s="21">
        <v>40</v>
      </c>
      <c r="G162" s="21">
        <v>1500</v>
      </c>
      <c r="H162" s="23">
        <v>1</v>
      </c>
      <c r="I162" s="24">
        <v>29.3</v>
      </c>
      <c r="J162" s="21">
        <v>1540</v>
      </c>
      <c r="K162" s="21">
        <v>840</v>
      </c>
      <c r="L162" s="21">
        <v>80</v>
      </c>
      <c r="M162" s="28"/>
      <c r="N162" s="27"/>
      <c r="O162" s="27"/>
      <c r="P162" s="27"/>
      <c r="Q162" s="28"/>
      <c r="R162" s="27"/>
      <c r="S162" s="27"/>
      <c r="T162" s="27"/>
      <c r="U162" s="28"/>
      <c r="V162" s="27"/>
      <c r="W162" s="27"/>
      <c r="X162" s="27"/>
      <c r="Y162" s="12"/>
      <c r="Z162" s="12"/>
      <c r="AA162" s="12"/>
      <c r="AB162" s="12"/>
      <c r="AC162" s="12"/>
      <c r="AD162" s="13"/>
      <c r="AE162" s="12"/>
      <c r="AF162" s="12"/>
    </row>
    <row r="163" spans="1:32" x14ac:dyDescent="0.35">
      <c r="A163" s="21" t="s">
        <v>14884</v>
      </c>
      <c r="B163" s="22" t="s">
        <v>16895</v>
      </c>
      <c r="C163" s="21" t="s">
        <v>16896</v>
      </c>
      <c r="D163" s="21">
        <v>35.5</v>
      </c>
      <c r="E163" s="21">
        <v>900</v>
      </c>
      <c r="F163" s="21">
        <v>40</v>
      </c>
      <c r="G163" s="21">
        <v>1500</v>
      </c>
      <c r="H163" s="23">
        <v>1</v>
      </c>
      <c r="I163" s="24">
        <v>35.5</v>
      </c>
      <c r="J163" s="21">
        <v>1540</v>
      </c>
      <c r="K163" s="21">
        <v>940</v>
      </c>
      <c r="L163" s="21">
        <v>80</v>
      </c>
      <c r="M163" s="28"/>
      <c r="N163" s="27"/>
      <c r="O163" s="27"/>
      <c r="P163" s="27"/>
      <c r="Q163" s="28"/>
      <c r="R163" s="27"/>
      <c r="S163" s="27"/>
      <c r="T163" s="27"/>
      <c r="U163" s="28"/>
      <c r="V163" s="27"/>
      <c r="W163" s="27"/>
      <c r="X163" s="27"/>
      <c r="Y163" s="12"/>
      <c r="Z163" s="12"/>
      <c r="AA163" s="12"/>
      <c r="AB163" s="12"/>
      <c r="AC163" s="12"/>
      <c r="AD163" s="13"/>
      <c r="AE163" s="12"/>
      <c r="AF163" s="12"/>
    </row>
    <row r="164" spans="1:32" x14ac:dyDescent="0.35">
      <c r="A164" s="21" t="s">
        <v>14888</v>
      </c>
      <c r="B164" s="22" t="s">
        <v>16897</v>
      </c>
      <c r="C164" s="21" t="s">
        <v>16898</v>
      </c>
      <c r="D164" s="21">
        <v>30.8</v>
      </c>
      <c r="E164" s="21">
        <v>700</v>
      </c>
      <c r="F164" s="21">
        <v>40</v>
      </c>
      <c r="G164" s="21">
        <v>1600</v>
      </c>
      <c r="H164" s="23">
        <v>1</v>
      </c>
      <c r="I164" s="24">
        <v>30.8</v>
      </c>
      <c r="J164" s="21">
        <v>1640</v>
      </c>
      <c r="K164" s="21">
        <v>740</v>
      </c>
      <c r="L164" s="21">
        <v>80</v>
      </c>
      <c r="M164" s="28"/>
      <c r="N164" s="27"/>
      <c r="O164" s="27"/>
      <c r="P164" s="27"/>
      <c r="Q164" s="28"/>
      <c r="R164" s="27"/>
      <c r="S164" s="27"/>
      <c r="T164" s="27"/>
      <c r="U164" s="28"/>
      <c r="V164" s="27"/>
      <c r="W164" s="27"/>
      <c r="X164" s="27"/>
      <c r="Y164" s="12"/>
      <c r="Z164" s="12"/>
      <c r="AA164" s="12"/>
      <c r="AB164" s="12"/>
      <c r="AC164" s="12"/>
      <c r="AD164" s="13"/>
      <c r="AE164" s="12"/>
      <c r="AF164" s="12"/>
    </row>
    <row r="165" spans="1:32" x14ac:dyDescent="0.35">
      <c r="A165" s="21" t="s">
        <v>14892</v>
      </c>
      <c r="B165" s="22" t="s">
        <v>16899</v>
      </c>
      <c r="C165" s="21" t="s">
        <v>16900</v>
      </c>
      <c r="D165" s="21">
        <v>31.4</v>
      </c>
      <c r="E165" s="21">
        <v>760</v>
      </c>
      <c r="F165" s="21">
        <v>40</v>
      </c>
      <c r="G165" s="21">
        <v>1600</v>
      </c>
      <c r="H165" s="23">
        <v>1</v>
      </c>
      <c r="I165" s="24">
        <v>31.4</v>
      </c>
      <c r="J165" s="21">
        <v>1640</v>
      </c>
      <c r="K165" s="21">
        <v>800</v>
      </c>
      <c r="L165" s="21">
        <v>80</v>
      </c>
      <c r="M165" s="28"/>
      <c r="N165" s="27"/>
      <c r="O165" s="27"/>
      <c r="P165" s="27"/>
      <c r="Q165" s="28"/>
      <c r="R165" s="27"/>
      <c r="S165" s="27"/>
      <c r="T165" s="27"/>
      <c r="U165" s="28"/>
      <c r="V165" s="27"/>
      <c r="W165" s="27"/>
      <c r="X165" s="27"/>
      <c r="Y165" s="12"/>
      <c r="Z165" s="12"/>
      <c r="AA165" s="12"/>
      <c r="AB165" s="12"/>
      <c r="AC165" s="12"/>
      <c r="AD165" s="13"/>
      <c r="AE165" s="12"/>
      <c r="AF165" s="12"/>
    </row>
    <row r="166" spans="1:32" x14ac:dyDescent="0.35">
      <c r="A166" s="21" t="s">
        <v>11378</v>
      </c>
      <c r="B166" s="22" t="s">
        <v>16901</v>
      </c>
      <c r="C166" s="21" t="s">
        <v>16902</v>
      </c>
      <c r="D166" s="21">
        <v>34.9</v>
      </c>
      <c r="E166" s="21">
        <v>800</v>
      </c>
      <c r="F166" s="21">
        <v>40</v>
      </c>
      <c r="G166" s="21">
        <v>1600</v>
      </c>
      <c r="H166" s="23">
        <v>1</v>
      </c>
      <c r="I166" s="24">
        <v>34.9</v>
      </c>
      <c r="J166" s="21">
        <v>1640</v>
      </c>
      <c r="K166" s="21">
        <v>840</v>
      </c>
      <c r="L166" s="21">
        <v>80</v>
      </c>
      <c r="M166" s="28"/>
      <c r="N166" s="27"/>
      <c r="O166" s="27"/>
      <c r="P166" s="27"/>
      <c r="Q166" s="28"/>
      <c r="R166" s="27"/>
      <c r="S166" s="27"/>
      <c r="T166" s="27"/>
      <c r="U166" s="28"/>
      <c r="V166" s="27"/>
      <c r="W166" s="27"/>
      <c r="X166" s="27"/>
      <c r="Y166" s="12"/>
      <c r="Z166" s="12"/>
      <c r="AA166" s="12"/>
      <c r="AB166" s="12"/>
      <c r="AC166" s="12"/>
      <c r="AD166" s="13"/>
      <c r="AE166" s="12"/>
      <c r="AF166" s="12"/>
    </row>
    <row r="167" spans="1:32" x14ac:dyDescent="0.35">
      <c r="A167" s="21" t="s">
        <v>14896</v>
      </c>
      <c r="B167" s="22" t="s">
        <v>16903</v>
      </c>
      <c r="C167" s="21" t="s">
        <v>16904</v>
      </c>
      <c r="D167" s="21">
        <v>39.5</v>
      </c>
      <c r="E167" s="21">
        <v>900</v>
      </c>
      <c r="F167" s="21">
        <v>40</v>
      </c>
      <c r="G167" s="21">
        <v>1600</v>
      </c>
      <c r="H167" s="23">
        <v>1</v>
      </c>
      <c r="I167" s="24">
        <v>39.5</v>
      </c>
      <c r="J167" s="21">
        <v>1640</v>
      </c>
      <c r="K167" s="21">
        <v>940</v>
      </c>
      <c r="L167" s="21">
        <v>80</v>
      </c>
      <c r="M167" s="28"/>
      <c r="N167" s="27"/>
      <c r="O167" s="27"/>
      <c r="P167" s="27"/>
      <c r="Q167" s="28"/>
      <c r="R167" s="27"/>
      <c r="S167" s="27"/>
      <c r="T167" s="27"/>
      <c r="U167" s="28"/>
      <c r="V167" s="27"/>
      <c r="W167" s="27"/>
      <c r="X167" s="27"/>
      <c r="Y167" s="12"/>
      <c r="Z167" s="12"/>
      <c r="AA167" s="12"/>
      <c r="AB167" s="12"/>
      <c r="AC167" s="12"/>
      <c r="AD167" s="13"/>
      <c r="AE167" s="12"/>
      <c r="AF167" s="12"/>
    </row>
    <row r="168" spans="1:32" x14ac:dyDescent="0.35">
      <c r="A168" s="21" t="s">
        <v>11382</v>
      </c>
      <c r="B168" s="22" t="s">
        <v>16905</v>
      </c>
      <c r="C168" s="21" t="s">
        <v>16906</v>
      </c>
      <c r="D168" s="21">
        <v>32.200000000000003</v>
      </c>
      <c r="E168" s="21">
        <v>700</v>
      </c>
      <c r="F168" s="21">
        <v>40</v>
      </c>
      <c r="G168" s="21">
        <v>1700</v>
      </c>
      <c r="H168" s="23">
        <v>1</v>
      </c>
      <c r="I168" s="24">
        <v>32.200000000000003</v>
      </c>
      <c r="J168" s="21">
        <v>1740</v>
      </c>
      <c r="K168" s="21">
        <v>740</v>
      </c>
      <c r="L168" s="21">
        <v>80</v>
      </c>
      <c r="M168" s="28"/>
      <c r="N168" s="27"/>
      <c r="O168" s="27"/>
      <c r="P168" s="27"/>
      <c r="Q168" s="28"/>
      <c r="R168" s="27"/>
      <c r="S168" s="27"/>
      <c r="T168" s="27"/>
      <c r="U168" s="28"/>
      <c r="V168" s="27"/>
      <c r="W168" s="27"/>
      <c r="X168" s="27"/>
      <c r="Y168" s="12"/>
      <c r="Z168" s="12"/>
      <c r="AA168" s="12"/>
      <c r="AB168" s="12"/>
      <c r="AC168" s="12"/>
      <c r="AD168" s="13"/>
      <c r="AE168" s="12"/>
      <c r="AF168" s="12"/>
    </row>
    <row r="169" spans="1:32" x14ac:dyDescent="0.35">
      <c r="A169" s="21" t="s">
        <v>11386</v>
      </c>
      <c r="B169" s="22" t="s">
        <v>16907</v>
      </c>
      <c r="C169" s="21" t="s">
        <v>16908</v>
      </c>
      <c r="D169" s="21">
        <v>35.9</v>
      </c>
      <c r="E169" s="21">
        <v>760</v>
      </c>
      <c r="F169" s="21">
        <v>40</v>
      </c>
      <c r="G169" s="21">
        <v>1700</v>
      </c>
      <c r="H169" s="23">
        <v>1</v>
      </c>
      <c r="I169" s="24">
        <v>35.9</v>
      </c>
      <c r="J169" s="21">
        <v>1740</v>
      </c>
      <c r="K169" s="21">
        <v>800</v>
      </c>
      <c r="L169" s="21">
        <v>80</v>
      </c>
      <c r="M169" s="28"/>
      <c r="N169" s="27"/>
      <c r="O169" s="27"/>
      <c r="P169" s="27"/>
      <c r="Q169" s="28"/>
      <c r="R169" s="27"/>
      <c r="S169" s="27"/>
      <c r="T169" s="27"/>
      <c r="U169" s="28"/>
      <c r="V169" s="27"/>
      <c r="W169" s="27"/>
      <c r="X169" s="27"/>
      <c r="Y169" s="12"/>
      <c r="Z169" s="12"/>
      <c r="AA169" s="12"/>
      <c r="AB169" s="12"/>
      <c r="AC169" s="12"/>
      <c r="AD169" s="13"/>
      <c r="AE169" s="12"/>
      <c r="AF169" s="12"/>
    </row>
    <row r="170" spans="1:32" x14ac:dyDescent="0.35">
      <c r="A170" s="21" t="s">
        <v>11390</v>
      </c>
      <c r="B170" s="22" t="s">
        <v>16909</v>
      </c>
      <c r="C170" s="21" t="s">
        <v>16910</v>
      </c>
      <c r="D170" s="21">
        <v>35.1</v>
      </c>
      <c r="E170" s="21">
        <v>800</v>
      </c>
      <c r="F170" s="21">
        <v>40</v>
      </c>
      <c r="G170" s="21">
        <v>1700</v>
      </c>
      <c r="H170" s="23">
        <v>1</v>
      </c>
      <c r="I170" s="24">
        <v>35.1</v>
      </c>
      <c r="J170" s="21">
        <v>1740</v>
      </c>
      <c r="K170" s="21">
        <v>840</v>
      </c>
      <c r="L170" s="21">
        <v>80</v>
      </c>
      <c r="M170" s="28"/>
      <c r="N170" s="27"/>
      <c r="O170" s="27"/>
      <c r="P170" s="27"/>
      <c r="Q170" s="28"/>
      <c r="R170" s="27"/>
      <c r="S170" s="27"/>
      <c r="T170" s="27"/>
      <c r="U170" s="28"/>
      <c r="V170" s="27"/>
      <c r="W170" s="27"/>
      <c r="X170" s="27"/>
      <c r="Y170" s="12"/>
      <c r="Z170" s="12"/>
      <c r="AA170" s="12"/>
      <c r="AB170" s="12"/>
      <c r="AC170" s="12"/>
      <c r="AD170" s="13"/>
      <c r="AE170" s="12"/>
      <c r="AF170" s="12"/>
    </row>
    <row r="171" spans="1:32" x14ac:dyDescent="0.35">
      <c r="A171" s="21" t="s">
        <v>14900</v>
      </c>
      <c r="B171" s="22" t="s">
        <v>16911</v>
      </c>
      <c r="C171" s="21" t="s">
        <v>16912</v>
      </c>
      <c r="D171" s="21">
        <v>41.6</v>
      </c>
      <c r="E171" s="21">
        <v>900</v>
      </c>
      <c r="F171" s="21">
        <v>40</v>
      </c>
      <c r="G171" s="21">
        <v>1700</v>
      </c>
      <c r="H171" s="23">
        <v>1</v>
      </c>
      <c r="I171" s="24">
        <v>41.6</v>
      </c>
      <c r="J171" s="21">
        <v>1740</v>
      </c>
      <c r="K171" s="21">
        <v>940</v>
      </c>
      <c r="L171" s="21">
        <v>80</v>
      </c>
      <c r="M171" s="28"/>
      <c r="N171" s="27"/>
      <c r="O171" s="27"/>
      <c r="P171" s="27"/>
      <c r="Q171" s="28"/>
      <c r="R171" s="27"/>
      <c r="S171" s="27"/>
      <c r="T171" s="27"/>
      <c r="U171" s="28"/>
      <c r="V171" s="27"/>
      <c r="W171" s="27"/>
      <c r="X171" s="27"/>
      <c r="Y171" s="12"/>
      <c r="Z171" s="12"/>
      <c r="AA171" s="12"/>
      <c r="AB171" s="12"/>
      <c r="AC171" s="12"/>
      <c r="AD171" s="13"/>
      <c r="AE171" s="12"/>
      <c r="AF171" s="12"/>
    </row>
    <row r="172" spans="1:32" x14ac:dyDescent="0.35">
      <c r="A172" s="27" t="s">
        <v>14904</v>
      </c>
      <c r="B172" s="47" t="s">
        <v>16913</v>
      </c>
      <c r="C172" s="27" t="s">
        <v>16914</v>
      </c>
      <c r="D172" s="27">
        <v>37.200000000000003</v>
      </c>
      <c r="E172" s="27">
        <v>800</v>
      </c>
      <c r="F172" s="27">
        <v>40</v>
      </c>
      <c r="G172" s="27">
        <v>1800</v>
      </c>
      <c r="H172" s="23">
        <v>1</v>
      </c>
      <c r="I172" s="28">
        <v>37.200000000000003</v>
      </c>
      <c r="J172" s="48">
        <v>1840</v>
      </c>
      <c r="K172" s="48">
        <v>840</v>
      </c>
      <c r="L172" s="48">
        <v>80</v>
      </c>
      <c r="M172" s="28"/>
      <c r="N172" s="27"/>
      <c r="O172" s="27"/>
      <c r="P172" s="27"/>
      <c r="Q172" s="28"/>
      <c r="R172" s="27"/>
      <c r="S172" s="27"/>
      <c r="T172" s="27"/>
      <c r="U172" s="28"/>
      <c r="V172" s="27"/>
      <c r="W172" s="27"/>
      <c r="X172" s="27"/>
      <c r="Y172" s="12"/>
      <c r="Z172" s="12"/>
      <c r="AA172" s="12"/>
      <c r="AB172" s="12"/>
      <c r="AC172" s="12"/>
      <c r="AD172" s="13"/>
      <c r="AE172" s="12"/>
      <c r="AF172" s="12"/>
    </row>
    <row r="173" spans="1:32" x14ac:dyDescent="0.35">
      <c r="A173" s="27" t="s">
        <v>14908</v>
      </c>
      <c r="B173" s="47" t="s">
        <v>16915</v>
      </c>
      <c r="C173" s="27" t="s">
        <v>16916</v>
      </c>
      <c r="D173" s="27">
        <v>42.5</v>
      </c>
      <c r="E173" s="27">
        <v>900</v>
      </c>
      <c r="F173" s="27">
        <v>40</v>
      </c>
      <c r="G173" s="27">
        <v>1900</v>
      </c>
      <c r="H173" s="23">
        <v>1</v>
      </c>
      <c r="I173" s="28">
        <v>42.5</v>
      </c>
      <c r="J173" s="48">
        <v>1840</v>
      </c>
      <c r="K173" s="48">
        <v>940</v>
      </c>
      <c r="L173" s="48">
        <v>80</v>
      </c>
      <c r="M173" s="28"/>
      <c r="N173" s="27"/>
      <c r="O173" s="27"/>
      <c r="P173" s="27"/>
      <c r="Q173" s="28"/>
      <c r="R173" s="27"/>
      <c r="S173" s="27"/>
      <c r="T173" s="27"/>
      <c r="U173" s="28"/>
      <c r="V173" s="27"/>
      <c r="W173" s="27"/>
      <c r="X173" s="27"/>
      <c r="Y173" s="12"/>
      <c r="Z173" s="12"/>
      <c r="AA173" s="12"/>
      <c r="AB173" s="12"/>
      <c r="AC173" s="12"/>
      <c r="AD173" s="13"/>
      <c r="AE173" s="12"/>
      <c r="AF173" s="12"/>
    </row>
    <row r="174" spans="1:32" x14ac:dyDescent="0.35">
      <c r="A174" s="21" t="s">
        <v>11394</v>
      </c>
      <c r="B174" s="22" t="s">
        <v>16917</v>
      </c>
      <c r="C174" s="21" t="s">
        <v>16918</v>
      </c>
      <c r="D174" s="21">
        <v>20</v>
      </c>
      <c r="E174" s="21">
        <v>914</v>
      </c>
      <c r="F174" s="21">
        <v>40</v>
      </c>
      <c r="G174" s="21">
        <v>914</v>
      </c>
      <c r="H174" s="23">
        <v>1</v>
      </c>
      <c r="I174" s="24">
        <v>20</v>
      </c>
      <c r="J174" s="21">
        <v>954</v>
      </c>
      <c r="K174" s="21">
        <v>954</v>
      </c>
      <c r="L174" s="21">
        <v>80</v>
      </c>
      <c r="M174" s="28"/>
      <c r="N174" s="27"/>
      <c r="O174" s="27"/>
      <c r="P174" s="27"/>
      <c r="Q174" s="28"/>
      <c r="R174" s="27"/>
      <c r="S174" s="27"/>
      <c r="T174" s="27"/>
      <c r="U174" s="28"/>
      <c r="V174" s="27"/>
      <c r="W174" s="27"/>
      <c r="X174" s="27"/>
      <c r="Y174" s="12"/>
      <c r="Z174" s="12"/>
      <c r="AA174" s="12"/>
      <c r="AB174" s="12"/>
      <c r="AC174" s="12"/>
      <c r="AD174" s="13"/>
      <c r="AE174" s="12"/>
      <c r="AF174" s="12"/>
    </row>
    <row r="175" spans="1:32" x14ac:dyDescent="0.35">
      <c r="A175" s="21" t="s">
        <v>11398</v>
      </c>
      <c r="B175" s="22" t="s">
        <v>16919</v>
      </c>
      <c r="C175" s="21" t="s">
        <v>16920</v>
      </c>
      <c r="D175" s="21">
        <v>31</v>
      </c>
      <c r="E175" s="21">
        <v>950</v>
      </c>
      <c r="F175" s="21">
        <v>40</v>
      </c>
      <c r="G175" s="21">
        <v>1050</v>
      </c>
      <c r="H175" s="23">
        <v>1</v>
      </c>
      <c r="I175" s="24">
        <v>31</v>
      </c>
      <c r="J175" s="21">
        <v>1090</v>
      </c>
      <c r="K175" s="21">
        <v>990</v>
      </c>
      <c r="L175" s="21">
        <v>80</v>
      </c>
      <c r="M175" s="28"/>
      <c r="N175" s="27"/>
      <c r="O175" s="27"/>
      <c r="P175" s="27"/>
      <c r="Q175" s="28"/>
      <c r="R175" s="27"/>
      <c r="S175" s="27"/>
      <c r="T175" s="27"/>
      <c r="U175" s="28"/>
      <c r="V175" s="27"/>
      <c r="W175" s="27"/>
      <c r="X175" s="27"/>
      <c r="Y175" s="12"/>
      <c r="Z175" s="12"/>
      <c r="AA175" s="12"/>
      <c r="AB175" s="12"/>
      <c r="AC175" s="12"/>
      <c r="AD175" s="13"/>
      <c r="AE175" s="12"/>
      <c r="AF175" s="12"/>
    </row>
    <row r="176" spans="1:32" x14ac:dyDescent="0.35">
      <c r="A176" s="26" t="s">
        <v>11402</v>
      </c>
      <c r="B176" s="47" t="s">
        <v>16921</v>
      </c>
      <c r="C176" s="26" t="s">
        <v>16922</v>
      </c>
      <c r="D176" s="27">
        <v>12</v>
      </c>
      <c r="E176" s="26">
        <v>700</v>
      </c>
      <c r="F176" s="26">
        <v>40</v>
      </c>
      <c r="G176" s="26">
        <v>700</v>
      </c>
      <c r="H176" s="23">
        <v>1</v>
      </c>
      <c r="I176" s="28">
        <v>12</v>
      </c>
      <c r="J176" s="49">
        <v>840</v>
      </c>
      <c r="K176" s="49">
        <v>840</v>
      </c>
      <c r="L176" s="49">
        <v>80</v>
      </c>
      <c r="M176" s="28"/>
      <c r="N176" s="27"/>
      <c r="O176" s="27"/>
      <c r="P176" s="27"/>
      <c r="Q176" s="28"/>
      <c r="R176" s="27"/>
      <c r="S176" s="27"/>
      <c r="T176" s="27"/>
      <c r="U176" s="28"/>
      <c r="V176" s="27"/>
      <c r="W176" s="27"/>
      <c r="X176" s="27"/>
      <c r="Y176" s="12"/>
      <c r="Z176" s="12"/>
      <c r="AA176" s="12"/>
      <c r="AB176" s="12"/>
      <c r="AC176" s="12"/>
      <c r="AD176" s="13"/>
      <c r="AE176" s="12"/>
      <c r="AF176" s="12"/>
    </row>
    <row r="177" spans="1:32" x14ac:dyDescent="0.35">
      <c r="A177" s="26" t="s">
        <v>14912</v>
      </c>
      <c r="B177" s="47" t="s">
        <v>16923</v>
      </c>
      <c r="C177" s="26" t="s">
        <v>16924</v>
      </c>
      <c r="D177" s="27">
        <v>12</v>
      </c>
      <c r="E177" s="26">
        <v>760</v>
      </c>
      <c r="F177" s="26">
        <v>40</v>
      </c>
      <c r="G177" s="26">
        <v>760</v>
      </c>
      <c r="H177" s="23">
        <v>1</v>
      </c>
      <c r="I177" s="28">
        <v>12</v>
      </c>
      <c r="J177" s="49">
        <v>800</v>
      </c>
      <c r="K177" s="49">
        <v>800</v>
      </c>
      <c r="L177" s="49">
        <v>85</v>
      </c>
      <c r="M177" s="28"/>
      <c r="N177" s="27"/>
      <c r="O177" s="27"/>
      <c r="P177" s="27"/>
      <c r="Q177" s="28"/>
      <c r="R177" s="27"/>
      <c r="S177" s="27"/>
      <c r="T177" s="27"/>
      <c r="U177" s="28"/>
      <c r="V177" s="27"/>
      <c r="W177" s="27"/>
      <c r="X177" s="27"/>
      <c r="Y177" s="12"/>
      <c r="Z177" s="12"/>
      <c r="AA177" s="12"/>
      <c r="AB177" s="12"/>
      <c r="AC177" s="12"/>
      <c r="AD177" s="13"/>
      <c r="AE177" s="12"/>
      <c r="AF177" s="12"/>
    </row>
    <row r="178" spans="1:32" x14ac:dyDescent="0.35">
      <c r="A178" s="21" t="s">
        <v>11406</v>
      </c>
      <c r="B178" s="22" t="s">
        <v>16925</v>
      </c>
      <c r="C178" s="21" t="s">
        <v>16926</v>
      </c>
      <c r="D178" s="21">
        <v>17.399999999999999</v>
      </c>
      <c r="E178" s="21">
        <v>760</v>
      </c>
      <c r="F178" s="21">
        <v>40</v>
      </c>
      <c r="G178" s="21">
        <v>900</v>
      </c>
      <c r="H178" s="23">
        <v>1</v>
      </c>
      <c r="I178" s="24">
        <v>17.399999999999999</v>
      </c>
      <c r="J178" s="21">
        <v>940</v>
      </c>
      <c r="K178" s="21">
        <v>800</v>
      </c>
      <c r="L178" s="21">
        <v>80</v>
      </c>
      <c r="M178" s="28"/>
      <c r="N178" s="27"/>
      <c r="O178" s="27"/>
      <c r="P178" s="27"/>
      <c r="Q178" s="28"/>
      <c r="R178" s="27"/>
      <c r="S178" s="27"/>
      <c r="T178" s="27"/>
      <c r="U178" s="28"/>
      <c r="V178" s="27"/>
      <c r="W178" s="27"/>
      <c r="X178" s="27"/>
      <c r="Y178" s="12"/>
      <c r="Z178" s="12"/>
      <c r="AA178" s="12"/>
      <c r="AB178" s="12"/>
      <c r="AC178" s="12"/>
      <c r="AD178" s="13"/>
      <c r="AE178" s="12"/>
      <c r="AF178" s="12"/>
    </row>
    <row r="179" spans="1:32" x14ac:dyDescent="0.35">
      <c r="A179" s="21" t="s">
        <v>11410</v>
      </c>
      <c r="B179" s="22" t="s">
        <v>16927</v>
      </c>
      <c r="C179" s="21" t="s">
        <v>16928</v>
      </c>
      <c r="D179" s="21">
        <v>17.399999999999999</v>
      </c>
      <c r="E179" s="21">
        <v>760</v>
      </c>
      <c r="F179" s="21">
        <v>40</v>
      </c>
      <c r="G179" s="21">
        <v>900</v>
      </c>
      <c r="H179" s="23">
        <v>1</v>
      </c>
      <c r="I179" s="24">
        <v>17.399999999999999</v>
      </c>
      <c r="J179" s="21">
        <v>940</v>
      </c>
      <c r="K179" s="21">
        <v>800</v>
      </c>
      <c r="L179" s="21">
        <v>80</v>
      </c>
      <c r="M179" s="28"/>
      <c r="N179" s="27"/>
      <c r="O179" s="27"/>
      <c r="P179" s="27"/>
      <c r="Q179" s="28"/>
      <c r="R179" s="27"/>
      <c r="S179" s="27"/>
      <c r="T179" s="27"/>
      <c r="U179" s="28"/>
      <c r="V179" s="27"/>
      <c r="W179" s="27"/>
      <c r="X179" s="27"/>
      <c r="Y179" s="12"/>
      <c r="Z179" s="12"/>
      <c r="AA179" s="12"/>
      <c r="AB179" s="12"/>
      <c r="AC179" s="12"/>
      <c r="AD179" s="13"/>
      <c r="AE179" s="12"/>
      <c r="AF179" s="12"/>
    </row>
    <row r="180" spans="1:32" x14ac:dyDescent="0.35">
      <c r="A180" s="21" t="s">
        <v>11414</v>
      </c>
      <c r="B180" s="22" t="s">
        <v>16929</v>
      </c>
      <c r="C180" s="27" t="s">
        <v>16930</v>
      </c>
      <c r="D180" s="21">
        <v>15.3</v>
      </c>
      <c r="E180" s="21">
        <v>800</v>
      </c>
      <c r="F180" s="21">
        <v>40</v>
      </c>
      <c r="G180" s="21">
        <v>900</v>
      </c>
      <c r="H180" s="23">
        <v>1</v>
      </c>
      <c r="I180" s="24">
        <v>15.3</v>
      </c>
      <c r="J180" s="21">
        <v>940</v>
      </c>
      <c r="K180" s="21">
        <v>840</v>
      </c>
      <c r="L180" s="21">
        <v>80</v>
      </c>
      <c r="M180" s="28"/>
      <c r="N180" s="27"/>
      <c r="O180" s="27"/>
      <c r="P180" s="27"/>
      <c r="Q180" s="28"/>
      <c r="R180" s="27"/>
      <c r="S180" s="27"/>
      <c r="T180" s="27"/>
      <c r="U180" s="28"/>
      <c r="V180" s="27"/>
      <c r="W180" s="27"/>
      <c r="X180" s="27"/>
      <c r="Y180" s="12"/>
      <c r="Z180" s="12"/>
      <c r="AA180" s="12"/>
      <c r="AB180" s="12"/>
      <c r="AC180" s="12"/>
      <c r="AD180" s="13"/>
      <c r="AE180" s="12"/>
      <c r="AF180" s="12"/>
    </row>
    <row r="181" spans="1:32" x14ac:dyDescent="0.35">
      <c r="A181" s="21" t="s">
        <v>11418</v>
      </c>
      <c r="B181" s="22" t="s">
        <v>16931</v>
      </c>
      <c r="C181" s="27" t="s">
        <v>16932</v>
      </c>
      <c r="D181" s="21">
        <v>16.3</v>
      </c>
      <c r="E181" s="21">
        <v>800</v>
      </c>
      <c r="F181" s="21">
        <v>40</v>
      </c>
      <c r="G181" s="21">
        <v>900</v>
      </c>
      <c r="H181" s="23">
        <v>1</v>
      </c>
      <c r="I181" s="24">
        <v>16.3</v>
      </c>
      <c r="J181" s="21">
        <v>940</v>
      </c>
      <c r="K181" s="21">
        <v>840</v>
      </c>
      <c r="L181" s="21">
        <v>80</v>
      </c>
      <c r="M181" s="28"/>
      <c r="N181" s="27"/>
      <c r="O181" s="27"/>
      <c r="P181" s="27"/>
      <c r="Q181" s="28"/>
      <c r="R181" s="27"/>
      <c r="S181" s="27"/>
      <c r="T181" s="27"/>
      <c r="U181" s="28"/>
      <c r="V181" s="27"/>
      <c r="W181" s="27"/>
      <c r="X181" s="27"/>
      <c r="Y181" s="12"/>
      <c r="Z181" s="12"/>
      <c r="AA181" s="12"/>
      <c r="AB181" s="12"/>
      <c r="AC181" s="12"/>
      <c r="AD181" s="13"/>
      <c r="AE181" s="12"/>
      <c r="AF181" s="12"/>
    </row>
    <row r="182" spans="1:32" x14ac:dyDescent="0.35">
      <c r="A182" s="21" t="s">
        <v>11422</v>
      </c>
      <c r="B182" s="22" t="s">
        <v>16933</v>
      </c>
      <c r="C182" s="27" t="s">
        <v>16934</v>
      </c>
      <c r="D182" s="21">
        <v>15.4</v>
      </c>
      <c r="E182" s="21">
        <v>800</v>
      </c>
      <c r="F182" s="21">
        <v>40</v>
      </c>
      <c r="G182" s="21">
        <v>800</v>
      </c>
      <c r="H182" s="23">
        <v>1</v>
      </c>
      <c r="I182" s="24">
        <v>15.4</v>
      </c>
      <c r="J182" s="21">
        <v>840</v>
      </c>
      <c r="K182" s="21">
        <v>840</v>
      </c>
      <c r="L182" s="21">
        <v>80</v>
      </c>
      <c r="M182" s="28"/>
      <c r="N182" s="27"/>
      <c r="O182" s="27"/>
      <c r="P182" s="27"/>
      <c r="Q182" s="28"/>
      <c r="R182" s="27"/>
      <c r="S182" s="27"/>
      <c r="T182" s="27"/>
      <c r="U182" s="28"/>
      <c r="V182" s="27"/>
      <c r="W182" s="27"/>
      <c r="X182" s="27"/>
      <c r="Y182" s="12"/>
      <c r="Z182" s="12"/>
      <c r="AA182" s="12"/>
      <c r="AB182" s="12"/>
      <c r="AC182" s="12"/>
      <c r="AD182" s="13"/>
      <c r="AE182" s="12"/>
      <c r="AF182" s="12"/>
    </row>
    <row r="183" spans="1:32" x14ac:dyDescent="0.35">
      <c r="A183" s="21" t="s">
        <v>11426</v>
      </c>
      <c r="B183" s="22" t="s">
        <v>16935</v>
      </c>
      <c r="C183" s="27" t="s">
        <v>16936</v>
      </c>
      <c r="D183" s="21">
        <v>19.899999999999999</v>
      </c>
      <c r="E183" s="21">
        <v>900</v>
      </c>
      <c r="F183" s="21">
        <v>40</v>
      </c>
      <c r="G183" s="21">
        <v>900</v>
      </c>
      <c r="H183" s="23">
        <v>1</v>
      </c>
      <c r="I183" s="24">
        <v>19.899999999999999</v>
      </c>
      <c r="J183" s="21">
        <v>940</v>
      </c>
      <c r="K183" s="21">
        <v>940</v>
      </c>
      <c r="L183" s="21">
        <v>80</v>
      </c>
      <c r="M183" s="28"/>
      <c r="N183" s="27"/>
      <c r="O183" s="27"/>
      <c r="P183" s="27"/>
      <c r="Q183" s="28"/>
      <c r="R183" s="27"/>
      <c r="S183" s="27"/>
      <c r="T183" s="27"/>
      <c r="U183" s="28"/>
      <c r="V183" s="27"/>
      <c r="W183" s="27"/>
      <c r="X183" s="27"/>
      <c r="Y183" s="12"/>
      <c r="Z183" s="12"/>
      <c r="AA183" s="12"/>
      <c r="AB183" s="12"/>
      <c r="AC183" s="12"/>
      <c r="AD183" s="13"/>
      <c r="AE183" s="12"/>
      <c r="AF183" s="12"/>
    </row>
    <row r="184" spans="1:32" x14ac:dyDescent="0.35">
      <c r="A184" s="21" t="s">
        <v>14916</v>
      </c>
      <c r="B184" s="22" t="s">
        <v>16937</v>
      </c>
      <c r="C184" s="27" t="s">
        <v>16938</v>
      </c>
      <c r="D184" s="21">
        <v>24.3</v>
      </c>
      <c r="E184" s="21">
        <v>1000</v>
      </c>
      <c r="F184" s="21">
        <v>40</v>
      </c>
      <c r="G184" s="21">
        <v>1000</v>
      </c>
      <c r="H184" s="23">
        <v>1</v>
      </c>
      <c r="I184" s="24">
        <v>24.3</v>
      </c>
      <c r="J184" s="21">
        <v>1040</v>
      </c>
      <c r="K184" s="21">
        <v>1040</v>
      </c>
      <c r="L184" s="21">
        <v>80</v>
      </c>
      <c r="M184" s="28"/>
      <c r="N184" s="27"/>
      <c r="O184" s="27"/>
      <c r="P184" s="27"/>
      <c r="Q184" s="28"/>
      <c r="R184" s="27"/>
      <c r="S184" s="27"/>
      <c r="T184" s="27"/>
      <c r="U184" s="28"/>
      <c r="V184" s="27"/>
      <c r="W184" s="27"/>
      <c r="X184" s="27"/>
      <c r="Y184" s="12"/>
      <c r="Z184" s="12"/>
      <c r="AA184" s="12"/>
      <c r="AB184" s="12"/>
      <c r="AC184" s="12"/>
      <c r="AD184" s="13"/>
      <c r="AE184" s="12"/>
      <c r="AF184" s="12"/>
    </row>
    <row r="185" spans="1:32" x14ac:dyDescent="0.35">
      <c r="A185" s="21" t="s">
        <v>11430</v>
      </c>
      <c r="B185" s="22" t="s">
        <v>16939</v>
      </c>
      <c r="C185" s="27" t="s">
        <v>16940</v>
      </c>
      <c r="D185" s="21">
        <v>18.600000000000001</v>
      </c>
      <c r="E185" s="21">
        <v>800</v>
      </c>
      <c r="F185" s="21">
        <v>40</v>
      </c>
      <c r="G185" s="21">
        <v>1000</v>
      </c>
      <c r="H185" s="23">
        <v>1</v>
      </c>
      <c r="I185" s="24">
        <v>18.600000000000001</v>
      </c>
      <c r="J185" s="21">
        <v>1040</v>
      </c>
      <c r="K185" s="21">
        <v>840</v>
      </c>
      <c r="L185" s="21">
        <v>80</v>
      </c>
      <c r="M185" s="28"/>
      <c r="N185" s="27"/>
      <c r="O185" s="27"/>
      <c r="P185" s="27"/>
      <c r="Q185" s="28"/>
      <c r="R185" s="27"/>
      <c r="S185" s="27"/>
      <c r="T185" s="27"/>
      <c r="U185" s="28"/>
      <c r="V185" s="27"/>
      <c r="W185" s="27"/>
      <c r="X185" s="27"/>
      <c r="Y185" s="12"/>
      <c r="Z185" s="12"/>
      <c r="AA185" s="12"/>
      <c r="AB185" s="12"/>
      <c r="AC185" s="12"/>
      <c r="AD185" s="13"/>
      <c r="AE185" s="12"/>
      <c r="AF185" s="12"/>
    </row>
    <row r="186" spans="1:32" x14ac:dyDescent="0.35">
      <c r="A186" s="21" t="s">
        <v>11434</v>
      </c>
      <c r="B186" s="22" t="s">
        <v>16941</v>
      </c>
      <c r="C186" s="27" t="s">
        <v>16942</v>
      </c>
      <c r="D186" s="21">
        <v>18.5</v>
      </c>
      <c r="E186" s="21">
        <v>800</v>
      </c>
      <c r="F186" s="21">
        <v>40</v>
      </c>
      <c r="G186" s="21">
        <v>1000</v>
      </c>
      <c r="H186" s="23">
        <v>1</v>
      </c>
      <c r="I186" s="24">
        <v>18.5</v>
      </c>
      <c r="J186" s="21">
        <v>1040</v>
      </c>
      <c r="K186" s="21">
        <v>840</v>
      </c>
      <c r="L186" s="21">
        <v>80</v>
      </c>
      <c r="M186" s="28"/>
      <c r="N186" s="27"/>
      <c r="O186" s="27"/>
      <c r="P186" s="27"/>
      <c r="Q186" s="28"/>
      <c r="R186" s="27"/>
      <c r="S186" s="27"/>
      <c r="T186" s="27"/>
      <c r="U186" s="28"/>
      <c r="V186" s="27"/>
      <c r="W186" s="27"/>
      <c r="X186" s="27"/>
      <c r="Y186" s="12"/>
      <c r="Z186" s="12"/>
      <c r="AA186" s="12"/>
      <c r="AB186" s="12"/>
      <c r="AC186" s="12"/>
      <c r="AD186" s="13"/>
      <c r="AE186" s="12"/>
      <c r="AF186" s="12"/>
    </row>
    <row r="187" spans="1:32" x14ac:dyDescent="0.35">
      <c r="A187" s="21" t="s">
        <v>14920</v>
      </c>
      <c r="B187" s="22" t="s">
        <v>16943</v>
      </c>
      <c r="C187" s="21" t="s">
        <v>16944</v>
      </c>
      <c r="D187" s="21">
        <v>21.7</v>
      </c>
      <c r="E187" s="21">
        <v>900</v>
      </c>
      <c r="F187" s="21">
        <v>40</v>
      </c>
      <c r="G187" s="21">
        <v>1000</v>
      </c>
      <c r="H187" s="23">
        <v>1</v>
      </c>
      <c r="I187" s="24">
        <v>21.7</v>
      </c>
      <c r="J187" s="21">
        <v>1040</v>
      </c>
      <c r="K187" s="21">
        <v>940</v>
      </c>
      <c r="L187" s="21">
        <v>80</v>
      </c>
      <c r="M187" s="28"/>
      <c r="N187" s="27"/>
      <c r="O187" s="27"/>
      <c r="P187" s="27"/>
      <c r="Q187" s="28"/>
      <c r="R187" s="27"/>
      <c r="S187" s="27"/>
      <c r="T187" s="27"/>
      <c r="U187" s="28"/>
      <c r="V187" s="27"/>
      <c r="W187" s="27"/>
      <c r="X187" s="27"/>
      <c r="Y187" s="12"/>
      <c r="Z187" s="12"/>
      <c r="AA187" s="12"/>
      <c r="AB187" s="12"/>
      <c r="AC187" s="12"/>
      <c r="AD187" s="13"/>
      <c r="AE187" s="12"/>
      <c r="AF187" s="12"/>
    </row>
    <row r="188" spans="1:32" x14ac:dyDescent="0.35">
      <c r="A188" s="21" t="s">
        <v>11438</v>
      </c>
      <c r="B188" s="22" t="s">
        <v>16945</v>
      </c>
      <c r="C188" s="21" t="s">
        <v>16946</v>
      </c>
      <c r="D188" s="21">
        <v>22.3</v>
      </c>
      <c r="E188" s="21">
        <v>900</v>
      </c>
      <c r="F188" s="21">
        <v>40</v>
      </c>
      <c r="G188" s="21">
        <v>1000</v>
      </c>
      <c r="H188" s="23">
        <v>1</v>
      </c>
      <c r="I188" s="24">
        <v>22.3</v>
      </c>
      <c r="J188" s="21">
        <v>1040</v>
      </c>
      <c r="K188" s="21">
        <v>940</v>
      </c>
      <c r="L188" s="21">
        <v>80</v>
      </c>
      <c r="M188" s="28"/>
      <c r="N188" s="27"/>
      <c r="O188" s="27"/>
      <c r="P188" s="27"/>
      <c r="Q188" s="28"/>
      <c r="R188" s="27"/>
      <c r="S188" s="27"/>
      <c r="T188" s="27"/>
      <c r="U188" s="28"/>
      <c r="V188" s="27"/>
      <c r="W188" s="27"/>
      <c r="X188" s="27"/>
      <c r="Y188" s="12"/>
      <c r="Z188" s="12"/>
      <c r="AA188" s="12"/>
      <c r="AB188" s="12"/>
      <c r="AC188" s="12"/>
      <c r="AD188" s="13"/>
      <c r="AE188" s="12"/>
      <c r="AF188" s="12"/>
    </row>
    <row r="189" spans="1:32" x14ac:dyDescent="0.35">
      <c r="A189" s="21" t="s">
        <v>11442</v>
      </c>
      <c r="B189" s="22" t="s">
        <v>16947</v>
      </c>
      <c r="C189" s="27" t="s">
        <v>16948</v>
      </c>
      <c r="D189" s="21">
        <v>23.3</v>
      </c>
      <c r="E189" s="21">
        <v>800</v>
      </c>
      <c r="F189" s="21">
        <v>40</v>
      </c>
      <c r="G189" s="21">
        <v>1200</v>
      </c>
      <c r="H189" s="23">
        <v>1</v>
      </c>
      <c r="I189" s="24">
        <v>23.3</v>
      </c>
      <c r="J189" s="21">
        <v>1240</v>
      </c>
      <c r="K189" s="21">
        <v>840</v>
      </c>
      <c r="L189" s="21">
        <v>80</v>
      </c>
      <c r="M189" s="28"/>
      <c r="N189" s="27"/>
      <c r="O189" s="27"/>
      <c r="P189" s="27"/>
      <c r="Q189" s="28"/>
      <c r="R189" s="27"/>
      <c r="S189" s="27"/>
      <c r="T189" s="27"/>
      <c r="U189" s="28"/>
      <c r="V189" s="27"/>
      <c r="W189" s="27"/>
      <c r="X189" s="27"/>
      <c r="Y189" s="12"/>
      <c r="Z189" s="12"/>
      <c r="AA189" s="12"/>
      <c r="AB189" s="12"/>
      <c r="AC189" s="12"/>
      <c r="AD189" s="13"/>
      <c r="AE189" s="12"/>
      <c r="AF189" s="12"/>
    </row>
    <row r="190" spans="1:32" x14ac:dyDescent="0.35">
      <c r="A190" s="21" t="s">
        <v>11446</v>
      </c>
      <c r="B190" s="22" t="s">
        <v>16949</v>
      </c>
      <c r="C190" s="27" t="s">
        <v>16950</v>
      </c>
      <c r="D190" s="21">
        <v>23.4</v>
      </c>
      <c r="E190" s="21">
        <v>800</v>
      </c>
      <c r="F190" s="21">
        <v>40</v>
      </c>
      <c r="G190" s="21">
        <v>1200</v>
      </c>
      <c r="H190" s="23">
        <v>1</v>
      </c>
      <c r="I190" s="24">
        <v>23.4</v>
      </c>
      <c r="J190" s="21">
        <v>1240</v>
      </c>
      <c r="K190" s="21">
        <v>840</v>
      </c>
      <c r="L190" s="21">
        <v>80</v>
      </c>
      <c r="M190" s="28"/>
      <c r="N190" s="27"/>
      <c r="O190" s="27"/>
      <c r="P190" s="27"/>
      <c r="Q190" s="28"/>
      <c r="R190" s="27"/>
      <c r="S190" s="27"/>
      <c r="T190" s="27"/>
      <c r="U190" s="28"/>
      <c r="V190" s="27"/>
      <c r="W190" s="27"/>
      <c r="X190" s="27"/>
      <c r="Y190" s="12"/>
      <c r="Z190" s="12"/>
      <c r="AA190" s="12"/>
      <c r="AB190" s="12"/>
      <c r="AC190" s="12"/>
      <c r="AD190" s="13"/>
      <c r="AE190" s="12"/>
      <c r="AF190" s="12"/>
    </row>
    <row r="191" spans="1:32" x14ac:dyDescent="0.35">
      <c r="A191" s="21" t="s">
        <v>11450</v>
      </c>
      <c r="B191" s="22" t="s">
        <v>16951</v>
      </c>
      <c r="C191" s="27" t="s">
        <v>16952</v>
      </c>
      <c r="D191" s="21">
        <v>26.1</v>
      </c>
      <c r="E191" s="21">
        <v>900</v>
      </c>
      <c r="F191" s="21">
        <v>40</v>
      </c>
      <c r="G191" s="21">
        <v>1200</v>
      </c>
      <c r="H191" s="23">
        <v>1</v>
      </c>
      <c r="I191" s="24">
        <v>26.1</v>
      </c>
      <c r="J191" s="21">
        <v>1240</v>
      </c>
      <c r="K191" s="21">
        <v>940</v>
      </c>
      <c r="L191" s="21">
        <v>80</v>
      </c>
      <c r="M191" s="28"/>
      <c r="N191" s="27"/>
      <c r="O191" s="27"/>
      <c r="P191" s="27"/>
      <c r="Q191" s="28"/>
      <c r="R191" s="27"/>
      <c r="S191" s="27"/>
      <c r="T191" s="27"/>
      <c r="U191" s="28"/>
      <c r="V191" s="27"/>
      <c r="W191" s="27"/>
      <c r="X191" s="27"/>
      <c r="Y191" s="12"/>
      <c r="Z191" s="12"/>
      <c r="AA191" s="12"/>
      <c r="AB191" s="12"/>
      <c r="AC191" s="12"/>
      <c r="AD191" s="13"/>
      <c r="AE191" s="12"/>
      <c r="AF191" s="12"/>
    </row>
    <row r="192" spans="1:32" x14ac:dyDescent="0.35">
      <c r="A192" s="21" t="s">
        <v>11454</v>
      </c>
      <c r="B192" s="22" t="s">
        <v>16953</v>
      </c>
      <c r="C192" s="27" t="s">
        <v>16954</v>
      </c>
      <c r="D192" s="21">
        <v>25.5</v>
      </c>
      <c r="E192" s="21">
        <v>900</v>
      </c>
      <c r="F192" s="21">
        <v>40</v>
      </c>
      <c r="G192" s="21">
        <v>1200</v>
      </c>
      <c r="H192" s="23">
        <v>1</v>
      </c>
      <c r="I192" s="24">
        <v>25.5</v>
      </c>
      <c r="J192" s="21">
        <v>1240</v>
      </c>
      <c r="K192" s="21">
        <v>940</v>
      </c>
      <c r="L192" s="21">
        <v>80</v>
      </c>
      <c r="M192" s="28"/>
      <c r="N192" s="27"/>
      <c r="O192" s="27"/>
      <c r="P192" s="27"/>
      <c r="Q192" s="28"/>
      <c r="R192" s="27"/>
      <c r="S192" s="27"/>
      <c r="T192" s="27"/>
      <c r="U192" s="28"/>
      <c r="V192" s="27"/>
      <c r="W192" s="27"/>
      <c r="X192" s="27"/>
      <c r="Y192" s="12"/>
      <c r="Z192" s="12"/>
      <c r="AA192" s="12"/>
      <c r="AB192" s="12"/>
      <c r="AC192" s="12"/>
      <c r="AD192" s="13"/>
      <c r="AE192" s="12"/>
      <c r="AF192" s="12"/>
    </row>
    <row r="193" spans="1:32" x14ac:dyDescent="0.35">
      <c r="A193" s="21" t="s">
        <v>15080</v>
      </c>
      <c r="B193" s="22" t="s">
        <v>16955</v>
      </c>
      <c r="C193" s="21" t="s">
        <v>4462</v>
      </c>
      <c r="D193" s="21">
        <v>2.2999999999999998</v>
      </c>
      <c r="E193" s="21">
        <v>20</v>
      </c>
      <c r="F193" s="21">
        <v>1850</v>
      </c>
      <c r="G193" s="21">
        <v>49</v>
      </c>
      <c r="H193" s="23">
        <v>1</v>
      </c>
      <c r="I193" s="24">
        <v>2.2999999999999998</v>
      </c>
      <c r="J193" s="21">
        <v>1910</v>
      </c>
      <c r="K193" s="21">
        <v>60</v>
      </c>
      <c r="L193" s="21">
        <v>60</v>
      </c>
      <c r="M193" s="28"/>
      <c r="N193" s="27"/>
      <c r="O193" s="27"/>
      <c r="P193" s="27"/>
      <c r="Q193" s="28"/>
      <c r="R193" s="27"/>
      <c r="S193" s="27"/>
      <c r="T193" s="27"/>
      <c r="U193" s="28"/>
      <c r="V193" s="27"/>
      <c r="W193" s="27"/>
      <c r="X193" s="27"/>
      <c r="Y193" s="12"/>
      <c r="Z193" s="12"/>
      <c r="AA193" s="12"/>
      <c r="AB193" s="12"/>
      <c r="AC193" s="12"/>
      <c r="AD193" s="13"/>
      <c r="AE193" s="12"/>
      <c r="AF193" s="12"/>
    </row>
    <row r="194" spans="1:32" x14ac:dyDescent="0.35">
      <c r="A194" s="21" t="s">
        <v>16149</v>
      </c>
      <c r="B194" s="22" t="s">
        <v>16956</v>
      </c>
      <c r="C194" s="21" t="s">
        <v>16957</v>
      </c>
      <c r="D194" s="21">
        <v>8.77</v>
      </c>
      <c r="E194" s="21">
        <v>215</v>
      </c>
      <c r="F194" s="21">
        <v>1850</v>
      </c>
      <c r="G194" s="21">
        <v>28</v>
      </c>
      <c r="H194" s="23">
        <v>1</v>
      </c>
      <c r="I194" s="24">
        <v>8.77</v>
      </c>
      <c r="J194" s="21">
        <v>1910</v>
      </c>
      <c r="K194" s="21">
        <v>290</v>
      </c>
      <c r="L194" s="21">
        <v>55</v>
      </c>
      <c r="M194" s="28"/>
      <c r="N194" s="27"/>
      <c r="O194" s="27"/>
      <c r="P194" s="27"/>
      <c r="Q194" s="28"/>
      <c r="R194" s="27"/>
      <c r="S194" s="27"/>
      <c r="T194" s="27"/>
      <c r="U194" s="28"/>
      <c r="V194" s="27"/>
      <c r="W194" s="27"/>
      <c r="X194" s="27"/>
      <c r="Y194" s="12"/>
      <c r="Z194" s="12"/>
      <c r="AA194" s="12"/>
      <c r="AB194" s="12"/>
      <c r="AC194" s="12"/>
      <c r="AD194" s="13"/>
      <c r="AE194" s="12"/>
      <c r="AF194" s="12"/>
    </row>
    <row r="195" spans="1:32" x14ac:dyDescent="0.35">
      <c r="A195" s="21" t="s">
        <v>16153</v>
      </c>
      <c r="B195" s="22" t="s">
        <v>16958</v>
      </c>
      <c r="C195" s="21" t="s">
        <v>16959</v>
      </c>
      <c r="D195" s="21">
        <v>13.48</v>
      </c>
      <c r="E195" s="21">
        <v>322</v>
      </c>
      <c r="F195" s="21">
        <v>1850</v>
      </c>
      <c r="G195" s="21">
        <v>27</v>
      </c>
      <c r="H195" s="23">
        <v>1</v>
      </c>
      <c r="I195" s="24">
        <v>13.48</v>
      </c>
      <c r="J195" s="21">
        <v>1875</v>
      </c>
      <c r="K195" s="21">
        <v>400</v>
      </c>
      <c r="L195" s="21">
        <v>55</v>
      </c>
      <c r="M195" s="28"/>
      <c r="N195" s="27"/>
      <c r="O195" s="27"/>
      <c r="P195" s="27"/>
      <c r="Q195" s="28"/>
      <c r="R195" s="27"/>
      <c r="S195" s="27"/>
      <c r="T195" s="27"/>
      <c r="U195" s="28"/>
      <c r="V195" s="27"/>
      <c r="W195" s="27"/>
      <c r="X195" s="27"/>
      <c r="Y195" s="12"/>
      <c r="Z195" s="12"/>
      <c r="AA195" s="12"/>
      <c r="AB195" s="12"/>
      <c r="AC195" s="12"/>
      <c r="AD195" s="13"/>
      <c r="AE195" s="12"/>
      <c r="AF195" s="12"/>
    </row>
    <row r="196" spans="1:32" x14ac:dyDescent="0.35">
      <c r="A196" s="21" t="s">
        <v>12938</v>
      </c>
      <c r="B196" s="22" t="s">
        <v>16960</v>
      </c>
      <c r="C196" s="21" t="s">
        <v>16961</v>
      </c>
      <c r="D196" s="21">
        <v>29.5</v>
      </c>
      <c r="E196" s="21">
        <v>698</v>
      </c>
      <c r="F196" s="21">
        <v>1850</v>
      </c>
      <c r="G196" s="21">
        <v>14</v>
      </c>
      <c r="H196" s="23">
        <v>1</v>
      </c>
      <c r="I196" s="24">
        <v>29.5</v>
      </c>
      <c r="J196" s="21">
        <v>1920</v>
      </c>
      <c r="K196" s="21">
        <v>750</v>
      </c>
      <c r="L196" s="21">
        <v>60</v>
      </c>
      <c r="M196" s="28"/>
      <c r="N196" s="27"/>
      <c r="O196" s="27"/>
      <c r="P196" s="27"/>
      <c r="Q196" s="28"/>
      <c r="R196" s="27"/>
      <c r="S196" s="27"/>
      <c r="T196" s="27"/>
      <c r="U196" s="28"/>
      <c r="V196" s="27"/>
      <c r="W196" s="27"/>
      <c r="X196" s="27"/>
      <c r="Y196" s="12"/>
      <c r="Z196" s="12"/>
      <c r="AA196" s="12"/>
      <c r="AB196" s="12"/>
      <c r="AC196" s="12"/>
      <c r="AD196" s="13"/>
      <c r="AE196" s="12"/>
      <c r="AF196" s="12"/>
    </row>
    <row r="197" spans="1:32" x14ac:dyDescent="0.35">
      <c r="A197" s="21" t="s">
        <v>16173</v>
      </c>
      <c r="B197" s="22" t="s">
        <v>16962</v>
      </c>
      <c r="C197" s="21" t="s">
        <v>16963</v>
      </c>
      <c r="D197" s="21">
        <v>32.5</v>
      </c>
      <c r="E197" s="21">
        <v>758</v>
      </c>
      <c r="F197" s="21">
        <v>1850</v>
      </c>
      <c r="G197" s="21">
        <v>14</v>
      </c>
      <c r="H197" s="23">
        <v>1</v>
      </c>
      <c r="I197" s="24">
        <v>32.5</v>
      </c>
      <c r="J197" s="21">
        <v>1920</v>
      </c>
      <c r="K197" s="21">
        <v>810</v>
      </c>
      <c r="L197" s="21">
        <v>60</v>
      </c>
      <c r="M197" s="28"/>
      <c r="N197" s="27"/>
      <c r="O197" s="27"/>
      <c r="P197" s="27"/>
      <c r="Q197" s="28"/>
      <c r="R197" s="27"/>
      <c r="S197" s="27"/>
      <c r="T197" s="27"/>
      <c r="U197" s="28"/>
      <c r="V197" s="27"/>
      <c r="W197" s="27"/>
      <c r="X197" s="27"/>
      <c r="Y197" s="12"/>
      <c r="Z197" s="12"/>
      <c r="AA197" s="12"/>
      <c r="AB197" s="12"/>
      <c r="AC197" s="12"/>
      <c r="AD197" s="13"/>
      <c r="AE197" s="12"/>
      <c r="AF197" s="12"/>
    </row>
    <row r="198" spans="1:32" x14ac:dyDescent="0.35">
      <c r="A198" s="21" t="s">
        <v>12942</v>
      </c>
      <c r="B198" s="22" t="s">
        <v>16964</v>
      </c>
      <c r="C198" s="21" t="s">
        <v>16965</v>
      </c>
      <c r="D198" s="21">
        <v>34</v>
      </c>
      <c r="E198" s="21">
        <v>798</v>
      </c>
      <c r="F198" s="21">
        <v>1850</v>
      </c>
      <c r="G198" s="21">
        <v>14</v>
      </c>
      <c r="H198" s="23">
        <v>1</v>
      </c>
      <c r="I198" s="24">
        <v>34</v>
      </c>
      <c r="J198" s="21">
        <v>1920</v>
      </c>
      <c r="K198" s="21">
        <v>850</v>
      </c>
      <c r="L198" s="21">
        <v>60</v>
      </c>
      <c r="M198" s="28"/>
      <c r="N198" s="27"/>
      <c r="O198" s="27"/>
      <c r="P198" s="27"/>
      <c r="Q198" s="28"/>
      <c r="R198" s="27"/>
      <c r="S198" s="27"/>
      <c r="T198" s="27"/>
      <c r="U198" s="28"/>
      <c r="V198" s="27"/>
      <c r="W198" s="27"/>
      <c r="X198" s="27"/>
      <c r="Y198" s="12"/>
      <c r="Z198" s="12"/>
      <c r="AA198" s="12"/>
      <c r="AB198" s="12"/>
      <c r="AC198" s="12"/>
      <c r="AD198" s="13"/>
      <c r="AE198" s="12"/>
      <c r="AF198" s="12"/>
    </row>
    <row r="199" spans="1:32" x14ac:dyDescent="0.35">
      <c r="A199" s="21" t="s">
        <v>12946</v>
      </c>
      <c r="B199" s="22" t="s">
        <v>16966</v>
      </c>
      <c r="C199" s="21" t="s">
        <v>16967</v>
      </c>
      <c r="D199" s="21">
        <v>38.200000000000003</v>
      </c>
      <c r="E199" s="21">
        <v>898</v>
      </c>
      <c r="F199" s="21">
        <v>1850</v>
      </c>
      <c r="G199" s="21">
        <v>14</v>
      </c>
      <c r="H199" s="23">
        <v>1</v>
      </c>
      <c r="I199" s="24">
        <v>38.200000000000003</v>
      </c>
      <c r="J199" s="21">
        <v>1920</v>
      </c>
      <c r="K199" s="21">
        <v>950</v>
      </c>
      <c r="L199" s="21">
        <v>60</v>
      </c>
      <c r="M199" s="28"/>
      <c r="N199" s="27"/>
      <c r="O199" s="27"/>
      <c r="P199" s="27"/>
      <c r="Q199" s="28"/>
      <c r="R199" s="27"/>
      <c r="S199" s="27"/>
      <c r="T199" s="27"/>
      <c r="U199" s="28"/>
      <c r="V199" s="27"/>
      <c r="W199" s="27"/>
      <c r="X199" s="27"/>
      <c r="Y199" s="12"/>
      <c r="Z199" s="12"/>
      <c r="AA199" s="12"/>
      <c r="AB199" s="12"/>
      <c r="AC199" s="12"/>
      <c r="AD199" s="13"/>
      <c r="AE199" s="12"/>
      <c r="AF199" s="12"/>
    </row>
    <row r="200" spans="1:32" x14ac:dyDescent="0.35">
      <c r="A200" s="21" t="s">
        <v>12950</v>
      </c>
      <c r="B200" s="22" t="s">
        <v>16968</v>
      </c>
      <c r="C200" s="21" t="s">
        <v>16969</v>
      </c>
      <c r="D200" s="21">
        <v>42.5</v>
      </c>
      <c r="E200" s="21">
        <v>998</v>
      </c>
      <c r="F200" s="21">
        <v>1850</v>
      </c>
      <c r="G200" s="21">
        <v>14</v>
      </c>
      <c r="H200" s="23">
        <v>1</v>
      </c>
      <c r="I200" s="24">
        <v>42.5</v>
      </c>
      <c r="J200" s="21">
        <v>1920</v>
      </c>
      <c r="K200" s="21">
        <v>1045</v>
      </c>
      <c r="L200" s="21">
        <v>65</v>
      </c>
      <c r="M200" s="28"/>
      <c r="N200" s="27"/>
      <c r="O200" s="27"/>
      <c r="P200" s="27"/>
      <c r="Q200" s="28"/>
      <c r="R200" s="27"/>
      <c r="S200" s="27"/>
      <c r="T200" s="27"/>
      <c r="U200" s="28"/>
      <c r="V200" s="27"/>
      <c r="W200" s="27"/>
      <c r="X200" s="27"/>
      <c r="Y200" s="12"/>
      <c r="Z200" s="12"/>
      <c r="AA200" s="12"/>
      <c r="AB200" s="12"/>
      <c r="AC200" s="12"/>
      <c r="AD200" s="13"/>
      <c r="AE200" s="12"/>
      <c r="AF200" s="12"/>
    </row>
    <row r="201" spans="1:32" x14ac:dyDescent="0.35">
      <c r="A201" s="21" t="s">
        <v>16177</v>
      </c>
      <c r="B201" s="22" t="s">
        <v>16970</v>
      </c>
      <c r="C201" s="21" t="s">
        <v>16971</v>
      </c>
      <c r="D201" s="21">
        <v>50.5</v>
      </c>
      <c r="E201" s="21">
        <v>1198</v>
      </c>
      <c r="F201" s="21">
        <v>1850</v>
      </c>
      <c r="G201" s="21">
        <v>14</v>
      </c>
      <c r="H201" s="23">
        <v>1</v>
      </c>
      <c r="I201" s="24">
        <v>50.5</v>
      </c>
      <c r="J201" s="21">
        <v>1920</v>
      </c>
      <c r="K201" s="21">
        <v>1250</v>
      </c>
      <c r="L201" s="21">
        <v>60</v>
      </c>
      <c r="M201" s="28"/>
      <c r="N201" s="27"/>
      <c r="O201" s="27"/>
      <c r="P201" s="27"/>
      <c r="Q201" s="28"/>
      <c r="R201" s="27"/>
      <c r="S201" s="27"/>
      <c r="T201" s="27"/>
      <c r="U201" s="28"/>
      <c r="V201" s="27"/>
      <c r="W201" s="27"/>
      <c r="X201" s="27"/>
      <c r="Y201" s="12"/>
      <c r="Z201" s="12"/>
      <c r="AA201" s="12"/>
      <c r="AB201" s="12"/>
      <c r="AC201" s="12"/>
      <c r="AD201" s="13"/>
      <c r="AE201" s="12"/>
      <c r="AF201" s="12"/>
    </row>
    <row r="202" spans="1:32" x14ac:dyDescent="0.35">
      <c r="A202" s="21" t="s">
        <v>12954</v>
      </c>
      <c r="B202" s="22" t="s">
        <v>16972</v>
      </c>
      <c r="C202" s="21" t="s">
        <v>16973</v>
      </c>
      <c r="D202" s="21">
        <v>59.5</v>
      </c>
      <c r="E202" s="21">
        <v>1398</v>
      </c>
      <c r="F202" s="21">
        <v>1850</v>
      </c>
      <c r="G202" s="21">
        <v>14</v>
      </c>
      <c r="H202" s="23">
        <v>1</v>
      </c>
      <c r="I202" s="24">
        <v>59.5</v>
      </c>
      <c r="J202" s="21">
        <v>1920</v>
      </c>
      <c r="K202" s="21">
        <v>1450</v>
      </c>
      <c r="L202" s="21">
        <v>60</v>
      </c>
      <c r="M202" s="28"/>
      <c r="N202" s="27"/>
      <c r="O202" s="27"/>
      <c r="P202" s="27"/>
      <c r="Q202" s="28"/>
      <c r="R202" s="27"/>
      <c r="S202" s="27"/>
      <c r="T202" s="27"/>
      <c r="U202" s="28"/>
      <c r="V202" s="27"/>
      <c r="W202" s="27"/>
      <c r="X202" s="27"/>
      <c r="Y202" s="12"/>
      <c r="Z202" s="12"/>
      <c r="AA202" s="12"/>
      <c r="AB202" s="12"/>
      <c r="AC202" s="12"/>
      <c r="AD202" s="13"/>
      <c r="AE202" s="12"/>
      <c r="AF202" s="12"/>
    </row>
    <row r="203" spans="1:32" x14ac:dyDescent="0.35">
      <c r="A203" s="26" t="s">
        <v>15084</v>
      </c>
      <c r="B203" s="29" t="s">
        <v>16974</v>
      </c>
      <c r="C203" s="26" t="s">
        <v>4464</v>
      </c>
      <c r="D203" s="26">
        <v>2.5</v>
      </c>
      <c r="E203" s="26">
        <v>20</v>
      </c>
      <c r="F203" s="26">
        <v>1900</v>
      </c>
      <c r="G203" s="26">
        <v>49</v>
      </c>
      <c r="H203" s="23">
        <v>1</v>
      </c>
      <c r="I203" s="25">
        <v>2.5</v>
      </c>
      <c r="J203" s="26">
        <v>1960</v>
      </c>
      <c r="K203" s="26">
        <v>60</v>
      </c>
      <c r="L203" s="26">
        <v>60</v>
      </c>
      <c r="M203" s="28"/>
      <c r="N203" s="27"/>
      <c r="O203" s="27"/>
      <c r="P203" s="27"/>
      <c r="Q203" s="28"/>
      <c r="R203" s="27"/>
      <c r="S203" s="27"/>
      <c r="T203" s="27"/>
      <c r="U203" s="28"/>
      <c r="V203" s="27"/>
      <c r="W203" s="27"/>
      <c r="X203" s="27"/>
      <c r="Y203" s="12"/>
      <c r="Z203" s="12"/>
      <c r="AA203" s="12"/>
      <c r="AB203" s="12"/>
      <c r="AC203" s="12"/>
      <c r="AD203" s="13"/>
      <c r="AE203" s="12"/>
      <c r="AF203" s="12"/>
    </row>
    <row r="204" spans="1:32" x14ac:dyDescent="0.35">
      <c r="A204" s="26" t="s">
        <v>14548</v>
      </c>
      <c r="B204" s="29" t="s">
        <v>16975</v>
      </c>
      <c r="C204" s="26" t="s">
        <v>16976</v>
      </c>
      <c r="D204" s="26">
        <v>30.2</v>
      </c>
      <c r="E204" s="26">
        <v>690</v>
      </c>
      <c r="F204" s="26">
        <v>1900</v>
      </c>
      <c r="G204" s="26">
        <v>44</v>
      </c>
      <c r="H204" s="23">
        <v>1</v>
      </c>
      <c r="I204" s="25">
        <v>30.2</v>
      </c>
      <c r="J204" s="26">
        <v>65</v>
      </c>
      <c r="K204" s="26">
        <v>725</v>
      </c>
      <c r="L204" s="26">
        <v>1960</v>
      </c>
      <c r="M204" s="28"/>
      <c r="N204" s="27"/>
      <c r="O204" s="27"/>
      <c r="P204" s="27"/>
      <c r="Q204" s="28"/>
      <c r="R204" s="27"/>
      <c r="S204" s="27"/>
      <c r="T204" s="27"/>
      <c r="U204" s="28"/>
      <c r="V204" s="27"/>
      <c r="W204" s="27"/>
      <c r="X204" s="27"/>
      <c r="Y204" s="12"/>
      <c r="Z204" s="12"/>
      <c r="AA204" s="12"/>
      <c r="AB204" s="12"/>
      <c r="AC204" s="12"/>
      <c r="AD204" s="13"/>
      <c r="AE204" s="12"/>
      <c r="AF204" s="12"/>
    </row>
    <row r="205" spans="1:32" x14ac:dyDescent="0.35">
      <c r="A205" s="26" t="s">
        <v>14552</v>
      </c>
      <c r="B205" s="29" t="s">
        <v>16977</v>
      </c>
      <c r="C205" s="26" t="s">
        <v>16978</v>
      </c>
      <c r="D205" s="26">
        <v>31.4</v>
      </c>
      <c r="E205" s="26">
        <v>750</v>
      </c>
      <c r="F205" s="26">
        <v>1900</v>
      </c>
      <c r="G205" s="26">
        <v>44</v>
      </c>
      <c r="H205" s="23">
        <v>1</v>
      </c>
      <c r="I205" s="25">
        <v>31.4</v>
      </c>
      <c r="J205" s="26">
        <v>65</v>
      </c>
      <c r="K205" s="26">
        <v>785</v>
      </c>
      <c r="L205" s="26">
        <v>1960</v>
      </c>
      <c r="M205" s="28"/>
      <c r="N205" s="27"/>
      <c r="O205" s="27"/>
      <c r="P205" s="27"/>
      <c r="Q205" s="28"/>
      <c r="R205" s="27"/>
      <c r="S205" s="27"/>
      <c r="T205" s="27"/>
      <c r="U205" s="28"/>
      <c r="V205" s="27"/>
      <c r="W205" s="27"/>
      <c r="X205" s="27"/>
      <c r="Y205" s="12"/>
      <c r="Z205" s="12"/>
      <c r="AA205" s="12"/>
      <c r="AB205" s="12"/>
      <c r="AC205" s="12"/>
      <c r="AD205" s="13"/>
      <c r="AE205" s="12"/>
      <c r="AF205" s="12"/>
    </row>
    <row r="206" spans="1:32" x14ac:dyDescent="0.35">
      <c r="A206" s="26" t="s">
        <v>10591</v>
      </c>
      <c r="B206" s="29" t="s">
        <v>16979</v>
      </c>
      <c r="C206" s="26" t="s">
        <v>16980</v>
      </c>
      <c r="D206" s="26">
        <v>34</v>
      </c>
      <c r="E206" s="26">
        <v>790</v>
      </c>
      <c r="F206" s="26">
        <v>1900</v>
      </c>
      <c r="G206" s="26">
        <v>44</v>
      </c>
      <c r="H206" s="23">
        <v>1</v>
      </c>
      <c r="I206" s="25">
        <v>34</v>
      </c>
      <c r="J206" s="26">
        <v>65</v>
      </c>
      <c r="K206" s="26">
        <v>825</v>
      </c>
      <c r="L206" s="26">
        <v>1960</v>
      </c>
      <c r="M206" s="28"/>
      <c r="N206" s="27"/>
      <c r="O206" s="27"/>
      <c r="P206" s="27"/>
      <c r="Q206" s="28"/>
      <c r="R206" s="27"/>
      <c r="S206" s="27"/>
      <c r="T206" s="27"/>
      <c r="U206" s="28"/>
      <c r="V206" s="27"/>
      <c r="W206" s="27"/>
      <c r="X206" s="27"/>
      <c r="Y206" s="12"/>
      <c r="Z206" s="12"/>
      <c r="AA206" s="12"/>
      <c r="AB206" s="12"/>
      <c r="AC206" s="12"/>
      <c r="AD206" s="13"/>
      <c r="AE206" s="12"/>
      <c r="AF206" s="12"/>
    </row>
    <row r="207" spans="1:32" x14ac:dyDescent="0.35">
      <c r="A207" s="26" t="s">
        <v>10595</v>
      </c>
      <c r="B207" s="29" t="s">
        <v>16981</v>
      </c>
      <c r="C207" s="26" t="s">
        <v>16982</v>
      </c>
      <c r="D207" s="26">
        <v>37.4</v>
      </c>
      <c r="E207" s="26">
        <v>890</v>
      </c>
      <c r="F207" s="26">
        <v>1900</v>
      </c>
      <c r="G207" s="26">
        <v>44</v>
      </c>
      <c r="H207" s="23">
        <v>1</v>
      </c>
      <c r="I207" s="25">
        <v>37.4</v>
      </c>
      <c r="J207" s="26">
        <v>65</v>
      </c>
      <c r="K207" s="26">
        <v>925</v>
      </c>
      <c r="L207" s="26">
        <v>1960</v>
      </c>
      <c r="M207" s="28"/>
      <c r="N207" s="27"/>
      <c r="O207" s="27"/>
      <c r="P207" s="27"/>
      <c r="Q207" s="28"/>
      <c r="R207" s="27"/>
      <c r="S207" s="27"/>
      <c r="T207" s="27"/>
      <c r="U207" s="28"/>
      <c r="V207" s="27"/>
      <c r="W207" s="27"/>
      <c r="X207" s="27"/>
      <c r="Y207" s="12"/>
      <c r="Z207" s="12"/>
      <c r="AA207" s="12"/>
      <c r="AB207" s="12"/>
      <c r="AC207" s="12"/>
      <c r="AD207" s="13"/>
      <c r="AE207" s="12"/>
      <c r="AF207" s="12"/>
    </row>
    <row r="208" spans="1:32" x14ac:dyDescent="0.35">
      <c r="A208" s="26" t="s">
        <v>10539</v>
      </c>
      <c r="B208" s="29" t="s">
        <v>16983</v>
      </c>
      <c r="C208" s="26" t="s">
        <v>16984</v>
      </c>
      <c r="D208" s="26">
        <v>60.3</v>
      </c>
      <c r="E208" s="26">
        <v>980</v>
      </c>
      <c r="F208" s="26">
        <v>1900</v>
      </c>
      <c r="G208" s="26">
        <v>780</v>
      </c>
      <c r="H208" s="23">
        <v>1</v>
      </c>
      <c r="I208" s="25">
        <v>60.3</v>
      </c>
      <c r="J208" s="26">
        <v>150</v>
      </c>
      <c r="K208" s="26">
        <v>480</v>
      </c>
      <c r="L208" s="26">
        <v>1960</v>
      </c>
      <c r="M208" s="28"/>
      <c r="N208" s="27"/>
      <c r="O208" s="27"/>
      <c r="P208" s="27"/>
      <c r="Q208" s="28"/>
      <c r="R208" s="27"/>
      <c r="S208" s="27"/>
      <c r="T208" s="27"/>
      <c r="U208" s="28"/>
      <c r="V208" s="27"/>
      <c r="W208" s="27"/>
      <c r="X208" s="27"/>
      <c r="Y208" s="12"/>
      <c r="Z208" s="12"/>
      <c r="AA208" s="12"/>
      <c r="AB208" s="12"/>
      <c r="AC208" s="12"/>
      <c r="AD208" s="13"/>
      <c r="AE208" s="12"/>
      <c r="AF208" s="12"/>
    </row>
    <row r="209" spans="1:32" x14ac:dyDescent="0.35">
      <c r="A209" s="26" t="s">
        <v>10551</v>
      </c>
      <c r="B209" s="29" t="s">
        <v>16985</v>
      </c>
      <c r="C209" s="26" t="s">
        <v>16986</v>
      </c>
      <c r="D209" s="26">
        <v>74.3</v>
      </c>
      <c r="E209" s="26">
        <v>1180</v>
      </c>
      <c r="F209" s="26">
        <v>1900</v>
      </c>
      <c r="G209" s="26">
        <v>780</v>
      </c>
      <c r="H209" s="23">
        <v>1</v>
      </c>
      <c r="I209" s="25">
        <v>74.3</v>
      </c>
      <c r="J209" s="26">
        <v>175</v>
      </c>
      <c r="K209" s="26">
        <v>1100</v>
      </c>
      <c r="L209" s="26">
        <v>3920</v>
      </c>
      <c r="M209" s="28"/>
      <c r="N209" s="27"/>
      <c r="O209" s="27"/>
      <c r="P209" s="27"/>
      <c r="Q209" s="28"/>
      <c r="R209" s="27"/>
      <c r="S209" s="27"/>
      <c r="T209" s="27"/>
      <c r="U209" s="28"/>
      <c r="V209" s="27"/>
      <c r="W209" s="27"/>
      <c r="X209" s="27"/>
      <c r="Y209" s="12"/>
      <c r="Z209" s="12"/>
      <c r="AA209" s="12"/>
      <c r="AB209" s="12"/>
      <c r="AC209" s="12"/>
      <c r="AD209" s="13"/>
      <c r="AE209" s="12"/>
      <c r="AF209" s="12"/>
    </row>
    <row r="210" spans="1:32" x14ac:dyDescent="0.35">
      <c r="A210" s="26" t="s">
        <v>10555</v>
      </c>
      <c r="B210" s="29" t="s">
        <v>16987</v>
      </c>
      <c r="C210" s="26" t="s">
        <v>16988</v>
      </c>
      <c r="D210" s="26">
        <v>77.599999999999994</v>
      </c>
      <c r="E210" s="26">
        <v>1180</v>
      </c>
      <c r="F210" s="26">
        <v>1900</v>
      </c>
      <c r="G210" s="26">
        <v>880</v>
      </c>
      <c r="H210" s="23">
        <v>1</v>
      </c>
      <c r="I210" s="25">
        <v>77.599999999999994</v>
      </c>
      <c r="J210" s="26">
        <v>175</v>
      </c>
      <c r="K210" s="26">
        <v>1100</v>
      </c>
      <c r="L210" s="26">
        <v>3920</v>
      </c>
      <c r="M210" s="28"/>
      <c r="N210" s="27"/>
      <c r="O210" s="27"/>
      <c r="P210" s="27"/>
      <c r="Q210" s="28"/>
      <c r="R210" s="27"/>
      <c r="S210" s="27"/>
      <c r="T210" s="27"/>
      <c r="U210" s="28"/>
      <c r="V210" s="27"/>
      <c r="W210" s="27"/>
      <c r="X210" s="27"/>
      <c r="Y210" s="12"/>
      <c r="Z210" s="12"/>
      <c r="AA210" s="12"/>
      <c r="AB210" s="12"/>
      <c r="AC210" s="12"/>
      <c r="AD210" s="13"/>
      <c r="AE210" s="12"/>
      <c r="AF210" s="12"/>
    </row>
    <row r="211" spans="1:32" x14ac:dyDescent="0.35">
      <c r="A211" s="26" t="s">
        <v>10583</v>
      </c>
      <c r="B211" s="29" t="s">
        <v>16989</v>
      </c>
      <c r="C211" s="26" t="s">
        <v>16990</v>
      </c>
      <c r="D211" s="26">
        <v>56.5</v>
      </c>
      <c r="E211" s="26">
        <v>780</v>
      </c>
      <c r="F211" s="26">
        <v>1900</v>
      </c>
      <c r="G211" s="26">
        <v>880</v>
      </c>
      <c r="H211" s="23">
        <v>1</v>
      </c>
      <c r="I211" s="25">
        <v>56.5</v>
      </c>
      <c r="J211" s="26">
        <v>150</v>
      </c>
      <c r="K211" s="26">
        <v>430</v>
      </c>
      <c r="L211" s="26">
        <v>1960</v>
      </c>
      <c r="M211" s="28"/>
      <c r="N211" s="27"/>
      <c r="O211" s="27"/>
      <c r="P211" s="27"/>
      <c r="Q211" s="28"/>
      <c r="R211" s="27"/>
      <c r="S211" s="27"/>
      <c r="T211" s="27"/>
      <c r="U211" s="28"/>
      <c r="V211" s="27"/>
      <c r="W211" s="27"/>
      <c r="X211" s="27"/>
      <c r="Y211" s="12"/>
      <c r="Z211" s="12"/>
      <c r="AA211" s="12"/>
      <c r="AB211" s="12"/>
      <c r="AC211" s="12"/>
      <c r="AD211" s="13"/>
      <c r="AE211" s="12"/>
      <c r="AF211" s="12"/>
    </row>
    <row r="212" spans="1:32" x14ac:dyDescent="0.35">
      <c r="A212" s="26" t="s">
        <v>10531</v>
      </c>
      <c r="B212" s="29" t="s">
        <v>16991</v>
      </c>
      <c r="C212" s="26" t="s">
        <v>16992</v>
      </c>
      <c r="D212" s="26">
        <v>67</v>
      </c>
      <c r="E212" s="26">
        <v>980</v>
      </c>
      <c r="F212" s="26">
        <v>1900</v>
      </c>
      <c r="G212" s="26">
        <v>980</v>
      </c>
      <c r="H212" s="23">
        <v>1</v>
      </c>
      <c r="I212" s="25">
        <v>67</v>
      </c>
      <c r="J212" s="26">
        <v>150</v>
      </c>
      <c r="K212" s="26">
        <v>540</v>
      </c>
      <c r="L212" s="26">
        <v>1960</v>
      </c>
      <c r="M212" s="28"/>
      <c r="N212" s="27"/>
      <c r="O212" s="27"/>
      <c r="P212" s="27"/>
      <c r="Q212" s="28"/>
      <c r="R212" s="27"/>
      <c r="S212" s="27"/>
      <c r="T212" s="27"/>
      <c r="U212" s="28"/>
      <c r="V212" s="27"/>
      <c r="W212" s="27"/>
      <c r="X212" s="27"/>
      <c r="Y212" s="12"/>
      <c r="Z212" s="12"/>
      <c r="AA212" s="12"/>
      <c r="AB212" s="12"/>
      <c r="AC212" s="12"/>
      <c r="AD212" s="13"/>
      <c r="AE212" s="12"/>
      <c r="AF212" s="12"/>
    </row>
    <row r="213" spans="1:32" x14ac:dyDescent="0.35">
      <c r="A213" s="26" t="s">
        <v>10571</v>
      </c>
      <c r="B213" s="29" t="s">
        <v>16993</v>
      </c>
      <c r="C213" s="26" t="s">
        <v>16994</v>
      </c>
      <c r="D213" s="26">
        <v>52</v>
      </c>
      <c r="E213" s="26">
        <v>780</v>
      </c>
      <c r="F213" s="26">
        <v>1900</v>
      </c>
      <c r="G213" s="26">
        <v>780</v>
      </c>
      <c r="H213" s="23">
        <v>1</v>
      </c>
      <c r="I213" s="25">
        <v>52</v>
      </c>
      <c r="J213" s="26">
        <v>150</v>
      </c>
      <c r="K213" s="26">
        <v>430</v>
      </c>
      <c r="L213" s="26">
        <v>1960</v>
      </c>
      <c r="M213" s="28"/>
      <c r="N213" s="27"/>
      <c r="O213" s="27"/>
      <c r="P213" s="27"/>
      <c r="Q213" s="28"/>
      <c r="R213" s="27"/>
      <c r="S213" s="27"/>
      <c r="T213" s="27"/>
      <c r="U213" s="28"/>
      <c r="V213" s="27"/>
      <c r="W213" s="27"/>
      <c r="X213" s="27"/>
      <c r="Y213" s="12"/>
      <c r="Z213" s="12"/>
      <c r="AA213" s="12"/>
      <c r="AB213" s="12"/>
      <c r="AC213" s="12"/>
      <c r="AD213" s="13"/>
      <c r="AE213" s="12"/>
      <c r="AF213" s="12"/>
    </row>
    <row r="214" spans="1:32" x14ac:dyDescent="0.35">
      <c r="A214" s="26" t="s">
        <v>10579</v>
      </c>
      <c r="B214" s="29" t="s">
        <v>16995</v>
      </c>
      <c r="C214" s="26" t="s">
        <v>16996</v>
      </c>
      <c r="D214" s="26">
        <v>59.7</v>
      </c>
      <c r="E214" s="26">
        <v>880</v>
      </c>
      <c r="F214" s="26">
        <v>1900</v>
      </c>
      <c r="G214" s="26">
        <v>880</v>
      </c>
      <c r="H214" s="23">
        <v>1</v>
      </c>
      <c r="I214" s="25">
        <v>59.7</v>
      </c>
      <c r="J214" s="26">
        <v>150</v>
      </c>
      <c r="K214" s="26">
        <v>430</v>
      </c>
      <c r="L214" s="26">
        <v>1960</v>
      </c>
      <c r="M214" s="28"/>
      <c r="N214" s="27"/>
      <c r="O214" s="27"/>
      <c r="P214" s="27"/>
      <c r="Q214" s="28"/>
      <c r="R214" s="27"/>
      <c r="S214" s="27"/>
      <c r="T214" s="27"/>
      <c r="U214" s="28"/>
      <c r="V214" s="27"/>
      <c r="W214" s="27"/>
      <c r="X214" s="27"/>
      <c r="Y214" s="12"/>
      <c r="Z214" s="12"/>
      <c r="AA214" s="12"/>
      <c r="AB214" s="12"/>
      <c r="AC214" s="12"/>
      <c r="AD214" s="13"/>
      <c r="AE214" s="12"/>
      <c r="AF214" s="12"/>
    </row>
    <row r="215" spans="1:32" x14ac:dyDescent="0.35">
      <c r="A215" s="26" t="s">
        <v>14508</v>
      </c>
      <c r="B215" s="29" t="s">
        <v>16997</v>
      </c>
      <c r="C215" s="26" t="s">
        <v>16998</v>
      </c>
      <c r="D215" s="26">
        <v>40.6</v>
      </c>
      <c r="E215" s="26">
        <v>990</v>
      </c>
      <c r="F215" s="26">
        <v>1900</v>
      </c>
      <c r="G215" s="26">
        <v>31</v>
      </c>
      <c r="H215" s="23">
        <v>1</v>
      </c>
      <c r="I215" s="25">
        <v>40.6</v>
      </c>
      <c r="J215" s="26">
        <v>95</v>
      </c>
      <c r="K215" s="26">
        <v>1010</v>
      </c>
      <c r="L215" s="26">
        <v>1960</v>
      </c>
      <c r="M215" s="28"/>
      <c r="N215" s="27"/>
      <c r="O215" s="27"/>
      <c r="P215" s="27"/>
      <c r="Q215" s="28"/>
      <c r="R215" s="27"/>
      <c r="S215" s="27"/>
      <c r="T215" s="27"/>
      <c r="U215" s="28"/>
      <c r="V215" s="27"/>
      <c r="W215" s="27"/>
      <c r="X215" s="27"/>
      <c r="Y215" s="12"/>
      <c r="Z215" s="12"/>
      <c r="AA215" s="12"/>
      <c r="AB215" s="12"/>
      <c r="AC215" s="12"/>
      <c r="AD215" s="13"/>
      <c r="AE215" s="12"/>
      <c r="AF215" s="12"/>
    </row>
    <row r="216" spans="1:32" x14ac:dyDescent="0.35">
      <c r="A216" s="26" t="s">
        <v>10563</v>
      </c>
      <c r="B216" s="29" t="s">
        <v>16999</v>
      </c>
      <c r="C216" s="26" t="s">
        <v>17000</v>
      </c>
      <c r="D216" s="26">
        <v>28.1</v>
      </c>
      <c r="E216" s="26">
        <v>690</v>
      </c>
      <c r="F216" s="26">
        <v>1900</v>
      </c>
      <c r="G216" s="26">
        <v>31</v>
      </c>
      <c r="H216" s="23">
        <v>1</v>
      </c>
      <c r="I216" s="25">
        <v>28.1</v>
      </c>
      <c r="J216" s="26">
        <v>1900</v>
      </c>
      <c r="K216" s="26">
        <v>700</v>
      </c>
      <c r="L216" s="26">
        <v>80</v>
      </c>
      <c r="M216" s="28"/>
      <c r="N216" s="27"/>
      <c r="O216" s="27"/>
      <c r="P216" s="27"/>
      <c r="Q216" s="28"/>
      <c r="R216" s="27"/>
      <c r="S216" s="27"/>
      <c r="T216" s="27"/>
      <c r="U216" s="28"/>
      <c r="V216" s="27"/>
      <c r="W216" s="27"/>
      <c r="X216" s="27"/>
      <c r="Y216" s="12"/>
      <c r="Z216" s="12"/>
      <c r="AA216" s="12"/>
      <c r="AB216" s="12"/>
      <c r="AC216" s="12"/>
      <c r="AD216" s="13"/>
      <c r="AE216" s="12"/>
      <c r="AF216" s="12"/>
    </row>
    <row r="217" spans="1:32" x14ac:dyDescent="0.35">
      <c r="A217" s="26" t="s">
        <v>10567</v>
      </c>
      <c r="B217" s="29" t="s">
        <v>17001</v>
      </c>
      <c r="C217" s="26" t="s">
        <v>17002</v>
      </c>
      <c r="D217" s="26">
        <v>30.3</v>
      </c>
      <c r="E217" s="26">
        <v>750</v>
      </c>
      <c r="F217" s="26">
        <v>1900</v>
      </c>
      <c r="G217" s="26">
        <v>31</v>
      </c>
      <c r="H217" s="23">
        <v>1</v>
      </c>
      <c r="I217" s="25">
        <v>30.3</v>
      </c>
      <c r="J217" s="26">
        <v>95</v>
      </c>
      <c r="K217" s="26">
        <v>770</v>
      </c>
      <c r="L217" s="26">
        <v>1960</v>
      </c>
      <c r="M217" s="28"/>
      <c r="N217" s="27"/>
      <c r="O217" s="27"/>
      <c r="P217" s="27"/>
      <c r="Q217" s="28"/>
      <c r="R217" s="27"/>
      <c r="S217" s="27"/>
      <c r="T217" s="27"/>
      <c r="U217" s="28"/>
      <c r="V217" s="27"/>
      <c r="W217" s="27"/>
      <c r="X217" s="27"/>
      <c r="Y217" s="12"/>
      <c r="Z217" s="12"/>
      <c r="AA217" s="12"/>
      <c r="AB217" s="12"/>
      <c r="AC217" s="12"/>
      <c r="AD217" s="13"/>
      <c r="AE217" s="12"/>
      <c r="AF217" s="12"/>
    </row>
    <row r="218" spans="1:32" x14ac:dyDescent="0.35">
      <c r="A218" s="26" t="s">
        <v>10575</v>
      </c>
      <c r="B218" s="29" t="s">
        <v>17003</v>
      </c>
      <c r="C218" s="26" t="s">
        <v>17004</v>
      </c>
      <c r="D218" s="26">
        <v>31.4</v>
      </c>
      <c r="E218" s="26">
        <v>790</v>
      </c>
      <c r="F218" s="26">
        <v>1900</v>
      </c>
      <c r="G218" s="26">
        <v>31</v>
      </c>
      <c r="H218" s="23">
        <v>1</v>
      </c>
      <c r="I218" s="25">
        <v>31.4</v>
      </c>
      <c r="J218" s="26">
        <v>95</v>
      </c>
      <c r="K218" s="26">
        <v>810</v>
      </c>
      <c r="L218" s="26">
        <v>1960</v>
      </c>
      <c r="M218" s="28"/>
      <c r="N218" s="27"/>
      <c r="O218" s="27"/>
      <c r="P218" s="27"/>
      <c r="Q218" s="28"/>
      <c r="R218" s="27"/>
      <c r="S218" s="27"/>
      <c r="T218" s="27"/>
      <c r="U218" s="28"/>
      <c r="V218" s="27"/>
      <c r="W218" s="27"/>
      <c r="X218" s="27"/>
      <c r="Y218" s="12"/>
      <c r="Z218" s="12"/>
      <c r="AA218" s="12"/>
      <c r="AB218" s="12"/>
      <c r="AC218" s="12"/>
      <c r="AD218" s="13"/>
      <c r="AE218" s="12"/>
      <c r="AF218" s="12"/>
    </row>
    <row r="219" spans="1:32" x14ac:dyDescent="0.35">
      <c r="A219" s="26" t="s">
        <v>10587</v>
      </c>
      <c r="B219" s="29" t="s">
        <v>17005</v>
      </c>
      <c r="C219" s="26" t="s">
        <v>17006</v>
      </c>
      <c r="D219" s="26">
        <v>35.1</v>
      </c>
      <c r="E219" s="26">
        <v>890</v>
      </c>
      <c r="F219" s="26">
        <v>1900</v>
      </c>
      <c r="G219" s="26">
        <v>31</v>
      </c>
      <c r="H219" s="23">
        <v>1</v>
      </c>
      <c r="I219" s="25">
        <v>35.1</v>
      </c>
      <c r="J219" s="26">
        <v>1940</v>
      </c>
      <c r="K219" s="26">
        <v>920</v>
      </c>
      <c r="L219" s="26">
        <v>90</v>
      </c>
      <c r="M219" s="28"/>
      <c r="N219" s="27"/>
      <c r="O219" s="27"/>
      <c r="P219" s="27"/>
      <c r="Q219" s="28"/>
      <c r="R219" s="27"/>
      <c r="S219" s="27"/>
      <c r="T219" s="27"/>
      <c r="U219" s="28"/>
      <c r="V219" s="27"/>
      <c r="W219" s="27"/>
      <c r="X219" s="27"/>
      <c r="Y219" s="12"/>
      <c r="Z219" s="12"/>
      <c r="AA219" s="12"/>
      <c r="AB219" s="12"/>
      <c r="AC219" s="12"/>
      <c r="AD219" s="13"/>
      <c r="AE219" s="12"/>
      <c r="AF219" s="12"/>
    </row>
    <row r="220" spans="1:32" x14ac:dyDescent="0.35">
      <c r="A220" s="26" t="s">
        <v>10535</v>
      </c>
      <c r="B220" s="29" t="s">
        <v>17007</v>
      </c>
      <c r="C220" s="26" t="s">
        <v>17008</v>
      </c>
      <c r="D220" s="26">
        <v>41.8</v>
      </c>
      <c r="E220" s="26">
        <v>990</v>
      </c>
      <c r="F220" s="26">
        <v>1900</v>
      </c>
      <c r="G220" s="26">
        <v>44</v>
      </c>
      <c r="H220" s="23">
        <v>1</v>
      </c>
      <c r="I220" s="25">
        <v>41.8</v>
      </c>
      <c r="J220" s="26">
        <v>65</v>
      </c>
      <c r="K220" s="26">
        <v>725</v>
      </c>
      <c r="L220" s="26">
        <v>1960</v>
      </c>
      <c r="M220" s="28"/>
      <c r="N220" s="27"/>
      <c r="O220" s="27"/>
      <c r="P220" s="27"/>
      <c r="Q220" s="28"/>
      <c r="R220" s="27"/>
      <c r="S220" s="27"/>
      <c r="T220" s="27"/>
      <c r="U220" s="28"/>
      <c r="V220" s="27"/>
      <c r="W220" s="27"/>
      <c r="X220" s="27"/>
      <c r="Y220" s="12"/>
      <c r="Z220" s="12"/>
      <c r="AA220" s="12"/>
      <c r="AB220" s="12"/>
      <c r="AC220" s="12"/>
      <c r="AD220" s="13"/>
      <c r="AE220" s="12"/>
      <c r="AF220" s="12"/>
    </row>
    <row r="221" spans="1:32" x14ac:dyDescent="0.35">
      <c r="A221" s="26" t="s">
        <v>10543</v>
      </c>
      <c r="B221" s="29" t="s">
        <v>17009</v>
      </c>
      <c r="C221" s="26" t="s">
        <v>17010</v>
      </c>
      <c r="D221" s="26">
        <v>45.7</v>
      </c>
      <c r="E221" s="26">
        <v>1090</v>
      </c>
      <c r="F221" s="26">
        <v>1900</v>
      </c>
      <c r="G221" s="26">
        <v>44</v>
      </c>
      <c r="H221" s="23">
        <v>1</v>
      </c>
      <c r="I221" s="25">
        <v>45.7</v>
      </c>
      <c r="J221" s="26">
        <v>65</v>
      </c>
      <c r="K221" s="26">
        <v>775</v>
      </c>
      <c r="L221" s="26">
        <v>1960</v>
      </c>
      <c r="M221" s="28"/>
      <c r="N221" s="27"/>
      <c r="O221" s="27"/>
      <c r="P221" s="27"/>
      <c r="Q221" s="28"/>
      <c r="R221" s="27"/>
      <c r="S221" s="27"/>
      <c r="T221" s="27"/>
      <c r="U221" s="28"/>
      <c r="V221" s="27"/>
      <c r="W221" s="27"/>
      <c r="X221" s="27"/>
      <c r="Y221" s="12"/>
      <c r="Z221" s="12"/>
      <c r="AA221" s="12"/>
      <c r="AB221" s="12"/>
      <c r="AC221" s="12"/>
      <c r="AD221" s="13"/>
      <c r="AE221" s="12"/>
      <c r="AF221" s="12"/>
    </row>
    <row r="222" spans="1:32" x14ac:dyDescent="0.35">
      <c r="A222" s="26" t="s">
        <v>10547</v>
      </c>
      <c r="B222" s="29" t="s">
        <v>17011</v>
      </c>
      <c r="C222" s="26" t="s">
        <v>17012</v>
      </c>
      <c r="D222" s="26">
        <v>49.8</v>
      </c>
      <c r="E222" s="26">
        <v>1190</v>
      </c>
      <c r="F222" s="26">
        <v>1900</v>
      </c>
      <c r="G222" s="26">
        <v>44</v>
      </c>
      <c r="H222" s="23">
        <v>1</v>
      </c>
      <c r="I222" s="25">
        <v>49.8</v>
      </c>
      <c r="J222" s="26">
        <v>60</v>
      </c>
      <c r="K222" s="26">
        <v>820</v>
      </c>
      <c r="L222" s="26">
        <v>1950</v>
      </c>
      <c r="M222" s="28"/>
      <c r="N222" s="27"/>
      <c r="O222" s="27"/>
      <c r="P222" s="27"/>
      <c r="Q222" s="28"/>
      <c r="R222" s="27"/>
      <c r="S222" s="27"/>
      <c r="T222" s="27"/>
      <c r="U222" s="28"/>
      <c r="V222" s="27"/>
      <c r="W222" s="27"/>
      <c r="X222" s="27"/>
      <c r="Y222" s="12"/>
      <c r="Z222" s="12"/>
      <c r="AA222" s="12"/>
      <c r="AB222" s="12"/>
      <c r="AC222" s="12"/>
      <c r="AD222" s="13"/>
      <c r="AE222" s="12"/>
      <c r="AF222" s="12"/>
    </row>
    <row r="223" spans="1:32" x14ac:dyDescent="0.35">
      <c r="A223" s="26" t="s">
        <v>10559</v>
      </c>
      <c r="B223" s="29" t="s">
        <v>17013</v>
      </c>
      <c r="C223" s="26" t="s">
        <v>17014</v>
      </c>
      <c r="D223" s="26">
        <v>57.6</v>
      </c>
      <c r="E223" s="26">
        <v>1390</v>
      </c>
      <c r="F223" s="26">
        <v>1900</v>
      </c>
      <c r="G223" s="26">
        <v>44</v>
      </c>
      <c r="H223" s="23">
        <v>1</v>
      </c>
      <c r="I223" s="25">
        <v>57.6</v>
      </c>
      <c r="J223" s="26">
        <v>65</v>
      </c>
      <c r="K223" s="26">
        <v>925</v>
      </c>
      <c r="L223" s="26">
        <v>1960</v>
      </c>
      <c r="M223" s="28"/>
      <c r="N223" s="27"/>
      <c r="O223" s="27"/>
      <c r="P223" s="27"/>
      <c r="Q223" s="28"/>
      <c r="R223" s="27"/>
      <c r="S223" s="27"/>
      <c r="T223" s="27"/>
      <c r="U223" s="28"/>
      <c r="V223" s="27"/>
      <c r="W223" s="27"/>
      <c r="X223" s="27"/>
      <c r="Y223" s="12"/>
      <c r="Z223" s="12"/>
      <c r="AA223" s="12"/>
      <c r="AB223" s="12"/>
      <c r="AC223" s="12"/>
      <c r="AD223" s="13"/>
      <c r="AE223" s="12"/>
      <c r="AF223" s="12"/>
    </row>
    <row r="224" spans="1:32" x14ac:dyDescent="0.35">
      <c r="A224" s="26" t="s">
        <v>16161</v>
      </c>
      <c r="B224" s="29" t="s">
        <v>17015</v>
      </c>
      <c r="C224" s="26" t="s">
        <v>16969</v>
      </c>
      <c r="D224" s="26">
        <v>42.4</v>
      </c>
      <c r="E224" s="26">
        <v>1000</v>
      </c>
      <c r="F224" s="26">
        <v>1950</v>
      </c>
      <c r="G224" s="26">
        <v>40</v>
      </c>
      <c r="H224" s="23">
        <v>1</v>
      </c>
      <c r="I224" s="25">
        <v>42.4</v>
      </c>
      <c r="J224" s="26">
        <v>2009</v>
      </c>
      <c r="K224" s="26">
        <v>1085</v>
      </c>
      <c r="L224" s="26">
        <v>65</v>
      </c>
      <c r="M224" s="28"/>
      <c r="N224" s="27"/>
      <c r="O224" s="27"/>
      <c r="P224" s="27"/>
      <c r="Q224" s="28"/>
      <c r="R224" s="27"/>
      <c r="S224" s="27"/>
      <c r="T224" s="27"/>
      <c r="U224" s="28"/>
      <c r="V224" s="27"/>
      <c r="W224" s="27"/>
      <c r="X224" s="27"/>
      <c r="Y224" s="12"/>
      <c r="Z224" s="12"/>
      <c r="AA224" s="12"/>
      <c r="AB224" s="12"/>
      <c r="AC224" s="12"/>
      <c r="AD224" s="13"/>
      <c r="AE224" s="12"/>
      <c r="AF224" s="12"/>
    </row>
    <row r="225" spans="1:32" x14ac:dyDescent="0.35">
      <c r="A225" s="26" t="s">
        <v>12922</v>
      </c>
      <c r="B225" s="29" t="s">
        <v>17016</v>
      </c>
      <c r="C225" s="26" t="s">
        <v>16971</v>
      </c>
      <c r="D225" s="26">
        <v>50.4</v>
      </c>
      <c r="E225" s="26">
        <v>1198</v>
      </c>
      <c r="F225" s="26">
        <v>1950</v>
      </c>
      <c r="G225" s="26">
        <v>14</v>
      </c>
      <c r="H225" s="23">
        <v>1</v>
      </c>
      <c r="I225" s="25">
        <v>50.4</v>
      </c>
      <c r="J225" s="26">
        <v>2009</v>
      </c>
      <c r="K225" s="26">
        <v>1250</v>
      </c>
      <c r="L225" s="26">
        <v>65</v>
      </c>
      <c r="M225" s="28"/>
      <c r="N225" s="27"/>
      <c r="O225" s="27"/>
      <c r="P225" s="27"/>
      <c r="Q225" s="28"/>
      <c r="R225" s="27"/>
      <c r="S225" s="27"/>
      <c r="T225" s="27"/>
      <c r="U225" s="28"/>
      <c r="V225" s="27"/>
      <c r="W225" s="27"/>
      <c r="X225" s="27"/>
      <c r="Y225" s="12"/>
      <c r="Z225" s="12"/>
      <c r="AA225" s="12"/>
      <c r="AB225" s="12"/>
      <c r="AC225" s="12"/>
      <c r="AD225" s="13"/>
      <c r="AE225" s="12"/>
      <c r="AF225" s="12"/>
    </row>
    <row r="226" spans="1:32" x14ac:dyDescent="0.35">
      <c r="A226" s="26" t="s">
        <v>16165</v>
      </c>
      <c r="B226" s="29" t="s">
        <v>17017</v>
      </c>
      <c r="C226" s="26" t="s">
        <v>16973</v>
      </c>
      <c r="D226" s="26">
        <v>58.3</v>
      </c>
      <c r="E226" s="26">
        <v>1400</v>
      </c>
      <c r="F226" s="26">
        <v>1950</v>
      </c>
      <c r="G226" s="26">
        <v>40</v>
      </c>
      <c r="H226" s="23">
        <v>1</v>
      </c>
      <c r="I226" s="25">
        <v>58.3</v>
      </c>
      <c r="J226" s="26">
        <v>2009</v>
      </c>
      <c r="K226" s="26">
        <v>1485</v>
      </c>
      <c r="L226" s="26">
        <v>65</v>
      </c>
      <c r="M226" s="28"/>
      <c r="N226" s="27"/>
      <c r="O226" s="27"/>
      <c r="P226" s="27"/>
      <c r="Q226" s="28"/>
      <c r="R226" s="27"/>
      <c r="S226" s="27"/>
      <c r="T226" s="27"/>
      <c r="U226" s="28"/>
      <c r="V226" s="27"/>
      <c r="W226" s="27"/>
      <c r="X226" s="27"/>
      <c r="Y226" s="12"/>
      <c r="Z226" s="12"/>
      <c r="AA226" s="12"/>
      <c r="AB226" s="12"/>
      <c r="AC226" s="12"/>
      <c r="AD226" s="13"/>
      <c r="AE226" s="12"/>
      <c r="AF226" s="12"/>
    </row>
    <row r="227" spans="1:32" x14ac:dyDescent="0.35">
      <c r="A227" s="26" t="s">
        <v>12926</v>
      </c>
      <c r="B227" s="29" t="s">
        <v>17018</v>
      </c>
      <c r="C227" s="26" t="s">
        <v>17019</v>
      </c>
      <c r="D227" s="26">
        <v>9.36</v>
      </c>
      <c r="E227" s="26">
        <v>215</v>
      </c>
      <c r="F227" s="26">
        <v>1950</v>
      </c>
      <c r="G227" s="26">
        <v>22</v>
      </c>
      <c r="H227" s="23">
        <v>1</v>
      </c>
      <c r="I227" s="25">
        <v>9.36</v>
      </c>
      <c r="J227" s="26">
        <v>2009.9999999999998</v>
      </c>
      <c r="K227" s="26">
        <v>285</v>
      </c>
      <c r="L227" s="26">
        <v>55</v>
      </c>
      <c r="M227" s="28"/>
      <c r="N227" s="27"/>
      <c r="O227" s="27"/>
      <c r="P227" s="27"/>
      <c r="Q227" s="28"/>
      <c r="R227" s="27"/>
      <c r="S227" s="27"/>
      <c r="T227" s="27"/>
      <c r="U227" s="28"/>
      <c r="V227" s="27"/>
      <c r="W227" s="27"/>
      <c r="X227" s="27"/>
      <c r="Y227" s="12"/>
      <c r="Z227" s="12"/>
      <c r="AA227" s="12"/>
      <c r="AB227" s="12"/>
      <c r="AC227" s="12"/>
      <c r="AD227" s="13"/>
      <c r="AE227" s="12"/>
      <c r="AF227" s="12"/>
    </row>
    <row r="228" spans="1:32" x14ac:dyDescent="0.35">
      <c r="A228" s="26" t="s">
        <v>16169</v>
      </c>
      <c r="B228" s="29" t="s">
        <v>17020</v>
      </c>
      <c r="C228" s="26" t="s">
        <v>16961</v>
      </c>
      <c r="D228" s="26">
        <v>29.44</v>
      </c>
      <c r="E228" s="26">
        <v>700</v>
      </c>
      <c r="F228" s="26">
        <v>1950</v>
      </c>
      <c r="G228" s="26">
        <v>40</v>
      </c>
      <c r="H228" s="23">
        <v>1</v>
      </c>
      <c r="I228" s="25">
        <v>29.44</v>
      </c>
      <c r="J228" s="26">
        <v>2009.9999999999998</v>
      </c>
      <c r="K228" s="26">
        <v>730</v>
      </c>
      <c r="L228" s="26">
        <v>65</v>
      </c>
      <c r="M228" s="28"/>
      <c r="N228" s="27"/>
      <c r="O228" s="27"/>
      <c r="P228" s="27"/>
      <c r="Q228" s="28"/>
      <c r="R228" s="27"/>
      <c r="S228" s="27"/>
      <c r="T228" s="27"/>
      <c r="U228" s="28"/>
      <c r="V228" s="27"/>
      <c r="W228" s="27"/>
      <c r="X228" s="27"/>
      <c r="Y228" s="12"/>
      <c r="Z228" s="12"/>
      <c r="AA228" s="12"/>
      <c r="AB228" s="12"/>
      <c r="AC228" s="12"/>
      <c r="AD228" s="13"/>
      <c r="AE228" s="12"/>
      <c r="AF228" s="12"/>
    </row>
    <row r="229" spans="1:32" x14ac:dyDescent="0.35">
      <c r="A229" s="26" t="s">
        <v>12930</v>
      </c>
      <c r="B229" s="29" t="s">
        <v>17021</v>
      </c>
      <c r="C229" s="26" t="s">
        <v>16965</v>
      </c>
      <c r="D229" s="26">
        <v>34.36</v>
      </c>
      <c r="E229" s="26">
        <v>800</v>
      </c>
      <c r="F229" s="26">
        <v>1950</v>
      </c>
      <c r="G229" s="26">
        <v>40</v>
      </c>
      <c r="H229" s="23">
        <v>1</v>
      </c>
      <c r="I229" s="25">
        <v>34.36</v>
      </c>
      <c r="J229" s="26">
        <v>2009.9999999999998</v>
      </c>
      <c r="K229" s="26">
        <v>830</v>
      </c>
      <c r="L229" s="26">
        <v>65</v>
      </c>
      <c r="M229" s="28"/>
      <c r="N229" s="27"/>
      <c r="O229" s="27"/>
      <c r="P229" s="27"/>
      <c r="Q229" s="28"/>
      <c r="R229" s="27"/>
      <c r="S229" s="27"/>
      <c r="T229" s="27"/>
      <c r="U229" s="28"/>
      <c r="V229" s="27"/>
      <c r="W229" s="27"/>
      <c r="X229" s="27"/>
      <c r="Y229" s="12"/>
      <c r="Z229" s="12"/>
      <c r="AA229" s="12"/>
      <c r="AB229" s="12"/>
      <c r="AC229" s="12"/>
      <c r="AD229" s="13"/>
      <c r="AE229" s="12"/>
      <c r="AF229" s="12"/>
    </row>
    <row r="230" spans="1:32" x14ac:dyDescent="0.35">
      <c r="A230" s="26" t="s">
        <v>12934</v>
      </c>
      <c r="B230" s="29" t="s">
        <v>17022</v>
      </c>
      <c r="C230" s="26" t="s">
        <v>16967</v>
      </c>
      <c r="D230" s="26">
        <v>38.24</v>
      </c>
      <c r="E230" s="26">
        <v>900</v>
      </c>
      <c r="F230" s="26">
        <v>1950</v>
      </c>
      <c r="G230" s="26">
        <v>40</v>
      </c>
      <c r="H230" s="23">
        <v>1</v>
      </c>
      <c r="I230" s="25">
        <v>38.24</v>
      </c>
      <c r="J230" s="26">
        <v>2009.9999999999998</v>
      </c>
      <c r="K230" s="26">
        <v>930</v>
      </c>
      <c r="L230" s="26">
        <v>65</v>
      </c>
      <c r="M230" s="28"/>
      <c r="N230" s="27"/>
      <c r="O230" s="27"/>
      <c r="P230" s="27"/>
      <c r="Q230" s="28"/>
      <c r="R230" s="27"/>
      <c r="S230" s="27"/>
      <c r="T230" s="27"/>
      <c r="U230" s="28"/>
      <c r="V230" s="27"/>
      <c r="W230" s="27"/>
      <c r="X230" s="27"/>
      <c r="Y230" s="12"/>
      <c r="Z230" s="12"/>
      <c r="AA230" s="12"/>
      <c r="AB230" s="12"/>
      <c r="AC230" s="12"/>
      <c r="AD230" s="13"/>
      <c r="AE230" s="12"/>
      <c r="AF230" s="12"/>
    </row>
    <row r="231" spans="1:32" x14ac:dyDescent="0.35">
      <c r="A231" s="26" t="s">
        <v>16157</v>
      </c>
      <c r="B231" s="29" t="s">
        <v>17023</v>
      </c>
      <c r="C231" s="26" t="s">
        <v>17024</v>
      </c>
      <c r="D231" s="26">
        <v>15.1</v>
      </c>
      <c r="E231" s="26">
        <v>322</v>
      </c>
      <c r="F231" s="26">
        <v>1950</v>
      </c>
      <c r="G231" s="26">
        <v>27</v>
      </c>
      <c r="H231" s="23">
        <v>1</v>
      </c>
      <c r="I231" s="25">
        <v>15.1</v>
      </c>
      <c r="J231" s="26">
        <v>2000</v>
      </c>
      <c r="K231" s="26">
        <v>400</v>
      </c>
      <c r="L231" s="26">
        <v>55</v>
      </c>
      <c r="M231" s="28"/>
      <c r="N231" s="27"/>
      <c r="O231" s="27"/>
      <c r="P231" s="27"/>
      <c r="Q231" s="28"/>
      <c r="R231" s="27"/>
      <c r="S231" s="27"/>
      <c r="T231" s="27"/>
      <c r="U231" s="28"/>
      <c r="V231" s="27"/>
      <c r="W231" s="27"/>
      <c r="X231" s="27"/>
      <c r="Y231" s="12"/>
      <c r="Z231" s="12"/>
      <c r="AA231" s="12"/>
      <c r="AB231" s="12"/>
      <c r="AC231" s="12"/>
      <c r="AD231" s="13"/>
      <c r="AE231" s="12"/>
      <c r="AF231" s="12"/>
    </row>
    <row r="232" spans="1:32" x14ac:dyDescent="0.35">
      <c r="A232" s="50" t="s">
        <v>14353</v>
      </c>
      <c r="B232" s="51" t="s">
        <v>17025</v>
      </c>
      <c r="C232" s="52" t="s">
        <v>17026</v>
      </c>
      <c r="D232" s="27">
        <v>30.46</v>
      </c>
      <c r="E232" s="52">
        <v>698</v>
      </c>
      <c r="F232" s="52">
        <v>1950</v>
      </c>
      <c r="G232" s="52">
        <v>14</v>
      </c>
      <c r="H232" s="53">
        <v>4</v>
      </c>
      <c r="I232" s="54">
        <v>29.44</v>
      </c>
      <c r="J232" s="27">
        <v>2009.9999999999998</v>
      </c>
      <c r="K232" s="27">
        <v>730</v>
      </c>
      <c r="L232" s="27">
        <v>65</v>
      </c>
      <c r="M232" s="55">
        <v>0.16</v>
      </c>
      <c r="N232" s="27">
        <v>43.999999999999993</v>
      </c>
      <c r="O232" s="27">
        <v>30</v>
      </c>
      <c r="P232" s="27">
        <v>45</v>
      </c>
      <c r="Q232" s="55">
        <v>0.16</v>
      </c>
      <c r="R232" s="27">
        <v>43.999999999999993</v>
      </c>
      <c r="S232" s="27">
        <v>30</v>
      </c>
      <c r="T232" s="27">
        <v>45</v>
      </c>
      <c r="U232" s="56">
        <v>0.7</v>
      </c>
      <c r="V232" s="27">
        <v>1020</v>
      </c>
      <c r="W232" s="27">
        <v>160</v>
      </c>
      <c r="X232" s="27">
        <v>35.000000000000007</v>
      </c>
      <c r="Y232" s="12"/>
      <c r="Z232" s="12"/>
      <c r="AA232" s="12"/>
      <c r="AB232" s="12"/>
      <c r="AC232" s="12"/>
      <c r="AD232" s="13"/>
      <c r="AE232" s="12"/>
      <c r="AF232" s="12"/>
    </row>
    <row r="233" spans="1:32" x14ac:dyDescent="0.35">
      <c r="A233" s="50" t="s">
        <v>14357</v>
      </c>
      <c r="B233" s="51" t="s">
        <v>17027</v>
      </c>
      <c r="C233" s="52" t="s">
        <v>17028</v>
      </c>
      <c r="D233" s="27">
        <v>35.380000000000003</v>
      </c>
      <c r="E233" s="52">
        <v>798</v>
      </c>
      <c r="F233" s="52">
        <v>1950</v>
      </c>
      <c r="G233" s="52">
        <v>14</v>
      </c>
      <c r="H233" s="53">
        <v>4</v>
      </c>
      <c r="I233" s="54">
        <v>34.36</v>
      </c>
      <c r="J233" s="27">
        <v>2009.9999999999998</v>
      </c>
      <c r="K233" s="27">
        <v>830</v>
      </c>
      <c r="L233" s="27">
        <v>65</v>
      </c>
      <c r="M233" s="55">
        <v>0.16</v>
      </c>
      <c r="N233" s="27">
        <v>43.999999999999993</v>
      </c>
      <c r="O233" s="27">
        <v>30</v>
      </c>
      <c r="P233" s="27">
        <v>45</v>
      </c>
      <c r="Q233" s="55">
        <v>0.16</v>
      </c>
      <c r="R233" s="27">
        <v>43.999999999999993</v>
      </c>
      <c r="S233" s="27">
        <v>30</v>
      </c>
      <c r="T233" s="27">
        <v>45</v>
      </c>
      <c r="U233" s="56">
        <v>0.7</v>
      </c>
      <c r="V233" s="27">
        <v>1020</v>
      </c>
      <c r="W233" s="27">
        <v>160</v>
      </c>
      <c r="X233" s="27">
        <v>35.000000000000007</v>
      </c>
      <c r="Y233" s="12"/>
      <c r="Z233" s="12"/>
      <c r="AA233" s="12"/>
      <c r="AB233" s="12"/>
      <c r="AC233" s="12"/>
      <c r="AD233" s="13"/>
      <c r="AE233" s="12"/>
      <c r="AF233" s="12"/>
    </row>
    <row r="234" spans="1:32" x14ac:dyDescent="0.35">
      <c r="A234" s="50" t="s">
        <v>14361</v>
      </c>
      <c r="B234" s="51" t="s">
        <v>17029</v>
      </c>
      <c r="C234" s="52" t="s">
        <v>17030</v>
      </c>
      <c r="D234" s="27">
        <v>39.26</v>
      </c>
      <c r="E234" s="52">
        <v>898</v>
      </c>
      <c r="F234" s="52">
        <v>1950</v>
      </c>
      <c r="G234" s="52">
        <v>14</v>
      </c>
      <c r="H234" s="53">
        <v>4</v>
      </c>
      <c r="I234" s="54">
        <v>38.24</v>
      </c>
      <c r="J234" s="27">
        <v>2009.9999999999998</v>
      </c>
      <c r="K234" s="27">
        <v>930</v>
      </c>
      <c r="L234" s="27">
        <v>65</v>
      </c>
      <c r="M234" s="55">
        <v>0.16</v>
      </c>
      <c r="N234" s="27">
        <v>43.999999999999993</v>
      </c>
      <c r="O234" s="27">
        <v>30</v>
      </c>
      <c r="P234" s="27">
        <v>45</v>
      </c>
      <c r="Q234" s="55">
        <v>0.16</v>
      </c>
      <c r="R234" s="27">
        <v>43.999999999999993</v>
      </c>
      <c r="S234" s="27">
        <v>30</v>
      </c>
      <c r="T234" s="27">
        <v>45</v>
      </c>
      <c r="U234" s="56">
        <v>0.7</v>
      </c>
      <c r="V234" s="27">
        <v>1020</v>
      </c>
      <c r="W234" s="27">
        <v>160</v>
      </c>
      <c r="X234" s="27">
        <v>35.000000000000007</v>
      </c>
      <c r="Y234" s="12"/>
      <c r="Z234" s="12"/>
      <c r="AA234" s="12"/>
      <c r="AB234" s="12"/>
      <c r="AC234" s="12"/>
      <c r="AD234" s="13"/>
      <c r="AE234" s="12"/>
      <c r="AF234" s="12"/>
    </row>
    <row r="235" spans="1:32" x14ac:dyDescent="0.35">
      <c r="A235" s="50" t="s">
        <v>14365</v>
      </c>
      <c r="B235" s="51" t="s">
        <v>17031</v>
      </c>
      <c r="C235" s="52" t="s">
        <v>17032</v>
      </c>
      <c r="D235" s="27">
        <v>43.42</v>
      </c>
      <c r="E235" s="52">
        <v>998</v>
      </c>
      <c r="F235" s="52">
        <v>1950</v>
      </c>
      <c r="G235" s="52">
        <v>14</v>
      </c>
      <c r="H235" s="53">
        <v>4</v>
      </c>
      <c r="I235" s="54">
        <v>42.4</v>
      </c>
      <c r="J235" s="27">
        <v>2008.9999999999998</v>
      </c>
      <c r="K235" s="27">
        <v>1085</v>
      </c>
      <c r="L235" s="27">
        <v>65</v>
      </c>
      <c r="M235" s="55">
        <v>0.16</v>
      </c>
      <c r="N235" s="27">
        <v>43.999999999999993</v>
      </c>
      <c r="O235" s="27">
        <v>30</v>
      </c>
      <c r="P235" s="27">
        <v>45</v>
      </c>
      <c r="Q235" s="55">
        <v>0.16</v>
      </c>
      <c r="R235" s="27">
        <v>43.999999999999993</v>
      </c>
      <c r="S235" s="27">
        <v>30</v>
      </c>
      <c r="T235" s="27">
        <v>45</v>
      </c>
      <c r="U235" s="56">
        <v>0.7</v>
      </c>
      <c r="V235" s="27">
        <v>1020</v>
      </c>
      <c r="W235" s="27">
        <v>160</v>
      </c>
      <c r="X235" s="27">
        <v>35.000000000000007</v>
      </c>
      <c r="Y235" s="12"/>
      <c r="Z235" s="12"/>
      <c r="AA235" s="12"/>
      <c r="AB235" s="12"/>
      <c r="AC235" s="12"/>
      <c r="AD235" s="13"/>
      <c r="AE235" s="12"/>
      <c r="AF235" s="12"/>
    </row>
    <row r="236" spans="1:32" x14ac:dyDescent="0.35">
      <c r="A236" s="50" t="s">
        <v>14369</v>
      </c>
      <c r="B236" s="51" t="s">
        <v>17033</v>
      </c>
      <c r="C236" s="52" t="s">
        <v>17034</v>
      </c>
      <c r="D236" s="27">
        <v>51.42</v>
      </c>
      <c r="E236" s="52">
        <v>1198</v>
      </c>
      <c r="F236" s="52">
        <v>1950</v>
      </c>
      <c r="G236" s="52">
        <v>14</v>
      </c>
      <c r="H236" s="53">
        <v>4</v>
      </c>
      <c r="I236" s="54">
        <v>50.4</v>
      </c>
      <c r="J236" s="27">
        <v>2008.9999999999998</v>
      </c>
      <c r="K236" s="27">
        <v>1250</v>
      </c>
      <c r="L236" s="27">
        <v>65</v>
      </c>
      <c r="M236" s="55">
        <v>0.16</v>
      </c>
      <c r="N236" s="27">
        <v>43.999999999999993</v>
      </c>
      <c r="O236" s="27">
        <v>30</v>
      </c>
      <c r="P236" s="27">
        <v>45</v>
      </c>
      <c r="Q236" s="55">
        <v>0.16</v>
      </c>
      <c r="R236" s="27">
        <v>43.999999999999993</v>
      </c>
      <c r="S236" s="27">
        <v>30</v>
      </c>
      <c r="T236" s="27">
        <v>45</v>
      </c>
      <c r="U236" s="56">
        <v>0.7</v>
      </c>
      <c r="V236" s="27">
        <v>1020</v>
      </c>
      <c r="W236" s="27">
        <v>160</v>
      </c>
      <c r="X236" s="27">
        <v>35.000000000000007</v>
      </c>
      <c r="Y236" s="12"/>
      <c r="Z236" s="12"/>
      <c r="AA236" s="12"/>
      <c r="AB236" s="12"/>
      <c r="AC236" s="12"/>
      <c r="AD236" s="13"/>
      <c r="AE236" s="12"/>
      <c r="AF236" s="12"/>
    </row>
    <row r="237" spans="1:32" x14ac:dyDescent="0.35">
      <c r="A237" s="50" t="s">
        <v>14373</v>
      </c>
      <c r="B237" s="51" t="s">
        <v>17035</v>
      </c>
      <c r="C237" s="52" t="s">
        <v>17036</v>
      </c>
      <c r="D237" s="27">
        <v>59.32</v>
      </c>
      <c r="E237" s="52">
        <v>1398</v>
      </c>
      <c r="F237" s="52">
        <v>1950</v>
      </c>
      <c r="G237" s="52">
        <v>14</v>
      </c>
      <c r="H237" s="53">
        <v>4</v>
      </c>
      <c r="I237" s="54">
        <v>58.3</v>
      </c>
      <c r="J237" s="27">
        <v>2008.9999999999998</v>
      </c>
      <c r="K237" s="27">
        <v>1485</v>
      </c>
      <c r="L237" s="27">
        <v>65</v>
      </c>
      <c r="M237" s="55">
        <v>0.16</v>
      </c>
      <c r="N237" s="27">
        <v>43.999999999999993</v>
      </c>
      <c r="O237" s="27">
        <v>30</v>
      </c>
      <c r="P237" s="27">
        <v>45</v>
      </c>
      <c r="Q237" s="55">
        <v>0.16</v>
      </c>
      <c r="R237" s="27">
        <v>43.999999999999993</v>
      </c>
      <c r="S237" s="27">
        <v>30</v>
      </c>
      <c r="T237" s="27">
        <v>45</v>
      </c>
      <c r="U237" s="56">
        <v>0.7</v>
      </c>
      <c r="V237" s="27">
        <v>1020</v>
      </c>
      <c r="W237" s="27">
        <v>160</v>
      </c>
      <c r="X237" s="27">
        <v>35.000000000000007</v>
      </c>
      <c r="Y237" s="12"/>
      <c r="Z237" s="12"/>
      <c r="AA237" s="12"/>
      <c r="AB237" s="12"/>
      <c r="AC237" s="12"/>
      <c r="AD237" s="13"/>
      <c r="AE237" s="12"/>
      <c r="AF237" s="12"/>
    </row>
    <row r="238" spans="1:32" x14ac:dyDescent="0.35">
      <c r="A238" s="50" t="s">
        <v>14377</v>
      </c>
      <c r="B238" s="51" t="s">
        <v>17037</v>
      </c>
      <c r="C238" s="52" t="s">
        <v>17038</v>
      </c>
      <c r="D238" s="27">
        <v>35.44</v>
      </c>
      <c r="E238" s="52">
        <v>698</v>
      </c>
      <c r="F238" s="52">
        <v>1950</v>
      </c>
      <c r="G238" s="52">
        <v>14</v>
      </c>
      <c r="H238" s="53">
        <v>3</v>
      </c>
      <c r="I238" s="54">
        <v>29.44</v>
      </c>
      <c r="J238" s="27">
        <v>2009.9999999999998</v>
      </c>
      <c r="K238" s="27">
        <v>730</v>
      </c>
      <c r="L238" s="27">
        <v>65</v>
      </c>
      <c r="M238" s="55">
        <v>3</v>
      </c>
      <c r="N238" s="27">
        <v>70.000000000000014</v>
      </c>
      <c r="O238" s="27">
        <v>100</v>
      </c>
      <c r="P238" s="27">
        <v>2029.9999999999998</v>
      </c>
      <c r="Q238" s="55">
        <v>3</v>
      </c>
      <c r="R238" s="27">
        <v>70.000000000000014</v>
      </c>
      <c r="S238" s="27">
        <v>100</v>
      </c>
      <c r="T238" s="27">
        <v>2029.9999999999998</v>
      </c>
      <c r="U238" s="28"/>
      <c r="V238" s="27"/>
      <c r="W238" s="27"/>
      <c r="X238" s="27"/>
      <c r="Y238" s="12"/>
      <c r="Z238" s="12"/>
      <c r="AA238" s="12"/>
      <c r="AB238" s="12"/>
      <c r="AC238" s="12"/>
      <c r="AD238" s="13"/>
      <c r="AE238" s="12"/>
      <c r="AF238" s="12"/>
    </row>
    <row r="239" spans="1:32" x14ac:dyDescent="0.35">
      <c r="A239" s="50" t="s">
        <v>14381</v>
      </c>
      <c r="B239" s="51" t="s">
        <v>17039</v>
      </c>
      <c r="C239" s="52" t="s">
        <v>17040</v>
      </c>
      <c r="D239" s="27">
        <v>40.36</v>
      </c>
      <c r="E239" s="52">
        <v>798</v>
      </c>
      <c r="F239" s="52">
        <v>1950</v>
      </c>
      <c r="G239" s="52">
        <v>14</v>
      </c>
      <c r="H239" s="53">
        <v>3</v>
      </c>
      <c r="I239" s="54">
        <v>34.36</v>
      </c>
      <c r="J239" s="27">
        <v>2009.9999999999998</v>
      </c>
      <c r="K239" s="27">
        <v>830</v>
      </c>
      <c r="L239" s="27">
        <v>65</v>
      </c>
      <c r="M239" s="55">
        <v>3</v>
      </c>
      <c r="N239" s="27">
        <v>70.000000000000014</v>
      </c>
      <c r="O239" s="27">
        <v>100</v>
      </c>
      <c r="P239" s="27">
        <v>2029.9999999999998</v>
      </c>
      <c r="Q239" s="55">
        <v>3</v>
      </c>
      <c r="R239" s="27">
        <v>70.000000000000014</v>
      </c>
      <c r="S239" s="27">
        <v>100</v>
      </c>
      <c r="T239" s="27">
        <v>2029.9999999999998</v>
      </c>
      <c r="U239" s="28"/>
      <c r="V239" s="27"/>
      <c r="W239" s="27"/>
      <c r="X239" s="27"/>
      <c r="Y239" s="12"/>
      <c r="Z239" s="12"/>
      <c r="AA239" s="12"/>
      <c r="AB239" s="12"/>
      <c r="AC239" s="12"/>
      <c r="AD239" s="13"/>
      <c r="AE239" s="12"/>
      <c r="AF239" s="12"/>
    </row>
    <row r="240" spans="1:32" x14ac:dyDescent="0.35">
      <c r="A240" s="50" t="s">
        <v>14385</v>
      </c>
      <c r="B240" s="51" t="s">
        <v>17041</v>
      </c>
      <c r="C240" s="52" t="s">
        <v>17042</v>
      </c>
      <c r="D240" s="27">
        <v>44.24</v>
      </c>
      <c r="E240" s="52">
        <v>898</v>
      </c>
      <c r="F240" s="52">
        <v>1950</v>
      </c>
      <c r="G240" s="52">
        <v>14</v>
      </c>
      <c r="H240" s="53">
        <v>3</v>
      </c>
      <c r="I240" s="54">
        <v>38.24</v>
      </c>
      <c r="J240" s="27">
        <v>2009.9999999999998</v>
      </c>
      <c r="K240" s="27">
        <v>930</v>
      </c>
      <c r="L240" s="27">
        <v>65</v>
      </c>
      <c r="M240" s="55">
        <v>3</v>
      </c>
      <c r="N240" s="27">
        <v>70.000000000000014</v>
      </c>
      <c r="O240" s="27">
        <v>100</v>
      </c>
      <c r="P240" s="27">
        <v>2029.9999999999998</v>
      </c>
      <c r="Q240" s="55">
        <v>3</v>
      </c>
      <c r="R240" s="27">
        <v>70.000000000000014</v>
      </c>
      <c r="S240" s="27">
        <v>100</v>
      </c>
      <c r="T240" s="27">
        <v>2029.9999999999998</v>
      </c>
      <c r="U240" s="28"/>
      <c r="V240" s="27"/>
      <c r="W240" s="27"/>
      <c r="X240" s="27"/>
      <c r="Y240" s="12"/>
      <c r="Z240" s="12"/>
      <c r="AA240" s="12"/>
      <c r="AB240" s="12"/>
      <c r="AC240" s="12"/>
      <c r="AD240" s="13"/>
      <c r="AE240" s="12"/>
      <c r="AF240" s="12"/>
    </row>
    <row r="241" spans="1:32" x14ac:dyDescent="0.35">
      <c r="A241" s="50" t="s">
        <v>14389</v>
      </c>
      <c r="B241" s="51" t="s">
        <v>17043</v>
      </c>
      <c r="C241" s="52" t="s">
        <v>17044</v>
      </c>
      <c r="D241" s="27">
        <v>48.4</v>
      </c>
      <c r="E241" s="52">
        <v>998</v>
      </c>
      <c r="F241" s="52">
        <v>1950</v>
      </c>
      <c r="G241" s="52">
        <v>14</v>
      </c>
      <c r="H241" s="53">
        <v>3</v>
      </c>
      <c r="I241" s="54">
        <v>42.4</v>
      </c>
      <c r="J241" s="27">
        <v>2008.9999999999998</v>
      </c>
      <c r="K241" s="27">
        <v>1085</v>
      </c>
      <c r="L241" s="27">
        <v>65</v>
      </c>
      <c r="M241" s="55">
        <v>3</v>
      </c>
      <c r="N241" s="27">
        <v>70.000000000000014</v>
      </c>
      <c r="O241" s="27">
        <v>100</v>
      </c>
      <c r="P241" s="27">
        <v>2029.9999999999998</v>
      </c>
      <c r="Q241" s="55">
        <v>3</v>
      </c>
      <c r="R241" s="27">
        <v>70.000000000000014</v>
      </c>
      <c r="S241" s="27">
        <v>100</v>
      </c>
      <c r="T241" s="27">
        <v>2029.9999999999998</v>
      </c>
      <c r="U241" s="28"/>
      <c r="V241" s="27"/>
      <c r="W241" s="27"/>
      <c r="X241" s="27"/>
      <c r="Y241" s="12"/>
      <c r="Z241" s="12"/>
      <c r="AA241" s="12"/>
      <c r="AB241" s="12"/>
      <c r="AC241" s="12"/>
      <c r="AD241" s="13"/>
      <c r="AE241" s="12"/>
      <c r="AF241" s="12"/>
    </row>
    <row r="242" spans="1:32" x14ac:dyDescent="0.35">
      <c r="A242" s="50" t="s">
        <v>14393</v>
      </c>
      <c r="B242" s="51" t="s">
        <v>17045</v>
      </c>
      <c r="C242" s="52" t="s">
        <v>17046</v>
      </c>
      <c r="D242" s="27">
        <v>56.4</v>
      </c>
      <c r="E242" s="52">
        <v>1198</v>
      </c>
      <c r="F242" s="52">
        <v>1950</v>
      </c>
      <c r="G242" s="52">
        <v>14</v>
      </c>
      <c r="H242" s="53">
        <v>3</v>
      </c>
      <c r="I242" s="54">
        <v>50.4</v>
      </c>
      <c r="J242" s="27">
        <v>2008.9999999999998</v>
      </c>
      <c r="K242" s="27">
        <v>1250</v>
      </c>
      <c r="L242" s="27">
        <v>65</v>
      </c>
      <c r="M242" s="55">
        <v>3</v>
      </c>
      <c r="N242" s="27">
        <v>70.000000000000014</v>
      </c>
      <c r="O242" s="27">
        <v>100</v>
      </c>
      <c r="P242" s="27">
        <v>2029.9999999999998</v>
      </c>
      <c r="Q242" s="55">
        <v>3</v>
      </c>
      <c r="R242" s="27">
        <v>70.000000000000014</v>
      </c>
      <c r="S242" s="27">
        <v>100</v>
      </c>
      <c r="T242" s="27">
        <v>2029.9999999999998</v>
      </c>
      <c r="U242" s="28"/>
      <c r="V242" s="27"/>
      <c r="W242" s="27"/>
      <c r="X242" s="27"/>
      <c r="Y242" s="12"/>
      <c r="Z242" s="12"/>
      <c r="AA242" s="12"/>
      <c r="AB242" s="12"/>
      <c r="AC242" s="12"/>
      <c r="AD242" s="13"/>
      <c r="AE242" s="12"/>
      <c r="AF242" s="12"/>
    </row>
    <row r="243" spans="1:32" x14ac:dyDescent="0.35">
      <c r="A243" s="50" t="s">
        <v>14397</v>
      </c>
      <c r="B243" s="51" t="s">
        <v>17047</v>
      </c>
      <c r="C243" s="52" t="s">
        <v>17048</v>
      </c>
      <c r="D243" s="27">
        <v>64.3</v>
      </c>
      <c r="E243" s="52">
        <v>1398</v>
      </c>
      <c r="F243" s="52">
        <v>1950</v>
      </c>
      <c r="G243" s="52">
        <v>14</v>
      </c>
      <c r="H243" s="53">
        <v>3</v>
      </c>
      <c r="I243" s="54">
        <v>58.3</v>
      </c>
      <c r="J243" s="27">
        <v>2008.9999999999998</v>
      </c>
      <c r="K243" s="27">
        <v>1485</v>
      </c>
      <c r="L243" s="27">
        <v>65</v>
      </c>
      <c r="M243" s="55">
        <v>3</v>
      </c>
      <c r="N243" s="27">
        <v>70.000000000000014</v>
      </c>
      <c r="O243" s="27">
        <v>100</v>
      </c>
      <c r="P243" s="27">
        <v>2029.9999999999998</v>
      </c>
      <c r="Q243" s="55">
        <v>3</v>
      </c>
      <c r="R243" s="27">
        <v>70.000000000000014</v>
      </c>
      <c r="S243" s="27">
        <v>100</v>
      </c>
      <c r="T243" s="27">
        <v>2029.9999999999998</v>
      </c>
      <c r="U243" s="28"/>
      <c r="V243" s="27"/>
      <c r="W243" s="27"/>
      <c r="X243" s="27"/>
      <c r="Y243" s="12"/>
      <c r="Z243" s="12"/>
      <c r="AA243" s="12"/>
      <c r="AB243" s="12"/>
      <c r="AC243" s="12"/>
      <c r="AD243" s="13"/>
      <c r="AE243" s="12"/>
      <c r="AF243" s="12"/>
    </row>
    <row r="244" spans="1:32" x14ac:dyDescent="0.35">
      <c r="A244" s="57" t="s">
        <v>8942</v>
      </c>
      <c r="B244" s="58" t="s">
        <v>17049</v>
      </c>
      <c r="C244" s="59" t="s">
        <v>17050</v>
      </c>
      <c r="D244" s="60">
        <v>4.8</v>
      </c>
      <c r="E244" s="60">
        <v>150</v>
      </c>
      <c r="F244" s="60">
        <v>140</v>
      </c>
      <c r="G244" s="60">
        <v>140</v>
      </c>
      <c r="H244" s="61">
        <v>2</v>
      </c>
      <c r="I244" s="60">
        <v>3.17</v>
      </c>
      <c r="J244" s="60">
        <v>270</v>
      </c>
      <c r="K244" s="60">
        <v>180</v>
      </c>
      <c r="L244" s="60">
        <v>165</v>
      </c>
      <c r="M244" s="60">
        <v>1.63</v>
      </c>
      <c r="N244" s="60">
        <v>1080</v>
      </c>
      <c r="O244" s="60">
        <v>130</v>
      </c>
      <c r="P244" s="60">
        <v>75</v>
      </c>
      <c r="Q244" s="12"/>
      <c r="R244" s="12"/>
      <c r="S244" s="12"/>
      <c r="T244" s="12"/>
      <c r="U244" s="12"/>
      <c r="V244" s="12"/>
      <c r="W244" s="12"/>
      <c r="X244" s="12"/>
      <c r="Y244" s="12"/>
      <c r="Z244" s="12"/>
      <c r="AA244" s="12"/>
      <c r="AB244" s="12"/>
      <c r="AC244" s="12"/>
      <c r="AD244" s="13"/>
      <c r="AE244" s="12"/>
      <c r="AF244" s="12"/>
    </row>
    <row r="245" spans="1:32" x14ac:dyDescent="0.35">
      <c r="A245" s="62" t="s">
        <v>12456</v>
      </c>
      <c r="B245" s="63" t="s">
        <v>17051</v>
      </c>
      <c r="C245" s="59" t="s">
        <v>17052</v>
      </c>
      <c r="D245" s="64">
        <v>0.41</v>
      </c>
      <c r="E245" s="64">
        <v>115</v>
      </c>
      <c r="F245" s="64">
        <v>78</v>
      </c>
      <c r="G245" s="64">
        <v>780</v>
      </c>
      <c r="H245" s="61">
        <v>1</v>
      </c>
      <c r="I245" s="64">
        <v>0.41</v>
      </c>
      <c r="J245" s="64">
        <v>170</v>
      </c>
      <c r="K245" s="64">
        <v>135</v>
      </c>
      <c r="L245" s="64">
        <v>100</v>
      </c>
      <c r="M245" s="65"/>
      <c r="N245" s="65"/>
      <c r="O245" s="65"/>
      <c r="P245" s="65"/>
      <c r="Q245" s="12"/>
      <c r="R245" s="12"/>
      <c r="S245" s="12"/>
      <c r="T245" s="12"/>
      <c r="U245" s="12"/>
      <c r="V245" s="12"/>
      <c r="W245" s="12"/>
      <c r="X245" s="12"/>
      <c r="Y245" s="12"/>
      <c r="Z245" s="12"/>
      <c r="AA245" s="12"/>
      <c r="AB245" s="12"/>
      <c r="AC245" s="12"/>
      <c r="AD245" s="13"/>
      <c r="AE245" s="12"/>
      <c r="AF245" s="12"/>
    </row>
    <row r="246" spans="1:32" x14ac:dyDescent="0.35">
      <c r="A246" s="66" t="s">
        <v>17053</v>
      </c>
      <c r="B246" s="63" t="s">
        <v>17054</v>
      </c>
      <c r="C246" s="59" t="s">
        <v>17055</v>
      </c>
      <c r="D246" s="67">
        <v>20.6</v>
      </c>
      <c r="E246" s="64">
        <v>505</v>
      </c>
      <c r="F246" s="64">
        <v>904</v>
      </c>
      <c r="G246" s="64">
        <v>360</v>
      </c>
      <c r="H246" s="68">
        <v>2</v>
      </c>
      <c r="I246" s="64">
        <v>13.6</v>
      </c>
      <c r="J246" s="69">
        <v>900</v>
      </c>
      <c r="K246" s="69">
        <v>520</v>
      </c>
      <c r="L246" s="69">
        <v>375</v>
      </c>
      <c r="M246" s="64">
        <v>7</v>
      </c>
      <c r="N246" s="69">
        <v>565</v>
      </c>
      <c r="O246" s="69">
        <v>420</v>
      </c>
      <c r="P246" s="69">
        <v>90</v>
      </c>
      <c r="Q246" s="12"/>
      <c r="R246" s="12"/>
      <c r="S246" s="12"/>
      <c r="T246" s="12"/>
      <c r="U246" s="12"/>
      <c r="V246" s="12"/>
      <c r="W246" s="12"/>
      <c r="X246" s="12"/>
      <c r="Y246" s="12"/>
      <c r="Z246" s="12"/>
      <c r="AA246" s="12"/>
      <c r="AB246" s="12"/>
      <c r="AC246" s="12"/>
      <c r="AD246" s="13"/>
      <c r="AE246" s="12"/>
      <c r="AF246" s="12"/>
    </row>
    <row r="247" spans="1:32" x14ac:dyDescent="0.35">
      <c r="A247" s="62" t="s">
        <v>14189</v>
      </c>
      <c r="B247" s="63" t="s">
        <v>17056</v>
      </c>
      <c r="C247" s="59" t="s">
        <v>17057</v>
      </c>
      <c r="D247" s="64">
        <v>0.3</v>
      </c>
      <c r="E247" s="64">
        <v>32</v>
      </c>
      <c r="F247" s="64">
        <v>167</v>
      </c>
      <c r="G247" s="64">
        <v>100</v>
      </c>
      <c r="H247" s="61">
        <v>1</v>
      </c>
      <c r="I247" s="64">
        <v>0.3</v>
      </c>
      <c r="J247" s="64">
        <v>180</v>
      </c>
      <c r="K247" s="64">
        <v>110</v>
      </c>
      <c r="L247" s="64">
        <v>30</v>
      </c>
      <c r="M247" s="65"/>
      <c r="N247" s="65"/>
      <c r="O247" s="65"/>
      <c r="P247" s="65"/>
      <c r="Q247" s="12"/>
      <c r="R247" s="12"/>
      <c r="S247" s="12"/>
      <c r="T247" s="12"/>
      <c r="U247" s="12"/>
      <c r="V247" s="12"/>
      <c r="W247" s="12"/>
      <c r="X247" s="12"/>
      <c r="Y247" s="12"/>
      <c r="Z247" s="12"/>
      <c r="AA247" s="12"/>
      <c r="AB247" s="12"/>
      <c r="AC247" s="12"/>
      <c r="AD247" s="13"/>
      <c r="AE247" s="12"/>
      <c r="AF247" s="12"/>
    </row>
    <row r="248" spans="1:32" x14ac:dyDescent="0.35">
      <c r="A248" s="62" t="s">
        <v>12842</v>
      </c>
      <c r="B248" s="63" t="s">
        <v>17058</v>
      </c>
      <c r="C248" s="59" t="s">
        <v>17059</v>
      </c>
      <c r="D248" s="64">
        <v>0.1</v>
      </c>
      <c r="E248" s="64">
        <v>30</v>
      </c>
      <c r="F248" s="64">
        <v>45</v>
      </c>
      <c r="G248" s="64">
        <v>49.5</v>
      </c>
      <c r="H248" s="61">
        <v>1</v>
      </c>
      <c r="I248" s="64">
        <v>0.1</v>
      </c>
      <c r="J248" s="64">
        <v>90</v>
      </c>
      <c r="K248" s="64">
        <v>55</v>
      </c>
      <c r="L248" s="64">
        <v>40</v>
      </c>
      <c r="M248" s="65"/>
      <c r="N248" s="65"/>
      <c r="O248" s="65"/>
      <c r="P248" s="65"/>
      <c r="Q248" s="12"/>
      <c r="R248" s="12"/>
      <c r="S248" s="12"/>
      <c r="T248" s="12"/>
      <c r="U248" s="12"/>
      <c r="V248" s="12"/>
      <c r="W248" s="12"/>
      <c r="X248" s="12"/>
      <c r="Y248" s="12"/>
      <c r="Z248" s="12"/>
      <c r="AA248" s="12"/>
      <c r="AB248" s="12"/>
      <c r="AC248" s="12"/>
      <c r="AD248" s="13"/>
      <c r="AE248" s="12"/>
      <c r="AF248" s="12"/>
    </row>
    <row r="249" spans="1:32" x14ac:dyDescent="0.35">
      <c r="A249" s="62" t="s">
        <v>7286</v>
      </c>
      <c r="B249" s="63" t="s">
        <v>17060</v>
      </c>
      <c r="C249" s="59" t="s">
        <v>176</v>
      </c>
      <c r="D249" s="64">
        <v>0.35</v>
      </c>
      <c r="E249" s="64">
        <v>70</v>
      </c>
      <c r="F249" s="64">
        <v>210</v>
      </c>
      <c r="G249" s="64">
        <v>95</v>
      </c>
      <c r="H249" s="61">
        <v>1</v>
      </c>
      <c r="I249" s="64">
        <v>0.35</v>
      </c>
      <c r="J249" s="64">
        <v>248</v>
      </c>
      <c r="K249" s="64">
        <v>84</v>
      </c>
      <c r="L249" s="64">
        <v>75</v>
      </c>
      <c r="M249" s="65"/>
      <c r="N249" s="65"/>
      <c r="O249" s="65"/>
      <c r="P249" s="65"/>
      <c r="Q249" s="12"/>
      <c r="R249" s="12"/>
      <c r="S249" s="12"/>
      <c r="T249" s="12"/>
      <c r="U249" s="12"/>
      <c r="V249" s="12"/>
      <c r="W249" s="12"/>
      <c r="X249" s="12"/>
      <c r="Y249" s="12"/>
      <c r="Z249" s="12"/>
      <c r="AA249" s="12"/>
      <c r="AB249" s="12"/>
      <c r="AC249" s="12"/>
      <c r="AD249" s="13"/>
      <c r="AE249" s="12"/>
      <c r="AF249" s="12"/>
    </row>
    <row r="250" spans="1:32" x14ac:dyDescent="0.35">
      <c r="A250" s="62" t="s">
        <v>9205</v>
      </c>
      <c r="B250" s="63" t="s">
        <v>17061</v>
      </c>
      <c r="C250" s="59" t="s">
        <v>17062</v>
      </c>
      <c r="D250" s="64">
        <v>0.71</v>
      </c>
      <c r="E250" s="64">
        <v>60</v>
      </c>
      <c r="F250" s="64"/>
      <c r="G250" s="64">
        <v>50</v>
      </c>
      <c r="H250" s="61">
        <v>1</v>
      </c>
      <c r="I250" s="64">
        <v>0.71</v>
      </c>
      <c r="J250" s="64">
        <v>395</v>
      </c>
      <c r="K250" s="64">
        <v>83</v>
      </c>
      <c r="L250" s="64">
        <v>75</v>
      </c>
      <c r="M250" s="65"/>
      <c r="N250" s="65"/>
      <c r="O250" s="65"/>
      <c r="P250" s="65"/>
      <c r="Q250" s="12"/>
      <c r="R250" s="12"/>
      <c r="S250" s="12"/>
      <c r="T250" s="12"/>
      <c r="U250" s="12"/>
      <c r="V250" s="12"/>
      <c r="W250" s="12"/>
      <c r="X250" s="12"/>
      <c r="Y250" s="12"/>
      <c r="Z250" s="12"/>
      <c r="AA250" s="12"/>
      <c r="AB250" s="12"/>
      <c r="AC250" s="12"/>
      <c r="AD250" s="13"/>
      <c r="AE250" s="12"/>
      <c r="AF250" s="12"/>
    </row>
    <row r="251" spans="1:32" x14ac:dyDescent="0.35">
      <c r="A251" s="62" t="s">
        <v>9249</v>
      </c>
      <c r="B251" s="63" t="s">
        <v>17063</v>
      </c>
      <c r="C251" s="59" t="s">
        <v>17064</v>
      </c>
      <c r="D251" s="64">
        <v>0.3</v>
      </c>
      <c r="E251" s="64">
        <v>70</v>
      </c>
      <c r="F251" s="64">
        <v>70</v>
      </c>
      <c r="G251" s="64">
        <v>63</v>
      </c>
      <c r="H251" s="61">
        <v>1</v>
      </c>
      <c r="I251" s="64">
        <v>0.3</v>
      </c>
      <c r="J251" s="64">
        <v>245</v>
      </c>
      <c r="K251" s="64">
        <v>135</v>
      </c>
      <c r="L251" s="64">
        <v>100</v>
      </c>
      <c r="M251" s="65"/>
      <c r="N251" s="65"/>
      <c r="O251" s="65"/>
      <c r="P251" s="65"/>
      <c r="Q251" s="12"/>
      <c r="R251" s="12"/>
      <c r="S251" s="12"/>
      <c r="T251" s="12"/>
      <c r="U251" s="12"/>
      <c r="V251" s="12"/>
      <c r="W251" s="12"/>
      <c r="X251" s="12"/>
      <c r="Y251" s="12"/>
      <c r="Z251" s="12"/>
      <c r="AA251" s="12"/>
      <c r="AB251" s="12"/>
      <c r="AC251" s="12"/>
      <c r="AD251" s="13"/>
      <c r="AE251" s="12"/>
      <c r="AF251" s="12"/>
    </row>
    <row r="252" spans="1:32" x14ac:dyDescent="0.35">
      <c r="A252" s="62" t="s">
        <v>9253</v>
      </c>
      <c r="B252" s="63" t="s">
        <v>17065</v>
      </c>
      <c r="C252" s="59" t="s">
        <v>17066</v>
      </c>
      <c r="D252" s="64">
        <v>1</v>
      </c>
      <c r="E252" s="64">
        <v>70</v>
      </c>
      <c r="F252" s="64">
        <v>70</v>
      </c>
      <c r="G252" s="64"/>
      <c r="H252" s="61">
        <v>1</v>
      </c>
      <c r="I252" s="64">
        <v>1</v>
      </c>
      <c r="J252" s="64">
        <v>500</v>
      </c>
      <c r="K252" s="64">
        <v>200</v>
      </c>
      <c r="L252" s="64">
        <v>75</v>
      </c>
      <c r="M252" s="65"/>
      <c r="N252" s="65"/>
      <c r="O252" s="65"/>
      <c r="P252" s="65"/>
      <c r="Q252" s="12"/>
      <c r="R252" s="12"/>
      <c r="S252" s="12"/>
      <c r="T252" s="12"/>
      <c r="U252" s="12"/>
      <c r="V252" s="12"/>
      <c r="W252" s="12"/>
      <c r="X252" s="12"/>
      <c r="Y252" s="12"/>
      <c r="Z252" s="12"/>
      <c r="AA252" s="12"/>
      <c r="AB252" s="12"/>
      <c r="AC252" s="12"/>
      <c r="AD252" s="13"/>
      <c r="AE252" s="12"/>
      <c r="AF252" s="12"/>
    </row>
    <row r="253" spans="1:32" x14ac:dyDescent="0.35">
      <c r="A253" s="70" t="s">
        <v>9185</v>
      </c>
      <c r="B253" s="63" t="s">
        <v>17067</v>
      </c>
      <c r="C253" s="59" t="s">
        <v>17068</v>
      </c>
      <c r="D253" s="64">
        <v>0.25</v>
      </c>
      <c r="E253" s="64">
        <v>32</v>
      </c>
      <c r="F253" s="64">
        <v>167</v>
      </c>
      <c r="G253" s="64">
        <v>100</v>
      </c>
      <c r="H253" s="61">
        <v>1</v>
      </c>
      <c r="I253" s="64">
        <v>0.25</v>
      </c>
      <c r="J253" s="64">
        <v>180</v>
      </c>
      <c r="K253" s="64">
        <v>110</v>
      </c>
      <c r="L253" s="64">
        <v>30</v>
      </c>
      <c r="M253" s="65"/>
      <c r="N253" s="65"/>
      <c r="O253" s="65"/>
      <c r="P253" s="65"/>
      <c r="Q253" s="12"/>
      <c r="R253" s="12"/>
      <c r="S253" s="12"/>
      <c r="T253" s="12"/>
      <c r="U253" s="12"/>
      <c r="V253" s="12"/>
      <c r="W253" s="12"/>
      <c r="X253" s="12"/>
      <c r="Y253" s="12"/>
      <c r="Z253" s="12"/>
      <c r="AA253" s="12"/>
      <c r="AB253" s="12"/>
      <c r="AC253" s="12"/>
      <c r="AD253" s="13"/>
      <c r="AE253" s="12"/>
      <c r="AF253" s="12"/>
    </row>
    <row r="254" spans="1:32" x14ac:dyDescent="0.35">
      <c r="A254" s="70" t="s">
        <v>10339</v>
      </c>
      <c r="B254" s="63" t="s">
        <v>17069</v>
      </c>
      <c r="C254" s="59" t="s">
        <v>2349</v>
      </c>
      <c r="D254" s="64">
        <v>2.46</v>
      </c>
      <c r="E254" s="64">
        <v>612</v>
      </c>
      <c r="F254" s="64">
        <v>260</v>
      </c>
      <c r="G254" s="64">
        <v>247</v>
      </c>
      <c r="H254" s="61">
        <v>1</v>
      </c>
      <c r="I254" s="64">
        <v>2.46</v>
      </c>
      <c r="J254" s="64">
        <v>269</v>
      </c>
      <c r="K254" s="64">
        <v>58</v>
      </c>
      <c r="L254" s="64">
        <v>625</v>
      </c>
      <c r="M254" s="65"/>
      <c r="N254" s="65"/>
      <c r="O254" s="65"/>
      <c r="P254" s="65"/>
      <c r="Q254" s="12"/>
      <c r="R254" s="12"/>
      <c r="S254" s="12"/>
      <c r="T254" s="12"/>
      <c r="U254" s="12"/>
      <c r="V254" s="12"/>
      <c r="W254" s="12"/>
      <c r="X254" s="12"/>
      <c r="Y254" s="12"/>
      <c r="Z254" s="12"/>
      <c r="AA254" s="12"/>
      <c r="AB254" s="12"/>
      <c r="AC254" s="12"/>
      <c r="AD254" s="13"/>
      <c r="AE254" s="12"/>
      <c r="AF254" s="12"/>
    </row>
    <row r="255" spans="1:32" x14ac:dyDescent="0.35">
      <c r="A255" s="70" t="s">
        <v>10411</v>
      </c>
      <c r="B255" s="63" t="s">
        <v>17070</v>
      </c>
      <c r="C255" s="59" t="s">
        <v>17071</v>
      </c>
      <c r="D255" s="64">
        <v>1</v>
      </c>
      <c r="E255" s="64">
        <v>190</v>
      </c>
      <c r="F255" s="64">
        <v>45</v>
      </c>
      <c r="G255" s="64">
        <v>78</v>
      </c>
      <c r="H255" s="61">
        <v>1</v>
      </c>
      <c r="I255" s="64">
        <v>1</v>
      </c>
      <c r="J255" s="64">
        <v>220</v>
      </c>
      <c r="K255" s="64">
        <v>120</v>
      </c>
      <c r="L255" s="64">
        <v>75</v>
      </c>
      <c r="M255" s="65"/>
      <c r="N255" s="65"/>
      <c r="O255" s="65"/>
      <c r="P255" s="65"/>
      <c r="Q255" s="12"/>
      <c r="R255" s="12"/>
      <c r="S255" s="12"/>
      <c r="T255" s="12"/>
      <c r="U255" s="12"/>
      <c r="V255" s="12"/>
      <c r="W255" s="12"/>
      <c r="X255" s="12"/>
      <c r="Y255" s="12"/>
      <c r="Z255" s="12"/>
      <c r="AA255" s="12"/>
      <c r="AB255" s="12"/>
      <c r="AC255" s="12"/>
      <c r="AD255" s="13"/>
      <c r="AE255" s="12"/>
      <c r="AF255" s="12"/>
    </row>
    <row r="256" spans="1:32" x14ac:dyDescent="0.35">
      <c r="A256" s="70" t="s">
        <v>10415</v>
      </c>
      <c r="B256" s="63" t="s">
        <v>17072</v>
      </c>
      <c r="C256" s="59" t="s">
        <v>17073</v>
      </c>
      <c r="D256" s="64">
        <v>0.31</v>
      </c>
      <c r="E256" s="64">
        <v>165</v>
      </c>
      <c r="F256" s="64">
        <v>165</v>
      </c>
      <c r="G256" s="64">
        <v>84</v>
      </c>
      <c r="H256" s="61">
        <v>1</v>
      </c>
      <c r="I256" s="64">
        <v>0.31</v>
      </c>
      <c r="J256" s="64">
        <v>180</v>
      </c>
      <c r="K256" s="64">
        <v>170</v>
      </c>
      <c r="L256" s="64">
        <v>60</v>
      </c>
      <c r="M256" s="65"/>
      <c r="N256" s="65"/>
      <c r="O256" s="65"/>
      <c r="P256" s="65"/>
      <c r="Q256" s="12"/>
      <c r="R256" s="12"/>
      <c r="S256" s="12"/>
      <c r="T256" s="12"/>
      <c r="U256" s="12"/>
      <c r="V256" s="12"/>
      <c r="W256" s="12"/>
      <c r="X256" s="12"/>
      <c r="Y256" s="12"/>
      <c r="Z256" s="12"/>
      <c r="AA256" s="12"/>
      <c r="AB256" s="12"/>
      <c r="AC256" s="12"/>
      <c r="AD256" s="13"/>
      <c r="AE256" s="12"/>
      <c r="AF256" s="12"/>
    </row>
    <row r="257" spans="1:32" x14ac:dyDescent="0.35">
      <c r="A257" s="70" t="s">
        <v>10419</v>
      </c>
      <c r="B257" s="63" t="s">
        <v>17074</v>
      </c>
      <c r="C257" s="59" t="s">
        <v>17075</v>
      </c>
      <c r="D257" s="64">
        <v>1</v>
      </c>
      <c r="E257" s="64">
        <v>160</v>
      </c>
      <c r="F257" s="64">
        <v>56</v>
      </c>
      <c r="G257" s="64">
        <v>159</v>
      </c>
      <c r="H257" s="61">
        <v>1</v>
      </c>
      <c r="I257" s="64">
        <v>1</v>
      </c>
      <c r="J257" s="64">
        <v>175</v>
      </c>
      <c r="K257" s="64">
        <v>165</v>
      </c>
      <c r="L257" s="64">
        <v>100</v>
      </c>
      <c r="M257" s="65"/>
      <c r="N257" s="65"/>
      <c r="O257" s="65"/>
      <c r="P257" s="65"/>
      <c r="Q257" s="12"/>
      <c r="R257" s="12"/>
      <c r="S257" s="12"/>
      <c r="T257" s="12"/>
      <c r="U257" s="12"/>
      <c r="V257" s="12"/>
      <c r="W257" s="12"/>
      <c r="X257" s="12"/>
      <c r="Y257" s="12"/>
      <c r="Z257" s="12"/>
      <c r="AA257" s="12"/>
      <c r="AB257" s="12"/>
      <c r="AC257" s="12"/>
      <c r="AD257" s="13"/>
      <c r="AE257" s="12"/>
      <c r="AF257" s="12"/>
    </row>
    <row r="258" spans="1:32" x14ac:dyDescent="0.35">
      <c r="A258" s="70" t="s">
        <v>10423</v>
      </c>
      <c r="B258" s="63" t="s">
        <v>17076</v>
      </c>
      <c r="C258" s="59" t="s">
        <v>17077</v>
      </c>
      <c r="D258" s="64">
        <v>1</v>
      </c>
      <c r="E258" s="64">
        <v>466</v>
      </c>
      <c r="F258" s="64">
        <v>62</v>
      </c>
      <c r="G258" s="64">
        <v>140</v>
      </c>
      <c r="H258" s="61">
        <v>1</v>
      </c>
      <c r="I258" s="64">
        <v>1</v>
      </c>
      <c r="J258" s="64">
        <v>480</v>
      </c>
      <c r="K258" s="64">
        <v>155</v>
      </c>
      <c r="L258" s="64">
        <v>68</v>
      </c>
      <c r="M258" s="65"/>
      <c r="N258" s="65"/>
      <c r="O258" s="65"/>
      <c r="P258" s="65"/>
      <c r="Q258" s="12"/>
      <c r="R258" s="12"/>
      <c r="S258" s="12"/>
      <c r="T258" s="12"/>
      <c r="U258" s="12"/>
      <c r="V258" s="12"/>
      <c r="W258" s="12"/>
      <c r="X258" s="12"/>
      <c r="Y258" s="12"/>
      <c r="Z258" s="12"/>
      <c r="AA258" s="12"/>
      <c r="AB258" s="12"/>
      <c r="AC258" s="12"/>
      <c r="AD258" s="13"/>
      <c r="AE258" s="12"/>
      <c r="AF258" s="12"/>
    </row>
    <row r="259" spans="1:32" x14ac:dyDescent="0.35">
      <c r="A259" s="70" t="s">
        <v>10427</v>
      </c>
      <c r="B259" s="63" t="s">
        <v>17078</v>
      </c>
      <c r="C259" s="59" t="s">
        <v>17079</v>
      </c>
      <c r="D259" s="64">
        <v>1</v>
      </c>
      <c r="E259" s="64">
        <v>660</v>
      </c>
      <c r="F259" s="64">
        <v>105</v>
      </c>
      <c r="G259" s="64">
        <v>170</v>
      </c>
      <c r="H259" s="61">
        <v>1</v>
      </c>
      <c r="I259" s="64">
        <v>1</v>
      </c>
      <c r="J259" s="64">
        <v>620</v>
      </c>
      <c r="K259" s="64">
        <v>105</v>
      </c>
      <c r="L259" s="64">
        <v>75</v>
      </c>
      <c r="M259" s="65"/>
      <c r="N259" s="65"/>
      <c r="O259" s="65"/>
      <c r="P259" s="65"/>
      <c r="Q259" s="12"/>
      <c r="R259" s="12"/>
      <c r="S259" s="12"/>
      <c r="T259" s="12"/>
      <c r="U259" s="12"/>
      <c r="V259" s="12"/>
      <c r="W259" s="12"/>
      <c r="X259" s="12"/>
      <c r="Y259" s="12"/>
      <c r="Z259" s="12"/>
      <c r="AA259" s="12"/>
      <c r="AB259" s="12"/>
      <c r="AC259" s="12"/>
      <c r="AD259" s="13"/>
      <c r="AE259" s="12"/>
      <c r="AF259" s="12"/>
    </row>
    <row r="260" spans="1:32" x14ac:dyDescent="0.35">
      <c r="A260" s="70" t="s">
        <v>10431</v>
      </c>
      <c r="B260" s="63" t="s">
        <v>17080</v>
      </c>
      <c r="C260" s="59" t="s">
        <v>17081</v>
      </c>
      <c r="D260" s="64">
        <v>0.25</v>
      </c>
      <c r="E260" s="64">
        <v>54</v>
      </c>
      <c r="F260" s="64">
        <v>113</v>
      </c>
      <c r="G260" s="64">
        <v>100</v>
      </c>
      <c r="H260" s="61">
        <v>1</v>
      </c>
      <c r="I260" s="64">
        <v>0.25</v>
      </c>
      <c r="J260" s="64">
        <v>131</v>
      </c>
      <c r="K260" s="64">
        <v>125</v>
      </c>
      <c r="L260" s="64">
        <v>61</v>
      </c>
      <c r="M260" s="65"/>
      <c r="N260" s="65"/>
      <c r="O260" s="65"/>
      <c r="P260" s="65"/>
      <c r="Q260" s="12"/>
      <c r="R260" s="12"/>
      <c r="S260" s="12"/>
      <c r="T260" s="12"/>
      <c r="U260" s="12"/>
      <c r="V260" s="12"/>
      <c r="W260" s="12"/>
      <c r="X260" s="12"/>
      <c r="Y260" s="12"/>
      <c r="Z260" s="12"/>
      <c r="AA260" s="12"/>
      <c r="AB260" s="12"/>
      <c r="AC260" s="12"/>
      <c r="AD260" s="13"/>
      <c r="AE260" s="12"/>
      <c r="AF260" s="12"/>
    </row>
    <row r="261" spans="1:32" x14ac:dyDescent="0.35">
      <c r="A261" s="70" t="s">
        <v>10435</v>
      </c>
      <c r="B261" s="63" t="s">
        <v>17082</v>
      </c>
      <c r="C261" s="59" t="s">
        <v>17083</v>
      </c>
      <c r="D261" s="64">
        <v>1</v>
      </c>
      <c r="E261" s="64">
        <v>175</v>
      </c>
      <c r="F261" s="64">
        <v>120</v>
      </c>
      <c r="G261" s="64">
        <v>410</v>
      </c>
      <c r="H261" s="61">
        <v>1</v>
      </c>
      <c r="I261" s="64">
        <v>1</v>
      </c>
      <c r="J261" s="64">
        <v>415</v>
      </c>
      <c r="K261" s="64">
        <v>185</v>
      </c>
      <c r="L261" s="64">
        <v>130</v>
      </c>
      <c r="M261" s="65"/>
      <c r="N261" s="65"/>
      <c r="O261" s="65"/>
      <c r="P261" s="65"/>
      <c r="Q261" s="12"/>
      <c r="R261" s="12"/>
      <c r="S261" s="12"/>
      <c r="T261" s="12"/>
      <c r="U261" s="12"/>
      <c r="V261" s="12"/>
      <c r="W261" s="12"/>
      <c r="X261" s="12"/>
      <c r="Y261" s="12"/>
      <c r="Z261" s="12"/>
      <c r="AA261" s="12"/>
      <c r="AB261" s="12"/>
      <c r="AC261" s="12"/>
      <c r="AD261" s="13"/>
      <c r="AE261" s="12"/>
      <c r="AF261" s="12"/>
    </row>
    <row r="262" spans="1:32" x14ac:dyDescent="0.35">
      <c r="A262" s="70" t="s">
        <v>10439</v>
      </c>
      <c r="B262" s="63" t="s">
        <v>17084</v>
      </c>
      <c r="C262" s="59" t="s">
        <v>17071</v>
      </c>
      <c r="D262" s="64">
        <v>0.33</v>
      </c>
      <c r="E262" s="64">
        <v>170</v>
      </c>
      <c r="F262" s="64">
        <v>885</v>
      </c>
      <c r="G262" s="64">
        <v>79</v>
      </c>
      <c r="H262" s="61">
        <v>1</v>
      </c>
      <c r="I262" s="64">
        <v>0.33</v>
      </c>
      <c r="J262" s="64">
        <v>190</v>
      </c>
      <c r="K262" s="64">
        <v>110</v>
      </c>
      <c r="L262" s="64">
        <v>95</v>
      </c>
      <c r="M262" s="65"/>
      <c r="N262" s="65"/>
      <c r="O262" s="65"/>
      <c r="P262" s="65"/>
      <c r="Q262" s="12"/>
      <c r="R262" s="12"/>
      <c r="S262" s="12"/>
      <c r="T262" s="12"/>
      <c r="U262" s="12"/>
      <c r="V262" s="12"/>
      <c r="W262" s="12"/>
      <c r="X262" s="12"/>
      <c r="Y262" s="12"/>
      <c r="Z262" s="12"/>
      <c r="AA262" s="12"/>
      <c r="AB262" s="12"/>
      <c r="AC262" s="12"/>
      <c r="AD262" s="13"/>
      <c r="AE262" s="12"/>
      <c r="AF262" s="12"/>
    </row>
    <row r="263" spans="1:32" x14ac:dyDescent="0.35">
      <c r="A263" s="70" t="s">
        <v>10443</v>
      </c>
      <c r="B263" s="63" t="s">
        <v>17085</v>
      </c>
      <c r="C263" s="59" t="s">
        <v>17086</v>
      </c>
      <c r="D263" s="64">
        <v>0.5</v>
      </c>
      <c r="E263" s="64">
        <v>255</v>
      </c>
      <c r="F263" s="64">
        <v>82</v>
      </c>
      <c r="G263" s="64">
        <v>156</v>
      </c>
      <c r="H263" s="61">
        <v>1</v>
      </c>
      <c r="I263" s="64">
        <v>0.5</v>
      </c>
      <c r="J263" s="64">
        <v>220</v>
      </c>
      <c r="K263" s="64">
        <v>220</v>
      </c>
      <c r="L263" s="64">
        <v>100</v>
      </c>
      <c r="M263" s="65"/>
      <c r="N263" s="65"/>
      <c r="O263" s="65"/>
      <c r="P263" s="65"/>
      <c r="Q263" s="12"/>
      <c r="R263" s="12"/>
      <c r="S263" s="12"/>
      <c r="T263" s="12"/>
      <c r="U263" s="12"/>
      <c r="V263" s="12"/>
      <c r="W263" s="12"/>
      <c r="X263" s="12"/>
      <c r="Y263" s="12"/>
      <c r="Z263" s="12"/>
      <c r="AA263" s="12"/>
      <c r="AB263" s="12"/>
      <c r="AC263" s="12"/>
      <c r="AD263" s="13"/>
      <c r="AE263" s="12"/>
      <c r="AF263" s="12"/>
    </row>
    <row r="264" spans="1:32" x14ac:dyDescent="0.35">
      <c r="A264" s="70" t="s">
        <v>10447</v>
      </c>
      <c r="B264" s="63" t="s">
        <v>17087</v>
      </c>
      <c r="C264" s="59" t="s">
        <v>17088</v>
      </c>
      <c r="D264" s="64">
        <v>1.02</v>
      </c>
      <c r="E264" s="64">
        <v>255</v>
      </c>
      <c r="F264" s="64">
        <v>288</v>
      </c>
      <c r="G264" s="64">
        <v>156</v>
      </c>
      <c r="H264" s="61">
        <v>1</v>
      </c>
      <c r="I264" s="64">
        <v>1.02</v>
      </c>
      <c r="J264" s="64">
        <v>265</v>
      </c>
      <c r="K264" s="64">
        <v>160</v>
      </c>
      <c r="L264" s="64">
        <v>140</v>
      </c>
      <c r="M264" s="65"/>
      <c r="N264" s="65"/>
      <c r="O264" s="65"/>
      <c r="P264" s="65"/>
      <c r="Q264" s="12"/>
      <c r="R264" s="12"/>
      <c r="S264" s="12"/>
      <c r="T264" s="12"/>
      <c r="U264" s="12"/>
      <c r="V264" s="12"/>
      <c r="W264" s="12"/>
      <c r="X264" s="12"/>
      <c r="Y264" s="12"/>
      <c r="Z264" s="12"/>
      <c r="AA264" s="12"/>
      <c r="AB264" s="12"/>
      <c r="AC264" s="12"/>
      <c r="AD264" s="13"/>
      <c r="AE264" s="12"/>
      <c r="AF264" s="12"/>
    </row>
    <row r="265" spans="1:32" x14ac:dyDescent="0.35">
      <c r="A265" s="71" t="s">
        <v>9607</v>
      </c>
      <c r="B265" s="72" t="s">
        <v>17089</v>
      </c>
      <c r="C265" s="71" t="s">
        <v>17090</v>
      </c>
      <c r="D265" s="52">
        <v>11</v>
      </c>
      <c r="E265" s="52">
        <v>500</v>
      </c>
      <c r="F265" s="52">
        <v>690</v>
      </c>
      <c r="G265" s="52">
        <v>30</v>
      </c>
      <c r="H265" s="73">
        <v>1</v>
      </c>
      <c r="I265" s="52">
        <v>11</v>
      </c>
      <c r="J265" s="52">
        <v>840</v>
      </c>
      <c r="K265" s="52">
        <v>525</v>
      </c>
      <c r="L265" s="52">
        <v>500</v>
      </c>
      <c r="M265" s="52"/>
      <c r="N265" s="52"/>
      <c r="O265" s="52"/>
      <c r="P265" s="52"/>
      <c r="Q265" s="12"/>
      <c r="R265" s="12"/>
      <c r="S265" s="12"/>
      <c r="T265" s="12"/>
      <c r="U265" s="12"/>
      <c r="V265" s="12"/>
      <c r="W265" s="12"/>
      <c r="X265" s="12"/>
      <c r="Y265" s="12"/>
      <c r="Z265" s="12"/>
      <c r="AA265" s="12"/>
      <c r="AB265" s="12"/>
      <c r="AC265" s="12"/>
      <c r="AD265" s="13"/>
      <c r="AE265" s="12"/>
      <c r="AF265" s="12"/>
    </row>
    <row r="266" spans="1:32" x14ac:dyDescent="0.35">
      <c r="A266" s="71" t="s">
        <v>9615</v>
      </c>
      <c r="B266" s="72" t="s">
        <v>17091</v>
      </c>
      <c r="C266" s="71" t="s">
        <v>17090</v>
      </c>
      <c r="D266" s="52">
        <v>11</v>
      </c>
      <c r="E266" s="52">
        <v>500</v>
      </c>
      <c r="F266" s="52">
        <v>690</v>
      </c>
      <c r="G266" s="52">
        <v>30</v>
      </c>
      <c r="H266" s="73">
        <v>1</v>
      </c>
      <c r="I266" s="52">
        <v>11</v>
      </c>
      <c r="J266" s="52">
        <v>840</v>
      </c>
      <c r="K266" s="52">
        <v>525</v>
      </c>
      <c r="L266" s="52">
        <v>500</v>
      </c>
      <c r="M266" s="52"/>
      <c r="N266" s="52"/>
      <c r="O266" s="52"/>
      <c r="P266" s="52"/>
      <c r="Q266" s="12"/>
      <c r="R266" s="12"/>
      <c r="S266" s="12"/>
      <c r="T266" s="12"/>
      <c r="U266" s="12"/>
      <c r="V266" s="12"/>
      <c r="W266" s="12"/>
      <c r="X266" s="12"/>
      <c r="Y266" s="12"/>
      <c r="Z266" s="12"/>
      <c r="AA266" s="12"/>
      <c r="AB266" s="12"/>
      <c r="AC266" s="12"/>
      <c r="AD266" s="13"/>
      <c r="AE266" s="12"/>
      <c r="AF266" s="12"/>
    </row>
    <row r="267" spans="1:32" x14ac:dyDescent="0.35">
      <c r="A267" s="71" t="s">
        <v>9611</v>
      </c>
      <c r="B267" s="72" t="s">
        <v>17092</v>
      </c>
      <c r="C267" s="71" t="s">
        <v>17090</v>
      </c>
      <c r="D267" s="52">
        <v>14.95</v>
      </c>
      <c r="E267" s="52">
        <v>500</v>
      </c>
      <c r="F267" s="52">
        <v>1100</v>
      </c>
      <c r="G267" s="52">
        <v>30</v>
      </c>
      <c r="H267" s="73">
        <v>1</v>
      </c>
      <c r="I267" s="52">
        <v>14.95</v>
      </c>
      <c r="J267" s="52">
        <v>1285</v>
      </c>
      <c r="K267" s="52">
        <v>525</v>
      </c>
      <c r="L267" s="52">
        <v>55</v>
      </c>
      <c r="M267" s="52"/>
      <c r="N267" s="52"/>
      <c r="O267" s="52"/>
      <c r="P267" s="52"/>
      <c r="Q267" s="12"/>
      <c r="R267" s="12"/>
      <c r="S267" s="12"/>
      <c r="T267" s="12"/>
      <c r="U267" s="12"/>
      <c r="V267" s="12"/>
      <c r="W267" s="12"/>
      <c r="X267" s="12"/>
      <c r="Y267" s="12"/>
      <c r="Z267" s="12"/>
      <c r="AA267" s="12"/>
      <c r="AB267" s="12"/>
      <c r="AC267" s="12"/>
      <c r="AD267" s="13"/>
      <c r="AE267" s="12"/>
      <c r="AF267" s="12"/>
    </row>
    <row r="268" spans="1:32" x14ac:dyDescent="0.35">
      <c r="A268" s="71" t="s">
        <v>9619</v>
      </c>
      <c r="B268" s="72" t="s">
        <v>17093</v>
      </c>
      <c r="C268" s="71" t="s">
        <v>17090</v>
      </c>
      <c r="D268" s="52">
        <v>14.95</v>
      </c>
      <c r="E268" s="52">
        <v>500</v>
      </c>
      <c r="F268" s="52">
        <v>1100</v>
      </c>
      <c r="G268" s="52">
        <v>30</v>
      </c>
      <c r="H268" s="73">
        <v>1</v>
      </c>
      <c r="I268" s="52">
        <v>14.95</v>
      </c>
      <c r="J268" s="52">
        <v>1285</v>
      </c>
      <c r="K268" s="52">
        <v>525</v>
      </c>
      <c r="L268" s="52">
        <v>55</v>
      </c>
      <c r="M268" s="52"/>
      <c r="N268" s="52"/>
      <c r="O268" s="52"/>
      <c r="P268" s="52"/>
      <c r="Q268" s="12"/>
      <c r="R268" s="12"/>
      <c r="S268" s="12"/>
      <c r="T268" s="12"/>
      <c r="U268" s="12"/>
      <c r="V268" s="12"/>
      <c r="W268" s="12"/>
      <c r="X268" s="12"/>
      <c r="Y268" s="12"/>
      <c r="Z268" s="12"/>
      <c r="AA268" s="12"/>
      <c r="AB268" s="12"/>
      <c r="AC268" s="12"/>
      <c r="AD268" s="13"/>
      <c r="AE268" s="12"/>
      <c r="AF268" s="12"/>
    </row>
    <row r="269" spans="1:32" x14ac:dyDescent="0.35">
      <c r="A269" s="71" t="s">
        <v>9667</v>
      </c>
      <c r="B269" s="74" t="s">
        <v>17094</v>
      </c>
      <c r="C269" s="71" t="s">
        <v>17095</v>
      </c>
      <c r="D269" s="52">
        <v>35.690000000000005</v>
      </c>
      <c r="E269" s="52">
        <v>354</v>
      </c>
      <c r="F269" s="52">
        <v>1800</v>
      </c>
      <c r="G269" s="52">
        <v>79</v>
      </c>
      <c r="H269" s="73">
        <v>2</v>
      </c>
      <c r="I269" s="52">
        <v>34.6</v>
      </c>
      <c r="J269" s="52">
        <v>1870</v>
      </c>
      <c r="K269" s="52">
        <v>410</v>
      </c>
      <c r="L269" s="52">
        <v>95</v>
      </c>
      <c r="M269" s="52">
        <v>1.0900000000000001</v>
      </c>
      <c r="N269" s="52">
        <v>130</v>
      </c>
      <c r="O269" s="52">
        <v>100</v>
      </c>
      <c r="P269" s="52">
        <v>40</v>
      </c>
      <c r="Q269" s="12"/>
      <c r="R269" s="12"/>
      <c r="S269" s="12"/>
      <c r="T269" s="12"/>
      <c r="U269" s="12"/>
      <c r="V269" s="12"/>
      <c r="W269" s="12"/>
      <c r="X269" s="12"/>
      <c r="Y269" s="12"/>
      <c r="Z269" s="12"/>
      <c r="AA269" s="12"/>
      <c r="AB269" s="12"/>
      <c r="AC269" s="12"/>
      <c r="AD269" s="13"/>
      <c r="AE269" s="12"/>
      <c r="AF269" s="12"/>
    </row>
    <row r="270" spans="1:32" x14ac:dyDescent="0.35">
      <c r="A270" s="71" t="s">
        <v>9703</v>
      </c>
      <c r="B270" s="74" t="s">
        <v>17096</v>
      </c>
      <c r="C270" s="71" t="s">
        <v>17095</v>
      </c>
      <c r="D270" s="52">
        <v>32.590000000000003</v>
      </c>
      <c r="E270" s="52">
        <v>354</v>
      </c>
      <c r="F270" s="52">
        <v>1500</v>
      </c>
      <c r="G270" s="52">
        <v>78</v>
      </c>
      <c r="H270" s="73">
        <v>2</v>
      </c>
      <c r="I270" s="52">
        <v>31.5</v>
      </c>
      <c r="J270" s="52">
        <v>1580</v>
      </c>
      <c r="K270" s="52">
        <v>410</v>
      </c>
      <c r="L270" s="52">
        <v>105</v>
      </c>
      <c r="M270" s="52">
        <v>1.0900000000000001</v>
      </c>
      <c r="N270" s="52">
        <v>130</v>
      </c>
      <c r="O270" s="52">
        <v>100</v>
      </c>
      <c r="P270" s="52">
        <v>40</v>
      </c>
      <c r="Q270" s="12"/>
      <c r="R270" s="12"/>
      <c r="S270" s="12"/>
      <c r="T270" s="12"/>
      <c r="U270" s="12"/>
      <c r="V270" s="12"/>
      <c r="W270" s="12"/>
      <c r="X270" s="12"/>
      <c r="Y270" s="12"/>
      <c r="Z270" s="12"/>
      <c r="AA270" s="12"/>
      <c r="AB270" s="12"/>
      <c r="AC270" s="12"/>
      <c r="AD270" s="13"/>
      <c r="AE270" s="12"/>
      <c r="AF270" s="12"/>
    </row>
    <row r="271" spans="1:32" x14ac:dyDescent="0.35">
      <c r="A271" s="71" t="s">
        <v>9759</v>
      </c>
      <c r="B271" s="74" t="s">
        <v>17097</v>
      </c>
      <c r="C271" s="71" t="s">
        <v>17095</v>
      </c>
      <c r="D271" s="52">
        <v>32.06</v>
      </c>
      <c r="E271" s="52">
        <v>354</v>
      </c>
      <c r="F271" s="52">
        <v>1500</v>
      </c>
      <c r="G271" s="52">
        <v>78</v>
      </c>
      <c r="H271" s="73">
        <v>2</v>
      </c>
      <c r="I271" s="52">
        <v>31</v>
      </c>
      <c r="J271" s="52">
        <v>1580</v>
      </c>
      <c r="K271" s="52">
        <v>410</v>
      </c>
      <c r="L271" s="52">
        <v>95</v>
      </c>
      <c r="M271" s="52">
        <v>1.06</v>
      </c>
      <c r="N271" s="52">
        <v>130</v>
      </c>
      <c r="O271" s="52">
        <v>100</v>
      </c>
      <c r="P271" s="52">
        <v>40</v>
      </c>
      <c r="Q271" s="12"/>
      <c r="R271" s="12"/>
      <c r="S271" s="12"/>
      <c r="T271" s="12"/>
      <c r="U271" s="12"/>
      <c r="V271" s="12"/>
      <c r="W271" s="12"/>
      <c r="X271" s="12"/>
      <c r="Y271" s="12"/>
      <c r="Z271" s="12"/>
      <c r="AA271" s="12"/>
      <c r="AB271" s="12"/>
      <c r="AC271" s="12"/>
      <c r="AD271" s="13"/>
      <c r="AE271" s="12"/>
      <c r="AF271" s="12"/>
    </row>
    <row r="272" spans="1:32" x14ac:dyDescent="0.35">
      <c r="A272" s="71" t="s">
        <v>9767</v>
      </c>
      <c r="B272" s="74" t="s">
        <v>17098</v>
      </c>
      <c r="C272" s="71" t="s">
        <v>17095</v>
      </c>
      <c r="D272" s="52">
        <v>37.06</v>
      </c>
      <c r="E272" s="52">
        <v>354</v>
      </c>
      <c r="F272" s="52">
        <v>1800</v>
      </c>
      <c r="G272" s="52">
        <v>79</v>
      </c>
      <c r="H272" s="73">
        <v>2</v>
      </c>
      <c r="I272" s="52">
        <v>36</v>
      </c>
      <c r="J272" s="52">
        <v>1870</v>
      </c>
      <c r="K272" s="52">
        <v>410</v>
      </c>
      <c r="L272" s="52">
        <v>95</v>
      </c>
      <c r="M272" s="52">
        <v>1.06</v>
      </c>
      <c r="N272" s="52">
        <v>130</v>
      </c>
      <c r="O272" s="52">
        <v>100</v>
      </c>
      <c r="P272" s="52">
        <v>40</v>
      </c>
      <c r="Q272" s="12"/>
      <c r="R272" s="12"/>
      <c r="S272" s="12"/>
      <c r="T272" s="12"/>
      <c r="U272" s="12"/>
      <c r="V272" s="12"/>
      <c r="W272" s="12"/>
      <c r="X272" s="12"/>
      <c r="Y272" s="12"/>
      <c r="Z272" s="12"/>
      <c r="AA272" s="12"/>
      <c r="AB272" s="12"/>
      <c r="AC272" s="12"/>
      <c r="AD272" s="13"/>
      <c r="AE272" s="12"/>
      <c r="AF272" s="12"/>
    </row>
    <row r="273" spans="1:32" x14ac:dyDescent="0.35">
      <c r="A273" s="71" t="s">
        <v>9795</v>
      </c>
      <c r="B273" s="74" t="s">
        <v>17099</v>
      </c>
      <c r="C273" s="71" t="s">
        <v>17095</v>
      </c>
      <c r="D273" s="52">
        <v>31.08</v>
      </c>
      <c r="E273" s="52">
        <v>354</v>
      </c>
      <c r="F273" s="52">
        <v>1500</v>
      </c>
      <c r="G273" s="52">
        <v>78</v>
      </c>
      <c r="H273" s="73">
        <v>2</v>
      </c>
      <c r="I273" s="52">
        <v>30</v>
      </c>
      <c r="J273" s="52">
        <v>1580</v>
      </c>
      <c r="K273" s="52">
        <v>410</v>
      </c>
      <c r="L273" s="52">
        <v>120</v>
      </c>
      <c r="M273" s="52">
        <v>1.08</v>
      </c>
      <c r="N273" s="52">
        <v>130</v>
      </c>
      <c r="O273" s="52">
        <v>100</v>
      </c>
      <c r="P273" s="52">
        <v>40</v>
      </c>
      <c r="Q273" s="12"/>
      <c r="R273" s="12"/>
      <c r="S273" s="12"/>
      <c r="T273" s="12"/>
      <c r="U273" s="12"/>
      <c r="V273" s="12"/>
      <c r="W273" s="12"/>
      <c r="X273" s="12"/>
      <c r="Y273" s="12"/>
      <c r="Z273" s="12"/>
      <c r="AA273" s="12"/>
      <c r="AB273" s="12"/>
      <c r="AC273" s="12"/>
      <c r="AD273" s="13"/>
      <c r="AE273" s="12"/>
      <c r="AF273" s="12"/>
    </row>
    <row r="274" spans="1:32" x14ac:dyDescent="0.35">
      <c r="A274" s="71" t="s">
        <v>9803</v>
      </c>
      <c r="B274" s="74" t="s">
        <v>17100</v>
      </c>
      <c r="C274" s="71" t="s">
        <v>17095</v>
      </c>
      <c r="D274" s="52">
        <v>28.08</v>
      </c>
      <c r="E274" s="52">
        <v>354</v>
      </c>
      <c r="F274" s="52">
        <v>1800</v>
      </c>
      <c r="G274" s="52">
        <v>79</v>
      </c>
      <c r="H274" s="73">
        <v>2</v>
      </c>
      <c r="I274" s="52">
        <v>27</v>
      </c>
      <c r="J274" s="52">
        <v>1870</v>
      </c>
      <c r="K274" s="52">
        <v>410</v>
      </c>
      <c r="L274" s="52">
        <v>95</v>
      </c>
      <c r="M274" s="52">
        <v>1.08</v>
      </c>
      <c r="N274" s="52">
        <v>130</v>
      </c>
      <c r="O274" s="52">
        <v>100</v>
      </c>
      <c r="P274" s="52">
        <v>40</v>
      </c>
      <c r="Q274" s="12"/>
      <c r="R274" s="12"/>
      <c r="S274" s="12"/>
      <c r="T274" s="12"/>
      <c r="U274" s="12"/>
      <c r="V274" s="12"/>
      <c r="W274" s="12"/>
      <c r="X274" s="12"/>
      <c r="Y274" s="12"/>
      <c r="Z274" s="12"/>
      <c r="AA274" s="12"/>
      <c r="AB274" s="12"/>
      <c r="AC274" s="12"/>
      <c r="AD274" s="13"/>
      <c r="AE274" s="12"/>
      <c r="AF274" s="12"/>
    </row>
    <row r="275" spans="1:32" x14ac:dyDescent="0.35">
      <c r="A275" s="71" t="s">
        <v>9819</v>
      </c>
      <c r="B275" s="74" t="s">
        <v>17101</v>
      </c>
      <c r="C275" s="71" t="s">
        <v>17095</v>
      </c>
      <c r="D275" s="52">
        <v>28.07</v>
      </c>
      <c r="E275" s="52">
        <v>354</v>
      </c>
      <c r="F275" s="52">
        <v>1500</v>
      </c>
      <c r="G275" s="52">
        <v>78</v>
      </c>
      <c r="H275" s="73">
        <v>2</v>
      </c>
      <c r="I275" s="52">
        <v>27</v>
      </c>
      <c r="J275" s="52">
        <v>1580</v>
      </c>
      <c r="K275" s="52">
        <v>410</v>
      </c>
      <c r="L275" s="52">
        <v>95</v>
      </c>
      <c r="M275" s="52">
        <v>1.07</v>
      </c>
      <c r="N275" s="52">
        <v>130</v>
      </c>
      <c r="O275" s="52">
        <v>100</v>
      </c>
      <c r="P275" s="52">
        <v>40</v>
      </c>
      <c r="Q275" s="12"/>
      <c r="R275" s="12"/>
      <c r="S275" s="12"/>
      <c r="T275" s="12"/>
      <c r="U275" s="12"/>
      <c r="V275" s="12"/>
      <c r="W275" s="12"/>
      <c r="X275" s="12"/>
      <c r="Y275" s="12"/>
      <c r="Z275" s="12"/>
      <c r="AA275" s="12"/>
      <c r="AB275" s="12"/>
      <c r="AC275" s="12"/>
      <c r="AD275" s="13"/>
      <c r="AE275" s="12"/>
      <c r="AF275" s="12"/>
    </row>
    <row r="276" spans="1:32" x14ac:dyDescent="0.35">
      <c r="A276" s="71" t="s">
        <v>9827</v>
      </c>
      <c r="B276" s="74" t="s">
        <v>17102</v>
      </c>
      <c r="C276" s="71" t="s">
        <v>17095</v>
      </c>
      <c r="D276" s="52">
        <v>37.07</v>
      </c>
      <c r="E276" s="52">
        <v>354</v>
      </c>
      <c r="F276" s="52">
        <v>1800</v>
      </c>
      <c r="G276" s="52">
        <v>79</v>
      </c>
      <c r="H276" s="73">
        <v>2</v>
      </c>
      <c r="I276" s="52">
        <v>36</v>
      </c>
      <c r="J276" s="52">
        <v>1870</v>
      </c>
      <c r="K276" s="52">
        <v>410</v>
      </c>
      <c r="L276" s="52">
        <v>110</v>
      </c>
      <c r="M276" s="52">
        <v>1.07</v>
      </c>
      <c r="N276" s="52">
        <v>130</v>
      </c>
      <c r="O276" s="52">
        <v>100</v>
      </c>
      <c r="P276" s="52">
        <v>40</v>
      </c>
      <c r="Q276" s="12"/>
      <c r="R276" s="12"/>
      <c r="S276" s="12"/>
      <c r="T276" s="12"/>
      <c r="U276" s="12"/>
      <c r="V276" s="12"/>
      <c r="W276" s="12"/>
      <c r="X276" s="12"/>
      <c r="Y276" s="12"/>
      <c r="Z276" s="12"/>
      <c r="AA276" s="12"/>
      <c r="AB276" s="12"/>
      <c r="AC276" s="12"/>
      <c r="AD276" s="13"/>
      <c r="AE276" s="12"/>
      <c r="AF276" s="12"/>
    </row>
    <row r="277" spans="1:32" x14ac:dyDescent="0.35">
      <c r="A277" s="71" t="s">
        <v>9655</v>
      </c>
      <c r="B277" s="74" t="s">
        <v>17103</v>
      </c>
      <c r="C277" s="72" t="s">
        <v>17104</v>
      </c>
      <c r="D277" s="52">
        <v>21.49</v>
      </c>
      <c r="E277" s="52">
        <v>354</v>
      </c>
      <c r="F277" s="52">
        <v>1800</v>
      </c>
      <c r="G277" s="52">
        <v>55</v>
      </c>
      <c r="H277" s="73">
        <v>2</v>
      </c>
      <c r="I277" s="52">
        <v>20.399999999999999</v>
      </c>
      <c r="J277" s="52">
        <v>1870</v>
      </c>
      <c r="K277" s="52">
        <v>415</v>
      </c>
      <c r="L277" s="52">
        <v>85</v>
      </c>
      <c r="M277" s="52">
        <v>1.0900000000000001</v>
      </c>
      <c r="N277" s="52">
        <v>130</v>
      </c>
      <c r="O277" s="52">
        <v>100</v>
      </c>
      <c r="P277" s="52">
        <v>40</v>
      </c>
      <c r="Q277" s="12"/>
      <c r="R277" s="12"/>
      <c r="S277" s="12"/>
      <c r="T277" s="12"/>
      <c r="U277" s="12"/>
      <c r="V277" s="12"/>
      <c r="W277" s="12"/>
      <c r="X277" s="12"/>
      <c r="Y277" s="12"/>
      <c r="Z277" s="12"/>
      <c r="AA277" s="12"/>
      <c r="AB277" s="12"/>
      <c r="AC277" s="12"/>
      <c r="AD277" s="13"/>
      <c r="AE277" s="12"/>
      <c r="AF277" s="12"/>
    </row>
    <row r="278" spans="1:32" x14ac:dyDescent="0.35">
      <c r="A278" s="71" t="s">
        <v>9695</v>
      </c>
      <c r="B278" s="74" t="s">
        <v>17105</v>
      </c>
      <c r="C278" s="72" t="s">
        <v>17104</v>
      </c>
      <c r="D278" s="52">
        <v>18.57</v>
      </c>
      <c r="E278" s="52">
        <v>354</v>
      </c>
      <c r="F278" s="52">
        <v>1500</v>
      </c>
      <c r="G278" s="52">
        <v>55</v>
      </c>
      <c r="H278" s="73">
        <v>2</v>
      </c>
      <c r="I278" s="52">
        <v>17.48</v>
      </c>
      <c r="J278" s="52">
        <v>1580</v>
      </c>
      <c r="K278" s="52">
        <v>410</v>
      </c>
      <c r="L278" s="52">
        <v>75</v>
      </c>
      <c r="M278" s="52">
        <v>1.0900000000000001</v>
      </c>
      <c r="N278" s="52">
        <v>130</v>
      </c>
      <c r="O278" s="52">
        <v>100</v>
      </c>
      <c r="P278" s="52">
        <v>40</v>
      </c>
      <c r="Q278" s="12"/>
      <c r="R278" s="12"/>
      <c r="S278" s="12"/>
      <c r="T278" s="12"/>
      <c r="U278" s="12"/>
      <c r="V278" s="12"/>
      <c r="W278" s="12"/>
      <c r="X278" s="12"/>
      <c r="Y278" s="12"/>
      <c r="Z278" s="12"/>
      <c r="AA278" s="12"/>
      <c r="AB278" s="12"/>
      <c r="AC278" s="12"/>
      <c r="AD278" s="13"/>
      <c r="AE278" s="12"/>
      <c r="AF278" s="12"/>
    </row>
    <row r="279" spans="1:32" x14ac:dyDescent="0.35">
      <c r="A279" s="71" t="s">
        <v>9903</v>
      </c>
      <c r="B279" s="74" t="s">
        <v>17106</v>
      </c>
      <c r="C279" s="71" t="s">
        <v>17107</v>
      </c>
      <c r="D279" s="52">
        <v>36.400000000000006</v>
      </c>
      <c r="E279" s="52">
        <v>383</v>
      </c>
      <c r="F279" s="52">
        <v>1800</v>
      </c>
      <c r="G279" s="52">
        <v>80</v>
      </c>
      <c r="H279" s="73">
        <v>2</v>
      </c>
      <c r="I279" s="52">
        <v>35.31</v>
      </c>
      <c r="J279" s="52">
        <v>1850</v>
      </c>
      <c r="K279" s="52">
        <v>430</v>
      </c>
      <c r="L279" s="52">
        <v>100</v>
      </c>
      <c r="M279" s="52">
        <v>1.0900000000000001</v>
      </c>
      <c r="N279" s="52">
        <v>130</v>
      </c>
      <c r="O279" s="52">
        <v>100</v>
      </c>
      <c r="P279" s="52">
        <v>40</v>
      </c>
      <c r="Q279" s="12"/>
      <c r="R279" s="12"/>
      <c r="S279" s="12"/>
      <c r="T279" s="12"/>
      <c r="U279" s="12"/>
      <c r="V279" s="12"/>
      <c r="W279" s="12"/>
      <c r="X279" s="12"/>
      <c r="Y279" s="12"/>
      <c r="Z279" s="12"/>
      <c r="AA279" s="12"/>
      <c r="AB279" s="12"/>
      <c r="AC279" s="12"/>
      <c r="AD279" s="13"/>
      <c r="AE279" s="12"/>
      <c r="AF279" s="12"/>
    </row>
    <row r="280" spans="1:32" x14ac:dyDescent="0.35">
      <c r="A280" s="71" t="s">
        <v>9911</v>
      </c>
      <c r="B280" s="74" t="s">
        <v>17108</v>
      </c>
      <c r="C280" s="71" t="s">
        <v>17107</v>
      </c>
      <c r="D280" s="52">
        <v>31.81</v>
      </c>
      <c r="E280" s="52">
        <v>383</v>
      </c>
      <c r="F280" s="52">
        <v>1500</v>
      </c>
      <c r="G280" s="52">
        <v>80</v>
      </c>
      <c r="H280" s="73">
        <v>2</v>
      </c>
      <c r="I280" s="52">
        <v>30.72</v>
      </c>
      <c r="J280" s="52">
        <v>1550</v>
      </c>
      <c r="K280" s="52">
        <v>415</v>
      </c>
      <c r="L280" s="52">
        <v>100</v>
      </c>
      <c r="M280" s="52">
        <v>1.0900000000000001</v>
      </c>
      <c r="N280" s="52">
        <v>130</v>
      </c>
      <c r="O280" s="52">
        <v>100</v>
      </c>
      <c r="P280" s="52">
        <v>40</v>
      </c>
      <c r="Q280" s="12"/>
      <c r="R280" s="12"/>
      <c r="S280" s="12"/>
      <c r="T280" s="12"/>
      <c r="U280" s="12"/>
      <c r="V280" s="12"/>
      <c r="W280" s="12"/>
      <c r="X280" s="12"/>
      <c r="Y280" s="12"/>
      <c r="Z280" s="12"/>
      <c r="AA280" s="12"/>
      <c r="AB280" s="12"/>
      <c r="AC280" s="12"/>
      <c r="AD280" s="13"/>
      <c r="AE280" s="12"/>
      <c r="AF280" s="12"/>
    </row>
    <row r="281" spans="1:32" x14ac:dyDescent="0.35">
      <c r="A281" s="71" t="s">
        <v>9927</v>
      </c>
      <c r="B281" s="74" t="s">
        <v>17109</v>
      </c>
      <c r="C281" s="71" t="s">
        <v>17107</v>
      </c>
      <c r="D281" s="52">
        <v>37.06</v>
      </c>
      <c r="E281" s="52">
        <v>383</v>
      </c>
      <c r="F281" s="52">
        <v>1800</v>
      </c>
      <c r="G281" s="52">
        <v>80</v>
      </c>
      <c r="H281" s="73">
        <v>2</v>
      </c>
      <c r="I281" s="52">
        <v>36</v>
      </c>
      <c r="J281" s="52">
        <v>1835</v>
      </c>
      <c r="K281" s="52">
        <v>420</v>
      </c>
      <c r="L281" s="52">
        <v>100</v>
      </c>
      <c r="M281" s="52">
        <v>1.06</v>
      </c>
      <c r="N281" s="52">
        <v>130</v>
      </c>
      <c r="O281" s="52">
        <v>100</v>
      </c>
      <c r="P281" s="52">
        <v>40</v>
      </c>
      <c r="Q281" s="12"/>
      <c r="R281" s="12"/>
      <c r="S281" s="12"/>
      <c r="T281" s="12"/>
      <c r="U281" s="12"/>
      <c r="V281" s="12"/>
      <c r="W281" s="12"/>
      <c r="X281" s="12"/>
      <c r="Y281" s="12"/>
      <c r="Z281" s="12"/>
      <c r="AA281" s="12"/>
      <c r="AB281" s="12"/>
      <c r="AC281" s="12"/>
      <c r="AD281" s="13"/>
      <c r="AE281" s="12"/>
      <c r="AF281" s="12"/>
    </row>
    <row r="282" spans="1:32" x14ac:dyDescent="0.35">
      <c r="A282" s="71" t="s">
        <v>9935</v>
      </c>
      <c r="B282" s="74" t="s">
        <v>17110</v>
      </c>
      <c r="C282" s="71" t="s">
        <v>17107</v>
      </c>
      <c r="D282" s="52">
        <v>31.299999999999997</v>
      </c>
      <c r="E282" s="52">
        <v>383</v>
      </c>
      <c r="F282" s="52">
        <v>1500</v>
      </c>
      <c r="G282" s="52">
        <v>80</v>
      </c>
      <c r="H282" s="73">
        <v>2</v>
      </c>
      <c r="I282" s="52">
        <v>30.24</v>
      </c>
      <c r="J282" s="52">
        <v>1570</v>
      </c>
      <c r="K282" s="52">
        <v>420</v>
      </c>
      <c r="L282" s="52">
        <v>100</v>
      </c>
      <c r="M282" s="52">
        <v>1.06</v>
      </c>
      <c r="N282" s="52">
        <v>130</v>
      </c>
      <c r="O282" s="52">
        <v>100</v>
      </c>
      <c r="P282" s="52">
        <v>40</v>
      </c>
      <c r="Q282" s="12"/>
      <c r="R282" s="12"/>
      <c r="S282" s="12"/>
      <c r="T282" s="12"/>
      <c r="U282" s="12"/>
      <c r="V282" s="12"/>
      <c r="W282" s="12"/>
      <c r="X282" s="12"/>
      <c r="Y282" s="12"/>
      <c r="Z282" s="12"/>
      <c r="AA282" s="12"/>
      <c r="AB282" s="12"/>
      <c r="AC282" s="12"/>
      <c r="AD282" s="13"/>
      <c r="AE282" s="12"/>
      <c r="AF282" s="12"/>
    </row>
    <row r="283" spans="1:32" x14ac:dyDescent="0.35">
      <c r="A283" s="71" t="s">
        <v>12140</v>
      </c>
      <c r="B283" s="72" t="s">
        <v>17111</v>
      </c>
      <c r="C283" s="71" t="s">
        <v>17112</v>
      </c>
      <c r="D283" s="52">
        <v>0.83</v>
      </c>
      <c r="E283" s="52">
        <v>55</v>
      </c>
      <c r="F283" s="52">
        <v>131</v>
      </c>
      <c r="G283" s="52">
        <v>97</v>
      </c>
      <c r="H283" s="73">
        <v>1</v>
      </c>
      <c r="I283" s="52">
        <v>0.83</v>
      </c>
      <c r="J283" s="52">
        <v>85</v>
      </c>
      <c r="K283" s="52">
        <v>145</v>
      </c>
      <c r="L283" s="52">
        <v>185</v>
      </c>
      <c r="M283" s="52" t="s">
        <v>16707</v>
      </c>
      <c r="N283" s="52"/>
      <c r="O283" s="52"/>
      <c r="P283" s="52"/>
      <c r="Q283" s="12"/>
      <c r="R283" s="12"/>
      <c r="S283" s="12"/>
      <c r="T283" s="12"/>
      <c r="U283" s="12"/>
      <c r="V283" s="12"/>
      <c r="W283" s="12"/>
      <c r="X283" s="12"/>
      <c r="Y283" s="12"/>
      <c r="Z283" s="12"/>
      <c r="AA283" s="12"/>
      <c r="AB283" s="12"/>
      <c r="AC283" s="12"/>
      <c r="AD283" s="13"/>
      <c r="AE283" s="12"/>
      <c r="AF283" s="12"/>
    </row>
    <row r="284" spans="1:32" x14ac:dyDescent="0.35">
      <c r="A284" s="71" t="s">
        <v>15199</v>
      </c>
      <c r="B284" s="72" t="s">
        <v>17113</v>
      </c>
      <c r="C284" s="71" t="s">
        <v>17112</v>
      </c>
      <c r="D284" s="52">
        <v>0.83</v>
      </c>
      <c r="E284" s="52">
        <v>55</v>
      </c>
      <c r="F284" s="52">
        <v>131</v>
      </c>
      <c r="G284" s="52">
        <v>97</v>
      </c>
      <c r="H284" s="73">
        <v>1</v>
      </c>
      <c r="I284" s="52">
        <v>0.83</v>
      </c>
      <c r="J284" s="52">
        <v>85</v>
      </c>
      <c r="K284" s="52">
        <v>145</v>
      </c>
      <c r="L284" s="52">
        <v>185</v>
      </c>
      <c r="M284" s="52" t="s">
        <v>16707</v>
      </c>
      <c r="N284" s="52"/>
      <c r="O284" s="52"/>
      <c r="P284" s="52"/>
      <c r="Q284" s="12"/>
      <c r="R284" s="12"/>
      <c r="S284" s="12"/>
      <c r="T284" s="12"/>
      <c r="U284" s="12"/>
      <c r="V284" s="12"/>
      <c r="W284" s="12"/>
      <c r="X284" s="12"/>
      <c r="Y284" s="12"/>
      <c r="Z284" s="12"/>
      <c r="AA284" s="12"/>
      <c r="AB284" s="12"/>
      <c r="AC284" s="12"/>
      <c r="AD284" s="13"/>
      <c r="AE284" s="12"/>
      <c r="AF284" s="12"/>
    </row>
    <row r="285" spans="1:32" x14ac:dyDescent="0.35">
      <c r="A285" s="71" t="s">
        <v>12144</v>
      </c>
      <c r="B285" s="72" t="s">
        <v>17114</v>
      </c>
      <c r="C285" s="71" t="s">
        <v>17112</v>
      </c>
      <c r="D285" s="52">
        <v>0.83</v>
      </c>
      <c r="E285" s="52">
        <v>55</v>
      </c>
      <c r="F285" s="52">
        <v>131</v>
      </c>
      <c r="G285" s="52">
        <v>97</v>
      </c>
      <c r="H285" s="73">
        <v>1</v>
      </c>
      <c r="I285" s="52">
        <v>0.83</v>
      </c>
      <c r="J285" s="52">
        <v>85</v>
      </c>
      <c r="K285" s="52">
        <v>145</v>
      </c>
      <c r="L285" s="52">
        <v>185</v>
      </c>
      <c r="M285" s="52" t="s">
        <v>16707</v>
      </c>
      <c r="N285" s="52"/>
      <c r="O285" s="52"/>
      <c r="P285" s="52"/>
      <c r="Q285" s="12"/>
      <c r="R285" s="12"/>
      <c r="S285" s="12"/>
      <c r="T285" s="12"/>
      <c r="U285" s="12"/>
      <c r="V285" s="12"/>
      <c r="W285" s="12"/>
      <c r="X285" s="12"/>
      <c r="Y285" s="12"/>
      <c r="Z285" s="12"/>
      <c r="AA285" s="12"/>
      <c r="AB285" s="12"/>
      <c r="AC285" s="12"/>
      <c r="AD285" s="13"/>
      <c r="AE285" s="12"/>
      <c r="AF285" s="12"/>
    </row>
    <row r="286" spans="1:32" x14ac:dyDescent="0.35">
      <c r="A286" s="75" t="s">
        <v>10802</v>
      </c>
      <c r="B286" s="76" t="s">
        <v>17115</v>
      </c>
      <c r="C286" s="75" t="s">
        <v>17116</v>
      </c>
      <c r="D286" s="77">
        <v>10</v>
      </c>
      <c r="E286" s="77">
        <v>400</v>
      </c>
      <c r="F286" s="77">
        <v>720</v>
      </c>
      <c r="G286" s="77">
        <v>30</v>
      </c>
      <c r="H286" s="73">
        <v>1</v>
      </c>
      <c r="I286" s="77">
        <v>10</v>
      </c>
      <c r="J286" s="77">
        <v>870</v>
      </c>
      <c r="K286" s="77">
        <v>425</v>
      </c>
      <c r="L286" s="77">
        <v>500</v>
      </c>
      <c r="M286" s="77" t="s">
        <v>16707</v>
      </c>
      <c r="N286" s="77" t="s">
        <v>16707</v>
      </c>
      <c r="O286" s="77" t="s">
        <v>16707</v>
      </c>
      <c r="P286" s="77" t="s">
        <v>16707</v>
      </c>
      <c r="Q286" s="12"/>
      <c r="R286" s="12"/>
      <c r="S286" s="12"/>
      <c r="T286" s="12"/>
      <c r="U286" s="12"/>
      <c r="V286" s="12"/>
      <c r="W286" s="12"/>
      <c r="X286" s="12"/>
      <c r="Y286" s="12"/>
      <c r="Z286" s="12"/>
      <c r="AA286" s="12"/>
      <c r="AB286" s="12"/>
      <c r="AC286" s="12"/>
      <c r="AD286" s="13"/>
      <c r="AE286" s="12"/>
      <c r="AF286" s="12"/>
    </row>
    <row r="287" spans="1:32" x14ac:dyDescent="0.35">
      <c r="A287" s="75" t="s">
        <v>10806</v>
      </c>
      <c r="B287" s="76" t="s">
        <v>17117</v>
      </c>
      <c r="C287" s="75" t="s">
        <v>17116</v>
      </c>
      <c r="D287" s="77">
        <v>11.51</v>
      </c>
      <c r="E287" s="77">
        <v>480</v>
      </c>
      <c r="F287" s="77">
        <v>920</v>
      </c>
      <c r="G287" s="77">
        <v>30</v>
      </c>
      <c r="H287" s="73">
        <v>1</v>
      </c>
      <c r="I287" s="77">
        <v>11.51</v>
      </c>
      <c r="J287" s="77">
        <v>1052</v>
      </c>
      <c r="K287" s="77">
        <v>510</v>
      </c>
      <c r="L287" s="77">
        <v>45</v>
      </c>
      <c r="M287" s="77" t="s">
        <v>16707</v>
      </c>
      <c r="N287" s="77" t="s">
        <v>16707</v>
      </c>
      <c r="O287" s="77" t="s">
        <v>16707</v>
      </c>
      <c r="P287" s="77" t="s">
        <v>16707</v>
      </c>
      <c r="Q287" s="12"/>
      <c r="R287" s="12"/>
      <c r="S287" s="12"/>
      <c r="T287" s="12"/>
      <c r="U287" s="12"/>
      <c r="V287" s="12"/>
      <c r="W287" s="12"/>
      <c r="X287" s="12"/>
      <c r="Y287" s="12"/>
      <c r="Z287" s="12"/>
      <c r="AA287" s="12"/>
      <c r="AB287" s="12"/>
      <c r="AC287" s="12"/>
      <c r="AD287" s="13"/>
      <c r="AE287" s="12"/>
      <c r="AF287" s="12"/>
    </row>
    <row r="288" spans="1:32" x14ac:dyDescent="0.35">
      <c r="A288" s="75" t="s">
        <v>10810</v>
      </c>
      <c r="B288" s="76" t="s">
        <v>17118</v>
      </c>
      <c r="C288" s="75" t="s">
        <v>17116</v>
      </c>
      <c r="D288" s="77">
        <v>18</v>
      </c>
      <c r="E288" s="77">
        <v>480</v>
      </c>
      <c r="F288" s="77">
        <v>1375</v>
      </c>
      <c r="G288" s="77">
        <v>30</v>
      </c>
      <c r="H288" s="73">
        <v>1</v>
      </c>
      <c r="I288" s="77">
        <v>18</v>
      </c>
      <c r="J288" s="77">
        <v>1525</v>
      </c>
      <c r="K288" s="77">
        <v>500</v>
      </c>
      <c r="L288" s="77">
        <v>500</v>
      </c>
      <c r="M288" s="77" t="s">
        <v>16707</v>
      </c>
      <c r="N288" s="77" t="s">
        <v>16707</v>
      </c>
      <c r="O288" s="77" t="s">
        <v>16707</v>
      </c>
      <c r="P288" s="77" t="s">
        <v>16707</v>
      </c>
      <c r="Q288" s="12"/>
      <c r="R288" s="12"/>
      <c r="S288" s="12"/>
      <c r="T288" s="12"/>
      <c r="U288" s="12"/>
      <c r="V288" s="12"/>
      <c r="W288" s="12"/>
      <c r="X288" s="12"/>
      <c r="Y288" s="12"/>
      <c r="Z288" s="12"/>
      <c r="AA288" s="12"/>
      <c r="AB288" s="12"/>
      <c r="AC288" s="12"/>
      <c r="AD288" s="13"/>
      <c r="AE288" s="12"/>
      <c r="AF288" s="12"/>
    </row>
    <row r="289" spans="1:32" x14ac:dyDescent="0.35">
      <c r="A289" s="75" t="s">
        <v>10814</v>
      </c>
      <c r="B289" s="76" t="s">
        <v>17119</v>
      </c>
      <c r="C289" s="75" t="s">
        <v>17116</v>
      </c>
      <c r="D289" s="77">
        <v>10</v>
      </c>
      <c r="E289" s="77">
        <v>400</v>
      </c>
      <c r="F289" s="77">
        <v>720</v>
      </c>
      <c r="G289" s="77">
        <v>30</v>
      </c>
      <c r="H289" s="73">
        <v>1</v>
      </c>
      <c r="I289" s="77">
        <v>10</v>
      </c>
      <c r="J289" s="77">
        <v>870</v>
      </c>
      <c r="K289" s="77">
        <v>425</v>
      </c>
      <c r="L289" s="77">
        <v>500</v>
      </c>
      <c r="M289" s="77" t="s">
        <v>16707</v>
      </c>
      <c r="N289" s="77" t="s">
        <v>16707</v>
      </c>
      <c r="O289" s="77" t="s">
        <v>16707</v>
      </c>
      <c r="P289" s="77" t="s">
        <v>16707</v>
      </c>
      <c r="Q289" s="12"/>
      <c r="R289" s="12"/>
      <c r="S289" s="12"/>
      <c r="T289" s="12"/>
      <c r="U289" s="12"/>
      <c r="V289" s="12"/>
      <c r="W289" s="12"/>
      <c r="X289" s="12"/>
      <c r="Y289" s="12"/>
      <c r="Z289" s="12"/>
      <c r="AA289" s="12"/>
      <c r="AB289" s="12"/>
      <c r="AC289" s="12"/>
      <c r="AD289" s="13"/>
      <c r="AE289" s="12"/>
      <c r="AF289" s="12"/>
    </row>
    <row r="290" spans="1:32" x14ac:dyDescent="0.35">
      <c r="A290" s="75" t="s">
        <v>14676</v>
      </c>
      <c r="B290" s="76" t="s">
        <v>17120</v>
      </c>
      <c r="C290" s="75" t="s">
        <v>17116</v>
      </c>
      <c r="D290" s="77">
        <v>11.51</v>
      </c>
      <c r="E290" s="77">
        <v>480</v>
      </c>
      <c r="F290" s="77">
        <v>920</v>
      </c>
      <c r="G290" s="77">
        <v>30</v>
      </c>
      <c r="H290" s="73">
        <v>1</v>
      </c>
      <c r="I290" s="77">
        <v>11.51</v>
      </c>
      <c r="J290" s="77">
        <v>1052</v>
      </c>
      <c r="K290" s="77">
        <v>510</v>
      </c>
      <c r="L290" s="77">
        <v>45</v>
      </c>
      <c r="M290" s="77" t="s">
        <v>16707</v>
      </c>
      <c r="N290" s="77" t="s">
        <v>16707</v>
      </c>
      <c r="O290" s="77" t="s">
        <v>16707</v>
      </c>
      <c r="P290" s="77" t="s">
        <v>16707</v>
      </c>
      <c r="Q290" s="12"/>
      <c r="R290" s="12"/>
      <c r="S290" s="12"/>
      <c r="T290" s="12"/>
      <c r="U290" s="12"/>
      <c r="V290" s="12"/>
      <c r="W290" s="12"/>
      <c r="X290" s="12"/>
      <c r="Y290" s="12"/>
      <c r="Z290" s="12"/>
      <c r="AA290" s="12"/>
      <c r="AB290" s="12"/>
      <c r="AC290" s="12"/>
      <c r="AD290" s="13"/>
      <c r="AE290" s="12"/>
      <c r="AF290" s="12"/>
    </row>
    <row r="291" spans="1:32" x14ac:dyDescent="0.35">
      <c r="A291" s="75" t="s">
        <v>10818</v>
      </c>
      <c r="B291" s="76" t="s">
        <v>17121</v>
      </c>
      <c r="C291" s="75" t="s">
        <v>17116</v>
      </c>
      <c r="D291" s="77">
        <v>18</v>
      </c>
      <c r="E291" s="77">
        <v>480</v>
      </c>
      <c r="F291" s="77">
        <v>1375</v>
      </c>
      <c r="G291" s="77">
        <v>30</v>
      </c>
      <c r="H291" s="73">
        <v>1</v>
      </c>
      <c r="I291" s="77">
        <v>18</v>
      </c>
      <c r="J291" s="77">
        <v>1525</v>
      </c>
      <c r="K291" s="77">
        <v>500</v>
      </c>
      <c r="L291" s="77">
        <v>500</v>
      </c>
      <c r="M291" s="77" t="s">
        <v>16707</v>
      </c>
      <c r="N291" s="77" t="s">
        <v>16707</v>
      </c>
      <c r="O291" s="77" t="s">
        <v>16707</v>
      </c>
      <c r="P291" s="77" t="s">
        <v>16707</v>
      </c>
      <c r="Q291" s="12"/>
      <c r="R291" s="12"/>
      <c r="S291" s="12"/>
      <c r="T291" s="12"/>
      <c r="U291" s="12"/>
      <c r="V291" s="12"/>
      <c r="W291" s="12"/>
      <c r="X291" s="12"/>
      <c r="Y291" s="12"/>
      <c r="Z291" s="12"/>
      <c r="AA291" s="12"/>
      <c r="AB291" s="12"/>
      <c r="AC291" s="12"/>
      <c r="AD291" s="13"/>
      <c r="AE291" s="12"/>
      <c r="AF291" s="12"/>
    </row>
    <row r="292" spans="1:32" x14ac:dyDescent="0.35">
      <c r="A292" s="75" t="s">
        <v>10822</v>
      </c>
      <c r="B292" s="76" t="s">
        <v>17122</v>
      </c>
      <c r="C292" s="75" t="s">
        <v>17116</v>
      </c>
      <c r="D292" s="77">
        <v>10</v>
      </c>
      <c r="E292" s="77">
        <v>400</v>
      </c>
      <c r="F292" s="77">
        <v>720</v>
      </c>
      <c r="G292" s="77">
        <v>30</v>
      </c>
      <c r="H292" s="73">
        <v>1</v>
      </c>
      <c r="I292" s="77">
        <v>10</v>
      </c>
      <c r="J292" s="77">
        <v>870</v>
      </c>
      <c r="K292" s="77">
        <v>425</v>
      </c>
      <c r="L292" s="77">
        <v>500</v>
      </c>
      <c r="M292" s="77" t="s">
        <v>16707</v>
      </c>
      <c r="N292" s="77" t="s">
        <v>16707</v>
      </c>
      <c r="O292" s="77" t="s">
        <v>16707</v>
      </c>
      <c r="P292" s="77" t="s">
        <v>16707</v>
      </c>
      <c r="Q292" s="12"/>
      <c r="R292" s="12"/>
      <c r="S292" s="12"/>
      <c r="T292" s="12"/>
      <c r="U292" s="12"/>
      <c r="V292" s="12"/>
      <c r="W292" s="12"/>
      <c r="X292" s="12"/>
      <c r="Y292" s="12"/>
      <c r="Z292" s="12"/>
      <c r="AA292" s="12"/>
      <c r="AB292" s="12"/>
      <c r="AC292" s="12"/>
      <c r="AD292" s="13"/>
      <c r="AE292" s="12"/>
      <c r="AF292" s="12"/>
    </row>
    <row r="293" spans="1:32" x14ac:dyDescent="0.35">
      <c r="A293" s="75" t="s">
        <v>10826</v>
      </c>
      <c r="B293" s="76" t="s">
        <v>17123</v>
      </c>
      <c r="C293" s="75" t="s">
        <v>17116</v>
      </c>
      <c r="D293" s="77">
        <v>11.51</v>
      </c>
      <c r="E293" s="77">
        <v>480</v>
      </c>
      <c r="F293" s="77">
        <v>920</v>
      </c>
      <c r="G293" s="77">
        <v>30</v>
      </c>
      <c r="H293" s="73">
        <v>1</v>
      </c>
      <c r="I293" s="77">
        <v>11.51</v>
      </c>
      <c r="J293" s="77">
        <v>1052</v>
      </c>
      <c r="K293" s="77">
        <v>510</v>
      </c>
      <c r="L293" s="77">
        <v>45</v>
      </c>
      <c r="M293" s="77" t="s">
        <v>16707</v>
      </c>
      <c r="N293" s="77" t="s">
        <v>16707</v>
      </c>
      <c r="O293" s="77" t="s">
        <v>16707</v>
      </c>
      <c r="P293" s="77" t="s">
        <v>16707</v>
      </c>
      <c r="Q293" s="12"/>
      <c r="R293" s="12"/>
      <c r="S293" s="12"/>
      <c r="T293" s="12"/>
      <c r="U293" s="12"/>
      <c r="V293" s="12"/>
      <c r="W293" s="12"/>
      <c r="X293" s="12"/>
      <c r="Y293" s="12"/>
      <c r="Z293" s="12"/>
      <c r="AA293" s="12"/>
      <c r="AB293" s="12"/>
      <c r="AC293" s="12"/>
      <c r="AD293" s="13"/>
      <c r="AE293" s="12"/>
      <c r="AF293" s="12"/>
    </row>
    <row r="294" spans="1:32" x14ac:dyDescent="0.35">
      <c r="A294" s="75" t="s">
        <v>10830</v>
      </c>
      <c r="B294" s="76" t="s">
        <v>17124</v>
      </c>
      <c r="C294" s="75" t="s">
        <v>17116</v>
      </c>
      <c r="D294" s="77">
        <v>18</v>
      </c>
      <c r="E294" s="77">
        <v>480</v>
      </c>
      <c r="F294" s="77">
        <v>1375</v>
      </c>
      <c r="G294" s="77">
        <v>30</v>
      </c>
      <c r="H294" s="73">
        <v>1</v>
      </c>
      <c r="I294" s="77">
        <v>18</v>
      </c>
      <c r="J294" s="77">
        <v>1525</v>
      </c>
      <c r="K294" s="77">
        <v>500</v>
      </c>
      <c r="L294" s="77">
        <v>500</v>
      </c>
      <c r="M294" s="77" t="s">
        <v>16707</v>
      </c>
      <c r="N294" s="77" t="s">
        <v>16707</v>
      </c>
      <c r="O294" s="77" t="s">
        <v>16707</v>
      </c>
      <c r="P294" s="77" t="s">
        <v>16707</v>
      </c>
      <c r="Q294" s="12"/>
      <c r="R294" s="12"/>
      <c r="S294" s="12"/>
      <c r="T294" s="12"/>
      <c r="U294" s="12"/>
      <c r="V294" s="12"/>
      <c r="W294" s="12"/>
      <c r="X294" s="12"/>
      <c r="Y294" s="12"/>
      <c r="Z294" s="12"/>
      <c r="AA294" s="12"/>
      <c r="AB294" s="12"/>
      <c r="AC294" s="12"/>
      <c r="AD294" s="13"/>
      <c r="AE294" s="12"/>
      <c r="AF294" s="12"/>
    </row>
    <row r="295" spans="1:32" x14ac:dyDescent="0.35">
      <c r="A295" s="71" t="s">
        <v>9639</v>
      </c>
      <c r="B295" s="78" t="s">
        <v>17125</v>
      </c>
      <c r="C295" s="79" t="s">
        <v>17126</v>
      </c>
      <c r="D295" s="80">
        <v>0.57999999999999996</v>
      </c>
      <c r="E295" s="80">
        <v>40</v>
      </c>
      <c r="F295" s="80">
        <v>350</v>
      </c>
      <c r="G295" s="80">
        <v>40</v>
      </c>
      <c r="H295" s="73">
        <v>1</v>
      </c>
      <c r="I295" s="80">
        <v>0.57999999999999996</v>
      </c>
      <c r="J295" s="80">
        <v>780</v>
      </c>
      <c r="K295" s="80">
        <v>45</v>
      </c>
      <c r="L295" s="80">
        <v>55</v>
      </c>
      <c r="M295" s="80" t="s">
        <v>16707</v>
      </c>
      <c r="N295" s="80" t="s">
        <v>16707</v>
      </c>
      <c r="O295" s="80" t="s">
        <v>16707</v>
      </c>
      <c r="P295" s="80" t="s">
        <v>16707</v>
      </c>
      <c r="Q295" s="12"/>
      <c r="R295" s="12"/>
      <c r="S295" s="12"/>
      <c r="T295" s="12"/>
      <c r="U295" s="12"/>
      <c r="V295" s="12"/>
      <c r="W295" s="12"/>
      <c r="X295" s="12"/>
      <c r="Y295" s="12"/>
      <c r="Z295" s="12"/>
      <c r="AA295" s="12"/>
      <c r="AB295" s="12"/>
      <c r="AC295" s="12"/>
      <c r="AD295" s="13"/>
      <c r="AE295" s="12"/>
      <c r="AF295" s="12"/>
    </row>
    <row r="296" spans="1:32" x14ac:dyDescent="0.35">
      <c r="A296" s="79" t="s">
        <v>9731</v>
      </c>
      <c r="B296" s="79" t="s">
        <v>17127</v>
      </c>
      <c r="C296" s="79" t="s">
        <v>1953</v>
      </c>
      <c r="D296" s="80">
        <v>0.6</v>
      </c>
      <c r="E296" s="80">
        <v>56</v>
      </c>
      <c r="F296" s="80">
        <v>45</v>
      </c>
      <c r="G296" s="80">
        <v>435</v>
      </c>
      <c r="H296" s="73">
        <v>1</v>
      </c>
      <c r="I296" s="80">
        <v>0.6</v>
      </c>
      <c r="J296" s="80">
        <v>620</v>
      </c>
      <c r="K296" s="80">
        <v>105</v>
      </c>
      <c r="L296" s="80">
        <v>65</v>
      </c>
      <c r="M296" s="80" t="s">
        <v>16707</v>
      </c>
      <c r="N296" s="80" t="s">
        <v>16707</v>
      </c>
      <c r="O296" s="80" t="s">
        <v>16707</v>
      </c>
      <c r="P296" s="80" t="s">
        <v>16707</v>
      </c>
      <c r="Q296" s="12"/>
      <c r="R296" s="12"/>
      <c r="S296" s="12"/>
      <c r="T296" s="12"/>
      <c r="U296" s="12"/>
      <c r="V296" s="12"/>
      <c r="W296" s="12"/>
      <c r="X296" s="12"/>
      <c r="Y296" s="12"/>
      <c r="Z296" s="12"/>
      <c r="AA296" s="12"/>
      <c r="AB296" s="12"/>
      <c r="AC296" s="12"/>
      <c r="AD296" s="13"/>
      <c r="AE296" s="12"/>
      <c r="AF296" s="12"/>
    </row>
    <row r="297" spans="1:32" x14ac:dyDescent="0.35">
      <c r="A297" s="79" t="s">
        <v>9735</v>
      </c>
      <c r="B297" s="79" t="s">
        <v>17128</v>
      </c>
      <c r="C297" s="79" t="s">
        <v>1955</v>
      </c>
      <c r="D297" s="80">
        <v>0.6</v>
      </c>
      <c r="E297" s="80">
        <v>56</v>
      </c>
      <c r="F297" s="80">
        <v>45</v>
      </c>
      <c r="G297" s="80">
        <v>435</v>
      </c>
      <c r="H297" s="73">
        <v>1</v>
      </c>
      <c r="I297" s="80">
        <v>0.6</v>
      </c>
      <c r="J297" s="80">
        <v>620</v>
      </c>
      <c r="K297" s="80">
        <v>105</v>
      </c>
      <c r="L297" s="80">
        <v>65</v>
      </c>
      <c r="M297" s="80" t="s">
        <v>16707</v>
      </c>
      <c r="N297" s="80" t="s">
        <v>16707</v>
      </c>
      <c r="O297" s="80" t="s">
        <v>16707</v>
      </c>
      <c r="P297" s="80" t="s">
        <v>16707</v>
      </c>
      <c r="Q297" s="12"/>
      <c r="R297" s="12"/>
      <c r="S297" s="12"/>
      <c r="T297" s="12"/>
      <c r="U297" s="12"/>
      <c r="V297" s="12"/>
      <c r="W297" s="12"/>
      <c r="X297" s="12"/>
      <c r="Y297" s="12"/>
      <c r="Z297" s="12"/>
      <c r="AA297" s="12"/>
      <c r="AB297" s="12"/>
      <c r="AC297" s="12"/>
      <c r="AD297" s="13"/>
      <c r="AE297" s="12"/>
      <c r="AF297" s="12"/>
    </row>
    <row r="298" spans="1:32" x14ac:dyDescent="0.35">
      <c r="A298" s="79" t="s">
        <v>9229</v>
      </c>
      <c r="B298" s="78" t="s">
        <v>17129</v>
      </c>
      <c r="C298" s="79" t="s">
        <v>17130</v>
      </c>
      <c r="D298" s="80">
        <v>0.09</v>
      </c>
      <c r="E298" s="80">
        <v>15</v>
      </c>
      <c r="F298" s="80">
        <v>300</v>
      </c>
      <c r="G298" s="80">
        <v>15</v>
      </c>
      <c r="H298" s="73">
        <v>1</v>
      </c>
      <c r="I298" s="80">
        <v>0.09</v>
      </c>
      <c r="J298" s="80">
        <v>140</v>
      </c>
      <c r="K298" s="80">
        <v>50</v>
      </c>
      <c r="L298" s="80">
        <v>20</v>
      </c>
      <c r="M298" s="80" t="s">
        <v>16707</v>
      </c>
      <c r="N298" s="80" t="s">
        <v>16707</v>
      </c>
      <c r="O298" s="80" t="s">
        <v>16707</v>
      </c>
      <c r="P298" s="80" t="s">
        <v>16707</v>
      </c>
      <c r="Q298" s="12"/>
      <c r="R298" s="12"/>
      <c r="S298" s="12"/>
      <c r="T298" s="12"/>
      <c r="U298" s="12"/>
      <c r="V298" s="12"/>
      <c r="W298" s="12"/>
      <c r="X298" s="12"/>
      <c r="Y298" s="12"/>
      <c r="Z298" s="12"/>
      <c r="AA298" s="12"/>
      <c r="AB298" s="12"/>
      <c r="AC298" s="12"/>
      <c r="AD298" s="13"/>
      <c r="AE298" s="12"/>
      <c r="AF298" s="12"/>
    </row>
    <row r="299" spans="1:32" x14ac:dyDescent="0.35">
      <c r="A299" s="79" t="s">
        <v>9955</v>
      </c>
      <c r="B299" s="78" t="s">
        <v>17131</v>
      </c>
      <c r="C299" s="79" t="s">
        <v>17132</v>
      </c>
      <c r="D299" s="80">
        <v>0.8</v>
      </c>
      <c r="E299" s="80">
        <v>68</v>
      </c>
      <c r="F299" s="80">
        <v>70</v>
      </c>
      <c r="G299" s="80">
        <v>75</v>
      </c>
      <c r="H299" s="73">
        <v>1</v>
      </c>
      <c r="I299" s="80">
        <v>0.8</v>
      </c>
      <c r="J299" s="80">
        <v>90</v>
      </c>
      <c r="K299" s="80">
        <v>160</v>
      </c>
      <c r="L299" s="80">
        <v>70</v>
      </c>
      <c r="M299" s="80" t="s">
        <v>16707</v>
      </c>
      <c r="N299" s="80" t="s">
        <v>16707</v>
      </c>
      <c r="O299" s="80" t="s">
        <v>16707</v>
      </c>
      <c r="P299" s="80" t="s">
        <v>16707</v>
      </c>
      <c r="Q299" s="12"/>
      <c r="R299" s="12"/>
      <c r="S299" s="12"/>
      <c r="T299" s="12"/>
      <c r="U299" s="12"/>
      <c r="V299" s="12"/>
      <c r="W299" s="12"/>
      <c r="X299" s="12"/>
      <c r="Y299" s="12"/>
      <c r="Z299" s="12"/>
      <c r="AA299" s="12"/>
      <c r="AB299" s="12"/>
      <c r="AC299" s="12"/>
      <c r="AD299" s="13"/>
      <c r="AE299" s="12"/>
      <c r="AF299" s="12"/>
    </row>
    <row r="300" spans="1:32" x14ac:dyDescent="0.35">
      <c r="A300" s="79" t="s">
        <v>9963</v>
      </c>
      <c r="B300" s="78" t="s">
        <v>17133</v>
      </c>
      <c r="C300" s="79" t="s">
        <v>2066</v>
      </c>
      <c r="D300" s="80">
        <v>0.51</v>
      </c>
      <c r="E300" s="80">
        <v>40</v>
      </c>
      <c r="F300" s="80">
        <v>128</v>
      </c>
      <c r="G300" s="80">
        <v>40</v>
      </c>
      <c r="H300" s="73">
        <v>1</v>
      </c>
      <c r="I300" s="80">
        <v>0.51</v>
      </c>
      <c r="J300" s="80">
        <v>130</v>
      </c>
      <c r="K300" s="80">
        <v>70</v>
      </c>
      <c r="L300" s="80">
        <v>90</v>
      </c>
      <c r="M300" s="80" t="s">
        <v>16707</v>
      </c>
      <c r="N300" s="80" t="s">
        <v>16707</v>
      </c>
      <c r="O300" s="80" t="s">
        <v>16707</v>
      </c>
      <c r="P300" s="80" t="s">
        <v>16707</v>
      </c>
      <c r="Q300" s="12"/>
      <c r="R300" s="12"/>
      <c r="S300" s="12"/>
      <c r="T300" s="12"/>
      <c r="U300" s="12"/>
      <c r="V300" s="12"/>
      <c r="W300" s="12"/>
      <c r="X300" s="12"/>
      <c r="Y300" s="12"/>
      <c r="Z300" s="12"/>
      <c r="AA300" s="12"/>
      <c r="AB300" s="12"/>
      <c r="AC300" s="12"/>
      <c r="AD300" s="13"/>
      <c r="AE300" s="12"/>
      <c r="AF300" s="12"/>
    </row>
    <row r="301" spans="1:32" x14ac:dyDescent="0.35">
      <c r="A301" s="79" t="s">
        <v>9967</v>
      </c>
      <c r="B301" s="78" t="s">
        <v>17134</v>
      </c>
      <c r="C301" s="79" t="s">
        <v>2066</v>
      </c>
      <c r="D301" s="80">
        <v>0.53</v>
      </c>
      <c r="E301" s="80">
        <v>60</v>
      </c>
      <c r="F301" s="80">
        <v>118</v>
      </c>
      <c r="G301" s="80">
        <v>40</v>
      </c>
      <c r="H301" s="73">
        <v>1</v>
      </c>
      <c r="I301" s="80">
        <v>0.53</v>
      </c>
      <c r="J301" s="80">
        <v>130</v>
      </c>
      <c r="K301" s="80">
        <v>70</v>
      </c>
      <c r="L301" s="80">
        <v>90</v>
      </c>
      <c r="M301" s="80" t="s">
        <v>16707</v>
      </c>
      <c r="N301" s="80" t="s">
        <v>16707</v>
      </c>
      <c r="O301" s="80" t="s">
        <v>16707</v>
      </c>
      <c r="P301" s="80" t="s">
        <v>16707</v>
      </c>
      <c r="Q301" s="12"/>
      <c r="R301" s="12"/>
      <c r="S301" s="12"/>
      <c r="T301" s="12"/>
      <c r="U301" s="12"/>
      <c r="V301" s="12"/>
      <c r="W301" s="12"/>
      <c r="X301" s="12"/>
      <c r="Y301" s="12"/>
      <c r="Z301" s="12"/>
      <c r="AA301" s="12"/>
      <c r="AB301" s="12"/>
      <c r="AC301" s="12"/>
      <c r="AD301" s="13"/>
      <c r="AE301" s="12"/>
      <c r="AF301" s="12"/>
    </row>
    <row r="302" spans="1:32" x14ac:dyDescent="0.35">
      <c r="A302" s="79" t="s">
        <v>9971</v>
      </c>
      <c r="B302" s="78" t="s">
        <v>17135</v>
      </c>
      <c r="C302" s="79" t="s">
        <v>17136</v>
      </c>
      <c r="D302" s="80">
        <v>0.62</v>
      </c>
      <c r="E302" s="80">
        <v>50</v>
      </c>
      <c r="F302" s="80">
        <v>118</v>
      </c>
      <c r="G302" s="80">
        <v>50</v>
      </c>
      <c r="H302" s="73">
        <v>1</v>
      </c>
      <c r="I302" s="80">
        <v>0.62</v>
      </c>
      <c r="J302" s="80">
        <v>135</v>
      </c>
      <c r="K302" s="80">
        <v>70</v>
      </c>
      <c r="L302" s="80">
        <v>85</v>
      </c>
      <c r="M302" s="80" t="s">
        <v>16707</v>
      </c>
      <c r="N302" s="80" t="s">
        <v>16707</v>
      </c>
      <c r="O302" s="80" t="s">
        <v>16707</v>
      </c>
      <c r="P302" s="80" t="s">
        <v>16707</v>
      </c>
      <c r="Q302" s="12"/>
      <c r="R302" s="12"/>
      <c r="S302" s="12"/>
      <c r="T302" s="12"/>
      <c r="U302" s="12"/>
      <c r="V302" s="12"/>
      <c r="W302" s="12"/>
      <c r="X302" s="12"/>
      <c r="Y302" s="12"/>
      <c r="Z302" s="12"/>
      <c r="AA302" s="12"/>
      <c r="AB302" s="12"/>
      <c r="AC302" s="12"/>
      <c r="AD302" s="13"/>
      <c r="AE302" s="12"/>
      <c r="AF302" s="12"/>
    </row>
    <row r="303" spans="1:32" x14ac:dyDescent="0.35">
      <c r="A303" s="79" t="s">
        <v>9979</v>
      </c>
      <c r="B303" s="78" t="s">
        <v>17137</v>
      </c>
      <c r="C303" s="79" t="s">
        <v>17138</v>
      </c>
      <c r="D303" s="80">
        <v>0.62</v>
      </c>
      <c r="E303" s="80">
        <v>68</v>
      </c>
      <c r="F303" s="80">
        <v>70</v>
      </c>
      <c r="G303" s="80">
        <v>49</v>
      </c>
      <c r="H303" s="73">
        <v>1</v>
      </c>
      <c r="I303" s="80">
        <v>0.62</v>
      </c>
      <c r="J303" s="80">
        <v>95</v>
      </c>
      <c r="K303" s="80">
        <v>90</v>
      </c>
      <c r="L303" s="80">
        <v>60</v>
      </c>
      <c r="M303" s="80" t="s">
        <v>16707</v>
      </c>
      <c r="N303" s="80" t="s">
        <v>16707</v>
      </c>
      <c r="O303" s="80" t="s">
        <v>16707</v>
      </c>
      <c r="P303" s="80" t="s">
        <v>16707</v>
      </c>
      <c r="Q303" s="12"/>
      <c r="R303" s="12"/>
      <c r="S303" s="12"/>
      <c r="T303" s="12"/>
      <c r="U303" s="12"/>
      <c r="V303" s="12"/>
      <c r="W303" s="12"/>
      <c r="X303" s="12"/>
      <c r="Y303" s="12"/>
      <c r="Z303" s="12"/>
      <c r="AA303" s="12"/>
      <c r="AB303" s="12"/>
      <c r="AC303" s="12"/>
      <c r="AD303" s="13"/>
      <c r="AE303" s="12"/>
      <c r="AF303" s="12"/>
    </row>
    <row r="304" spans="1:32" x14ac:dyDescent="0.35">
      <c r="A304" s="79" t="s">
        <v>10007</v>
      </c>
      <c r="B304" s="78" t="s">
        <v>17139</v>
      </c>
      <c r="C304" s="79" t="s">
        <v>17140</v>
      </c>
      <c r="D304" s="80">
        <v>0.64</v>
      </c>
      <c r="E304" s="80">
        <v>65</v>
      </c>
      <c r="F304" s="80">
        <v>95</v>
      </c>
      <c r="G304" s="80">
        <v>65</v>
      </c>
      <c r="H304" s="73">
        <v>1</v>
      </c>
      <c r="I304" s="80">
        <v>0.64</v>
      </c>
      <c r="J304" s="80">
        <v>75</v>
      </c>
      <c r="K304" s="80">
        <v>95</v>
      </c>
      <c r="L304" s="80">
        <v>75</v>
      </c>
      <c r="M304" s="80" t="s">
        <v>16707</v>
      </c>
      <c r="N304" s="80" t="s">
        <v>16707</v>
      </c>
      <c r="O304" s="80" t="s">
        <v>16707</v>
      </c>
      <c r="P304" s="80" t="s">
        <v>16707</v>
      </c>
      <c r="Q304" s="12"/>
      <c r="R304" s="12"/>
      <c r="S304" s="12"/>
      <c r="T304" s="12"/>
      <c r="U304" s="12"/>
      <c r="V304" s="12"/>
      <c r="W304" s="12"/>
      <c r="X304" s="12"/>
      <c r="Y304" s="12"/>
      <c r="Z304" s="12"/>
      <c r="AA304" s="12"/>
      <c r="AB304" s="12"/>
      <c r="AC304" s="12"/>
      <c r="AD304" s="13"/>
      <c r="AE304" s="12"/>
      <c r="AF304" s="12"/>
    </row>
    <row r="305" spans="1:32" x14ac:dyDescent="0.35">
      <c r="A305" s="71" t="s">
        <v>10043</v>
      </c>
      <c r="B305" s="72" t="s">
        <v>17141</v>
      </c>
      <c r="C305" s="71" t="s">
        <v>17142</v>
      </c>
      <c r="D305" s="81">
        <v>0.12</v>
      </c>
      <c r="E305" s="81">
        <v>291</v>
      </c>
      <c r="F305" s="81">
        <v>1500</v>
      </c>
      <c r="G305" s="81">
        <v>100</v>
      </c>
      <c r="H305" s="82">
        <v>1</v>
      </c>
      <c r="I305" s="81">
        <v>0.12</v>
      </c>
      <c r="J305" s="81">
        <v>120</v>
      </c>
      <c r="K305" s="81">
        <v>46</v>
      </c>
      <c r="L305" s="81">
        <v>45</v>
      </c>
      <c r="M305" s="12"/>
      <c r="N305" s="12"/>
      <c r="O305" s="12"/>
      <c r="P305" s="12"/>
      <c r="Q305" s="12"/>
      <c r="R305" s="12"/>
      <c r="S305" s="12"/>
      <c r="T305" s="12"/>
      <c r="U305" s="12"/>
      <c r="V305" s="12"/>
      <c r="W305" s="12"/>
      <c r="X305" s="12"/>
      <c r="Y305" s="12"/>
      <c r="Z305" s="12"/>
      <c r="AA305" s="12"/>
      <c r="AB305" s="12"/>
      <c r="AC305" s="12"/>
      <c r="AD305" s="13"/>
      <c r="AE305" s="12"/>
      <c r="AF305" s="12"/>
    </row>
    <row r="306" spans="1:32" x14ac:dyDescent="0.35">
      <c r="A306" s="71" t="s">
        <v>10047</v>
      </c>
      <c r="B306" s="72" t="s">
        <v>17143</v>
      </c>
      <c r="C306" s="71" t="s">
        <v>17142</v>
      </c>
      <c r="D306" s="81">
        <v>30.2</v>
      </c>
      <c r="E306" s="81">
        <v>381</v>
      </c>
      <c r="F306" s="81">
        <v>1500</v>
      </c>
      <c r="G306" s="81">
        <v>100</v>
      </c>
      <c r="H306" s="82">
        <v>1</v>
      </c>
      <c r="I306" s="81">
        <v>30.2</v>
      </c>
      <c r="J306" s="81">
        <v>1540</v>
      </c>
      <c r="K306" s="81">
        <v>440</v>
      </c>
      <c r="L306" s="81">
        <v>140</v>
      </c>
      <c r="M306" s="12"/>
      <c r="N306" s="12"/>
      <c r="O306" s="12"/>
      <c r="P306" s="12"/>
      <c r="Q306" s="12"/>
      <c r="R306" s="12"/>
      <c r="S306" s="12"/>
      <c r="T306" s="12"/>
      <c r="U306" s="12"/>
      <c r="V306" s="12"/>
      <c r="W306" s="12"/>
      <c r="X306" s="12"/>
      <c r="Y306" s="12"/>
      <c r="Z306" s="12"/>
      <c r="AA306" s="12"/>
      <c r="AB306" s="12"/>
      <c r="AC306" s="12"/>
      <c r="AD306" s="13"/>
      <c r="AE306" s="12"/>
      <c r="AF306" s="12"/>
    </row>
    <row r="307" spans="1:32" x14ac:dyDescent="0.35">
      <c r="A307" s="71" t="s">
        <v>10051</v>
      </c>
      <c r="B307" s="72" t="s">
        <v>17144</v>
      </c>
      <c r="C307" s="71" t="s">
        <v>17142</v>
      </c>
      <c r="D307" s="81">
        <v>0.12</v>
      </c>
      <c r="E307" s="81">
        <v>291</v>
      </c>
      <c r="F307" s="81">
        <v>1800</v>
      </c>
      <c r="G307" s="81">
        <v>100</v>
      </c>
      <c r="H307" s="82">
        <v>1</v>
      </c>
      <c r="I307" s="81">
        <v>0.12</v>
      </c>
      <c r="J307" s="81">
        <v>120</v>
      </c>
      <c r="K307" s="81">
        <v>46</v>
      </c>
      <c r="L307" s="81">
        <v>45</v>
      </c>
      <c r="M307" s="12"/>
      <c r="N307" s="12"/>
      <c r="O307" s="12"/>
      <c r="P307" s="12"/>
      <c r="Q307" s="12"/>
      <c r="R307" s="12"/>
      <c r="S307" s="12"/>
      <c r="T307" s="12"/>
      <c r="U307" s="12"/>
      <c r="V307" s="12"/>
      <c r="W307" s="12"/>
      <c r="X307" s="12"/>
      <c r="Y307" s="12"/>
      <c r="Z307" s="12"/>
      <c r="AA307" s="12"/>
      <c r="AB307" s="12"/>
      <c r="AC307" s="12"/>
      <c r="AD307" s="13"/>
      <c r="AE307" s="12"/>
      <c r="AF307" s="12"/>
    </row>
    <row r="308" spans="1:32" x14ac:dyDescent="0.35">
      <c r="A308" s="71" t="s">
        <v>10055</v>
      </c>
      <c r="B308" s="72" t="s">
        <v>17145</v>
      </c>
      <c r="C308" s="71" t="s">
        <v>17142</v>
      </c>
      <c r="D308" s="81">
        <v>0.12</v>
      </c>
      <c r="E308" s="81">
        <v>381</v>
      </c>
      <c r="F308" s="81">
        <v>1800</v>
      </c>
      <c r="G308" s="81">
        <v>100</v>
      </c>
      <c r="H308" s="82">
        <v>1</v>
      </c>
      <c r="I308" s="81">
        <v>0.12</v>
      </c>
      <c r="J308" s="81">
        <v>120</v>
      </c>
      <c r="K308" s="81">
        <v>46</v>
      </c>
      <c r="L308" s="81">
        <v>45</v>
      </c>
      <c r="M308" s="12"/>
      <c r="N308" s="12"/>
      <c r="O308" s="12"/>
      <c r="P308" s="12"/>
      <c r="Q308" s="12"/>
      <c r="R308" s="12"/>
      <c r="S308" s="12"/>
      <c r="T308" s="12"/>
      <c r="U308" s="12"/>
      <c r="V308" s="12"/>
      <c r="W308" s="12"/>
      <c r="X308" s="12"/>
      <c r="Y308" s="12"/>
      <c r="Z308" s="12"/>
      <c r="AA308" s="12"/>
      <c r="AB308" s="12"/>
      <c r="AC308" s="12"/>
      <c r="AD308" s="13"/>
      <c r="AE308" s="12"/>
      <c r="AF308" s="12"/>
    </row>
    <row r="309" spans="1:32" x14ac:dyDescent="0.35">
      <c r="A309" s="71" t="s">
        <v>10023</v>
      </c>
      <c r="B309" s="72" t="s">
        <v>17146</v>
      </c>
      <c r="C309" s="71" t="s">
        <v>17147</v>
      </c>
      <c r="D309" s="81">
        <v>1.57</v>
      </c>
      <c r="E309" s="81">
        <v>27</v>
      </c>
      <c r="F309" s="81">
        <v>310</v>
      </c>
      <c r="G309" s="81">
        <v>52</v>
      </c>
      <c r="H309" s="82">
        <v>1</v>
      </c>
      <c r="I309" s="81">
        <v>1.57</v>
      </c>
      <c r="J309" s="81">
        <v>400</v>
      </c>
      <c r="K309" s="81">
        <v>120</v>
      </c>
      <c r="L309" s="81">
        <v>50</v>
      </c>
      <c r="M309" s="12"/>
      <c r="N309" s="12"/>
      <c r="O309" s="12"/>
      <c r="P309" s="12"/>
      <c r="Q309" s="12"/>
      <c r="R309" s="12"/>
      <c r="S309" s="12"/>
      <c r="T309" s="12"/>
      <c r="U309" s="12"/>
      <c r="V309" s="12"/>
      <c r="W309" s="12"/>
      <c r="X309" s="12"/>
      <c r="Y309" s="12"/>
      <c r="Z309" s="12"/>
      <c r="AA309" s="12"/>
      <c r="AB309" s="12"/>
      <c r="AC309" s="12"/>
      <c r="AD309" s="13"/>
      <c r="AE309" s="12"/>
      <c r="AF309" s="12"/>
    </row>
    <row r="310" spans="1:32" x14ac:dyDescent="0.35">
      <c r="A310" s="71" t="s">
        <v>10031</v>
      </c>
      <c r="B310" s="72" t="s">
        <v>17148</v>
      </c>
      <c r="C310" s="71" t="s">
        <v>17142</v>
      </c>
      <c r="D310" s="81">
        <v>24.6</v>
      </c>
      <c r="E310" s="81">
        <v>606</v>
      </c>
      <c r="F310" s="81">
        <v>600</v>
      </c>
      <c r="G310" s="81">
        <v>100</v>
      </c>
      <c r="H310" s="82">
        <v>1</v>
      </c>
      <c r="I310" s="81">
        <v>24.6</v>
      </c>
      <c r="J310" s="81">
        <v>680</v>
      </c>
      <c r="K310" s="81">
        <v>690</v>
      </c>
      <c r="L310" s="81">
        <v>130</v>
      </c>
      <c r="M310" s="12"/>
      <c r="N310" s="12"/>
      <c r="O310" s="12"/>
      <c r="P310" s="12"/>
      <c r="Q310" s="12"/>
      <c r="R310" s="12"/>
      <c r="S310" s="12"/>
      <c r="T310" s="12"/>
      <c r="U310" s="12"/>
      <c r="V310" s="12"/>
      <c r="W310" s="12"/>
      <c r="X310" s="12"/>
      <c r="Y310" s="12"/>
      <c r="Z310" s="12"/>
      <c r="AA310" s="12"/>
      <c r="AB310" s="12"/>
      <c r="AC310" s="12"/>
      <c r="AD310" s="13"/>
      <c r="AE310" s="12"/>
      <c r="AF310" s="12"/>
    </row>
    <row r="311" spans="1:32" x14ac:dyDescent="0.35">
      <c r="A311" s="71" t="s">
        <v>10035</v>
      </c>
      <c r="B311" s="72" t="s">
        <v>17149</v>
      </c>
      <c r="C311" s="71" t="s">
        <v>17142</v>
      </c>
      <c r="D311" s="81">
        <v>29</v>
      </c>
      <c r="E311" s="81">
        <v>786</v>
      </c>
      <c r="F311" s="81">
        <v>600</v>
      </c>
      <c r="G311" s="81">
        <v>100</v>
      </c>
      <c r="H311" s="82">
        <v>1</v>
      </c>
      <c r="I311" s="81">
        <v>29</v>
      </c>
      <c r="J311" s="81">
        <v>820</v>
      </c>
      <c r="K311" s="81">
        <v>650</v>
      </c>
      <c r="L311" s="81">
        <v>140</v>
      </c>
      <c r="M311" s="12"/>
      <c r="N311" s="12"/>
      <c r="O311" s="12"/>
      <c r="P311" s="12"/>
      <c r="Q311" s="12"/>
      <c r="R311" s="12"/>
      <c r="S311" s="12"/>
      <c r="T311" s="12"/>
      <c r="U311" s="12"/>
      <c r="V311" s="12"/>
      <c r="W311" s="12"/>
      <c r="X311" s="12"/>
      <c r="Y311" s="12"/>
      <c r="Z311" s="12"/>
      <c r="AA311" s="12"/>
      <c r="AB311" s="12"/>
      <c r="AC311" s="12"/>
      <c r="AD311" s="13"/>
      <c r="AE311" s="12"/>
      <c r="AF311" s="12"/>
    </row>
    <row r="312" spans="1:32" x14ac:dyDescent="0.35">
      <c r="A312" s="71" t="s">
        <v>10039</v>
      </c>
      <c r="B312" s="72" t="s">
        <v>17150</v>
      </c>
      <c r="C312" s="71" t="s">
        <v>17142</v>
      </c>
      <c r="D312" s="81">
        <v>0.12</v>
      </c>
      <c r="E312" s="81">
        <v>1011</v>
      </c>
      <c r="F312" s="81">
        <v>600</v>
      </c>
      <c r="G312" s="81">
        <v>100</v>
      </c>
      <c r="H312" s="82">
        <v>1</v>
      </c>
      <c r="I312" s="81">
        <v>0.12</v>
      </c>
      <c r="J312" s="81">
        <v>120</v>
      </c>
      <c r="K312" s="81">
        <v>46</v>
      </c>
      <c r="L312" s="81">
        <v>45</v>
      </c>
      <c r="M312" s="12"/>
      <c r="N312" s="12"/>
      <c r="O312" s="12"/>
      <c r="P312" s="12"/>
      <c r="Q312" s="12"/>
      <c r="R312" s="12"/>
      <c r="S312" s="12"/>
      <c r="T312" s="12"/>
      <c r="U312" s="12"/>
      <c r="V312" s="12"/>
      <c r="W312" s="12"/>
      <c r="X312" s="12"/>
      <c r="Y312" s="12"/>
      <c r="Z312" s="12"/>
      <c r="AA312" s="12"/>
      <c r="AB312" s="12"/>
      <c r="AC312" s="12"/>
      <c r="AD312" s="13"/>
      <c r="AE312" s="12"/>
      <c r="AF312" s="12"/>
    </row>
    <row r="313" spans="1:32" x14ac:dyDescent="0.35">
      <c r="A313" s="71" t="s">
        <v>10027</v>
      </c>
      <c r="B313" s="72" t="s">
        <v>17151</v>
      </c>
      <c r="C313" s="71" t="s">
        <v>17142</v>
      </c>
      <c r="D313" s="81">
        <v>21.61</v>
      </c>
      <c r="E313" s="81">
        <v>1011</v>
      </c>
      <c r="F313" s="81">
        <v>300</v>
      </c>
      <c r="G313" s="81">
        <v>100</v>
      </c>
      <c r="H313" s="82">
        <v>1</v>
      </c>
      <c r="I313" s="81">
        <v>21.61</v>
      </c>
      <c r="J313" s="81">
        <v>1035</v>
      </c>
      <c r="K313" s="81">
        <v>350</v>
      </c>
      <c r="L313" s="81">
        <v>140</v>
      </c>
      <c r="M313" s="12"/>
      <c r="N313" s="12"/>
      <c r="O313" s="12"/>
      <c r="P313" s="12"/>
      <c r="Q313" s="12"/>
      <c r="R313" s="12"/>
      <c r="S313" s="12"/>
      <c r="T313" s="12"/>
      <c r="U313" s="12"/>
      <c r="V313" s="12"/>
      <c r="W313" s="12"/>
      <c r="X313" s="12"/>
      <c r="Y313" s="12"/>
      <c r="Z313" s="12"/>
      <c r="AA313" s="12"/>
      <c r="AB313" s="12"/>
      <c r="AC313" s="12"/>
      <c r="AD313" s="13"/>
      <c r="AE313" s="12"/>
      <c r="AF313" s="12"/>
    </row>
    <row r="314" spans="1:32" x14ac:dyDescent="0.35">
      <c r="A314" s="71" t="s">
        <v>10067</v>
      </c>
      <c r="B314" s="72" t="s">
        <v>17152</v>
      </c>
      <c r="C314" s="71" t="s">
        <v>17142</v>
      </c>
      <c r="D314" s="81">
        <v>43.03</v>
      </c>
      <c r="E314" s="81">
        <v>381</v>
      </c>
      <c r="F314" s="81">
        <v>1800</v>
      </c>
      <c r="G314" s="81">
        <v>100</v>
      </c>
      <c r="H314" s="82">
        <v>1</v>
      </c>
      <c r="I314" s="81">
        <v>43.03</v>
      </c>
      <c r="J314" s="81">
        <v>1895</v>
      </c>
      <c r="K314" s="81">
        <v>435</v>
      </c>
      <c r="L314" s="81">
        <v>155</v>
      </c>
      <c r="M314" s="12"/>
      <c r="N314" s="12"/>
      <c r="O314" s="12"/>
      <c r="P314" s="12"/>
      <c r="Q314" s="12"/>
      <c r="R314" s="12"/>
      <c r="S314" s="12"/>
      <c r="T314" s="12"/>
      <c r="U314" s="12"/>
      <c r="V314" s="12"/>
      <c r="W314" s="12"/>
      <c r="X314" s="12"/>
      <c r="Y314" s="12"/>
      <c r="Z314" s="12"/>
      <c r="AA314" s="12"/>
      <c r="AB314" s="12"/>
      <c r="AC314" s="12"/>
      <c r="AD314" s="13"/>
      <c r="AE314" s="12"/>
      <c r="AF314" s="12"/>
    </row>
    <row r="315" spans="1:32" x14ac:dyDescent="0.35">
      <c r="A315" s="71" t="s">
        <v>14437</v>
      </c>
      <c r="B315" s="72" t="s">
        <v>17153</v>
      </c>
      <c r="C315" s="71" t="s">
        <v>17142</v>
      </c>
      <c r="D315" s="81">
        <v>42.22</v>
      </c>
      <c r="E315" s="81">
        <v>381</v>
      </c>
      <c r="F315" s="81">
        <v>1800</v>
      </c>
      <c r="G315" s="81">
        <v>100</v>
      </c>
      <c r="H315" s="82">
        <v>1</v>
      </c>
      <c r="I315" s="81">
        <v>42.22</v>
      </c>
      <c r="J315" s="81">
        <v>1890</v>
      </c>
      <c r="K315" s="81">
        <v>440</v>
      </c>
      <c r="L315" s="81">
        <v>150</v>
      </c>
      <c r="M315" s="12"/>
      <c r="N315" s="12"/>
      <c r="O315" s="12"/>
      <c r="P315" s="12"/>
      <c r="Q315" s="12"/>
      <c r="R315" s="12"/>
      <c r="S315" s="12"/>
      <c r="T315" s="12"/>
      <c r="U315" s="12"/>
      <c r="V315" s="12"/>
      <c r="W315" s="12"/>
      <c r="X315" s="12"/>
      <c r="Y315" s="12"/>
      <c r="Z315" s="12"/>
      <c r="AA315" s="12"/>
      <c r="AB315" s="12"/>
      <c r="AC315" s="12"/>
      <c r="AD315" s="13"/>
      <c r="AE315" s="12"/>
      <c r="AF315" s="12"/>
    </row>
    <row r="316" spans="1:32" x14ac:dyDescent="0.35">
      <c r="A316" s="71" t="s">
        <v>10063</v>
      </c>
      <c r="B316" s="72" t="s">
        <v>17154</v>
      </c>
      <c r="C316" s="71" t="s">
        <v>17142</v>
      </c>
      <c r="D316" s="81">
        <v>38</v>
      </c>
      <c r="E316" s="81">
        <v>1011</v>
      </c>
      <c r="F316" s="81">
        <v>600</v>
      </c>
      <c r="G316" s="81">
        <v>100</v>
      </c>
      <c r="H316" s="82">
        <v>1</v>
      </c>
      <c r="I316" s="81">
        <v>38</v>
      </c>
      <c r="J316" s="81">
        <v>1100</v>
      </c>
      <c r="K316" s="81">
        <v>675</v>
      </c>
      <c r="L316" s="81">
        <v>157</v>
      </c>
      <c r="M316" s="12"/>
      <c r="N316" s="12"/>
      <c r="O316" s="12"/>
      <c r="P316" s="12"/>
      <c r="Q316" s="12"/>
      <c r="R316" s="12"/>
      <c r="S316" s="12"/>
      <c r="T316" s="12"/>
      <c r="U316" s="12"/>
      <c r="V316" s="12"/>
      <c r="W316" s="12"/>
      <c r="X316" s="12"/>
      <c r="Y316" s="12"/>
      <c r="Z316" s="12"/>
      <c r="AA316" s="12"/>
      <c r="AB316" s="12"/>
      <c r="AC316" s="12"/>
      <c r="AD316" s="13"/>
      <c r="AE316" s="12"/>
      <c r="AF316" s="12"/>
    </row>
    <row r="317" spans="1:32" x14ac:dyDescent="0.35">
      <c r="A317" s="71" t="s">
        <v>10059</v>
      </c>
      <c r="B317" s="72" t="s">
        <v>17155</v>
      </c>
      <c r="C317" s="71" t="s">
        <v>17142</v>
      </c>
      <c r="D317" s="81">
        <v>41.64</v>
      </c>
      <c r="E317" s="81">
        <v>1011</v>
      </c>
      <c r="F317" s="81">
        <v>600</v>
      </c>
      <c r="G317" s="81">
        <v>100</v>
      </c>
      <c r="H317" s="82">
        <v>1</v>
      </c>
      <c r="I317" s="81">
        <v>41.64</v>
      </c>
      <c r="J317" s="81">
        <v>1100</v>
      </c>
      <c r="K317" s="81">
        <v>675</v>
      </c>
      <c r="L317" s="81">
        <v>157</v>
      </c>
      <c r="M317" s="12"/>
      <c r="N317" s="12"/>
      <c r="O317" s="12"/>
      <c r="P317" s="12"/>
      <c r="Q317" s="12"/>
      <c r="R317" s="12"/>
      <c r="S317" s="12"/>
      <c r="T317" s="12"/>
      <c r="U317" s="12"/>
      <c r="V317" s="12"/>
      <c r="W317" s="12"/>
      <c r="X317" s="12"/>
      <c r="Y317" s="12"/>
      <c r="Z317" s="12"/>
      <c r="AA317" s="12"/>
      <c r="AB317" s="12"/>
      <c r="AC317" s="12"/>
      <c r="AD317" s="13"/>
      <c r="AE317" s="12"/>
      <c r="AF317" s="12"/>
    </row>
    <row r="318" spans="1:32" x14ac:dyDescent="0.35">
      <c r="A318" s="71" t="s">
        <v>9683</v>
      </c>
      <c r="B318" s="72" t="s">
        <v>17156</v>
      </c>
      <c r="C318" s="71" t="s">
        <v>17157</v>
      </c>
      <c r="D318" s="81">
        <v>10.5</v>
      </c>
      <c r="E318" s="81">
        <v>598</v>
      </c>
      <c r="F318" s="81">
        <v>1548</v>
      </c>
      <c r="G318" s="81">
        <v>110</v>
      </c>
      <c r="H318" s="82">
        <v>1</v>
      </c>
      <c r="I318" s="81">
        <v>10.5</v>
      </c>
      <c r="J318" s="81">
        <v>1600</v>
      </c>
      <c r="K318" s="81">
        <v>620</v>
      </c>
      <c r="L318" s="81">
        <v>150</v>
      </c>
      <c r="M318" s="12"/>
      <c r="N318" s="12"/>
      <c r="O318" s="12"/>
      <c r="P318" s="12"/>
      <c r="Q318" s="12"/>
      <c r="R318" s="12"/>
      <c r="S318" s="12"/>
      <c r="T318" s="12"/>
      <c r="U318" s="12"/>
      <c r="V318" s="12"/>
      <c r="W318" s="12"/>
      <c r="X318" s="12"/>
      <c r="Y318" s="12"/>
      <c r="Z318" s="12"/>
      <c r="AA318" s="12"/>
      <c r="AB318" s="12"/>
      <c r="AC318" s="12"/>
      <c r="AD318" s="13"/>
      <c r="AE318" s="12"/>
      <c r="AF318" s="12"/>
    </row>
    <row r="319" spans="1:32" x14ac:dyDescent="0.35">
      <c r="A319" s="71" t="s">
        <v>9687</v>
      </c>
      <c r="B319" s="72" t="s">
        <v>17158</v>
      </c>
      <c r="C319" s="71" t="s">
        <v>17157</v>
      </c>
      <c r="D319" s="81">
        <v>11.2</v>
      </c>
      <c r="E319" s="81">
        <v>598</v>
      </c>
      <c r="F319" s="81">
        <v>1549</v>
      </c>
      <c r="G319" s="81">
        <v>130</v>
      </c>
      <c r="H319" s="82">
        <v>1</v>
      </c>
      <c r="I319" s="81">
        <v>11.2</v>
      </c>
      <c r="J319" s="81">
        <v>1570</v>
      </c>
      <c r="K319" s="81">
        <v>620</v>
      </c>
      <c r="L319" s="81">
        <v>150</v>
      </c>
      <c r="M319" s="12"/>
      <c r="N319" s="12"/>
      <c r="O319" s="12"/>
      <c r="P319" s="12"/>
      <c r="Q319" s="12"/>
      <c r="R319" s="12"/>
      <c r="S319" s="12"/>
      <c r="T319" s="12"/>
      <c r="U319" s="12"/>
      <c r="V319" s="12"/>
      <c r="W319" s="12"/>
      <c r="X319" s="12"/>
      <c r="Y319" s="12"/>
      <c r="Z319" s="12"/>
      <c r="AA319" s="12"/>
      <c r="AB319" s="12"/>
      <c r="AC319" s="12"/>
      <c r="AD319" s="13"/>
      <c r="AE319" s="12"/>
      <c r="AF319" s="12"/>
    </row>
    <row r="320" spans="1:32" x14ac:dyDescent="0.35">
      <c r="A320" s="71" t="s">
        <v>9951</v>
      </c>
      <c r="B320" s="72" t="s">
        <v>17159</v>
      </c>
      <c r="C320" s="71" t="s">
        <v>17157</v>
      </c>
      <c r="D320" s="81">
        <v>8.07</v>
      </c>
      <c r="E320" s="81">
        <v>676</v>
      </c>
      <c r="F320" s="81">
        <v>966</v>
      </c>
      <c r="G320" s="81">
        <v>165</v>
      </c>
      <c r="H320" s="82">
        <v>1</v>
      </c>
      <c r="I320" s="81">
        <v>8.07</v>
      </c>
      <c r="J320" s="81">
        <v>1025</v>
      </c>
      <c r="K320" s="81">
        <v>294</v>
      </c>
      <c r="L320" s="81">
        <v>715</v>
      </c>
      <c r="M320" s="12"/>
      <c r="N320" s="12"/>
      <c r="O320" s="12"/>
      <c r="P320" s="12"/>
      <c r="Q320" s="12"/>
      <c r="R320" s="12"/>
      <c r="S320" s="12"/>
      <c r="T320" s="12"/>
      <c r="U320" s="12"/>
      <c r="V320" s="12"/>
      <c r="W320" s="12"/>
      <c r="X320" s="12"/>
      <c r="Y320" s="12"/>
      <c r="Z320" s="12"/>
      <c r="AA320" s="12"/>
      <c r="AB320" s="12"/>
      <c r="AC320" s="12"/>
      <c r="AD320" s="13"/>
      <c r="AE320" s="12"/>
      <c r="AF320" s="12"/>
    </row>
    <row r="321" spans="1:32" x14ac:dyDescent="0.35">
      <c r="A321" s="71" t="s">
        <v>10003</v>
      </c>
      <c r="B321" s="72" t="s">
        <v>17160</v>
      </c>
      <c r="C321" s="71" t="s">
        <v>17161</v>
      </c>
      <c r="D321" s="81">
        <v>23.48</v>
      </c>
      <c r="E321" s="81">
        <v>553</v>
      </c>
      <c r="F321" s="81">
        <v>1130</v>
      </c>
      <c r="G321" s="81">
        <v>230</v>
      </c>
      <c r="H321" s="82">
        <v>1</v>
      </c>
      <c r="I321" s="81">
        <v>23.48</v>
      </c>
      <c r="J321" s="81">
        <v>1185</v>
      </c>
      <c r="K321" s="81">
        <v>620</v>
      </c>
      <c r="L321" s="81">
        <v>300</v>
      </c>
      <c r="M321" s="12"/>
      <c r="N321" s="12"/>
      <c r="O321" s="12"/>
      <c r="P321" s="12"/>
      <c r="Q321" s="12"/>
      <c r="R321" s="12"/>
      <c r="S321" s="12"/>
      <c r="T321" s="12"/>
      <c r="U321" s="12"/>
      <c r="V321" s="12"/>
      <c r="W321" s="12"/>
      <c r="X321" s="12"/>
      <c r="Y321" s="12"/>
      <c r="Z321" s="12"/>
      <c r="AA321" s="12"/>
      <c r="AB321" s="12"/>
      <c r="AC321" s="12"/>
      <c r="AD321" s="13"/>
      <c r="AE321" s="12"/>
      <c r="AF321" s="12"/>
    </row>
    <row r="322" spans="1:32" x14ac:dyDescent="0.35">
      <c r="A322" s="71" t="s">
        <v>10015</v>
      </c>
      <c r="B322" s="72" t="s">
        <v>17162</v>
      </c>
      <c r="C322" s="71" t="s">
        <v>17161</v>
      </c>
      <c r="D322" s="81">
        <v>17.78</v>
      </c>
      <c r="E322" s="81">
        <v>673</v>
      </c>
      <c r="F322" s="81">
        <v>963</v>
      </c>
      <c r="G322" s="81">
        <v>230</v>
      </c>
      <c r="H322" s="82">
        <v>1</v>
      </c>
      <c r="I322" s="81">
        <v>17.78</v>
      </c>
      <c r="J322" s="81">
        <v>1030</v>
      </c>
      <c r="K322" s="81">
        <v>300</v>
      </c>
      <c r="L322" s="81">
        <v>750</v>
      </c>
      <c r="M322" s="12"/>
      <c r="N322" s="12"/>
      <c r="O322" s="12"/>
      <c r="P322" s="12"/>
      <c r="Q322" s="12"/>
      <c r="R322" s="12"/>
      <c r="S322" s="12"/>
      <c r="T322" s="12"/>
      <c r="U322" s="12"/>
      <c r="V322" s="12"/>
      <c r="W322" s="12"/>
      <c r="X322" s="12"/>
      <c r="Y322" s="12"/>
      <c r="Z322" s="12"/>
      <c r="AA322" s="12"/>
      <c r="AB322" s="12"/>
      <c r="AC322" s="12"/>
      <c r="AD322" s="13"/>
      <c r="AE322" s="12"/>
      <c r="AF322" s="12"/>
    </row>
    <row r="323" spans="1:32" x14ac:dyDescent="0.35">
      <c r="A323" s="71" t="s">
        <v>10019</v>
      </c>
      <c r="B323" s="72" t="s">
        <v>17163</v>
      </c>
      <c r="C323" s="71" t="s">
        <v>17164</v>
      </c>
      <c r="D323" s="81">
        <v>16.66</v>
      </c>
      <c r="E323" s="81">
        <v>540</v>
      </c>
      <c r="F323" s="81">
        <v>965</v>
      </c>
      <c r="G323" s="81">
        <v>230</v>
      </c>
      <c r="H323" s="82">
        <v>1</v>
      </c>
      <c r="I323" s="81">
        <v>16.66</v>
      </c>
      <c r="J323" s="81">
        <v>1025</v>
      </c>
      <c r="K323" s="81">
        <v>294</v>
      </c>
      <c r="L323" s="81">
        <v>583</v>
      </c>
      <c r="M323" s="12"/>
      <c r="N323" s="12"/>
      <c r="O323" s="12"/>
      <c r="P323" s="12"/>
      <c r="Q323" s="12"/>
      <c r="R323" s="12"/>
      <c r="S323" s="12"/>
      <c r="T323" s="12"/>
      <c r="U323" s="12"/>
      <c r="V323" s="12"/>
      <c r="W323" s="12"/>
      <c r="X323" s="12"/>
      <c r="Y323" s="12"/>
      <c r="Z323" s="12"/>
      <c r="AA323" s="12"/>
      <c r="AB323" s="12"/>
      <c r="AC323" s="12"/>
      <c r="AD323" s="13"/>
      <c r="AE323" s="12"/>
      <c r="AF323" s="12"/>
    </row>
    <row r="324" spans="1:32" x14ac:dyDescent="0.35">
      <c r="A324" s="71" t="s">
        <v>10379</v>
      </c>
      <c r="B324" s="72" t="s">
        <v>17165</v>
      </c>
      <c r="C324" s="71" t="s">
        <v>17166</v>
      </c>
      <c r="D324" s="81">
        <v>6.4</v>
      </c>
      <c r="E324" s="81">
        <v>475</v>
      </c>
      <c r="F324" s="81">
        <v>750</v>
      </c>
      <c r="G324" s="81">
        <v>105</v>
      </c>
      <c r="H324" s="82">
        <v>1</v>
      </c>
      <c r="I324" s="81">
        <v>6.4</v>
      </c>
      <c r="J324" s="81">
        <v>780</v>
      </c>
      <c r="K324" s="81">
        <v>150</v>
      </c>
      <c r="L324" s="81">
        <v>535</v>
      </c>
      <c r="M324" s="12"/>
      <c r="N324" s="12"/>
      <c r="O324" s="12"/>
      <c r="P324" s="12"/>
      <c r="Q324" s="12"/>
      <c r="R324" s="12"/>
      <c r="S324" s="12"/>
      <c r="T324" s="12"/>
      <c r="U324" s="12"/>
      <c r="V324" s="12"/>
      <c r="W324" s="12"/>
      <c r="X324" s="12"/>
      <c r="Y324" s="12"/>
      <c r="Z324" s="12"/>
      <c r="AA324" s="12"/>
      <c r="AB324" s="12"/>
      <c r="AC324" s="12"/>
      <c r="AD324" s="13"/>
      <c r="AE324" s="12"/>
      <c r="AF324" s="12"/>
    </row>
    <row r="325" spans="1:32" x14ac:dyDescent="0.35">
      <c r="A325" s="71" t="s">
        <v>10383</v>
      </c>
      <c r="B325" s="72" t="s">
        <v>17167</v>
      </c>
      <c r="C325" s="71" t="s">
        <v>17168</v>
      </c>
      <c r="D325" s="81">
        <v>21.42</v>
      </c>
      <c r="E325" s="81">
        <v>575</v>
      </c>
      <c r="F325" s="81">
        <v>1500</v>
      </c>
      <c r="G325" s="81">
        <v>235</v>
      </c>
      <c r="H325" s="82">
        <v>1</v>
      </c>
      <c r="I325" s="81">
        <v>21.42</v>
      </c>
      <c r="J325" s="81">
        <v>1160</v>
      </c>
      <c r="K325" s="81">
        <v>300</v>
      </c>
      <c r="L325" s="81">
        <v>710</v>
      </c>
      <c r="M325" s="12"/>
      <c r="N325" s="12"/>
      <c r="O325" s="12"/>
      <c r="P325" s="12"/>
      <c r="Q325" s="12"/>
      <c r="R325" s="12"/>
      <c r="S325" s="12"/>
      <c r="T325" s="12"/>
      <c r="U325" s="12"/>
      <c r="V325" s="12"/>
      <c r="W325" s="12"/>
      <c r="X325" s="12"/>
      <c r="Y325" s="12"/>
      <c r="Z325" s="12"/>
      <c r="AA325" s="12"/>
      <c r="AB325" s="12"/>
      <c r="AC325" s="12"/>
      <c r="AD325" s="13"/>
      <c r="AE325" s="12"/>
      <c r="AF325" s="12"/>
    </row>
    <row r="326" spans="1:32" x14ac:dyDescent="0.35">
      <c r="A326" s="71" t="s">
        <v>10387</v>
      </c>
      <c r="B326" s="72" t="s">
        <v>17169</v>
      </c>
      <c r="C326" s="71" t="s">
        <v>17170</v>
      </c>
      <c r="D326" s="81">
        <v>12.18</v>
      </c>
      <c r="E326" s="81">
        <v>685</v>
      </c>
      <c r="F326" s="81">
        <v>762</v>
      </c>
      <c r="G326" s="81">
        <v>230</v>
      </c>
      <c r="H326" s="82">
        <v>1</v>
      </c>
      <c r="I326" s="81">
        <v>12.18</v>
      </c>
      <c r="J326" s="81">
        <v>870</v>
      </c>
      <c r="K326" s="81">
        <v>295</v>
      </c>
      <c r="L326" s="81">
        <v>740</v>
      </c>
      <c r="M326" s="12"/>
      <c r="N326" s="12"/>
      <c r="O326" s="12"/>
      <c r="P326" s="12"/>
      <c r="Q326" s="12"/>
      <c r="R326" s="12"/>
      <c r="S326" s="12"/>
      <c r="T326" s="12"/>
      <c r="U326" s="12"/>
      <c r="V326" s="12"/>
      <c r="W326" s="12"/>
      <c r="X326" s="12"/>
      <c r="Y326" s="12"/>
      <c r="Z326" s="12"/>
      <c r="AA326" s="12"/>
      <c r="AB326" s="12"/>
      <c r="AC326" s="12"/>
      <c r="AD326" s="13"/>
      <c r="AE326" s="12"/>
      <c r="AF326" s="12"/>
    </row>
    <row r="327" spans="1:32" x14ac:dyDescent="0.35">
      <c r="A327" s="71" t="s">
        <v>10391</v>
      </c>
      <c r="B327" s="72" t="s">
        <v>17171</v>
      </c>
      <c r="C327" s="71" t="s">
        <v>17168</v>
      </c>
      <c r="D327" s="81">
        <v>23.2</v>
      </c>
      <c r="E327" s="81">
        <v>575</v>
      </c>
      <c r="F327" s="81">
        <v>1365</v>
      </c>
      <c r="G327" s="81">
        <v>235</v>
      </c>
      <c r="H327" s="82">
        <v>1</v>
      </c>
      <c r="I327" s="81">
        <v>23.2</v>
      </c>
      <c r="J327" s="81">
        <v>1440</v>
      </c>
      <c r="K327" s="81">
        <v>305</v>
      </c>
      <c r="L327" s="81">
        <v>650</v>
      </c>
      <c r="M327" s="12"/>
      <c r="N327" s="12"/>
      <c r="O327" s="12"/>
      <c r="P327" s="12"/>
      <c r="Q327" s="12"/>
      <c r="R327" s="12"/>
      <c r="S327" s="12"/>
      <c r="T327" s="12"/>
      <c r="U327" s="12"/>
      <c r="V327" s="12"/>
      <c r="W327" s="12"/>
      <c r="X327" s="12"/>
      <c r="Y327" s="12"/>
      <c r="Z327" s="12"/>
      <c r="AA327" s="12"/>
      <c r="AB327" s="12"/>
      <c r="AC327" s="12"/>
      <c r="AD327" s="13"/>
      <c r="AE327" s="12"/>
      <c r="AF327" s="12"/>
    </row>
    <row r="328" spans="1:32" x14ac:dyDescent="0.35">
      <c r="A328" s="71" t="s">
        <v>10759</v>
      </c>
      <c r="B328" s="72" t="s">
        <v>17172</v>
      </c>
      <c r="C328" s="71" t="s">
        <v>17173</v>
      </c>
      <c r="D328" s="81">
        <v>19.260000000000002</v>
      </c>
      <c r="E328" s="81">
        <v>673</v>
      </c>
      <c r="F328" s="81">
        <v>965</v>
      </c>
      <c r="G328" s="81">
        <v>230</v>
      </c>
      <c r="H328" s="82">
        <v>1</v>
      </c>
      <c r="I328" s="81">
        <v>19.260000000000002</v>
      </c>
      <c r="J328" s="81">
        <v>1040</v>
      </c>
      <c r="K328" s="81">
        <v>300</v>
      </c>
      <c r="L328" s="81">
        <v>740</v>
      </c>
      <c r="M328" s="12"/>
      <c r="N328" s="12"/>
      <c r="O328" s="12"/>
      <c r="P328" s="12"/>
      <c r="Q328" s="12"/>
      <c r="R328" s="12"/>
      <c r="S328" s="12"/>
      <c r="T328" s="12"/>
      <c r="U328" s="12"/>
      <c r="V328" s="12"/>
      <c r="W328" s="12"/>
      <c r="X328" s="12"/>
      <c r="Y328" s="12"/>
      <c r="Z328" s="12"/>
      <c r="AA328" s="12"/>
      <c r="AB328" s="12"/>
      <c r="AC328" s="12"/>
      <c r="AD328" s="13"/>
      <c r="AE328" s="12"/>
      <c r="AF328" s="12"/>
    </row>
    <row r="329" spans="1:32" x14ac:dyDescent="0.35">
      <c r="A329" s="71" t="s">
        <v>15195</v>
      </c>
      <c r="B329" s="72" t="s">
        <v>17174</v>
      </c>
      <c r="C329" s="71" t="s">
        <v>17175</v>
      </c>
      <c r="D329" s="81">
        <v>0.83</v>
      </c>
      <c r="E329" s="81">
        <v>55</v>
      </c>
      <c r="F329" s="81">
        <v>136</v>
      </c>
      <c r="G329" s="81">
        <v>80</v>
      </c>
      <c r="H329" s="82">
        <v>1</v>
      </c>
      <c r="I329" s="81">
        <v>0.83</v>
      </c>
      <c r="J329" s="81">
        <v>185</v>
      </c>
      <c r="K329" s="81">
        <v>145</v>
      </c>
      <c r="L329" s="81">
        <v>85</v>
      </c>
      <c r="M329" s="12"/>
      <c r="N329" s="12"/>
      <c r="O329" s="12"/>
      <c r="P329" s="12"/>
      <c r="Q329" s="12"/>
      <c r="R329" s="12"/>
      <c r="S329" s="12"/>
      <c r="T329" s="12"/>
      <c r="U329" s="12"/>
      <c r="V329" s="12"/>
      <c r="W329" s="12"/>
      <c r="X329" s="12"/>
      <c r="Y329" s="12"/>
      <c r="Z329" s="12"/>
      <c r="AA329" s="12"/>
      <c r="AB329" s="12"/>
      <c r="AC329" s="12"/>
      <c r="AD329" s="13"/>
      <c r="AE329" s="12"/>
      <c r="AF329" s="12"/>
    </row>
    <row r="330" spans="1:32" x14ac:dyDescent="0.35">
      <c r="A330" s="71" t="s">
        <v>12132</v>
      </c>
      <c r="B330" s="72" t="s">
        <v>17176</v>
      </c>
      <c r="C330" s="71" t="s">
        <v>17175</v>
      </c>
      <c r="D330" s="81">
        <v>0.83</v>
      </c>
      <c r="E330" s="81">
        <v>55</v>
      </c>
      <c r="F330" s="81">
        <v>136</v>
      </c>
      <c r="G330" s="81">
        <v>80</v>
      </c>
      <c r="H330" s="82">
        <v>1</v>
      </c>
      <c r="I330" s="81">
        <v>0.83</v>
      </c>
      <c r="J330" s="81">
        <v>185</v>
      </c>
      <c r="K330" s="81">
        <v>145</v>
      </c>
      <c r="L330" s="81">
        <v>85</v>
      </c>
      <c r="M330" s="12"/>
      <c r="N330" s="12"/>
      <c r="O330" s="12"/>
      <c r="P330" s="12"/>
      <c r="Q330" s="12"/>
      <c r="R330" s="12"/>
      <c r="S330" s="12"/>
      <c r="T330" s="12"/>
      <c r="U330" s="12"/>
      <c r="V330" s="12"/>
      <c r="W330" s="12"/>
      <c r="X330" s="12"/>
      <c r="Y330" s="12"/>
      <c r="Z330" s="12"/>
      <c r="AA330" s="12"/>
      <c r="AB330" s="12"/>
      <c r="AC330" s="12"/>
      <c r="AD330" s="13"/>
      <c r="AE330" s="12"/>
      <c r="AF330" s="12"/>
    </row>
    <row r="331" spans="1:32" x14ac:dyDescent="0.35">
      <c r="A331" s="71" t="s">
        <v>12136</v>
      </c>
      <c r="B331" s="72" t="s">
        <v>17177</v>
      </c>
      <c r="C331" s="71" t="s">
        <v>17175</v>
      </c>
      <c r="D331" s="81">
        <v>0.9</v>
      </c>
      <c r="E331" s="81">
        <v>55</v>
      </c>
      <c r="F331" s="81">
        <v>136</v>
      </c>
      <c r="G331" s="81">
        <v>80</v>
      </c>
      <c r="H331" s="82">
        <v>1</v>
      </c>
      <c r="I331" s="81">
        <v>0.9</v>
      </c>
      <c r="J331" s="81">
        <v>185</v>
      </c>
      <c r="K331" s="81">
        <v>145</v>
      </c>
      <c r="L331" s="81">
        <v>85</v>
      </c>
      <c r="M331" s="12"/>
      <c r="N331" s="12"/>
      <c r="O331" s="12"/>
      <c r="P331" s="12"/>
      <c r="Q331" s="12"/>
      <c r="R331" s="12"/>
      <c r="S331" s="12"/>
      <c r="T331" s="12"/>
      <c r="U331" s="12"/>
      <c r="V331" s="12"/>
      <c r="W331" s="12"/>
      <c r="X331" s="12"/>
      <c r="Y331" s="12"/>
      <c r="Z331" s="12"/>
      <c r="AA331" s="12"/>
      <c r="AB331" s="12"/>
      <c r="AC331" s="12"/>
      <c r="AD331" s="13"/>
      <c r="AE331" s="12"/>
      <c r="AF331" s="12"/>
    </row>
    <row r="332" spans="1:32" x14ac:dyDescent="0.35">
      <c r="A332" s="71" t="s">
        <v>9751</v>
      </c>
      <c r="B332" s="72" t="s">
        <v>17178</v>
      </c>
      <c r="C332" s="71" t="s">
        <v>17179</v>
      </c>
      <c r="D332" s="81">
        <v>40</v>
      </c>
      <c r="E332" s="81">
        <v>354</v>
      </c>
      <c r="F332" s="81">
        <v>1800</v>
      </c>
      <c r="G332" s="81">
        <v>72</v>
      </c>
      <c r="H332" s="82">
        <v>1</v>
      </c>
      <c r="I332" s="81">
        <v>40</v>
      </c>
      <c r="J332" s="81">
        <v>1880</v>
      </c>
      <c r="K332" s="81">
        <v>410</v>
      </c>
      <c r="L332" s="81">
        <v>95</v>
      </c>
      <c r="M332" s="12"/>
      <c r="N332" s="12"/>
      <c r="O332" s="12"/>
      <c r="P332" s="12"/>
      <c r="Q332" s="12"/>
      <c r="R332" s="12"/>
      <c r="S332" s="12"/>
      <c r="T332" s="12"/>
      <c r="U332" s="12"/>
      <c r="V332" s="12"/>
      <c r="W332" s="12"/>
      <c r="X332" s="12"/>
      <c r="Y332" s="12"/>
      <c r="Z332" s="12"/>
      <c r="AA332" s="12"/>
      <c r="AB332" s="12"/>
      <c r="AC332" s="12"/>
      <c r="AD332" s="13"/>
      <c r="AE332" s="12"/>
      <c r="AF332" s="12"/>
    </row>
    <row r="333" spans="1:32" x14ac:dyDescent="0.35">
      <c r="A333" s="71" t="s">
        <v>9779</v>
      </c>
      <c r="B333" s="72" t="s">
        <v>17180</v>
      </c>
      <c r="C333" s="71" t="s">
        <v>17179</v>
      </c>
      <c r="D333" s="81">
        <v>39.799999999999997</v>
      </c>
      <c r="E333" s="81">
        <v>381</v>
      </c>
      <c r="F333" s="81">
        <v>1800</v>
      </c>
      <c r="G333" s="81">
        <v>74</v>
      </c>
      <c r="H333" s="82">
        <v>1</v>
      </c>
      <c r="I333" s="81">
        <v>39.799999999999997</v>
      </c>
      <c r="J333" s="81">
        <v>1880</v>
      </c>
      <c r="K333" s="81">
        <v>440</v>
      </c>
      <c r="L333" s="81">
        <v>110</v>
      </c>
      <c r="M333" s="12"/>
      <c r="N333" s="12"/>
      <c r="O333" s="12"/>
      <c r="P333" s="12"/>
      <c r="Q333" s="12"/>
      <c r="R333" s="12"/>
      <c r="S333" s="12"/>
      <c r="T333" s="12"/>
      <c r="U333" s="12"/>
      <c r="V333" s="12"/>
      <c r="W333" s="12"/>
      <c r="X333" s="12"/>
      <c r="Y333" s="12"/>
      <c r="Z333" s="12"/>
      <c r="AA333" s="12"/>
      <c r="AB333" s="12"/>
      <c r="AC333" s="12"/>
      <c r="AD333" s="13"/>
      <c r="AE333" s="12"/>
      <c r="AF333" s="12"/>
    </row>
    <row r="334" spans="1:32" x14ac:dyDescent="0.35">
      <c r="A334" s="71" t="s">
        <v>9859</v>
      </c>
      <c r="B334" s="72" t="s">
        <v>17181</v>
      </c>
      <c r="C334" s="71" t="s">
        <v>17179</v>
      </c>
      <c r="D334" s="81">
        <v>33.18</v>
      </c>
      <c r="E334" s="81">
        <v>354</v>
      </c>
      <c r="F334" s="81">
        <v>1500</v>
      </c>
      <c r="G334" s="81">
        <v>72</v>
      </c>
      <c r="H334" s="82">
        <v>1</v>
      </c>
      <c r="I334" s="81">
        <v>33.18</v>
      </c>
      <c r="J334" s="81">
        <v>1570</v>
      </c>
      <c r="K334" s="81">
        <v>410</v>
      </c>
      <c r="L334" s="81">
        <v>100</v>
      </c>
      <c r="M334" s="12"/>
      <c r="N334" s="12"/>
      <c r="O334" s="12"/>
      <c r="P334" s="12"/>
      <c r="Q334" s="12"/>
      <c r="R334" s="12"/>
      <c r="S334" s="12"/>
      <c r="T334" s="12"/>
      <c r="U334" s="12"/>
      <c r="V334" s="12"/>
      <c r="W334" s="12"/>
      <c r="X334" s="12"/>
      <c r="Y334" s="12"/>
      <c r="Z334" s="12"/>
      <c r="AA334" s="12"/>
      <c r="AB334" s="12"/>
      <c r="AC334" s="12"/>
      <c r="AD334" s="13"/>
      <c r="AE334" s="12"/>
      <c r="AF334" s="12"/>
    </row>
    <row r="335" spans="1:32" x14ac:dyDescent="0.35">
      <c r="A335" s="71" t="s">
        <v>9863</v>
      </c>
      <c r="B335" s="72" t="s">
        <v>17182</v>
      </c>
      <c r="C335" s="71" t="s">
        <v>17179</v>
      </c>
      <c r="D335" s="81">
        <v>45</v>
      </c>
      <c r="E335" s="81">
        <v>354</v>
      </c>
      <c r="F335" s="81">
        <v>1800</v>
      </c>
      <c r="G335" s="81">
        <v>72</v>
      </c>
      <c r="H335" s="82">
        <v>1</v>
      </c>
      <c r="I335" s="81">
        <v>45</v>
      </c>
      <c r="J335" s="81">
        <v>1870</v>
      </c>
      <c r="K335" s="81">
        <v>410</v>
      </c>
      <c r="L335" s="81">
        <v>95</v>
      </c>
      <c r="M335" s="12"/>
      <c r="N335" s="12"/>
      <c r="O335" s="12"/>
      <c r="P335" s="12"/>
      <c r="Q335" s="12"/>
      <c r="R335" s="12"/>
      <c r="S335" s="12"/>
      <c r="T335" s="12"/>
      <c r="U335" s="12"/>
      <c r="V335" s="12"/>
      <c r="W335" s="12"/>
      <c r="X335" s="12"/>
      <c r="Y335" s="12"/>
      <c r="Z335" s="12"/>
      <c r="AA335" s="12"/>
      <c r="AB335" s="12"/>
      <c r="AC335" s="12"/>
      <c r="AD335" s="13"/>
      <c r="AE335" s="12"/>
      <c r="AF335" s="12"/>
    </row>
    <row r="336" spans="1:32" x14ac:dyDescent="0.35">
      <c r="A336" s="71" t="s">
        <v>9867</v>
      </c>
      <c r="B336" s="72" t="s">
        <v>17183</v>
      </c>
      <c r="C336" s="71" t="s">
        <v>17179</v>
      </c>
      <c r="D336" s="81">
        <v>38.979999999999997</v>
      </c>
      <c r="E336" s="81">
        <v>381</v>
      </c>
      <c r="F336" s="81">
        <v>1800</v>
      </c>
      <c r="G336" s="81">
        <v>74</v>
      </c>
      <c r="H336" s="82">
        <v>1</v>
      </c>
      <c r="I336" s="81">
        <v>38.979999999999997</v>
      </c>
      <c r="J336" s="81">
        <v>2020</v>
      </c>
      <c r="K336" s="81">
        <v>450</v>
      </c>
      <c r="L336" s="81">
        <v>140</v>
      </c>
      <c r="M336" s="12"/>
      <c r="N336" s="12"/>
      <c r="O336" s="12"/>
      <c r="P336" s="12"/>
      <c r="Q336" s="12"/>
      <c r="R336" s="12"/>
      <c r="S336" s="12"/>
      <c r="T336" s="12"/>
      <c r="U336" s="12"/>
      <c r="V336" s="12"/>
      <c r="W336" s="12"/>
      <c r="X336" s="12"/>
      <c r="Y336" s="12"/>
      <c r="Z336" s="12"/>
      <c r="AA336" s="12"/>
      <c r="AB336" s="12"/>
      <c r="AC336" s="12"/>
      <c r="AD336" s="13"/>
      <c r="AE336" s="12"/>
      <c r="AF336" s="12"/>
    </row>
    <row r="337" spans="1:32" x14ac:dyDescent="0.35">
      <c r="A337" s="71" t="s">
        <v>9747</v>
      </c>
      <c r="B337" s="72" t="s">
        <v>17184</v>
      </c>
      <c r="C337" s="71" t="s">
        <v>17185</v>
      </c>
      <c r="D337" s="81">
        <v>22</v>
      </c>
      <c r="E337" s="81">
        <v>354</v>
      </c>
      <c r="F337" s="81">
        <v>1800</v>
      </c>
      <c r="G337" s="81">
        <v>53</v>
      </c>
      <c r="H337" s="82">
        <v>1</v>
      </c>
      <c r="I337" s="81">
        <v>22</v>
      </c>
      <c r="J337" s="81">
        <v>1880</v>
      </c>
      <c r="K337" s="81">
        <v>410</v>
      </c>
      <c r="L337" s="81">
        <v>75</v>
      </c>
      <c r="M337" s="12"/>
      <c r="N337" s="12"/>
      <c r="O337" s="12"/>
      <c r="P337" s="12"/>
      <c r="Q337" s="12"/>
      <c r="R337" s="12"/>
      <c r="S337" s="12"/>
      <c r="T337" s="12"/>
      <c r="U337" s="12"/>
      <c r="V337" s="12"/>
      <c r="W337" s="12"/>
      <c r="X337" s="12"/>
      <c r="Y337" s="12"/>
      <c r="Z337" s="12"/>
      <c r="AA337" s="12"/>
      <c r="AB337" s="12"/>
      <c r="AC337" s="12"/>
      <c r="AD337" s="13"/>
      <c r="AE337" s="12"/>
      <c r="AF337" s="12"/>
    </row>
    <row r="338" spans="1:32" x14ac:dyDescent="0.35">
      <c r="A338" s="71" t="s">
        <v>9851</v>
      </c>
      <c r="B338" s="72" t="s">
        <v>17186</v>
      </c>
      <c r="C338" s="71" t="s">
        <v>17185</v>
      </c>
      <c r="D338" s="81">
        <v>19.149999999999999</v>
      </c>
      <c r="E338" s="81">
        <v>354</v>
      </c>
      <c r="F338" s="81">
        <v>1500</v>
      </c>
      <c r="G338" s="81">
        <v>53</v>
      </c>
      <c r="H338" s="82">
        <v>1</v>
      </c>
      <c r="I338" s="81">
        <v>19.149999999999999</v>
      </c>
      <c r="J338" s="81">
        <v>1580</v>
      </c>
      <c r="K338" s="81">
        <v>410</v>
      </c>
      <c r="L338" s="81">
        <v>75</v>
      </c>
      <c r="M338" s="12"/>
      <c r="N338" s="12"/>
      <c r="O338" s="12"/>
      <c r="P338" s="12"/>
      <c r="Q338" s="12"/>
      <c r="R338" s="12"/>
      <c r="S338" s="12"/>
      <c r="T338" s="12"/>
      <c r="U338" s="12"/>
      <c r="V338" s="12"/>
      <c r="W338" s="12"/>
      <c r="X338" s="12"/>
      <c r="Y338" s="12"/>
      <c r="Z338" s="12"/>
      <c r="AA338" s="12"/>
      <c r="AB338" s="12"/>
      <c r="AC338" s="12"/>
      <c r="AD338" s="13"/>
      <c r="AE338" s="12"/>
      <c r="AF338" s="12"/>
    </row>
    <row r="339" spans="1:32" x14ac:dyDescent="0.35">
      <c r="A339" s="71" t="s">
        <v>9855</v>
      </c>
      <c r="B339" s="72" t="s">
        <v>17187</v>
      </c>
      <c r="C339" s="71" t="s">
        <v>17185</v>
      </c>
      <c r="D339" s="81">
        <v>20.91</v>
      </c>
      <c r="E339" s="81">
        <v>354</v>
      </c>
      <c r="F339" s="81">
        <v>1800</v>
      </c>
      <c r="G339" s="81">
        <v>53</v>
      </c>
      <c r="H339" s="82">
        <v>1</v>
      </c>
      <c r="I339" s="81">
        <v>20.91</v>
      </c>
      <c r="J339" s="81">
        <v>1865</v>
      </c>
      <c r="K339" s="81">
        <v>410</v>
      </c>
      <c r="L339" s="81">
        <v>80</v>
      </c>
      <c r="M339" s="12"/>
      <c r="N339" s="12"/>
      <c r="O339" s="12"/>
      <c r="P339" s="12"/>
      <c r="Q339" s="12"/>
      <c r="R339" s="12"/>
      <c r="S339" s="12"/>
      <c r="T339" s="12"/>
      <c r="U339" s="12"/>
      <c r="V339" s="12"/>
      <c r="W339" s="12"/>
      <c r="X339" s="12"/>
      <c r="Y339" s="12"/>
      <c r="Z339" s="12"/>
      <c r="AA339" s="12"/>
      <c r="AB339" s="12"/>
      <c r="AC339" s="12"/>
      <c r="AD339" s="13"/>
      <c r="AE339" s="12"/>
      <c r="AF339" s="12"/>
    </row>
    <row r="340" spans="1:32" x14ac:dyDescent="0.35">
      <c r="A340" s="71" t="s">
        <v>9783</v>
      </c>
      <c r="B340" s="72" t="s">
        <v>17188</v>
      </c>
      <c r="C340" s="71" t="s">
        <v>17189</v>
      </c>
      <c r="D340" s="81">
        <v>15.86</v>
      </c>
      <c r="E340" s="81">
        <v>450</v>
      </c>
      <c r="F340" s="81">
        <v>1775</v>
      </c>
      <c r="G340" s="81">
        <v>90</v>
      </c>
      <c r="H340" s="82">
        <v>1</v>
      </c>
      <c r="I340" s="81">
        <v>15.86</v>
      </c>
      <c r="J340" s="81">
        <v>1880</v>
      </c>
      <c r="K340" s="81">
        <v>525</v>
      </c>
      <c r="L340" s="81">
        <v>120</v>
      </c>
      <c r="M340" s="12"/>
      <c r="N340" s="12"/>
      <c r="O340" s="12"/>
      <c r="P340" s="12"/>
      <c r="Q340" s="12"/>
      <c r="R340" s="12"/>
      <c r="S340" s="12"/>
      <c r="T340" s="12"/>
      <c r="U340" s="12"/>
      <c r="V340" s="12"/>
      <c r="W340" s="12"/>
      <c r="X340" s="12"/>
      <c r="Y340" s="12"/>
      <c r="Z340" s="12"/>
      <c r="AA340" s="12"/>
      <c r="AB340" s="12"/>
      <c r="AC340" s="12"/>
      <c r="AD340" s="13"/>
      <c r="AE340" s="12"/>
      <c r="AF340" s="12"/>
    </row>
    <row r="341" spans="1:32" x14ac:dyDescent="0.35">
      <c r="A341" s="71" t="s">
        <v>9807</v>
      </c>
      <c r="B341" s="72" t="s">
        <v>17190</v>
      </c>
      <c r="C341" s="71" t="s">
        <v>17189</v>
      </c>
      <c r="D341" s="81">
        <v>16.440000000000001</v>
      </c>
      <c r="E341" s="81">
        <v>450</v>
      </c>
      <c r="F341" s="81">
        <v>1775</v>
      </c>
      <c r="G341" s="81">
        <v>90</v>
      </c>
      <c r="H341" s="82">
        <v>1</v>
      </c>
      <c r="I341" s="81">
        <v>16.440000000000001</v>
      </c>
      <c r="J341" s="81">
        <v>1880</v>
      </c>
      <c r="K341" s="81">
        <v>525</v>
      </c>
      <c r="L341" s="81">
        <v>120</v>
      </c>
      <c r="M341" s="12"/>
      <c r="N341" s="12"/>
      <c r="O341" s="12"/>
      <c r="P341" s="12"/>
      <c r="Q341" s="12"/>
      <c r="R341" s="12"/>
      <c r="S341" s="12"/>
      <c r="T341" s="12"/>
      <c r="U341" s="12"/>
      <c r="V341" s="12"/>
      <c r="W341" s="12"/>
      <c r="X341" s="12"/>
      <c r="Y341" s="12"/>
      <c r="Z341" s="12"/>
      <c r="AA341" s="12"/>
      <c r="AB341" s="12"/>
      <c r="AC341" s="12"/>
      <c r="AD341" s="13"/>
      <c r="AE341" s="12"/>
      <c r="AF341" s="12"/>
    </row>
    <row r="342" spans="1:32" x14ac:dyDescent="0.35">
      <c r="A342" s="71" t="s">
        <v>9831</v>
      </c>
      <c r="B342" s="72" t="s">
        <v>17191</v>
      </c>
      <c r="C342" s="71" t="s">
        <v>17189</v>
      </c>
      <c r="D342" s="81">
        <v>16.16</v>
      </c>
      <c r="E342" s="81">
        <v>450</v>
      </c>
      <c r="F342" s="81">
        <v>1775</v>
      </c>
      <c r="G342" s="81">
        <v>90</v>
      </c>
      <c r="H342" s="82">
        <v>1</v>
      </c>
      <c r="I342" s="81">
        <v>16.16</v>
      </c>
      <c r="J342" s="81">
        <v>1880</v>
      </c>
      <c r="K342" s="81">
        <v>525</v>
      </c>
      <c r="L342" s="81">
        <v>120</v>
      </c>
      <c r="M342" s="12"/>
      <c r="N342" s="12"/>
      <c r="O342" s="12"/>
      <c r="P342" s="12"/>
      <c r="Q342" s="12"/>
      <c r="R342" s="12"/>
      <c r="S342" s="12"/>
      <c r="T342" s="12"/>
      <c r="U342" s="12"/>
      <c r="V342" s="12"/>
      <c r="W342" s="12"/>
      <c r="X342" s="12"/>
      <c r="Y342" s="12"/>
      <c r="Z342" s="12"/>
      <c r="AA342" s="12"/>
      <c r="AB342" s="12"/>
      <c r="AC342" s="12"/>
      <c r="AD342" s="13"/>
      <c r="AE342" s="12"/>
      <c r="AF342" s="12"/>
    </row>
    <row r="343" spans="1:32" x14ac:dyDescent="0.35">
      <c r="A343" s="71" t="s">
        <v>14417</v>
      </c>
      <c r="B343" s="72" t="s">
        <v>17192</v>
      </c>
      <c r="C343" s="71" t="s">
        <v>17193</v>
      </c>
      <c r="D343" s="81">
        <v>24.58</v>
      </c>
      <c r="E343" s="81">
        <v>413</v>
      </c>
      <c r="F343" s="81">
        <v>1785</v>
      </c>
      <c r="G343" s="81">
        <v>110</v>
      </c>
      <c r="H343" s="82">
        <v>1</v>
      </c>
      <c r="I343" s="81">
        <v>24.58</v>
      </c>
      <c r="J343" s="81">
        <v>1880</v>
      </c>
      <c r="K343" s="81">
        <v>475</v>
      </c>
      <c r="L343" s="81">
        <v>130</v>
      </c>
      <c r="M343" s="12"/>
      <c r="N343" s="12"/>
      <c r="O343" s="12"/>
      <c r="P343" s="12"/>
      <c r="Q343" s="12"/>
      <c r="R343" s="12"/>
      <c r="S343" s="12"/>
      <c r="T343" s="12"/>
      <c r="U343" s="12"/>
      <c r="V343" s="12"/>
      <c r="W343" s="12"/>
      <c r="X343" s="12"/>
      <c r="Y343" s="12"/>
      <c r="Z343" s="12"/>
      <c r="AA343" s="12"/>
      <c r="AB343" s="12"/>
      <c r="AC343" s="12"/>
      <c r="AD343" s="13"/>
      <c r="AE343" s="12"/>
      <c r="AF343" s="12"/>
    </row>
    <row r="344" spans="1:32" x14ac:dyDescent="0.35">
      <c r="A344" s="71" t="s">
        <v>9811</v>
      </c>
      <c r="B344" s="72" t="s">
        <v>17194</v>
      </c>
      <c r="C344" s="71" t="s">
        <v>17193</v>
      </c>
      <c r="D344" s="81">
        <v>23.98</v>
      </c>
      <c r="E344" s="81">
        <v>413</v>
      </c>
      <c r="F344" s="81">
        <v>1785</v>
      </c>
      <c r="G344" s="81">
        <v>110</v>
      </c>
      <c r="H344" s="82">
        <v>1</v>
      </c>
      <c r="I344" s="81">
        <v>23.98</v>
      </c>
      <c r="J344" s="81">
        <v>1880</v>
      </c>
      <c r="K344" s="81">
        <v>475</v>
      </c>
      <c r="L344" s="81">
        <v>130</v>
      </c>
      <c r="M344" s="12"/>
      <c r="N344" s="12"/>
      <c r="O344" s="12"/>
      <c r="P344" s="12"/>
      <c r="Q344" s="12"/>
      <c r="R344" s="12"/>
      <c r="S344" s="12"/>
      <c r="T344" s="12"/>
      <c r="U344" s="12"/>
      <c r="V344" s="12"/>
      <c r="W344" s="12"/>
      <c r="X344" s="12"/>
      <c r="Y344" s="12"/>
      <c r="Z344" s="12"/>
      <c r="AA344" s="12"/>
      <c r="AB344" s="12"/>
      <c r="AC344" s="12"/>
      <c r="AD344" s="13"/>
      <c r="AE344" s="12"/>
      <c r="AF344" s="12"/>
    </row>
    <row r="345" spans="1:32" x14ac:dyDescent="0.35">
      <c r="A345" s="71" t="s">
        <v>9771</v>
      </c>
      <c r="B345" s="72" t="s">
        <v>17195</v>
      </c>
      <c r="C345" s="71" t="s">
        <v>17196</v>
      </c>
      <c r="D345" s="81">
        <v>27.9</v>
      </c>
      <c r="E345" s="81">
        <v>499</v>
      </c>
      <c r="F345" s="81">
        <v>1800</v>
      </c>
      <c r="G345" s="81">
        <v>55</v>
      </c>
      <c r="H345" s="82">
        <v>1</v>
      </c>
      <c r="I345" s="81">
        <v>27.9</v>
      </c>
      <c r="J345" s="81">
        <v>1940</v>
      </c>
      <c r="K345" s="81">
        <v>560</v>
      </c>
      <c r="L345" s="81">
        <v>80</v>
      </c>
      <c r="M345" s="12"/>
      <c r="N345" s="12"/>
      <c r="O345" s="12"/>
      <c r="P345" s="12"/>
      <c r="Q345" s="12"/>
      <c r="R345" s="12"/>
      <c r="S345" s="12"/>
      <c r="T345" s="12"/>
      <c r="U345" s="12"/>
      <c r="V345" s="12"/>
      <c r="W345" s="12"/>
      <c r="X345" s="12"/>
      <c r="Y345" s="12"/>
      <c r="Z345" s="12"/>
      <c r="AA345" s="12"/>
      <c r="AB345" s="12"/>
      <c r="AC345" s="12"/>
      <c r="AD345" s="13"/>
      <c r="AE345" s="12"/>
      <c r="AF345" s="12"/>
    </row>
    <row r="346" spans="1:32" x14ac:dyDescent="0.35">
      <c r="A346" s="71" t="s">
        <v>9775</v>
      </c>
      <c r="B346" s="72" t="s">
        <v>17197</v>
      </c>
      <c r="C346" s="71" t="s">
        <v>17198</v>
      </c>
      <c r="D346" s="81">
        <v>42.8</v>
      </c>
      <c r="E346" s="81">
        <v>499</v>
      </c>
      <c r="F346" s="81">
        <v>1800</v>
      </c>
      <c r="G346" s="81">
        <v>78</v>
      </c>
      <c r="H346" s="82">
        <v>1</v>
      </c>
      <c r="I346" s="81">
        <v>42.8</v>
      </c>
      <c r="J346" s="81">
        <v>1890</v>
      </c>
      <c r="K346" s="81">
        <v>560</v>
      </c>
      <c r="L346" s="81">
        <v>110</v>
      </c>
      <c r="M346" s="12"/>
      <c r="N346" s="12"/>
      <c r="O346" s="12"/>
      <c r="P346" s="12"/>
      <c r="Q346" s="12"/>
      <c r="R346" s="12"/>
      <c r="S346" s="12"/>
      <c r="T346" s="12"/>
      <c r="U346" s="12"/>
      <c r="V346" s="12"/>
      <c r="W346" s="12"/>
      <c r="X346" s="12"/>
      <c r="Y346" s="12"/>
      <c r="Z346" s="12"/>
      <c r="AA346" s="12"/>
      <c r="AB346" s="12"/>
      <c r="AC346" s="12"/>
      <c r="AD346" s="13"/>
      <c r="AE346" s="12"/>
      <c r="AF346" s="12"/>
    </row>
    <row r="347" spans="1:32" x14ac:dyDescent="0.35">
      <c r="A347" s="71" t="s">
        <v>9899</v>
      </c>
      <c r="B347" s="72" t="s">
        <v>17199</v>
      </c>
      <c r="C347" s="71" t="s">
        <v>17200</v>
      </c>
      <c r="D347" s="81">
        <v>35.31</v>
      </c>
      <c r="E347" s="81">
        <v>383</v>
      </c>
      <c r="F347" s="81">
        <v>1800</v>
      </c>
      <c r="G347" s="81">
        <v>80</v>
      </c>
      <c r="H347" s="82">
        <v>1</v>
      </c>
      <c r="I347" s="81">
        <v>35.31</v>
      </c>
      <c r="J347" s="81">
        <v>1850</v>
      </c>
      <c r="K347" s="81">
        <v>430</v>
      </c>
      <c r="L347" s="81">
        <v>100</v>
      </c>
      <c r="M347" s="12"/>
      <c r="N347" s="12"/>
      <c r="O347" s="12"/>
      <c r="P347" s="12"/>
      <c r="Q347" s="12"/>
      <c r="R347" s="12"/>
      <c r="S347" s="12"/>
      <c r="T347" s="12"/>
      <c r="U347" s="12"/>
      <c r="V347" s="12"/>
      <c r="W347" s="12"/>
      <c r="X347" s="12"/>
      <c r="Y347" s="12"/>
      <c r="Z347" s="12"/>
      <c r="AA347" s="12"/>
      <c r="AB347" s="12"/>
      <c r="AC347" s="12"/>
      <c r="AD347" s="13"/>
      <c r="AE347" s="12"/>
      <c r="AF347" s="12"/>
    </row>
    <row r="348" spans="1:32" x14ac:dyDescent="0.35">
      <c r="A348" s="71" t="s">
        <v>9907</v>
      </c>
      <c r="B348" s="72" t="s">
        <v>17201</v>
      </c>
      <c r="C348" s="71" t="s">
        <v>17200</v>
      </c>
      <c r="D348" s="81">
        <v>30.72</v>
      </c>
      <c r="E348" s="81">
        <v>383</v>
      </c>
      <c r="F348" s="81">
        <v>1500</v>
      </c>
      <c r="G348" s="81">
        <v>80</v>
      </c>
      <c r="H348" s="82">
        <v>1</v>
      </c>
      <c r="I348" s="81">
        <v>30.72</v>
      </c>
      <c r="J348" s="81">
        <v>1550</v>
      </c>
      <c r="K348" s="81">
        <v>415</v>
      </c>
      <c r="L348" s="81">
        <v>100</v>
      </c>
      <c r="M348" s="12"/>
      <c r="N348" s="12"/>
      <c r="O348" s="12"/>
      <c r="P348" s="12"/>
      <c r="Q348" s="12"/>
      <c r="R348" s="12"/>
      <c r="S348" s="12"/>
      <c r="T348" s="12"/>
      <c r="U348" s="12"/>
      <c r="V348" s="12"/>
      <c r="W348" s="12"/>
      <c r="X348" s="12"/>
      <c r="Y348" s="12"/>
      <c r="Z348" s="12"/>
      <c r="AA348" s="12"/>
      <c r="AB348" s="12"/>
      <c r="AC348" s="12"/>
      <c r="AD348" s="13"/>
      <c r="AE348" s="12"/>
      <c r="AF348" s="12"/>
    </row>
    <row r="349" spans="1:32" x14ac:dyDescent="0.35">
      <c r="A349" s="71" t="s">
        <v>9915</v>
      </c>
      <c r="B349" s="72" t="s">
        <v>17202</v>
      </c>
      <c r="C349" s="71" t="s">
        <v>17200</v>
      </c>
      <c r="D349" s="81">
        <v>41.76</v>
      </c>
      <c r="E349" s="81">
        <v>1223</v>
      </c>
      <c r="F349" s="81">
        <v>635</v>
      </c>
      <c r="G349" s="81">
        <v>80</v>
      </c>
      <c r="H349" s="82">
        <v>1</v>
      </c>
      <c r="I349" s="81">
        <v>41.76</v>
      </c>
      <c r="J349" s="81">
        <v>670</v>
      </c>
      <c r="K349" s="81">
        <v>1175</v>
      </c>
      <c r="L349" s="81">
        <v>100</v>
      </c>
      <c r="M349" s="12"/>
      <c r="N349" s="12"/>
      <c r="O349" s="12"/>
      <c r="P349" s="12"/>
      <c r="Q349" s="12"/>
      <c r="R349" s="12"/>
      <c r="S349" s="12"/>
      <c r="T349" s="12"/>
      <c r="U349" s="12"/>
      <c r="V349" s="12"/>
      <c r="W349" s="12"/>
      <c r="X349" s="12"/>
      <c r="Y349" s="12"/>
      <c r="Z349" s="12"/>
      <c r="AA349" s="12"/>
      <c r="AB349" s="12"/>
      <c r="AC349" s="12"/>
      <c r="AD349" s="13"/>
      <c r="AE349" s="12"/>
      <c r="AF349" s="12"/>
    </row>
    <row r="350" spans="1:32" x14ac:dyDescent="0.35">
      <c r="A350" s="71" t="s">
        <v>9919</v>
      </c>
      <c r="B350" s="72" t="s">
        <v>17203</v>
      </c>
      <c r="C350" s="71" t="s">
        <v>17200</v>
      </c>
      <c r="D350" s="81">
        <v>29.92</v>
      </c>
      <c r="E350" s="81">
        <v>863</v>
      </c>
      <c r="F350" s="81">
        <v>635</v>
      </c>
      <c r="G350" s="81">
        <v>80</v>
      </c>
      <c r="H350" s="82">
        <v>1</v>
      </c>
      <c r="I350" s="81">
        <v>29.92</v>
      </c>
      <c r="J350" s="81">
        <v>670</v>
      </c>
      <c r="K350" s="81">
        <v>826</v>
      </c>
      <c r="L350" s="81">
        <v>100</v>
      </c>
      <c r="M350" s="12"/>
      <c r="N350" s="12"/>
      <c r="O350" s="12"/>
      <c r="P350" s="12"/>
      <c r="Q350" s="12"/>
      <c r="R350" s="12"/>
      <c r="S350" s="12"/>
      <c r="T350" s="12"/>
      <c r="U350" s="12"/>
      <c r="V350" s="12"/>
      <c r="W350" s="12"/>
      <c r="X350" s="12"/>
      <c r="Y350" s="12"/>
      <c r="Z350" s="12"/>
      <c r="AA350" s="12"/>
      <c r="AB350" s="12"/>
      <c r="AC350" s="12"/>
      <c r="AD350" s="13"/>
      <c r="AE350" s="12"/>
      <c r="AF350" s="12"/>
    </row>
    <row r="351" spans="1:32" x14ac:dyDescent="0.35">
      <c r="A351" s="71" t="s">
        <v>9923</v>
      </c>
      <c r="B351" s="72" t="s">
        <v>17204</v>
      </c>
      <c r="C351" s="71" t="s">
        <v>17200</v>
      </c>
      <c r="D351" s="81">
        <v>36</v>
      </c>
      <c r="E351" s="81">
        <v>383</v>
      </c>
      <c r="F351" s="81">
        <v>1800</v>
      </c>
      <c r="G351" s="81">
        <v>80</v>
      </c>
      <c r="H351" s="82">
        <v>1</v>
      </c>
      <c r="I351" s="81">
        <v>36</v>
      </c>
      <c r="J351" s="81">
        <v>1835</v>
      </c>
      <c r="K351" s="81">
        <v>420</v>
      </c>
      <c r="L351" s="81">
        <v>100</v>
      </c>
      <c r="M351" s="12"/>
      <c r="N351" s="12"/>
      <c r="O351" s="12"/>
      <c r="P351" s="12"/>
      <c r="Q351" s="12"/>
      <c r="R351" s="12"/>
      <c r="S351" s="12"/>
      <c r="T351" s="12"/>
      <c r="U351" s="12"/>
      <c r="V351" s="12"/>
      <c r="W351" s="12"/>
      <c r="X351" s="12"/>
      <c r="Y351" s="12"/>
      <c r="Z351" s="12"/>
      <c r="AA351" s="12"/>
      <c r="AB351" s="12"/>
      <c r="AC351" s="12"/>
      <c r="AD351" s="13"/>
      <c r="AE351" s="12"/>
      <c r="AF351" s="12"/>
    </row>
    <row r="352" spans="1:32" x14ac:dyDescent="0.35">
      <c r="A352" s="71" t="s">
        <v>9931</v>
      </c>
      <c r="B352" s="72" t="s">
        <v>17205</v>
      </c>
      <c r="C352" s="71" t="s">
        <v>17200</v>
      </c>
      <c r="D352" s="81">
        <v>30.24</v>
      </c>
      <c r="E352" s="81">
        <v>383</v>
      </c>
      <c r="F352" s="81">
        <v>1500</v>
      </c>
      <c r="G352" s="81">
        <v>80</v>
      </c>
      <c r="H352" s="82">
        <v>1</v>
      </c>
      <c r="I352" s="81">
        <v>30.24</v>
      </c>
      <c r="J352" s="81">
        <v>1570</v>
      </c>
      <c r="K352" s="81">
        <v>420</v>
      </c>
      <c r="L352" s="81">
        <v>100</v>
      </c>
      <c r="M352" s="12"/>
      <c r="N352" s="12"/>
      <c r="O352" s="12"/>
      <c r="P352" s="12"/>
      <c r="Q352" s="12"/>
      <c r="R352" s="12"/>
      <c r="S352" s="12"/>
      <c r="T352" s="12"/>
      <c r="U352" s="12"/>
      <c r="V352" s="12"/>
      <c r="W352" s="12"/>
      <c r="X352" s="12"/>
      <c r="Y352" s="12"/>
      <c r="Z352" s="12"/>
      <c r="AA352" s="12"/>
      <c r="AB352" s="12"/>
      <c r="AC352" s="12"/>
      <c r="AD352" s="13"/>
      <c r="AE352" s="12"/>
      <c r="AF352" s="12"/>
    </row>
    <row r="353" spans="1:32" x14ac:dyDescent="0.35">
      <c r="A353" s="71" t="s">
        <v>9939</v>
      </c>
      <c r="B353" s="72" t="s">
        <v>17206</v>
      </c>
      <c r="C353" s="71" t="s">
        <v>17200</v>
      </c>
      <c r="D353" s="81">
        <v>40.08</v>
      </c>
      <c r="E353" s="81">
        <v>1223</v>
      </c>
      <c r="F353" s="81">
        <v>635</v>
      </c>
      <c r="G353" s="81">
        <v>80</v>
      </c>
      <c r="H353" s="82">
        <v>1</v>
      </c>
      <c r="I353" s="81">
        <v>40.08</v>
      </c>
      <c r="J353" s="81">
        <v>1270</v>
      </c>
      <c r="K353" s="81">
        <v>690</v>
      </c>
      <c r="L353" s="81">
        <v>105</v>
      </c>
      <c r="M353" s="12"/>
      <c r="N353" s="12"/>
      <c r="O353" s="12"/>
      <c r="P353" s="12"/>
      <c r="Q353" s="12"/>
      <c r="R353" s="12"/>
      <c r="S353" s="12"/>
      <c r="T353" s="12"/>
      <c r="U353" s="12"/>
      <c r="V353" s="12"/>
      <c r="W353" s="12"/>
      <c r="X353" s="12"/>
      <c r="Y353" s="12"/>
      <c r="Z353" s="12"/>
      <c r="AA353" s="12"/>
      <c r="AB353" s="12"/>
      <c r="AC353" s="12"/>
      <c r="AD353" s="13"/>
      <c r="AE353" s="12"/>
      <c r="AF353" s="12"/>
    </row>
    <row r="354" spans="1:32" x14ac:dyDescent="0.35">
      <c r="A354" s="71" t="s">
        <v>9943</v>
      </c>
      <c r="B354" s="72" t="s">
        <v>17207</v>
      </c>
      <c r="C354" s="71" t="s">
        <v>17200</v>
      </c>
      <c r="D354" s="81">
        <v>29.04</v>
      </c>
      <c r="E354" s="81">
        <v>863</v>
      </c>
      <c r="F354" s="81">
        <v>635</v>
      </c>
      <c r="G354" s="81">
        <v>80</v>
      </c>
      <c r="H354" s="82">
        <v>1</v>
      </c>
      <c r="I354" s="81">
        <v>29.04</v>
      </c>
      <c r="J354" s="81">
        <v>920</v>
      </c>
      <c r="K354" s="81">
        <v>695</v>
      </c>
      <c r="L354" s="81">
        <v>100</v>
      </c>
      <c r="M354" s="12"/>
      <c r="N354" s="12"/>
      <c r="O354" s="12"/>
      <c r="P354" s="12"/>
      <c r="Q354" s="12"/>
      <c r="R354" s="12"/>
      <c r="S354" s="12"/>
      <c r="T354" s="12"/>
      <c r="U354" s="12"/>
      <c r="V354" s="12"/>
      <c r="W354" s="12"/>
      <c r="X354" s="12"/>
      <c r="Y354" s="12"/>
      <c r="Z354" s="12"/>
      <c r="AA354" s="12"/>
      <c r="AB354" s="12"/>
      <c r="AC354" s="12"/>
      <c r="AD354" s="13"/>
      <c r="AE354" s="12"/>
      <c r="AF354" s="12"/>
    </row>
    <row r="355" spans="1:32" x14ac:dyDescent="0.35">
      <c r="A355" s="71" t="s">
        <v>9651</v>
      </c>
      <c r="B355" s="72" t="s">
        <v>17208</v>
      </c>
      <c r="C355" s="71" t="s">
        <v>17196</v>
      </c>
      <c r="D355" s="81">
        <v>20.399999999999999</v>
      </c>
      <c r="E355" s="81">
        <v>354</v>
      </c>
      <c r="F355" s="81">
        <v>1800</v>
      </c>
      <c r="G355" s="81">
        <v>55</v>
      </c>
      <c r="H355" s="82">
        <v>1</v>
      </c>
      <c r="I355" s="81">
        <v>20.399999999999999</v>
      </c>
      <c r="J355" s="81">
        <v>1870</v>
      </c>
      <c r="K355" s="81">
        <v>415</v>
      </c>
      <c r="L355" s="81">
        <v>85</v>
      </c>
      <c r="M355" s="12"/>
      <c r="N355" s="12"/>
      <c r="O355" s="12"/>
      <c r="P355" s="12"/>
      <c r="Q355" s="12"/>
      <c r="R355" s="12"/>
      <c r="S355" s="12"/>
      <c r="T355" s="12"/>
      <c r="U355" s="12"/>
      <c r="V355" s="12"/>
      <c r="W355" s="12"/>
      <c r="X355" s="12"/>
      <c r="Y355" s="12"/>
      <c r="Z355" s="12"/>
      <c r="AA355" s="12"/>
      <c r="AB355" s="12"/>
      <c r="AC355" s="12"/>
      <c r="AD355" s="13"/>
      <c r="AE355" s="12"/>
      <c r="AF355" s="12"/>
    </row>
    <row r="356" spans="1:32" x14ac:dyDescent="0.35">
      <c r="A356" s="71" t="s">
        <v>14409</v>
      </c>
      <c r="B356" s="72" t="s">
        <v>17209</v>
      </c>
      <c r="C356" s="71" t="s">
        <v>17196</v>
      </c>
      <c r="D356" s="81">
        <v>17.75</v>
      </c>
      <c r="E356" s="81">
        <v>826</v>
      </c>
      <c r="F356" s="81">
        <v>633</v>
      </c>
      <c r="G356" s="81">
        <v>59</v>
      </c>
      <c r="H356" s="82">
        <v>1</v>
      </c>
      <c r="I356" s="81">
        <v>17.75</v>
      </c>
      <c r="J356" s="81">
        <v>890</v>
      </c>
      <c r="K356" s="81">
        <v>685</v>
      </c>
      <c r="L356" s="81">
        <v>75</v>
      </c>
      <c r="M356" s="12"/>
      <c r="N356" s="12"/>
      <c r="O356" s="12"/>
      <c r="P356" s="12"/>
      <c r="Q356" s="12"/>
      <c r="R356" s="12"/>
      <c r="S356" s="12"/>
      <c r="T356" s="12"/>
      <c r="U356" s="12"/>
      <c r="V356" s="12"/>
      <c r="W356" s="12"/>
      <c r="X356" s="12"/>
      <c r="Y356" s="12"/>
      <c r="Z356" s="12"/>
      <c r="AA356" s="12"/>
      <c r="AB356" s="12"/>
      <c r="AC356" s="12"/>
      <c r="AD356" s="13"/>
      <c r="AE356" s="12"/>
      <c r="AF356" s="12"/>
    </row>
    <row r="357" spans="1:32" x14ac:dyDescent="0.35">
      <c r="A357" s="71" t="s">
        <v>9659</v>
      </c>
      <c r="B357" s="72" t="s">
        <v>17210</v>
      </c>
      <c r="C357" s="71" t="s">
        <v>17196</v>
      </c>
      <c r="D357" s="81">
        <v>24.6</v>
      </c>
      <c r="E357" s="81">
        <v>1180</v>
      </c>
      <c r="F357" s="81">
        <v>635</v>
      </c>
      <c r="G357" s="81">
        <v>59</v>
      </c>
      <c r="H357" s="82">
        <v>1</v>
      </c>
      <c r="I357" s="81">
        <v>24.6</v>
      </c>
      <c r="J357" s="81">
        <v>1260</v>
      </c>
      <c r="K357" s="81">
        <v>685</v>
      </c>
      <c r="L357" s="81">
        <v>75</v>
      </c>
      <c r="M357" s="12"/>
      <c r="N357" s="12"/>
      <c r="O357" s="12"/>
      <c r="P357" s="12"/>
      <c r="Q357" s="12"/>
      <c r="R357" s="12"/>
      <c r="S357" s="12"/>
      <c r="T357" s="12"/>
      <c r="U357" s="12"/>
      <c r="V357" s="12"/>
      <c r="W357" s="12"/>
      <c r="X357" s="12"/>
      <c r="Y357" s="12"/>
      <c r="Z357" s="12"/>
      <c r="AA357" s="12"/>
      <c r="AB357" s="12"/>
      <c r="AC357" s="12"/>
      <c r="AD357" s="13"/>
      <c r="AE357" s="12"/>
      <c r="AF357" s="12"/>
    </row>
    <row r="358" spans="1:32" x14ac:dyDescent="0.35">
      <c r="A358" s="71" t="s">
        <v>9691</v>
      </c>
      <c r="B358" s="72" t="s">
        <v>17211</v>
      </c>
      <c r="C358" s="71" t="s">
        <v>17196</v>
      </c>
      <c r="D358" s="81">
        <v>17.48</v>
      </c>
      <c r="E358" s="81">
        <v>354</v>
      </c>
      <c r="F358" s="81">
        <v>1500</v>
      </c>
      <c r="G358" s="81">
        <v>55</v>
      </c>
      <c r="H358" s="82">
        <v>1</v>
      </c>
      <c r="I358" s="81">
        <v>17.48</v>
      </c>
      <c r="J358" s="81">
        <v>1580</v>
      </c>
      <c r="K358" s="81">
        <v>410</v>
      </c>
      <c r="L358" s="81">
        <v>75</v>
      </c>
      <c r="M358" s="12"/>
      <c r="N358" s="12"/>
      <c r="O358" s="12"/>
      <c r="P358" s="12"/>
      <c r="Q358" s="12"/>
      <c r="R358" s="12"/>
      <c r="S358" s="12"/>
      <c r="T358" s="12"/>
      <c r="U358" s="12"/>
      <c r="V358" s="12"/>
      <c r="W358" s="12"/>
      <c r="X358" s="12"/>
      <c r="Y358" s="12"/>
      <c r="Z358" s="12"/>
      <c r="AA358" s="12"/>
      <c r="AB358" s="12"/>
      <c r="AC358" s="12"/>
      <c r="AD358" s="13"/>
      <c r="AE358" s="12"/>
      <c r="AF358" s="12"/>
    </row>
    <row r="359" spans="1:32" x14ac:dyDescent="0.35">
      <c r="A359" s="71" t="s">
        <v>9715</v>
      </c>
      <c r="B359" s="72" t="s">
        <v>17212</v>
      </c>
      <c r="C359" s="71" t="s">
        <v>17213</v>
      </c>
      <c r="D359" s="81">
        <v>7.62</v>
      </c>
      <c r="E359" s="81">
        <v>500</v>
      </c>
      <c r="F359" s="81">
        <v>610</v>
      </c>
      <c r="G359" s="81">
        <v>96</v>
      </c>
      <c r="H359" s="82">
        <v>1</v>
      </c>
      <c r="I359" s="81">
        <v>7.62</v>
      </c>
      <c r="J359" s="81">
        <v>640</v>
      </c>
      <c r="K359" s="81">
        <v>530</v>
      </c>
      <c r="L359" s="81">
        <v>110</v>
      </c>
      <c r="M359" s="12"/>
      <c r="N359" s="12"/>
      <c r="O359" s="12"/>
      <c r="P359" s="12"/>
      <c r="Q359" s="12"/>
      <c r="R359" s="12"/>
      <c r="S359" s="12"/>
      <c r="T359" s="12"/>
      <c r="U359" s="12"/>
      <c r="V359" s="12"/>
      <c r="W359" s="12"/>
      <c r="X359" s="12"/>
      <c r="Y359" s="12"/>
      <c r="Z359" s="12"/>
      <c r="AA359" s="12"/>
      <c r="AB359" s="12"/>
      <c r="AC359" s="12"/>
      <c r="AD359" s="13"/>
      <c r="AE359" s="12"/>
      <c r="AF359" s="12"/>
    </row>
    <row r="360" spans="1:32" x14ac:dyDescent="0.35">
      <c r="A360" s="71" t="s">
        <v>9727</v>
      </c>
      <c r="B360" s="72" t="s">
        <v>17214</v>
      </c>
      <c r="C360" s="71" t="s">
        <v>17213</v>
      </c>
      <c r="D360" s="81">
        <v>9.58</v>
      </c>
      <c r="E360" s="81">
        <v>510</v>
      </c>
      <c r="F360" s="81">
        <v>900</v>
      </c>
      <c r="G360" s="81">
        <v>66</v>
      </c>
      <c r="H360" s="82">
        <v>1</v>
      </c>
      <c r="I360" s="81">
        <v>9.58</v>
      </c>
      <c r="J360" s="81">
        <v>925</v>
      </c>
      <c r="K360" s="81">
        <v>530</v>
      </c>
      <c r="L360" s="81">
        <v>90</v>
      </c>
      <c r="M360" s="12"/>
      <c r="N360" s="12"/>
      <c r="O360" s="12"/>
      <c r="P360" s="12"/>
      <c r="Q360" s="12"/>
      <c r="R360" s="12"/>
      <c r="S360" s="12"/>
      <c r="T360" s="12"/>
      <c r="U360" s="12"/>
      <c r="V360" s="12"/>
      <c r="W360" s="12"/>
      <c r="X360" s="12"/>
      <c r="Y360" s="12"/>
      <c r="Z360" s="12"/>
      <c r="AA360" s="12"/>
      <c r="AB360" s="12"/>
      <c r="AC360" s="12"/>
      <c r="AD360" s="13"/>
      <c r="AE360" s="12"/>
      <c r="AF360" s="12"/>
    </row>
    <row r="361" spans="1:32" x14ac:dyDescent="0.35">
      <c r="A361" s="71" t="s">
        <v>14413</v>
      </c>
      <c r="B361" s="72" t="s">
        <v>17215</v>
      </c>
      <c r="C361" s="71" t="s">
        <v>17216</v>
      </c>
      <c r="D361" s="81">
        <v>15.8</v>
      </c>
      <c r="E361" s="81">
        <v>500</v>
      </c>
      <c r="F361" s="81">
        <v>1213</v>
      </c>
      <c r="G361" s="81">
        <v>45</v>
      </c>
      <c r="H361" s="82">
        <v>1</v>
      </c>
      <c r="I361" s="81">
        <v>15.8</v>
      </c>
      <c r="J361" s="81">
        <v>1230</v>
      </c>
      <c r="K361" s="81">
        <v>510</v>
      </c>
      <c r="L361" s="81">
        <v>70</v>
      </c>
      <c r="M361" s="12"/>
      <c r="N361" s="12"/>
      <c r="O361" s="12"/>
      <c r="P361" s="12"/>
      <c r="Q361" s="12"/>
      <c r="R361" s="12"/>
      <c r="S361" s="12"/>
      <c r="T361" s="12"/>
      <c r="U361" s="12"/>
      <c r="V361" s="12"/>
      <c r="W361" s="12"/>
      <c r="X361" s="12"/>
      <c r="Y361" s="12"/>
      <c r="Z361" s="12"/>
      <c r="AA361" s="12"/>
      <c r="AB361" s="12"/>
      <c r="AC361" s="12"/>
      <c r="AD361" s="13"/>
      <c r="AE361" s="12"/>
      <c r="AF361" s="12"/>
    </row>
    <row r="362" spans="1:32" x14ac:dyDescent="0.35">
      <c r="A362" s="71" t="s">
        <v>9739</v>
      </c>
      <c r="B362" s="72" t="s">
        <v>17217</v>
      </c>
      <c r="C362" s="71" t="s">
        <v>17216</v>
      </c>
      <c r="D362" s="81">
        <v>15.8</v>
      </c>
      <c r="E362" s="81">
        <v>500</v>
      </c>
      <c r="F362" s="81">
        <v>1213</v>
      </c>
      <c r="G362" s="81">
        <v>100</v>
      </c>
      <c r="H362" s="82">
        <v>1</v>
      </c>
      <c r="I362" s="81">
        <v>15.8</v>
      </c>
      <c r="J362" s="81">
        <v>1230</v>
      </c>
      <c r="K362" s="81">
        <v>510</v>
      </c>
      <c r="L362" s="81">
        <v>70</v>
      </c>
      <c r="M362" s="12"/>
      <c r="N362" s="12"/>
      <c r="O362" s="12"/>
      <c r="P362" s="12"/>
      <c r="Q362" s="12"/>
      <c r="R362" s="12"/>
      <c r="S362" s="12"/>
      <c r="T362" s="12"/>
      <c r="U362" s="12"/>
      <c r="V362" s="12"/>
      <c r="W362" s="12"/>
      <c r="X362" s="12"/>
      <c r="Y362" s="12"/>
      <c r="Z362" s="12"/>
      <c r="AA362" s="12"/>
      <c r="AB362" s="12"/>
      <c r="AC362" s="12"/>
      <c r="AD362" s="13"/>
      <c r="AE362" s="12"/>
      <c r="AF362" s="12"/>
    </row>
    <row r="363" spans="1:32" x14ac:dyDescent="0.35">
      <c r="A363" s="71" t="s">
        <v>9843</v>
      </c>
      <c r="B363" s="72" t="s">
        <v>17218</v>
      </c>
      <c r="C363" s="71" t="s">
        <v>17216</v>
      </c>
      <c r="D363" s="81">
        <v>15.8</v>
      </c>
      <c r="E363" s="81">
        <v>500</v>
      </c>
      <c r="F363" s="81">
        <v>1213</v>
      </c>
      <c r="G363" s="81">
        <v>45</v>
      </c>
      <c r="H363" s="82">
        <v>1</v>
      </c>
      <c r="I363" s="81">
        <v>15.8</v>
      </c>
      <c r="J363" s="81">
        <v>1230</v>
      </c>
      <c r="K363" s="81">
        <v>510</v>
      </c>
      <c r="L363" s="81">
        <v>70</v>
      </c>
      <c r="M363" s="12"/>
      <c r="N363" s="12"/>
      <c r="O363" s="12"/>
      <c r="P363" s="12"/>
      <c r="Q363" s="12"/>
      <c r="R363" s="12"/>
      <c r="S363" s="12"/>
      <c r="T363" s="12"/>
      <c r="U363" s="12"/>
      <c r="V363" s="12"/>
      <c r="W363" s="12"/>
      <c r="X363" s="12"/>
      <c r="Y363" s="12"/>
      <c r="Z363" s="12"/>
      <c r="AA363" s="12"/>
      <c r="AB363" s="12"/>
      <c r="AC363" s="12"/>
      <c r="AD363" s="13"/>
      <c r="AE363" s="12"/>
      <c r="AF363" s="12"/>
    </row>
    <row r="364" spans="1:32" x14ac:dyDescent="0.35">
      <c r="A364" s="71" t="s">
        <v>9643</v>
      </c>
      <c r="B364" s="72" t="s">
        <v>17219</v>
      </c>
      <c r="C364" s="71" t="s">
        <v>17220</v>
      </c>
      <c r="D364" s="81">
        <v>0.22</v>
      </c>
      <c r="E364" s="81">
        <v>32</v>
      </c>
      <c r="F364" s="81">
        <v>83</v>
      </c>
      <c r="G364" s="81">
        <v>32</v>
      </c>
      <c r="H364" s="82">
        <v>1</v>
      </c>
      <c r="I364" s="81">
        <v>0.22</v>
      </c>
      <c r="J364" s="81">
        <v>125</v>
      </c>
      <c r="K364" s="81">
        <v>55</v>
      </c>
      <c r="L364" s="81">
        <v>35</v>
      </c>
      <c r="M364" s="12"/>
      <c r="N364" s="12"/>
      <c r="O364" s="12"/>
      <c r="P364" s="12"/>
      <c r="Q364" s="12"/>
      <c r="R364" s="12"/>
      <c r="S364" s="12"/>
      <c r="T364" s="12"/>
      <c r="U364" s="12"/>
      <c r="V364" s="12"/>
      <c r="W364" s="12"/>
      <c r="X364" s="12"/>
      <c r="Y364" s="12"/>
      <c r="Z364" s="12"/>
      <c r="AA364" s="12"/>
      <c r="AB364" s="12"/>
      <c r="AC364" s="12"/>
      <c r="AD364" s="13"/>
      <c r="AE364" s="12"/>
      <c r="AF364" s="12"/>
    </row>
    <row r="365" spans="1:32" x14ac:dyDescent="0.35">
      <c r="A365" s="71" t="s">
        <v>9647</v>
      </c>
      <c r="B365" s="72" t="s">
        <v>17221</v>
      </c>
      <c r="C365" s="71" t="s">
        <v>17222</v>
      </c>
      <c r="D365" s="81">
        <v>0.45</v>
      </c>
      <c r="E365" s="81">
        <v>350</v>
      </c>
      <c r="F365" s="81">
        <v>83</v>
      </c>
      <c r="G365" s="81">
        <v>32</v>
      </c>
      <c r="H365" s="82">
        <v>1</v>
      </c>
      <c r="I365" s="81">
        <v>0.45</v>
      </c>
      <c r="J365" s="81">
        <v>415</v>
      </c>
      <c r="K365" s="81">
        <v>105</v>
      </c>
      <c r="L365" s="81">
        <v>40</v>
      </c>
      <c r="M365" s="12"/>
      <c r="N365" s="12"/>
      <c r="O365" s="12"/>
      <c r="P365" s="12"/>
      <c r="Q365" s="12"/>
      <c r="R365" s="12"/>
      <c r="S365" s="12"/>
      <c r="T365" s="12"/>
      <c r="U365" s="12"/>
      <c r="V365" s="12"/>
      <c r="W365" s="12"/>
      <c r="X365" s="12"/>
      <c r="Y365" s="12"/>
      <c r="Z365" s="12"/>
      <c r="AA365" s="12"/>
      <c r="AB365" s="12"/>
      <c r="AC365" s="12"/>
      <c r="AD365" s="13"/>
      <c r="AE365" s="12"/>
      <c r="AF365" s="12"/>
    </row>
    <row r="366" spans="1:32" x14ac:dyDescent="0.35">
      <c r="A366" s="75" t="s">
        <v>10115</v>
      </c>
      <c r="B366" s="83">
        <v>5055275885192</v>
      </c>
      <c r="C366" s="71" t="s">
        <v>17223</v>
      </c>
      <c r="D366" s="84">
        <v>7.34</v>
      </c>
      <c r="E366" s="84">
        <v>550</v>
      </c>
      <c r="F366" s="84">
        <v>600</v>
      </c>
      <c r="G366" s="84">
        <v>28</v>
      </c>
      <c r="H366" s="82">
        <v>1</v>
      </c>
      <c r="I366" s="84">
        <v>7.34</v>
      </c>
      <c r="J366" s="84">
        <v>620</v>
      </c>
      <c r="K366" s="84">
        <v>660</v>
      </c>
      <c r="L366" s="84">
        <v>50</v>
      </c>
      <c r="M366" s="12"/>
      <c r="N366" s="12"/>
      <c r="O366" s="12"/>
      <c r="P366" s="12"/>
      <c r="Q366" s="12"/>
      <c r="R366" s="12"/>
      <c r="S366" s="12"/>
      <c r="T366" s="12"/>
      <c r="U366" s="12"/>
      <c r="V366" s="12"/>
      <c r="W366" s="12"/>
      <c r="X366" s="12"/>
      <c r="Y366" s="12"/>
      <c r="Z366" s="12"/>
      <c r="AA366" s="12"/>
      <c r="AB366" s="12"/>
      <c r="AC366" s="12"/>
      <c r="AD366" s="13"/>
      <c r="AE366" s="12"/>
      <c r="AF366" s="12"/>
    </row>
    <row r="367" spans="1:32" x14ac:dyDescent="0.35">
      <c r="A367" s="75" t="s">
        <v>10119</v>
      </c>
      <c r="B367" s="83">
        <v>5055275885239</v>
      </c>
      <c r="C367" s="71" t="s">
        <v>17224</v>
      </c>
      <c r="D367" s="84">
        <v>12.7</v>
      </c>
      <c r="E367" s="84">
        <v>550</v>
      </c>
      <c r="F367" s="84">
        <v>1100</v>
      </c>
      <c r="G367" s="84">
        <v>28</v>
      </c>
      <c r="H367" s="82">
        <v>1</v>
      </c>
      <c r="I367" s="84">
        <v>12.7</v>
      </c>
      <c r="J367" s="84">
        <v>1165</v>
      </c>
      <c r="K367" s="84">
        <v>620</v>
      </c>
      <c r="L367" s="84">
        <v>50</v>
      </c>
      <c r="M367" s="12"/>
      <c r="N367" s="12"/>
      <c r="O367" s="12"/>
      <c r="P367" s="12"/>
      <c r="Q367" s="12"/>
      <c r="R367" s="12"/>
      <c r="S367" s="12"/>
      <c r="T367" s="12"/>
      <c r="U367" s="12"/>
      <c r="V367" s="12"/>
      <c r="W367" s="12"/>
      <c r="X367" s="12"/>
      <c r="Y367" s="12"/>
      <c r="Z367" s="12"/>
      <c r="AA367" s="12"/>
      <c r="AB367" s="12"/>
      <c r="AC367" s="12"/>
      <c r="AD367" s="13"/>
      <c r="AE367" s="12"/>
      <c r="AF367" s="12"/>
    </row>
    <row r="368" spans="1:32" x14ac:dyDescent="0.35">
      <c r="A368" s="75" t="s">
        <v>10123</v>
      </c>
      <c r="B368" s="83">
        <v>5055275885215</v>
      </c>
      <c r="C368" s="71" t="s">
        <v>17225</v>
      </c>
      <c r="D368" s="84">
        <v>12.9</v>
      </c>
      <c r="E368" s="84">
        <v>300</v>
      </c>
      <c r="F368" s="84">
        <v>1800</v>
      </c>
      <c r="G368" s="84">
        <v>28</v>
      </c>
      <c r="H368" s="82">
        <v>1</v>
      </c>
      <c r="I368" s="84">
        <v>12.9</v>
      </c>
      <c r="J368" s="84">
        <v>1850</v>
      </c>
      <c r="K368" s="84">
        <v>385</v>
      </c>
      <c r="L368" s="84">
        <v>50</v>
      </c>
      <c r="M368" s="12"/>
      <c r="N368" s="12"/>
      <c r="O368" s="12"/>
      <c r="P368" s="12"/>
      <c r="Q368" s="12"/>
      <c r="R368" s="12"/>
      <c r="S368" s="12"/>
      <c r="T368" s="12"/>
      <c r="U368" s="12"/>
      <c r="V368" s="12"/>
      <c r="W368" s="12"/>
      <c r="X368" s="12"/>
      <c r="Y368" s="12"/>
      <c r="Z368" s="12"/>
      <c r="AA368" s="12"/>
      <c r="AB368" s="12"/>
      <c r="AC368" s="12"/>
      <c r="AD368" s="13"/>
      <c r="AE368" s="12"/>
      <c r="AF368" s="12"/>
    </row>
    <row r="369" spans="1:32" x14ac:dyDescent="0.35">
      <c r="A369" s="75" t="s">
        <v>10127</v>
      </c>
      <c r="B369" s="83">
        <v>5055275885208</v>
      </c>
      <c r="C369" s="71" t="s">
        <v>17226</v>
      </c>
      <c r="D369" s="84">
        <v>7.34</v>
      </c>
      <c r="E369" s="84">
        <v>550</v>
      </c>
      <c r="F369" s="84">
        <v>600</v>
      </c>
      <c r="G369" s="84">
        <v>28</v>
      </c>
      <c r="H369" s="82">
        <v>1</v>
      </c>
      <c r="I369" s="84">
        <v>7.34</v>
      </c>
      <c r="J369" s="84">
        <v>620</v>
      </c>
      <c r="K369" s="84">
        <v>660</v>
      </c>
      <c r="L369" s="84">
        <v>50</v>
      </c>
      <c r="M369" s="12"/>
      <c r="N369" s="12"/>
      <c r="O369" s="12"/>
      <c r="P369" s="12"/>
      <c r="Q369" s="12"/>
      <c r="R369" s="12"/>
      <c r="S369" s="12"/>
      <c r="T369" s="12"/>
      <c r="U369" s="12"/>
      <c r="V369" s="12"/>
      <c r="W369" s="12"/>
      <c r="X369" s="12"/>
      <c r="Y369" s="12"/>
      <c r="Z369" s="12"/>
      <c r="AA369" s="12"/>
      <c r="AB369" s="12"/>
      <c r="AC369" s="12"/>
      <c r="AD369" s="13"/>
      <c r="AE369" s="12"/>
      <c r="AF369" s="12"/>
    </row>
    <row r="370" spans="1:32" x14ac:dyDescent="0.35">
      <c r="A370" s="75" t="s">
        <v>10131</v>
      </c>
      <c r="B370" s="83">
        <v>5055275885246</v>
      </c>
      <c r="C370" s="71" t="s">
        <v>17227</v>
      </c>
      <c r="D370" s="84">
        <v>12.7</v>
      </c>
      <c r="E370" s="84">
        <v>550</v>
      </c>
      <c r="F370" s="84">
        <v>1100</v>
      </c>
      <c r="G370" s="84">
        <v>28</v>
      </c>
      <c r="H370" s="82">
        <v>1</v>
      </c>
      <c r="I370" s="84">
        <v>12.7</v>
      </c>
      <c r="J370" s="84">
        <v>1165</v>
      </c>
      <c r="K370" s="84">
        <v>620</v>
      </c>
      <c r="L370" s="84">
        <v>50</v>
      </c>
      <c r="M370" s="12"/>
      <c r="N370" s="12"/>
      <c r="O370" s="12"/>
      <c r="P370" s="12"/>
      <c r="Q370" s="12"/>
      <c r="R370" s="12"/>
      <c r="S370" s="12"/>
      <c r="T370" s="12"/>
      <c r="U370" s="12"/>
      <c r="V370" s="12"/>
      <c r="W370" s="12"/>
      <c r="X370" s="12"/>
      <c r="Y370" s="12"/>
      <c r="Z370" s="12"/>
      <c r="AA370" s="12"/>
      <c r="AB370" s="12"/>
      <c r="AC370" s="12"/>
      <c r="AD370" s="13"/>
      <c r="AE370" s="12"/>
      <c r="AF370" s="12"/>
    </row>
    <row r="371" spans="1:32" x14ac:dyDescent="0.35">
      <c r="A371" s="75" t="s">
        <v>10135</v>
      </c>
      <c r="B371" s="83">
        <v>5055275885222</v>
      </c>
      <c r="C371" s="71" t="s">
        <v>17228</v>
      </c>
      <c r="D371" s="84">
        <v>12.9</v>
      </c>
      <c r="E371" s="84">
        <v>300</v>
      </c>
      <c r="F371" s="84">
        <v>1800</v>
      </c>
      <c r="G371" s="84">
        <v>28</v>
      </c>
      <c r="H371" s="82">
        <v>1</v>
      </c>
      <c r="I371" s="84">
        <v>12.9</v>
      </c>
      <c r="J371" s="84">
        <v>1850</v>
      </c>
      <c r="K371" s="84">
        <v>385</v>
      </c>
      <c r="L371" s="84">
        <v>50</v>
      </c>
      <c r="M371" s="12"/>
      <c r="N371" s="12"/>
      <c r="O371" s="12"/>
      <c r="P371" s="12"/>
      <c r="Q371" s="12"/>
      <c r="R371" s="12"/>
      <c r="S371" s="12"/>
      <c r="T371" s="12"/>
      <c r="U371" s="12"/>
      <c r="V371" s="12"/>
      <c r="W371" s="12"/>
      <c r="X371" s="12"/>
      <c r="Y371" s="12"/>
      <c r="Z371" s="12"/>
      <c r="AA371" s="12"/>
      <c r="AB371" s="12"/>
      <c r="AC371" s="12"/>
      <c r="AD371" s="13"/>
      <c r="AE371" s="12"/>
      <c r="AF371" s="12"/>
    </row>
    <row r="372" spans="1:32" x14ac:dyDescent="0.35">
      <c r="A372" s="71" t="s">
        <v>9787</v>
      </c>
      <c r="B372" s="72" t="s">
        <v>17229</v>
      </c>
      <c r="C372" s="71" t="s">
        <v>17230</v>
      </c>
      <c r="D372" s="81">
        <v>24.66</v>
      </c>
      <c r="E372" s="81">
        <v>360</v>
      </c>
      <c r="F372" s="81">
        <v>1800</v>
      </c>
      <c r="G372" s="81">
        <v>64</v>
      </c>
      <c r="H372" s="82">
        <v>1</v>
      </c>
      <c r="I372" s="81">
        <v>24.66</v>
      </c>
      <c r="J372" s="81">
        <v>1880</v>
      </c>
      <c r="K372" s="81">
        <v>420</v>
      </c>
      <c r="L372" s="81">
        <v>100</v>
      </c>
      <c r="M372" s="12"/>
      <c r="N372" s="12"/>
      <c r="O372" s="12"/>
      <c r="P372" s="12"/>
      <c r="Q372" s="12"/>
      <c r="R372" s="12"/>
      <c r="S372" s="12"/>
      <c r="T372" s="12"/>
      <c r="U372" s="12"/>
      <c r="V372" s="12"/>
      <c r="W372" s="12"/>
      <c r="X372" s="12"/>
      <c r="Y372" s="12"/>
      <c r="Z372" s="12"/>
      <c r="AA372" s="12"/>
      <c r="AB372" s="12"/>
      <c r="AC372" s="12"/>
      <c r="AD372" s="13"/>
      <c r="AE372" s="12"/>
      <c r="AF372" s="12"/>
    </row>
    <row r="373" spans="1:32" x14ac:dyDescent="0.35">
      <c r="A373" s="71" t="s">
        <v>14421</v>
      </c>
      <c r="B373" s="72" t="s">
        <v>17231</v>
      </c>
      <c r="C373" s="71" t="s">
        <v>17230</v>
      </c>
      <c r="D373" s="81">
        <v>24.84</v>
      </c>
      <c r="E373" s="81">
        <v>360</v>
      </c>
      <c r="F373" s="81">
        <v>1800</v>
      </c>
      <c r="G373" s="81">
        <v>64</v>
      </c>
      <c r="H373" s="82">
        <v>1</v>
      </c>
      <c r="I373" s="81">
        <v>24.84</v>
      </c>
      <c r="J373" s="81">
        <v>1880</v>
      </c>
      <c r="K373" s="81">
        <v>420</v>
      </c>
      <c r="L373" s="81">
        <v>100</v>
      </c>
      <c r="M373" s="12"/>
      <c r="N373" s="12"/>
      <c r="O373" s="12"/>
      <c r="P373" s="12"/>
      <c r="Q373" s="12"/>
      <c r="R373" s="12"/>
      <c r="S373" s="12"/>
      <c r="T373" s="12"/>
      <c r="U373" s="12"/>
      <c r="V373" s="12"/>
      <c r="W373" s="12"/>
      <c r="X373" s="12"/>
      <c r="Y373" s="12"/>
      <c r="Z373" s="12"/>
      <c r="AA373" s="12"/>
      <c r="AB373" s="12"/>
      <c r="AC373" s="12"/>
      <c r="AD373" s="13"/>
      <c r="AE373" s="12"/>
      <c r="AF373" s="12"/>
    </row>
    <row r="374" spans="1:32" x14ac:dyDescent="0.35">
      <c r="A374" s="71" t="s">
        <v>9835</v>
      </c>
      <c r="B374" s="72" t="s">
        <v>17232</v>
      </c>
      <c r="C374" s="71" t="s">
        <v>17230</v>
      </c>
      <c r="D374" s="81">
        <v>24.92</v>
      </c>
      <c r="E374" s="81">
        <v>360</v>
      </c>
      <c r="F374" s="81">
        <v>1800</v>
      </c>
      <c r="G374" s="81">
        <v>64</v>
      </c>
      <c r="H374" s="82">
        <v>1</v>
      </c>
      <c r="I374" s="81">
        <v>24.92</v>
      </c>
      <c r="J374" s="81">
        <v>1880</v>
      </c>
      <c r="K374" s="81">
        <v>420</v>
      </c>
      <c r="L374" s="81">
        <v>100</v>
      </c>
      <c r="M374" s="12"/>
      <c r="N374" s="12"/>
      <c r="O374" s="12"/>
      <c r="P374" s="12"/>
      <c r="Q374" s="12"/>
      <c r="R374" s="12"/>
      <c r="S374" s="12"/>
      <c r="T374" s="12"/>
      <c r="U374" s="12"/>
      <c r="V374" s="12"/>
      <c r="W374" s="12"/>
      <c r="X374" s="12"/>
      <c r="Y374" s="12"/>
      <c r="Z374" s="12"/>
      <c r="AA374" s="12"/>
      <c r="AB374" s="12"/>
      <c r="AC374" s="12"/>
      <c r="AD374" s="13"/>
      <c r="AE374" s="12"/>
      <c r="AF374" s="12"/>
    </row>
    <row r="375" spans="1:32" x14ac:dyDescent="0.35">
      <c r="A375" s="71" t="s">
        <v>9871</v>
      </c>
      <c r="B375" s="72" t="s">
        <v>17233</v>
      </c>
      <c r="C375" s="71" t="s">
        <v>17230</v>
      </c>
      <c r="D375" s="81">
        <v>24.64</v>
      </c>
      <c r="E375" s="81">
        <v>360</v>
      </c>
      <c r="F375" s="81">
        <v>1800</v>
      </c>
      <c r="G375" s="81">
        <v>64</v>
      </c>
      <c r="H375" s="82">
        <v>1</v>
      </c>
      <c r="I375" s="81">
        <v>24.64</v>
      </c>
      <c r="J375" s="81">
        <v>1880</v>
      </c>
      <c r="K375" s="81">
        <v>420</v>
      </c>
      <c r="L375" s="81">
        <v>100</v>
      </c>
      <c r="M375" s="12"/>
      <c r="N375" s="12"/>
      <c r="O375" s="12"/>
      <c r="P375" s="12"/>
      <c r="Q375" s="12"/>
      <c r="R375" s="12"/>
      <c r="S375" s="12"/>
      <c r="T375" s="12"/>
      <c r="U375" s="12"/>
      <c r="V375" s="12"/>
      <c r="W375" s="12"/>
      <c r="X375" s="12"/>
      <c r="Y375" s="12"/>
      <c r="Z375" s="12"/>
      <c r="AA375" s="12"/>
      <c r="AB375" s="12"/>
      <c r="AC375" s="12"/>
      <c r="AD375" s="13"/>
      <c r="AE375" s="12"/>
      <c r="AF375" s="12"/>
    </row>
    <row r="376" spans="1:32" x14ac:dyDescent="0.35">
      <c r="A376" s="71" t="s">
        <v>9719</v>
      </c>
      <c r="B376" s="72" t="s">
        <v>17234</v>
      </c>
      <c r="C376" s="71" t="s">
        <v>17235</v>
      </c>
      <c r="D376" s="81">
        <v>12.4</v>
      </c>
      <c r="E376" s="81">
        <v>500</v>
      </c>
      <c r="F376" s="81">
        <v>950</v>
      </c>
      <c r="G376" s="81">
        <v>44</v>
      </c>
      <c r="H376" s="82">
        <v>1</v>
      </c>
      <c r="I376" s="81">
        <v>12.4</v>
      </c>
      <c r="J376" s="81">
        <v>990</v>
      </c>
      <c r="K376" s="81">
        <v>540</v>
      </c>
      <c r="L376" s="81">
        <v>70</v>
      </c>
      <c r="M376" s="12"/>
      <c r="N376" s="12"/>
      <c r="O376" s="12"/>
      <c r="P376" s="12"/>
      <c r="Q376" s="12"/>
      <c r="R376" s="12"/>
      <c r="S376" s="12"/>
      <c r="T376" s="12"/>
      <c r="U376" s="12"/>
      <c r="V376" s="12"/>
      <c r="W376" s="12"/>
      <c r="X376" s="12"/>
      <c r="Y376" s="12"/>
      <c r="Z376" s="12"/>
      <c r="AA376" s="12"/>
      <c r="AB376" s="12"/>
      <c r="AC376" s="12"/>
      <c r="AD376" s="13"/>
      <c r="AE376" s="12"/>
      <c r="AF376" s="12"/>
    </row>
    <row r="377" spans="1:32" x14ac:dyDescent="0.35">
      <c r="A377" s="71" t="s">
        <v>9723</v>
      </c>
      <c r="B377" s="72" t="s">
        <v>17236</v>
      </c>
      <c r="C377" s="71" t="s">
        <v>17235</v>
      </c>
      <c r="D377" s="81">
        <v>15.48</v>
      </c>
      <c r="E377" s="81">
        <v>500</v>
      </c>
      <c r="F377" s="81">
        <v>1200</v>
      </c>
      <c r="G377" s="81">
        <v>44</v>
      </c>
      <c r="H377" s="82">
        <v>1</v>
      </c>
      <c r="I377" s="81">
        <v>15.48</v>
      </c>
      <c r="J377" s="81">
        <v>1220</v>
      </c>
      <c r="K377" s="81">
        <v>525</v>
      </c>
      <c r="L377" s="81">
        <v>90</v>
      </c>
      <c r="M377" s="12"/>
      <c r="N377" s="12"/>
      <c r="O377" s="12"/>
      <c r="P377" s="12"/>
      <c r="Q377" s="12"/>
      <c r="R377" s="12"/>
      <c r="S377" s="12"/>
      <c r="T377" s="12"/>
      <c r="U377" s="12"/>
      <c r="V377" s="12"/>
      <c r="W377" s="12"/>
      <c r="X377" s="12"/>
      <c r="Y377" s="12"/>
      <c r="Z377" s="12"/>
      <c r="AA377" s="12"/>
      <c r="AB377" s="12"/>
      <c r="AC377" s="12"/>
      <c r="AD377" s="13"/>
      <c r="AE377" s="12"/>
      <c r="AF377" s="12"/>
    </row>
    <row r="378" spans="1:32" x14ac:dyDescent="0.35">
      <c r="A378" s="71" t="s">
        <v>9839</v>
      </c>
      <c r="B378" s="72" t="s">
        <v>17237</v>
      </c>
      <c r="C378" s="71" t="s">
        <v>17238</v>
      </c>
      <c r="D378" s="81">
        <v>8.4000000000000005E-2</v>
      </c>
      <c r="E378" s="81">
        <v>1064</v>
      </c>
      <c r="F378" s="81">
        <v>300</v>
      </c>
      <c r="G378" s="81">
        <v>78</v>
      </c>
      <c r="H378" s="82">
        <v>1</v>
      </c>
      <c r="I378" s="81">
        <v>8.4000000000000005E-2</v>
      </c>
      <c r="J378" s="81">
        <v>100</v>
      </c>
      <c r="K378" s="81">
        <v>32</v>
      </c>
      <c r="L378" s="81">
        <v>38</v>
      </c>
      <c r="M378" s="12"/>
      <c r="N378" s="12"/>
      <c r="O378" s="12"/>
      <c r="P378" s="12"/>
      <c r="Q378" s="12"/>
      <c r="R378" s="12"/>
      <c r="S378" s="12"/>
      <c r="T378" s="12"/>
      <c r="U378" s="12"/>
      <c r="V378" s="12"/>
      <c r="W378" s="12"/>
      <c r="X378" s="12"/>
      <c r="Y378" s="12"/>
      <c r="Z378" s="12"/>
      <c r="AA378" s="12"/>
      <c r="AB378" s="12"/>
      <c r="AC378" s="12"/>
      <c r="AD378" s="13"/>
      <c r="AE378" s="12"/>
      <c r="AF378" s="12"/>
    </row>
    <row r="379" spans="1:32" x14ac:dyDescent="0.35">
      <c r="A379" s="71" t="s">
        <v>9891</v>
      </c>
      <c r="B379" s="72" t="s">
        <v>17239</v>
      </c>
      <c r="C379" s="71" t="s">
        <v>17240</v>
      </c>
      <c r="D379" s="81">
        <v>25.5</v>
      </c>
      <c r="E379" s="81">
        <v>236</v>
      </c>
      <c r="F379" s="81">
        <v>1800</v>
      </c>
      <c r="G379" s="81">
        <v>78</v>
      </c>
      <c r="H379" s="82">
        <v>1</v>
      </c>
      <c r="I379" s="81">
        <v>25.5</v>
      </c>
      <c r="J379" s="81">
        <v>1900</v>
      </c>
      <c r="K379" s="81">
        <v>295</v>
      </c>
      <c r="L379" s="81">
        <v>105</v>
      </c>
      <c r="M379" s="12"/>
      <c r="N379" s="12"/>
      <c r="O379" s="12"/>
      <c r="P379" s="12"/>
      <c r="Q379" s="12"/>
      <c r="R379" s="12"/>
      <c r="S379" s="12"/>
      <c r="T379" s="12"/>
      <c r="U379" s="12"/>
      <c r="V379" s="12"/>
      <c r="W379" s="12"/>
      <c r="X379" s="12"/>
      <c r="Y379" s="12"/>
      <c r="Z379" s="12"/>
      <c r="AA379" s="12"/>
      <c r="AB379" s="12"/>
      <c r="AC379" s="12"/>
      <c r="AD379" s="13"/>
      <c r="AE379" s="12"/>
      <c r="AF379" s="12"/>
    </row>
    <row r="380" spans="1:32" x14ac:dyDescent="0.35">
      <c r="A380" s="71" t="s">
        <v>9895</v>
      </c>
      <c r="B380" s="72" t="s">
        <v>17241</v>
      </c>
      <c r="C380" s="71" t="s">
        <v>17240</v>
      </c>
      <c r="D380" s="81">
        <v>25.5</v>
      </c>
      <c r="E380" s="81">
        <v>236</v>
      </c>
      <c r="F380" s="81">
        <v>1800</v>
      </c>
      <c r="G380" s="81">
        <v>78</v>
      </c>
      <c r="H380" s="82">
        <v>1</v>
      </c>
      <c r="I380" s="81">
        <v>25.5</v>
      </c>
      <c r="J380" s="81">
        <v>1900</v>
      </c>
      <c r="K380" s="81">
        <v>295</v>
      </c>
      <c r="L380" s="81">
        <v>105</v>
      </c>
      <c r="M380" s="12"/>
      <c r="N380" s="12"/>
      <c r="O380" s="12"/>
      <c r="P380" s="12"/>
      <c r="Q380" s="12"/>
      <c r="R380" s="12"/>
      <c r="S380" s="12"/>
      <c r="T380" s="12"/>
      <c r="U380" s="12"/>
      <c r="V380" s="12"/>
      <c r="W380" s="12"/>
      <c r="X380" s="12"/>
      <c r="Y380" s="12"/>
      <c r="Z380" s="12"/>
      <c r="AA380" s="12"/>
      <c r="AB380" s="12"/>
      <c r="AC380" s="12"/>
      <c r="AD380" s="13"/>
      <c r="AE380" s="12"/>
      <c r="AF380" s="12"/>
    </row>
    <row r="381" spans="1:32" x14ac:dyDescent="0.35">
      <c r="A381" s="71" t="s">
        <v>9663</v>
      </c>
      <c r="B381" s="72" t="s">
        <v>17242</v>
      </c>
      <c r="C381" s="71" t="s">
        <v>17198</v>
      </c>
      <c r="D381" s="81">
        <v>34.6</v>
      </c>
      <c r="E381" s="81">
        <v>354</v>
      </c>
      <c r="F381" s="81">
        <v>1800</v>
      </c>
      <c r="G381" s="81">
        <v>79</v>
      </c>
      <c r="H381" s="82">
        <v>1</v>
      </c>
      <c r="I381" s="81">
        <v>34.6</v>
      </c>
      <c r="J381" s="81">
        <v>1870</v>
      </c>
      <c r="K381" s="81">
        <v>410</v>
      </c>
      <c r="L381" s="81">
        <v>95</v>
      </c>
      <c r="M381" s="12"/>
      <c r="N381" s="12"/>
      <c r="O381" s="12"/>
      <c r="P381" s="12"/>
      <c r="Q381" s="12"/>
      <c r="R381" s="12"/>
      <c r="S381" s="12"/>
      <c r="T381" s="12"/>
      <c r="U381" s="12"/>
      <c r="V381" s="12"/>
      <c r="W381" s="12"/>
      <c r="X381" s="12"/>
      <c r="Y381" s="12"/>
      <c r="Z381" s="12"/>
      <c r="AA381" s="12"/>
      <c r="AB381" s="12"/>
      <c r="AC381" s="12"/>
      <c r="AD381" s="13"/>
      <c r="AE381" s="12"/>
      <c r="AF381" s="12"/>
    </row>
    <row r="382" spans="1:32" x14ac:dyDescent="0.35">
      <c r="A382" s="71" t="s">
        <v>9671</v>
      </c>
      <c r="B382" s="72" t="s">
        <v>17243</v>
      </c>
      <c r="C382" s="71" t="s">
        <v>17198</v>
      </c>
      <c r="D382" s="81">
        <v>28.81</v>
      </c>
      <c r="E382" s="81">
        <v>826</v>
      </c>
      <c r="F382" s="81">
        <v>635</v>
      </c>
      <c r="G382" s="81">
        <v>78</v>
      </c>
      <c r="H382" s="82">
        <v>1</v>
      </c>
      <c r="I382" s="81">
        <v>28.81</v>
      </c>
      <c r="J382" s="81">
        <v>890</v>
      </c>
      <c r="K382" s="81">
        <v>685</v>
      </c>
      <c r="L382" s="81">
        <v>95</v>
      </c>
      <c r="M382" s="12"/>
      <c r="N382" s="12"/>
      <c r="O382" s="12"/>
      <c r="P382" s="12"/>
      <c r="Q382" s="12"/>
      <c r="R382" s="12"/>
      <c r="S382" s="12"/>
      <c r="T382" s="12"/>
      <c r="U382" s="12"/>
      <c r="V382" s="12"/>
      <c r="W382" s="12"/>
      <c r="X382" s="12"/>
      <c r="Y382" s="12"/>
      <c r="Z382" s="12"/>
      <c r="AA382" s="12"/>
      <c r="AB382" s="12"/>
      <c r="AC382" s="12"/>
      <c r="AD382" s="13"/>
      <c r="AE382" s="12"/>
      <c r="AF382" s="12"/>
    </row>
    <row r="383" spans="1:32" x14ac:dyDescent="0.35">
      <c r="A383" s="71" t="s">
        <v>9675</v>
      </c>
      <c r="B383" s="72" t="s">
        <v>17244</v>
      </c>
      <c r="C383" s="71" t="s">
        <v>17198</v>
      </c>
      <c r="D383" s="81">
        <v>43.32</v>
      </c>
      <c r="E383" s="81">
        <v>1180</v>
      </c>
      <c r="F383" s="81">
        <v>633</v>
      </c>
      <c r="G383" s="81">
        <v>78</v>
      </c>
      <c r="H383" s="82">
        <v>1</v>
      </c>
      <c r="I383" s="81">
        <v>43.32</v>
      </c>
      <c r="J383" s="81">
        <v>1260</v>
      </c>
      <c r="K383" s="81">
        <v>685</v>
      </c>
      <c r="L383" s="81">
        <v>95</v>
      </c>
      <c r="M383" s="12"/>
      <c r="N383" s="12"/>
      <c r="O383" s="12"/>
      <c r="P383" s="12"/>
      <c r="Q383" s="12"/>
      <c r="R383" s="12"/>
      <c r="S383" s="12"/>
      <c r="T383" s="12"/>
      <c r="U383" s="12"/>
      <c r="V383" s="12"/>
      <c r="W383" s="12"/>
      <c r="X383" s="12"/>
      <c r="Y383" s="12"/>
      <c r="Z383" s="12"/>
      <c r="AA383" s="12"/>
      <c r="AB383" s="12"/>
      <c r="AC383" s="12"/>
      <c r="AD383" s="13"/>
      <c r="AE383" s="12"/>
      <c r="AF383" s="12"/>
    </row>
    <row r="384" spans="1:32" x14ac:dyDescent="0.35">
      <c r="A384" s="71" t="s">
        <v>9699</v>
      </c>
      <c r="B384" s="72" t="s">
        <v>17245</v>
      </c>
      <c r="C384" s="71" t="s">
        <v>17198</v>
      </c>
      <c r="D384" s="81">
        <v>31.5</v>
      </c>
      <c r="E384" s="81">
        <v>354</v>
      </c>
      <c r="F384" s="81">
        <v>1500</v>
      </c>
      <c r="G384" s="81">
        <v>78</v>
      </c>
      <c r="H384" s="82">
        <v>1</v>
      </c>
      <c r="I384" s="81">
        <v>31.5</v>
      </c>
      <c r="J384" s="81">
        <v>1580</v>
      </c>
      <c r="K384" s="81">
        <v>410</v>
      </c>
      <c r="L384" s="81">
        <v>105</v>
      </c>
      <c r="M384" s="12"/>
      <c r="N384" s="12"/>
      <c r="O384" s="12"/>
      <c r="P384" s="12"/>
      <c r="Q384" s="12"/>
      <c r="R384" s="12"/>
      <c r="S384" s="12"/>
      <c r="T384" s="12"/>
      <c r="U384" s="12"/>
      <c r="V384" s="12"/>
      <c r="W384" s="12"/>
      <c r="X384" s="12"/>
      <c r="Y384" s="12"/>
      <c r="Z384" s="12"/>
      <c r="AA384" s="12"/>
      <c r="AB384" s="12"/>
      <c r="AC384" s="12"/>
      <c r="AD384" s="13"/>
      <c r="AE384" s="12"/>
      <c r="AF384" s="12"/>
    </row>
    <row r="385" spans="1:32" x14ac:dyDescent="0.35">
      <c r="A385" s="71" t="s">
        <v>9755</v>
      </c>
      <c r="B385" s="72" t="s">
        <v>17246</v>
      </c>
      <c r="C385" s="71" t="s">
        <v>17198</v>
      </c>
      <c r="D385" s="81">
        <v>31</v>
      </c>
      <c r="E385" s="81">
        <v>354</v>
      </c>
      <c r="F385" s="81">
        <v>1500</v>
      </c>
      <c r="G385" s="81">
        <v>78</v>
      </c>
      <c r="H385" s="82">
        <v>1</v>
      </c>
      <c r="I385" s="81">
        <v>31</v>
      </c>
      <c r="J385" s="81">
        <v>1580</v>
      </c>
      <c r="K385" s="81">
        <v>410</v>
      </c>
      <c r="L385" s="81">
        <v>95</v>
      </c>
      <c r="M385" s="12"/>
      <c r="N385" s="12"/>
      <c r="O385" s="12"/>
      <c r="P385" s="12"/>
      <c r="Q385" s="12"/>
      <c r="R385" s="12"/>
      <c r="S385" s="12"/>
      <c r="T385" s="12"/>
      <c r="U385" s="12"/>
      <c r="V385" s="12"/>
      <c r="W385" s="12"/>
      <c r="X385" s="12"/>
      <c r="Y385" s="12"/>
      <c r="Z385" s="12"/>
      <c r="AA385" s="12"/>
      <c r="AB385" s="12"/>
      <c r="AC385" s="12"/>
      <c r="AD385" s="13"/>
      <c r="AE385" s="12"/>
      <c r="AF385" s="12"/>
    </row>
    <row r="386" spans="1:32" x14ac:dyDescent="0.35">
      <c r="A386" s="71" t="s">
        <v>9763</v>
      </c>
      <c r="B386" s="72" t="s">
        <v>17247</v>
      </c>
      <c r="C386" s="71" t="s">
        <v>17198</v>
      </c>
      <c r="D386" s="81">
        <v>36</v>
      </c>
      <c r="E386" s="81">
        <v>354</v>
      </c>
      <c r="F386" s="81">
        <v>1800</v>
      </c>
      <c r="G386" s="81">
        <v>79</v>
      </c>
      <c r="H386" s="82">
        <v>1</v>
      </c>
      <c r="I386" s="81">
        <v>36</v>
      </c>
      <c r="J386" s="81">
        <v>1870</v>
      </c>
      <c r="K386" s="81">
        <v>410</v>
      </c>
      <c r="L386" s="81">
        <v>95</v>
      </c>
      <c r="M386" s="12"/>
      <c r="N386" s="12"/>
      <c r="O386" s="12"/>
      <c r="P386" s="12"/>
      <c r="Q386" s="12"/>
      <c r="R386" s="12"/>
      <c r="S386" s="12"/>
      <c r="T386" s="12"/>
      <c r="U386" s="12"/>
      <c r="V386" s="12"/>
      <c r="W386" s="12"/>
      <c r="X386" s="12"/>
      <c r="Y386" s="12"/>
      <c r="Z386" s="12"/>
      <c r="AA386" s="12"/>
      <c r="AB386" s="12"/>
      <c r="AC386" s="12"/>
      <c r="AD386" s="13"/>
      <c r="AE386" s="12"/>
      <c r="AF386" s="12"/>
    </row>
    <row r="387" spans="1:32" x14ac:dyDescent="0.35">
      <c r="A387" s="71" t="s">
        <v>9791</v>
      </c>
      <c r="B387" s="72" t="s">
        <v>17248</v>
      </c>
      <c r="C387" s="71" t="s">
        <v>17198</v>
      </c>
      <c r="D387" s="81">
        <v>30</v>
      </c>
      <c r="E387" s="81">
        <v>354</v>
      </c>
      <c r="F387" s="81">
        <v>1500</v>
      </c>
      <c r="G387" s="81">
        <v>78</v>
      </c>
      <c r="H387" s="82">
        <v>1</v>
      </c>
      <c r="I387" s="81">
        <v>30</v>
      </c>
      <c r="J387" s="81">
        <v>1580</v>
      </c>
      <c r="K387" s="81">
        <v>410</v>
      </c>
      <c r="L387" s="81">
        <v>120</v>
      </c>
      <c r="M387" s="12"/>
      <c r="N387" s="12"/>
      <c r="O387" s="12"/>
      <c r="P387" s="12"/>
      <c r="Q387" s="12"/>
      <c r="R387" s="12"/>
      <c r="S387" s="12"/>
      <c r="T387" s="12"/>
      <c r="U387" s="12"/>
      <c r="V387" s="12"/>
      <c r="W387" s="12"/>
      <c r="X387" s="12"/>
      <c r="Y387" s="12"/>
      <c r="Z387" s="12"/>
      <c r="AA387" s="12"/>
      <c r="AB387" s="12"/>
      <c r="AC387" s="12"/>
      <c r="AD387" s="13"/>
      <c r="AE387" s="12"/>
      <c r="AF387" s="12"/>
    </row>
    <row r="388" spans="1:32" x14ac:dyDescent="0.35">
      <c r="A388" s="71" t="s">
        <v>9799</v>
      </c>
      <c r="B388" s="72" t="s">
        <v>17249</v>
      </c>
      <c r="C388" s="71" t="s">
        <v>17198</v>
      </c>
      <c r="D388" s="81">
        <v>27</v>
      </c>
      <c r="E388" s="81">
        <v>354</v>
      </c>
      <c r="F388" s="81">
        <v>1800</v>
      </c>
      <c r="G388" s="81">
        <v>79</v>
      </c>
      <c r="H388" s="82">
        <v>1</v>
      </c>
      <c r="I388" s="81">
        <v>27</v>
      </c>
      <c r="J388" s="81">
        <v>1870</v>
      </c>
      <c r="K388" s="81">
        <v>410</v>
      </c>
      <c r="L388" s="81">
        <v>95</v>
      </c>
      <c r="M388" s="12"/>
      <c r="N388" s="12"/>
      <c r="O388" s="12"/>
      <c r="P388" s="12"/>
      <c r="Q388" s="12"/>
      <c r="R388" s="12"/>
      <c r="S388" s="12"/>
      <c r="T388" s="12"/>
      <c r="U388" s="12"/>
      <c r="V388" s="12"/>
      <c r="W388" s="12"/>
      <c r="X388" s="12"/>
      <c r="Y388" s="12"/>
      <c r="Z388" s="12"/>
      <c r="AA388" s="12"/>
      <c r="AB388" s="12"/>
      <c r="AC388" s="12"/>
      <c r="AD388" s="13"/>
      <c r="AE388" s="12"/>
      <c r="AF388" s="12"/>
    </row>
    <row r="389" spans="1:32" x14ac:dyDescent="0.35">
      <c r="A389" s="71" t="s">
        <v>9815</v>
      </c>
      <c r="B389" s="72" t="s">
        <v>17250</v>
      </c>
      <c r="C389" s="71" t="s">
        <v>17198</v>
      </c>
      <c r="D389" s="81">
        <v>27</v>
      </c>
      <c r="E389" s="81">
        <v>354</v>
      </c>
      <c r="F389" s="81">
        <v>1500</v>
      </c>
      <c r="G389" s="81">
        <v>78</v>
      </c>
      <c r="H389" s="82">
        <v>1</v>
      </c>
      <c r="I389" s="81">
        <v>27</v>
      </c>
      <c r="J389" s="81">
        <v>1580</v>
      </c>
      <c r="K389" s="81">
        <v>410</v>
      </c>
      <c r="L389" s="81">
        <v>95</v>
      </c>
      <c r="M389" s="12"/>
      <c r="N389" s="12"/>
      <c r="O389" s="12"/>
      <c r="P389" s="12"/>
      <c r="Q389" s="12"/>
      <c r="R389" s="12"/>
      <c r="S389" s="12"/>
      <c r="T389" s="12"/>
      <c r="U389" s="12"/>
      <c r="V389" s="12"/>
      <c r="W389" s="12"/>
      <c r="X389" s="12"/>
      <c r="Y389" s="12"/>
      <c r="Z389" s="12"/>
      <c r="AA389" s="12"/>
      <c r="AB389" s="12"/>
      <c r="AC389" s="12"/>
      <c r="AD389" s="13"/>
      <c r="AE389" s="12"/>
      <c r="AF389" s="12"/>
    </row>
    <row r="390" spans="1:32" x14ac:dyDescent="0.35">
      <c r="A390" s="71" t="s">
        <v>9823</v>
      </c>
      <c r="B390" s="72" t="s">
        <v>17251</v>
      </c>
      <c r="C390" s="71" t="s">
        <v>17198</v>
      </c>
      <c r="D390" s="81">
        <v>36</v>
      </c>
      <c r="E390" s="81">
        <v>354</v>
      </c>
      <c r="F390" s="81">
        <v>1800</v>
      </c>
      <c r="G390" s="81">
        <v>79</v>
      </c>
      <c r="H390" s="82">
        <v>1</v>
      </c>
      <c r="I390" s="81">
        <v>36</v>
      </c>
      <c r="J390" s="81">
        <v>1870</v>
      </c>
      <c r="K390" s="81">
        <v>410</v>
      </c>
      <c r="L390" s="81">
        <v>110</v>
      </c>
      <c r="M390" s="12"/>
      <c r="N390" s="12"/>
      <c r="O390" s="12"/>
      <c r="P390" s="12"/>
      <c r="Q390" s="12"/>
      <c r="R390" s="12"/>
      <c r="S390" s="12"/>
      <c r="T390" s="12"/>
      <c r="U390" s="12"/>
      <c r="V390" s="12"/>
      <c r="W390" s="12"/>
      <c r="X390" s="12"/>
      <c r="Y390" s="12"/>
      <c r="Z390" s="12"/>
      <c r="AA390" s="12"/>
      <c r="AB390" s="12"/>
      <c r="AC390" s="12"/>
      <c r="AD390" s="13"/>
      <c r="AE390" s="12"/>
      <c r="AF390" s="12"/>
    </row>
    <row r="391" spans="1:32" x14ac:dyDescent="0.35">
      <c r="A391" s="71" t="s">
        <v>9887</v>
      </c>
      <c r="B391" s="72" t="s">
        <v>17252</v>
      </c>
      <c r="C391" s="71" t="s">
        <v>17198</v>
      </c>
      <c r="D391" s="81">
        <v>35.46</v>
      </c>
      <c r="E391" s="81">
        <v>354</v>
      </c>
      <c r="F391" s="81">
        <v>1800</v>
      </c>
      <c r="G391" s="81">
        <v>78</v>
      </c>
      <c r="H391" s="82">
        <v>1</v>
      </c>
      <c r="I391" s="81">
        <v>35.46</v>
      </c>
      <c r="J391" s="81">
        <v>1865</v>
      </c>
      <c r="K391" s="81">
        <v>410</v>
      </c>
      <c r="L391" s="81">
        <v>100</v>
      </c>
      <c r="M391" s="12"/>
      <c r="N391" s="12"/>
      <c r="O391" s="12"/>
      <c r="P391" s="12"/>
      <c r="Q391" s="12"/>
      <c r="R391" s="12"/>
      <c r="S391" s="12"/>
      <c r="T391" s="12"/>
      <c r="U391" s="12"/>
      <c r="V391" s="12"/>
      <c r="W391" s="12"/>
      <c r="X391" s="12"/>
      <c r="Y391" s="12"/>
      <c r="Z391" s="12"/>
      <c r="AA391" s="12"/>
      <c r="AB391" s="12"/>
      <c r="AC391" s="12"/>
      <c r="AD391" s="13"/>
      <c r="AE391" s="12"/>
      <c r="AF391" s="12"/>
    </row>
    <row r="392" spans="1:32" x14ac:dyDescent="0.35">
      <c r="A392" s="71" t="s">
        <v>9503</v>
      </c>
      <c r="B392" s="72" t="s">
        <v>17253</v>
      </c>
      <c r="C392" s="71" t="s">
        <v>17254</v>
      </c>
      <c r="D392" s="81">
        <v>16.600000000000001</v>
      </c>
      <c r="E392" s="81">
        <v>370</v>
      </c>
      <c r="F392" s="81">
        <v>1800</v>
      </c>
      <c r="G392" s="81">
        <v>59</v>
      </c>
      <c r="H392" s="82">
        <v>1</v>
      </c>
      <c r="I392" s="81">
        <v>16.600000000000001</v>
      </c>
      <c r="J392" s="81">
        <v>1870</v>
      </c>
      <c r="K392" s="81">
        <v>420</v>
      </c>
      <c r="L392" s="81">
        <v>105</v>
      </c>
      <c r="M392" s="12"/>
      <c r="N392" s="12"/>
      <c r="O392" s="12"/>
      <c r="P392" s="12"/>
      <c r="Q392" s="12"/>
      <c r="R392" s="12"/>
      <c r="S392" s="12"/>
      <c r="T392" s="12"/>
      <c r="U392" s="12"/>
      <c r="V392" s="12"/>
      <c r="W392" s="12"/>
      <c r="X392" s="12"/>
      <c r="Y392" s="12"/>
      <c r="Z392" s="12"/>
      <c r="AA392" s="12"/>
      <c r="AB392" s="12"/>
      <c r="AC392" s="12"/>
      <c r="AD392" s="13"/>
      <c r="AE392" s="12"/>
      <c r="AF392" s="12"/>
    </row>
    <row r="393" spans="1:32" x14ac:dyDescent="0.35">
      <c r="A393" s="71" t="s">
        <v>9507</v>
      </c>
      <c r="B393" s="72" t="s">
        <v>17255</v>
      </c>
      <c r="C393" s="71" t="s">
        <v>17254</v>
      </c>
      <c r="D393" s="81">
        <v>16.600000000000001</v>
      </c>
      <c r="E393" s="81">
        <v>370</v>
      </c>
      <c r="F393" s="81">
        <v>1800</v>
      </c>
      <c r="G393" s="81">
        <v>59</v>
      </c>
      <c r="H393" s="82">
        <v>1</v>
      </c>
      <c r="I393" s="81">
        <v>16.600000000000001</v>
      </c>
      <c r="J393" s="81">
        <v>1870</v>
      </c>
      <c r="K393" s="81">
        <v>420</v>
      </c>
      <c r="L393" s="81">
        <v>105</v>
      </c>
      <c r="M393" s="12"/>
      <c r="N393" s="12"/>
      <c r="O393" s="12"/>
      <c r="P393" s="12"/>
      <c r="Q393" s="12"/>
      <c r="R393" s="12"/>
      <c r="S393" s="12"/>
      <c r="T393" s="12"/>
      <c r="U393" s="12"/>
      <c r="V393" s="12"/>
      <c r="W393" s="12"/>
      <c r="X393" s="12"/>
      <c r="Y393" s="12"/>
      <c r="Z393" s="12"/>
      <c r="AA393" s="12"/>
      <c r="AB393" s="12"/>
      <c r="AC393" s="12"/>
      <c r="AD393" s="13"/>
      <c r="AE393" s="12"/>
      <c r="AF393" s="12"/>
    </row>
    <row r="394" spans="1:32" x14ac:dyDescent="0.35">
      <c r="A394" s="71" t="s">
        <v>9679</v>
      </c>
      <c r="B394" s="72" t="s">
        <v>17256</v>
      </c>
      <c r="C394" s="71" t="s">
        <v>17257</v>
      </c>
      <c r="D394" s="81">
        <v>15</v>
      </c>
      <c r="E394" s="81">
        <v>550</v>
      </c>
      <c r="F394" s="81">
        <v>1080</v>
      </c>
      <c r="G394" s="81">
        <v>85</v>
      </c>
      <c r="H394" s="82">
        <v>1</v>
      </c>
      <c r="I394" s="81">
        <v>15</v>
      </c>
      <c r="J394" s="81">
        <v>1100</v>
      </c>
      <c r="K394" s="81">
        <v>570</v>
      </c>
      <c r="L394" s="81">
        <v>70</v>
      </c>
      <c r="M394" s="12"/>
      <c r="N394" s="12"/>
      <c r="O394" s="12"/>
      <c r="P394" s="12"/>
      <c r="Q394" s="12"/>
      <c r="R394" s="12"/>
      <c r="S394" s="12"/>
      <c r="T394" s="12"/>
      <c r="U394" s="12"/>
      <c r="V394" s="12"/>
      <c r="W394" s="12"/>
      <c r="X394" s="12"/>
      <c r="Y394" s="12"/>
      <c r="Z394" s="12"/>
      <c r="AA394" s="12"/>
      <c r="AB394" s="12"/>
      <c r="AC394" s="12"/>
      <c r="AD394" s="13"/>
      <c r="AE394" s="12"/>
      <c r="AF394" s="12"/>
    </row>
    <row r="395" spans="1:32" x14ac:dyDescent="0.35">
      <c r="A395" s="71" t="s">
        <v>9743</v>
      </c>
      <c r="B395" s="72" t="s">
        <v>17258</v>
      </c>
      <c r="C395" s="71" t="s">
        <v>17257</v>
      </c>
      <c r="D395" s="81">
        <v>15</v>
      </c>
      <c r="E395" s="81">
        <v>550</v>
      </c>
      <c r="F395" s="81">
        <v>1080</v>
      </c>
      <c r="G395" s="81">
        <v>85</v>
      </c>
      <c r="H395" s="82">
        <v>1</v>
      </c>
      <c r="I395" s="81">
        <v>15</v>
      </c>
      <c r="J395" s="81">
        <v>1100</v>
      </c>
      <c r="K395" s="81">
        <v>570</v>
      </c>
      <c r="L395" s="81">
        <v>70</v>
      </c>
      <c r="M395" s="12"/>
      <c r="N395" s="12"/>
      <c r="O395" s="12"/>
      <c r="P395" s="12"/>
      <c r="Q395" s="12"/>
      <c r="R395" s="12"/>
      <c r="S395" s="12"/>
      <c r="T395" s="12"/>
      <c r="U395" s="12"/>
      <c r="V395" s="12"/>
      <c r="W395" s="12"/>
      <c r="X395" s="12"/>
      <c r="Y395" s="12"/>
      <c r="Z395" s="12"/>
      <c r="AA395" s="12"/>
      <c r="AB395" s="12"/>
      <c r="AC395" s="12"/>
      <c r="AD395" s="13"/>
      <c r="AE395" s="12"/>
      <c r="AF395" s="12"/>
    </row>
    <row r="396" spans="1:32" x14ac:dyDescent="0.35">
      <c r="A396" s="71" t="s">
        <v>9847</v>
      </c>
      <c r="B396" s="72" t="s">
        <v>17259</v>
      </c>
      <c r="C396" s="71" t="s">
        <v>17257</v>
      </c>
      <c r="D396" s="81">
        <v>15.8</v>
      </c>
      <c r="E396" s="81">
        <v>550</v>
      </c>
      <c r="F396" s="81">
        <v>1080</v>
      </c>
      <c r="G396" s="81">
        <v>85</v>
      </c>
      <c r="H396" s="82">
        <v>1</v>
      </c>
      <c r="I396" s="81">
        <v>15.8</v>
      </c>
      <c r="J396" s="81">
        <v>1100</v>
      </c>
      <c r="K396" s="81">
        <v>585</v>
      </c>
      <c r="L396" s="81">
        <v>60</v>
      </c>
      <c r="M396" s="12"/>
      <c r="N396" s="12"/>
      <c r="O396" s="12"/>
      <c r="P396" s="12"/>
      <c r="Q396" s="12"/>
      <c r="R396" s="12"/>
      <c r="S396" s="12"/>
      <c r="T396" s="12"/>
      <c r="U396" s="12"/>
      <c r="V396" s="12"/>
      <c r="W396" s="12"/>
      <c r="X396" s="12"/>
      <c r="Y396" s="12"/>
      <c r="Z396" s="12"/>
      <c r="AA396" s="12"/>
      <c r="AB396" s="12"/>
      <c r="AC396" s="12"/>
      <c r="AD396" s="13"/>
      <c r="AE396" s="12"/>
      <c r="AF396" s="12"/>
    </row>
    <row r="397" spans="1:32" x14ac:dyDescent="0.35">
      <c r="A397" s="71" t="s">
        <v>9707</v>
      </c>
      <c r="B397" s="72" t="s">
        <v>17260</v>
      </c>
      <c r="C397" s="71" t="s">
        <v>17261</v>
      </c>
      <c r="D397" s="81">
        <v>7.56</v>
      </c>
      <c r="E397" s="81">
        <v>450</v>
      </c>
      <c r="F397" s="81">
        <v>1200</v>
      </c>
      <c r="G397" s="81">
        <v>40</v>
      </c>
      <c r="H397" s="82">
        <v>1</v>
      </c>
      <c r="I397" s="81">
        <v>7.56</v>
      </c>
      <c r="J397" s="81">
        <v>1230</v>
      </c>
      <c r="K397" s="81">
        <v>475</v>
      </c>
      <c r="L397" s="81">
        <v>70</v>
      </c>
      <c r="M397" s="12"/>
      <c r="N397" s="12"/>
      <c r="O397" s="12"/>
      <c r="P397" s="12"/>
      <c r="Q397" s="12"/>
      <c r="R397" s="12"/>
      <c r="S397" s="12"/>
      <c r="T397" s="12"/>
      <c r="U397" s="12"/>
      <c r="V397" s="12"/>
      <c r="W397" s="12"/>
      <c r="X397" s="12"/>
      <c r="Y397" s="12"/>
      <c r="Z397" s="12"/>
      <c r="AA397" s="12"/>
      <c r="AB397" s="12"/>
      <c r="AC397" s="12"/>
      <c r="AD397" s="13"/>
      <c r="AE397" s="12"/>
      <c r="AF397" s="12"/>
    </row>
    <row r="398" spans="1:32" x14ac:dyDescent="0.35">
      <c r="A398" s="71" t="s">
        <v>9711</v>
      </c>
      <c r="B398" s="72" t="s">
        <v>17262</v>
      </c>
      <c r="C398" s="71" t="s">
        <v>17261</v>
      </c>
      <c r="D398" s="81">
        <v>8.92</v>
      </c>
      <c r="E398" s="81">
        <v>600</v>
      </c>
      <c r="F398" s="81">
        <v>1200</v>
      </c>
      <c r="G398" s="81">
        <v>40</v>
      </c>
      <c r="H398" s="82">
        <v>1</v>
      </c>
      <c r="I398" s="81">
        <v>8.92</v>
      </c>
      <c r="J398" s="81">
        <v>1235</v>
      </c>
      <c r="K398" s="81">
        <v>625</v>
      </c>
      <c r="L398" s="81">
        <v>70</v>
      </c>
      <c r="M398" s="12"/>
      <c r="N398" s="12"/>
      <c r="O398" s="12"/>
      <c r="P398" s="12"/>
      <c r="Q398" s="12"/>
      <c r="R398" s="12"/>
      <c r="S398" s="12"/>
      <c r="T398" s="12"/>
      <c r="U398" s="12"/>
      <c r="V398" s="12"/>
      <c r="W398" s="12"/>
      <c r="X398" s="12"/>
      <c r="Y398" s="12"/>
      <c r="Z398" s="12"/>
      <c r="AA398" s="12"/>
      <c r="AB398" s="12"/>
      <c r="AC398" s="12"/>
      <c r="AD398" s="13"/>
      <c r="AE398" s="12"/>
      <c r="AF398" s="12"/>
    </row>
    <row r="399" spans="1:32" x14ac:dyDescent="0.35">
      <c r="A399" s="79" t="s">
        <v>9959</v>
      </c>
      <c r="B399" s="78" t="s">
        <v>17263</v>
      </c>
      <c r="C399" s="79" t="s">
        <v>17264</v>
      </c>
      <c r="D399" s="85">
        <v>0.9</v>
      </c>
      <c r="E399" s="85">
        <v>28</v>
      </c>
      <c r="F399" s="85">
        <v>56</v>
      </c>
      <c r="G399" s="85">
        <v>88</v>
      </c>
      <c r="H399" s="86">
        <v>1</v>
      </c>
      <c r="I399" s="85">
        <v>0.9</v>
      </c>
      <c r="J399" s="85">
        <v>165</v>
      </c>
      <c r="K399" s="85">
        <v>100</v>
      </c>
      <c r="L399" s="85">
        <v>55</v>
      </c>
      <c r="M399" s="12"/>
      <c r="N399" s="12"/>
      <c r="O399" s="12"/>
      <c r="P399" s="12"/>
      <c r="Q399" s="12"/>
      <c r="R399" s="12"/>
      <c r="S399" s="12"/>
      <c r="T399" s="12"/>
      <c r="U399" s="12"/>
      <c r="V399" s="12"/>
      <c r="W399" s="12"/>
      <c r="X399" s="12"/>
      <c r="Y399" s="12"/>
      <c r="Z399" s="12"/>
      <c r="AA399" s="12"/>
      <c r="AB399" s="12"/>
      <c r="AC399" s="12"/>
      <c r="AD399" s="13"/>
      <c r="AE399" s="12"/>
      <c r="AF399" s="12"/>
    </row>
    <row r="400" spans="1:32" x14ac:dyDescent="0.35">
      <c r="A400" s="79" t="s">
        <v>9975</v>
      </c>
      <c r="B400" s="78" t="s">
        <v>17265</v>
      </c>
      <c r="C400" s="79" t="s">
        <v>17140</v>
      </c>
      <c r="D400" s="85">
        <v>0.84</v>
      </c>
      <c r="E400" s="85">
        <v>28</v>
      </c>
      <c r="F400" s="85">
        <v>64</v>
      </c>
      <c r="G400" s="85">
        <v>93</v>
      </c>
      <c r="H400" s="86">
        <v>1</v>
      </c>
      <c r="I400" s="85">
        <v>0.84</v>
      </c>
      <c r="J400" s="85">
        <v>165</v>
      </c>
      <c r="K400" s="85">
        <v>100</v>
      </c>
      <c r="L400" s="85">
        <v>55</v>
      </c>
      <c r="M400" s="12"/>
      <c r="N400" s="12"/>
      <c r="O400" s="12"/>
      <c r="P400" s="12"/>
      <c r="Q400" s="12"/>
      <c r="R400" s="12"/>
      <c r="S400" s="12"/>
      <c r="T400" s="12"/>
      <c r="U400" s="12"/>
      <c r="V400" s="12"/>
      <c r="W400" s="12"/>
      <c r="X400" s="12"/>
      <c r="Y400" s="12"/>
      <c r="Z400" s="12"/>
      <c r="AA400" s="12"/>
      <c r="AB400" s="12"/>
      <c r="AC400" s="12"/>
      <c r="AD400" s="13"/>
      <c r="AE400" s="12"/>
      <c r="AF400" s="12"/>
    </row>
    <row r="401" spans="1:32" x14ac:dyDescent="0.35">
      <c r="A401" s="79" t="s">
        <v>9983</v>
      </c>
      <c r="B401" s="78" t="s">
        <v>17266</v>
      </c>
      <c r="C401" s="79" t="s">
        <v>17264</v>
      </c>
      <c r="D401" s="85">
        <v>0.61</v>
      </c>
      <c r="E401" s="85">
        <v>25</v>
      </c>
      <c r="F401" s="85">
        <v>75</v>
      </c>
      <c r="G401" s="85">
        <v>65</v>
      </c>
      <c r="H401" s="86">
        <v>1</v>
      </c>
      <c r="I401" s="85">
        <v>0.61</v>
      </c>
      <c r="J401" s="85">
        <v>75</v>
      </c>
      <c r="K401" s="85">
        <v>75</v>
      </c>
      <c r="L401" s="85">
        <v>85</v>
      </c>
      <c r="M401" s="12"/>
      <c r="N401" s="12"/>
      <c r="O401" s="12"/>
      <c r="P401" s="12"/>
      <c r="Q401" s="12"/>
      <c r="R401" s="12"/>
      <c r="S401" s="12"/>
      <c r="T401" s="12"/>
      <c r="U401" s="12"/>
      <c r="V401" s="12"/>
      <c r="W401" s="12"/>
      <c r="X401" s="12"/>
      <c r="Y401" s="12"/>
      <c r="Z401" s="12"/>
      <c r="AA401" s="12"/>
      <c r="AB401" s="12"/>
      <c r="AC401" s="12"/>
      <c r="AD401" s="13"/>
      <c r="AE401" s="12"/>
      <c r="AF401" s="12"/>
    </row>
    <row r="402" spans="1:32" x14ac:dyDescent="0.35">
      <c r="A402" s="79" t="s">
        <v>9987</v>
      </c>
      <c r="B402" s="78" t="s">
        <v>17267</v>
      </c>
      <c r="C402" s="79" t="s">
        <v>17140</v>
      </c>
      <c r="D402" s="85">
        <v>0.8</v>
      </c>
      <c r="E402" s="85">
        <v>110</v>
      </c>
      <c r="F402" s="85">
        <v>97</v>
      </c>
      <c r="G402" s="85">
        <v>50</v>
      </c>
      <c r="H402" s="86">
        <v>1</v>
      </c>
      <c r="I402" s="85">
        <v>0.8</v>
      </c>
      <c r="J402" s="85">
        <v>90</v>
      </c>
      <c r="K402" s="85">
        <v>110</v>
      </c>
      <c r="L402" s="85">
        <v>70</v>
      </c>
      <c r="M402" s="12"/>
      <c r="N402" s="12"/>
      <c r="O402" s="12"/>
      <c r="P402" s="12"/>
      <c r="Q402" s="12"/>
      <c r="R402" s="12"/>
      <c r="S402" s="12"/>
      <c r="T402" s="12"/>
      <c r="U402" s="12"/>
      <c r="V402" s="12"/>
      <c r="W402" s="12"/>
      <c r="X402" s="12"/>
      <c r="Y402" s="12"/>
      <c r="Z402" s="12"/>
      <c r="AA402" s="12"/>
      <c r="AB402" s="12"/>
      <c r="AC402" s="12"/>
      <c r="AD402" s="13"/>
      <c r="AE402" s="12"/>
      <c r="AF402" s="12"/>
    </row>
    <row r="403" spans="1:32" x14ac:dyDescent="0.35">
      <c r="A403" s="79" t="s">
        <v>14433</v>
      </c>
      <c r="B403" s="78" t="s">
        <v>17268</v>
      </c>
      <c r="C403" s="79" t="s">
        <v>17269</v>
      </c>
      <c r="D403" s="85">
        <v>0.51</v>
      </c>
      <c r="E403" s="85">
        <v>45</v>
      </c>
      <c r="F403" s="85">
        <v>130</v>
      </c>
      <c r="G403" s="85">
        <v>76</v>
      </c>
      <c r="H403" s="86">
        <v>1</v>
      </c>
      <c r="I403" s="85">
        <v>0.51</v>
      </c>
      <c r="J403" s="85">
        <v>93</v>
      </c>
      <c r="K403" s="85">
        <v>105</v>
      </c>
      <c r="L403" s="85">
        <v>73</v>
      </c>
      <c r="M403" s="12"/>
      <c r="N403" s="12"/>
      <c r="O403" s="12"/>
      <c r="P403" s="12"/>
      <c r="Q403" s="12"/>
      <c r="R403" s="12"/>
      <c r="S403" s="12"/>
      <c r="T403" s="12"/>
      <c r="U403" s="12"/>
      <c r="V403" s="12"/>
      <c r="W403" s="12"/>
      <c r="X403" s="12"/>
      <c r="Y403" s="12"/>
      <c r="Z403" s="12"/>
      <c r="AA403" s="12"/>
      <c r="AB403" s="12"/>
      <c r="AC403" s="12"/>
      <c r="AD403" s="13"/>
      <c r="AE403" s="12"/>
      <c r="AF403" s="12"/>
    </row>
    <row r="404" spans="1:32" x14ac:dyDescent="0.35">
      <c r="A404" s="79" t="s">
        <v>9991</v>
      </c>
      <c r="B404" s="78" t="s">
        <v>17270</v>
      </c>
      <c r="C404" s="79" t="s">
        <v>17140</v>
      </c>
      <c r="D404" s="85">
        <v>0.82</v>
      </c>
      <c r="E404" s="85">
        <v>26</v>
      </c>
      <c r="F404" s="85">
        <v>80</v>
      </c>
      <c r="G404" s="85">
        <v>70</v>
      </c>
      <c r="H404" s="86">
        <v>1</v>
      </c>
      <c r="I404" s="85">
        <v>0.82</v>
      </c>
      <c r="J404" s="85">
        <v>165</v>
      </c>
      <c r="K404" s="85">
        <v>100</v>
      </c>
      <c r="L404" s="85">
        <v>55</v>
      </c>
      <c r="M404" s="12"/>
      <c r="N404" s="12"/>
      <c r="O404" s="12"/>
      <c r="P404" s="12"/>
      <c r="Q404" s="12"/>
      <c r="R404" s="12"/>
      <c r="S404" s="12"/>
      <c r="T404" s="12"/>
      <c r="U404" s="12"/>
      <c r="V404" s="12"/>
      <c r="W404" s="12"/>
      <c r="X404" s="12"/>
      <c r="Y404" s="12"/>
      <c r="Z404" s="12"/>
      <c r="AA404" s="12"/>
      <c r="AB404" s="12"/>
      <c r="AC404" s="12"/>
      <c r="AD404" s="13"/>
      <c r="AE404" s="12"/>
      <c r="AF404" s="12"/>
    </row>
    <row r="405" spans="1:32" x14ac:dyDescent="0.35">
      <c r="A405" s="79" t="s">
        <v>9995</v>
      </c>
      <c r="B405" s="78" t="s">
        <v>17271</v>
      </c>
      <c r="C405" s="79" t="s">
        <v>17264</v>
      </c>
      <c r="D405" s="85">
        <v>0.53</v>
      </c>
      <c r="E405" s="85">
        <v>26</v>
      </c>
      <c r="F405" s="85">
        <v>69</v>
      </c>
      <c r="G405" s="85">
        <v>64</v>
      </c>
      <c r="H405" s="86">
        <v>1</v>
      </c>
      <c r="I405" s="85">
        <v>0.53</v>
      </c>
      <c r="J405" s="85">
        <v>130</v>
      </c>
      <c r="K405" s="85">
        <v>100</v>
      </c>
      <c r="L405" s="85">
        <v>40</v>
      </c>
      <c r="M405" s="12"/>
      <c r="N405" s="12"/>
      <c r="O405" s="12"/>
      <c r="P405" s="12"/>
      <c r="Q405" s="12"/>
      <c r="R405" s="12"/>
      <c r="S405" s="12"/>
      <c r="T405" s="12"/>
      <c r="U405" s="12"/>
      <c r="V405" s="12"/>
      <c r="W405" s="12"/>
      <c r="X405" s="12"/>
      <c r="Y405" s="12"/>
      <c r="Z405" s="12"/>
      <c r="AA405" s="12"/>
      <c r="AB405" s="12"/>
      <c r="AC405" s="12"/>
      <c r="AD405" s="13"/>
      <c r="AE405" s="12"/>
      <c r="AF405" s="12"/>
    </row>
    <row r="406" spans="1:32" x14ac:dyDescent="0.35">
      <c r="A406" s="79" t="s">
        <v>10011</v>
      </c>
      <c r="B406" s="78" t="s">
        <v>17272</v>
      </c>
      <c r="C406" s="79" t="s">
        <v>17273</v>
      </c>
      <c r="D406" s="85">
        <v>0.9</v>
      </c>
      <c r="E406" s="85">
        <v>45</v>
      </c>
      <c r="F406" s="85">
        <v>87</v>
      </c>
      <c r="G406" s="85">
        <v>94</v>
      </c>
      <c r="H406" s="86">
        <v>1</v>
      </c>
      <c r="I406" s="85">
        <v>0.9</v>
      </c>
      <c r="J406" s="85">
        <v>130</v>
      </c>
      <c r="K406" s="85">
        <v>100</v>
      </c>
      <c r="L406" s="85">
        <v>60</v>
      </c>
      <c r="M406" s="12"/>
      <c r="N406" s="12"/>
      <c r="O406" s="12"/>
      <c r="P406" s="12"/>
      <c r="Q406" s="12"/>
      <c r="R406" s="12"/>
      <c r="S406" s="12"/>
      <c r="T406" s="12"/>
      <c r="U406" s="12"/>
      <c r="V406" s="12"/>
      <c r="W406" s="12"/>
      <c r="X406" s="12"/>
      <c r="Y406" s="12"/>
      <c r="Z406" s="12"/>
      <c r="AA406" s="12"/>
      <c r="AB406" s="12"/>
      <c r="AC406" s="12"/>
      <c r="AD406" s="13"/>
      <c r="AE406" s="12"/>
      <c r="AF406" s="12"/>
    </row>
    <row r="407" spans="1:32" x14ac:dyDescent="0.35">
      <c r="A407" s="79" t="s">
        <v>12116</v>
      </c>
      <c r="B407" s="78" t="s">
        <v>17274</v>
      </c>
      <c r="C407" s="79" t="s">
        <v>17140</v>
      </c>
      <c r="D407" s="85">
        <v>0.59</v>
      </c>
      <c r="E407" s="85">
        <v>30</v>
      </c>
      <c r="F407" s="85">
        <v>81</v>
      </c>
      <c r="G407" s="85">
        <v>70</v>
      </c>
      <c r="H407" s="86">
        <v>1</v>
      </c>
      <c r="I407" s="85">
        <v>0.59</v>
      </c>
      <c r="J407" s="85">
        <v>120</v>
      </c>
      <c r="K407" s="85">
        <v>110</v>
      </c>
      <c r="L407" s="85">
        <v>50</v>
      </c>
      <c r="M407" s="12"/>
      <c r="N407" s="12"/>
      <c r="O407" s="12"/>
      <c r="P407" s="12"/>
      <c r="Q407" s="12"/>
      <c r="R407" s="12"/>
      <c r="S407" s="12"/>
      <c r="T407" s="12"/>
      <c r="U407" s="12"/>
      <c r="V407" s="12"/>
      <c r="W407" s="12"/>
      <c r="X407" s="12"/>
      <c r="Y407" s="12"/>
      <c r="Z407" s="12"/>
      <c r="AA407" s="12"/>
      <c r="AB407" s="12"/>
      <c r="AC407" s="12"/>
      <c r="AD407" s="13"/>
      <c r="AE407" s="12"/>
      <c r="AF407" s="12"/>
    </row>
    <row r="408" spans="1:32" x14ac:dyDescent="0.35">
      <c r="A408" s="79" t="s">
        <v>12120</v>
      </c>
      <c r="B408" s="78" t="s">
        <v>17275</v>
      </c>
      <c r="C408" s="79" t="s">
        <v>17264</v>
      </c>
      <c r="D408" s="85">
        <v>0.54</v>
      </c>
      <c r="E408" s="85">
        <v>26</v>
      </c>
      <c r="F408" s="85">
        <v>82</v>
      </c>
      <c r="G408" s="85">
        <v>65</v>
      </c>
      <c r="H408" s="86">
        <v>1</v>
      </c>
      <c r="I408" s="85">
        <v>0.54</v>
      </c>
      <c r="J408" s="85">
        <v>120</v>
      </c>
      <c r="K408" s="85">
        <v>110</v>
      </c>
      <c r="L408" s="85">
        <v>50</v>
      </c>
      <c r="M408" s="12"/>
      <c r="N408" s="12"/>
      <c r="O408" s="12"/>
      <c r="P408" s="12"/>
      <c r="Q408" s="12"/>
      <c r="R408" s="12"/>
      <c r="S408" s="12"/>
      <c r="T408" s="12"/>
      <c r="U408" s="12"/>
      <c r="V408" s="12"/>
      <c r="W408" s="12"/>
      <c r="X408" s="12"/>
      <c r="Y408" s="12"/>
      <c r="Z408" s="12"/>
      <c r="AA408" s="12"/>
      <c r="AB408" s="12"/>
      <c r="AC408" s="12"/>
      <c r="AD408" s="13"/>
      <c r="AE408" s="12"/>
      <c r="AF408" s="12"/>
    </row>
    <row r="409" spans="1:32" x14ac:dyDescent="0.35">
      <c r="A409" s="79" t="s">
        <v>12124</v>
      </c>
      <c r="B409" s="78" t="s">
        <v>17276</v>
      </c>
      <c r="C409" s="79" t="s">
        <v>17264</v>
      </c>
      <c r="D409" s="85">
        <v>0.36</v>
      </c>
      <c r="E409" s="85">
        <v>30</v>
      </c>
      <c r="F409" s="85">
        <v>78</v>
      </c>
      <c r="G409" s="85">
        <v>70</v>
      </c>
      <c r="H409" s="86">
        <v>1</v>
      </c>
      <c r="I409" s="85">
        <v>0.36</v>
      </c>
      <c r="J409" s="85">
        <v>120</v>
      </c>
      <c r="K409" s="85">
        <v>110</v>
      </c>
      <c r="L409" s="85">
        <v>50</v>
      </c>
      <c r="M409" s="12"/>
      <c r="N409" s="12"/>
      <c r="O409" s="12"/>
      <c r="P409" s="12"/>
      <c r="Q409" s="12"/>
      <c r="R409" s="12"/>
      <c r="S409" s="12"/>
      <c r="T409" s="12"/>
      <c r="U409" s="12"/>
      <c r="V409" s="12"/>
      <c r="W409" s="12"/>
      <c r="X409" s="12"/>
      <c r="Y409" s="12"/>
      <c r="Z409" s="12"/>
      <c r="AA409" s="12"/>
      <c r="AB409" s="12"/>
      <c r="AC409" s="12"/>
      <c r="AD409" s="13"/>
      <c r="AE409" s="12"/>
      <c r="AF409" s="12"/>
    </row>
    <row r="410" spans="1:32" x14ac:dyDescent="0.35">
      <c r="A410" s="79" t="s">
        <v>12128</v>
      </c>
      <c r="B410" s="78" t="s">
        <v>17277</v>
      </c>
      <c r="C410" s="79" t="s">
        <v>17140</v>
      </c>
      <c r="D410" s="85">
        <v>0.4</v>
      </c>
      <c r="E410" s="85">
        <v>30</v>
      </c>
      <c r="F410" s="85">
        <v>78</v>
      </c>
      <c r="G410" s="85">
        <v>70</v>
      </c>
      <c r="H410" s="86">
        <v>1</v>
      </c>
      <c r="I410" s="85">
        <v>0.4</v>
      </c>
      <c r="J410" s="85">
        <v>120</v>
      </c>
      <c r="K410" s="85">
        <v>110</v>
      </c>
      <c r="L410" s="85">
        <v>50</v>
      </c>
      <c r="M410" s="12"/>
      <c r="N410" s="12"/>
      <c r="O410" s="12"/>
      <c r="P410" s="12"/>
      <c r="Q410" s="12"/>
      <c r="R410" s="12"/>
      <c r="S410" s="12"/>
      <c r="T410" s="12"/>
      <c r="U410" s="12"/>
      <c r="V410" s="12"/>
      <c r="W410" s="12"/>
      <c r="X410" s="12"/>
      <c r="Y410" s="12"/>
      <c r="Z410" s="12"/>
      <c r="AA410" s="12"/>
      <c r="AB410" s="12"/>
      <c r="AC410" s="12"/>
      <c r="AD410" s="13"/>
      <c r="AE410" s="12"/>
      <c r="AF410" s="12"/>
    </row>
    <row r="411" spans="1:32" x14ac:dyDescent="0.35">
      <c r="A411" s="79" t="s">
        <v>10794</v>
      </c>
      <c r="B411" s="78" t="s">
        <v>17278</v>
      </c>
      <c r="C411" s="79" t="s">
        <v>17279</v>
      </c>
      <c r="D411" s="85">
        <v>8.1999999999999993</v>
      </c>
      <c r="E411" s="85">
        <v>500</v>
      </c>
      <c r="F411" s="85">
        <v>800</v>
      </c>
      <c r="G411" s="85">
        <v>45</v>
      </c>
      <c r="H411" s="86">
        <v>1</v>
      </c>
      <c r="I411" s="85">
        <v>8.1999999999999993</v>
      </c>
      <c r="J411" s="85">
        <v>850</v>
      </c>
      <c r="K411" s="85">
        <v>540</v>
      </c>
      <c r="L411" s="85">
        <v>60</v>
      </c>
      <c r="M411" s="12"/>
      <c r="N411" s="12"/>
      <c r="O411" s="12"/>
      <c r="P411" s="12"/>
      <c r="Q411" s="12"/>
      <c r="R411" s="12"/>
      <c r="S411" s="12"/>
      <c r="T411" s="12"/>
      <c r="U411" s="12"/>
      <c r="V411" s="12"/>
      <c r="W411" s="12"/>
      <c r="X411" s="12"/>
      <c r="Y411" s="12"/>
      <c r="Z411" s="12"/>
      <c r="AA411" s="12"/>
      <c r="AB411" s="12"/>
      <c r="AC411" s="12"/>
      <c r="AD411" s="13"/>
      <c r="AE411" s="12"/>
      <c r="AF411" s="12"/>
    </row>
    <row r="412" spans="1:32" x14ac:dyDescent="0.35">
      <c r="A412" s="79" t="s">
        <v>10798</v>
      </c>
      <c r="B412" s="78" t="s">
        <v>17280</v>
      </c>
      <c r="C412" s="79" t="s">
        <v>17279</v>
      </c>
      <c r="D412" s="85">
        <v>12.93</v>
      </c>
      <c r="E412" s="85">
        <v>500</v>
      </c>
      <c r="F412" s="85">
        <v>1200</v>
      </c>
      <c r="G412" s="85">
        <v>45</v>
      </c>
      <c r="H412" s="86">
        <v>1</v>
      </c>
      <c r="I412" s="85">
        <v>12.93</v>
      </c>
      <c r="J412" s="85">
        <v>1235</v>
      </c>
      <c r="K412" s="85">
        <v>530</v>
      </c>
      <c r="L412" s="85">
        <v>65</v>
      </c>
      <c r="M412" s="12"/>
      <c r="N412" s="12"/>
      <c r="O412" s="12"/>
      <c r="P412" s="12"/>
      <c r="Q412" s="12"/>
      <c r="R412" s="12"/>
      <c r="S412" s="12"/>
      <c r="T412" s="12"/>
      <c r="U412" s="12"/>
      <c r="V412" s="12"/>
      <c r="W412" s="12"/>
      <c r="X412" s="12"/>
      <c r="Y412" s="12"/>
      <c r="Z412" s="12"/>
      <c r="AA412" s="12"/>
      <c r="AB412" s="12"/>
      <c r="AC412" s="12"/>
      <c r="AD412" s="13"/>
      <c r="AE412" s="12"/>
      <c r="AF412" s="12"/>
    </row>
    <row r="413" spans="1:32" x14ac:dyDescent="0.35">
      <c r="A413" s="79" t="s">
        <v>3008</v>
      </c>
      <c r="B413" s="78" t="s">
        <v>17281</v>
      </c>
      <c r="C413" s="79" t="s">
        <v>17282</v>
      </c>
      <c r="D413" s="85">
        <v>10.28</v>
      </c>
      <c r="E413" s="85">
        <v>446</v>
      </c>
      <c r="F413" s="85">
        <v>649</v>
      </c>
      <c r="G413" s="85">
        <v>25</v>
      </c>
      <c r="H413" s="86">
        <v>1</v>
      </c>
      <c r="I413" s="85">
        <v>10.28</v>
      </c>
      <c r="J413" s="85">
        <v>700</v>
      </c>
      <c r="K413" s="85">
        <v>480</v>
      </c>
      <c r="L413" s="85">
        <v>150</v>
      </c>
      <c r="M413" s="12"/>
      <c r="N413" s="12"/>
      <c r="O413" s="12"/>
      <c r="P413" s="12"/>
      <c r="Q413" s="12"/>
      <c r="R413" s="12"/>
      <c r="S413" s="12"/>
      <c r="T413" s="12"/>
      <c r="U413" s="12"/>
      <c r="V413" s="12"/>
      <c r="W413" s="12"/>
      <c r="X413" s="12"/>
      <c r="Y413" s="12"/>
      <c r="Z413" s="12"/>
      <c r="AA413" s="12"/>
      <c r="AB413" s="12"/>
      <c r="AC413" s="12"/>
      <c r="AD413" s="13"/>
      <c r="AE413" s="12"/>
      <c r="AF413" s="12"/>
    </row>
    <row r="414" spans="1:32" x14ac:dyDescent="0.35">
      <c r="A414" s="79" t="s">
        <v>10763</v>
      </c>
      <c r="B414" s="78" t="s">
        <v>17283</v>
      </c>
      <c r="C414" s="79" t="s">
        <v>17284</v>
      </c>
      <c r="D414" s="85">
        <v>26.14</v>
      </c>
      <c r="E414" s="85">
        <v>335</v>
      </c>
      <c r="F414" s="85">
        <v>1800</v>
      </c>
      <c r="G414" s="85">
        <v>68</v>
      </c>
      <c r="H414" s="86">
        <v>1</v>
      </c>
      <c r="I414" s="85">
        <v>26.14</v>
      </c>
      <c r="J414" s="85">
        <v>1900</v>
      </c>
      <c r="K414" s="85">
        <v>375</v>
      </c>
      <c r="L414" s="85">
        <v>120</v>
      </c>
      <c r="M414" s="12"/>
      <c r="N414" s="12"/>
      <c r="O414" s="12"/>
      <c r="P414" s="12"/>
      <c r="Q414" s="12"/>
      <c r="R414" s="12"/>
      <c r="S414" s="12"/>
      <c r="T414" s="12"/>
      <c r="U414" s="12"/>
      <c r="V414" s="12"/>
      <c r="W414" s="12"/>
      <c r="X414" s="12"/>
      <c r="Y414" s="12"/>
      <c r="Z414" s="12"/>
      <c r="AA414" s="12"/>
      <c r="AB414" s="12"/>
      <c r="AC414" s="12"/>
      <c r="AD414" s="13"/>
      <c r="AE414" s="12"/>
      <c r="AF414" s="12"/>
    </row>
    <row r="415" spans="1:32" x14ac:dyDescent="0.35">
      <c r="A415" s="79" t="s">
        <v>10767</v>
      </c>
      <c r="B415" s="78" t="s">
        <v>17285</v>
      </c>
      <c r="C415" s="79" t="s">
        <v>17284</v>
      </c>
      <c r="D415" s="85">
        <v>33.08</v>
      </c>
      <c r="E415" s="85">
        <v>425</v>
      </c>
      <c r="F415" s="85">
        <v>1800</v>
      </c>
      <c r="G415" s="85">
        <v>68</v>
      </c>
      <c r="H415" s="86">
        <v>1</v>
      </c>
      <c r="I415" s="85">
        <v>33.08</v>
      </c>
      <c r="J415" s="85">
        <v>1890</v>
      </c>
      <c r="K415" s="85">
        <v>455</v>
      </c>
      <c r="L415" s="85">
        <v>130</v>
      </c>
      <c r="M415" s="12"/>
      <c r="N415" s="12"/>
      <c r="O415" s="12"/>
      <c r="P415" s="12"/>
      <c r="Q415" s="12"/>
      <c r="R415" s="12"/>
      <c r="S415" s="12"/>
      <c r="T415" s="12"/>
      <c r="U415" s="12"/>
      <c r="V415" s="12"/>
      <c r="W415" s="12"/>
      <c r="X415" s="12"/>
      <c r="Y415" s="12"/>
      <c r="Z415" s="12"/>
      <c r="AA415" s="12"/>
      <c r="AB415" s="12"/>
      <c r="AC415" s="12"/>
      <c r="AD415" s="13"/>
      <c r="AE415" s="12"/>
      <c r="AF415" s="12"/>
    </row>
    <row r="416" spans="1:32" x14ac:dyDescent="0.35">
      <c r="A416" s="79" t="s">
        <v>10771</v>
      </c>
      <c r="B416" s="78" t="s">
        <v>17286</v>
      </c>
      <c r="C416" s="79" t="s">
        <v>17284</v>
      </c>
      <c r="D416" s="85">
        <v>17.809999999999999</v>
      </c>
      <c r="E416" s="85">
        <v>650</v>
      </c>
      <c r="F416" s="85">
        <v>600</v>
      </c>
      <c r="G416" s="85">
        <v>68</v>
      </c>
      <c r="H416" s="86">
        <v>1</v>
      </c>
      <c r="I416" s="85">
        <v>17.809999999999999</v>
      </c>
      <c r="J416" s="85">
        <v>710</v>
      </c>
      <c r="K416" s="85">
        <v>665</v>
      </c>
      <c r="L416" s="85">
        <v>115</v>
      </c>
      <c r="M416" s="12"/>
      <c r="N416" s="12"/>
      <c r="O416" s="12"/>
      <c r="P416" s="12"/>
      <c r="Q416" s="12"/>
      <c r="R416" s="12"/>
      <c r="S416" s="12"/>
      <c r="T416" s="12"/>
      <c r="U416" s="12"/>
      <c r="V416" s="12"/>
      <c r="W416" s="12"/>
      <c r="X416" s="12"/>
      <c r="Y416" s="12"/>
      <c r="Z416" s="12"/>
      <c r="AA416" s="12"/>
      <c r="AB416" s="12"/>
      <c r="AC416" s="12"/>
      <c r="AD416" s="13"/>
      <c r="AE416" s="12"/>
      <c r="AF416" s="12"/>
    </row>
    <row r="417" spans="1:32" x14ac:dyDescent="0.35">
      <c r="A417" s="79" t="s">
        <v>9947</v>
      </c>
      <c r="B417" s="78" t="s">
        <v>17287</v>
      </c>
      <c r="C417" s="79" t="s">
        <v>17264</v>
      </c>
      <c r="D417" s="85">
        <v>0.92</v>
      </c>
      <c r="E417" s="85">
        <v>66</v>
      </c>
      <c r="F417" s="85">
        <v>120</v>
      </c>
      <c r="G417" s="85">
        <v>66</v>
      </c>
      <c r="H417" s="86">
        <v>1</v>
      </c>
      <c r="I417" s="85">
        <v>0.92</v>
      </c>
      <c r="J417" s="85">
        <v>170</v>
      </c>
      <c r="K417" s="85">
        <v>110</v>
      </c>
      <c r="L417" s="85">
        <v>55</v>
      </c>
      <c r="M417" s="12"/>
      <c r="N417" s="12"/>
      <c r="O417" s="12"/>
      <c r="P417" s="12"/>
      <c r="Q417" s="12"/>
      <c r="R417" s="12"/>
      <c r="S417" s="12"/>
      <c r="T417" s="12"/>
      <c r="U417" s="12"/>
      <c r="V417" s="12"/>
      <c r="W417" s="12"/>
      <c r="X417" s="12"/>
      <c r="Y417" s="12"/>
      <c r="Z417" s="12"/>
      <c r="AA417" s="12"/>
      <c r="AB417" s="12"/>
      <c r="AC417" s="12"/>
      <c r="AD417" s="13"/>
      <c r="AE417" s="12"/>
      <c r="AF417" s="12"/>
    </row>
    <row r="418" spans="1:32" x14ac:dyDescent="0.35">
      <c r="A418" s="79" t="s">
        <v>9999</v>
      </c>
      <c r="B418" s="78" t="s">
        <v>17288</v>
      </c>
      <c r="C418" s="79" t="s">
        <v>17289</v>
      </c>
      <c r="D418" s="85">
        <v>0.9</v>
      </c>
      <c r="E418" s="85">
        <v>115</v>
      </c>
      <c r="F418" s="85">
        <v>87</v>
      </c>
      <c r="G418" s="85">
        <v>64</v>
      </c>
      <c r="H418" s="86">
        <v>1</v>
      </c>
      <c r="I418" s="85">
        <v>0.9</v>
      </c>
      <c r="J418" s="85">
        <v>130</v>
      </c>
      <c r="K418" s="85">
        <v>100</v>
      </c>
      <c r="L418" s="85">
        <v>60</v>
      </c>
      <c r="M418" s="12"/>
      <c r="N418" s="12"/>
      <c r="O418" s="12"/>
      <c r="P418" s="12"/>
      <c r="Q418" s="12"/>
      <c r="R418" s="12"/>
      <c r="S418" s="12"/>
      <c r="T418" s="12"/>
      <c r="U418" s="12"/>
      <c r="V418" s="12"/>
      <c r="W418" s="12"/>
      <c r="X418" s="12"/>
      <c r="Y418" s="12"/>
      <c r="Z418" s="12"/>
      <c r="AA418" s="12"/>
      <c r="AB418" s="12"/>
      <c r="AC418" s="12"/>
      <c r="AD418" s="13"/>
      <c r="AE418" s="12"/>
      <c r="AF418" s="12"/>
    </row>
    <row r="419" spans="1:32" x14ac:dyDescent="0.35">
      <c r="A419" s="75" t="s">
        <v>10139</v>
      </c>
      <c r="B419" s="83">
        <v>5055275885154</v>
      </c>
      <c r="C419" s="75" t="s">
        <v>17290</v>
      </c>
      <c r="D419" s="84">
        <v>4.72</v>
      </c>
      <c r="E419" s="85">
        <v>595</v>
      </c>
      <c r="F419" s="85">
        <v>595</v>
      </c>
      <c r="G419" s="85">
        <v>35</v>
      </c>
      <c r="H419" s="86">
        <v>1</v>
      </c>
      <c r="I419" s="84">
        <v>4.72</v>
      </c>
      <c r="J419" s="84">
        <v>667</v>
      </c>
      <c r="K419" s="84">
        <v>660</v>
      </c>
      <c r="L419" s="84">
        <v>50</v>
      </c>
      <c r="M419" s="12"/>
      <c r="N419" s="12"/>
      <c r="O419" s="12"/>
      <c r="P419" s="12"/>
      <c r="Q419" s="12"/>
      <c r="R419" s="12"/>
      <c r="S419" s="12"/>
      <c r="T419" s="12"/>
      <c r="U419" s="12"/>
      <c r="V419" s="12"/>
      <c r="W419" s="12"/>
      <c r="X419" s="12"/>
      <c r="Y419" s="12"/>
      <c r="Z419" s="12"/>
      <c r="AA419" s="12"/>
      <c r="AB419" s="12"/>
      <c r="AC419" s="12"/>
      <c r="AD419" s="13"/>
      <c r="AE419" s="12"/>
      <c r="AF419" s="12"/>
    </row>
    <row r="420" spans="1:32" x14ac:dyDescent="0.35">
      <c r="A420" s="75" t="s">
        <v>10143</v>
      </c>
      <c r="B420" s="83">
        <v>5055275885161</v>
      </c>
      <c r="C420" s="75" t="s">
        <v>17291</v>
      </c>
      <c r="D420" s="84">
        <v>6.67</v>
      </c>
      <c r="E420" s="84">
        <v>500</v>
      </c>
      <c r="F420" s="84">
        <v>800</v>
      </c>
      <c r="G420" s="84">
        <v>35</v>
      </c>
      <c r="H420" s="86">
        <v>1</v>
      </c>
      <c r="I420" s="84">
        <v>6.67</v>
      </c>
      <c r="J420" s="84">
        <v>678</v>
      </c>
      <c r="K420" s="84">
        <v>850</v>
      </c>
      <c r="L420" s="84">
        <v>50</v>
      </c>
      <c r="M420" s="12"/>
      <c r="N420" s="12"/>
      <c r="O420" s="12"/>
      <c r="P420" s="12"/>
      <c r="Q420" s="12"/>
      <c r="R420" s="12"/>
      <c r="S420" s="12"/>
      <c r="T420" s="12"/>
      <c r="U420" s="12"/>
      <c r="V420" s="12"/>
      <c r="W420" s="12"/>
      <c r="X420" s="12"/>
      <c r="Y420" s="12"/>
      <c r="Z420" s="12"/>
      <c r="AA420" s="12"/>
      <c r="AB420" s="12"/>
      <c r="AC420" s="12"/>
      <c r="AD420" s="13"/>
      <c r="AE420" s="12"/>
      <c r="AF420" s="12"/>
    </row>
    <row r="421" spans="1:32" x14ac:dyDescent="0.35">
      <c r="A421" s="75" t="s">
        <v>10147</v>
      </c>
      <c r="B421" s="83">
        <v>5055275885178</v>
      </c>
      <c r="C421" s="75" t="s">
        <v>17292</v>
      </c>
      <c r="D421" s="84">
        <v>9.84</v>
      </c>
      <c r="E421" s="84">
        <v>595</v>
      </c>
      <c r="F421" s="84">
        <v>1195</v>
      </c>
      <c r="G421" s="84">
        <v>35</v>
      </c>
      <c r="H421" s="86">
        <v>1</v>
      </c>
      <c r="I421" s="84">
        <v>9.84</v>
      </c>
      <c r="J421" s="84">
        <v>1260</v>
      </c>
      <c r="K421" s="84">
        <v>670</v>
      </c>
      <c r="L421" s="84">
        <v>50</v>
      </c>
      <c r="M421" s="12"/>
      <c r="N421" s="12"/>
      <c r="O421" s="12"/>
      <c r="P421" s="12"/>
      <c r="Q421" s="12"/>
      <c r="R421" s="12"/>
      <c r="S421" s="12"/>
      <c r="T421" s="12"/>
      <c r="U421" s="12"/>
      <c r="V421" s="12"/>
      <c r="W421" s="12"/>
      <c r="X421" s="12"/>
      <c r="Y421" s="12"/>
      <c r="Z421" s="12"/>
      <c r="AA421" s="12"/>
      <c r="AB421" s="12"/>
      <c r="AC421" s="12"/>
      <c r="AD421" s="13"/>
      <c r="AE421" s="12"/>
      <c r="AF421" s="12"/>
    </row>
    <row r="422" spans="1:32" x14ac:dyDescent="0.35">
      <c r="A422" s="79" t="s">
        <v>7290</v>
      </c>
      <c r="B422" s="78" t="s">
        <v>17293</v>
      </c>
      <c r="C422" s="79" t="s">
        <v>17294</v>
      </c>
      <c r="D422" s="85">
        <v>0.08</v>
      </c>
      <c r="E422" s="85">
        <v>40</v>
      </c>
      <c r="F422" s="85">
        <v>50</v>
      </c>
      <c r="G422" s="85">
        <v>40</v>
      </c>
      <c r="H422" s="86">
        <v>1</v>
      </c>
      <c r="I422" s="85">
        <v>0.08</v>
      </c>
      <c r="J422" s="85">
        <v>180</v>
      </c>
      <c r="K422" s="85">
        <v>118</v>
      </c>
      <c r="L422" s="85">
        <v>45</v>
      </c>
      <c r="M422" s="12"/>
      <c r="N422" s="12"/>
      <c r="O422" s="12"/>
      <c r="P422" s="12"/>
      <c r="Q422" s="12"/>
      <c r="R422" s="12"/>
      <c r="S422" s="12"/>
      <c r="T422" s="12"/>
      <c r="U422" s="12"/>
      <c r="V422" s="12"/>
      <c r="W422" s="12"/>
      <c r="X422" s="12"/>
      <c r="Y422" s="12"/>
      <c r="Z422" s="12"/>
      <c r="AA422" s="12"/>
      <c r="AB422" s="12"/>
      <c r="AC422" s="12"/>
      <c r="AD422" s="13"/>
      <c r="AE422" s="12"/>
      <c r="AF422" s="12"/>
    </row>
    <row r="423" spans="1:32" x14ac:dyDescent="0.35">
      <c r="A423" s="79" t="s">
        <v>7294</v>
      </c>
      <c r="B423" s="78" t="s">
        <v>17295</v>
      </c>
      <c r="C423" s="79" t="s">
        <v>17296</v>
      </c>
      <c r="D423" s="85">
        <v>0.04</v>
      </c>
      <c r="E423" s="85">
        <v>30</v>
      </c>
      <c r="F423" s="85">
        <v>115</v>
      </c>
      <c r="G423" s="85">
        <v>65</v>
      </c>
      <c r="H423" s="86">
        <v>1</v>
      </c>
      <c r="I423" s="85">
        <v>0.04</v>
      </c>
      <c r="J423" s="85">
        <v>65</v>
      </c>
      <c r="K423" s="85">
        <v>115</v>
      </c>
      <c r="L423" s="85">
        <v>50</v>
      </c>
      <c r="M423" s="12"/>
      <c r="N423" s="12"/>
      <c r="O423" s="12"/>
      <c r="P423" s="12"/>
      <c r="Q423" s="12"/>
      <c r="R423" s="12"/>
      <c r="S423" s="12"/>
      <c r="T423" s="12"/>
      <c r="U423" s="12"/>
      <c r="V423" s="12"/>
      <c r="W423" s="12"/>
      <c r="X423" s="12"/>
      <c r="Y423" s="12"/>
      <c r="Z423" s="12"/>
      <c r="AA423" s="12"/>
      <c r="AB423" s="12"/>
      <c r="AC423" s="12"/>
      <c r="AD423" s="13"/>
      <c r="AE423" s="12"/>
      <c r="AF423" s="12"/>
    </row>
    <row r="424" spans="1:32" x14ac:dyDescent="0.35">
      <c r="A424" s="79" t="s">
        <v>7306</v>
      </c>
      <c r="B424" s="78" t="s">
        <v>17297</v>
      </c>
      <c r="C424" s="79" t="s">
        <v>17298</v>
      </c>
      <c r="D424" s="85">
        <v>0.44</v>
      </c>
      <c r="E424" s="85">
        <v>450</v>
      </c>
      <c r="F424" s="85">
        <v>60</v>
      </c>
      <c r="G424" s="85">
        <v>70</v>
      </c>
      <c r="H424" s="86">
        <v>1</v>
      </c>
      <c r="I424" s="85">
        <v>0.44</v>
      </c>
      <c r="J424" s="85">
        <v>500</v>
      </c>
      <c r="K424" s="85">
        <v>75</v>
      </c>
      <c r="L424" s="85">
        <v>60</v>
      </c>
      <c r="M424" s="12"/>
      <c r="N424" s="12"/>
      <c r="O424" s="12"/>
      <c r="P424" s="12"/>
      <c r="Q424" s="12"/>
      <c r="R424" s="12"/>
      <c r="S424" s="12"/>
      <c r="T424" s="12"/>
      <c r="U424" s="12"/>
      <c r="V424" s="12"/>
      <c r="W424" s="12"/>
      <c r="X424" s="12"/>
      <c r="Y424" s="12"/>
      <c r="Z424" s="12"/>
      <c r="AA424" s="12"/>
      <c r="AB424" s="12"/>
      <c r="AC424" s="12"/>
      <c r="AD424" s="13"/>
      <c r="AE424" s="12"/>
      <c r="AF424" s="12"/>
    </row>
    <row r="425" spans="1:32" x14ac:dyDescent="0.35">
      <c r="A425" s="79" t="s">
        <v>9623</v>
      </c>
      <c r="B425" s="78" t="s">
        <v>17299</v>
      </c>
      <c r="C425" s="79" t="s">
        <v>17300</v>
      </c>
      <c r="D425" s="85">
        <v>0.66</v>
      </c>
      <c r="E425" s="85">
        <v>390</v>
      </c>
      <c r="F425" s="85">
        <v>50</v>
      </c>
      <c r="G425" s="85">
        <v>50</v>
      </c>
      <c r="H425" s="86">
        <v>1</v>
      </c>
      <c r="I425" s="85">
        <v>0.66</v>
      </c>
      <c r="J425" s="85">
        <v>620</v>
      </c>
      <c r="K425" s="85">
        <v>105</v>
      </c>
      <c r="L425" s="85">
        <v>65</v>
      </c>
      <c r="M425" s="12"/>
      <c r="N425" s="12"/>
      <c r="O425" s="12"/>
      <c r="P425" s="12"/>
      <c r="Q425" s="12"/>
      <c r="R425" s="12"/>
      <c r="S425" s="12"/>
      <c r="T425" s="12"/>
      <c r="U425" s="12"/>
      <c r="V425" s="12"/>
      <c r="W425" s="12"/>
      <c r="X425" s="12"/>
      <c r="Y425" s="12"/>
      <c r="Z425" s="12"/>
      <c r="AA425" s="12"/>
      <c r="AB425" s="12"/>
      <c r="AC425" s="12"/>
      <c r="AD425" s="13"/>
      <c r="AE425" s="12"/>
      <c r="AF425" s="12"/>
    </row>
    <row r="426" spans="1:32" x14ac:dyDescent="0.35">
      <c r="A426" s="79" t="s">
        <v>9627</v>
      </c>
      <c r="B426" s="78" t="s">
        <v>17301</v>
      </c>
      <c r="C426" s="79" t="s">
        <v>17302</v>
      </c>
      <c r="D426" s="85">
        <v>0.67</v>
      </c>
      <c r="E426" s="85">
        <v>390</v>
      </c>
      <c r="F426" s="85">
        <v>50</v>
      </c>
      <c r="G426" s="85">
        <v>50</v>
      </c>
      <c r="H426" s="86">
        <v>1</v>
      </c>
      <c r="I426" s="85">
        <v>0.67</v>
      </c>
      <c r="J426" s="85">
        <v>620</v>
      </c>
      <c r="K426" s="85">
        <v>105</v>
      </c>
      <c r="L426" s="85">
        <v>65</v>
      </c>
      <c r="M426" s="12"/>
      <c r="N426" s="12"/>
      <c r="O426" s="12"/>
      <c r="P426" s="12"/>
      <c r="Q426" s="12"/>
      <c r="R426" s="12"/>
      <c r="S426" s="12"/>
      <c r="T426" s="12"/>
      <c r="U426" s="12"/>
      <c r="V426" s="12"/>
      <c r="W426" s="12"/>
      <c r="X426" s="12"/>
      <c r="Y426" s="12"/>
      <c r="Z426" s="12"/>
      <c r="AA426" s="12"/>
      <c r="AB426" s="12"/>
      <c r="AC426" s="12"/>
      <c r="AD426" s="13"/>
      <c r="AE426" s="12"/>
      <c r="AF426" s="12"/>
    </row>
    <row r="427" spans="1:32" x14ac:dyDescent="0.35">
      <c r="A427" s="79" t="s">
        <v>9631</v>
      </c>
      <c r="B427" s="78" t="s">
        <v>17303</v>
      </c>
      <c r="C427" s="79" t="s">
        <v>17304</v>
      </c>
      <c r="D427" s="85">
        <v>0.52</v>
      </c>
      <c r="E427" s="85">
        <v>40</v>
      </c>
      <c r="F427" s="85">
        <v>350</v>
      </c>
      <c r="G427" s="85">
        <v>40</v>
      </c>
      <c r="H427" s="86">
        <v>1</v>
      </c>
      <c r="I427" s="85">
        <v>0.52</v>
      </c>
      <c r="J427" s="85">
        <v>550</v>
      </c>
      <c r="K427" s="85">
        <v>40</v>
      </c>
      <c r="L427" s="85">
        <v>60</v>
      </c>
      <c r="M427" s="12"/>
      <c r="N427" s="12"/>
      <c r="O427" s="12"/>
      <c r="P427" s="12"/>
      <c r="Q427" s="12"/>
      <c r="R427" s="12"/>
      <c r="S427" s="12"/>
      <c r="T427" s="12"/>
      <c r="U427" s="12"/>
      <c r="V427" s="12"/>
      <c r="W427" s="12"/>
      <c r="X427" s="12"/>
      <c r="Y427" s="12"/>
      <c r="Z427" s="12"/>
      <c r="AA427" s="12"/>
      <c r="AB427" s="12"/>
      <c r="AC427" s="12"/>
      <c r="AD427" s="13"/>
      <c r="AE427" s="12"/>
      <c r="AF427" s="12"/>
    </row>
    <row r="428" spans="1:32" x14ac:dyDescent="0.35">
      <c r="A428" s="79" t="s">
        <v>9635</v>
      </c>
      <c r="B428" s="78" t="s">
        <v>17305</v>
      </c>
      <c r="C428" s="79" t="s">
        <v>17306</v>
      </c>
      <c r="D428" s="85">
        <v>0.52</v>
      </c>
      <c r="E428" s="85">
        <v>40</v>
      </c>
      <c r="F428" s="85">
        <v>350</v>
      </c>
      <c r="G428" s="85">
        <v>40</v>
      </c>
      <c r="H428" s="86">
        <v>1</v>
      </c>
      <c r="I428" s="85">
        <v>0.52</v>
      </c>
      <c r="J428" s="85">
        <v>550</v>
      </c>
      <c r="K428" s="85">
        <v>40</v>
      </c>
      <c r="L428" s="85">
        <v>60</v>
      </c>
      <c r="M428" s="12"/>
      <c r="N428" s="12"/>
      <c r="O428" s="12"/>
      <c r="P428" s="12"/>
      <c r="Q428" s="12"/>
      <c r="R428" s="12"/>
      <c r="S428" s="12"/>
      <c r="T428" s="12"/>
      <c r="U428" s="12"/>
      <c r="V428" s="12"/>
      <c r="W428" s="12"/>
      <c r="X428" s="12"/>
      <c r="Y428" s="12"/>
      <c r="Z428" s="12"/>
      <c r="AA428" s="12"/>
      <c r="AB428" s="12"/>
      <c r="AC428" s="12"/>
      <c r="AD428" s="13"/>
      <c r="AE428" s="12"/>
      <c r="AF428" s="12"/>
    </row>
    <row r="429" spans="1:32" x14ac:dyDescent="0.35">
      <c r="A429" s="79" t="s">
        <v>10778</v>
      </c>
      <c r="B429" s="78" t="s">
        <v>17307</v>
      </c>
      <c r="C429" s="79" t="s">
        <v>17308</v>
      </c>
      <c r="D429" s="85">
        <v>6.64</v>
      </c>
      <c r="E429" s="85">
        <v>500</v>
      </c>
      <c r="F429" s="85">
        <v>700</v>
      </c>
      <c r="G429" s="85">
        <v>30</v>
      </c>
      <c r="H429" s="86">
        <v>1</v>
      </c>
      <c r="I429" s="85">
        <v>6.64</v>
      </c>
      <c r="J429" s="85">
        <v>730</v>
      </c>
      <c r="K429" s="85">
        <v>530</v>
      </c>
      <c r="L429" s="85">
        <v>60</v>
      </c>
      <c r="M429" s="12"/>
      <c r="N429" s="12"/>
      <c r="O429" s="12"/>
      <c r="P429" s="12"/>
      <c r="Q429" s="12"/>
      <c r="R429" s="12"/>
      <c r="S429" s="12"/>
      <c r="T429" s="12"/>
      <c r="U429" s="12"/>
      <c r="V429" s="12"/>
      <c r="W429" s="12"/>
      <c r="X429" s="12"/>
      <c r="Y429" s="12"/>
      <c r="Z429" s="12"/>
      <c r="AA429" s="12"/>
      <c r="AB429" s="12"/>
      <c r="AC429" s="12"/>
      <c r="AD429" s="13"/>
      <c r="AE429" s="12"/>
      <c r="AF429" s="12"/>
    </row>
    <row r="430" spans="1:32" x14ac:dyDescent="0.35">
      <c r="A430" s="79" t="s">
        <v>10782</v>
      </c>
      <c r="B430" s="78" t="s">
        <v>17309</v>
      </c>
      <c r="C430" s="79" t="s">
        <v>17310</v>
      </c>
      <c r="D430" s="85">
        <v>6.09</v>
      </c>
      <c r="E430" s="85">
        <v>500</v>
      </c>
      <c r="F430" s="85">
        <v>700</v>
      </c>
      <c r="G430" s="85">
        <v>30</v>
      </c>
      <c r="H430" s="86">
        <v>1</v>
      </c>
      <c r="I430" s="85">
        <v>6.09</v>
      </c>
      <c r="J430" s="85">
        <v>725</v>
      </c>
      <c r="K430" s="85">
        <v>525</v>
      </c>
      <c r="L430" s="85">
        <v>50</v>
      </c>
      <c r="M430" s="12"/>
      <c r="N430" s="12"/>
      <c r="O430" s="12"/>
      <c r="P430" s="12"/>
      <c r="Q430" s="12"/>
      <c r="R430" s="12"/>
      <c r="S430" s="12"/>
      <c r="T430" s="12"/>
      <c r="U430" s="12"/>
      <c r="V430" s="12"/>
      <c r="W430" s="12"/>
      <c r="X430" s="12"/>
      <c r="Y430" s="12"/>
      <c r="Z430" s="12"/>
      <c r="AA430" s="12"/>
      <c r="AB430" s="12"/>
      <c r="AC430" s="12"/>
      <c r="AD430" s="13"/>
      <c r="AE430" s="12"/>
      <c r="AF430" s="12"/>
    </row>
    <row r="431" spans="1:32" x14ac:dyDescent="0.35">
      <c r="A431" s="79" t="s">
        <v>10786</v>
      </c>
      <c r="B431" s="78" t="s">
        <v>17311</v>
      </c>
      <c r="C431" s="79" t="s">
        <v>17308</v>
      </c>
      <c r="D431" s="85">
        <v>9.5399999999999991</v>
      </c>
      <c r="E431" s="85">
        <v>500</v>
      </c>
      <c r="F431" s="85">
        <v>1150</v>
      </c>
      <c r="G431" s="85">
        <v>30</v>
      </c>
      <c r="H431" s="86">
        <v>1</v>
      </c>
      <c r="I431" s="85">
        <v>9.5399999999999991</v>
      </c>
      <c r="J431" s="85">
        <v>1180</v>
      </c>
      <c r="K431" s="85">
        <v>530</v>
      </c>
      <c r="L431" s="85">
        <v>60</v>
      </c>
      <c r="M431" s="12"/>
      <c r="N431" s="12"/>
      <c r="O431" s="12"/>
      <c r="P431" s="12"/>
      <c r="Q431" s="12"/>
      <c r="R431" s="12"/>
      <c r="S431" s="12"/>
      <c r="T431" s="12"/>
      <c r="U431" s="12"/>
      <c r="V431" s="12"/>
      <c r="W431" s="12"/>
      <c r="X431" s="12"/>
      <c r="Y431" s="12"/>
      <c r="Z431" s="12"/>
      <c r="AA431" s="12"/>
      <c r="AB431" s="12"/>
      <c r="AC431" s="12"/>
      <c r="AD431" s="13"/>
      <c r="AE431" s="12"/>
      <c r="AF431" s="12"/>
    </row>
    <row r="432" spans="1:32" x14ac:dyDescent="0.35">
      <c r="A432" s="79" t="s">
        <v>10790</v>
      </c>
      <c r="B432" s="78" t="s">
        <v>17312</v>
      </c>
      <c r="C432" s="79" t="s">
        <v>17310</v>
      </c>
      <c r="D432" s="85">
        <v>9.26</v>
      </c>
      <c r="E432" s="85">
        <v>500</v>
      </c>
      <c r="F432" s="85">
        <v>1150</v>
      </c>
      <c r="G432" s="85">
        <v>30</v>
      </c>
      <c r="H432" s="86">
        <v>1</v>
      </c>
      <c r="I432" s="85">
        <v>9.26</v>
      </c>
      <c r="J432" s="85">
        <v>1180</v>
      </c>
      <c r="K432" s="85">
        <v>520</v>
      </c>
      <c r="L432" s="85">
        <v>50</v>
      </c>
      <c r="M432" s="12"/>
      <c r="N432" s="12"/>
      <c r="O432" s="12"/>
      <c r="P432" s="12"/>
      <c r="Q432" s="12"/>
      <c r="R432" s="12"/>
      <c r="S432" s="12"/>
      <c r="T432" s="12"/>
      <c r="U432" s="12"/>
      <c r="V432" s="12"/>
      <c r="W432" s="12"/>
      <c r="X432" s="12"/>
      <c r="Y432" s="12"/>
      <c r="Z432" s="12"/>
      <c r="AA432" s="12"/>
      <c r="AB432" s="12"/>
      <c r="AC432" s="12"/>
      <c r="AD432" s="13"/>
      <c r="AE432" s="12"/>
      <c r="AF432" s="12"/>
    </row>
    <row r="433" spans="1:32" x14ac:dyDescent="0.35">
      <c r="A433" s="79" t="s">
        <v>9591</v>
      </c>
      <c r="B433" s="78" t="s">
        <v>17313</v>
      </c>
      <c r="C433" s="79" t="s">
        <v>17310</v>
      </c>
      <c r="D433" s="85">
        <v>5.21</v>
      </c>
      <c r="E433" s="85">
        <v>500</v>
      </c>
      <c r="F433" s="85">
        <v>700</v>
      </c>
      <c r="G433" s="85">
        <v>40</v>
      </c>
      <c r="H433" s="86">
        <v>1</v>
      </c>
      <c r="I433" s="85">
        <v>5.21</v>
      </c>
      <c r="J433" s="85">
        <v>720</v>
      </c>
      <c r="K433" s="85">
        <v>526</v>
      </c>
      <c r="L433" s="85">
        <v>45</v>
      </c>
      <c r="M433" s="12"/>
      <c r="N433" s="12"/>
      <c r="O433" s="12"/>
      <c r="P433" s="12"/>
      <c r="Q433" s="12"/>
      <c r="R433" s="12"/>
      <c r="S433" s="12"/>
      <c r="T433" s="12"/>
      <c r="U433" s="12"/>
      <c r="V433" s="12"/>
      <c r="W433" s="12"/>
      <c r="X433" s="12"/>
      <c r="Y433" s="12"/>
      <c r="Z433" s="12"/>
      <c r="AA433" s="12"/>
      <c r="AB433" s="12"/>
      <c r="AC433" s="12"/>
      <c r="AD433" s="13"/>
      <c r="AE433" s="12"/>
      <c r="AF433" s="12"/>
    </row>
    <row r="434" spans="1:32" x14ac:dyDescent="0.35">
      <c r="A434" s="79" t="s">
        <v>9595</v>
      </c>
      <c r="B434" s="78" t="s">
        <v>17314</v>
      </c>
      <c r="C434" s="79" t="s">
        <v>17310</v>
      </c>
      <c r="D434" s="85">
        <v>8.25</v>
      </c>
      <c r="E434" s="85">
        <v>500</v>
      </c>
      <c r="F434" s="85">
        <v>1150</v>
      </c>
      <c r="G434" s="85">
        <v>30</v>
      </c>
      <c r="H434" s="86">
        <v>1</v>
      </c>
      <c r="I434" s="85">
        <v>8.25</v>
      </c>
      <c r="J434" s="85">
        <v>1135</v>
      </c>
      <c r="K434" s="85">
        <v>530</v>
      </c>
      <c r="L434" s="85">
        <v>50</v>
      </c>
      <c r="M434" s="12"/>
      <c r="N434" s="12"/>
      <c r="O434" s="12"/>
      <c r="P434" s="12"/>
      <c r="Q434" s="12"/>
      <c r="R434" s="12"/>
      <c r="S434" s="12"/>
      <c r="T434" s="12"/>
      <c r="U434" s="12"/>
      <c r="V434" s="12"/>
      <c r="W434" s="12"/>
      <c r="X434" s="12"/>
      <c r="Y434" s="12"/>
      <c r="Z434" s="12"/>
      <c r="AA434" s="12"/>
      <c r="AB434" s="12"/>
      <c r="AC434" s="12"/>
      <c r="AD434" s="13"/>
      <c r="AE434" s="12"/>
      <c r="AF434" s="12"/>
    </row>
    <row r="435" spans="1:32" x14ac:dyDescent="0.35">
      <c r="A435" s="79" t="s">
        <v>9599</v>
      </c>
      <c r="B435" s="78" t="s">
        <v>17315</v>
      </c>
      <c r="C435" s="79" t="s">
        <v>17308</v>
      </c>
      <c r="D435" s="85">
        <v>5.76</v>
      </c>
      <c r="E435" s="85">
        <v>500</v>
      </c>
      <c r="F435" s="85">
        <v>700</v>
      </c>
      <c r="G435" s="85">
        <v>50</v>
      </c>
      <c r="H435" s="86">
        <v>1</v>
      </c>
      <c r="I435" s="85">
        <v>5.76</v>
      </c>
      <c r="J435" s="85">
        <v>720</v>
      </c>
      <c r="K435" s="85">
        <v>525</v>
      </c>
      <c r="L435" s="85">
        <v>40</v>
      </c>
      <c r="M435" s="12"/>
      <c r="N435" s="12"/>
      <c r="O435" s="12"/>
      <c r="P435" s="12"/>
      <c r="Q435" s="12"/>
      <c r="R435" s="12"/>
      <c r="S435" s="12"/>
      <c r="T435" s="12"/>
      <c r="U435" s="12"/>
      <c r="V435" s="12"/>
      <c r="W435" s="12"/>
      <c r="X435" s="12"/>
      <c r="Y435" s="12"/>
      <c r="Z435" s="12"/>
      <c r="AA435" s="12"/>
      <c r="AB435" s="12"/>
      <c r="AC435" s="12"/>
      <c r="AD435" s="13"/>
      <c r="AE435" s="12"/>
      <c r="AF435" s="12"/>
    </row>
    <row r="436" spans="1:32" x14ac:dyDescent="0.35">
      <c r="A436" s="79" t="s">
        <v>9603</v>
      </c>
      <c r="B436" s="78" t="s">
        <v>17316</v>
      </c>
      <c r="C436" s="79" t="s">
        <v>17308</v>
      </c>
      <c r="D436" s="85">
        <v>8.26</v>
      </c>
      <c r="E436" s="85">
        <v>500</v>
      </c>
      <c r="F436" s="85">
        <v>1100</v>
      </c>
      <c r="G436" s="85">
        <v>50</v>
      </c>
      <c r="H436" s="86">
        <v>1</v>
      </c>
      <c r="I436" s="85">
        <v>8.26</v>
      </c>
      <c r="J436" s="85">
        <v>1200</v>
      </c>
      <c r="K436" s="85">
        <v>525</v>
      </c>
      <c r="L436" s="85">
        <v>40</v>
      </c>
      <c r="M436" s="12"/>
      <c r="N436" s="12"/>
      <c r="O436" s="12"/>
      <c r="P436" s="12"/>
      <c r="Q436" s="12"/>
      <c r="R436" s="12"/>
      <c r="S436" s="12"/>
      <c r="T436" s="12"/>
      <c r="U436" s="12"/>
      <c r="V436" s="12"/>
      <c r="W436" s="12"/>
      <c r="X436" s="12"/>
      <c r="Y436" s="12"/>
      <c r="Z436" s="12"/>
      <c r="AA436" s="12"/>
      <c r="AB436" s="12"/>
      <c r="AC436" s="12"/>
      <c r="AD436" s="13"/>
      <c r="AE436" s="12"/>
      <c r="AF436" s="12"/>
    </row>
    <row r="437" spans="1:32" x14ac:dyDescent="0.35">
      <c r="A437" s="71" t="s">
        <v>12148</v>
      </c>
      <c r="B437" s="87" t="s">
        <v>17317</v>
      </c>
      <c r="C437" s="71" t="s">
        <v>17318</v>
      </c>
      <c r="D437" s="81">
        <v>10.5</v>
      </c>
      <c r="E437" s="81">
        <v>370</v>
      </c>
      <c r="F437" s="81">
        <v>355</v>
      </c>
      <c r="G437" s="81">
        <v>510</v>
      </c>
      <c r="H437" s="88">
        <v>1</v>
      </c>
      <c r="I437" s="81">
        <v>10.5</v>
      </c>
      <c r="J437" s="81">
        <v>195</v>
      </c>
      <c r="K437" s="81">
        <v>510</v>
      </c>
      <c r="L437" s="81">
        <v>850</v>
      </c>
      <c r="M437" s="81" t="s">
        <v>16707</v>
      </c>
      <c r="N437" s="89"/>
      <c r="O437" s="89"/>
      <c r="P437" s="89"/>
      <c r="Q437" s="89"/>
      <c r="R437" s="89"/>
      <c r="S437" s="89"/>
      <c r="T437" s="89"/>
      <c r="U437" s="12"/>
      <c r="V437" s="12"/>
      <c r="W437" s="12"/>
      <c r="X437" s="12"/>
      <c r="Y437" s="12"/>
      <c r="Z437" s="12"/>
      <c r="AA437" s="12"/>
      <c r="AB437" s="12"/>
      <c r="AC437" s="12"/>
      <c r="AD437" s="13"/>
      <c r="AE437" s="12"/>
      <c r="AF437" s="12"/>
    </row>
    <row r="438" spans="1:32" x14ac:dyDescent="0.35">
      <c r="A438" s="71" t="s">
        <v>13002</v>
      </c>
      <c r="B438" s="87" t="s">
        <v>17319</v>
      </c>
      <c r="C438" s="71" t="s">
        <v>17320</v>
      </c>
      <c r="D438" s="81">
        <v>12.7</v>
      </c>
      <c r="E438" s="81">
        <v>1100</v>
      </c>
      <c r="F438" s="81">
        <v>395</v>
      </c>
      <c r="G438" s="81">
        <v>204</v>
      </c>
      <c r="H438" s="88">
        <v>1</v>
      </c>
      <c r="I438" s="81">
        <v>12.7</v>
      </c>
      <c r="J438" s="81">
        <v>1115</v>
      </c>
      <c r="K438" s="81">
        <v>140</v>
      </c>
      <c r="L438" s="81">
        <v>420</v>
      </c>
      <c r="M438" s="81" t="s">
        <v>16707</v>
      </c>
      <c r="N438" s="89"/>
      <c r="O438" s="89"/>
      <c r="P438" s="89"/>
      <c r="Q438" s="89"/>
      <c r="R438" s="89"/>
      <c r="S438" s="89"/>
      <c r="T438" s="89"/>
      <c r="U438" s="12"/>
      <c r="V438" s="12"/>
      <c r="W438" s="12"/>
      <c r="X438" s="12"/>
      <c r="Y438" s="12"/>
      <c r="Z438" s="12"/>
      <c r="AA438" s="12"/>
      <c r="AB438" s="12"/>
      <c r="AC438" s="12"/>
      <c r="AD438" s="13"/>
      <c r="AE438" s="12"/>
      <c r="AF438" s="12"/>
    </row>
    <row r="439" spans="1:32" x14ac:dyDescent="0.35">
      <c r="A439" s="71" t="s">
        <v>13010</v>
      </c>
      <c r="B439" s="87" t="s">
        <v>17321</v>
      </c>
      <c r="C439" s="71" t="s">
        <v>17320</v>
      </c>
      <c r="D439" s="81">
        <v>10.5</v>
      </c>
      <c r="E439" s="81">
        <v>400</v>
      </c>
      <c r="F439" s="81">
        <v>760</v>
      </c>
      <c r="G439" s="81">
        <v>204</v>
      </c>
      <c r="H439" s="88">
        <v>1</v>
      </c>
      <c r="I439" s="81">
        <v>10.5</v>
      </c>
      <c r="J439" s="81">
        <v>500</v>
      </c>
      <c r="K439" s="81">
        <v>800</v>
      </c>
      <c r="L439" s="81">
        <v>250</v>
      </c>
      <c r="M439" s="81" t="s">
        <v>16707</v>
      </c>
      <c r="N439" s="89"/>
      <c r="O439" s="89"/>
      <c r="P439" s="89"/>
      <c r="Q439" s="89"/>
      <c r="R439" s="89"/>
      <c r="S439" s="89"/>
      <c r="T439" s="89"/>
      <c r="U439" s="12"/>
      <c r="V439" s="12"/>
      <c r="W439" s="12"/>
      <c r="X439" s="12"/>
      <c r="Y439" s="12"/>
      <c r="Z439" s="12"/>
      <c r="AA439" s="12"/>
      <c r="AB439" s="12"/>
      <c r="AC439" s="12"/>
      <c r="AD439" s="13"/>
      <c r="AE439" s="12"/>
      <c r="AF439" s="12"/>
    </row>
    <row r="440" spans="1:32" x14ac:dyDescent="0.35">
      <c r="A440" s="71" t="s">
        <v>17322</v>
      </c>
      <c r="B440" s="87" t="s">
        <v>17323</v>
      </c>
      <c r="C440" s="71" t="s">
        <v>17324</v>
      </c>
      <c r="D440" s="89">
        <v>43.23</v>
      </c>
      <c r="E440" s="89">
        <v>380</v>
      </c>
      <c r="F440" s="89">
        <v>820</v>
      </c>
      <c r="G440" s="89">
        <v>590</v>
      </c>
      <c r="H440" s="88">
        <v>3</v>
      </c>
      <c r="I440" s="81">
        <v>26.7</v>
      </c>
      <c r="J440" s="89">
        <v>440</v>
      </c>
      <c r="K440" s="89">
        <v>440</v>
      </c>
      <c r="L440" s="89">
        <v>700</v>
      </c>
      <c r="M440" s="81">
        <v>13.8</v>
      </c>
      <c r="N440" s="89">
        <v>475</v>
      </c>
      <c r="O440" s="89">
        <v>185</v>
      </c>
      <c r="P440" s="89">
        <v>380</v>
      </c>
      <c r="Q440" s="89">
        <v>2.73</v>
      </c>
      <c r="R440" s="89">
        <v>60</v>
      </c>
      <c r="S440" s="89">
        <v>377</v>
      </c>
      <c r="T440" s="89">
        <v>445</v>
      </c>
      <c r="U440" s="12"/>
      <c r="V440" s="12"/>
      <c r="W440" s="12"/>
      <c r="X440" s="12"/>
      <c r="Y440" s="12"/>
      <c r="Z440" s="12"/>
      <c r="AA440" s="12"/>
      <c r="AB440" s="12"/>
      <c r="AC440" s="12"/>
      <c r="AD440" s="13"/>
      <c r="AE440" s="12"/>
      <c r="AF440" s="12"/>
    </row>
    <row r="441" spans="1:32" x14ac:dyDescent="0.35">
      <c r="A441" s="71" t="s">
        <v>8994</v>
      </c>
      <c r="B441" s="87" t="s">
        <v>17325</v>
      </c>
      <c r="C441" s="71" t="s">
        <v>17326</v>
      </c>
      <c r="D441" s="89">
        <v>25</v>
      </c>
      <c r="E441" s="89" t="s">
        <v>17327</v>
      </c>
      <c r="F441" s="89" t="s">
        <v>17328</v>
      </c>
      <c r="G441" s="89" t="s">
        <v>17329</v>
      </c>
      <c r="H441" s="88">
        <v>2</v>
      </c>
      <c r="I441" s="81">
        <v>16</v>
      </c>
      <c r="J441" s="20">
        <v>190</v>
      </c>
      <c r="K441" s="20">
        <v>480</v>
      </c>
      <c r="L441" s="20">
        <v>580</v>
      </c>
      <c r="M441" s="81">
        <v>9</v>
      </c>
      <c r="N441" s="20">
        <v>260</v>
      </c>
      <c r="O441" s="20">
        <v>340</v>
      </c>
      <c r="P441" s="20">
        <v>340</v>
      </c>
      <c r="Q441" s="89"/>
      <c r="R441" s="89"/>
      <c r="S441" s="89"/>
      <c r="T441" s="89"/>
      <c r="U441" s="12"/>
      <c r="V441" s="12"/>
      <c r="W441" s="12"/>
      <c r="X441" s="12"/>
      <c r="Y441" s="12"/>
      <c r="Z441" s="12"/>
      <c r="AA441" s="12"/>
      <c r="AB441" s="12"/>
      <c r="AC441" s="12"/>
      <c r="AD441" s="13"/>
      <c r="AE441" s="12"/>
      <c r="AF441" s="12"/>
    </row>
    <row r="442" spans="1:32" x14ac:dyDescent="0.35">
      <c r="A442" s="71" t="s">
        <v>8990</v>
      </c>
      <c r="B442" s="87" t="s">
        <v>17330</v>
      </c>
      <c r="C442" s="71" t="s">
        <v>17331</v>
      </c>
      <c r="D442" s="89">
        <v>26</v>
      </c>
      <c r="E442" s="89">
        <v>550</v>
      </c>
      <c r="F442" s="89">
        <v>835</v>
      </c>
      <c r="G442" s="89">
        <v>425</v>
      </c>
      <c r="H442" s="88">
        <v>2</v>
      </c>
      <c r="I442" s="81">
        <v>16</v>
      </c>
      <c r="J442" s="20">
        <v>190</v>
      </c>
      <c r="K442" s="20">
        <v>480</v>
      </c>
      <c r="L442" s="20">
        <v>580</v>
      </c>
      <c r="M442" s="81">
        <v>10</v>
      </c>
      <c r="N442" s="20">
        <v>670</v>
      </c>
      <c r="O442" s="20">
        <v>205</v>
      </c>
      <c r="P442" s="20">
        <v>205</v>
      </c>
      <c r="Q442" s="89"/>
      <c r="R442" s="89"/>
      <c r="S442" s="89"/>
      <c r="T442" s="89"/>
      <c r="U442" s="12"/>
      <c r="V442" s="12"/>
      <c r="W442" s="12"/>
      <c r="X442" s="12"/>
      <c r="Y442" s="12"/>
      <c r="Z442" s="12"/>
      <c r="AA442" s="12"/>
      <c r="AB442" s="12"/>
      <c r="AC442" s="12"/>
      <c r="AD442" s="13"/>
      <c r="AE442" s="12"/>
      <c r="AF442" s="12"/>
    </row>
    <row r="443" spans="1:32" x14ac:dyDescent="0.35">
      <c r="A443" s="71" t="s">
        <v>17332</v>
      </c>
      <c r="B443" s="87" t="s">
        <v>17333</v>
      </c>
      <c r="C443" s="71" t="s">
        <v>17334</v>
      </c>
      <c r="D443" s="89">
        <v>46.7</v>
      </c>
      <c r="E443" s="89">
        <v>350</v>
      </c>
      <c r="F443" s="89">
        <v>795</v>
      </c>
      <c r="G443" s="89">
        <v>630</v>
      </c>
      <c r="H443" s="88">
        <v>3</v>
      </c>
      <c r="I443" s="81">
        <v>29.2</v>
      </c>
      <c r="J443" s="89">
        <v>710</v>
      </c>
      <c r="K443" s="89">
        <v>370</v>
      </c>
      <c r="L443" s="89">
        <v>430</v>
      </c>
      <c r="M443" s="81">
        <v>14</v>
      </c>
      <c r="N443" s="89">
        <v>185</v>
      </c>
      <c r="O443" s="89">
        <v>480</v>
      </c>
      <c r="P443" s="89">
        <v>385</v>
      </c>
      <c r="Q443" s="89">
        <v>3.5</v>
      </c>
      <c r="R443" s="89">
        <v>365</v>
      </c>
      <c r="S443" s="89">
        <v>500</v>
      </c>
      <c r="T443" s="89">
        <v>50</v>
      </c>
      <c r="U443" s="12"/>
      <c r="V443" s="12"/>
      <c r="W443" s="12"/>
      <c r="X443" s="12"/>
      <c r="Y443" s="12"/>
      <c r="Z443" s="12"/>
      <c r="AA443" s="12"/>
      <c r="AB443" s="12"/>
      <c r="AC443" s="12"/>
      <c r="AD443" s="13"/>
      <c r="AE443" s="12"/>
      <c r="AF443" s="12"/>
    </row>
    <row r="444" spans="1:32" x14ac:dyDescent="0.35">
      <c r="A444" s="71" t="s">
        <v>8946</v>
      </c>
      <c r="B444" s="87" t="s">
        <v>17335</v>
      </c>
      <c r="C444" s="71" t="s">
        <v>17336</v>
      </c>
      <c r="D444" s="89">
        <v>23.5</v>
      </c>
      <c r="E444" s="89">
        <v>350</v>
      </c>
      <c r="F444" s="89">
        <v>360</v>
      </c>
      <c r="G444" s="89">
        <v>525</v>
      </c>
      <c r="H444" s="88">
        <v>2</v>
      </c>
      <c r="I444" s="81">
        <v>20</v>
      </c>
      <c r="J444" s="20">
        <v>375</v>
      </c>
      <c r="K444" s="20">
        <v>555</v>
      </c>
      <c r="L444" s="20">
        <v>410</v>
      </c>
      <c r="M444" s="81">
        <v>3.5</v>
      </c>
      <c r="N444" s="89">
        <v>365</v>
      </c>
      <c r="O444" s="89">
        <v>500</v>
      </c>
      <c r="P444" s="89"/>
      <c r="Q444" s="89"/>
      <c r="R444" s="89"/>
      <c r="S444" s="89"/>
      <c r="T444" s="89"/>
      <c r="U444" s="12"/>
      <c r="V444" s="12"/>
      <c r="W444" s="12"/>
      <c r="X444" s="12"/>
      <c r="Y444" s="12"/>
      <c r="Z444" s="12"/>
      <c r="AA444" s="12"/>
      <c r="AB444" s="12"/>
      <c r="AC444" s="12"/>
      <c r="AD444" s="13"/>
      <c r="AE444" s="12"/>
      <c r="AF444" s="12"/>
    </row>
    <row r="445" spans="1:32" x14ac:dyDescent="0.35">
      <c r="A445" s="71" t="s">
        <v>12432</v>
      </c>
      <c r="B445" s="87" t="s">
        <v>17337</v>
      </c>
      <c r="C445" s="71" t="s">
        <v>17338</v>
      </c>
      <c r="D445" s="20">
        <v>16</v>
      </c>
      <c r="E445" s="20">
        <v>400</v>
      </c>
      <c r="F445" s="20">
        <v>175</v>
      </c>
      <c r="G445" s="20">
        <v>325</v>
      </c>
      <c r="H445" s="88">
        <v>1</v>
      </c>
      <c r="I445" s="81">
        <v>16</v>
      </c>
      <c r="J445" s="20">
        <v>350</v>
      </c>
      <c r="K445" s="20">
        <v>450</v>
      </c>
      <c r="L445" s="20">
        <v>200</v>
      </c>
      <c r="M445" s="81"/>
      <c r="N445" s="89"/>
      <c r="O445" s="89"/>
      <c r="P445" s="89"/>
      <c r="Q445" s="89"/>
      <c r="R445" s="89"/>
      <c r="S445" s="89"/>
      <c r="T445" s="89"/>
      <c r="U445" s="12"/>
      <c r="V445" s="12"/>
      <c r="W445" s="12"/>
      <c r="X445" s="12"/>
      <c r="Y445" s="12"/>
      <c r="Z445" s="12"/>
      <c r="AA445" s="12"/>
      <c r="AB445" s="12"/>
      <c r="AC445" s="12"/>
      <c r="AD445" s="13"/>
      <c r="AE445" s="12"/>
      <c r="AF445" s="12"/>
    </row>
    <row r="446" spans="1:32" x14ac:dyDescent="0.35">
      <c r="A446" s="71" t="s">
        <v>12436</v>
      </c>
      <c r="B446" s="87" t="s">
        <v>17339</v>
      </c>
      <c r="C446" s="71" t="s">
        <v>17340</v>
      </c>
      <c r="D446" s="20">
        <v>16</v>
      </c>
      <c r="E446" s="20">
        <v>520</v>
      </c>
      <c r="F446" s="20">
        <v>175</v>
      </c>
      <c r="G446" s="20">
        <v>425</v>
      </c>
      <c r="H446" s="88">
        <v>1</v>
      </c>
      <c r="I446" s="81">
        <v>16</v>
      </c>
      <c r="J446" s="20">
        <v>350</v>
      </c>
      <c r="K446" s="20">
        <v>450</v>
      </c>
      <c r="L446" s="20">
        <v>200</v>
      </c>
      <c r="M446" s="81"/>
      <c r="N446" s="89"/>
      <c r="O446" s="89"/>
      <c r="P446" s="89"/>
      <c r="Q446" s="89"/>
      <c r="R446" s="89"/>
      <c r="S446" s="89"/>
      <c r="T446" s="89"/>
      <c r="U446" s="12"/>
      <c r="V446" s="12"/>
      <c r="W446" s="12"/>
      <c r="X446" s="12"/>
      <c r="Y446" s="12"/>
      <c r="Z446" s="12"/>
      <c r="AA446" s="12"/>
      <c r="AB446" s="12"/>
      <c r="AC446" s="12"/>
      <c r="AD446" s="13"/>
      <c r="AE446" s="12"/>
      <c r="AF446" s="12"/>
    </row>
    <row r="447" spans="1:32" x14ac:dyDescent="0.35">
      <c r="A447" s="71" t="s">
        <v>12440</v>
      </c>
      <c r="B447" s="87" t="s">
        <v>17341</v>
      </c>
      <c r="C447" s="71" t="s">
        <v>17342</v>
      </c>
      <c r="D447" s="20">
        <v>16</v>
      </c>
      <c r="E447" s="20">
        <v>420</v>
      </c>
      <c r="F447" s="20">
        <v>175</v>
      </c>
      <c r="G447" s="20">
        <v>345</v>
      </c>
      <c r="H447" s="88">
        <v>1</v>
      </c>
      <c r="I447" s="81">
        <v>16</v>
      </c>
      <c r="J447" s="20">
        <v>550</v>
      </c>
      <c r="K447" s="20">
        <v>450</v>
      </c>
      <c r="L447" s="20">
        <v>200</v>
      </c>
      <c r="M447" s="81"/>
      <c r="N447" s="89"/>
      <c r="O447" s="89"/>
      <c r="P447" s="89"/>
      <c r="Q447" s="89"/>
      <c r="R447" s="89"/>
      <c r="S447" s="89"/>
      <c r="T447" s="89"/>
      <c r="U447" s="12"/>
      <c r="V447" s="12"/>
      <c r="W447" s="12"/>
      <c r="X447" s="12"/>
      <c r="Y447" s="12"/>
      <c r="Z447" s="12"/>
      <c r="AA447" s="12"/>
      <c r="AB447" s="12"/>
      <c r="AC447" s="12"/>
      <c r="AD447" s="13"/>
      <c r="AE447" s="12"/>
      <c r="AF447" s="12"/>
    </row>
    <row r="448" spans="1:32" x14ac:dyDescent="0.35">
      <c r="A448" s="71" t="s">
        <v>12444</v>
      </c>
      <c r="B448" s="87" t="s">
        <v>17343</v>
      </c>
      <c r="C448" s="71" t="s">
        <v>17344</v>
      </c>
      <c r="D448" s="20">
        <v>16</v>
      </c>
      <c r="E448" s="20">
        <v>500</v>
      </c>
      <c r="F448" s="20">
        <v>170</v>
      </c>
      <c r="G448" s="20">
        <v>380</v>
      </c>
      <c r="H448" s="88">
        <v>1</v>
      </c>
      <c r="I448" s="81">
        <v>16</v>
      </c>
      <c r="J448" s="20">
        <v>550</v>
      </c>
      <c r="K448" s="20">
        <v>550</v>
      </c>
      <c r="L448" s="20">
        <v>200</v>
      </c>
      <c r="M448" s="81"/>
      <c r="N448" s="89"/>
      <c r="O448" s="89"/>
      <c r="P448" s="89"/>
      <c r="Q448" s="89"/>
      <c r="R448" s="89"/>
      <c r="S448" s="89"/>
      <c r="T448" s="89"/>
      <c r="U448" s="12"/>
      <c r="V448" s="12"/>
      <c r="W448" s="12"/>
      <c r="X448" s="12"/>
      <c r="Y448" s="12"/>
      <c r="Z448" s="12"/>
      <c r="AA448" s="12"/>
      <c r="AB448" s="12"/>
      <c r="AC448" s="12"/>
      <c r="AD448" s="13"/>
      <c r="AE448" s="12"/>
      <c r="AF448" s="12"/>
    </row>
    <row r="449" spans="1:32" x14ac:dyDescent="0.35">
      <c r="A449" s="71" t="s">
        <v>14788</v>
      </c>
      <c r="B449" s="87" t="s">
        <v>17345</v>
      </c>
      <c r="C449" s="71" t="s">
        <v>3515</v>
      </c>
      <c r="D449" s="20">
        <v>12</v>
      </c>
      <c r="E449" s="20">
        <v>460</v>
      </c>
      <c r="F449" s="20">
        <v>350</v>
      </c>
      <c r="G449" s="20">
        <v>415</v>
      </c>
      <c r="H449" s="88">
        <v>1</v>
      </c>
      <c r="I449" s="81">
        <v>12</v>
      </c>
      <c r="J449" s="20">
        <v>470</v>
      </c>
      <c r="K449" s="20">
        <v>340</v>
      </c>
      <c r="L449" s="20">
        <v>425</v>
      </c>
      <c r="M449" s="81"/>
      <c r="N449" s="89"/>
      <c r="O449" s="89"/>
      <c r="P449" s="89"/>
      <c r="Q449" s="89"/>
      <c r="R449" s="89"/>
      <c r="S449" s="89"/>
      <c r="T449" s="89"/>
      <c r="U449" s="12"/>
      <c r="V449" s="12"/>
      <c r="W449" s="12"/>
      <c r="X449" s="12"/>
      <c r="Y449" s="12"/>
      <c r="Z449" s="12"/>
      <c r="AA449" s="12"/>
      <c r="AB449" s="12"/>
      <c r="AC449" s="12"/>
      <c r="AD449" s="13"/>
      <c r="AE449" s="12"/>
      <c r="AF449" s="12"/>
    </row>
    <row r="450" spans="1:32" x14ac:dyDescent="0.35">
      <c r="A450" s="71" t="s">
        <v>11026</v>
      </c>
      <c r="B450" s="87" t="s">
        <v>17346</v>
      </c>
      <c r="C450" s="71" t="s">
        <v>17347</v>
      </c>
      <c r="D450" s="20">
        <v>15.8</v>
      </c>
      <c r="E450" s="20">
        <v>350</v>
      </c>
      <c r="F450" s="20">
        <v>355</v>
      </c>
      <c r="G450" s="20">
        <v>490</v>
      </c>
      <c r="H450" s="88">
        <v>1</v>
      </c>
      <c r="I450" s="81">
        <v>15.8</v>
      </c>
      <c r="J450" s="20">
        <v>430</v>
      </c>
      <c r="K450" s="20">
        <v>365</v>
      </c>
      <c r="L450" s="20">
        <v>490</v>
      </c>
      <c r="M450" s="81"/>
      <c r="N450" s="89"/>
      <c r="O450" s="89"/>
      <c r="P450" s="89"/>
      <c r="Q450" s="89"/>
      <c r="R450" s="89"/>
      <c r="S450" s="89"/>
      <c r="T450" s="89"/>
      <c r="U450" s="12"/>
      <c r="V450" s="12"/>
      <c r="W450" s="12"/>
      <c r="X450" s="12"/>
      <c r="Y450" s="12"/>
      <c r="Z450" s="12"/>
      <c r="AA450" s="12"/>
      <c r="AB450" s="12"/>
      <c r="AC450" s="12"/>
      <c r="AD450" s="13"/>
      <c r="AE450" s="12"/>
      <c r="AF450" s="12"/>
    </row>
    <row r="451" spans="1:32" x14ac:dyDescent="0.35">
      <c r="A451" s="71" t="s">
        <v>14059</v>
      </c>
      <c r="B451" s="87" t="s">
        <v>17348</v>
      </c>
      <c r="C451" s="71" t="s">
        <v>17349</v>
      </c>
      <c r="D451" s="89">
        <v>43.9</v>
      </c>
      <c r="E451" s="89">
        <v>370</v>
      </c>
      <c r="F451" s="89">
        <v>785</v>
      </c>
      <c r="G451" s="89">
        <v>650</v>
      </c>
      <c r="H451" s="88">
        <v>3</v>
      </c>
      <c r="I451" s="81">
        <v>29</v>
      </c>
      <c r="J451" s="89">
        <v>710</v>
      </c>
      <c r="K451" s="89">
        <v>370</v>
      </c>
      <c r="L451" s="89">
        <v>430</v>
      </c>
      <c r="M451" s="81">
        <v>12.5</v>
      </c>
      <c r="N451" s="89">
        <v>185</v>
      </c>
      <c r="O451" s="89">
        <v>480</v>
      </c>
      <c r="P451" s="89">
        <v>385</v>
      </c>
      <c r="Q451" s="89">
        <v>2.4</v>
      </c>
      <c r="R451" s="89">
        <v>365</v>
      </c>
      <c r="S451" s="89">
        <v>500</v>
      </c>
      <c r="T451" s="89">
        <v>50</v>
      </c>
      <c r="U451" s="12"/>
      <c r="V451" s="12"/>
      <c r="W451" s="12"/>
      <c r="X451" s="12"/>
      <c r="Y451" s="12"/>
      <c r="Z451" s="12"/>
      <c r="AA451" s="12"/>
      <c r="AB451" s="12"/>
      <c r="AC451" s="12"/>
      <c r="AD451" s="13"/>
      <c r="AE451" s="12"/>
      <c r="AF451" s="12"/>
    </row>
    <row r="452" spans="1:32" x14ac:dyDescent="0.35">
      <c r="A452" s="71" t="s">
        <v>8922</v>
      </c>
      <c r="B452" s="87" t="s">
        <v>17350</v>
      </c>
      <c r="C452" s="71" t="s">
        <v>17351</v>
      </c>
      <c r="D452" s="89">
        <v>38.9</v>
      </c>
      <c r="E452" s="89">
        <v>370</v>
      </c>
      <c r="F452" s="89">
        <v>815</v>
      </c>
      <c r="G452" s="89">
        <v>665</v>
      </c>
      <c r="H452" s="88">
        <v>3</v>
      </c>
      <c r="I452" s="81">
        <v>24</v>
      </c>
      <c r="J452" s="89">
        <v>710</v>
      </c>
      <c r="K452" s="89">
        <v>370</v>
      </c>
      <c r="L452" s="89">
        <v>430</v>
      </c>
      <c r="M452" s="81">
        <v>12.5</v>
      </c>
      <c r="N452" s="89">
        <v>185</v>
      </c>
      <c r="O452" s="89">
        <v>480</v>
      </c>
      <c r="P452" s="89">
        <v>385</v>
      </c>
      <c r="Q452" s="89">
        <v>2.4</v>
      </c>
      <c r="R452" s="89">
        <v>365</v>
      </c>
      <c r="S452" s="89">
        <v>500</v>
      </c>
      <c r="T452" s="89">
        <v>50</v>
      </c>
      <c r="U452" s="12"/>
      <c r="V452" s="12"/>
      <c r="W452" s="12"/>
      <c r="X452" s="12"/>
      <c r="Y452" s="12"/>
      <c r="Z452" s="12"/>
      <c r="AA452" s="12"/>
      <c r="AB452" s="12"/>
      <c r="AC452" s="12"/>
      <c r="AD452" s="13"/>
      <c r="AE452" s="12"/>
      <c r="AF452" s="12"/>
    </row>
    <row r="453" spans="1:32" x14ac:dyDescent="0.35">
      <c r="A453" s="71" t="s">
        <v>14055</v>
      </c>
      <c r="B453" s="87" t="s">
        <v>17352</v>
      </c>
      <c r="C453" s="71" t="s">
        <v>17353</v>
      </c>
      <c r="D453" s="89">
        <v>17.899999999999999</v>
      </c>
      <c r="E453" s="89" t="s">
        <v>17327</v>
      </c>
      <c r="F453" s="89" t="s">
        <v>17354</v>
      </c>
      <c r="G453" s="89" t="s">
        <v>17329</v>
      </c>
      <c r="H453" s="88">
        <v>2</v>
      </c>
      <c r="I453" s="81">
        <v>12</v>
      </c>
      <c r="J453" s="20">
        <v>460</v>
      </c>
      <c r="K453" s="20">
        <v>200</v>
      </c>
      <c r="L453" s="20">
        <v>545</v>
      </c>
      <c r="M453" s="81">
        <v>5.9</v>
      </c>
      <c r="N453" s="20">
        <v>330</v>
      </c>
      <c r="O453" s="20">
        <v>230</v>
      </c>
      <c r="P453" s="20">
        <v>300</v>
      </c>
      <c r="Q453" s="89"/>
      <c r="R453" s="89"/>
      <c r="S453" s="89"/>
      <c r="T453" s="89"/>
      <c r="U453" s="12"/>
      <c r="V453" s="12"/>
      <c r="W453" s="12"/>
      <c r="X453" s="12"/>
      <c r="Y453" s="12"/>
      <c r="Z453" s="12"/>
      <c r="AA453" s="12"/>
      <c r="AB453" s="12"/>
      <c r="AC453" s="12"/>
      <c r="AD453" s="13"/>
      <c r="AE453" s="12"/>
      <c r="AF453" s="12"/>
    </row>
    <row r="454" spans="1:32" x14ac:dyDescent="0.35">
      <c r="A454" s="71" t="s">
        <v>14051</v>
      </c>
      <c r="B454" s="87" t="s">
        <v>17355</v>
      </c>
      <c r="C454" s="71" t="s">
        <v>17356</v>
      </c>
      <c r="D454" s="89">
        <v>15.9</v>
      </c>
      <c r="E454" s="89" t="s">
        <v>17357</v>
      </c>
      <c r="F454" s="89" t="s">
        <v>17328</v>
      </c>
      <c r="G454" s="89" t="s">
        <v>17358</v>
      </c>
      <c r="H454" s="88">
        <v>2</v>
      </c>
      <c r="I454" s="81">
        <v>10</v>
      </c>
      <c r="J454" s="20">
        <v>400</v>
      </c>
      <c r="K454" s="20">
        <v>200</v>
      </c>
      <c r="L454" s="20">
        <v>440</v>
      </c>
      <c r="M454" s="81">
        <v>5.9</v>
      </c>
      <c r="N454" s="20">
        <v>330</v>
      </c>
      <c r="O454" s="20">
        <v>230</v>
      </c>
      <c r="P454" s="20">
        <v>300</v>
      </c>
      <c r="Q454" s="89"/>
      <c r="R454" s="89"/>
      <c r="S454" s="89"/>
      <c r="T454" s="89"/>
      <c r="U454" s="12"/>
      <c r="V454" s="12"/>
      <c r="W454" s="12"/>
      <c r="X454" s="12"/>
      <c r="Y454" s="12"/>
      <c r="Z454" s="12"/>
      <c r="AA454" s="12"/>
      <c r="AB454" s="12"/>
      <c r="AC454" s="12"/>
      <c r="AD454" s="13"/>
      <c r="AE454" s="12"/>
      <c r="AF454" s="12"/>
    </row>
    <row r="455" spans="1:32" x14ac:dyDescent="0.35">
      <c r="A455" s="71" t="s">
        <v>14047</v>
      </c>
      <c r="B455" s="87" t="s">
        <v>17359</v>
      </c>
      <c r="C455" s="71" t="s">
        <v>17360</v>
      </c>
      <c r="D455" s="89">
        <v>22.5</v>
      </c>
      <c r="E455" s="89">
        <v>530</v>
      </c>
      <c r="F455" s="89">
        <v>800</v>
      </c>
      <c r="G455" s="89">
        <v>455</v>
      </c>
      <c r="H455" s="88">
        <v>2</v>
      </c>
      <c r="I455" s="81">
        <v>12</v>
      </c>
      <c r="J455" s="20">
        <v>460</v>
      </c>
      <c r="K455" s="20">
        <v>200</v>
      </c>
      <c r="L455" s="20">
        <v>545</v>
      </c>
      <c r="M455" s="81">
        <v>10.5</v>
      </c>
      <c r="N455" s="20">
        <v>175</v>
      </c>
      <c r="O455" s="20">
        <v>680</v>
      </c>
      <c r="P455" s="20">
        <v>220</v>
      </c>
      <c r="Q455" s="89"/>
      <c r="R455" s="89"/>
      <c r="S455" s="89"/>
      <c r="T455" s="89"/>
      <c r="U455" s="12"/>
      <c r="V455" s="12"/>
      <c r="W455" s="12"/>
      <c r="X455" s="12"/>
      <c r="Y455" s="12"/>
      <c r="Z455" s="12"/>
      <c r="AA455" s="12"/>
      <c r="AB455" s="12"/>
      <c r="AC455" s="12"/>
      <c r="AD455" s="13"/>
      <c r="AE455" s="12"/>
      <c r="AF455" s="12"/>
    </row>
    <row r="456" spans="1:32" x14ac:dyDescent="0.35">
      <c r="A456" s="71" t="s">
        <v>14043</v>
      </c>
      <c r="B456" s="87" t="s">
        <v>17361</v>
      </c>
      <c r="C456" s="71" t="s">
        <v>17362</v>
      </c>
      <c r="D456" s="89">
        <v>20.5</v>
      </c>
      <c r="E456" s="89" t="s">
        <v>17357</v>
      </c>
      <c r="F456" s="89" t="s">
        <v>17363</v>
      </c>
      <c r="G456" s="89" t="s">
        <v>17358</v>
      </c>
      <c r="H456" s="88">
        <v>2</v>
      </c>
      <c r="I456" s="81">
        <v>10</v>
      </c>
      <c r="J456" s="20">
        <v>400</v>
      </c>
      <c r="K456" s="20">
        <v>200</v>
      </c>
      <c r="L456" s="20">
        <v>440</v>
      </c>
      <c r="M456" s="81">
        <v>10.5</v>
      </c>
      <c r="N456" s="20">
        <v>175</v>
      </c>
      <c r="O456" s="20">
        <v>680</v>
      </c>
      <c r="P456" s="20">
        <v>220</v>
      </c>
      <c r="Q456" s="89"/>
      <c r="R456" s="89"/>
      <c r="S456" s="89"/>
      <c r="T456" s="89"/>
      <c r="U456" s="12"/>
      <c r="V456" s="12"/>
      <c r="W456" s="12"/>
      <c r="X456" s="12"/>
      <c r="Y456" s="12"/>
      <c r="Z456" s="12"/>
      <c r="AA456" s="12"/>
      <c r="AB456" s="12"/>
      <c r="AC456" s="12"/>
      <c r="AD456" s="13"/>
      <c r="AE456" s="12"/>
      <c r="AF456" s="12"/>
    </row>
    <row r="457" spans="1:32" x14ac:dyDescent="0.35">
      <c r="A457" s="71" t="s">
        <v>8950</v>
      </c>
      <c r="B457" s="87" t="s">
        <v>17364</v>
      </c>
      <c r="C457" s="71" t="s">
        <v>17365</v>
      </c>
      <c r="D457" s="89">
        <v>25.9</v>
      </c>
      <c r="E457" s="89">
        <v>350</v>
      </c>
      <c r="F457" s="89">
        <v>400</v>
      </c>
      <c r="G457" s="89">
        <v>550</v>
      </c>
      <c r="H457" s="88">
        <v>2</v>
      </c>
      <c r="I457" s="81">
        <v>23.5</v>
      </c>
      <c r="J457" s="20">
        <v>365</v>
      </c>
      <c r="K457" s="20">
        <v>415</v>
      </c>
      <c r="L457" s="20">
        <v>570</v>
      </c>
      <c r="M457" s="81">
        <v>2.4</v>
      </c>
      <c r="N457" s="89">
        <v>365</v>
      </c>
      <c r="O457" s="89">
        <v>500</v>
      </c>
      <c r="P457" s="89">
        <v>50</v>
      </c>
      <c r="Q457" s="89"/>
      <c r="R457" s="89"/>
      <c r="S457" s="89"/>
      <c r="T457" s="89"/>
      <c r="U457" s="12"/>
      <c r="V457" s="12"/>
      <c r="W457" s="12"/>
      <c r="X457" s="12"/>
      <c r="Y457" s="12"/>
      <c r="Z457" s="12"/>
      <c r="AA457" s="12"/>
      <c r="AB457" s="12"/>
      <c r="AC457" s="12"/>
      <c r="AD457" s="13"/>
      <c r="AE457" s="12"/>
      <c r="AF457" s="12"/>
    </row>
    <row r="458" spans="1:32" x14ac:dyDescent="0.35">
      <c r="A458" s="71" t="s">
        <v>8954</v>
      </c>
      <c r="B458" s="87" t="s">
        <v>17366</v>
      </c>
      <c r="C458" s="71" t="s">
        <v>17367</v>
      </c>
      <c r="D458" s="89">
        <v>35.1</v>
      </c>
      <c r="E458" s="89">
        <v>355</v>
      </c>
      <c r="F458" s="89">
        <v>400</v>
      </c>
      <c r="G458" s="89">
        <v>530</v>
      </c>
      <c r="H458" s="88">
        <v>2</v>
      </c>
      <c r="I458" s="81">
        <v>32.700000000000003</v>
      </c>
      <c r="J458" s="20">
        <v>550</v>
      </c>
      <c r="K458" s="20">
        <v>360</v>
      </c>
      <c r="L458" s="20">
        <v>400</v>
      </c>
      <c r="M458" s="81">
        <v>2.4</v>
      </c>
      <c r="N458" s="89">
        <v>365</v>
      </c>
      <c r="O458" s="89">
        <v>500</v>
      </c>
      <c r="P458" s="89">
        <v>50</v>
      </c>
      <c r="Q458" s="89"/>
      <c r="R458" s="89"/>
      <c r="S458" s="89"/>
      <c r="T458" s="89"/>
      <c r="U458" s="12"/>
      <c r="V458" s="12"/>
      <c r="W458" s="12"/>
      <c r="X458" s="12"/>
      <c r="Y458" s="12"/>
      <c r="Z458" s="12"/>
      <c r="AA458" s="12"/>
      <c r="AB458" s="12"/>
      <c r="AC458" s="12"/>
      <c r="AD458" s="13"/>
      <c r="AE458" s="12"/>
      <c r="AF458" s="12"/>
    </row>
    <row r="459" spans="1:32" x14ac:dyDescent="0.35">
      <c r="A459" s="71" t="s">
        <v>8818</v>
      </c>
      <c r="B459" s="87" t="s">
        <v>17368</v>
      </c>
      <c r="C459" s="71" t="s">
        <v>17369</v>
      </c>
      <c r="D459" s="89">
        <v>51.7</v>
      </c>
      <c r="E459" s="89">
        <v>365</v>
      </c>
      <c r="F459" s="89">
        <v>840</v>
      </c>
      <c r="G459" s="89">
        <v>650</v>
      </c>
      <c r="H459" s="88">
        <v>3</v>
      </c>
      <c r="I459" s="81">
        <v>35.200000000000003</v>
      </c>
      <c r="J459" s="89">
        <v>700</v>
      </c>
      <c r="K459" s="89">
        <v>380</v>
      </c>
      <c r="L459" s="89">
        <v>430</v>
      </c>
      <c r="M459" s="81">
        <v>13.8</v>
      </c>
      <c r="N459" s="89">
        <v>475</v>
      </c>
      <c r="O459" s="89">
        <v>185</v>
      </c>
      <c r="P459" s="89">
        <v>390</v>
      </c>
      <c r="Q459" s="89">
        <v>2.7</v>
      </c>
      <c r="R459" s="89">
        <v>60</v>
      </c>
      <c r="S459" s="89">
        <v>475</v>
      </c>
      <c r="T459" s="89">
        <v>380</v>
      </c>
      <c r="U459" s="12"/>
      <c r="V459" s="12"/>
      <c r="W459" s="12"/>
      <c r="X459" s="12"/>
      <c r="Y459" s="12"/>
      <c r="Z459" s="12"/>
      <c r="AA459" s="12"/>
      <c r="AB459" s="12"/>
      <c r="AC459" s="12"/>
      <c r="AD459" s="13"/>
      <c r="AE459" s="12"/>
      <c r="AF459" s="12"/>
    </row>
    <row r="460" spans="1:32" x14ac:dyDescent="0.35">
      <c r="A460" s="71" t="s">
        <v>8814</v>
      </c>
      <c r="B460" s="87" t="s">
        <v>17370</v>
      </c>
      <c r="C460" s="71" t="s">
        <v>17371</v>
      </c>
      <c r="D460" s="89">
        <v>30.3</v>
      </c>
      <c r="E460" s="89">
        <v>850</v>
      </c>
      <c r="F460" s="89">
        <v>440</v>
      </c>
      <c r="G460" s="89">
        <v>465</v>
      </c>
      <c r="H460" s="88">
        <v>2</v>
      </c>
      <c r="I460" s="81">
        <v>23.3</v>
      </c>
      <c r="J460" s="20">
        <v>510</v>
      </c>
      <c r="K460" s="20">
        <v>190</v>
      </c>
      <c r="L460" s="20">
        <v>910</v>
      </c>
      <c r="M460" s="81">
        <v>7</v>
      </c>
      <c r="N460" s="20">
        <v>222</v>
      </c>
      <c r="O460" s="20">
        <v>320</v>
      </c>
      <c r="P460" s="20">
        <v>335</v>
      </c>
      <c r="Q460" s="89"/>
      <c r="R460" s="89"/>
      <c r="S460" s="89"/>
      <c r="T460" s="89"/>
      <c r="U460" s="12"/>
      <c r="V460" s="12"/>
      <c r="W460" s="12"/>
      <c r="X460" s="12"/>
      <c r="Y460" s="12"/>
      <c r="Z460" s="12"/>
      <c r="AA460" s="12"/>
      <c r="AB460" s="12"/>
      <c r="AC460" s="12"/>
      <c r="AD460" s="13"/>
      <c r="AE460" s="12"/>
      <c r="AF460" s="12"/>
    </row>
    <row r="461" spans="1:32" x14ac:dyDescent="0.35">
      <c r="A461" s="71" t="s">
        <v>8810</v>
      </c>
      <c r="B461" s="87" t="s">
        <v>17372</v>
      </c>
      <c r="C461" s="71" t="s">
        <v>17373</v>
      </c>
      <c r="D461" s="89">
        <v>24.8</v>
      </c>
      <c r="E461" s="89" t="s">
        <v>17374</v>
      </c>
      <c r="F461" s="89" t="s">
        <v>17375</v>
      </c>
      <c r="G461" s="89" t="s">
        <v>17376</v>
      </c>
      <c r="H461" s="88">
        <v>2</v>
      </c>
      <c r="I461" s="81">
        <v>17.8</v>
      </c>
      <c r="J461" s="20">
        <v>495</v>
      </c>
      <c r="K461" s="20">
        <v>190</v>
      </c>
      <c r="L461" s="20">
        <v>725</v>
      </c>
      <c r="M461" s="81">
        <v>7</v>
      </c>
      <c r="N461" s="20">
        <v>222</v>
      </c>
      <c r="O461" s="20">
        <v>320</v>
      </c>
      <c r="P461" s="20">
        <v>335</v>
      </c>
      <c r="Q461" s="89"/>
      <c r="R461" s="89"/>
      <c r="S461" s="89"/>
      <c r="T461" s="89"/>
      <c r="U461" s="12"/>
      <c r="V461" s="12"/>
      <c r="W461" s="12"/>
      <c r="X461" s="12"/>
      <c r="Y461" s="12"/>
      <c r="Z461" s="12"/>
      <c r="AA461" s="12"/>
      <c r="AB461" s="12"/>
      <c r="AC461" s="12"/>
      <c r="AD461" s="13"/>
      <c r="AE461" s="12"/>
      <c r="AF461" s="12"/>
    </row>
    <row r="462" spans="1:32" x14ac:dyDescent="0.35">
      <c r="A462" s="71" t="s">
        <v>8806</v>
      </c>
      <c r="B462" s="87" t="s">
        <v>17377</v>
      </c>
      <c r="C462" s="71" t="s">
        <v>17378</v>
      </c>
      <c r="D462" s="89">
        <v>22.4</v>
      </c>
      <c r="E462" s="89">
        <v>645</v>
      </c>
      <c r="F462" s="89">
        <v>450</v>
      </c>
      <c r="G462" s="89">
        <v>465</v>
      </c>
      <c r="H462" s="88">
        <v>2</v>
      </c>
      <c r="I462" s="81">
        <v>15.4</v>
      </c>
      <c r="J462" s="20">
        <v>190</v>
      </c>
      <c r="K462" s="20">
        <v>480</v>
      </c>
      <c r="L462" s="20">
        <v>580</v>
      </c>
      <c r="M462" s="81">
        <v>7</v>
      </c>
      <c r="N462" s="20">
        <v>222</v>
      </c>
      <c r="O462" s="20">
        <v>320</v>
      </c>
      <c r="P462" s="20">
        <v>335</v>
      </c>
      <c r="Q462" s="89"/>
      <c r="R462" s="89"/>
      <c r="S462" s="89"/>
      <c r="T462" s="89"/>
      <c r="U462" s="12"/>
      <c r="V462" s="12"/>
      <c r="W462" s="12"/>
      <c r="X462" s="12"/>
      <c r="Y462" s="12"/>
      <c r="Z462" s="12"/>
      <c r="AA462" s="12"/>
      <c r="AB462" s="12"/>
      <c r="AC462" s="12"/>
      <c r="AD462" s="13"/>
      <c r="AE462" s="12"/>
      <c r="AF462" s="12"/>
    </row>
    <row r="463" spans="1:32" x14ac:dyDescent="0.35">
      <c r="A463" s="71" t="s">
        <v>8802</v>
      </c>
      <c r="B463" s="87" t="s">
        <v>17379</v>
      </c>
      <c r="C463" s="71" t="s">
        <v>17380</v>
      </c>
      <c r="D463" s="89">
        <v>33.299999999999997</v>
      </c>
      <c r="E463" s="89">
        <v>850</v>
      </c>
      <c r="F463" s="89">
        <v>825</v>
      </c>
      <c r="G463" s="89">
        <v>465</v>
      </c>
      <c r="H463" s="88">
        <v>2</v>
      </c>
      <c r="I463" s="81">
        <v>23.3</v>
      </c>
      <c r="J463" s="20">
        <v>510</v>
      </c>
      <c r="K463" s="20">
        <v>190</v>
      </c>
      <c r="L463" s="20">
        <v>910</v>
      </c>
      <c r="M463" s="81">
        <v>10</v>
      </c>
      <c r="N463" s="20">
        <v>205</v>
      </c>
      <c r="O463" s="20">
        <v>205</v>
      </c>
      <c r="P463" s="20">
        <v>670</v>
      </c>
      <c r="Q463" s="89"/>
      <c r="R463" s="89"/>
      <c r="S463" s="89"/>
      <c r="T463" s="89"/>
      <c r="U463" s="12"/>
      <c r="V463" s="12"/>
      <c r="W463" s="12"/>
      <c r="X463" s="12"/>
      <c r="Y463" s="12"/>
      <c r="Z463" s="12"/>
      <c r="AA463" s="12"/>
      <c r="AB463" s="12"/>
      <c r="AC463" s="12"/>
      <c r="AD463" s="13"/>
      <c r="AE463" s="12"/>
      <c r="AF463" s="12"/>
    </row>
    <row r="464" spans="1:32" x14ac:dyDescent="0.35">
      <c r="A464" s="71" t="s">
        <v>8798</v>
      </c>
      <c r="B464" s="87" t="s">
        <v>17381</v>
      </c>
      <c r="C464" s="71" t="s">
        <v>17382</v>
      </c>
      <c r="D464" s="89">
        <v>27.8</v>
      </c>
      <c r="E464" s="89" t="s">
        <v>17374</v>
      </c>
      <c r="F464" s="89" t="s">
        <v>17363</v>
      </c>
      <c r="G464" s="89" t="s">
        <v>17376</v>
      </c>
      <c r="H464" s="88">
        <v>2</v>
      </c>
      <c r="I464" s="81">
        <v>17.8</v>
      </c>
      <c r="J464" s="20">
        <v>495</v>
      </c>
      <c r="K464" s="20">
        <v>190</v>
      </c>
      <c r="L464" s="20">
        <v>725</v>
      </c>
      <c r="M464" s="81">
        <v>10</v>
      </c>
      <c r="N464" s="20">
        <v>205</v>
      </c>
      <c r="O464" s="20">
        <v>205</v>
      </c>
      <c r="P464" s="20">
        <v>670</v>
      </c>
      <c r="Q464" s="89"/>
      <c r="R464" s="89"/>
      <c r="S464" s="89"/>
      <c r="T464" s="89"/>
      <c r="U464" s="12"/>
      <c r="V464" s="12"/>
      <c r="W464" s="12"/>
      <c r="X464" s="12"/>
      <c r="Y464" s="12"/>
      <c r="Z464" s="12"/>
      <c r="AA464" s="12"/>
      <c r="AB464" s="12"/>
      <c r="AC464" s="12"/>
      <c r="AD464" s="13"/>
      <c r="AE464" s="12"/>
      <c r="AF464" s="12"/>
    </row>
    <row r="465" spans="1:32" x14ac:dyDescent="0.35">
      <c r="A465" s="71" t="s">
        <v>8794</v>
      </c>
      <c r="B465" s="87" t="s">
        <v>17383</v>
      </c>
      <c r="C465" s="71" t="s">
        <v>17384</v>
      </c>
      <c r="D465" s="89">
        <v>25.4</v>
      </c>
      <c r="E465" s="89">
        <v>550</v>
      </c>
      <c r="F465" s="89">
        <v>830</v>
      </c>
      <c r="G465" s="89">
        <v>465</v>
      </c>
      <c r="H465" s="88">
        <v>2</v>
      </c>
      <c r="I465" s="81">
        <v>15.4</v>
      </c>
      <c r="J465" s="20">
        <v>190</v>
      </c>
      <c r="K465" s="20">
        <v>480</v>
      </c>
      <c r="L465" s="20">
        <v>580</v>
      </c>
      <c r="M465" s="81">
        <v>10</v>
      </c>
      <c r="N465" s="20">
        <v>205</v>
      </c>
      <c r="O465" s="20">
        <v>205</v>
      </c>
      <c r="P465" s="20">
        <v>670</v>
      </c>
      <c r="Q465" s="89"/>
      <c r="R465" s="89"/>
      <c r="S465" s="89"/>
      <c r="T465" s="89"/>
      <c r="U465" s="12"/>
      <c r="V465" s="12"/>
      <c r="W465" s="12"/>
      <c r="X465" s="12"/>
      <c r="Y465" s="12"/>
      <c r="Z465" s="12"/>
      <c r="AA465" s="12"/>
      <c r="AB465" s="12"/>
      <c r="AC465" s="12"/>
      <c r="AD465" s="13"/>
      <c r="AE465" s="12"/>
      <c r="AF465" s="12"/>
    </row>
    <row r="466" spans="1:32" x14ac:dyDescent="0.35">
      <c r="A466" s="71" t="s">
        <v>8914</v>
      </c>
      <c r="B466" s="87" t="s">
        <v>17385</v>
      </c>
      <c r="C466" s="71" t="s">
        <v>17386</v>
      </c>
      <c r="D466" s="89">
        <v>26.4</v>
      </c>
      <c r="E466" s="89">
        <v>355</v>
      </c>
      <c r="F466" s="89">
        <v>400</v>
      </c>
      <c r="G466" s="89">
        <v>525</v>
      </c>
      <c r="H466" s="88">
        <v>2</v>
      </c>
      <c r="I466" s="81">
        <v>23.7</v>
      </c>
      <c r="J466" s="20">
        <v>410</v>
      </c>
      <c r="K466" s="20">
        <v>370</v>
      </c>
      <c r="L466" s="20">
        <v>550</v>
      </c>
      <c r="M466" s="81">
        <v>2.7</v>
      </c>
      <c r="N466" s="89">
        <v>60</v>
      </c>
      <c r="O466" s="89">
        <v>475</v>
      </c>
      <c r="P466" s="89">
        <v>380</v>
      </c>
      <c r="Q466" s="89"/>
      <c r="R466" s="89"/>
      <c r="S466" s="89"/>
      <c r="T466" s="89"/>
      <c r="U466" s="12"/>
      <c r="V466" s="12"/>
      <c r="W466" s="12"/>
      <c r="X466" s="12"/>
      <c r="Y466" s="12"/>
      <c r="Z466" s="12"/>
      <c r="AA466" s="12"/>
      <c r="AB466" s="12"/>
      <c r="AC466" s="12"/>
      <c r="AD466" s="13"/>
      <c r="AE466" s="12"/>
      <c r="AF466" s="12"/>
    </row>
    <row r="467" spans="1:32" x14ac:dyDescent="0.35">
      <c r="A467" s="71" t="s">
        <v>10910</v>
      </c>
      <c r="B467" s="87" t="s">
        <v>17387</v>
      </c>
      <c r="C467" s="71" t="s">
        <v>17388</v>
      </c>
      <c r="D467" s="20">
        <v>7.8</v>
      </c>
      <c r="E467" s="20">
        <v>455</v>
      </c>
      <c r="F467" s="20">
        <v>135</v>
      </c>
      <c r="G467" s="20">
        <v>325</v>
      </c>
      <c r="H467" s="88">
        <v>1</v>
      </c>
      <c r="I467" s="81">
        <v>7.8</v>
      </c>
      <c r="J467" s="20">
        <v>475</v>
      </c>
      <c r="K467" s="20">
        <v>345</v>
      </c>
      <c r="L467" s="20">
        <v>155</v>
      </c>
      <c r="M467" s="81"/>
      <c r="N467" s="89"/>
      <c r="O467" s="89"/>
      <c r="P467" s="89"/>
      <c r="Q467" s="89"/>
      <c r="R467" s="89"/>
      <c r="S467" s="89"/>
      <c r="T467" s="89"/>
      <c r="U467" s="12"/>
      <c r="V467" s="12"/>
      <c r="W467" s="12"/>
      <c r="X467" s="12"/>
      <c r="Y467" s="12"/>
      <c r="Z467" s="12"/>
      <c r="AA467" s="12"/>
      <c r="AB467" s="12"/>
      <c r="AC467" s="12"/>
      <c r="AD467" s="13"/>
      <c r="AE467" s="12"/>
      <c r="AF467" s="12"/>
    </row>
    <row r="468" spans="1:32" x14ac:dyDescent="0.35">
      <c r="A468" s="71" t="s">
        <v>14728</v>
      </c>
      <c r="B468" s="87" t="s">
        <v>17389</v>
      </c>
      <c r="C468" s="71" t="s">
        <v>17388</v>
      </c>
      <c r="D468" s="20">
        <v>9.6</v>
      </c>
      <c r="E468" s="20">
        <v>615</v>
      </c>
      <c r="F468" s="20">
        <v>155</v>
      </c>
      <c r="G468" s="20">
        <v>355</v>
      </c>
      <c r="H468" s="88">
        <v>1</v>
      </c>
      <c r="I468" s="81">
        <v>9.6</v>
      </c>
      <c r="J468" s="20">
        <v>630</v>
      </c>
      <c r="K468" s="20">
        <v>380</v>
      </c>
      <c r="L468" s="20">
        <v>175</v>
      </c>
      <c r="M468" s="81"/>
      <c r="N468" s="89"/>
      <c r="O468" s="89"/>
      <c r="P468" s="89"/>
      <c r="Q468" s="12"/>
      <c r="R468" s="12"/>
      <c r="S468" s="12"/>
      <c r="T468" s="12"/>
      <c r="U468" s="12"/>
      <c r="V468" s="12"/>
      <c r="W468" s="12"/>
      <c r="X468" s="12"/>
      <c r="Y468" s="12"/>
      <c r="Z468" s="12"/>
      <c r="AA468" s="12"/>
      <c r="AB468" s="12"/>
      <c r="AC468" s="12"/>
      <c r="AD468" s="13"/>
      <c r="AE468" s="12"/>
      <c r="AF468" s="12"/>
    </row>
    <row r="469" spans="1:32" x14ac:dyDescent="0.35">
      <c r="A469" s="71" t="s">
        <v>10914</v>
      </c>
      <c r="B469" s="87" t="s">
        <v>17390</v>
      </c>
      <c r="C469" s="71" t="s">
        <v>17388</v>
      </c>
      <c r="D469" s="20">
        <v>6.8</v>
      </c>
      <c r="E469" s="20">
        <v>450</v>
      </c>
      <c r="F469" s="20">
        <v>120</v>
      </c>
      <c r="G469" s="20">
        <v>220</v>
      </c>
      <c r="H469" s="88">
        <v>1</v>
      </c>
      <c r="I469" s="81">
        <v>6.8</v>
      </c>
      <c r="J469" s="20">
        <v>475</v>
      </c>
      <c r="K469" s="20">
        <v>240</v>
      </c>
      <c r="L469" s="20">
        <v>150</v>
      </c>
      <c r="M469" s="81"/>
      <c r="N469" s="89"/>
      <c r="O469" s="89"/>
      <c r="P469" s="89"/>
      <c r="Q469" s="12"/>
      <c r="R469" s="12"/>
      <c r="S469" s="12"/>
      <c r="T469" s="12"/>
      <c r="U469" s="12"/>
      <c r="V469" s="12"/>
      <c r="W469" s="12"/>
      <c r="X469" s="12"/>
      <c r="Y469" s="12"/>
      <c r="Z469" s="12"/>
      <c r="AA469" s="12"/>
      <c r="AB469" s="12"/>
      <c r="AC469" s="12"/>
      <c r="AD469" s="13"/>
      <c r="AE469" s="12"/>
      <c r="AF469" s="12"/>
    </row>
    <row r="470" spans="1:32" x14ac:dyDescent="0.35">
      <c r="A470" s="71" t="s">
        <v>14732</v>
      </c>
      <c r="B470" s="87" t="s">
        <v>17391</v>
      </c>
      <c r="C470" s="71" t="s">
        <v>17388</v>
      </c>
      <c r="D470" s="20">
        <v>6.8</v>
      </c>
      <c r="E470" s="20">
        <v>450</v>
      </c>
      <c r="F470" s="20">
        <v>120</v>
      </c>
      <c r="G470" s="20">
        <v>220</v>
      </c>
      <c r="H470" s="88">
        <v>1</v>
      </c>
      <c r="I470" s="81">
        <v>6.8</v>
      </c>
      <c r="J470" s="20">
        <v>470</v>
      </c>
      <c r="K470" s="20">
        <v>240</v>
      </c>
      <c r="L470" s="20">
        <v>150</v>
      </c>
      <c r="M470" s="81"/>
      <c r="N470" s="89"/>
      <c r="O470" s="89"/>
      <c r="P470" s="89"/>
      <c r="Q470" s="12"/>
      <c r="R470" s="12"/>
      <c r="S470" s="12"/>
      <c r="T470" s="12"/>
      <c r="U470" s="12"/>
      <c r="V470" s="12"/>
      <c r="W470" s="12"/>
      <c r="X470" s="12"/>
      <c r="Y470" s="12"/>
      <c r="Z470" s="12"/>
      <c r="AA470" s="12"/>
      <c r="AB470" s="12"/>
      <c r="AC470" s="12"/>
      <c r="AD470" s="13"/>
      <c r="AE470" s="12"/>
      <c r="AF470" s="12"/>
    </row>
    <row r="471" spans="1:32" x14ac:dyDescent="0.35">
      <c r="A471" s="71" t="s">
        <v>14736</v>
      </c>
      <c r="B471" s="87" t="s">
        <v>17392</v>
      </c>
      <c r="C471" s="71" t="s">
        <v>17388</v>
      </c>
      <c r="D471" s="20">
        <v>6.1</v>
      </c>
      <c r="E471" s="20">
        <v>350</v>
      </c>
      <c r="F471" s="20">
        <v>120</v>
      </c>
      <c r="G471" s="20">
        <v>350</v>
      </c>
      <c r="H471" s="88">
        <v>1</v>
      </c>
      <c r="I471" s="81">
        <v>6.1</v>
      </c>
      <c r="J471" s="20">
        <v>375</v>
      </c>
      <c r="K471" s="20">
        <v>375</v>
      </c>
      <c r="L471" s="20">
        <v>145</v>
      </c>
      <c r="M471" s="81"/>
      <c r="N471" s="89"/>
      <c r="O471" s="89"/>
      <c r="P471" s="89"/>
      <c r="Q471" s="12"/>
      <c r="R471" s="12"/>
      <c r="S471" s="12"/>
      <c r="T471" s="12"/>
      <c r="U471" s="12"/>
      <c r="V471" s="12"/>
      <c r="W471" s="12"/>
      <c r="X471" s="12"/>
      <c r="Y471" s="12"/>
      <c r="Z471" s="12"/>
      <c r="AA471" s="12"/>
      <c r="AB471" s="12"/>
      <c r="AC471" s="12"/>
      <c r="AD471" s="13"/>
      <c r="AE471" s="12"/>
      <c r="AF471" s="12"/>
    </row>
    <row r="472" spans="1:32" x14ac:dyDescent="0.35">
      <c r="A472" s="71" t="s">
        <v>10918</v>
      </c>
      <c r="B472" s="87" t="s">
        <v>17393</v>
      </c>
      <c r="C472" s="71" t="s">
        <v>17388</v>
      </c>
      <c r="D472" s="20">
        <v>7.5</v>
      </c>
      <c r="E472" s="20">
        <v>365</v>
      </c>
      <c r="F472" s="20">
        <v>120</v>
      </c>
      <c r="G472" s="20">
        <v>365</v>
      </c>
      <c r="H472" s="88">
        <v>1</v>
      </c>
      <c r="I472" s="81">
        <v>7.5</v>
      </c>
      <c r="J472" s="20">
        <v>380</v>
      </c>
      <c r="K472" s="20">
        <v>380</v>
      </c>
      <c r="L472" s="20">
        <v>145</v>
      </c>
      <c r="M472" s="81"/>
      <c r="N472" s="89"/>
      <c r="O472" s="89"/>
      <c r="P472" s="89"/>
      <c r="Q472" s="12"/>
      <c r="R472" s="12"/>
      <c r="S472" s="12"/>
      <c r="T472" s="12"/>
      <c r="U472" s="12"/>
      <c r="V472" s="12"/>
      <c r="W472" s="12"/>
      <c r="X472" s="12"/>
      <c r="Y472" s="12"/>
      <c r="Z472" s="12"/>
      <c r="AA472" s="12"/>
      <c r="AB472" s="12"/>
      <c r="AC472" s="12"/>
      <c r="AD472" s="13"/>
      <c r="AE472" s="12"/>
      <c r="AF472" s="12"/>
    </row>
    <row r="473" spans="1:32" x14ac:dyDescent="0.35">
      <c r="A473" s="71" t="s">
        <v>10922</v>
      </c>
      <c r="B473" s="87" t="s">
        <v>17394</v>
      </c>
      <c r="C473" s="71" t="s">
        <v>17388</v>
      </c>
      <c r="D473" s="20">
        <v>6.9</v>
      </c>
      <c r="E473" s="20">
        <v>500</v>
      </c>
      <c r="F473" s="20">
        <v>150</v>
      </c>
      <c r="G473" s="20">
        <v>400</v>
      </c>
      <c r="H473" s="88">
        <v>1</v>
      </c>
      <c r="I473" s="81">
        <v>6.9</v>
      </c>
      <c r="J473" s="20">
        <v>520</v>
      </c>
      <c r="K473" s="20">
        <v>420</v>
      </c>
      <c r="L473" s="20">
        <v>160</v>
      </c>
      <c r="M473" s="81"/>
      <c r="N473" s="89"/>
      <c r="O473" s="89"/>
      <c r="P473" s="89"/>
      <c r="Q473" s="12"/>
      <c r="R473" s="12"/>
      <c r="S473" s="12"/>
      <c r="T473" s="12"/>
      <c r="U473" s="12"/>
      <c r="V473" s="12"/>
      <c r="W473" s="12"/>
      <c r="X473" s="12"/>
      <c r="Y473" s="12"/>
      <c r="Z473" s="12"/>
      <c r="AA473" s="12"/>
      <c r="AB473" s="12"/>
      <c r="AC473" s="12"/>
      <c r="AD473" s="13"/>
      <c r="AE473" s="12"/>
      <c r="AF473" s="12"/>
    </row>
    <row r="474" spans="1:32" x14ac:dyDescent="0.35">
      <c r="A474" s="71" t="s">
        <v>10926</v>
      </c>
      <c r="B474" s="87" t="s">
        <v>17395</v>
      </c>
      <c r="C474" s="71" t="s">
        <v>17388</v>
      </c>
      <c r="D474" s="20">
        <v>6.9</v>
      </c>
      <c r="E474" s="20">
        <v>600</v>
      </c>
      <c r="F474" s="20">
        <v>150</v>
      </c>
      <c r="G474" s="20">
        <v>400</v>
      </c>
      <c r="H474" s="88">
        <v>1</v>
      </c>
      <c r="I474" s="81">
        <v>6.9</v>
      </c>
      <c r="J474" s="20">
        <v>620</v>
      </c>
      <c r="K474" s="20">
        <v>420</v>
      </c>
      <c r="L474" s="20">
        <v>160</v>
      </c>
      <c r="M474" s="81"/>
      <c r="N474" s="89"/>
      <c r="O474" s="89"/>
      <c r="P474" s="89"/>
      <c r="Q474" s="12"/>
      <c r="R474" s="12"/>
      <c r="S474" s="12"/>
      <c r="T474" s="12"/>
      <c r="U474" s="12"/>
      <c r="V474" s="12"/>
      <c r="W474" s="12"/>
      <c r="X474" s="12"/>
      <c r="Y474" s="12"/>
      <c r="Z474" s="12"/>
      <c r="AA474" s="12"/>
      <c r="AB474" s="12"/>
      <c r="AC474" s="12"/>
      <c r="AD474" s="13"/>
      <c r="AE474" s="12"/>
      <c r="AF474" s="12"/>
    </row>
    <row r="475" spans="1:32" x14ac:dyDescent="0.35">
      <c r="A475" s="71" t="s">
        <v>9010</v>
      </c>
      <c r="B475" s="87" t="s">
        <v>17396</v>
      </c>
      <c r="C475" s="71" t="s">
        <v>17397</v>
      </c>
      <c r="D475" s="89">
        <v>22.89</v>
      </c>
      <c r="E475" s="89" t="s">
        <v>17398</v>
      </c>
      <c r="F475" s="89" t="s">
        <v>17399</v>
      </c>
      <c r="G475" s="89" t="s">
        <v>17400</v>
      </c>
      <c r="H475" s="88">
        <v>2</v>
      </c>
      <c r="I475" s="81">
        <v>12.85</v>
      </c>
      <c r="J475" s="20">
        <v>390</v>
      </c>
      <c r="K475" s="20">
        <v>510</v>
      </c>
      <c r="L475" s="20">
        <v>270</v>
      </c>
      <c r="M475" s="81">
        <v>10.039999999999999</v>
      </c>
      <c r="N475" s="20">
        <v>275</v>
      </c>
      <c r="O475" s="20">
        <v>660</v>
      </c>
      <c r="P475" s="20">
        <v>190</v>
      </c>
      <c r="Q475" s="12"/>
      <c r="R475" s="12"/>
      <c r="S475" s="12"/>
      <c r="T475" s="12"/>
      <c r="U475" s="12"/>
      <c r="V475" s="12"/>
      <c r="W475" s="12"/>
      <c r="X475" s="12"/>
      <c r="Y475" s="12"/>
      <c r="Z475" s="12"/>
      <c r="AA475" s="12"/>
      <c r="AB475" s="12"/>
      <c r="AC475" s="12"/>
      <c r="AD475" s="13"/>
      <c r="AE475" s="12"/>
      <c r="AF475" s="12"/>
    </row>
    <row r="476" spans="1:32" x14ac:dyDescent="0.35">
      <c r="A476" s="71" t="s">
        <v>17401</v>
      </c>
      <c r="B476" s="87" t="s">
        <v>17402</v>
      </c>
      <c r="C476" s="71" t="s">
        <v>17403</v>
      </c>
      <c r="D476" s="89">
        <v>35.75</v>
      </c>
      <c r="E476" s="89">
        <v>500</v>
      </c>
      <c r="F476" s="89">
        <v>845</v>
      </c>
      <c r="G476" s="89">
        <v>710</v>
      </c>
      <c r="H476" s="88">
        <v>2</v>
      </c>
      <c r="I476" s="81">
        <v>19.39</v>
      </c>
      <c r="J476" s="20">
        <v>470</v>
      </c>
      <c r="K476" s="20">
        <v>715</v>
      </c>
      <c r="L476" s="20">
        <v>390</v>
      </c>
      <c r="M476" s="81">
        <v>16.36</v>
      </c>
      <c r="N476" s="20">
        <v>370</v>
      </c>
      <c r="O476" s="20">
        <v>510</v>
      </c>
      <c r="P476" s="20">
        <v>220</v>
      </c>
      <c r="Q476" s="12"/>
      <c r="R476" s="12"/>
      <c r="S476" s="12"/>
      <c r="T476" s="12"/>
      <c r="U476" s="12"/>
      <c r="V476" s="12"/>
      <c r="W476" s="12"/>
      <c r="X476" s="12"/>
      <c r="Y476" s="12"/>
      <c r="Z476" s="12"/>
      <c r="AA476" s="12"/>
      <c r="AB476" s="12"/>
      <c r="AC476" s="12"/>
      <c r="AD476" s="13"/>
      <c r="AE476" s="12"/>
      <c r="AF476" s="12"/>
    </row>
    <row r="477" spans="1:32" x14ac:dyDescent="0.35">
      <c r="A477" s="71" t="s">
        <v>9006</v>
      </c>
      <c r="B477" s="87" t="s">
        <v>17404</v>
      </c>
      <c r="C477" s="71" t="s">
        <v>17405</v>
      </c>
      <c r="D477" s="89">
        <v>26.74</v>
      </c>
      <c r="E477" s="89">
        <v>600</v>
      </c>
      <c r="F477" s="89">
        <v>925</v>
      </c>
      <c r="G477" s="89">
        <v>490</v>
      </c>
      <c r="H477" s="88">
        <v>2</v>
      </c>
      <c r="I477" s="81">
        <v>16.7</v>
      </c>
      <c r="J477" s="20">
        <v>460</v>
      </c>
      <c r="K477" s="20">
        <v>590</v>
      </c>
      <c r="L477" s="20">
        <v>310</v>
      </c>
      <c r="M477" s="81">
        <v>10.039999999999999</v>
      </c>
      <c r="N477" s="20">
        <v>275</v>
      </c>
      <c r="O477" s="20">
        <v>660</v>
      </c>
      <c r="P477" s="20">
        <v>190</v>
      </c>
      <c r="Q477" s="12"/>
      <c r="R477" s="12"/>
      <c r="S477" s="12"/>
      <c r="T477" s="12"/>
      <c r="U477" s="12"/>
      <c r="V477" s="12"/>
      <c r="W477" s="12"/>
      <c r="X477" s="12"/>
      <c r="Y477" s="12"/>
      <c r="Z477" s="12"/>
      <c r="AA477" s="12"/>
      <c r="AB477" s="12"/>
      <c r="AC477" s="12"/>
      <c r="AD477" s="13"/>
      <c r="AE477" s="12"/>
      <c r="AF477" s="12"/>
    </row>
    <row r="478" spans="1:32" x14ac:dyDescent="0.35">
      <c r="A478" s="71" t="s">
        <v>14091</v>
      </c>
      <c r="B478" s="87" t="s">
        <v>17406</v>
      </c>
      <c r="C478" s="71" t="s">
        <v>17407</v>
      </c>
      <c r="D478" s="89">
        <v>28.54</v>
      </c>
      <c r="E478" s="89">
        <v>600</v>
      </c>
      <c r="F478" s="89">
        <v>935</v>
      </c>
      <c r="G478" s="89">
        <v>500</v>
      </c>
      <c r="H478" s="88">
        <v>2</v>
      </c>
      <c r="I478" s="81">
        <v>18.5</v>
      </c>
      <c r="J478" s="20">
        <v>500</v>
      </c>
      <c r="K478" s="20">
        <v>330</v>
      </c>
      <c r="L478" s="20">
        <v>610</v>
      </c>
      <c r="M478" s="81">
        <v>10.039999999999999</v>
      </c>
      <c r="N478" s="20">
        <v>275</v>
      </c>
      <c r="O478" s="20">
        <v>660</v>
      </c>
      <c r="P478" s="20">
        <v>190</v>
      </c>
      <c r="Q478" s="12"/>
      <c r="R478" s="12"/>
      <c r="S478" s="12"/>
      <c r="T478" s="12"/>
      <c r="U478" s="12"/>
      <c r="V478" s="12"/>
      <c r="W478" s="12"/>
      <c r="X478" s="12"/>
      <c r="Y478" s="12"/>
      <c r="Z478" s="12"/>
      <c r="AA478" s="12"/>
      <c r="AB478" s="12"/>
      <c r="AC478" s="12"/>
      <c r="AD478" s="13"/>
      <c r="AE478" s="12"/>
      <c r="AF478" s="12"/>
    </row>
    <row r="479" spans="1:32" x14ac:dyDescent="0.35">
      <c r="A479" s="71" t="s">
        <v>10930</v>
      </c>
      <c r="B479" s="87">
        <v>5055369026166</v>
      </c>
      <c r="C479" s="71" t="s">
        <v>17408</v>
      </c>
      <c r="D479" s="20">
        <v>9.8000000000000007</v>
      </c>
      <c r="E479" s="20">
        <v>500</v>
      </c>
      <c r="F479" s="20">
        <v>250</v>
      </c>
      <c r="G479" s="20">
        <v>400</v>
      </c>
      <c r="H479" s="88">
        <v>1</v>
      </c>
      <c r="I479" s="81">
        <v>9.8000000000000007</v>
      </c>
      <c r="J479" s="20">
        <v>390</v>
      </c>
      <c r="K479" s="20">
        <v>510</v>
      </c>
      <c r="L479" s="20">
        <v>270</v>
      </c>
      <c r="M479" s="81" t="s">
        <v>16707</v>
      </c>
      <c r="N479" s="89"/>
      <c r="O479" s="89"/>
      <c r="P479" s="89"/>
      <c r="Q479" s="12"/>
      <c r="R479" s="12"/>
      <c r="S479" s="12"/>
      <c r="T479" s="12"/>
      <c r="U479" s="12"/>
      <c r="V479" s="12"/>
      <c r="W479" s="12"/>
      <c r="X479" s="12"/>
      <c r="Y479" s="12"/>
      <c r="Z479" s="12"/>
      <c r="AA479" s="12"/>
      <c r="AB479" s="12"/>
      <c r="AC479" s="12"/>
      <c r="AD479" s="13"/>
      <c r="AE479" s="12"/>
      <c r="AF479" s="12"/>
    </row>
    <row r="480" spans="1:32" x14ac:dyDescent="0.35">
      <c r="A480" s="71" t="s">
        <v>14800</v>
      </c>
      <c r="B480" s="87" t="s">
        <v>17409</v>
      </c>
      <c r="C480" s="71" t="s">
        <v>17410</v>
      </c>
      <c r="D480" s="20">
        <v>3.65</v>
      </c>
      <c r="E480" s="20">
        <v>374</v>
      </c>
      <c r="F480" s="20">
        <v>60</v>
      </c>
      <c r="G480" s="20">
        <v>460</v>
      </c>
      <c r="H480" s="88">
        <v>1</v>
      </c>
      <c r="I480" s="81">
        <v>3.65</v>
      </c>
      <c r="J480" s="20">
        <v>480</v>
      </c>
      <c r="K480" s="20">
        <v>375</v>
      </c>
      <c r="L480" s="20">
        <v>65</v>
      </c>
      <c r="M480" s="81" t="s">
        <v>16707</v>
      </c>
      <c r="N480" s="89"/>
      <c r="O480" s="89"/>
      <c r="P480" s="89"/>
      <c r="Q480" s="12"/>
      <c r="R480" s="12"/>
      <c r="S480" s="12"/>
      <c r="T480" s="12"/>
      <c r="U480" s="12"/>
      <c r="V480" s="12"/>
      <c r="W480" s="12"/>
      <c r="X480" s="12"/>
      <c r="Y480" s="12"/>
      <c r="Z480" s="12"/>
      <c r="AA480" s="12"/>
      <c r="AB480" s="12"/>
      <c r="AC480" s="12"/>
      <c r="AD480" s="13"/>
      <c r="AE480" s="12"/>
      <c r="AF480" s="12"/>
    </row>
    <row r="481" spans="1:32" x14ac:dyDescent="0.35">
      <c r="A481" s="71" t="s">
        <v>11162</v>
      </c>
      <c r="B481" s="87" t="s">
        <v>17411</v>
      </c>
      <c r="C481" s="71" t="s">
        <v>17412</v>
      </c>
      <c r="D481" s="20">
        <v>3.5</v>
      </c>
      <c r="E481" s="20">
        <v>350</v>
      </c>
      <c r="F481" s="20">
        <v>60</v>
      </c>
      <c r="G481" s="20">
        <v>450</v>
      </c>
      <c r="H481" s="88">
        <v>1</v>
      </c>
      <c r="I481" s="81">
        <v>3.5</v>
      </c>
      <c r="J481" s="20">
        <v>480</v>
      </c>
      <c r="K481" s="20">
        <v>370</v>
      </c>
      <c r="L481" s="20">
        <v>70</v>
      </c>
      <c r="M481" s="81" t="s">
        <v>16707</v>
      </c>
      <c r="N481" s="89"/>
      <c r="O481" s="89"/>
      <c r="P481" s="89"/>
      <c r="Q481" s="12"/>
      <c r="R481" s="12"/>
      <c r="S481" s="12"/>
      <c r="T481" s="12"/>
      <c r="U481" s="12"/>
      <c r="V481" s="12"/>
      <c r="W481" s="12"/>
      <c r="X481" s="12"/>
      <c r="Y481" s="12"/>
      <c r="Z481" s="12"/>
      <c r="AA481" s="12"/>
      <c r="AB481" s="12"/>
      <c r="AC481" s="12"/>
      <c r="AD481" s="13"/>
      <c r="AE481" s="12"/>
      <c r="AF481" s="12"/>
    </row>
    <row r="482" spans="1:32" x14ac:dyDescent="0.35">
      <c r="A482" s="71" t="s">
        <v>14812</v>
      </c>
      <c r="B482" s="87" t="s">
        <v>17413</v>
      </c>
      <c r="C482" s="71" t="s">
        <v>17414</v>
      </c>
      <c r="D482" s="20">
        <v>3.5</v>
      </c>
      <c r="E482" s="20">
        <v>374</v>
      </c>
      <c r="F482" s="20">
        <v>60</v>
      </c>
      <c r="G482" s="20">
        <v>460</v>
      </c>
      <c r="H482" s="88">
        <v>1</v>
      </c>
      <c r="I482" s="81">
        <v>3.5</v>
      </c>
      <c r="J482" s="20">
        <v>480</v>
      </c>
      <c r="K482" s="20">
        <v>370</v>
      </c>
      <c r="L482" s="20">
        <v>70</v>
      </c>
      <c r="M482" s="81" t="s">
        <v>16707</v>
      </c>
      <c r="N482" s="89"/>
      <c r="O482" s="89"/>
      <c r="P482" s="89"/>
      <c r="Q482" s="12"/>
      <c r="R482" s="12"/>
      <c r="S482" s="12"/>
      <c r="T482" s="12"/>
      <c r="U482" s="12"/>
      <c r="V482" s="12"/>
      <c r="W482" s="12"/>
      <c r="X482" s="12"/>
      <c r="Y482" s="12"/>
      <c r="Z482" s="12"/>
      <c r="AA482" s="12"/>
      <c r="AB482" s="12"/>
      <c r="AC482" s="12"/>
      <c r="AD482" s="13"/>
      <c r="AE482" s="12"/>
      <c r="AF482" s="12"/>
    </row>
    <row r="483" spans="1:32" x14ac:dyDescent="0.35">
      <c r="A483" s="71" t="s">
        <v>11166</v>
      </c>
      <c r="B483" s="87" t="s">
        <v>17415</v>
      </c>
      <c r="C483" s="71" t="s">
        <v>17416</v>
      </c>
      <c r="D483" s="20">
        <v>3.79</v>
      </c>
      <c r="E483" s="20">
        <v>350</v>
      </c>
      <c r="F483" s="20">
        <v>60</v>
      </c>
      <c r="G483" s="20">
        <v>450</v>
      </c>
      <c r="H483" s="88">
        <v>1</v>
      </c>
      <c r="I483" s="81">
        <v>3.79</v>
      </c>
      <c r="J483" s="20">
        <v>480</v>
      </c>
      <c r="K483" s="20">
        <v>375</v>
      </c>
      <c r="L483" s="20">
        <v>65</v>
      </c>
      <c r="M483" s="81" t="s">
        <v>16707</v>
      </c>
      <c r="N483" s="89"/>
      <c r="O483" s="89"/>
      <c r="P483" s="89"/>
      <c r="Q483" s="12"/>
      <c r="R483" s="12"/>
      <c r="S483" s="12"/>
      <c r="T483" s="12"/>
      <c r="U483" s="12"/>
      <c r="V483" s="12"/>
      <c r="W483" s="12"/>
      <c r="X483" s="12"/>
      <c r="Y483" s="12"/>
      <c r="Z483" s="12"/>
      <c r="AA483" s="12"/>
      <c r="AB483" s="12"/>
      <c r="AC483" s="12"/>
      <c r="AD483" s="13"/>
      <c r="AE483" s="12"/>
      <c r="AF483" s="12"/>
    </row>
    <row r="484" spans="1:32" x14ac:dyDescent="0.35">
      <c r="A484" s="71" t="s">
        <v>11154</v>
      </c>
      <c r="B484" s="87" t="s">
        <v>17417</v>
      </c>
      <c r="C484" s="71" t="s">
        <v>17418</v>
      </c>
      <c r="D484" s="20">
        <v>3.5</v>
      </c>
      <c r="E484" s="20">
        <v>374</v>
      </c>
      <c r="F484" s="20">
        <v>60</v>
      </c>
      <c r="G484" s="20">
        <v>460</v>
      </c>
      <c r="H484" s="88">
        <v>1</v>
      </c>
      <c r="I484" s="81">
        <v>3.5</v>
      </c>
      <c r="J484" s="20">
        <v>480</v>
      </c>
      <c r="K484" s="20">
        <v>380</v>
      </c>
      <c r="L484" s="20">
        <v>70</v>
      </c>
      <c r="M484" s="81" t="s">
        <v>16707</v>
      </c>
      <c r="N484" s="89"/>
      <c r="O484" s="89"/>
      <c r="P484" s="89"/>
      <c r="Q484" s="12"/>
      <c r="R484" s="12"/>
      <c r="S484" s="12"/>
      <c r="T484" s="12"/>
      <c r="U484" s="12"/>
      <c r="V484" s="12"/>
      <c r="W484" s="12"/>
      <c r="X484" s="12"/>
      <c r="Y484" s="12"/>
      <c r="Z484" s="12"/>
      <c r="AA484" s="12"/>
      <c r="AB484" s="12"/>
      <c r="AC484" s="12"/>
      <c r="AD484" s="13"/>
      <c r="AE484" s="12"/>
      <c r="AF484" s="12"/>
    </row>
    <row r="485" spans="1:32" x14ac:dyDescent="0.35">
      <c r="A485" s="71" t="s">
        <v>11158</v>
      </c>
      <c r="B485" s="87" t="s">
        <v>17419</v>
      </c>
      <c r="C485" s="71" t="s">
        <v>17420</v>
      </c>
      <c r="D485" s="20">
        <v>3.73</v>
      </c>
      <c r="E485" s="20">
        <v>350</v>
      </c>
      <c r="F485" s="20">
        <v>60</v>
      </c>
      <c r="G485" s="20">
        <v>450</v>
      </c>
      <c r="H485" s="88">
        <v>1</v>
      </c>
      <c r="I485" s="81">
        <v>3.73</v>
      </c>
      <c r="J485" s="20">
        <v>480</v>
      </c>
      <c r="K485" s="20">
        <v>375</v>
      </c>
      <c r="L485" s="20">
        <v>65</v>
      </c>
      <c r="M485" s="81" t="s">
        <v>16707</v>
      </c>
      <c r="N485" s="89"/>
      <c r="O485" s="89"/>
      <c r="P485" s="89"/>
      <c r="Q485" s="12"/>
      <c r="R485" s="12"/>
      <c r="S485" s="12"/>
      <c r="T485" s="12"/>
      <c r="U485" s="12"/>
      <c r="V485" s="12"/>
      <c r="W485" s="12"/>
      <c r="X485" s="12"/>
      <c r="Y485" s="12"/>
      <c r="Z485" s="12"/>
      <c r="AA485" s="12"/>
      <c r="AB485" s="12"/>
      <c r="AC485" s="12"/>
      <c r="AD485" s="13"/>
      <c r="AE485" s="12"/>
      <c r="AF485" s="12"/>
    </row>
    <row r="486" spans="1:32" x14ac:dyDescent="0.35">
      <c r="A486" s="71" t="s">
        <v>14804</v>
      </c>
      <c r="B486" s="87" t="s">
        <v>17421</v>
      </c>
      <c r="C486" s="71" t="s">
        <v>17422</v>
      </c>
      <c r="D486" s="20">
        <v>3.62</v>
      </c>
      <c r="E486" s="20">
        <v>374</v>
      </c>
      <c r="F486" s="20">
        <v>60</v>
      </c>
      <c r="G486" s="20">
        <v>460</v>
      </c>
      <c r="H486" s="88">
        <v>1</v>
      </c>
      <c r="I486" s="81">
        <v>3.62</v>
      </c>
      <c r="J486" s="20">
        <v>480</v>
      </c>
      <c r="K486" s="20">
        <v>375</v>
      </c>
      <c r="L486" s="20">
        <v>60</v>
      </c>
      <c r="M486" s="81" t="s">
        <v>16707</v>
      </c>
      <c r="N486" s="89"/>
      <c r="O486" s="89"/>
      <c r="P486" s="89"/>
      <c r="Q486" s="12"/>
      <c r="R486" s="12"/>
      <c r="S486" s="12"/>
      <c r="T486" s="12"/>
      <c r="U486" s="12"/>
      <c r="V486" s="12"/>
      <c r="W486" s="12"/>
      <c r="X486" s="12"/>
      <c r="Y486" s="12"/>
      <c r="Z486" s="12"/>
      <c r="AA486" s="12"/>
      <c r="AB486" s="12"/>
      <c r="AC486" s="12"/>
      <c r="AD486" s="13"/>
      <c r="AE486" s="12"/>
      <c r="AF486" s="12"/>
    </row>
    <row r="487" spans="1:32" x14ac:dyDescent="0.35">
      <c r="A487" s="71" t="s">
        <v>14808</v>
      </c>
      <c r="B487" s="87" t="s">
        <v>17423</v>
      </c>
      <c r="C487" s="71" t="s">
        <v>17424</v>
      </c>
      <c r="D487" s="20">
        <v>3.5</v>
      </c>
      <c r="E487" s="20">
        <v>350</v>
      </c>
      <c r="F487" s="20">
        <v>60</v>
      </c>
      <c r="G487" s="20">
        <v>450</v>
      </c>
      <c r="H487" s="88">
        <v>1</v>
      </c>
      <c r="I487" s="81">
        <v>3.5</v>
      </c>
      <c r="J487" s="20">
        <v>480</v>
      </c>
      <c r="K487" s="20">
        <v>370</v>
      </c>
      <c r="L487" s="20">
        <v>70</v>
      </c>
      <c r="M487" s="81" t="s">
        <v>16707</v>
      </c>
      <c r="N487" s="89"/>
      <c r="O487" s="89"/>
      <c r="P487" s="89"/>
      <c r="Q487" s="12"/>
      <c r="R487" s="12"/>
      <c r="S487" s="12"/>
      <c r="T487" s="12"/>
      <c r="U487" s="12"/>
      <c r="V487" s="12"/>
      <c r="W487" s="12"/>
      <c r="X487" s="12"/>
      <c r="Y487" s="12"/>
      <c r="Z487" s="12"/>
      <c r="AA487" s="12"/>
      <c r="AB487" s="12"/>
      <c r="AC487" s="12"/>
      <c r="AD487" s="13"/>
      <c r="AE487" s="12"/>
      <c r="AF487" s="12"/>
    </row>
    <row r="488" spans="1:32" x14ac:dyDescent="0.35">
      <c r="A488" s="71" t="s">
        <v>8858</v>
      </c>
      <c r="B488" s="87">
        <v>5056211804116</v>
      </c>
      <c r="C488" s="71" t="s">
        <v>17425</v>
      </c>
      <c r="D488" s="89">
        <v>27.1</v>
      </c>
      <c r="E488" s="89">
        <v>560</v>
      </c>
      <c r="F488" s="89">
        <v>905</v>
      </c>
      <c r="G488" s="89">
        <v>450</v>
      </c>
      <c r="H488" s="88">
        <v>2</v>
      </c>
      <c r="I488" s="81">
        <v>16.7</v>
      </c>
      <c r="J488" s="20">
        <v>485</v>
      </c>
      <c r="K488" s="20">
        <v>565</v>
      </c>
      <c r="L488" s="20">
        <v>285</v>
      </c>
      <c r="M488" s="81">
        <v>10.4</v>
      </c>
      <c r="N488" s="20">
        <v>715</v>
      </c>
      <c r="O488" s="20">
        <v>285</v>
      </c>
      <c r="P488" s="20">
        <v>140</v>
      </c>
      <c r="Q488" s="12"/>
      <c r="R488" s="12"/>
      <c r="S488" s="12"/>
      <c r="T488" s="12"/>
      <c r="U488" s="12"/>
      <c r="V488" s="12"/>
      <c r="W488" s="12"/>
      <c r="X488" s="12"/>
      <c r="Y488" s="12"/>
      <c r="Z488" s="12"/>
      <c r="AA488" s="12"/>
      <c r="AB488" s="12"/>
      <c r="AC488" s="12"/>
      <c r="AD488" s="13"/>
      <c r="AE488" s="12"/>
      <c r="AF488" s="12"/>
    </row>
    <row r="489" spans="1:32" x14ac:dyDescent="0.35">
      <c r="A489" s="71" t="s">
        <v>8854</v>
      </c>
      <c r="B489" s="87" t="s">
        <v>17426</v>
      </c>
      <c r="C489" s="71" t="s">
        <v>17427</v>
      </c>
      <c r="D489" s="89">
        <v>26.4</v>
      </c>
      <c r="E489" s="89">
        <v>595</v>
      </c>
      <c r="F489" s="89">
        <v>885</v>
      </c>
      <c r="G489" s="89">
        <v>470</v>
      </c>
      <c r="H489" s="88">
        <v>2</v>
      </c>
      <c r="I489" s="81">
        <v>16</v>
      </c>
      <c r="J489" s="20">
        <v>490</v>
      </c>
      <c r="K489" s="20">
        <v>615</v>
      </c>
      <c r="L489" s="20">
        <v>615</v>
      </c>
      <c r="M489" s="81">
        <v>10.4</v>
      </c>
      <c r="N489" s="20">
        <v>715</v>
      </c>
      <c r="O489" s="20">
        <v>285</v>
      </c>
      <c r="P489" s="20">
        <v>140</v>
      </c>
      <c r="Q489" s="12"/>
      <c r="R489" s="12"/>
      <c r="S489" s="12"/>
      <c r="T489" s="12"/>
      <c r="U489" s="12"/>
      <c r="V489" s="12"/>
      <c r="W489" s="12"/>
      <c r="X489" s="12"/>
      <c r="Y489" s="12"/>
      <c r="Z489" s="12"/>
      <c r="AA489" s="12"/>
      <c r="AB489" s="12"/>
      <c r="AC489" s="12"/>
      <c r="AD489" s="13"/>
      <c r="AE489" s="12"/>
      <c r="AF489" s="12"/>
    </row>
    <row r="490" spans="1:32" x14ac:dyDescent="0.35">
      <c r="A490" s="71" t="s">
        <v>8850</v>
      </c>
      <c r="B490" s="87" t="s">
        <v>17428</v>
      </c>
      <c r="C490" s="71" t="s">
        <v>17429</v>
      </c>
      <c r="D490" s="89">
        <v>25.4</v>
      </c>
      <c r="E490" s="89">
        <v>565</v>
      </c>
      <c r="F490" s="89">
        <v>905</v>
      </c>
      <c r="G490" s="89">
        <v>460</v>
      </c>
      <c r="H490" s="88">
        <v>2</v>
      </c>
      <c r="I490" s="81">
        <v>15</v>
      </c>
      <c r="J490" s="20">
        <v>490</v>
      </c>
      <c r="K490" s="20">
        <v>575</v>
      </c>
      <c r="L490" s="20">
        <v>575</v>
      </c>
      <c r="M490" s="81">
        <v>10.4</v>
      </c>
      <c r="N490" s="20">
        <v>715</v>
      </c>
      <c r="O490" s="20">
        <v>285</v>
      </c>
      <c r="P490" s="20">
        <v>140</v>
      </c>
      <c r="Q490" s="12"/>
      <c r="R490" s="12"/>
      <c r="S490" s="12"/>
      <c r="T490" s="12"/>
      <c r="U490" s="12"/>
      <c r="V490" s="12"/>
      <c r="W490" s="12"/>
      <c r="X490" s="12"/>
      <c r="Y490" s="12"/>
      <c r="Z490" s="12"/>
      <c r="AA490" s="12"/>
      <c r="AB490" s="12"/>
      <c r="AC490" s="12"/>
      <c r="AD490" s="13"/>
      <c r="AE490" s="12"/>
      <c r="AF490" s="12"/>
    </row>
    <row r="491" spans="1:32" x14ac:dyDescent="0.35">
      <c r="A491" s="71" t="s">
        <v>8846</v>
      </c>
      <c r="B491" s="87" t="s">
        <v>17430</v>
      </c>
      <c r="C491" s="71" t="s">
        <v>17431</v>
      </c>
      <c r="D491" s="89">
        <v>24.4</v>
      </c>
      <c r="E491" s="89">
        <v>495</v>
      </c>
      <c r="F491" s="89">
        <v>850</v>
      </c>
      <c r="G491" s="89">
        <v>365</v>
      </c>
      <c r="H491" s="88">
        <v>2</v>
      </c>
      <c r="I491" s="81">
        <v>14</v>
      </c>
      <c r="J491" s="20">
        <v>490</v>
      </c>
      <c r="K491" s="20">
        <v>515</v>
      </c>
      <c r="L491" s="20">
        <v>515</v>
      </c>
      <c r="M491" s="81">
        <v>10.4</v>
      </c>
      <c r="N491" s="20">
        <v>715</v>
      </c>
      <c r="O491" s="20">
        <v>285</v>
      </c>
      <c r="P491" s="20">
        <v>140</v>
      </c>
      <c r="Q491" s="12"/>
      <c r="R491" s="12"/>
      <c r="S491" s="12"/>
      <c r="T491" s="12"/>
      <c r="U491" s="12"/>
      <c r="V491" s="12"/>
      <c r="W491" s="12"/>
      <c r="X491" s="12"/>
      <c r="Y491" s="12"/>
      <c r="Z491" s="12"/>
      <c r="AA491" s="12"/>
      <c r="AB491" s="12"/>
      <c r="AC491" s="12"/>
      <c r="AD491" s="13"/>
      <c r="AE491" s="12"/>
      <c r="AF491" s="12"/>
    </row>
    <row r="492" spans="1:32" x14ac:dyDescent="0.35">
      <c r="A492" s="71" t="s">
        <v>14011</v>
      </c>
      <c r="B492" s="87" t="s">
        <v>17432</v>
      </c>
      <c r="C492" s="71" t="s">
        <v>17433</v>
      </c>
      <c r="D492" s="89">
        <v>30.67</v>
      </c>
      <c r="E492" s="89">
        <v>600</v>
      </c>
      <c r="F492" s="89">
        <v>900</v>
      </c>
      <c r="G492" s="89">
        <v>485</v>
      </c>
      <c r="H492" s="88">
        <v>2</v>
      </c>
      <c r="I492" s="81">
        <v>20.27</v>
      </c>
      <c r="J492" s="20">
        <v>615</v>
      </c>
      <c r="K492" s="20">
        <v>265</v>
      </c>
      <c r="L492" s="20">
        <v>265</v>
      </c>
      <c r="M492" s="81">
        <v>10.4</v>
      </c>
      <c r="N492" s="20">
        <v>715</v>
      </c>
      <c r="O492" s="20">
        <v>285</v>
      </c>
      <c r="P492" s="20">
        <v>140</v>
      </c>
      <c r="Q492" s="12"/>
      <c r="R492" s="12"/>
      <c r="S492" s="12"/>
      <c r="T492" s="12"/>
      <c r="U492" s="12"/>
      <c r="V492" s="12"/>
      <c r="W492" s="12"/>
      <c r="X492" s="12"/>
      <c r="Y492" s="12"/>
      <c r="Z492" s="12"/>
      <c r="AA492" s="12"/>
      <c r="AB492" s="12"/>
      <c r="AC492" s="12"/>
      <c r="AD492" s="13"/>
      <c r="AE492" s="12"/>
      <c r="AF492" s="12"/>
    </row>
    <row r="493" spans="1:32" x14ac:dyDescent="0.35">
      <c r="A493" s="71" t="s">
        <v>14007</v>
      </c>
      <c r="B493" s="87" t="s">
        <v>17434</v>
      </c>
      <c r="C493" s="71" t="s">
        <v>17435</v>
      </c>
      <c r="D493" s="89">
        <v>27.1</v>
      </c>
      <c r="E493" s="89">
        <v>550</v>
      </c>
      <c r="F493" s="89">
        <v>897</v>
      </c>
      <c r="G493" s="89">
        <v>455</v>
      </c>
      <c r="H493" s="88">
        <v>2</v>
      </c>
      <c r="I493" s="81">
        <v>16.7</v>
      </c>
      <c r="J493" s="20">
        <v>565</v>
      </c>
      <c r="K493" s="20">
        <v>285</v>
      </c>
      <c r="L493" s="20">
        <v>285</v>
      </c>
      <c r="M493" s="81">
        <v>10.4</v>
      </c>
      <c r="N493" s="20">
        <v>715</v>
      </c>
      <c r="O493" s="20">
        <v>285</v>
      </c>
      <c r="P493" s="20">
        <v>140</v>
      </c>
      <c r="Q493" s="12"/>
      <c r="R493" s="12"/>
      <c r="S493" s="12"/>
      <c r="T493" s="12"/>
      <c r="U493" s="12"/>
      <c r="V493" s="12"/>
      <c r="W493" s="12"/>
      <c r="X493" s="12"/>
      <c r="Y493" s="12"/>
      <c r="Z493" s="12"/>
      <c r="AA493" s="12"/>
      <c r="AB493" s="12"/>
      <c r="AC493" s="12"/>
      <c r="AD493" s="13"/>
      <c r="AE493" s="12"/>
      <c r="AF493" s="12"/>
    </row>
    <row r="494" spans="1:32" x14ac:dyDescent="0.35">
      <c r="A494" s="71" t="s">
        <v>8842</v>
      </c>
      <c r="B494" s="87" t="s">
        <v>17436</v>
      </c>
      <c r="C494" s="71" t="s">
        <v>17437</v>
      </c>
      <c r="D494" s="89">
        <v>24.4</v>
      </c>
      <c r="E494" s="89">
        <v>500</v>
      </c>
      <c r="F494" s="89">
        <v>850</v>
      </c>
      <c r="G494" s="89">
        <v>370</v>
      </c>
      <c r="H494" s="88">
        <v>2</v>
      </c>
      <c r="I494" s="81">
        <v>14</v>
      </c>
      <c r="J494" s="20">
        <v>287</v>
      </c>
      <c r="K494" s="20">
        <v>515</v>
      </c>
      <c r="L494" s="20">
        <v>515</v>
      </c>
      <c r="M494" s="81">
        <v>10.4</v>
      </c>
      <c r="N494" s="20">
        <v>715</v>
      </c>
      <c r="O494" s="20">
        <v>285</v>
      </c>
      <c r="P494" s="20">
        <v>140</v>
      </c>
      <c r="Q494" s="12"/>
      <c r="R494" s="12"/>
      <c r="S494" s="12"/>
      <c r="T494" s="12"/>
      <c r="U494" s="12"/>
      <c r="V494" s="12"/>
      <c r="W494" s="12"/>
      <c r="X494" s="12"/>
      <c r="Y494" s="12"/>
      <c r="Z494" s="12"/>
      <c r="AA494" s="12"/>
      <c r="AB494" s="12"/>
      <c r="AC494" s="12"/>
      <c r="AD494" s="13"/>
      <c r="AE494" s="12"/>
      <c r="AF494" s="12"/>
    </row>
    <row r="495" spans="1:32" x14ac:dyDescent="0.35">
      <c r="A495" s="71" t="s">
        <v>8838</v>
      </c>
      <c r="B495" s="87" t="s">
        <v>17438</v>
      </c>
      <c r="C495" s="71" t="s">
        <v>17439</v>
      </c>
      <c r="D495" s="89">
        <v>38.950000000000003</v>
      </c>
      <c r="E495" s="89">
        <v>465</v>
      </c>
      <c r="F495" s="89">
        <v>795</v>
      </c>
      <c r="G495" s="89">
        <v>720</v>
      </c>
      <c r="H495" s="88">
        <v>2</v>
      </c>
      <c r="I495" s="81">
        <v>24.05</v>
      </c>
      <c r="J495" s="20">
        <v>700</v>
      </c>
      <c r="K495" s="20">
        <v>405</v>
      </c>
      <c r="L495" s="20">
        <v>405</v>
      </c>
      <c r="M495" s="81">
        <v>14.9</v>
      </c>
      <c r="N495" s="20">
        <v>485</v>
      </c>
      <c r="O495" s="20">
        <v>400</v>
      </c>
      <c r="P495" s="20">
        <v>200</v>
      </c>
      <c r="Q495" s="12"/>
      <c r="R495" s="12"/>
      <c r="S495" s="12"/>
      <c r="T495" s="12"/>
      <c r="U495" s="12"/>
      <c r="V495" s="12"/>
      <c r="W495" s="12"/>
      <c r="X495" s="12"/>
      <c r="Y495" s="12"/>
      <c r="Z495" s="12"/>
      <c r="AA495" s="12"/>
      <c r="AB495" s="12"/>
      <c r="AC495" s="12"/>
      <c r="AD495" s="13"/>
      <c r="AE495" s="12"/>
      <c r="AF495" s="12"/>
    </row>
    <row r="496" spans="1:32" x14ac:dyDescent="0.35">
      <c r="A496" s="71" t="s">
        <v>11010</v>
      </c>
      <c r="B496" s="87" t="s">
        <v>17440</v>
      </c>
      <c r="C496" s="71" t="s">
        <v>17441</v>
      </c>
      <c r="D496" s="20">
        <v>15</v>
      </c>
      <c r="E496" s="20">
        <v>560</v>
      </c>
      <c r="F496" s="20">
        <v>266</v>
      </c>
      <c r="G496" s="20">
        <v>450</v>
      </c>
      <c r="H496" s="88">
        <v>1</v>
      </c>
      <c r="I496" s="81">
        <v>0.55000000000000004</v>
      </c>
      <c r="J496" s="20">
        <v>550</v>
      </c>
      <c r="K496" s="20">
        <v>550</v>
      </c>
      <c r="L496" s="20">
        <v>550</v>
      </c>
      <c r="M496" s="81"/>
      <c r="N496" s="89"/>
      <c r="O496" s="89"/>
      <c r="P496" s="89"/>
      <c r="Q496" s="12"/>
      <c r="R496" s="12"/>
      <c r="S496" s="12"/>
      <c r="T496" s="12"/>
      <c r="U496" s="12"/>
      <c r="V496" s="12"/>
      <c r="W496" s="12"/>
      <c r="X496" s="12"/>
      <c r="Y496" s="12"/>
      <c r="Z496" s="12"/>
      <c r="AA496" s="12"/>
      <c r="AB496" s="12"/>
      <c r="AC496" s="12"/>
      <c r="AD496" s="13"/>
      <c r="AE496" s="12"/>
      <c r="AF496" s="12"/>
    </row>
    <row r="497" spans="1:32" x14ac:dyDescent="0.35">
      <c r="A497" s="71" t="s">
        <v>11006</v>
      </c>
      <c r="B497" s="87" t="s">
        <v>17442</v>
      </c>
      <c r="C497" s="71" t="s">
        <v>17443</v>
      </c>
      <c r="D497" s="20">
        <v>15</v>
      </c>
      <c r="E497" s="20">
        <v>560</v>
      </c>
      <c r="F497" s="20">
        <v>266</v>
      </c>
      <c r="G497" s="20">
        <v>450</v>
      </c>
      <c r="H497" s="88">
        <v>1</v>
      </c>
      <c r="I497" s="81">
        <v>15</v>
      </c>
      <c r="J497" s="20">
        <v>490</v>
      </c>
      <c r="K497" s="20">
        <v>575</v>
      </c>
      <c r="L497" s="20">
        <v>287</v>
      </c>
      <c r="M497" s="81"/>
      <c r="N497" s="89"/>
      <c r="O497" s="89"/>
      <c r="P497" s="89"/>
      <c r="Q497" s="12"/>
      <c r="R497" s="12"/>
      <c r="S497" s="12"/>
      <c r="T497" s="12"/>
      <c r="U497" s="12"/>
      <c r="V497" s="12"/>
      <c r="W497" s="12"/>
      <c r="X497" s="12"/>
      <c r="Y497" s="12"/>
      <c r="Z497" s="12"/>
      <c r="AA497" s="12"/>
      <c r="AB497" s="12"/>
      <c r="AC497" s="12"/>
      <c r="AD497" s="13"/>
      <c r="AE497" s="12"/>
      <c r="AF497" s="12"/>
    </row>
    <row r="498" spans="1:32" x14ac:dyDescent="0.35">
      <c r="A498" s="71" t="s">
        <v>11014</v>
      </c>
      <c r="B498" s="87" t="s">
        <v>17444</v>
      </c>
      <c r="C498" s="71" t="s">
        <v>17445</v>
      </c>
      <c r="D498" s="20">
        <v>14</v>
      </c>
      <c r="E498" s="20">
        <v>500</v>
      </c>
      <c r="F498" s="20">
        <v>223</v>
      </c>
      <c r="G498" s="20">
        <v>350</v>
      </c>
      <c r="H498" s="88">
        <v>1</v>
      </c>
      <c r="I498" s="81">
        <v>14</v>
      </c>
      <c r="J498" s="20">
        <v>490</v>
      </c>
      <c r="K498" s="20">
        <v>515</v>
      </c>
      <c r="L498" s="20">
        <v>287</v>
      </c>
      <c r="M498" s="81"/>
      <c r="N498" s="89"/>
      <c r="O498" s="89"/>
      <c r="P498" s="89"/>
      <c r="Q498" s="12"/>
      <c r="R498" s="12"/>
      <c r="S498" s="12"/>
      <c r="T498" s="12"/>
      <c r="U498" s="12"/>
      <c r="V498" s="12"/>
      <c r="W498" s="12"/>
      <c r="X498" s="12"/>
      <c r="Y498" s="12"/>
      <c r="Z498" s="12"/>
      <c r="AA498" s="12"/>
      <c r="AB498" s="12"/>
      <c r="AC498" s="12"/>
      <c r="AD498" s="13"/>
      <c r="AE498" s="12"/>
      <c r="AF498" s="12"/>
    </row>
    <row r="499" spans="1:32" x14ac:dyDescent="0.35">
      <c r="A499" s="71" t="s">
        <v>14784</v>
      </c>
      <c r="B499" s="87" t="s">
        <v>17446</v>
      </c>
      <c r="C499" s="71" t="s">
        <v>17447</v>
      </c>
      <c r="D499" s="20">
        <v>16.7</v>
      </c>
      <c r="E499" s="20">
        <v>560</v>
      </c>
      <c r="F499" s="20">
        <v>266</v>
      </c>
      <c r="G499" s="20">
        <v>450</v>
      </c>
      <c r="H499" s="88">
        <v>1</v>
      </c>
      <c r="I499" s="81">
        <v>16.7</v>
      </c>
      <c r="J499" s="20">
        <v>565</v>
      </c>
      <c r="K499" s="20">
        <v>285</v>
      </c>
      <c r="L499" s="20">
        <v>485</v>
      </c>
      <c r="M499" s="81"/>
      <c r="N499" s="89"/>
      <c r="O499" s="89"/>
      <c r="P499" s="89"/>
      <c r="Q499" s="12"/>
      <c r="R499" s="12"/>
      <c r="S499" s="12"/>
      <c r="T499" s="12"/>
      <c r="U499" s="12"/>
      <c r="V499" s="12"/>
      <c r="W499" s="12"/>
      <c r="X499" s="12"/>
      <c r="Y499" s="12"/>
      <c r="Z499" s="12"/>
      <c r="AA499" s="12"/>
      <c r="AB499" s="12"/>
      <c r="AC499" s="12"/>
      <c r="AD499" s="13"/>
      <c r="AE499" s="12"/>
      <c r="AF499" s="12"/>
    </row>
    <row r="500" spans="1:32" x14ac:dyDescent="0.35">
      <c r="A500" s="71" t="s">
        <v>11018</v>
      </c>
      <c r="B500" s="87" t="s">
        <v>17448</v>
      </c>
      <c r="C500" s="71" t="s">
        <v>17449</v>
      </c>
      <c r="D500" s="20">
        <v>14</v>
      </c>
      <c r="E500" s="20">
        <v>500</v>
      </c>
      <c r="F500" s="20">
        <v>223</v>
      </c>
      <c r="G500" s="20">
        <v>350</v>
      </c>
      <c r="H500" s="88">
        <v>1</v>
      </c>
      <c r="I500" s="81">
        <v>14</v>
      </c>
      <c r="J500" s="20">
        <v>287</v>
      </c>
      <c r="K500" s="20">
        <v>515</v>
      </c>
      <c r="L500" s="20">
        <v>490</v>
      </c>
      <c r="M500" s="81"/>
      <c r="N500" s="89"/>
      <c r="O500" s="89"/>
      <c r="P500" s="89"/>
      <c r="Q500" s="89"/>
      <c r="R500" s="89"/>
      <c r="S500" s="89"/>
      <c r="T500" s="89"/>
      <c r="U500" s="12"/>
      <c r="V500" s="12"/>
      <c r="W500" s="12"/>
      <c r="X500" s="12"/>
      <c r="Y500" s="12"/>
      <c r="Z500" s="12"/>
      <c r="AA500" s="12"/>
      <c r="AB500" s="12"/>
      <c r="AC500" s="12"/>
      <c r="AD500" s="13"/>
      <c r="AE500" s="12"/>
      <c r="AF500" s="12"/>
    </row>
    <row r="501" spans="1:32" x14ac:dyDescent="0.35">
      <c r="A501" s="71" t="s">
        <v>10990</v>
      </c>
      <c r="B501" s="87" t="s">
        <v>17450</v>
      </c>
      <c r="C501" s="71" t="s">
        <v>17451</v>
      </c>
      <c r="D501" s="20">
        <v>18.5</v>
      </c>
      <c r="E501" s="20">
        <v>360</v>
      </c>
      <c r="F501" s="20">
        <v>420</v>
      </c>
      <c r="G501" s="20">
        <v>520</v>
      </c>
      <c r="H501" s="88">
        <v>1</v>
      </c>
      <c r="I501" s="81">
        <v>18.5</v>
      </c>
      <c r="J501" s="20">
        <v>520</v>
      </c>
      <c r="K501" s="20">
        <v>360</v>
      </c>
      <c r="L501" s="20">
        <v>405</v>
      </c>
      <c r="M501" s="81" t="s">
        <v>16707</v>
      </c>
      <c r="N501" s="89"/>
      <c r="O501" s="89"/>
      <c r="P501" s="89"/>
      <c r="Q501" s="89"/>
      <c r="R501" s="89"/>
      <c r="S501" s="89"/>
      <c r="T501" s="89"/>
      <c r="U501" s="12"/>
      <c r="V501" s="12"/>
      <c r="W501" s="12"/>
      <c r="X501" s="12"/>
      <c r="Y501" s="12"/>
      <c r="Z501" s="12"/>
      <c r="AA501" s="12"/>
      <c r="AB501" s="12"/>
      <c r="AC501" s="12"/>
      <c r="AD501" s="13"/>
      <c r="AE501" s="12"/>
      <c r="AF501" s="12"/>
    </row>
    <row r="502" spans="1:32" x14ac:dyDescent="0.35">
      <c r="A502" s="71" t="s">
        <v>10994</v>
      </c>
      <c r="B502" s="87" t="s">
        <v>17452</v>
      </c>
      <c r="C502" s="71" t="s">
        <v>17453</v>
      </c>
      <c r="D502" s="20">
        <v>8.9</v>
      </c>
      <c r="E502" s="20">
        <v>600</v>
      </c>
      <c r="F502" s="20">
        <v>190</v>
      </c>
      <c r="G502" s="20">
        <v>450</v>
      </c>
      <c r="H502" s="88">
        <v>1</v>
      </c>
      <c r="I502" s="81">
        <v>8.9</v>
      </c>
      <c r="J502" s="20">
        <v>440</v>
      </c>
      <c r="K502" s="20">
        <v>440</v>
      </c>
      <c r="L502" s="20">
        <v>210</v>
      </c>
      <c r="M502" s="81" t="s">
        <v>16707</v>
      </c>
      <c r="N502" s="89"/>
      <c r="O502" s="89"/>
      <c r="P502" s="89"/>
      <c r="Q502" s="89"/>
      <c r="R502" s="89"/>
      <c r="S502" s="89"/>
      <c r="T502" s="89"/>
      <c r="U502" s="12"/>
      <c r="V502" s="12"/>
      <c r="W502" s="12"/>
      <c r="X502" s="12"/>
      <c r="Y502" s="12"/>
      <c r="Z502" s="12"/>
      <c r="AA502" s="12"/>
      <c r="AB502" s="12"/>
      <c r="AC502" s="12"/>
      <c r="AD502" s="13"/>
      <c r="AE502" s="12"/>
      <c r="AF502" s="12"/>
    </row>
    <row r="503" spans="1:32" x14ac:dyDescent="0.35">
      <c r="A503" s="71" t="s">
        <v>10998</v>
      </c>
      <c r="B503" s="87" t="s">
        <v>17454</v>
      </c>
      <c r="C503" s="71" t="s">
        <v>17455</v>
      </c>
      <c r="D503" s="20">
        <v>9.7799999999999994</v>
      </c>
      <c r="E503" s="20">
        <v>515</v>
      </c>
      <c r="F503" s="20">
        <v>270</v>
      </c>
      <c r="G503" s="20">
        <v>300</v>
      </c>
      <c r="H503" s="88">
        <v>1</v>
      </c>
      <c r="I503" s="81">
        <v>9.7799999999999994</v>
      </c>
      <c r="J503" s="20">
        <v>550</v>
      </c>
      <c r="K503" s="20">
        <v>285</v>
      </c>
      <c r="L503" s="20">
        <v>330</v>
      </c>
      <c r="M503" s="81" t="s">
        <v>16707</v>
      </c>
      <c r="N503" s="89"/>
      <c r="O503" s="89"/>
      <c r="P503" s="89"/>
      <c r="Q503" s="89"/>
      <c r="R503" s="89"/>
      <c r="S503" s="89"/>
      <c r="T503" s="89"/>
      <c r="U503" s="12"/>
      <c r="V503" s="12"/>
      <c r="W503" s="12"/>
      <c r="X503" s="12"/>
      <c r="Y503" s="12"/>
      <c r="Z503" s="12"/>
      <c r="AA503" s="12"/>
      <c r="AB503" s="12"/>
      <c r="AC503" s="12"/>
      <c r="AD503" s="13"/>
      <c r="AE503" s="12"/>
      <c r="AF503" s="12"/>
    </row>
    <row r="504" spans="1:32" x14ac:dyDescent="0.35">
      <c r="A504" s="71" t="s">
        <v>11002</v>
      </c>
      <c r="B504" s="87" t="s">
        <v>17456</v>
      </c>
      <c r="C504" s="71" t="s">
        <v>17457</v>
      </c>
      <c r="D504" s="20">
        <v>18.12</v>
      </c>
      <c r="E504" s="20">
        <v>390</v>
      </c>
      <c r="F504" s="20">
        <v>405</v>
      </c>
      <c r="G504" s="20">
        <v>565</v>
      </c>
      <c r="H504" s="88">
        <v>1</v>
      </c>
      <c r="I504" s="81">
        <v>18.12</v>
      </c>
      <c r="J504" s="20">
        <v>569</v>
      </c>
      <c r="K504" s="20">
        <v>394</v>
      </c>
      <c r="L504" s="20">
        <v>404</v>
      </c>
      <c r="M504" s="81" t="s">
        <v>16707</v>
      </c>
      <c r="N504" s="89"/>
      <c r="O504" s="89"/>
      <c r="P504" s="89"/>
      <c r="Q504" s="89"/>
      <c r="R504" s="89"/>
      <c r="S504" s="89"/>
      <c r="T504" s="89"/>
      <c r="U504" s="12"/>
      <c r="V504" s="12"/>
      <c r="W504" s="12"/>
      <c r="X504" s="12"/>
      <c r="Y504" s="12"/>
      <c r="Z504" s="12"/>
      <c r="AA504" s="12"/>
      <c r="AB504" s="12"/>
      <c r="AC504" s="12"/>
      <c r="AD504" s="13"/>
      <c r="AE504" s="12"/>
      <c r="AF504" s="12"/>
    </row>
    <row r="505" spans="1:32" x14ac:dyDescent="0.35">
      <c r="A505" s="71" t="s">
        <v>11058</v>
      </c>
      <c r="B505" s="87" t="s">
        <v>17458</v>
      </c>
      <c r="C505" s="71" t="s">
        <v>17459</v>
      </c>
      <c r="D505" s="20">
        <v>3.6</v>
      </c>
      <c r="E505" s="20">
        <v>480</v>
      </c>
      <c r="F505" s="20">
        <v>750</v>
      </c>
      <c r="G505" s="20">
        <v>390</v>
      </c>
      <c r="H505" s="88">
        <v>1</v>
      </c>
      <c r="I505" s="81">
        <v>3.6</v>
      </c>
      <c r="J505" s="20">
        <v>840</v>
      </c>
      <c r="K505" s="20">
        <v>540</v>
      </c>
      <c r="L505" s="20">
        <v>90</v>
      </c>
      <c r="M505" s="81" t="s">
        <v>16707</v>
      </c>
      <c r="N505" s="89"/>
      <c r="O505" s="89"/>
      <c r="P505" s="89"/>
      <c r="Q505" s="89"/>
      <c r="R505" s="89"/>
      <c r="S505" s="89"/>
      <c r="T505" s="89"/>
      <c r="U505" s="12"/>
      <c r="V505" s="12"/>
      <c r="W505" s="12"/>
      <c r="X505" s="12"/>
      <c r="Y505" s="12"/>
      <c r="Z505" s="12"/>
      <c r="AA505" s="12"/>
      <c r="AB505" s="12"/>
      <c r="AC505" s="12"/>
      <c r="AD505" s="13"/>
      <c r="AE505" s="12"/>
      <c r="AF505" s="12"/>
    </row>
    <row r="506" spans="1:32" x14ac:dyDescent="0.35">
      <c r="A506" s="71" t="s">
        <v>14015</v>
      </c>
      <c r="B506" s="87" t="s">
        <v>17460</v>
      </c>
      <c r="C506" s="71" t="s">
        <v>17461</v>
      </c>
      <c r="D506" s="89">
        <v>30.2</v>
      </c>
      <c r="E506" s="89">
        <v>470</v>
      </c>
      <c r="F506" s="20">
        <v>985</v>
      </c>
      <c r="G506" s="89">
        <v>660</v>
      </c>
      <c r="H506" s="88">
        <v>3</v>
      </c>
      <c r="I506" s="81">
        <v>14.5</v>
      </c>
      <c r="J506" s="89">
        <v>535</v>
      </c>
      <c r="K506" s="89">
        <v>420</v>
      </c>
      <c r="L506" s="89">
        <v>430</v>
      </c>
      <c r="M506" s="81">
        <v>14.9</v>
      </c>
      <c r="N506" s="89">
        <v>200</v>
      </c>
      <c r="O506" s="89">
        <v>494</v>
      </c>
      <c r="P506" s="89">
        <v>390</v>
      </c>
      <c r="Q506" s="89">
        <v>0.8</v>
      </c>
      <c r="R506" s="89">
        <v>75</v>
      </c>
      <c r="S506" s="89">
        <v>200</v>
      </c>
      <c r="T506" s="89">
        <v>540</v>
      </c>
      <c r="U506" s="12"/>
      <c r="V506" s="12"/>
      <c r="W506" s="12"/>
      <c r="X506" s="12"/>
      <c r="Y506" s="12"/>
      <c r="Z506" s="12"/>
      <c r="AA506" s="12"/>
      <c r="AB506" s="12"/>
      <c r="AC506" s="12"/>
      <c r="AD506" s="13"/>
      <c r="AE506" s="12"/>
      <c r="AF506" s="12"/>
    </row>
    <row r="507" spans="1:32" x14ac:dyDescent="0.35">
      <c r="A507" s="71" t="s">
        <v>14019</v>
      </c>
      <c r="B507" s="87" t="s">
        <v>17462</v>
      </c>
      <c r="C507" s="71" t="s">
        <v>17463</v>
      </c>
      <c r="D507" s="89">
        <v>33.18</v>
      </c>
      <c r="E507" s="89">
        <v>465</v>
      </c>
      <c r="F507" s="20">
        <v>2140</v>
      </c>
      <c r="G507" s="89">
        <v>625</v>
      </c>
      <c r="H507" s="88">
        <v>3</v>
      </c>
      <c r="I507" s="81">
        <v>14.5</v>
      </c>
      <c r="J507" s="89">
        <v>535</v>
      </c>
      <c r="K507" s="89">
        <v>420</v>
      </c>
      <c r="L507" s="89">
        <v>430</v>
      </c>
      <c r="M507" s="81">
        <v>14.9</v>
      </c>
      <c r="N507" s="89">
        <v>200</v>
      </c>
      <c r="O507" s="89">
        <v>494</v>
      </c>
      <c r="P507" s="89">
        <v>390</v>
      </c>
      <c r="Q507" s="89">
        <v>3.78</v>
      </c>
      <c r="R507" s="89">
        <v>100</v>
      </c>
      <c r="S507" s="89">
        <v>185</v>
      </c>
      <c r="T507" s="89">
        <v>1435</v>
      </c>
      <c r="U507" s="12"/>
      <c r="V507" s="12"/>
      <c r="W507" s="12"/>
      <c r="X507" s="12"/>
      <c r="Y507" s="12"/>
      <c r="Z507" s="12"/>
      <c r="AA507" s="12"/>
      <c r="AB507" s="12"/>
      <c r="AC507" s="12"/>
      <c r="AD507" s="13"/>
      <c r="AE507" s="12"/>
      <c r="AF507" s="12"/>
    </row>
    <row r="508" spans="1:32" x14ac:dyDescent="0.35">
      <c r="A508" s="71" t="s">
        <v>14792</v>
      </c>
      <c r="B508" s="87" t="s">
        <v>17464</v>
      </c>
      <c r="C508" s="71" t="s">
        <v>2539</v>
      </c>
      <c r="D508" s="20">
        <v>3.47</v>
      </c>
      <c r="E508" s="20">
        <v>374</v>
      </c>
      <c r="F508" s="20">
        <v>60</v>
      </c>
      <c r="G508" s="20">
        <v>460</v>
      </c>
      <c r="H508" s="88">
        <v>1</v>
      </c>
      <c r="I508" s="81">
        <v>3.47</v>
      </c>
      <c r="J508" s="20">
        <v>480</v>
      </c>
      <c r="K508" s="20">
        <v>375</v>
      </c>
      <c r="L508" s="20">
        <v>60</v>
      </c>
      <c r="M508" s="81" t="s">
        <v>16707</v>
      </c>
      <c r="N508" s="89"/>
      <c r="O508" s="89"/>
      <c r="P508" s="89"/>
      <c r="Q508" s="89"/>
      <c r="R508" s="89"/>
      <c r="S508" s="89"/>
      <c r="T508" s="89"/>
      <c r="U508" s="12"/>
      <c r="V508" s="12"/>
      <c r="W508" s="12"/>
      <c r="X508" s="12"/>
      <c r="Y508" s="12"/>
      <c r="Z508" s="12"/>
      <c r="AA508" s="12"/>
      <c r="AB508" s="12"/>
      <c r="AC508" s="12"/>
      <c r="AD508" s="13"/>
      <c r="AE508" s="12"/>
      <c r="AF508" s="12"/>
    </row>
    <row r="509" spans="1:32" x14ac:dyDescent="0.35">
      <c r="A509" s="71" t="s">
        <v>14796</v>
      </c>
      <c r="B509" s="87" t="s">
        <v>17465</v>
      </c>
      <c r="C509" s="71" t="s">
        <v>2543</v>
      </c>
      <c r="D509" s="20">
        <v>3.52</v>
      </c>
      <c r="E509" s="20">
        <v>350</v>
      </c>
      <c r="F509" s="20">
        <v>60</v>
      </c>
      <c r="G509" s="20">
        <v>450</v>
      </c>
      <c r="H509" s="88">
        <v>1</v>
      </c>
      <c r="I509" s="81">
        <v>3.52</v>
      </c>
      <c r="J509" s="20">
        <v>480</v>
      </c>
      <c r="K509" s="20">
        <v>375</v>
      </c>
      <c r="L509" s="20">
        <v>60</v>
      </c>
      <c r="M509" s="81" t="s">
        <v>16707</v>
      </c>
      <c r="N509" s="89"/>
      <c r="O509" s="89"/>
      <c r="P509" s="89"/>
      <c r="Q509" s="89"/>
      <c r="R509" s="89"/>
      <c r="S509" s="89"/>
      <c r="T509" s="89"/>
      <c r="U509" s="12"/>
      <c r="V509" s="12"/>
      <c r="W509" s="12"/>
      <c r="X509" s="12"/>
      <c r="Y509" s="12"/>
      <c r="Z509" s="12"/>
      <c r="AA509" s="12"/>
      <c r="AB509" s="12"/>
      <c r="AC509" s="12"/>
      <c r="AD509" s="13"/>
      <c r="AE509" s="12"/>
      <c r="AF509" s="12"/>
    </row>
    <row r="510" spans="1:32" x14ac:dyDescent="0.35">
      <c r="A510" s="71" t="s">
        <v>11482</v>
      </c>
      <c r="B510" s="87" t="s">
        <v>17466</v>
      </c>
      <c r="C510" s="71" t="s">
        <v>17467</v>
      </c>
      <c r="D510" s="20">
        <v>3</v>
      </c>
      <c r="E510" s="20">
        <v>370</v>
      </c>
      <c r="F510" s="20">
        <v>440</v>
      </c>
      <c r="G510" s="20">
        <v>60</v>
      </c>
      <c r="H510" s="88">
        <v>1</v>
      </c>
      <c r="I510" s="81">
        <v>3</v>
      </c>
      <c r="J510" s="20">
        <v>375</v>
      </c>
      <c r="K510" s="20">
        <v>70</v>
      </c>
      <c r="L510" s="20">
        <v>470</v>
      </c>
      <c r="M510" s="81"/>
      <c r="N510" s="89"/>
      <c r="O510" s="89"/>
      <c r="P510" s="89"/>
      <c r="Q510" s="89"/>
      <c r="R510" s="89"/>
      <c r="S510" s="89"/>
      <c r="T510" s="89"/>
      <c r="U510" s="12"/>
      <c r="V510" s="12"/>
      <c r="W510" s="12"/>
      <c r="X510" s="12"/>
      <c r="Y510" s="12"/>
      <c r="Z510" s="12"/>
      <c r="AA510" s="12"/>
      <c r="AB510" s="12"/>
      <c r="AC510" s="12"/>
      <c r="AD510" s="13"/>
      <c r="AE510" s="12"/>
      <c r="AF510" s="12"/>
    </row>
    <row r="511" spans="1:32" x14ac:dyDescent="0.35">
      <c r="A511" s="71" t="s">
        <v>11486</v>
      </c>
      <c r="B511" s="87" t="s">
        <v>17468</v>
      </c>
      <c r="C511" s="71" t="s">
        <v>17467</v>
      </c>
      <c r="D511" s="20">
        <v>3</v>
      </c>
      <c r="E511" s="20">
        <v>370</v>
      </c>
      <c r="F511" s="20">
        <v>410</v>
      </c>
      <c r="G511" s="20">
        <v>45</v>
      </c>
      <c r="H511" s="88">
        <v>1</v>
      </c>
      <c r="I511" s="81">
        <v>3</v>
      </c>
      <c r="J511" s="20">
        <v>370</v>
      </c>
      <c r="K511" s="20">
        <v>470</v>
      </c>
      <c r="L511" s="20">
        <v>55</v>
      </c>
      <c r="M511" s="81"/>
      <c r="N511" s="89"/>
      <c r="O511" s="89"/>
      <c r="P511" s="89"/>
      <c r="Q511" s="89"/>
      <c r="R511" s="89"/>
      <c r="S511" s="89"/>
      <c r="T511" s="89"/>
      <c r="U511" s="12"/>
      <c r="V511" s="12"/>
      <c r="W511" s="12"/>
      <c r="X511" s="12"/>
      <c r="Y511" s="12"/>
      <c r="Z511" s="12"/>
      <c r="AA511" s="12"/>
      <c r="AB511" s="12"/>
      <c r="AC511" s="12"/>
      <c r="AD511" s="13"/>
      <c r="AE511" s="12"/>
      <c r="AF511" s="12"/>
    </row>
    <row r="512" spans="1:32" x14ac:dyDescent="0.35">
      <c r="A512" s="71" t="s">
        <v>17469</v>
      </c>
      <c r="B512" s="87">
        <v>5056211804710</v>
      </c>
      <c r="C512" s="71" t="s">
        <v>17470</v>
      </c>
      <c r="D512" s="89">
        <v>19.84</v>
      </c>
      <c r="E512" s="89" t="s">
        <v>17398</v>
      </c>
      <c r="F512" s="89" t="s">
        <v>17399</v>
      </c>
      <c r="G512" s="89" t="s">
        <v>17400</v>
      </c>
      <c r="H512" s="88">
        <v>2</v>
      </c>
      <c r="I512" s="81">
        <v>9.8000000000000007</v>
      </c>
      <c r="J512" s="20">
        <v>390</v>
      </c>
      <c r="K512" s="20">
        <v>510</v>
      </c>
      <c r="L512" s="20">
        <v>510</v>
      </c>
      <c r="M512" s="81">
        <v>10.039999999999999</v>
      </c>
      <c r="N512" s="20">
        <v>275</v>
      </c>
      <c r="O512" s="20">
        <v>660</v>
      </c>
      <c r="P512" s="20">
        <v>190</v>
      </c>
      <c r="Q512" s="89"/>
      <c r="R512" s="89"/>
      <c r="S512" s="89"/>
      <c r="T512" s="89"/>
      <c r="U512" s="12"/>
      <c r="V512" s="12"/>
      <c r="W512" s="12"/>
      <c r="X512" s="12"/>
      <c r="Y512" s="12"/>
      <c r="Z512" s="12"/>
      <c r="AA512" s="12"/>
      <c r="AB512" s="12"/>
      <c r="AC512" s="12"/>
      <c r="AD512" s="13"/>
      <c r="AE512" s="12"/>
      <c r="AF512" s="12"/>
    </row>
    <row r="513" spans="1:32" x14ac:dyDescent="0.35">
      <c r="A513" s="71" t="s">
        <v>8862</v>
      </c>
      <c r="B513" s="87">
        <v>5056211804703</v>
      </c>
      <c r="C513" s="71" t="s">
        <v>17471</v>
      </c>
      <c r="D513" s="89">
        <v>25.04</v>
      </c>
      <c r="E513" s="89">
        <v>595</v>
      </c>
      <c r="F513" s="89">
        <v>905</v>
      </c>
      <c r="G513" s="89">
        <v>450</v>
      </c>
      <c r="H513" s="88">
        <v>2</v>
      </c>
      <c r="I513" s="81">
        <v>15</v>
      </c>
      <c r="J513" s="20">
        <v>490</v>
      </c>
      <c r="K513" s="20">
        <v>575</v>
      </c>
      <c r="L513" s="20">
        <v>575</v>
      </c>
      <c r="M513" s="81">
        <v>10.039999999999999</v>
      </c>
      <c r="N513" s="20">
        <v>715</v>
      </c>
      <c r="O513" s="20">
        <v>285</v>
      </c>
      <c r="P513" s="20">
        <v>140</v>
      </c>
      <c r="Q513" s="89"/>
      <c r="R513" s="89"/>
      <c r="S513" s="89"/>
      <c r="T513" s="89"/>
      <c r="U513" s="12"/>
      <c r="V513" s="12"/>
      <c r="W513" s="12"/>
      <c r="X513" s="12"/>
      <c r="Y513" s="12"/>
      <c r="Z513" s="12"/>
      <c r="AA513" s="12"/>
      <c r="AB513" s="12"/>
      <c r="AC513" s="12"/>
      <c r="AD513" s="13"/>
      <c r="AE513" s="12"/>
      <c r="AF513" s="12"/>
    </row>
    <row r="514" spans="1:32" x14ac:dyDescent="0.35">
      <c r="A514" s="64" t="s">
        <v>7422</v>
      </c>
      <c r="B514" s="90" t="s">
        <v>17472</v>
      </c>
      <c r="C514" s="64" t="s">
        <v>17473</v>
      </c>
      <c r="D514" s="67">
        <v>23.560000000000002</v>
      </c>
      <c r="E514" s="91">
        <v>605</v>
      </c>
      <c r="F514" s="91">
        <v>540</v>
      </c>
      <c r="G514" s="91">
        <v>360</v>
      </c>
      <c r="H514" s="92">
        <v>2</v>
      </c>
      <c r="I514" s="64">
        <v>13.9</v>
      </c>
      <c r="J514" s="64">
        <v>339</v>
      </c>
      <c r="K514" s="64">
        <v>595</v>
      </c>
      <c r="L514" s="64">
        <v>500</v>
      </c>
      <c r="M514" s="64">
        <v>9.66</v>
      </c>
      <c r="N514" s="64">
        <v>650</v>
      </c>
      <c r="O514" s="64">
        <v>200</v>
      </c>
      <c r="P514" s="64">
        <v>410</v>
      </c>
      <c r="Q514" s="64"/>
      <c r="R514" s="64"/>
      <c r="S514" s="64"/>
      <c r="T514" s="64"/>
      <c r="U514" s="64"/>
      <c r="V514" s="64"/>
      <c r="W514" s="64"/>
      <c r="X514" s="64"/>
      <c r="Y514" s="64"/>
      <c r="Z514" s="64"/>
      <c r="AA514" s="64"/>
      <c r="AB514" s="64"/>
      <c r="AC514" s="64"/>
      <c r="AD514" s="93"/>
      <c r="AE514" s="64"/>
      <c r="AF514" s="64"/>
    </row>
    <row r="515" spans="1:32" x14ac:dyDescent="0.35">
      <c r="A515" s="64" t="s">
        <v>7414</v>
      </c>
      <c r="B515" s="90" t="s">
        <v>17474</v>
      </c>
      <c r="C515" s="64" t="s">
        <v>17475</v>
      </c>
      <c r="D515" s="67">
        <v>20.2</v>
      </c>
      <c r="E515" s="91">
        <v>505</v>
      </c>
      <c r="F515" s="91">
        <v>540</v>
      </c>
      <c r="G515" s="91">
        <v>360</v>
      </c>
      <c r="H515" s="92">
        <v>2</v>
      </c>
      <c r="I515" s="64">
        <v>12.1</v>
      </c>
      <c r="J515" s="64">
        <v>540</v>
      </c>
      <c r="K515" s="64">
        <v>520</v>
      </c>
      <c r="L515" s="64">
        <v>360</v>
      </c>
      <c r="M515" s="64">
        <v>8.1</v>
      </c>
      <c r="N515" s="64">
        <v>550</v>
      </c>
      <c r="O515" s="64">
        <v>210</v>
      </c>
      <c r="P515" s="64">
        <v>420</v>
      </c>
      <c r="Q515" s="64"/>
      <c r="R515" s="64"/>
      <c r="S515" s="64"/>
      <c r="T515" s="64"/>
      <c r="U515" s="64"/>
      <c r="V515" s="64"/>
      <c r="W515" s="64"/>
      <c r="X515" s="64"/>
      <c r="Y515" s="64"/>
      <c r="Z515" s="64"/>
      <c r="AA515" s="64"/>
      <c r="AB515" s="64"/>
      <c r="AC515" s="64"/>
      <c r="AD515" s="93"/>
      <c r="AE515" s="64"/>
      <c r="AF515" s="64"/>
    </row>
    <row r="516" spans="1:32" x14ac:dyDescent="0.35">
      <c r="A516" s="64" t="s">
        <v>7406</v>
      </c>
      <c r="B516" s="90" t="s">
        <v>17476</v>
      </c>
      <c r="C516" s="64" t="s">
        <v>17477</v>
      </c>
      <c r="D516" s="67">
        <v>12.4</v>
      </c>
      <c r="E516" s="91">
        <v>405</v>
      </c>
      <c r="F516" s="91">
        <v>540</v>
      </c>
      <c r="G516" s="91">
        <v>360</v>
      </c>
      <c r="H516" s="92">
        <v>2</v>
      </c>
      <c r="I516" s="64">
        <v>11.4</v>
      </c>
      <c r="J516" s="64">
        <v>339</v>
      </c>
      <c r="K516" s="64">
        <v>395</v>
      </c>
      <c r="L516" s="64">
        <v>500</v>
      </c>
      <c r="M516" s="64">
        <v>1</v>
      </c>
      <c r="N516" s="64">
        <v>420</v>
      </c>
      <c r="O516" s="64">
        <v>450</v>
      </c>
      <c r="P516" s="64">
        <v>550</v>
      </c>
      <c r="Q516" s="64"/>
      <c r="R516" s="64"/>
      <c r="S516" s="64"/>
      <c r="T516" s="64"/>
      <c r="U516" s="64"/>
      <c r="V516" s="64"/>
      <c r="W516" s="64"/>
      <c r="X516" s="64"/>
      <c r="Y516" s="64"/>
      <c r="Z516" s="64"/>
      <c r="AA516" s="64"/>
      <c r="AB516" s="64"/>
      <c r="AC516" s="64"/>
      <c r="AD516" s="93"/>
      <c r="AE516" s="64"/>
      <c r="AF516" s="64"/>
    </row>
    <row r="517" spans="1:32" x14ac:dyDescent="0.35">
      <c r="A517" s="64" t="s">
        <v>7374</v>
      </c>
      <c r="B517" s="90" t="s">
        <v>17478</v>
      </c>
      <c r="C517" s="64" t="s">
        <v>17479</v>
      </c>
      <c r="D517" s="67">
        <v>23.560000000000002</v>
      </c>
      <c r="E517" s="91">
        <v>605</v>
      </c>
      <c r="F517" s="91">
        <v>540</v>
      </c>
      <c r="G517" s="91">
        <v>360</v>
      </c>
      <c r="H517" s="92">
        <v>2</v>
      </c>
      <c r="I517" s="64">
        <v>13.9</v>
      </c>
      <c r="J517" s="64">
        <v>339</v>
      </c>
      <c r="K517" s="64">
        <v>595</v>
      </c>
      <c r="L517" s="64">
        <v>500</v>
      </c>
      <c r="M517" s="64">
        <v>9.66</v>
      </c>
      <c r="N517" s="64">
        <v>650</v>
      </c>
      <c r="O517" s="64">
        <v>200</v>
      </c>
      <c r="P517" s="64">
        <v>410</v>
      </c>
      <c r="Q517" s="64"/>
      <c r="R517" s="64"/>
      <c r="S517" s="64"/>
      <c r="T517" s="64"/>
      <c r="U517" s="64"/>
      <c r="V517" s="64"/>
      <c r="W517" s="64"/>
      <c r="X517" s="64"/>
      <c r="Y517" s="64"/>
      <c r="Z517" s="64"/>
      <c r="AA517" s="64"/>
      <c r="AB517" s="64"/>
      <c r="AC517" s="64"/>
      <c r="AD517" s="93"/>
      <c r="AE517" s="64"/>
      <c r="AF517" s="64"/>
    </row>
    <row r="518" spans="1:32" x14ac:dyDescent="0.35">
      <c r="A518" s="64" t="s">
        <v>7366</v>
      </c>
      <c r="B518" s="90" t="s">
        <v>17480</v>
      </c>
      <c r="C518" s="64" t="s">
        <v>17481</v>
      </c>
      <c r="D518" s="67">
        <v>20.2</v>
      </c>
      <c r="E518" s="91">
        <v>505</v>
      </c>
      <c r="F518" s="91">
        <v>540</v>
      </c>
      <c r="G518" s="91">
        <v>360</v>
      </c>
      <c r="H518" s="92">
        <v>2</v>
      </c>
      <c r="I518" s="64">
        <v>12.1</v>
      </c>
      <c r="J518" s="64">
        <v>500</v>
      </c>
      <c r="K518" s="64">
        <v>495</v>
      </c>
      <c r="L518" s="64">
        <v>500</v>
      </c>
      <c r="M518" s="64">
        <v>8.1</v>
      </c>
      <c r="N518" s="64">
        <v>550</v>
      </c>
      <c r="O518" s="64">
        <v>210</v>
      </c>
      <c r="P518" s="64">
        <v>420</v>
      </c>
      <c r="Q518" s="64"/>
      <c r="R518" s="64"/>
      <c r="S518" s="64"/>
      <c r="T518" s="64"/>
      <c r="U518" s="64"/>
      <c r="V518" s="64"/>
      <c r="W518" s="64"/>
      <c r="X518" s="64"/>
      <c r="Y518" s="64"/>
      <c r="Z518" s="64"/>
      <c r="AA518" s="64"/>
      <c r="AB518" s="64"/>
      <c r="AC518" s="64"/>
      <c r="AD518" s="93"/>
      <c r="AE518" s="64"/>
      <c r="AF518" s="64"/>
    </row>
    <row r="519" spans="1:32" x14ac:dyDescent="0.35">
      <c r="A519" s="64" t="s">
        <v>7358</v>
      </c>
      <c r="B519" s="90" t="s">
        <v>17482</v>
      </c>
      <c r="C519" s="64" t="s">
        <v>17483</v>
      </c>
      <c r="D519" s="67">
        <v>12.4</v>
      </c>
      <c r="E519" s="91">
        <v>405</v>
      </c>
      <c r="F519" s="91">
        <v>540</v>
      </c>
      <c r="G519" s="91">
        <v>360</v>
      </c>
      <c r="H519" s="92">
        <v>2</v>
      </c>
      <c r="I519" s="64">
        <v>11.4</v>
      </c>
      <c r="J519" s="64">
        <v>550</v>
      </c>
      <c r="K519" s="64">
        <v>420</v>
      </c>
      <c r="L519" s="64">
        <v>380</v>
      </c>
      <c r="M519" s="64">
        <v>1</v>
      </c>
      <c r="N519" s="64">
        <v>420</v>
      </c>
      <c r="O519" s="64">
        <v>450</v>
      </c>
      <c r="P519" s="64">
        <v>550</v>
      </c>
      <c r="Q519" s="64"/>
      <c r="R519" s="64"/>
      <c r="S519" s="64"/>
      <c r="T519" s="64"/>
      <c r="U519" s="64"/>
      <c r="V519" s="64"/>
      <c r="W519" s="64"/>
      <c r="X519" s="64"/>
      <c r="Y519" s="64"/>
      <c r="Z519" s="64"/>
      <c r="AA519" s="64"/>
      <c r="AB519" s="64"/>
      <c r="AC519" s="64"/>
      <c r="AD519" s="93"/>
      <c r="AE519" s="64"/>
      <c r="AF519" s="64"/>
    </row>
    <row r="520" spans="1:32" x14ac:dyDescent="0.35">
      <c r="A520" s="64" t="s">
        <v>13167</v>
      </c>
      <c r="B520" s="90" t="s">
        <v>17484</v>
      </c>
      <c r="C520" s="64" t="s">
        <v>17485</v>
      </c>
      <c r="D520" s="67">
        <v>29.26</v>
      </c>
      <c r="E520" s="91">
        <v>605</v>
      </c>
      <c r="F520" s="91">
        <v>850</v>
      </c>
      <c r="G520" s="91">
        <v>260</v>
      </c>
      <c r="H520" s="92">
        <v>2</v>
      </c>
      <c r="I520" s="64">
        <v>19.600000000000001</v>
      </c>
      <c r="J520" s="64">
        <v>860</v>
      </c>
      <c r="K520" s="64">
        <v>620</v>
      </c>
      <c r="L520" s="64">
        <v>350</v>
      </c>
      <c r="M520" s="64">
        <v>9.66</v>
      </c>
      <c r="N520" s="64">
        <v>650</v>
      </c>
      <c r="O520" s="64">
        <v>200</v>
      </c>
      <c r="P520" s="64">
        <v>410</v>
      </c>
      <c r="Q520" s="64"/>
      <c r="R520" s="64"/>
      <c r="S520" s="64"/>
      <c r="T520" s="64"/>
      <c r="U520" s="64"/>
      <c r="V520" s="64"/>
      <c r="W520" s="64"/>
      <c r="X520" s="64"/>
      <c r="Y520" s="64"/>
      <c r="Z520" s="64"/>
      <c r="AA520" s="64"/>
      <c r="AB520" s="64"/>
      <c r="AC520" s="64"/>
      <c r="AD520" s="93"/>
      <c r="AE520" s="64"/>
      <c r="AF520" s="64"/>
    </row>
    <row r="521" spans="1:32" x14ac:dyDescent="0.35">
      <c r="A521" s="64" t="s">
        <v>7394</v>
      </c>
      <c r="B521" s="90" t="s">
        <v>17486</v>
      </c>
      <c r="C521" s="64" t="s">
        <v>17487</v>
      </c>
      <c r="D521" s="67">
        <v>25.5</v>
      </c>
      <c r="E521" s="91">
        <v>505</v>
      </c>
      <c r="F521" s="91">
        <v>850</v>
      </c>
      <c r="G521" s="91">
        <v>260</v>
      </c>
      <c r="H521" s="92">
        <v>2</v>
      </c>
      <c r="I521" s="64">
        <v>17.399999999999999</v>
      </c>
      <c r="J521" s="64">
        <v>339</v>
      </c>
      <c r="K521" s="64">
        <v>495</v>
      </c>
      <c r="L521" s="64">
        <v>780</v>
      </c>
      <c r="M521" s="64">
        <v>8.1</v>
      </c>
      <c r="N521" s="64">
        <v>550</v>
      </c>
      <c r="O521" s="64">
        <v>210</v>
      </c>
      <c r="P521" s="64">
        <v>420</v>
      </c>
      <c r="Q521" s="64"/>
      <c r="R521" s="64"/>
      <c r="S521" s="64"/>
      <c r="T521" s="64"/>
      <c r="U521" s="64"/>
      <c r="V521" s="64"/>
      <c r="W521" s="64"/>
      <c r="X521" s="64"/>
      <c r="Y521" s="64"/>
      <c r="Z521" s="64"/>
      <c r="AA521" s="64"/>
      <c r="AB521" s="64"/>
      <c r="AC521" s="64"/>
      <c r="AD521" s="93"/>
      <c r="AE521" s="64"/>
      <c r="AF521" s="64"/>
    </row>
    <row r="522" spans="1:32" x14ac:dyDescent="0.35">
      <c r="A522" s="64" t="s">
        <v>7386</v>
      </c>
      <c r="B522" s="90" t="s">
        <v>17488</v>
      </c>
      <c r="C522" s="64" t="s">
        <v>17489</v>
      </c>
      <c r="D522" s="67">
        <v>16.2</v>
      </c>
      <c r="E522" s="91">
        <v>405</v>
      </c>
      <c r="F522" s="91">
        <v>850</v>
      </c>
      <c r="G522" s="91">
        <v>260</v>
      </c>
      <c r="H522" s="92">
        <v>2</v>
      </c>
      <c r="I522" s="64">
        <v>15.2</v>
      </c>
      <c r="J522" s="64">
        <v>860</v>
      </c>
      <c r="K522" s="64">
        <v>430</v>
      </c>
      <c r="L522" s="64">
        <v>360</v>
      </c>
      <c r="M522" s="64">
        <v>1</v>
      </c>
      <c r="N522" s="64">
        <v>420</v>
      </c>
      <c r="O522" s="64">
        <v>450</v>
      </c>
      <c r="P522" s="64">
        <v>550</v>
      </c>
      <c r="Q522" s="64"/>
      <c r="R522" s="64"/>
      <c r="S522" s="64"/>
      <c r="T522" s="64"/>
      <c r="U522" s="64"/>
      <c r="V522" s="64"/>
      <c r="W522" s="64"/>
      <c r="X522" s="64"/>
      <c r="Y522" s="64"/>
      <c r="Z522" s="64"/>
      <c r="AA522" s="64"/>
      <c r="AB522" s="64"/>
      <c r="AC522" s="64"/>
      <c r="AD522" s="93"/>
      <c r="AE522" s="64"/>
      <c r="AF522" s="64"/>
    </row>
    <row r="523" spans="1:32" x14ac:dyDescent="0.35">
      <c r="A523" s="64" t="s">
        <v>7382</v>
      </c>
      <c r="B523" s="90" t="s">
        <v>17490</v>
      </c>
      <c r="C523" s="64" t="s">
        <v>17491</v>
      </c>
      <c r="D523" s="67">
        <v>30.66</v>
      </c>
      <c r="E523" s="91">
        <v>605</v>
      </c>
      <c r="F523" s="91">
        <v>850</v>
      </c>
      <c r="G523" s="91">
        <v>360</v>
      </c>
      <c r="H523" s="92">
        <v>2</v>
      </c>
      <c r="I523" s="64">
        <v>21</v>
      </c>
      <c r="J523" s="64">
        <v>850</v>
      </c>
      <c r="K523" s="64">
        <v>630</v>
      </c>
      <c r="L523" s="64">
        <v>360</v>
      </c>
      <c r="M523" s="64">
        <v>9.66</v>
      </c>
      <c r="N523" s="64">
        <v>650</v>
      </c>
      <c r="O523" s="64">
        <v>200</v>
      </c>
      <c r="P523" s="64">
        <v>410</v>
      </c>
      <c r="Q523" s="64"/>
      <c r="R523" s="64"/>
      <c r="S523" s="64"/>
      <c r="T523" s="64"/>
      <c r="U523" s="64"/>
      <c r="V523" s="64"/>
      <c r="W523" s="64"/>
      <c r="X523" s="64"/>
      <c r="Y523" s="64"/>
      <c r="Z523" s="64"/>
      <c r="AA523" s="64"/>
      <c r="AB523" s="64"/>
      <c r="AC523" s="64"/>
      <c r="AD523" s="93"/>
      <c r="AE523" s="64"/>
      <c r="AF523" s="64"/>
    </row>
    <row r="524" spans="1:32" x14ac:dyDescent="0.35">
      <c r="A524" s="64" t="s">
        <v>7426</v>
      </c>
      <c r="B524" s="90" t="s">
        <v>17492</v>
      </c>
      <c r="C524" s="64" t="s">
        <v>17485</v>
      </c>
      <c r="D524" s="67">
        <v>30.66</v>
      </c>
      <c r="E524" s="91">
        <v>605</v>
      </c>
      <c r="F524" s="91">
        <v>850</v>
      </c>
      <c r="G524" s="91">
        <v>360</v>
      </c>
      <c r="H524" s="92">
        <v>2</v>
      </c>
      <c r="I524" s="64">
        <v>21</v>
      </c>
      <c r="J524" s="64">
        <v>339</v>
      </c>
      <c r="K524" s="64">
        <v>595</v>
      </c>
      <c r="L524" s="64">
        <v>780</v>
      </c>
      <c r="M524" s="64">
        <v>9.66</v>
      </c>
      <c r="N524" s="64">
        <v>650</v>
      </c>
      <c r="O524" s="64">
        <v>200</v>
      </c>
      <c r="P524" s="64">
        <v>410</v>
      </c>
      <c r="Q524" s="64"/>
      <c r="R524" s="64"/>
      <c r="S524" s="64"/>
      <c r="T524" s="64"/>
      <c r="U524" s="64"/>
      <c r="V524" s="64"/>
      <c r="W524" s="64"/>
      <c r="X524" s="64"/>
      <c r="Y524" s="64"/>
      <c r="Z524" s="64"/>
      <c r="AA524" s="64"/>
      <c r="AB524" s="64"/>
      <c r="AC524" s="64"/>
      <c r="AD524" s="93"/>
      <c r="AE524" s="64"/>
      <c r="AF524" s="64"/>
    </row>
    <row r="525" spans="1:32" x14ac:dyDescent="0.35">
      <c r="A525" s="64" t="s">
        <v>13155</v>
      </c>
      <c r="B525" s="90" t="s">
        <v>17493</v>
      </c>
      <c r="C525" s="64" t="s">
        <v>17491</v>
      </c>
      <c r="D525" s="67">
        <v>29.26</v>
      </c>
      <c r="E525" s="91">
        <v>605</v>
      </c>
      <c r="F525" s="91">
        <v>850</v>
      </c>
      <c r="G525" s="91">
        <v>260</v>
      </c>
      <c r="H525" s="92">
        <v>2</v>
      </c>
      <c r="I525" s="64">
        <v>19.600000000000001</v>
      </c>
      <c r="J525" s="64">
        <v>850</v>
      </c>
      <c r="K525" s="64">
        <v>620</v>
      </c>
      <c r="L525" s="64">
        <v>300</v>
      </c>
      <c r="M525" s="64">
        <v>9.66</v>
      </c>
      <c r="N525" s="64">
        <v>650</v>
      </c>
      <c r="O525" s="64">
        <v>200</v>
      </c>
      <c r="P525" s="64">
        <v>410</v>
      </c>
      <c r="Q525" s="64"/>
      <c r="R525" s="64"/>
      <c r="S525" s="64"/>
      <c r="T525" s="64"/>
      <c r="U525" s="64"/>
      <c r="V525" s="64"/>
      <c r="W525" s="64"/>
      <c r="X525" s="64"/>
      <c r="Y525" s="64"/>
      <c r="Z525" s="64"/>
      <c r="AA525" s="64"/>
      <c r="AB525" s="64"/>
      <c r="AC525" s="64"/>
      <c r="AD525" s="93"/>
      <c r="AE525" s="64"/>
      <c r="AF525" s="64"/>
    </row>
    <row r="526" spans="1:32" x14ac:dyDescent="0.35">
      <c r="A526" s="64" t="s">
        <v>7350</v>
      </c>
      <c r="B526" s="90" t="s">
        <v>17494</v>
      </c>
      <c r="C526" s="64" t="s">
        <v>17495</v>
      </c>
      <c r="D526" s="67">
        <v>25.5</v>
      </c>
      <c r="E526" s="91">
        <v>505</v>
      </c>
      <c r="F526" s="91">
        <v>850</v>
      </c>
      <c r="G526" s="91">
        <v>260</v>
      </c>
      <c r="H526" s="92">
        <v>2</v>
      </c>
      <c r="I526" s="64">
        <v>17.399999999999999</v>
      </c>
      <c r="J526" s="64">
        <v>850</v>
      </c>
      <c r="K526" s="64">
        <v>530</v>
      </c>
      <c r="L526" s="64">
        <v>360</v>
      </c>
      <c r="M526" s="64">
        <v>8.1</v>
      </c>
      <c r="N526" s="64">
        <v>550</v>
      </c>
      <c r="O526" s="64">
        <v>210</v>
      </c>
      <c r="P526" s="64">
        <v>420</v>
      </c>
      <c r="Q526" s="64"/>
      <c r="R526" s="64"/>
      <c r="S526" s="64"/>
      <c r="T526" s="64"/>
      <c r="U526" s="64"/>
      <c r="V526" s="64"/>
      <c r="W526" s="64"/>
      <c r="X526" s="64"/>
      <c r="Y526" s="64"/>
      <c r="Z526" s="64"/>
      <c r="AA526" s="64"/>
      <c r="AB526" s="64"/>
      <c r="AC526" s="64"/>
      <c r="AD526" s="93"/>
      <c r="AE526" s="64"/>
      <c r="AF526" s="64"/>
    </row>
    <row r="527" spans="1:32" x14ac:dyDescent="0.35">
      <c r="A527" s="64" t="s">
        <v>7342</v>
      </c>
      <c r="B527" s="90" t="s">
        <v>17496</v>
      </c>
      <c r="C527" s="64" t="s">
        <v>17497</v>
      </c>
      <c r="D527" s="67">
        <v>16.2</v>
      </c>
      <c r="E527" s="91">
        <v>405</v>
      </c>
      <c r="F527" s="91">
        <v>850</v>
      </c>
      <c r="G527" s="91">
        <v>260</v>
      </c>
      <c r="H527" s="92">
        <v>2</v>
      </c>
      <c r="I527" s="64">
        <v>15.2</v>
      </c>
      <c r="J527" s="64">
        <v>860</v>
      </c>
      <c r="K527" s="64">
        <v>430</v>
      </c>
      <c r="L527" s="64">
        <v>270</v>
      </c>
      <c r="M527" s="64">
        <v>1</v>
      </c>
      <c r="N527" s="64">
        <v>420</v>
      </c>
      <c r="O527" s="64">
        <v>450</v>
      </c>
      <c r="P527" s="64">
        <v>550</v>
      </c>
      <c r="Q527" s="64"/>
      <c r="R527" s="64"/>
      <c r="S527" s="64"/>
      <c r="T527" s="64"/>
      <c r="U527" s="64"/>
      <c r="V527" s="64"/>
      <c r="W527" s="64"/>
      <c r="X527" s="64"/>
      <c r="Y527" s="64"/>
      <c r="Z527" s="64"/>
      <c r="AA527" s="64"/>
      <c r="AB527" s="64"/>
      <c r="AC527" s="64"/>
      <c r="AD527" s="93"/>
      <c r="AE527" s="64"/>
      <c r="AF527" s="64"/>
    </row>
    <row r="528" spans="1:32" x14ac:dyDescent="0.35">
      <c r="A528" s="64" t="s">
        <v>13171</v>
      </c>
      <c r="B528" s="90" t="s">
        <v>17498</v>
      </c>
      <c r="C528" s="64" t="s">
        <v>17499</v>
      </c>
      <c r="D528" s="67">
        <v>21.9</v>
      </c>
      <c r="E528" s="91">
        <v>605</v>
      </c>
      <c r="F528" s="91">
        <v>540</v>
      </c>
      <c r="G528" s="91">
        <v>260</v>
      </c>
      <c r="H528" s="92">
        <v>2</v>
      </c>
      <c r="I528" s="64">
        <v>12.9</v>
      </c>
      <c r="J528" s="64">
        <v>232</v>
      </c>
      <c r="K528" s="64">
        <v>595</v>
      </c>
      <c r="L528" s="64">
        <v>500</v>
      </c>
      <c r="M528" s="64">
        <v>9</v>
      </c>
      <c r="N528" s="64">
        <v>655</v>
      </c>
      <c r="O528" s="64">
        <v>205</v>
      </c>
      <c r="P528" s="64">
        <v>305</v>
      </c>
      <c r="Q528" s="64"/>
      <c r="R528" s="64"/>
      <c r="S528" s="64"/>
      <c r="T528" s="64"/>
      <c r="U528" s="64"/>
      <c r="V528" s="64"/>
      <c r="W528" s="64"/>
      <c r="X528" s="64"/>
      <c r="Y528" s="64"/>
      <c r="Z528" s="64"/>
      <c r="AA528" s="64"/>
      <c r="AB528" s="64"/>
      <c r="AC528" s="64"/>
      <c r="AD528" s="93"/>
      <c r="AE528" s="64"/>
      <c r="AF528" s="64"/>
    </row>
    <row r="529" spans="1:32" x14ac:dyDescent="0.35">
      <c r="A529" s="64" t="s">
        <v>7418</v>
      </c>
      <c r="B529" s="90" t="s">
        <v>17500</v>
      </c>
      <c r="C529" s="64" t="s">
        <v>17501</v>
      </c>
      <c r="D529" s="67">
        <v>19.100000000000001</v>
      </c>
      <c r="E529" s="91">
        <v>505</v>
      </c>
      <c r="F529" s="91">
        <v>540</v>
      </c>
      <c r="G529" s="91">
        <v>260</v>
      </c>
      <c r="H529" s="92">
        <v>2</v>
      </c>
      <c r="I529" s="64">
        <v>11.1</v>
      </c>
      <c r="J529" s="64">
        <v>232</v>
      </c>
      <c r="K529" s="64">
        <v>495</v>
      </c>
      <c r="L529" s="64">
        <v>500</v>
      </c>
      <c r="M529" s="64">
        <v>8</v>
      </c>
      <c r="N529" s="64">
        <v>555</v>
      </c>
      <c r="O529" s="64">
        <v>205</v>
      </c>
      <c r="P529" s="64">
        <v>305</v>
      </c>
      <c r="Q529" s="64"/>
      <c r="R529" s="64"/>
      <c r="S529" s="64"/>
      <c r="T529" s="64"/>
      <c r="U529" s="64"/>
      <c r="V529" s="64"/>
      <c r="W529" s="64"/>
      <c r="X529" s="64"/>
      <c r="Y529" s="64"/>
      <c r="Z529" s="64"/>
      <c r="AA529" s="64"/>
      <c r="AB529" s="64"/>
      <c r="AC529" s="64"/>
      <c r="AD529" s="93"/>
      <c r="AE529" s="64"/>
      <c r="AF529" s="64"/>
    </row>
    <row r="530" spans="1:32" x14ac:dyDescent="0.35">
      <c r="A530" s="64" t="s">
        <v>7410</v>
      </c>
      <c r="B530" s="90" t="s">
        <v>17502</v>
      </c>
      <c r="C530" s="64" t="s">
        <v>17503</v>
      </c>
      <c r="D530" s="67">
        <v>16.41</v>
      </c>
      <c r="E530" s="91">
        <v>405</v>
      </c>
      <c r="F530" s="91">
        <v>540</v>
      </c>
      <c r="G530" s="91">
        <v>260</v>
      </c>
      <c r="H530" s="92">
        <v>2</v>
      </c>
      <c r="I530" s="64">
        <v>10.4</v>
      </c>
      <c r="J530" s="64">
        <v>232</v>
      </c>
      <c r="K530" s="64">
        <v>395</v>
      </c>
      <c r="L530" s="64">
        <v>500</v>
      </c>
      <c r="M530" s="64">
        <v>6.01</v>
      </c>
      <c r="N530" s="64">
        <v>455</v>
      </c>
      <c r="O530" s="64">
        <v>205</v>
      </c>
      <c r="P530" s="64">
        <v>315</v>
      </c>
      <c r="Q530" s="64"/>
      <c r="R530" s="64"/>
      <c r="S530" s="64"/>
      <c r="T530" s="64"/>
      <c r="U530" s="64"/>
      <c r="V530" s="64"/>
      <c r="W530" s="64"/>
      <c r="X530" s="64"/>
      <c r="Y530" s="64"/>
      <c r="Z530" s="64"/>
      <c r="AA530" s="64"/>
      <c r="AB530" s="64"/>
      <c r="AC530" s="64"/>
      <c r="AD530" s="93"/>
      <c r="AE530" s="64"/>
      <c r="AF530" s="64"/>
    </row>
    <row r="531" spans="1:32" x14ac:dyDescent="0.35">
      <c r="A531" s="64" t="s">
        <v>7378</v>
      </c>
      <c r="B531" s="90" t="s">
        <v>17504</v>
      </c>
      <c r="C531" s="64" t="s">
        <v>17505</v>
      </c>
      <c r="D531" s="67">
        <v>21.9</v>
      </c>
      <c r="E531" s="91">
        <v>605</v>
      </c>
      <c r="F531" s="91">
        <v>540</v>
      </c>
      <c r="G531" s="91">
        <v>260</v>
      </c>
      <c r="H531" s="92">
        <v>2</v>
      </c>
      <c r="I531" s="64">
        <v>12.9</v>
      </c>
      <c r="J531" s="64">
        <v>232</v>
      </c>
      <c r="K531" s="64">
        <v>595</v>
      </c>
      <c r="L531" s="64">
        <v>500</v>
      </c>
      <c r="M531" s="64">
        <v>9</v>
      </c>
      <c r="N531" s="64">
        <v>655</v>
      </c>
      <c r="O531" s="64">
        <v>205</v>
      </c>
      <c r="P531" s="64">
        <v>305</v>
      </c>
      <c r="Q531" s="64"/>
      <c r="R531" s="64"/>
      <c r="S531" s="64"/>
      <c r="T531" s="64"/>
      <c r="U531" s="64"/>
      <c r="V531" s="64"/>
      <c r="W531" s="64"/>
      <c r="X531" s="64"/>
      <c r="Y531" s="64"/>
      <c r="Z531" s="64"/>
      <c r="AA531" s="64"/>
      <c r="AB531" s="64"/>
      <c r="AC531" s="64"/>
      <c r="AD531" s="93"/>
      <c r="AE531" s="64"/>
      <c r="AF531" s="64"/>
    </row>
    <row r="532" spans="1:32" x14ac:dyDescent="0.35">
      <c r="A532" s="64" t="s">
        <v>7370</v>
      </c>
      <c r="B532" s="90" t="s">
        <v>17506</v>
      </c>
      <c r="C532" s="64" t="s">
        <v>17507</v>
      </c>
      <c r="D532" s="67">
        <v>19.100000000000001</v>
      </c>
      <c r="E532" s="91">
        <v>505</v>
      </c>
      <c r="F532" s="91">
        <v>540</v>
      </c>
      <c r="G532" s="91">
        <v>260</v>
      </c>
      <c r="H532" s="92">
        <v>2</v>
      </c>
      <c r="I532" s="64">
        <v>11.1</v>
      </c>
      <c r="J532" s="64">
        <v>232</v>
      </c>
      <c r="K532" s="64">
        <v>495</v>
      </c>
      <c r="L532" s="64">
        <v>500</v>
      </c>
      <c r="M532" s="64">
        <v>8</v>
      </c>
      <c r="N532" s="64">
        <v>555</v>
      </c>
      <c r="O532" s="64">
        <v>205</v>
      </c>
      <c r="P532" s="64">
        <v>305</v>
      </c>
      <c r="Q532" s="64"/>
      <c r="R532" s="64"/>
      <c r="S532" s="64"/>
      <c r="T532" s="64"/>
      <c r="U532" s="64"/>
      <c r="V532" s="64"/>
      <c r="W532" s="64"/>
      <c r="X532" s="64"/>
      <c r="Y532" s="64"/>
      <c r="Z532" s="64"/>
      <c r="AA532" s="64"/>
      <c r="AB532" s="64"/>
      <c r="AC532" s="64"/>
      <c r="AD532" s="93"/>
      <c r="AE532" s="64"/>
      <c r="AF532" s="64"/>
    </row>
    <row r="533" spans="1:32" x14ac:dyDescent="0.35">
      <c r="A533" s="64" t="s">
        <v>7362</v>
      </c>
      <c r="B533" s="90" t="s">
        <v>17508</v>
      </c>
      <c r="C533" s="64" t="s">
        <v>17509</v>
      </c>
      <c r="D533" s="67">
        <v>16.41</v>
      </c>
      <c r="E533" s="91">
        <v>405</v>
      </c>
      <c r="F533" s="91">
        <v>540</v>
      </c>
      <c r="G533" s="91">
        <v>260</v>
      </c>
      <c r="H533" s="92">
        <v>2</v>
      </c>
      <c r="I533" s="64">
        <v>10.4</v>
      </c>
      <c r="J533" s="64">
        <v>232</v>
      </c>
      <c r="K533" s="64">
        <v>395</v>
      </c>
      <c r="L533" s="64">
        <v>500</v>
      </c>
      <c r="M533" s="64">
        <v>6.01</v>
      </c>
      <c r="N533" s="64">
        <v>455</v>
      </c>
      <c r="O533" s="64">
        <v>205</v>
      </c>
      <c r="P533" s="64">
        <v>315</v>
      </c>
      <c r="Q533" s="64"/>
      <c r="R533" s="64"/>
      <c r="S533" s="64"/>
      <c r="T533" s="64"/>
      <c r="U533" s="64"/>
      <c r="V533" s="64"/>
      <c r="W533" s="64"/>
      <c r="X533" s="64"/>
      <c r="Y533" s="64"/>
      <c r="Z533" s="64"/>
      <c r="AA533" s="64"/>
      <c r="AB533" s="64"/>
      <c r="AC533" s="64"/>
      <c r="AD533" s="93"/>
      <c r="AE533" s="64"/>
      <c r="AF533" s="64"/>
    </row>
    <row r="534" spans="1:32" x14ac:dyDescent="0.35">
      <c r="A534" s="64" t="s">
        <v>7402</v>
      </c>
      <c r="B534" s="90" t="s">
        <v>17510</v>
      </c>
      <c r="C534" s="64" t="s">
        <v>17511</v>
      </c>
      <c r="D534" s="67">
        <v>27.6</v>
      </c>
      <c r="E534" s="91">
        <v>605</v>
      </c>
      <c r="F534" s="91">
        <v>850</v>
      </c>
      <c r="G534" s="91">
        <v>260</v>
      </c>
      <c r="H534" s="92">
        <v>2</v>
      </c>
      <c r="I534" s="64">
        <v>18.600000000000001</v>
      </c>
      <c r="J534" s="64">
        <v>232</v>
      </c>
      <c r="K534" s="64">
        <v>595</v>
      </c>
      <c r="L534" s="64">
        <v>780</v>
      </c>
      <c r="M534" s="64">
        <v>9</v>
      </c>
      <c r="N534" s="64">
        <v>655</v>
      </c>
      <c r="O534" s="64">
        <v>205</v>
      </c>
      <c r="P534" s="64">
        <v>305</v>
      </c>
      <c r="Q534" s="64"/>
      <c r="R534" s="64"/>
      <c r="S534" s="64"/>
      <c r="T534" s="64"/>
      <c r="U534" s="64"/>
      <c r="V534" s="64"/>
      <c r="W534" s="64"/>
      <c r="X534" s="64"/>
      <c r="Y534" s="64"/>
      <c r="Z534" s="64"/>
      <c r="AA534" s="64"/>
      <c r="AB534" s="64"/>
      <c r="AC534" s="64"/>
      <c r="AD534" s="93"/>
      <c r="AE534" s="64"/>
      <c r="AF534" s="64"/>
    </row>
    <row r="535" spans="1:32" x14ac:dyDescent="0.35">
      <c r="A535" s="64" t="s">
        <v>7398</v>
      </c>
      <c r="B535" s="90" t="s">
        <v>17512</v>
      </c>
      <c r="C535" s="64" t="s">
        <v>17513</v>
      </c>
      <c r="D535" s="67">
        <v>24.4</v>
      </c>
      <c r="E535" s="91">
        <v>505</v>
      </c>
      <c r="F535" s="91">
        <v>850</v>
      </c>
      <c r="G535" s="91">
        <v>260</v>
      </c>
      <c r="H535" s="92">
        <v>2</v>
      </c>
      <c r="I535" s="64">
        <v>16.399999999999999</v>
      </c>
      <c r="J535" s="64">
        <v>232</v>
      </c>
      <c r="K535" s="64">
        <v>495</v>
      </c>
      <c r="L535" s="64">
        <v>780</v>
      </c>
      <c r="M535" s="64">
        <v>8</v>
      </c>
      <c r="N535" s="64">
        <v>555</v>
      </c>
      <c r="O535" s="64">
        <v>205</v>
      </c>
      <c r="P535" s="64">
        <v>305</v>
      </c>
      <c r="Q535" s="64"/>
      <c r="R535" s="64"/>
      <c r="S535" s="64"/>
      <c r="T535" s="64"/>
      <c r="U535" s="64"/>
      <c r="V535" s="64"/>
      <c r="W535" s="64"/>
      <c r="X535" s="64"/>
      <c r="Y535" s="64"/>
      <c r="Z535" s="64"/>
      <c r="AA535" s="64"/>
      <c r="AB535" s="64"/>
      <c r="AC535" s="64"/>
      <c r="AD535" s="93"/>
      <c r="AE535" s="64"/>
      <c r="AF535" s="64"/>
    </row>
    <row r="536" spans="1:32" x14ac:dyDescent="0.35">
      <c r="A536" s="64" t="s">
        <v>7390</v>
      </c>
      <c r="B536" s="90" t="s">
        <v>17514</v>
      </c>
      <c r="C536" s="64" t="s">
        <v>17515</v>
      </c>
      <c r="D536" s="67">
        <v>20.21</v>
      </c>
      <c r="E536" s="91">
        <v>405</v>
      </c>
      <c r="F536" s="91">
        <v>850</v>
      </c>
      <c r="G536" s="91">
        <v>260</v>
      </c>
      <c r="H536" s="92">
        <v>2</v>
      </c>
      <c r="I536" s="64">
        <v>14.2</v>
      </c>
      <c r="J536" s="64">
        <v>232</v>
      </c>
      <c r="K536" s="64">
        <v>395</v>
      </c>
      <c r="L536" s="64">
        <v>780</v>
      </c>
      <c r="M536" s="64">
        <v>6.01</v>
      </c>
      <c r="N536" s="64">
        <v>455</v>
      </c>
      <c r="O536" s="64">
        <v>205</v>
      </c>
      <c r="P536" s="64">
        <v>315</v>
      </c>
      <c r="Q536" s="64"/>
      <c r="R536" s="64"/>
      <c r="S536" s="64"/>
      <c r="T536" s="64"/>
      <c r="U536" s="64"/>
      <c r="V536" s="64"/>
      <c r="W536" s="64"/>
      <c r="X536" s="64"/>
      <c r="Y536" s="64"/>
      <c r="Z536" s="64"/>
      <c r="AA536" s="64"/>
      <c r="AB536" s="64"/>
      <c r="AC536" s="64"/>
      <c r="AD536" s="93"/>
      <c r="AE536" s="64"/>
      <c r="AF536" s="64"/>
    </row>
    <row r="537" spans="1:32" x14ac:dyDescent="0.35">
      <c r="A537" s="64" t="s">
        <v>13163</v>
      </c>
      <c r="B537" s="90" t="s">
        <v>17516</v>
      </c>
      <c r="C537" s="64" t="s">
        <v>17517</v>
      </c>
      <c r="D537" s="67">
        <v>29</v>
      </c>
      <c r="E537" s="91">
        <v>605</v>
      </c>
      <c r="F537" s="91">
        <v>850</v>
      </c>
      <c r="G537" s="91">
        <v>260</v>
      </c>
      <c r="H537" s="92">
        <v>2</v>
      </c>
      <c r="I537" s="64">
        <v>20</v>
      </c>
      <c r="J537" s="64">
        <v>850</v>
      </c>
      <c r="K537" s="64">
        <v>630</v>
      </c>
      <c r="L537" s="64">
        <v>260</v>
      </c>
      <c r="M537" s="64">
        <v>9</v>
      </c>
      <c r="N537" s="64">
        <v>655</v>
      </c>
      <c r="O537" s="64">
        <v>205</v>
      </c>
      <c r="P537" s="64">
        <v>305</v>
      </c>
      <c r="Q537" s="64"/>
      <c r="R537" s="64"/>
      <c r="S537" s="64"/>
      <c r="T537" s="64"/>
      <c r="U537" s="64"/>
      <c r="V537" s="64"/>
      <c r="W537" s="64"/>
      <c r="X537" s="64"/>
      <c r="Y537" s="64"/>
      <c r="Z537" s="64"/>
      <c r="AA537" s="64"/>
      <c r="AB537" s="64"/>
      <c r="AC537" s="64"/>
      <c r="AD537" s="93"/>
      <c r="AE537" s="64"/>
      <c r="AF537" s="64"/>
    </row>
    <row r="538" spans="1:32" x14ac:dyDescent="0.35">
      <c r="A538" s="64" t="s">
        <v>7430</v>
      </c>
      <c r="B538" s="90" t="s">
        <v>17518</v>
      </c>
      <c r="C538" s="64" t="s">
        <v>17511</v>
      </c>
      <c r="D538" s="67">
        <v>29</v>
      </c>
      <c r="E538" s="91">
        <v>605</v>
      </c>
      <c r="F538" s="91">
        <v>850</v>
      </c>
      <c r="G538" s="91">
        <v>260</v>
      </c>
      <c r="H538" s="92">
        <v>2</v>
      </c>
      <c r="I538" s="64">
        <v>20</v>
      </c>
      <c r="J538" s="64">
        <v>850</v>
      </c>
      <c r="K538" s="64">
        <v>620</v>
      </c>
      <c r="L538" s="64">
        <v>260</v>
      </c>
      <c r="M538" s="64">
        <v>9</v>
      </c>
      <c r="N538" s="64">
        <v>655</v>
      </c>
      <c r="O538" s="64">
        <v>205</v>
      </c>
      <c r="P538" s="64">
        <v>305</v>
      </c>
      <c r="Q538" s="64"/>
      <c r="R538" s="64"/>
      <c r="S538" s="64"/>
      <c r="T538" s="64"/>
      <c r="U538" s="64"/>
      <c r="V538" s="64"/>
      <c r="W538" s="64"/>
      <c r="X538" s="64"/>
      <c r="Y538" s="64"/>
      <c r="Z538" s="64"/>
      <c r="AA538" s="64"/>
      <c r="AB538" s="64"/>
      <c r="AC538" s="64"/>
      <c r="AD538" s="93"/>
      <c r="AE538" s="64"/>
      <c r="AF538" s="64"/>
    </row>
    <row r="539" spans="1:32" x14ac:dyDescent="0.35">
      <c r="A539" s="64" t="s">
        <v>13159</v>
      </c>
      <c r="B539" s="90" t="s">
        <v>17519</v>
      </c>
      <c r="C539" s="64" t="s">
        <v>17517</v>
      </c>
      <c r="D539" s="67">
        <v>27.6</v>
      </c>
      <c r="E539" s="91">
        <v>605</v>
      </c>
      <c r="F539" s="91">
        <v>850</v>
      </c>
      <c r="G539" s="91">
        <v>260</v>
      </c>
      <c r="H539" s="92">
        <v>2</v>
      </c>
      <c r="I539" s="64">
        <v>18.600000000000001</v>
      </c>
      <c r="J539" s="64">
        <v>232</v>
      </c>
      <c r="K539" s="64">
        <v>595</v>
      </c>
      <c r="L539" s="64">
        <v>780</v>
      </c>
      <c r="M539" s="64">
        <v>9</v>
      </c>
      <c r="N539" s="64">
        <v>655</v>
      </c>
      <c r="O539" s="64">
        <v>205</v>
      </c>
      <c r="P539" s="64">
        <v>305</v>
      </c>
      <c r="Q539" s="64"/>
      <c r="R539" s="64"/>
      <c r="S539" s="64"/>
      <c r="T539" s="64"/>
      <c r="U539" s="64"/>
      <c r="V539" s="64"/>
      <c r="W539" s="64"/>
      <c r="X539" s="64"/>
      <c r="Y539" s="64"/>
      <c r="Z539" s="64"/>
      <c r="AA539" s="64"/>
      <c r="AB539" s="64"/>
      <c r="AC539" s="64"/>
      <c r="AD539" s="93"/>
      <c r="AE539" s="64"/>
      <c r="AF539" s="64"/>
    </row>
    <row r="540" spans="1:32" x14ac:dyDescent="0.35">
      <c r="A540" s="64" t="s">
        <v>7354</v>
      </c>
      <c r="B540" s="90" t="s">
        <v>17520</v>
      </c>
      <c r="C540" s="64" t="s">
        <v>17521</v>
      </c>
      <c r="D540" s="67">
        <v>24.4</v>
      </c>
      <c r="E540" s="91">
        <v>505</v>
      </c>
      <c r="F540" s="91">
        <v>850</v>
      </c>
      <c r="G540" s="91">
        <v>260</v>
      </c>
      <c r="H540" s="92">
        <v>2</v>
      </c>
      <c r="I540" s="64">
        <v>16.399999999999999</v>
      </c>
      <c r="J540" s="64">
        <v>232</v>
      </c>
      <c r="K540" s="64">
        <v>495</v>
      </c>
      <c r="L540" s="64">
        <v>780</v>
      </c>
      <c r="M540" s="64">
        <v>8</v>
      </c>
      <c r="N540" s="64">
        <v>555</v>
      </c>
      <c r="O540" s="64">
        <v>205</v>
      </c>
      <c r="P540" s="64">
        <v>305</v>
      </c>
      <c r="Q540" s="64"/>
      <c r="R540" s="64"/>
      <c r="S540" s="64"/>
      <c r="T540" s="64"/>
      <c r="U540" s="64"/>
      <c r="V540" s="64"/>
      <c r="W540" s="64"/>
      <c r="X540" s="64"/>
      <c r="Y540" s="64"/>
      <c r="Z540" s="64"/>
      <c r="AA540" s="64"/>
      <c r="AB540" s="64"/>
      <c r="AC540" s="64"/>
      <c r="AD540" s="93"/>
      <c r="AE540" s="64"/>
      <c r="AF540" s="64"/>
    </row>
    <row r="541" spans="1:32" x14ac:dyDescent="0.35">
      <c r="A541" s="64" t="s">
        <v>7346</v>
      </c>
      <c r="B541" s="90" t="s">
        <v>17522</v>
      </c>
      <c r="C541" s="64" t="s">
        <v>17523</v>
      </c>
      <c r="D541" s="67">
        <v>20.21</v>
      </c>
      <c r="E541" s="91">
        <v>405</v>
      </c>
      <c r="F541" s="91">
        <v>850</v>
      </c>
      <c r="G541" s="91">
        <v>260</v>
      </c>
      <c r="H541" s="92">
        <v>2</v>
      </c>
      <c r="I541" s="64">
        <v>14.2</v>
      </c>
      <c r="J541" s="64">
        <v>232</v>
      </c>
      <c r="K541" s="64">
        <v>395</v>
      </c>
      <c r="L541" s="64">
        <v>780</v>
      </c>
      <c r="M541" s="64">
        <v>6.01</v>
      </c>
      <c r="N541" s="64">
        <v>455</v>
      </c>
      <c r="O541" s="64">
        <v>205</v>
      </c>
      <c r="P541" s="64">
        <v>315</v>
      </c>
      <c r="Q541" s="64"/>
      <c r="R541" s="64"/>
      <c r="S541" s="64"/>
      <c r="T541" s="64"/>
      <c r="U541" s="64"/>
      <c r="V541" s="64"/>
      <c r="W541" s="64"/>
      <c r="X541" s="64"/>
      <c r="Y541" s="64"/>
      <c r="Z541" s="64"/>
      <c r="AA541" s="64"/>
      <c r="AB541" s="64"/>
      <c r="AC541" s="64"/>
      <c r="AD541" s="93"/>
      <c r="AE541" s="64"/>
      <c r="AF541" s="64"/>
    </row>
    <row r="542" spans="1:32" x14ac:dyDescent="0.35">
      <c r="A542" s="64" t="s">
        <v>9419</v>
      </c>
      <c r="B542" s="90" t="s">
        <v>17524</v>
      </c>
      <c r="C542" s="64" t="s">
        <v>17525</v>
      </c>
      <c r="D542" s="64">
        <v>18.3</v>
      </c>
      <c r="E542" s="64">
        <v>600</v>
      </c>
      <c r="F542" s="64">
        <v>850</v>
      </c>
      <c r="G542" s="64">
        <v>220</v>
      </c>
      <c r="H542" s="92">
        <v>1</v>
      </c>
      <c r="I542" s="64">
        <v>18.3</v>
      </c>
      <c r="J542" s="64">
        <v>200</v>
      </c>
      <c r="K542" s="64">
        <v>600</v>
      </c>
      <c r="L542" s="64">
        <v>850</v>
      </c>
      <c r="M542" s="64" t="s">
        <v>16707</v>
      </c>
      <c r="N542" s="64"/>
      <c r="O542" s="64"/>
      <c r="P542" s="64"/>
      <c r="Q542" s="64"/>
      <c r="R542" s="64"/>
      <c r="S542" s="64"/>
      <c r="T542" s="64"/>
      <c r="U542" s="64"/>
      <c r="V542" s="64"/>
      <c r="W542" s="64"/>
      <c r="X542" s="64"/>
      <c r="Y542" s="64"/>
      <c r="Z542" s="64"/>
      <c r="AA542" s="64" t="s">
        <v>16707</v>
      </c>
      <c r="AB542" s="64" t="s">
        <v>16707</v>
      </c>
      <c r="AC542" s="64"/>
      <c r="AD542" s="93"/>
      <c r="AE542" s="64"/>
      <c r="AF542" s="64"/>
    </row>
    <row r="543" spans="1:32" x14ac:dyDescent="0.35">
      <c r="A543" s="64" t="s">
        <v>9423</v>
      </c>
      <c r="B543" s="90" t="s">
        <v>17526</v>
      </c>
      <c r="C543" s="64" t="s">
        <v>17527</v>
      </c>
      <c r="D543" s="64">
        <v>18.3</v>
      </c>
      <c r="E543" s="64">
        <v>600</v>
      </c>
      <c r="F543" s="64">
        <v>850</v>
      </c>
      <c r="G543" s="64">
        <v>220</v>
      </c>
      <c r="H543" s="92">
        <v>1</v>
      </c>
      <c r="I543" s="64">
        <v>18.3</v>
      </c>
      <c r="J543" s="64">
        <v>200</v>
      </c>
      <c r="K543" s="64">
        <v>600</v>
      </c>
      <c r="L543" s="64">
        <v>850</v>
      </c>
      <c r="M543" s="64" t="s">
        <v>16707</v>
      </c>
      <c r="N543" s="64"/>
      <c r="O543" s="64"/>
      <c r="P543" s="64"/>
      <c r="Q543" s="64"/>
      <c r="R543" s="64"/>
      <c r="S543" s="64"/>
      <c r="T543" s="64"/>
      <c r="U543" s="64"/>
      <c r="V543" s="64"/>
      <c r="W543" s="64"/>
      <c r="X543" s="64"/>
      <c r="Y543" s="64"/>
      <c r="Z543" s="64"/>
      <c r="AA543" s="64" t="s">
        <v>16707</v>
      </c>
      <c r="AB543" s="64" t="s">
        <v>16707</v>
      </c>
      <c r="AC543" s="64"/>
      <c r="AD543" s="93"/>
      <c r="AE543" s="64"/>
      <c r="AF543" s="64"/>
    </row>
    <row r="544" spans="1:32" x14ac:dyDescent="0.35">
      <c r="A544" s="64" t="s">
        <v>14301</v>
      </c>
      <c r="B544" s="90" t="s">
        <v>17528</v>
      </c>
      <c r="C544" s="64" t="s">
        <v>17529</v>
      </c>
      <c r="D544" s="64">
        <v>20</v>
      </c>
      <c r="E544" s="64">
        <v>300</v>
      </c>
      <c r="F544" s="64">
        <v>1400</v>
      </c>
      <c r="G544" s="64">
        <v>270</v>
      </c>
      <c r="H544" s="92">
        <v>1</v>
      </c>
      <c r="I544" s="64">
        <v>20</v>
      </c>
      <c r="J544" s="64">
        <v>1450</v>
      </c>
      <c r="K544" s="64">
        <v>320</v>
      </c>
      <c r="L544" s="64">
        <v>320</v>
      </c>
      <c r="M544" s="64" t="s">
        <v>16707</v>
      </c>
      <c r="N544" s="64"/>
      <c r="O544" s="64"/>
      <c r="P544" s="64"/>
      <c r="Q544" s="64"/>
      <c r="R544" s="64"/>
      <c r="S544" s="64"/>
      <c r="T544" s="64"/>
      <c r="U544" s="64"/>
      <c r="V544" s="64"/>
      <c r="W544" s="64"/>
      <c r="X544" s="64"/>
      <c r="Y544" s="64"/>
      <c r="Z544" s="64"/>
      <c r="AA544" s="64" t="s">
        <v>16707</v>
      </c>
      <c r="AB544" s="64" t="s">
        <v>16707</v>
      </c>
      <c r="AC544" s="64"/>
      <c r="AD544" s="93"/>
      <c r="AE544" s="64"/>
      <c r="AF544" s="64"/>
    </row>
    <row r="545" spans="1:32" x14ac:dyDescent="0.35">
      <c r="A545" s="64" t="s">
        <v>14305</v>
      </c>
      <c r="B545" s="90" t="s">
        <v>17530</v>
      </c>
      <c r="C545" s="64" t="s">
        <v>17531</v>
      </c>
      <c r="D545" s="64">
        <v>20</v>
      </c>
      <c r="E545" s="64">
        <v>300</v>
      </c>
      <c r="F545" s="64">
        <v>1400</v>
      </c>
      <c r="G545" s="64">
        <v>270</v>
      </c>
      <c r="H545" s="92">
        <v>1</v>
      </c>
      <c r="I545" s="64">
        <v>20</v>
      </c>
      <c r="J545" s="64">
        <v>1450</v>
      </c>
      <c r="K545" s="64">
        <v>320</v>
      </c>
      <c r="L545" s="64">
        <v>320</v>
      </c>
      <c r="M545" s="64" t="s">
        <v>16707</v>
      </c>
      <c r="N545" s="64"/>
      <c r="O545" s="64"/>
      <c r="P545" s="64"/>
      <c r="Q545" s="64"/>
      <c r="R545" s="64"/>
      <c r="S545" s="64"/>
      <c r="T545" s="64"/>
      <c r="U545" s="64"/>
      <c r="V545" s="64"/>
      <c r="W545" s="64"/>
      <c r="X545" s="64"/>
      <c r="Y545" s="64"/>
      <c r="Z545" s="64"/>
      <c r="AA545" s="64" t="s">
        <v>16707</v>
      </c>
      <c r="AB545" s="64" t="s">
        <v>16707</v>
      </c>
      <c r="AC545" s="64"/>
      <c r="AD545" s="93"/>
      <c r="AE545" s="64"/>
      <c r="AF545" s="64"/>
    </row>
    <row r="546" spans="1:32" x14ac:dyDescent="0.35">
      <c r="A546" s="64" t="s">
        <v>8490</v>
      </c>
      <c r="B546" s="90" t="s">
        <v>17532</v>
      </c>
      <c r="C546" s="64" t="s">
        <v>17533</v>
      </c>
      <c r="D546" s="67">
        <v>37</v>
      </c>
      <c r="E546" s="64">
        <v>805</v>
      </c>
      <c r="F546" s="64">
        <v>904</v>
      </c>
      <c r="G546" s="64">
        <v>360</v>
      </c>
      <c r="H546" s="92">
        <v>2</v>
      </c>
      <c r="I546" s="64">
        <v>12</v>
      </c>
      <c r="J546" s="69">
        <v>855</v>
      </c>
      <c r="K546" s="69">
        <v>420</v>
      </c>
      <c r="L546" s="69">
        <v>200</v>
      </c>
      <c r="M546" s="64">
        <v>25.3</v>
      </c>
      <c r="N546" s="69">
        <v>900</v>
      </c>
      <c r="O546" s="69">
        <v>825</v>
      </c>
      <c r="P546" s="69">
        <v>375</v>
      </c>
      <c r="Q546" s="64"/>
      <c r="R546" s="64"/>
      <c r="S546" s="64"/>
      <c r="T546" s="64"/>
      <c r="U546" s="64"/>
      <c r="V546" s="64"/>
      <c r="W546" s="64"/>
      <c r="X546" s="64"/>
      <c r="Y546" s="64"/>
      <c r="Z546" s="64"/>
      <c r="AA546" s="64"/>
      <c r="AB546" s="64"/>
      <c r="AC546" s="64"/>
      <c r="AD546" s="93"/>
      <c r="AE546" s="64"/>
      <c r="AF546" s="64"/>
    </row>
    <row r="547" spans="1:32" x14ac:dyDescent="0.35">
      <c r="A547" s="64" t="s">
        <v>8578</v>
      </c>
      <c r="B547" s="90" t="s">
        <v>17534</v>
      </c>
      <c r="C547" s="64" t="s">
        <v>17533</v>
      </c>
      <c r="D547" s="67">
        <v>37</v>
      </c>
      <c r="E547" s="64">
        <v>805</v>
      </c>
      <c r="F547" s="64">
        <v>904</v>
      </c>
      <c r="G547" s="64">
        <v>360</v>
      </c>
      <c r="H547" s="92">
        <v>2</v>
      </c>
      <c r="I547" s="64">
        <v>12</v>
      </c>
      <c r="J547" s="69">
        <v>855</v>
      </c>
      <c r="K547" s="69">
        <v>420</v>
      </c>
      <c r="L547" s="69">
        <v>200</v>
      </c>
      <c r="M547" s="64">
        <v>25.3</v>
      </c>
      <c r="N547" s="69">
        <v>900</v>
      </c>
      <c r="O547" s="69">
        <v>825</v>
      </c>
      <c r="P547" s="69">
        <v>375</v>
      </c>
      <c r="Q547" s="64"/>
      <c r="R547" s="64"/>
      <c r="S547" s="64"/>
      <c r="T547" s="64"/>
      <c r="U547" s="64"/>
      <c r="V547" s="64"/>
      <c r="W547" s="64"/>
      <c r="X547" s="64"/>
      <c r="Y547" s="64"/>
      <c r="Z547" s="64"/>
      <c r="AA547" s="64"/>
      <c r="AB547" s="64"/>
      <c r="AC547" s="64"/>
      <c r="AD547" s="93"/>
      <c r="AE547" s="64"/>
      <c r="AF547" s="64"/>
    </row>
    <row r="548" spans="1:32" x14ac:dyDescent="0.35">
      <c r="A548" s="64" t="s">
        <v>8650</v>
      </c>
      <c r="B548" s="90" t="s">
        <v>17535</v>
      </c>
      <c r="C548" s="64" t="s">
        <v>17533</v>
      </c>
      <c r="D548" s="67">
        <v>37</v>
      </c>
      <c r="E548" s="64">
        <v>805</v>
      </c>
      <c r="F548" s="64">
        <v>904</v>
      </c>
      <c r="G548" s="64">
        <v>360</v>
      </c>
      <c r="H548" s="92">
        <v>2</v>
      </c>
      <c r="I548" s="64">
        <v>12</v>
      </c>
      <c r="J548" s="69">
        <v>855</v>
      </c>
      <c r="K548" s="69">
        <v>420</v>
      </c>
      <c r="L548" s="69">
        <v>200</v>
      </c>
      <c r="M548" s="64">
        <v>25.3</v>
      </c>
      <c r="N548" s="69">
        <v>900</v>
      </c>
      <c r="O548" s="69">
        <v>825</v>
      </c>
      <c r="P548" s="69">
        <v>375</v>
      </c>
      <c r="Q548" s="64"/>
      <c r="R548" s="64"/>
      <c r="S548" s="64"/>
      <c r="T548" s="64"/>
      <c r="U548" s="64"/>
      <c r="V548" s="64"/>
      <c r="W548" s="64"/>
      <c r="X548" s="64"/>
      <c r="Y548" s="64"/>
      <c r="Z548" s="64"/>
      <c r="AA548" s="64"/>
      <c r="AB548" s="64"/>
      <c r="AC548" s="64"/>
      <c r="AD548" s="93"/>
      <c r="AE548" s="64"/>
      <c r="AF548" s="64"/>
    </row>
    <row r="549" spans="1:32" x14ac:dyDescent="0.35">
      <c r="A549" s="64" t="s">
        <v>8682</v>
      </c>
      <c r="B549" s="90" t="s">
        <v>17536</v>
      </c>
      <c r="C549" s="64" t="s">
        <v>17533</v>
      </c>
      <c r="D549" s="67">
        <v>37</v>
      </c>
      <c r="E549" s="64">
        <v>805</v>
      </c>
      <c r="F549" s="64">
        <v>904</v>
      </c>
      <c r="G549" s="64">
        <v>360</v>
      </c>
      <c r="H549" s="92">
        <v>2</v>
      </c>
      <c r="I549" s="64">
        <v>12</v>
      </c>
      <c r="J549" s="69">
        <v>855</v>
      </c>
      <c r="K549" s="69">
        <v>420</v>
      </c>
      <c r="L549" s="69">
        <v>200</v>
      </c>
      <c r="M549" s="64">
        <v>25.3</v>
      </c>
      <c r="N549" s="69">
        <v>900</v>
      </c>
      <c r="O549" s="69">
        <v>825</v>
      </c>
      <c r="P549" s="69">
        <v>375</v>
      </c>
      <c r="Q549" s="64"/>
      <c r="R549" s="64"/>
      <c r="S549" s="64"/>
      <c r="T549" s="64"/>
      <c r="U549" s="64"/>
      <c r="V549" s="64"/>
      <c r="W549" s="64"/>
      <c r="X549" s="64"/>
      <c r="Y549" s="64"/>
      <c r="Z549" s="64"/>
      <c r="AA549" s="64"/>
      <c r="AB549" s="64"/>
      <c r="AC549" s="64"/>
      <c r="AD549" s="93"/>
      <c r="AE549" s="64"/>
      <c r="AF549" s="64"/>
    </row>
    <row r="550" spans="1:32" x14ac:dyDescent="0.35">
      <c r="A550" s="64" t="s">
        <v>8774</v>
      </c>
      <c r="B550" s="90" t="s">
        <v>17537</v>
      </c>
      <c r="C550" s="64" t="s">
        <v>17533</v>
      </c>
      <c r="D550" s="67">
        <v>37.299999999999997</v>
      </c>
      <c r="E550" s="64">
        <v>805</v>
      </c>
      <c r="F550" s="64">
        <v>904</v>
      </c>
      <c r="G550" s="64">
        <v>360</v>
      </c>
      <c r="H550" s="92">
        <v>2</v>
      </c>
      <c r="I550" s="64">
        <v>12</v>
      </c>
      <c r="J550" s="69">
        <v>855</v>
      </c>
      <c r="K550" s="69">
        <v>420</v>
      </c>
      <c r="L550" s="69">
        <v>200</v>
      </c>
      <c r="M550" s="64">
        <v>25.3</v>
      </c>
      <c r="N550" s="69">
        <v>900</v>
      </c>
      <c r="O550" s="69">
        <v>825</v>
      </c>
      <c r="P550" s="69">
        <v>375</v>
      </c>
      <c r="Q550" s="64"/>
      <c r="R550" s="64"/>
      <c r="S550" s="64"/>
      <c r="T550" s="64"/>
      <c r="U550" s="64"/>
      <c r="V550" s="64"/>
      <c r="W550" s="64"/>
      <c r="X550" s="64"/>
      <c r="Y550" s="64"/>
      <c r="Z550" s="64"/>
      <c r="AA550" s="64"/>
      <c r="AB550" s="64"/>
      <c r="AC550" s="64"/>
      <c r="AD550" s="93"/>
      <c r="AE550" s="64"/>
      <c r="AF550" s="64"/>
    </row>
    <row r="551" spans="1:32" x14ac:dyDescent="0.35">
      <c r="A551" s="64" t="s">
        <v>8606</v>
      </c>
      <c r="B551" s="90" t="s">
        <v>17538</v>
      </c>
      <c r="C551" s="64" t="s">
        <v>17533</v>
      </c>
      <c r="D551" s="67">
        <v>37.299999999999997</v>
      </c>
      <c r="E551" s="64">
        <v>800</v>
      </c>
      <c r="F551" s="64">
        <v>904</v>
      </c>
      <c r="G551" s="64">
        <v>335</v>
      </c>
      <c r="H551" s="92">
        <v>2</v>
      </c>
      <c r="I551" s="64">
        <v>12</v>
      </c>
      <c r="J551" s="69">
        <v>855</v>
      </c>
      <c r="K551" s="69">
        <v>420</v>
      </c>
      <c r="L551" s="69">
        <v>200</v>
      </c>
      <c r="M551" s="64">
        <v>25.3</v>
      </c>
      <c r="N551" s="69">
        <v>900</v>
      </c>
      <c r="O551" s="69">
        <v>825</v>
      </c>
      <c r="P551" s="69">
        <v>375</v>
      </c>
      <c r="Q551" s="64"/>
      <c r="R551" s="64"/>
      <c r="S551" s="64"/>
      <c r="T551" s="64"/>
      <c r="U551" s="64"/>
      <c r="V551" s="64"/>
      <c r="W551" s="64"/>
      <c r="X551" s="64"/>
      <c r="Y551" s="64"/>
      <c r="Z551" s="64"/>
      <c r="AA551" s="64"/>
      <c r="AB551" s="64"/>
      <c r="AC551" s="64"/>
      <c r="AD551" s="93"/>
      <c r="AE551" s="64"/>
      <c r="AF551" s="64" t="s">
        <v>16707</v>
      </c>
    </row>
    <row r="552" spans="1:32" x14ac:dyDescent="0.35">
      <c r="A552" s="64" t="s">
        <v>8410</v>
      </c>
      <c r="B552" s="90" t="s">
        <v>17539</v>
      </c>
      <c r="C552" s="64" t="s">
        <v>17540</v>
      </c>
      <c r="D552" s="67">
        <v>30.36</v>
      </c>
      <c r="E552" s="64">
        <v>605</v>
      </c>
      <c r="F552" s="64">
        <v>904</v>
      </c>
      <c r="G552" s="64">
        <v>360</v>
      </c>
      <c r="H552" s="92">
        <v>2</v>
      </c>
      <c r="I552" s="64">
        <v>20.7</v>
      </c>
      <c r="J552" s="69">
        <v>900</v>
      </c>
      <c r="K552" s="69">
        <v>625</v>
      </c>
      <c r="L552" s="69">
        <v>375</v>
      </c>
      <c r="M552" s="64">
        <v>9.66</v>
      </c>
      <c r="N552" s="69">
        <v>650</v>
      </c>
      <c r="O552" s="69">
        <v>200</v>
      </c>
      <c r="P552" s="69">
        <v>410</v>
      </c>
      <c r="Q552" s="64"/>
      <c r="R552" s="64"/>
      <c r="S552" s="64"/>
      <c r="T552" s="64"/>
      <c r="U552" s="64"/>
      <c r="V552" s="64"/>
      <c r="W552" s="64"/>
      <c r="X552" s="64"/>
      <c r="Y552" s="64"/>
      <c r="Z552" s="64"/>
      <c r="AA552" s="64"/>
      <c r="AB552" s="64"/>
      <c r="AC552" s="64"/>
      <c r="AD552" s="93"/>
      <c r="AE552" s="64"/>
      <c r="AF552" s="64"/>
    </row>
    <row r="553" spans="1:32" x14ac:dyDescent="0.35">
      <c r="A553" s="64" t="s">
        <v>8502</v>
      </c>
      <c r="B553" s="90" t="s">
        <v>17541</v>
      </c>
      <c r="C553" s="64" t="s">
        <v>17540</v>
      </c>
      <c r="D553" s="67">
        <v>30.36</v>
      </c>
      <c r="E553" s="64">
        <v>605</v>
      </c>
      <c r="F553" s="64">
        <v>904</v>
      </c>
      <c r="G553" s="64">
        <v>360</v>
      </c>
      <c r="H553" s="92">
        <v>2</v>
      </c>
      <c r="I553" s="64">
        <v>20.7</v>
      </c>
      <c r="J553" s="69">
        <v>900</v>
      </c>
      <c r="K553" s="69">
        <v>625</v>
      </c>
      <c r="L553" s="69">
        <v>375</v>
      </c>
      <c r="M553" s="64">
        <v>9.66</v>
      </c>
      <c r="N553" s="69">
        <v>650</v>
      </c>
      <c r="O553" s="69">
        <v>200</v>
      </c>
      <c r="P553" s="69">
        <v>410</v>
      </c>
      <c r="Q553" s="64"/>
      <c r="R553" s="64"/>
      <c r="S553" s="64"/>
      <c r="T553" s="64"/>
      <c r="U553" s="64"/>
      <c r="V553" s="64"/>
      <c r="W553" s="64"/>
      <c r="X553" s="64"/>
      <c r="Y553" s="64"/>
      <c r="Z553" s="64"/>
      <c r="AA553" s="64"/>
      <c r="AB553" s="64"/>
      <c r="AC553" s="64"/>
      <c r="AD553" s="93"/>
      <c r="AE553" s="64"/>
      <c r="AF553" s="64"/>
    </row>
    <row r="554" spans="1:32" x14ac:dyDescent="0.35">
      <c r="A554" s="64" t="s">
        <v>8614</v>
      </c>
      <c r="B554" s="90" t="s">
        <v>17542</v>
      </c>
      <c r="C554" s="64" t="s">
        <v>17540</v>
      </c>
      <c r="D554" s="67">
        <v>30.36</v>
      </c>
      <c r="E554" s="64">
        <v>605</v>
      </c>
      <c r="F554" s="64">
        <v>904</v>
      </c>
      <c r="G554" s="64">
        <v>360</v>
      </c>
      <c r="H554" s="92">
        <v>2</v>
      </c>
      <c r="I554" s="64">
        <v>20.7</v>
      </c>
      <c r="J554" s="69">
        <v>900</v>
      </c>
      <c r="K554" s="69">
        <v>625</v>
      </c>
      <c r="L554" s="69">
        <v>375</v>
      </c>
      <c r="M554" s="64">
        <v>9.66</v>
      </c>
      <c r="N554" s="69">
        <v>650</v>
      </c>
      <c r="O554" s="69">
        <v>200</v>
      </c>
      <c r="P554" s="69">
        <v>410</v>
      </c>
      <c r="Q554" s="64"/>
      <c r="R554" s="64"/>
      <c r="S554" s="64"/>
      <c r="T554" s="64"/>
      <c r="U554" s="64"/>
      <c r="V554" s="64"/>
      <c r="W554" s="64"/>
      <c r="X554" s="64"/>
      <c r="Y554" s="64"/>
      <c r="Z554" s="64"/>
      <c r="AA554" s="64"/>
      <c r="AB554" s="64"/>
      <c r="AC554" s="64"/>
      <c r="AD554" s="93"/>
      <c r="AE554" s="64"/>
      <c r="AF554" s="64"/>
    </row>
    <row r="555" spans="1:32" x14ac:dyDescent="0.35">
      <c r="A555" s="64" t="s">
        <v>13923</v>
      </c>
      <c r="B555" s="90" t="s">
        <v>17543</v>
      </c>
      <c r="C555" s="64" t="s">
        <v>17540</v>
      </c>
      <c r="D555" s="67">
        <v>30.36</v>
      </c>
      <c r="E555" s="64">
        <v>605</v>
      </c>
      <c r="F555" s="64">
        <v>904</v>
      </c>
      <c r="G555" s="64">
        <v>360</v>
      </c>
      <c r="H555" s="92">
        <v>2</v>
      </c>
      <c r="I555" s="64">
        <v>20.7</v>
      </c>
      <c r="J555" s="69">
        <v>900</v>
      </c>
      <c r="K555" s="69">
        <v>625</v>
      </c>
      <c r="L555" s="69">
        <v>375</v>
      </c>
      <c r="M555" s="64">
        <v>9.66</v>
      </c>
      <c r="N555" s="69">
        <v>650</v>
      </c>
      <c r="O555" s="69">
        <v>200</v>
      </c>
      <c r="P555" s="69">
        <v>410</v>
      </c>
      <c r="Q555" s="64"/>
      <c r="R555" s="64"/>
      <c r="S555" s="64"/>
      <c r="T555" s="64"/>
      <c r="U555" s="64"/>
      <c r="V555" s="64"/>
      <c r="W555" s="64"/>
      <c r="X555" s="64"/>
      <c r="Y555" s="64"/>
      <c r="Z555" s="64"/>
      <c r="AA555" s="64"/>
      <c r="AB555" s="64"/>
      <c r="AC555" s="64"/>
      <c r="AD555" s="93"/>
      <c r="AE555" s="64"/>
      <c r="AF555" s="64"/>
    </row>
    <row r="556" spans="1:32" x14ac:dyDescent="0.35">
      <c r="A556" s="64" t="s">
        <v>8698</v>
      </c>
      <c r="B556" s="90" t="s">
        <v>17544</v>
      </c>
      <c r="C556" s="64" t="s">
        <v>17540</v>
      </c>
      <c r="D556" s="67">
        <v>30.31</v>
      </c>
      <c r="E556" s="64">
        <v>605</v>
      </c>
      <c r="F556" s="64">
        <v>904</v>
      </c>
      <c r="G556" s="64">
        <v>360</v>
      </c>
      <c r="H556" s="92">
        <v>2</v>
      </c>
      <c r="I556" s="64">
        <v>20.7</v>
      </c>
      <c r="J556" s="69">
        <v>900</v>
      </c>
      <c r="K556" s="69">
        <v>625</v>
      </c>
      <c r="L556" s="69">
        <v>375</v>
      </c>
      <c r="M556" s="64">
        <v>9.66</v>
      </c>
      <c r="N556" s="69">
        <v>650</v>
      </c>
      <c r="O556" s="69">
        <v>200</v>
      </c>
      <c r="P556" s="69">
        <v>410</v>
      </c>
      <c r="Q556" s="64"/>
      <c r="R556" s="64"/>
      <c r="S556" s="64"/>
      <c r="T556" s="64"/>
      <c r="U556" s="64"/>
      <c r="V556" s="64"/>
      <c r="W556" s="64"/>
      <c r="X556" s="64"/>
      <c r="Y556" s="64"/>
      <c r="Z556" s="64"/>
      <c r="AA556" s="64"/>
      <c r="AB556" s="64"/>
      <c r="AC556" s="64"/>
      <c r="AD556" s="93"/>
      <c r="AE556" s="64"/>
      <c r="AF556" s="64"/>
    </row>
    <row r="557" spans="1:32" x14ac:dyDescent="0.35">
      <c r="A557" s="64" t="s">
        <v>8590</v>
      </c>
      <c r="B557" s="90" t="s">
        <v>17545</v>
      </c>
      <c r="C557" s="64" t="s">
        <v>17540</v>
      </c>
      <c r="D557" s="67">
        <v>30.36</v>
      </c>
      <c r="E557" s="64">
        <v>600</v>
      </c>
      <c r="F557" s="64">
        <v>904</v>
      </c>
      <c r="G557" s="64">
        <v>335</v>
      </c>
      <c r="H557" s="92">
        <v>2</v>
      </c>
      <c r="I557" s="64">
        <v>20.7</v>
      </c>
      <c r="J557" s="69">
        <v>900</v>
      </c>
      <c r="K557" s="69">
        <v>625</v>
      </c>
      <c r="L557" s="69">
        <v>375</v>
      </c>
      <c r="M557" s="64">
        <v>9.66</v>
      </c>
      <c r="N557" s="69">
        <v>650</v>
      </c>
      <c r="O557" s="69">
        <v>200</v>
      </c>
      <c r="P557" s="69">
        <v>410</v>
      </c>
      <c r="Q557" s="64"/>
      <c r="R557" s="64"/>
      <c r="S557" s="64"/>
      <c r="T557" s="64"/>
      <c r="U557" s="64"/>
      <c r="V557" s="64"/>
      <c r="W557" s="64"/>
      <c r="X557" s="64"/>
      <c r="Y557" s="64"/>
      <c r="Z557" s="64"/>
      <c r="AA557" s="64"/>
      <c r="AB557" s="64"/>
      <c r="AC557" s="64"/>
      <c r="AD557" s="93"/>
      <c r="AE557" s="64"/>
      <c r="AF557" s="64" t="s">
        <v>16707</v>
      </c>
    </row>
    <row r="558" spans="1:32" x14ac:dyDescent="0.35">
      <c r="A558" s="64" t="s">
        <v>8474</v>
      </c>
      <c r="B558" s="90" t="s">
        <v>17546</v>
      </c>
      <c r="C558" s="64" t="s">
        <v>17547</v>
      </c>
      <c r="D558" s="67">
        <v>26.5</v>
      </c>
      <c r="E558" s="64">
        <v>505</v>
      </c>
      <c r="F558" s="64">
        <v>904</v>
      </c>
      <c r="G558" s="64">
        <v>360</v>
      </c>
      <c r="H558" s="92">
        <v>2</v>
      </c>
      <c r="I558" s="64">
        <v>18.399999999999999</v>
      </c>
      <c r="J558" s="69">
        <v>900</v>
      </c>
      <c r="K558" s="69">
        <v>525</v>
      </c>
      <c r="L558" s="69">
        <v>375</v>
      </c>
      <c r="M558" s="64">
        <v>8.1</v>
      </c>
      <c r="N558" s="69">
        <v>550</v>
      </c>
      <c r="O558" s="69">
        <v>210</v>
      </c>
      <c r="P558" s="69">
        <v>420</v>
      </c>
      <c r="Q558" s="64"/>
      <c r="R558" s="64"/>
      <c r="S558" s="64"/>
      <c r="T558" s="64"/>
      <c r="U558" s="64"/>
      <c r="V558" s="64"/>
      <c r="W558" s="64"/>
      <c r="X558" s="64"/>
      <c r="Y558" s="64"/>
      <c r="Z558" s="64"/>
      <c r="AA558" s="64"/>
      <c r="AB558" s="64"/>
      <c r="AC558" s="64"/>
      <c r="AD558" s="93"/>
      <c r="AE558" s="64"/>
      <c r="AF558" s="64"/>
    </row>
    <row r="559" spans="1:32" x14ac:dyDescent="0.35">
      <c r="A559" s="64" t="s">
        <v>8566</v>
      </c>
      <c r="B559" s="90" t="s">
        <v>17548</v>
      </c>
      <c r="C559" s="64" t="s">
        <v>17547</v>
      </c>
      <c r="D559" s="67">
        <v>26.5</v>
      </c>
      <c r="E559" s="64">
        <v>505</v>
      </c>
      <c r="F559" s="64">
        <v>904</v>
      </c>
      <c r="G559" s="64">
        <v>360</v>
      </c>
      <c r="H559" s="92">
        <v>2</v>
      </c>
      <c r="I559" s="64">
        <v>18.399999999999999</v>
      </c>
      <c r="J559" s="69">
        <v>900</v>
      </c>
      <c r="K559" s="69">
        <v>525</v>
      </c>
      <c r="L559" s="69">
        <v>375</v>
      </c>
      <c r="M559" s="64">
        <v>8.1</v>
      </c>
      <c r="N559" s="69">
        <v>550</v>
      </c>
      <c r="O559" s="69">
        <v>210</v>
      </c>
      <c r="P559" s="69">
        <v>420</v>
      </c>
      <c r="Q559" s="64"/>
      <c r="R559" s="64"/>
      <c r="S559" s="64"/>
      <c r="T559" s="64"/>
      <c r="U559" s="64"/>
      <c r="V559" s="64"/>
      <c r="W559" s="64"/>
      <c r="X559" s="64"/>
      <c r="Y559" s="64"/>
      <c r="Z559" s="64"/>
      <c r="AA559" s="64"/>
      <c r="AB559" s="64"/>
      <c r="AC559" s="64"/>
      <c r="AD559" s="93"/>
      <c r="AE559" s="64"/>
      <c r="AF559" s="64"/>
    </row>
    <row r="560" spans="1:32" x14ac:dyDescent="0.35">
      <c r="A560" s="64" t="s">
        <v>8646</v>
      </c>
      <c r="B560" s="90" t="s">
        <v>17549</v>
      </c>
      <c r="C560" s="64" t="s">
        <v>17547</v>
      </c>
      <c r="D560" s="67">
        <v>26.5</v>
      </c>
      <c r="E560" s="64">
        <v>505</v>
      </c>
      <c r="F560" s="64">
        <v>904</v>
      </c>
      <c r="G560" s="64">
        <v>360</v>
      </c>
      <c r="H560" s="92">
        <v>2</v>
      </c>
      <c r="I560" s="64">
        <v>18.399999999999999</v>
      </c>
      <c r="J560" s="69">
        <v>900</v>
      </c>
      <c r="K560" s="69">
        <v>525</v>
      </c>
      <c r="L560" s="69">
        <v>375</v>
      </c>
      <c r="M560" s="64">
        <v>8.1</v>
      </c>
      <c r="N560" s="69">
        <v>550</v>
      </c>
      <c r="O560" s="69">
        <v>210</v>
      </c>
      <c r="P560" s="69">
        <v>420</v>
      </c>
      <c r="Q560" s="64"/>
      <c r="R560" s="64"/>
      <c r="S560" s="64"/>
      <c r="T560" s="64"/>
      <c r="U560" s="64"/>
      <c r="V560" s="64"/>
      <c r="W560" s="64"/>
      <c r="X560" s="64"/>
      <c r="Y560" s="64"/>
      <c r="Z560" s="64"/>
      <c r="AA560" s="64"/>
      <c r="AB560" s="64"/>
      <c r="AC560" s="64"/>
      <c r="AD560" s="93"/>
      <c r="AE560" s="64"/>
      <c r="AF560" s="64"/>
    </row>
    <row r="561" spans="1:32" x14ac:dyDescent="0.35">
      <c r="A561" s="64" t="s">
        <v>13975</v>
      </c>
      <c r="B561" s="90" t="s">
        <v>17550</v>
      </c>
      <c r="C561" s="64" t="s">
        <v>17547</v>
      </c>
      <c r="D561" s="67">
        <v>26.5</v>
      </c>
      <c r="E561" s="64">
        <v>505</v>
      </c>
      <c r="F561" s="64">
        <v>904</v>
      </c>
      <c r="G561" s="64">
        <v>360</v>
      </c>
      <c r="H561" s="92">
        <v>2</v>
      </c>
      <c r="I561" s="64">
        <v>18.399999999999999</v>
      </c>
      <c r="J561" s="69">
        <v>900</v>
      </c>
      <c r="K561" s="69">
        <v>525</v>
      </c>
      <c r="L561" s="69">
        <v>375</v>
      </c>
      <c r="M561" s="64">
        <v>8.1</v>
      </c>
      <c r="N561" s="69">
        <v>550</v>
      </c>
      <c r="O561" s="69">
        <v>210</v>
      </c>
      <c r="P561" s="69">
        <v>420</v>
      </c>
      <c r="Q561" s="64"/>
      <c r="R561" s="64"/>
      <c r="S561" s="64"/>
      <c r="T561" s="64"/>
      <c r="U561" s="64"/>
      <c r="V561" s="64"/>
      <c r="W561" s="64"/>
      <c r="X561" s="64"/>
      <c r="Y561" s="64"/>
      <c r="Z561" s="64"/>
      <c r="AA561" s="64"/>
      <c r="AB561" s="64"/>
      <c r="AC561" s="64"/>
      <c r="AD561" s="93"/>
      <c r="AE561" s="64"/>
      <c r="AF561" s="64"/>
    </row>
    <row r="562" spans="1:32" x14ac:dyDescent="0.35">
      <c r="A562" s="64" t="s">
        <v>8762</v>
      </c>
      <c r="B562" s="90" t="s">
        <v>17551</v>
      </c>
      <c r="C562" s="64" t="s">
        <v>17547</v>
      </c>
      <c r="D562" s="67">
        <v>26.5</v>
      </c>
      <c r="E562" s="64">
        <v>505</v>
      </c>
      <c r="F562" s="64">
        <v>904</v>
      </c>
      <c r="G562" s="64">
        <v>360</v>
      </c>
      <c r="H562" s="92">
        <v>2</v>
      </c>
      <c r="I562" s="64">
        <v>18.399999999999999</v>
      </c>
      <c r="J562" s="69">
        <v>900</v>
      </c>
      <c r="K562" s="69">
        <v>525</v>
      </c>
      <c r="L562" s="69">
        <v>375</v>
      </c>
      <c r="M562" s="64">
        <v>8.1</v>
      </c>
      <c r="N562" s="69">
        <v>550</v>
      </c>
      <c r="O562" s="69">
        <v>210</v>
      </c>
      <c r="P562" s="69">
        <v>420</v>
      </c>
      <c r="Q562" s="64"/>
      <c r="R562" s="64"/>
      <c r="S562" s="64"/>
      <c r="T562" s="64"/>
      <c r="U562" s="64"/>
      <c r="V562" s="64"/>
      <c r="W562" s="64"/>
      <c r="X562" s="64"/>
      <c r="Y562" s="64"/>
      <c r="Z562" s="64"/>
      <c r="AA562" s="64"/>
      <c r="AB562" s="64"/>
      <c r="AC562" s="64"/>
      <c r="AD562" s="93"/>
      <c r="AE562" s="64"/>
      <c r="AF562" s="64"/>
    </row>
    <row r="563" spans="1:32" x14ac:dyDescent="0.35">
      <c r="A563" s="64" t="s">
        <v>13827</v>
      </c>
      <c r="B563" s="90" t="s">
        <v>17552</v>
      </c>
      <c r="C563" s="64" t="s">
        <v>17547</v>
      </c>
      <c r="D563" s="67">
        <v>26.5</v>
      </c>
      <c r="E563" s="64">
        <v>500</v>
      </c>
      <c r="F563" s="64">
        <v>904</v>
      </c>
      <c r="G563" s="64">
        <v>335</v>
      </c>
      <c r="H563" s="92">
        <v>2</v>
      </c>
      <c r="I563" s="64">
        <v>18.399999999999999</v>
      </c>
      <c r="J563" s="69">
        <v>900</v>
      </c>
      <c r="K563" s="69">
        <v>525</v>
      </c>
      <c r="L563" s="69">
        <v>375</v>
      </c>
      <c r="M563" s="64">
        <v>8.1</v>
      </c>
      <c r="N563" s="69">
        <v>550</v>
      </c>
      <c r="O563" s="69">
        <v>210</v>
      </c>
      <c r="P563" s="69">
        <v>420</v>
      </c>
      <c r="Q563" s="64"/>
      <c r="R563" s="64"/>
      <c r="S563" s="64"/>
      <c r="T563" s="64"/>
      <c r="U563" s="64"/>
      <c r="V563" s="64"/>
      <c r="W563" s="64"/>
      <c r="X563" s="64"/>
      <c r="Y563" s="64"/>
      <c r="Z563" s="64"/>
      <c r="AA563" s="64"/>
      <c r="AB563" s="64"/>
      <c r="AC563" s="64"/>
      <c r="AD563" s="93"/>
      <c r="AE563" s="64"/>
      <c r="AF563" s="64" t="s">
        <v>16707</v>
      </c>
    </row>
    <row r="564" spans="1:32" x14ac:dyDescent="0.35">
      <c r="A564" s="64" t="s">
        <v>8470</v>
      </c>
      <c r="B564" s="90" t="s">
        <v>17553</v>
      </c>
      <c r="C564" s="64" t="s">
        <v>17554</v>
      </c>
      <c r="D564" s="67">
        <v>17.100000000000001</v>
      </c>
      <c r="E564" s="64">
        <v>405</v>
      </c>
      <c r="F564" s="64">
        <v>904</v>
      </c>
      <c r="G564" s="64">
        <v>400</v>
      </c>
      <c r="H564" s="92">
        <v>2</v>
      </c>
      <c r="I564" s="64">
        <v>16.100000000000001</v>
      </c>
      <c r="J564" s="69">
        <v>900</v>
      </c>
      <c r="K564" s="69">
        <v>425</v>
      </c>
      <c r="L564" s="69">
        <v>375</v>
      </c>
      <c r="M564" s="64">
        <v>1</v>
      </c>
      <c r="N564" s="69">
        <v>420</v>
      </c>
      <c r="O564" s="69">
        <v>450</v>
      </c>
      <c r="P564" s="69">
        <v>550</v>
      </c>
      <c r="Q564" s="64"/>
      <c r="R564" s="64"/>
      <c r="S564" s="64"/>
      <c r="T564" s="64"/>
      <c r="U564" s="64"/>
      <c r="V564" s="64"/>
      <c r="W564" s="64"/>
      <c r="X564" s="64"/>
      <c r="Y564" s="64"/>
      <c r="Z564" s="64"/>
      <c r="AA564" s="64"/>
      <c r="AB564" s="64"/>
      <c r="AC564" s="64"/>
      <c r="AD564" s="93"/>
      <c r="AE564" s="64"/>
      <c r="AF564" s="64"/>
    </row>
    <row r="565" spans="1:32" x14ac:dyDescent="0.35">
      <c r="A565" s="64" t="s">
        <v>8562</v>
      </c>
      <c r="B565" s="90" t="s">
        <v>17555</v>
      </c>
      <c r="C565" s="64" t="s">
        <v>17554</v>
      </c>
      <c r="D565" s="67">
        <v>17.100000000000001</v>
      </c>
      <c r="E565" s="64">
        <v>405</v>
      </c>
      <c r="F565" s="64">
        <v>904</v>
      </c>
      <c r="G565" s="64">
        <v>400</v>
      </c>
      <c r="H565" s="92">
        <v>2</v>
      </c>
      <c r="I565" s="64">
        <v>16.100000000000001</v>
      </c>
      <c r="J565" s="69">
        <v>900</v>
      </c>
      <c r="K565" s="69">
        <v>425</v>
      </c>
      <c r="L565" s="69">
        <v>375</v>
      </c>
      <c r="M565" s="64">
        <v>1</v>
      </c>
      <c r="N565" s="69">
        <v>420</v>
      </c>
      <c r="O565" s="69">
        <v>450</v>
      </c>
      <c r="P565" s="69">
        <v>550</v>
      </c>
      <c r="Q565" s="64"/>
      <c r="R565" s="64"/>
      <c r="S565" s="64"/>
      <c r="T565" s="64"/>
      <c r="U565" s="64"/>
      <c r="V565" s="64"/>
      <c r="W565" s="64"/>
      <c r="X565" s="64"/>
      <c r="Y565" s="64"/>
      <c r="Z565" s="64"/>
      <c r="AA565" s="64"/>
      <c r="AB565" s="64"/>
      <c r="AC565" s="64"/>
      <c r="AD565" s="93"/>
      <c r="AE565" s="64"/>
      <c r="AF565" s="64"/>
    </row>
    <row r="566" spans="1:32" x14ac:dyDescent="0.35">
      <c r="A566" s="64" t="s">
        <v>8642</v>
      </c>
      <c r="B566" s="90" t="s">
        <v>17556</v>
      </c>
      <c r="C566" s="64" t="s">
        <v>17554</v>
      </c>
      <c r="D566" s="67">
        <v>17.100000000000001</v>
      </c>
      <c r="E566" s="64">
        <v>405</v>
      </c>
      <c r="F566" s="64">
        <v>904</v>
      </c>
      <c r="G566" s="64">
        <v>400</v>
      </c>
      <c r="H566" s="92">
        <v>2</v>
      </c>
      <c r="I566" s="64">
        <v>16.100000000000001</v>
      </c>
      <c r="J566" s="69">
        <v>900</v>
      </c>
      <c r="K566" s="69">
        <v>425</v>
      </c>
      <c r="L566" s="69">
        <v>375</v>
      </c>
      <c r="M566" s="64">
        <v>1</v>
      </c>
      <c r="N566" s="69">
        <v>420</v>
      </c>
      <c r="O566" s="69">
        <v>450</v>
      </c>
      <c r="P566" s="69">
        <v>550</v>
      </c>
      <c r="Q566" s="64"/>
      <c r="R566" s="64"/>
      <c r="S566" s="64"/>
      <c r="T566" s="64"/>
      <c r="U566" s="64"/>
      <c r="V566" s="64"/>
      <c r="W566" s="64"/>
      <c r="X566" s="64"/>
      <c r="Y566" s="64"/>
      <c r="Z566" s="64"/>
      <c r="AA566" s="64"/>
      <c r="AB566" s="64"/>
      <c r="AC566" s="64"/>
      <c r="AD566" s="93"/>
      <c r="AE566" s="64"/>
      <c r="AF566" s="64"/>
    </row>
    <row r="567" spans="1:32" x14ac:dyDescent="0.35">
      <c r="A567" s="64" t="s">
        <v>8674</v>
      </c>
      <c r="B567" s="90" t="s">
        <v>17557</v>
      </c>
      <c r="C567" s="64" t="s">
        <v>17554</v>
      </c>
      <c r="D567" s="67">
        <v>17.100000000000001</v>
      </c>
      <c r="E567" s="64">
        <v>405</v>
      </c>
      <c r="F567" s="64">
        <v>904</v>
      </c>
      <c r="G567" s="64">
        <v>400</v>
      </c>
      <c r="H567" s="92">
        <v>2</v>
      </c>
      <c r="I567" s="64">
        <v>16.100000000000001</v>
      </c>
      <c r="J567" s="69">
        <v>900</v>
      </c>
      <c r="K567" s="69">
        <v>425</v>
      </c>
      <c r="L567" s="69">
        <v>375</v>
      </c>
      <c r="M567" s="64">
        <v>1</v>
      </c>
      <c r="N567" s="69">
        <v>420</v>
      </c>
      <c r="O567" s="69">
        <v>450</v>
      </c>
      <c r="P567" s="69">
        <v>550</v>
      </c>
      <c r="Q567" s="64"/>
      <c r="R567" s="64"/>
      <c r="S567" s="64"/>
      <c r="T567" s="64"/>
      <c r="U567" s="64"/>
      <c r="V567" s="64"/>
      <c r="W567" s="64"/>
      <c r="X567" s="64"/>
      <c r="Y567" s="64"/>
      <c r="Z567" s="64"/>
      <c r="AA567" s="64"/>
      <c r="AB567" s="64"/>
      <c r="AC567" s="64"/>
      <c r="AD567" s="93"/>
      <c r="AE567" s="64"/>
      <c r="AF567" s="64"/>
    </row>
    <row r="568" spans="1:32" x14ac:dyDescent="0.35">
      <c r="A568" s="64" t="s">
        <v>8758</v>
      </c>
      <c r="B568" s="90" t="s">
        <v>17558</v>
      </c>
      <c r="C568" s="64" t="s">
        <v>17554</v>
      </c>
      <c r="D568" s="67">
        <v>17.100000000000001</v>
      </c>
      <c r="E568" s="64">
        <v>405</v>
      </c>
      <c r="F568" s="64">
        <v>904</v>
      </c>
      <c r="G568" s="64">
        <v>400</v>
      </c>
      <c r="H568" s="92">
        <v>2</v>
      </c>
      <c r="I568" s="64">
        <v>16.100000000000001</v>
      </c>
      <c r="J568" s="69">
        <v>900</v>
      </c>
      <c r="K568" s="69">
        <v>425</v>
      </c>
      <c r="L568" s="69">
        <v>375</v>
      </c>
      <c r="M568" s="64">
        <v>1</v>
      </c>
      <c r="N568" s="69">
        <v>420</v>
      </c>
      <c r="O568" s="69">
        <v>450</v>
      </c>
      <c r="P568" s="69">
        <v>550</v>
      </c>
      <c r="Q568" s="64"/>
      <c r="R568" s="64"/>
      <c r="S568" s="64"/>
      <c r="T568" s="64"/>
      <c r="U568" s="64"/>
      <c r="V568" s="64"/>
      <c r="W568" s="64"/>
      <c r="X568" s="64"/>
      <c r="Y568" s="64"/>
      <c r="Z568" s="64"/>
      <c r="AA568" s="64"/>
      <c r="AB568" s="64"/>
      <c r="AC568" s="64"/>
      <c r="AD568" s="93"/>
      <c r="AE568" s="64"/>
      <c r="AF568" s="64"/>
    </row>
    <row r="569" spans="1:32" x14ac:dyDescent="0.35">
      <c r="A569" s="64" t="s">
        <v>8602</v>
      </c>
      <c r="B569" s="90" t="s">
        <v>17559</v>
      </c>
      <c r="C569" s="64" t="s">
        <v>17554</v>
      </c>
      <c r="D569" s="67">
        <v>17.100000000000001</v>
      </c>
      <c r="E569" s="64">
        <v>400</v>
      </c>
      <c r="F569" s="64">
        <v>904</v>
      </c>
      <c r="G569" s="64">
        <v>335</v>
      </c>
      <c r="H569" s="92">
        <v>2</v>
      </c>
      <c r="I569" s="64">
        <v>16.100000000000001</v>
      </c>
      <c r="J569" s="69">
        <v>900</v>
      </c>
      <c r="K569" s="69">
        <v>425</v>
      </c>
      <c r="L569" s="69">
        <v>375</v>
      </c>
      <c r="M569" s="64">
        <v>1</v>
      </c>
      <c r="N569" s="69">
        <v>420</v>
      </c>
      <c r="O569" s="69">
        <v>450</v>
      </c>
      <c r="P569" s="69">
        <v>550</v>
      </c>
      <c r="Q569" s="64"/>
      <c r="R569" s="64"/>
      <c r="S569" s="64"/>
      <c r="T569" s="64"/>
      <c r="U569" s="64"/>
      <c r="V569" s="64"/>
      <c r="W569" s="64"/>
      <c r="X569" s="64"/>
      <c r="Y569" s="64"/>
      <c r="Z569" s="64"/>
      <c r="AA569" s="64"/>
      <c r="AB569" s="64"/>
      <c r="AC569" s="64"/>
      <c r="AD569" s="93"/>
      <c r="AE569" s="64"/>
      <c r="AF569" s="64" t="s">
        <v>16707</v>
      </c>
    </row>
    <row r="570" spans="1:32" x14ac:dyDescent="0.35">
      <c r="A570" s="64" t="s">
        <v>8406</v>
      </c>
      <c r="B570" s="90" t="s">
        <v>17560</v>
      </c>
      <c r="C570" s="64" t="s">
        <v>17561</v>
      </c>
      <c r="D570" s="67">
        <v>26</v>
      </c>
      <c r="E570" s="64">
        <v>605</v>
      </c>
      <c r="F570" s="64">
        <v>904</v>
      </c>
      <c r="G570" s="64">
        <v>260</v>
      </c>
      <c r="H570" s="92">
        <v>2</v>
      </c>
      <c r="I570" s="64">
        <v>17</v>
      </c>
      <c r="J570" s="69">
        <v>900</v>
      </c>
      <c r="K570" s="69">
        <v>625</v>
      </c>
      <c r="L570" s="69">
        <v>290</v>
      </c>
      <c r="M570" s="64">
        <v>9</v>
      </c>
      <c r="N570" s="69">
        <v>655</v>
      </c>
      <c r="O570" s="69">
        <v>205</v>
      </c>
      <c r="P570" s="69">
        <v>305</v>
      </c>
      <c r="Q570" s="64"/>
      <c r="R570" s="64"/>
      <c r="S570" s="64"/>
      <c r="T570" s="64"/>
      <c r="U570" s="64"/>
      <c r="V570" s="64"/>
      <c r="W570" s="64"/>
      <c r="X570" s="64"/>
      <c r="Y570" s="64"/>
      <c r="Z570" s="64"/>
      <c r="AA570" s="64"/>
      <c r="AB570" s="64"/>
      <c r="AC570" s="64"/>
      <c r="AD570" s="93"/>
      <c r="AE570" s="64"/>
      <c r="AF570" s="64"/>
    </row>
    <row r="571" spans="1:32" x14ac:dyDescent="0.35">
      <c r="A571" s="64" t="s">
        <v>13747</v>
      </c>
      <c r="B571" s="90" t="s">
        <v>17562</v>
      </c>
      <c r="C571" s="64" t="s">
        <v>17561</v>
      </c>
      <c r="D571" s="67">
        <v>26</v>
      </c>
      <c r="E571" s="64">
        <v>605</v>
      </c>
      <c r="F571" s="64">
        <v>904</v>
      </c>
      <c r="G571" s="64">
        <v>260</v>
      </c>
      <c r="H571" s="92">
        <v>2</v>
      </c>
      <c r="I571" s="64">
        <v>17</v>
      </c>
      <c r="J571" s="69">
        <v>900</v>
      </c>
      <c r="K571" s="69">
        <v>625</v>
      </c>
      <c r="L571" s="69">
        <v>290</v>
      </c>
      <c r="M571" s="64">
        <v>9</v>
      </c>
      <c r="N571" s="69">
        <v>655</v>
      </c>
      <c r="O571" s="69">
        <v>205</v>
      </c>
      <c r="P571" s="69">
        <v>305</v>
      </c>
      <c r="Q571" s="64"/>
      <c r="R571" s="64"/>
      <c r="S571" s="64"/>
      <c r="T571" s="64"/>
      <c r="U571" s="64"/>
      <c r="V571" s="64"/>
      <c r="W571" s="64"/>
      <c r="X571" s="64"/>
      <c r="Y571" s="64"/>
      <c r="Z571" s="64"/>
      <c r="AA571" s="64"/>
      <c r="AB571" s="64"/>
      <c r="AC571" s="64"/>
      <c r="AD571" s="93"/>
      <c r="AE571" s="64"/>
      <c r="AF571" s="64"/>
    </row>
    <row r="572" spans="1:32" x14ac:dyDescent="0.35">
      <c r="A572" s="64" t="s">
        <v>8610</v>
      </c>
      <c r="B572" s="90" t="s">
        <v>17563</v>
      </c>
      <c r="C572" s="64" t="s">
        <v>17561</v>
      </c>
      <c r="D572" s="67">
        <v>26</v>
      </c>
      <c r="E572" s="64">
        <v>605</v>
      </c>
      <c r="F572" s="64">
        <v>904</v>
      </c>
      <c r="G572" s="64">
        <v>260</v>
      </c>
      <c r="H572" s="92">
        <v>2</v>
      </c>
      <c r="I572" s="64">
        <v>17</v>
      </c>
      <c r="J572" s="69">
        <v>900</v>
      </c>
      <c r="K572" s="69">
        <v>625</v>
      </c>
      <c r="L572" s="69">
        <v>290</v>
      </c>
      <c r="M572" s="64">
        <v>9</v>
      </c>
      <c r="N572" s="69">
        <v>655</v>
      </c>
      <c r="O572" s="69">
        <v>205</v>
      </c>
      <c r="P572" s="69">
        <v>305</v>
      </c>
      <c r="Q572" s="64"/>
      <c r="R572" s="64"/>
      <c r="S572" s="64"/>
      <c r="T572" s="64"/>
      <c r="U572" s="64"/>
      <c r="V572" s="64"/>
      <c r="W572" s="64"/>
      <c r="X572" s="64"/>
      <c r="Y572" s="64"/>
      <c r="Z572" s="64"/>
      <c r="AA572" s="64"/>
      <c r="AB572" s="64"/>
      <c r="AC572" s="64"/>
      <c r="AD572" s="93"/>
      <c r="AE572" s="64"/>
      <c r="AF572" s="64"/>
    </row>
    <row r="573" spans="1:32" x14ac:dyDescent="0.35">
      <c r="A573" s="64" t="s">
        <v>8658</v>
      </c>
      <c r="B573" s="90" t="s">
        <v>17564</v>
      </c>
      <c r="C573" s="64" t="s">
        <v>17561</v>
      </c>
      <c r="D573" s="67">
        <v>26</v>
      </c>
      <c r="E573" s="64">
        <v>605</v>
      </c>
      <c r="F573" s="64">
        <v>904</v>
      </c>
      <c r="G573" s="64">
        <v>260</v>
      </c>
      <c r="H573" s="92">
        <v>2</v>
      </c>
      <c r="I573" s="64">
        <v>17</v>
      </c>
      <c r="J573" s="69">
        <v>900</v>
      </c>
      <c r="K573" s="69">
        <v>625</v>
      </c>
      <c r="L573" s="69">
        <v>290</v>
      </c>
      <c r="M573" s="64">
        <v>9</v>
      </c>
      <c r="N573" s="69">
        <v>655</v>
      </c>
      <c r="O573" s="69">
        <v>205</v>
      </c>
      <c r="P573" s="69">
        <v>305</v>
      </c>
      <c r="Q573" s="64"/>
      <c r="R573" s="64"/>
      <c r="S573" s="64"/>
      <c r="T573" s="64"/>
      <c r="U573" s="64"/>
      <c r="V573" s="64"/>
      <c r="W573" s="64"/>
      <c r="X573" s="64"/>
      <c r="Y573" s="64"/>
      <c r="Z573" s="64"/>
      <c r="AA573" s="64"/>
      <c r="AB573" s="64"/>
      <c r="AC573" s="64"/>
      <c r="AD573" s="93"/>
      <c r="AE573" s="64"/>
      <c r="AF573" s="64"/>
    </row>
    <row r="574" spans="1:32" x14ac:dyDescent="0.35">
      <c r="A574" s="64" t="s">
        <v>13995</v>
      </c>
      <c r="B574" s="90" t="s">
        <v>17565</v>
      </c>
      <c r="C574" s="64" t="s">
        <v>17561</v>
      </c>
      <c r="D574" s="67">
        <v>26</v>
      </c>
      <c r="E574" s="64">
        <v>605</v>
      </c>
      <c r="F574" s="64">
        <v>904</v>
      </c>
      <c r="G574" s="64">
        <v>260</v>
      </c>
      <c r="H574" s="92">
        <v>2</v>
      </c>
      <c r="I574" s="64">
        <v>17</v>
      </c>
      <c r="J574" s="69">
        <v>900</v>
      </c>
      <c r="K574" s="69">
        <v>625</v>
      </c>
      <c r="L574" s="69">
        <v>290</v>
      </c>
      <c r="M574" s="64">
        <v>9</v>
      </c>
      <c r="N574" s="69">
        <v>655</v>
      </c>
      <c r="O574" s="69">
        <v>205</v>
      </c>
      <c r="P574" s="69">
        <v>305</v>
      </c>
      <c r="Q574" s="64"/>
      <c r="R574" s="64"/>
      <c r="S574" s="64"/>
      <c r="T574" s="64"/>
      <c r="U574" s="64"/>
      <c r="V574" s="64"/>
      <c r="W574" s="64"/>
      <c r="X574" s="64"/>
      <c r="Y574" s="64"/>
      <c r="Z574" s="64"/>
      <c r="AA574" s="64"/>
      <c r="AB574" s="64"/>
      <c r="AC574" s="64"/>
      <c r="AD574" s="93"/>
      <c r="AE574" s="64"/>
      <c r="AF574" s="64"/>
    </row>
    <row r="575" spans="1:32" x14ac:dyDescent="0.35">
      <c r="A575" s="64" t="s">
        <v>8586</v>
      </c>
      <c r="B575" s="90" t="s">
        <v>17566</v>
      </c>
      <c r="C575" s="64" t="s">
        <v>17561</v>
      </c>
      <c r="D575" s="67">
        <v>26</v>
      </c>
      <c r="E575" s="64">
        <v>600</v>
      </c>
      <c r="F575" s="64">
        <v>904</v>
      </c>
      <c r="G575" s="64">
        <v>255</v>
      </c>
      <c r="H575" s="92">
        <v>2</v>
      </c>
      <c r="I575" s="64">
        <v>17</v>
      </c>
      <c r="J575" s="69">
        <v>900</v>
      </c>
      <c r="K575" s="69">
        <v>625</v>
      </c>
      <c r="L575" s="69">
        <v>290</v>
      </c>
      <c r="M575" s="64">
        <v>9</v>
      </c>
      <c r="N575" s="69">
        <v>655</v>
      </c>
      <c r="O575" s="69">
        <v>205</v>
      </c>
      <c r="P575" s="69">
        <v>305</v>
      </c>
      <c r="Q575" s="64"/>
      <c r="R575" s="64"/>
      <c r="S575" s="64"/>
      <c r="T575" s="64"/>
      <c r="U575" s="64"/>
      <c r="V575" s="64"/>
      <c r="W575" s="64"/>
      <c r="X575" s="64"/>
      <c r="Y575" s="64"/>
      <c r="Z575" s="64"/>
      <c r="AA575" s="64"/>
      <c r="AB575" s="64"/>
      <c r="AC575" s="64"/>
      <c r="AD575" s="93"/>
      <c r="AE575" s="64"/>
      <c r="AF575" s="64"/>
    </row>
    <row r="576" spans="1:32" x14ac:dyDescent="0.35">
      <c r="A576" s="64" t="s">
        <v>13731</v>
      </c>
      <c r="B576" s="90" t="s">
        <v>17567</v>
      </c>
      <c r="C576" s="64" t="s">
        <v>17568</v>
      </c>
      <c r="D576" s="67">
        <v>23.8</v>
      </c>
      <c r="E576" s="64">
        <v>505</v>
      </c>
      <c r="F576" s="64">
        <v>904</v>
      </c>
      <c r="G576" s="64">
        <v>260</v>
      </c>
      <c r="H576" s="92">
        <v>2</v>
      </c>
      <c r="I576" s="64">
        <v>15.8</v>
      </c>
      <c r="J576" s="69">
        <v>900</v>
      </c>
      <c r="K576" s="69">
        <v>525</v>
      </c>
      <c r="L576" s="69">
        <v>290</v>
      </c>
      <c r="M576" s="64">
        <v>8</v>
      </c>
      <c r="N576" s="69">
        <v>555</v>
      </c>
      <c r="O576" s="69">
        <v>205</v>
      </c>
      <c r="P576" s="69">
        <v>305</v>
      </c>
      <c r="Q576" s="64"/>
      <c r="R576" s="64"/>
      <c r="S576" s="64"/>
      <c r="T576" s="64"/>
      <c r="U576" s="64"/>
      <c r="V576" s="64"/>
      <c r="W576" s="64"/>
      <c r="X576" s="64"/>
      <c r="Y576" s="64"/>
      <c r="Z576" s="64"/>
      <c r="AA576" s="64"/>
      <c r="AB576" s="64"/>
      <c r="AC576" s="64"/>
      <c r="AD576" s="93"/>
      <c r="AE576" s="64"/>
      <c r="AF576" s="64"/>
    </row>
    <row r="577" spans="1:32" x14ac:dyDescent="0.35">
      <c r="A577" s="64" t="s">
        <v>8558</v>
      </c>
      <c r="B577" s="90" t="s">
        <v>17569</v>
      </c>
      <c r="C577" s="64" t="s">
        <v>17568</v>
      </c>
      <c r="D577" s="67">
        <v>23.8</v>
      </c>
      <c r="E577" s="64">
        <v>505</v>
      </c>
      <c r="F577" s="64">
        <v>904</v>
      </c>
      <c r="G577" s="64">
        <v>260</v>
      </c>
      <c r="H577" s="92">
        <v>2</v>
      </c>
      <c r="I577" s="64">
        <v>15.8</v>
      </c>
      <c r="J577" s="69">
        <v>900</v>
      </c>
      <c r="K577" s="69">
        <v>525</v>
      </c>
      <c r="L577" s="69">
        <v>290</v>
      </c>
      <c r="M577" s="64">
        <v>8</v>
      </c>
      <c r="N577" s="69">
        <v>555</v>
      </c>
      <c r="O577" s="69">
        <v>205</v>
      </c>
      <c r="P577" s="69">
        <v>305</v>
      </c>
      <c r="Q577" s="64"/>
      <c r="R577" s="64"/>
      <c r="S577" s="64"/>
      <c r="T577" s="64"/>
      <c r="U577" s="64"/>
      <c r="V577" s="64"/>
      <c r="W577" s="64"/>
      <c r="X577" s="64"/>
      <c r="Y577" s="64"/>
      <c r="Z577" s="64"/>
      <c r="AA577" s="64"/>
      <c r="AB577" s="64"/>
      <c r="AC577" s="64"/>
      <c r="AD577" s="93"/>
      <c r="AE577" s="64"/>
      <c r="AF577" s="64"/>
    </row>
    <row r="578" spans="1:32" x14ac:dyDescent="0.35">
      <c r="A578" s="64" t="s">
        <v>13891</v>
      </c>
      <c r="B578" s="90" t="s">
        <v>17570</v>
      </c>
      <c r="C578" s="64" t="s">
        <v>17568</v>
      </c>
      <c r="D578" s="67">
        <v>23.8</v>
      </c>
      <c r="E578" s="64">
        <v>505</v>
      </c>
      <c r="F578" s="64">
        <v>904</v>
      </c>
      <c r="G578" s="64">
        <v>260</v>
      </c>
      <c r="H578" s="92">
        <v>2</v>
      </c>
      <c r="I578" s="64">
        <v>15.8</v>
      </c>
      <c r="J578" s="69">
        <v>900</v>
      </c>
      <c r="K578" s="69">
        <v>525</v>
      </c>
      <c r="L578" s="69">
        <v>290</v>
      </c>
      <c r="M578" s="64">
        <v>8</v>
      </c>
      <c r="N578" s="69">
        <v>555</v>
      </c>
      <c r="O578" s="69">
        <v>205</v>
      </c>
      <c r="P578" s="69">
        <v>305</v>
      </c>
      <c r="Q578" s="64"/>
      <c r="R578" s="64"/>
      <c r="S578" s="64"/>
      <c r="T578" s="64"/>
      <c r="U578" s="64"/>
      <c r="V578" s="64"/>
      <c r="W578" s="64"/>
      <c r="X578" s="64"/>
      <c r="Y578" s="64"/>
      <c r="Z578" s="64"/>
      <c r="AA578" s="64"/>
      <c r="AB578" s="64"/>
      <c r="AC578" s="64"/>
      <c r="AD578" s="93"/>
      <c r="AE578" s="64"/>
      <c r="AF578" s="64"/>
    </row>
    <row r="579" spans="1:32" x14ac:dyDescent="0.35">
      <c r="A579" s="64" t="s">
        <v>8670</v>
      </c>
      <c r="B579" s="90" t="s">
        <v>17571</v>
      </c>
      <c r="C579" s="64" t="s">
        <v>17568</v>
      </c>
      <c r="D579" s="67">
        <v>23.8</v>
      </c>
      <c r="E579" s="64">
        <v>505</v>
      </c>
      <c r="F579" s="64">
        <v>904</v>
      </c>
      <c r="G579" s="64">
        <v>260</v>
      </c>
      <c r="H579" s="92">
        <v>2</v>
      </c>
      <c r="I579" s="64">
        <v>15.8</v>
      </c>
      <c r="J579" s="69">
        <v>900</v>
      </c>
      <c r="K579" s="69">
        <v>525</v>
      </c>
      <c r="L579" s="69">
        <v>290</v>
      </c>
      <c r="M579" s="64">
        <v>8</v>
      </c>
      <c r="N579" s="69">
        <v>555</v>
      </c>
      <c r="O579" s="69">
        <v>205</v>
      </c>
      <c r="P579" s="69">
        <v>305</v>
      </c>
      <c r="Q579" s="64"/>
      <c r="R579" s="64"/>
      <c r="S579" s="64"/>
      <c r="T579" s="64"/>
      <c r="U579" s="64"/>
      <c r="V579" s="64"/>
      <c r="W579" s="64"/>
      <c r="X579" s="64"/>
      <c r="Y579" s="64"/>
      <c r="Z579" s="64"/>
      <c r="AA579" s="64"/>
      <c r="AB579" s="64"/>
      <c r="AC579" s="64"/>
      <c r="AD579" s="93"/>
      <c r="AE579" s="64"/>
      <c r="AF579" s="64"/>
    </row>
    <row r="580" spans="1:32" x14ac:dyDescent="0.35">
      <c r="A580" s="64" t="s">
        <v>8754</v>
      </c>
      <c r="B580" s="90" t="s">
        <v>17572</v>
      </c>
      <c r="C580" s="64" t="s">
        <v>17568</v>
      </c>
      <c r="D580" s="67">
        <v>23.8</v>
      </c>
      <c r="E580" s="64">
        <v>505</v>
      </c>
      <c r="F580" s="64">
        <v>904</v>
      </c>
      <c r="G580" s="64">
        <v>260</v>
      </c>
      <c r="H580" s="92">
        <v>2</v>
      </c>
      <c r="I580" s="64">
        <v>15.8</v>
      </c>
      <c r="J580" s="69">
        <v>900</v>
      </c>
      <c r="K580" s="69">
        <v>525</v>
      </c>
      <c r="L580" s="69">
        <v>290</v>
      </c>
      <c r="M580" s="64">
        <v>8</v>
      </c>
      <c r="N580" s="69">
        <v>555</v>
      </c>
      <c r="O580" s="69">
        <v>205</v>
      </c>
      <c r="P580" s="69">
        <v>305</v>
      </c>
      <c r="Q580" s="64"/>
      <c r="R580" s="64"/>
      <c r="S580" s="64"/>
      <c r="T580" s="64"/>
      <c r="U580" s="64"/>
      <c r="V580" s="64"/>
      <c r="W580" s="64"/>
      <c r="X580" s="64"/>
      <c r="Y580" s="64"/>
      <c r="Z580" s="64"/>
      <c r="AA580" s="64"/>
      <c r="AB580" s="64"/>
      <c r="AC580" s="64"/>
      <c r="AD580" s="93"/>
      <c r="AE580" s="64"/>
      <c r="AF580" s="64"/>
    </row>
    <row r="581" spans="1:32" x14ac:dyDescent="0.35">
      <c r="A581" s="64" t="s">
        <v>13823</v>
      </c>
      <c r="B581" s="90" t="s">
        <v>17573</v>
      </c>
      <c r="C581" s="64" t="s">
        <v>17568</v>
      </c>
      <c r="D581" s="67">
        <v>23.8</v>
      </c>
      <c r="E581" s="64">
        <v>500</v>
      </c>
      <c r="F581" s="64">
        <v>904</v>
      </c>
      <c r="G581" s="64">
        <v>255</v>
      </c>
      <c r="H581" s="92">
        <v>2</v>
      </c>
      <c r="I581" s="64">
        <v>15.8</v>
      </c>
      <c r="J581" s="69">
        <v>900</v>
      </c>
      <c r="K581" s="69">
        <v>525</v>
      </c>
      <c r="L581" s="69">
        <v>290</v>
      </c>
      <c r="M581" s="64">
        <v>8</v>
      </c>
      <c r="N581" s="69">
        <v>555</v>
      </c>
      <c r="O581" s="69">
        <v>205</v>
      </c>
      <c r="P581" s="69">
        <v>305</v>
      </c>
      <c r="Q581" s="64"/>
      <c r="R581" s="64"/>
      <c r="S581" s="64"/>
      <c r="T581" s="64"/>
      <c r="U581" s="64"/>
      <c r="V581" s="64"/>
      <c r="W581" s="64"/>
      <c r="X581" s="64"/>
      <c r="Y581" s="64"/>
      <c r="Z581" s="64"/>
      <c r="AA581" s="64"/>
      <c r="AB581" s="64"/>
      <c r="AC581" s="64"/>
      <c r="AD581" s="93"/>
      <c r="AE581" s="64"/>
      <c r="AF581" s="64"/>
    </row>
    <row r="582" spans="1:32" x14ac:dyDescent="0.35">
      <c r="A582" s="64" t="s">
        <v>8466</v>
      </c>
      <c r="B582" s="90" t="s">
        <v>17574</v>
      </c>
      <c r="C582" s="64" t="s">
        <v>17575</v>
      </c>
      <c r="D582" s="67">
        <v>19.41</v>
      </c>
      <c r="E582" s="64">
        <v>405</v>
      </c>
      <c r="F582" s="64">
        <v>904</v>
      </c>
      <c r="G582" s="64">
        <v>260</v>
      </c>
      <c r="H582" s="92">
        <v>2</v>
      </c>
      <c r="I582" s="64">
        <v>13.4</v>
      </c>
      <c r="J582" s="69">
        <v>875</v>
      </c>
      <c r="K582" s="69">
        <v>325</v>
      </c>
      <c r="L582" s="69">
        <v>290</v>
      </c>
      <c r="M582" s="64">
        <v>6.01</v>
      </c>
      <c r="N582" s="69">
        <v>455</v>
      </c>
      <c r="O582" s="69">
        <v>205</v>
      </c>
      <c r="P582" s="69">
        <v>315</v>
      </c>
      <c r="Q582" s="64"/>
      <c r="R582" s="64"/>
      <c r="S582" s="64"/>
      <c r="T582" s="64"/>
      <c r="U582" s="64"/>
      <c r="V582" s="64"/>
      <c r="W582" s="64"/>
      <c r="X582" s="64"/>
      <c r="Y582" s="64"/>
      <c r="Z582" s="64"/>
      <c r="AA582" s="64"/>
      <c r="AB582" s="64"/>
      <c r="AC582" s="64"/>
      <c r="AD582" s="93"/>
      <c r="AE582" s="64"/>
      <c r="AF582" s="64"/>
    </row>
    <row r="583" spans="1:32" x14ac:dyDescent="0.35">
      <c r="A583" s="64" t="s">
        <v>8554</v>
      </c>
      <c r="B583" s="90" t="s">
        <v>17576</v>
      </c>
      <c r="C583" s="64" t="s">
        <v>17575</v>
      </c>
      <c r="D583" s="67">
        <v>19.41</v>
      </c>
      <c r="E583" s="64">
        <v>405</v>
      </c>
      <c r="F583" s="64">
        <v>904</v>
      </c>
      <c r="G583" s="64">
        <v>260</v>
      </c>
      <c r="H583" s="92">
        <v>2</v>
      </c>
      <c r="I583" s="64">
        <v>13.4</v>
      </c>
      <c r="J583" s="69">
        <v>900</v>
      </c>
      <c r="K583" s="69">
        <v>425</v>
      </c>
      <c r="L583" s="69">
        <v>290</v>
      </c>
      <c r="M583" s="64">
        <v>6.01</v>
      </c>
      <c r="N583" s="69">
        <v>455</v>
      </c>
      <c r="O583" s="69">
        <v>205</v>
      </c>
      <c r="P583" s="69">
        <v>315</v>
      </c>
      <c r="Q583" s="64"/>
      <c r="R583" s="64"/>
      <c r="S583" s="64"/>
      <c r="T583" s="64"/>
      <c r="U583" s="64"/>
      <c r="V583" s="64"/>
      <c r="W583" s="64"/>
      <c r="X583" s="64"/>
      <c r="Y583" s="64"/>
      <c r="Z583" s="64"/>
      <c r="AA583" s="64"/>
      <c r="AB583" s="64"/>
      <c r="AC583" s="64"/>
      <c r="AD583" s="93"/>
      <c r="AE583" s="64"/>
      <c r="AF583" s="64"/>
    </row>
    <row r="584" spans="1:32" x14ac:dyDescent="0.35">
      <c r="A584" s="64" t="s">
        <v>8638</v>
      </c>
      <c r="B584" s="90" t="s">
        <v>17577</v>
      </c>
      <c r="C584" s="64" t="s">
        <v>17575</v>
      </c>
      <c r="D584" s="67">
        <v>19.41</v>
      </c>
      <c r="E584" s="64">
        <v>405</v>
      </c>
      <c r="F584" s="64">
        <v>904</v>
      </c>
      <c r="G584" s="64">
        <v>260</v>
      </c>
      <c r="H584" s="92">
        <v>2</v>
      </c>
      <c r="I584" s="64">
        <v>13.4</v>
      </c>
      <c r="J584" s="69">
        <v>900</v>
      </c>
      <c r="K584" s="69">
        <v>425</v>
      </c>
      <c r="L584" s="69">
        <v>290</v>
      </c>
      <c r="M584" s="64">
        <v>6.01</v>
      </c>
      <c r="N584" s="69">
        <v>455</v>
      </c>
      <c r="O584" s="69">
        <v>205</v>
      </c>
      <c r="P584" s="69">
        <v>315</v>
      </c>
      <c r="Q584" s="64"/>
      <c r="R584" s="64"/>
      <c r="S584" s="64"/>
      <c r="T584" s="64"/>
      <c r="U584" s="64"/>
      <c r="V584" s="64"/>
      <c r="W584" s="64"/>
      <c r="X584" s="64"/>
      <c r="Y584" s="64"/>
      <c r="Z584" s="64"/>
      <c r="AA584" s="64"/>
      <c r="AB584" s="64"/>
      <c r="AC584" s="64"/>
      <c r="AD584" s="93"/>
      <c r="AE584" s="64"/>
      <c r="AF584" s="64"/>
    </row>
    <row r="585" spans="1:32" x14ac:dyDescent="0.35">
      <c r="A585" s="64" t="s">
        <v>13971</v>
      </c>
      <c r="B585" s="90" t="s">
        <v>17578</v>
      </c>
      <c r="C585" s="64" t="s">
        <v>17575</v>
      </c>
      <c r="D585" s="67">
        <v>19.41</v>
      </c>
      <c r="E585" s="64">
        <v>405</v>
      </c>
      <c r="F585" s="64">
        <v>904</v>
      </c>
      <c r="G585" s="64">
        <v>260</v>
      </c>
      <c r="H585" s="92">
        <v>2</v>
      </c>
      <c r="I585" s="64">
        <v>13.4</v>
      </c>
      <c r="J585" s="69">
        <v>900</v>
      </c>
      <c r="K585" s="69">
        <v>425</v>
      </c>
      <c r="L585" s="69">
        <v>290</v>
      </c>
      <c r="M585" s="64">
        <v>6.01</v>
      </c>
      <c r="N585" s="69">
        <v>455</v>
      </c>
      <c r="O585" s="69">
        <v>205</v>
      </c>
      <c r="P585" s="69">
        <v>315</v>
      </c>
      <c r="Q585" s="64"/>
      <c r="R585" s="64"/>
      <c r="S585" s="64"/>
      <c r="T585" s="64"/>
      <c r="U585" s="64"/>
      <c r="V585" s="64"/>
      <c r="W585" s="64"/>
      <c r="X585" s="64"/>
      <c r="Y585" s="64"/>
      <c r="Z585" s="64"/>
      <c r="AA585" s="64"/>
      <c r="AB585" s="64"/>
      <c r="AC585" s="64"/>
      <c r="AD585" s="93"/>
      <c r="AE585" s="64"/>
      <c r="AF585" s="64"/>
    </row>
    <row r="586" spans="1:32" x14ac:dyDescent="0.35">
      <c r="A586" s="64" t="s">
        <v>8750</v>
      </c>
      <c r="B586" s="90" t="s">
        <v>17579</v>
      </c>
      <c r="C586" s="64" t="s">
        <v>17575</v>
      </c>
      <c r="D586" s="67">
        <v>19.41</v>
      </c>
      <c r="E586" s="64">
        <v>405</v>
      </c>
      <c r="F586" s="64">
        <v>904</v>
      </c>
      <c r="G586" s="64">
        <v>260</v>
      </c>
      <c r="H586" s="92">
        <v>2</v>
      </c>
      <c r="I586" s="64">
        <v>13.4</v>
      </c>
      <c r="J586" s="69">
        <v>900</v>
      </c>
      <c r="K586" s="69">
        <v>425</v>
      </c>
      <c r="L586" s="69">
        <v>290</v>
      </c>
      <c r="M586" s="64">
        <v>6.01</v>
      </c>
      <c r="N586" s="69">
        <v>455</v>
      </c>
      <c r="O586" s="69">
        <v>205</v>
      </c>
      <c r="P586" s="69">
        <v>315</v>
      </c>
      <c r="Q586" s="64"/>
      <c r="R586" s="64"/>
      <c r="S586" s="64"/>
      <c r="T586" s="64"/>
      <c r="U586" s="64"/>
      <c r="V586" s="64"/>
      <c r="W586" s="64"/>
      <c r="X586" s="64"/>
      <c r="Y586" s="64"/>
      <c r="Z586" s="64"/>
      <c r="AA586" s="64"/>
      <c r="AB586" s="64"/>
      <c r="AC586" s="64"/>
      <c r="AD586" s="93"/>
      <c r="AE586" s="64"/>
      <c r="AF586" s="64"/>
    </row>
    <row r="587" spans="1:32" x14ac:dyDescent="0.35">
      <c r="A587" s="64" t="s">
        <v>8598</v>
      </c>
      <c r="B587" s="90" t="s">
        <v>17580</v>
      </c>
      <c r="C587" s="64" t="s">
        <v>17575</v>
      </c>
      <c r="D587" s="67">
        <v>19.41</v>
      </c>
      <c r="E587" s="64">
        <v>400</v>
      </c>
      <c r="F587" s="64">
        <v>904</v>
      </c>
      <c r="G587" s="64">
        <v>255</v>
      </c>
      <c r="H587" s="92">
        <v>2</v>
      </c>
      <c r="I587" s="64">
        <v>13.4</v>
      </c>
      <c r="J587" s="69">
        <v>900</v>
      </c>
      <c r="K587" s="69">
        <v>425</v>
      </c>
      <c r="L587" s="69">
        <v>290</v>
      </c>
      <c r="M587" s="64">
        <v>6.01</v>
      </c>
      <c r="N587" s="69">
        <v>455</v>
      </c>
      <c r="O587" s="69">
        <v>205</v>
      </c>
      <c r="P587" s="69">
        <v>315</v>
      </c>
      <c r="Q587" s="64"/>
      <c r="R587" s="64"/>
      <c r="S587" s="64"/>
      <c r="T587" s="64"/>
      <c r="U587" s="64"/>
      <c r="V587" s="64"/>
      <c r="W587" s="64"/>
      <c r="X587" s="64"/>
      <c r="Y587" s="64"/>
      <c r="Z587" s="64"/>
      <c r="AA587" s="64"/>
      <c r="AB587" s="64"/>
      <c r="AC587" s="64"/>
      <c r="AD587" s="93"/>
      <c r="AE587" s="64"/>
      <c r="AF587" s="64"/>
    </row>
    <row r="588" spans="1:32" x14ac:dyDescent="0.35">
      <c r="A588" s="64" t="s">
        <v>8398</v>
      </c>
      <c r="B588" s="90" t="s">
        <v>17581</v>
      </c>
      <c r="C588" s="64" t="s">
        <v>17582</v>
      </c>
      <c r="D588" s="67">
        <v>17.8</v>
      </c>
      <c r="E588" s="64">
        <v>505</v>
      </c>
      <c r="F588" s="64">
        <v>904</v>
      </c>
      <c r="G588" s="64">
        <v>260</v>
      </c>
      <c r="H588" s="92">
        <v>2</v>
      </c>
      <c r="I588" s="64">
        <v>12.8</v>
      </c>
      <c r="J588" s="69">
        <v>875</v>
      </c>
      <c r="K588" s="69">
        <v>525</v>
      </c>
      <c r="L588" s="69">
        <v>290</v>
      </c>
      <c r="M588" s="64">
        <v>5</v>
      </c>
      <c r="N588" s="69">
        <v>555</v>
      </c>
      <c r="O588" s="69">
        <v>335</v>
      </c>
      <c r="P588" s="69">
        <v>90</v>
      </c>
      <c r="Q588" s="64"/>
      <c r="R588" s="64"/>
      <c r="S588" s="64"/>
      <c r="T588" s="64"/>
      <c r="U588" s="64"/>
      <c r="V588" s="64"/>
      <c r="W588" s="64"/>
      <c r="X588" s="64"/>
      <c r="Y588" s="64"/>
      <c r="Z588" s="64"/>
      <c r="AA588" s="64"/>
      <c r="AB588" s="64"/>
      <c r="AC588" s="64"/>
      <c r="AD588" s="93"/>
      <c r="AE588" s="64"/>
      <c r="AF588" s="64"/>
    </row>
    <row r="589" spans="1:32" x14ac:dyDescent="0.35">
      <c r="A589" s="64" t="s">
        <v>8402</v>
      </c>
      <c r="B589" s="90" t="s">
        <v>17583</v>
      </c>
      <c r="C589" s="64" t="s">
        <v>17584</v>
      </c>
      <c r="D589" s="67">
        <v>20.6</v>
      </c>
      <c r="E589" s="64">
        <v>505</v>
      </c>
      <c r="F589" s="64">
        <v>904</v>
      </c>
      <c r="G589" s="64">
        <v>360</v>
      </c>
      <c r="H589" s="92">
        <v>2</v>
      </c>
      <c r="I589" s="64">
        <v>13.6</v>
      </c>
      <c r="J589" s="69">
        <v>900</v>
      </c>
      <c r="K589" s="69">
        <v>520</v>
      </c>
      <c r="L589" s="69">
        <v>375</v>
      </c>
      <c r="M589" s="64">
        <v>7</v>
      </c>
      <c r="N589" s="69">
        <v>565</v>
      </c>
      <c r="O589" s="69">
        <v>420</v>
      </c>
      <c r="P589" s="69">
        <v>90</v>
      </c>
      <c r="Q589" s="64"/>
      <c r="R589" s="64"/>
      <c r="S589" s="64"/>
      <c r="T589" s="64"/>
      <c r="U589" s="64"/>
      <c r="V589" s="64"/>
      <c r="W589" s="64"/>
      <c r="X589" s="64"/>
      <c r="Y589" s="64"/>
      <c r="Z589" s="64"/>
      <c r="AA589" s="64"/>
      <c r="AB589" s="64"/>
      <c r="AC589" s="64"/>
      <c r="AD589" s="93"/>
      <c r="AE589" s="64"/>
      <c r="AF589" s="64"/>
    </row>
    <row r="590" spans="1:32" x14ac:dyDescent="0.35">
      <c r="A590" s="64" t="s">
        <v>8458</v>
      </c>
      <c r="B590" s="90" t="s">
        <v>17585</v>
      </c>
      <c r="C590" s="64" t="s">
        <v>17586</v>
      </c>
      <c r="D590" s="67">
        <v>20.100000000000001</v>
      </c>
      <c r="E590" s="64">
        <v>605</v>
      </c>
      <c r="F590" s="64">
        <v>904</v>
      </c>
      <c r="G590" s="64">
        <v>260</v>
      </c>
      <c r="H590" s="92">
        <v>2</v>
      </c>
      <c r="I590" s="64">
        <v>13.6</v>
      </c>
      <c r="J590" s="69">
        <v>875</v>
      </c>
      <c r="K590" s="69">
        <v>625</v>
      </c>
      <c r="L590" s="69">
        <v>290</v>
      </c>
      <c r="M590" s="64">
        <v>6.5</v>
      </c>
      <c r="N590" s="69">
        <v>670</v>
      </c>
      <c r="O590" s="69">
        <v>335</v>
      </c>
      <c r="P590" s="69">
        <v>90</v>
      </c>
      <c r="Q590" s="64"/>
      <c r="R590" s="64"/>
      <c r="S590" s="64"/>
      <c r="T590" s="64"/>
      <c r="U590" s="64"/>
      <c r="V590" s="64"/>
      <c r="W590" s="64"/>
      <c r="X590" s="64"/>
      <c r="Y590" s="64"/>
      <c r="Z590" s="64"/>
      <c r="AA590" s="64"/>
      <c r="AB590" s="64"/>
      <c r="AC590" s="64"/>
      <c r="AD590" s="93"/>
      <c r="AE590" s="64"/>
      <c r="AF590" s="64"/>
    </row>
    <row r="591" spans="1:32" x14ac:dyDescent="0.35">
      <c r="A591" s="64" t="s">
        <v>8462</v>
      </c>
      <c r="B591" s="90" t="s">
        <v>17587</v>
      </c>
      <c r="C591" s="64" t="s">
        <v>17588</v>
      </c>
      <c r="D591" s="67">
        <v>22.4</v>
      </c>
      <c r="E591" s="64">
        <v>605</v>
      </c>
      <c r="F591" s="64">
        <v>904</v>
      </c>
      <c r="G591" s="64">
        <v>360</v>
      </c>
      <c r="H591" s="92">
        <v>2</v>
      </c>
      <c r="I591" s="64">
        <v>14.4</v>
      </c>
      <c r="J591" s="69">
        <v>900</v>
      </c>
      <c r="K591" s="69">
        <v>620</v>
      </c>
      <c r="L591" s="69">
        <v>375</v>
      </c>
      <c r="M591" s="64">
        <v>8</v>
      </c>
      <c r="N591" s="69">
        <v>670</v>
      </c>
      <c r="O591" s="69">
        <v>420</v>
      </c>
      <c r="P591" s="69">
        <v>90</v>
      </c>
      <c r="Q591" s="64"/>
      <c r="R591" s="64"/>
      <c r="S591" s="64"/>
      <c r="T591" s="64"/>
      <c r="U591" s="64"/>
      <c r="V591" s="64"/>
      <c r="W591" s="64"/>
      <c r="X591" s="64"/>
      <c r="Y591" s="64"/>
      <c r="Z591" s="64"/>
      <c r="AA591" s="64"/>
      <c r="AB591" s="64"/>
      <c r="AC591" s="64"/>
      <c r="AD591" s="93"/>
      <c r="AE591" s="64"/>
      <c r="AF591" s="64"/>
    </row>
    <row r="592" spans="1:32" x14ac:dyDescent="0.35">
      <c r="A592" s="64" t="s">
        <v>8498</v>
      </c>
      <c r="B592" s="90" t="s">
        <v>17589</v>
      </c>
      <c r="C592" s="64" t="s">
        <v>17582</v>
      </c>
      <c r="D592" s="67">
        <v>17.8</v>
      </c>
      <c r="E592" s="64">
        <v>505</v>
      </c>
      <c r="F592" s="64">
        <v>904</v>
      </c>
      <c r="G592" s="64">
        <v>260</v>
      </c>
      <c r="H592" s="92">
        <v>2</v>
      </c>
      <c r="I592" s="64">
        <v>12.8</v>
      </c>
      <c r="J592" s="69">
        <v>875</v>
      </c>
      <c r="K592" s="69">
        <v>525</v>
      </c>
      <c r="L592" s="69">
        <v>290</v>
      </c>
      <c r="M592" s="64">
        <v>5</v>
      </c>
      <c r="N592" s="69">
        <v>555</v>
      </c>
      <c r="O592" s="69">
        <v>335</v>
      </c>
      <c r="P592" s="69">
        <v>90</v>
      </c>
      <c r="Q592" s="64"/>
      <c r="R592" s="64"/>
      <c r="S592" s="64"/>
      <c r="T592" s="64"/>
      <c r="U592" s="64"/>
      <c r="V592" s="64"/>
      <c r="W592" s="64"/>
      <c r="X592" s="64"/>
      <c r="Y592" s="64"/>
      <c r="Z592" s="64"/>
      <c r="AA592" s="64"/>
      <c r="AB592" s="64"/>
      <c r="AC592" s="64"/>
      <c r="AD592" s="93"/>
      <c r="AE592" s="64"/>
      <c r="AF592" s="64"/>
    </row>
    <row r="593" spans="1:32" x14ac:dyDescent="0.35">
      <c r="A593" s="64" t="s">
        <v>13743</v>
      </c>
      <c r="B593" s="90" t="s">
        <v>17590</v>
      </c>
      <c r="C593" s="64" t="s">
        <v>17591</v>
      </c>
      <c r="D593" s="67">
        <v>20.6</v>
      </c>
      <c r="E593" s="64">
        <v>505</v>
      </c>
      <c r="F593" s="64">
        <v>904</v>
      </c>
      <c r="G593" s="64">
        <v>360</v>
      </c>
      <c r="H593" s="92">
        <v>2</v>
      </c>
      <c r="I593" s="64">
        <v>13.6</v>
      </c>
      <c r="J593" s="69">
        <v>900</v>
      </c>
      <c r="K593" s="69">
        <v>520</v>
      </c>
      <c r="L593" s="69">
        <v>375</v>
      </c>
      <c r="M593" s="64">
        <v>7</v>
      </c>
      <c r="N593" s="69">
        <v>565</v>
      </c>
      <c r="O593" s="69">
        <v>420</v>
      </c>
      <c r="P593" s="69">
        <v>90</v>
      </c>
      <c r="Q593" s="64"/>
      <c r="R593" s="64"/>
      <c r="S593" s="64"/>
      <c r="T593" s="64"/>
      <c r="U593" s="64"/>
      <c r="V593" s="64"/>
      <c r="W593" s="64"/>
      <c r="X593" s="64"/>
      <c r="Y593" s="64"/>
      <c r="Z593" s="64"/>
      <c r="AA593" s="64"/>
      <c r="AB593" s="64"/>
      <c r="AC593" s="64"/>
      <c r="AD593" s="93"/>
      <c r="AE593" s="64"/>
      <c r="AF593" s="64"/>
    </row>
    <row r="594" spans="1:32" x14ac:dyDescent="0.35">
      <c r="A594" s="64" t="s">
        <v>8546</v>
      </c>
      <c r="B594" s="90" t="s">
        <v>17592</v>
      </c>
      <c r="C594" s="64" t="s">
        <v>17586</v>
      </c>
      <c r="D594" s="67">
        <v>20.100000000000001</v>
      </c>
      <c r="E594" s="64">
        <v>605</v>
      </c>
      <c r="F594" s="64">
        <v>904</v>
      </c>
      <c r="G594" s="64">
        <v>260</v>
      </c>
      <c r="H594" s="92">
        <v>2</v>
      </c>
      <c r="I594" s="64">
        <v>13.6</v>
      </c>
      <c r="J594" s="69">
        <v>875</v>
      </c>
      <c r="K594" s="69">
        <v>625</v>
      </c>
      <c r="L594" s="69">
        <v>290</v>
      </c>
      <c r="M594" s="64">
        <v>6.5</v>
      </c>
      <c r="N594" s="69">
        <v>670</v>
      </c>
      <c r="O594" s="69">
        <v>335</v>
      </c>
      <c r="P594" s="69">
        <v>90</v>
      </c>
      <c r="Q594" s="64"/>
      <c r="R594" s="64"/>
      <c r="S594" s="64"/>
      <c r="T594" s="64"/>
      <c r="U594" s="64"/>
      <c r="V594" s="64"/>
      <c r="W594" s="64"/>
      <c r="X594" s="64"/>
      <c r="Y594" s="64"/>
      <c r="Z594" s="64"/>
      <c r="AA594" s="64"/>
      <c r="AB594" s="64"/>
      <c r="AC594" s="64"/>
      <c r="AD594" s="93"/>
      <c r="AE594" s="64"/>
      <c r="AF594" s="64"/>
    </row>
    <row r="595" spans="1:32" x14ac:dyDescent="0.35">
      <c r="A595" s="64" t="s">
        <v>8550</v>
      </c>
      <c r="B595" s="90" t="s">
        <v>17593</v>
      </c>
      <c r="C595" s="64" t="s">
        <v>17588</v>
      </c>
      <c r="D595" s="67">
        <v>22.4</v>
      </c>
      <c r="E595" s="64">
        <v>605</v>
      </c>
      <c r="F595" s="64">
        <v>904</v>
      </c>
      <c r="G595" s="64">
        <v>360</v>
      </c>
      <c r="H595" s="92">
        <v>2</v>
      </c>
      <c r="I595" s="64">
        <v>14.4</v>
      </c>
      <c r="J595" s="69">
        <v>900</v>
      </c>
      <c r="K595" s="69">
        <v>620</v>
      </c>
      <c r="L595" s="69">
        <v>375</v>
      </c>
      <c r="M595" s="64">
        <v>8</v>
      </c>
      <c r="N595" s="69">
        <v>670</v>
      </c>
      <c r="O595" s="69">
        <v>420</v>
      </c>
      <c r="P595" s="69">
        <v>90</v>
      </c>
      <c r="Q595" s="64"/>
      <c r="R595" s="64"/>
      <c r="S595" s="64"/>
      <c r="T595" s="64"/>
      <c r="U595" s="64"/>
      <c r="V595" s="64"/>
      <c r="W595" s="64"/>
      <c r="X595" s="64"/>
      <c r="Y595" s="64"/>
      <c r="Z595" s="64"/>
      <c r="AA595" s="64"/>
      <c r="AB595" s="64"/>
      <c r="AC595" s="64"/>
      <c r="AD595" s="93"/>
      <c r="AE595" s="64"/>
      <c r="AF595" s="64"/>
    </row>
    <row r="596" spans="1:32" x14ac:dyDescent="0.35">
      <c r="A596" s="64" t="s">
        <v>13855</v>
      </c>
      <c r="B596" s="90" t="s">
        <v>17594</v>
      </c>
      <c r="C596" s="64" t="s">
        <v>17584</v>
      </c>
      <c r="D596" s="67">
        <v>17.8</v>
      </c>
      <c r="E596" s="64">
        <v>505</v>
      </c>
      <c r="F596" s="64">
        <v>904</v>
      </c>
      <c r="G596" s="64">
        <v>260</v>
      </c>
      <c r="H596" s="92">
        <v>2</v>
      </c>
      <c r="I596" s="64">
        <v>12.8</v>
      </c>
      <c r="J596" s="69">
        <v>875</v>
      </c>
      <c r="K596" s="69">
        <v>525</v>
      </c>
      <c r="L596" s="69">
        <v>290</v>
      </c>
      <c r="M596" s="64">
        <v>5</v>
      </c>
      <c r="N596" s="69">
        <v>555</v>
      </c>
      <c r="O596" s="69">
        <v>335</v>
      </c>
      <c r="P596" s="69">
        <v>90</v>
      </c>
      <c r="Q596" s="64"/>
      <c r="R596" s="64"/>
      <c r="S596" s="64"/>
      <c r="T596" s="64"/>
      <c r="U596" s="64"/>
      <c r="V596" s="64"/>
      <c r="W596" s="64"/>
      <c r="X596" s="64"/>
      <c r="Y596" s="64"/>
      <c r="Z596" s="64"/>
      <c r="AA596" s="64"/>
      <c r="AB596" s="64"/>
      <c r="AC596" s="64"/>
      <c r="AD596" s="93"/>
      <c r="AE596" s="64"/>
      <c r="AF596" s="64"/>
    </row>
    <row r="597" spans="1:32" x14ac:dyDescent="0.35">
      <c r="A597" s="64" t="s">
        <v>17053</v>
      </c>
      <c r="B597" s="90" t="s">
        <v>17054</v>
      </c>
      <c r="C597" s="64" t="s">
        <v>17584</v>
      </c>
      <c r="D597" s="67">
        <v>20.6</v>
      </c>
      <c r="E597" s="64">
        <v>505</v>
      </c>
      <c r="F597" s="64">
        <v>904</v>
      </c>
      <c r="G597" s="64">
        <v>360</v>
      </c>
      <c r="H597" s="92">
        <v>2</v>
      </c>
      <c r="I597" s="64">
        <v>13.6</v>
      </c>
      <c r="J597" s="69">
        <v>900</v>
      </c>
      <c r="K597" s="69">
        <v>520</v>
      </c>
      <c r="L597" s="69">
        <v>375</v>
      </c>
      <c r="M597" s="64">
        <v>7</v>
      </c>
      <c r="N597" s="69">
        <v>565</v>
      </c>
      <c r="O597" s="69">
        <v>420</v>
      </c>
      <c r="P597" s="69">
        <v>90</v>
      </c>
      <c r="Q597" s="64"/>
      <c r="R597" s="64"/>
      <c r="S597" s="64"/>
      <c r="T597" s="64"/>
      <c r="U597" s="64"/>
      <c r="V597" s="64"/>
      <c r="W597" s="64"/>
      <c r="X597" s="64"/>
      <c r="Y597" s="64"/>
      <c r="Z597" s="64"/>
      <c r="AA597" s="64"/>
      <c r="AB597" s="64"/>
      <c r="AC597" s="64"/>
      <c r="AD597" s="93"/>
      <c r="AE597" s="64"/>
      <c r="AF597" s="64"/>
    </row>
    <row r="598" spans="1:32" x14ac:dyDescent="0.35">
      <c r="A598" s="64" t="s">
        <v>8630</v>
      </c>
      <c r="B598" s="90" t="s">
        <v>17595</v>
      </c>
      <c r="C598" s="64" t="s">
        <v>17586</v>
      </c>
      <c r="D598" s="67">
        <v>20.100000000000001</v>
      </c>
      <c r="E598" s="64">
        <v>605</v>
      </c>
      <c r="F598" s="64">
        <v>904</v>
      </c>
      <c r="G598" s="64">
        <v>260</v>
      </c>
      <c r="H598" s="92">
        <v>2</v>
      </c>
      <c r="I598" s="64">
        <v>13.6</v>
      </c>
      <c r="J598" s="69">
        <v>875</v>
      </c>
      <c r="K598" s="69">
        <v>625</v>
      </c>
      <c r="L598" s="69">
        <v>290</v>
      </c>
      <c r="M598" s="64">
        <v>6.5</v>
      </c>
      <c r="N598" s="69">
        <v>670</v>
      </c>
      <c r="O598" s="69">
        <v>335</v>
      </c>
      <c r="P598" s="69">
        <v>90</v>
      </c>
      <c r="Q598" s="64"/>
      <c r="R598" s="64"/>
      <c r="S598" s="64"/>
      <c r="T598" s="64"/>
      <c r="U598" s="64"/>
      <c r="V598" s="64"/>
      <c r="W598" s="64"/>
      <c r="X598" s="64"/>
      <c r="Y598" s="64"/>
      <c r="Z598" s="64"/>
      <c r="AA598" s="64"/>
      <c r="AB598" s="64"/>
      <c r="AC598" s="64"/>
      <c r="AD598" s="93"/>
      <c r="AE598" s="64"/>
      <c r="AF598" s="64"/>
    </row>
    <row r="599" spans="1:32" x14ac:dyDescent="0.35">
      <c r="A599" s="64" t="s">
        <v>8634</v>
      </c>
      <c r="B599" s="90" t="s">
        <v>17596</v>
      </c>
      <c r="C599" s="64" t="s">
        <v>17588</v>
      </c>
      <c r="D599" s="67">
        <v>22.4</v>
      </c>
      <c r="E599" s="64">
        <v>605</v>
      </c>
      <c r="F599" s="64">
        <v>904</v>
      </c>
      <c r="G599" s="64">
        <v>360</v>
      </c>
      <c r="H599" s="92">
        <v>2</v>
      </c>
      <c r="I599" s="64">
        <v>14.4</v>
      </c>
      <c r="J599" s="69">
        <v>900</v>
      </c>
      <c r="K599" s="69">
        <v>620</v>
      </c>
      <c r="L599" s="69">
        <v>375</v>
      </c>
      <c r="M599" s="64">
        <v>8</v>
      </c>
      <c r="N599" s="69">
        <v>670</v>
      </c>
      <c r="O599" s="69">
        <v>420</v>
      </c>
      <c r="P599" s="69">
        <v>90</v>
      </c>
      <c r="Q599" s="64"/>
      <c r="R599" s="64"/>
      <c r="S599" s="64"/>
      <c r="T599" s="64"/>
      <c r="U599" s="64"/>
      <c r="V599" s="64"/>
      <c r="W599" s="64"/>
      <c r="X599" s="64"/>
      <c r="Y599" s="64"/>
      <c r="Z599" s="64"/>
      <c r="AA599" s="64"/>
      <c r="AB599" s="64"/>
      <c r="AC599" s="64"/>
      <c r="AD599" s="93"/>
      <c r="AE599" s="64"/>
      <c r="AF599" s="64"/>
    </row>
    <row r="600" spans="1:32" x14ac:dyDescent="0.35">
      <c r="A600" s="64" t="s">
        <v>13919</v>
      </c>
      <c r="B600" s="90" t="s">
        <v>17597</v>
      </c>
      <c r="C600" s="64" t="s">
        <v>17598</v>
      </c>
      <c r="D600" s="67">
        <v>17.8</v>
      </c>
      <c r="E600" s="64">
        <v>505</v>
      </c>
      <c r="F600" s="64">
        <v>904</v>
      </c>
      <c r="G600" s="64">
        <v>260</v>
      </c>
      <c r="H600" s="92">
        <v>2</v>
      </c>
      <c r="I600" s="64">
        <v>12.8</v>
      </c>
      <c r="J600" s="69">
        <v>875</v>
      </c>
      <c r="K600" s="69">
        <v>525</v>
      </c>
      <c r="L600" s="69">
        <v>290</v>
      </c>
      <c r="M600" s="64">
        <v>5</v>
      </c>
      <c r="N600" s="69">
        <v>555</v>
      </c>
      <c r="O600" s="69">
        <v>335</v>
      </c>
      <c r="P600" s="69">
        <v>90</v>
      </c>
      <c r="Q600" s="64"/>
      <c r="R600" s="64"/>
      <c r="S600" s="64"/>
      <c r="T600" s="64"/>
      <c r="U600" s="64"/>
      <c r="V600" s="64"/>
      <c r="W600" s="64"/>
      <c r="X600" s="64"/>
      <c r="Y600" s="64"/>
      <c r="Z600" s="64"/>
      <c r="AA600" s="64"/>
      <c r="AB600" s="64"/>
      <c r="AC600" s="64"/>
      <c r="AD600" s="93"/>
      <c r="AE600" s="64"/>
      <c r="AF600" s="64"/>
    </row>
    <row r="601" spans="1:32" x14ac:dyDescent="0.35">
      <c r="A601" s="64" t="s">
        <v>8654</v>
      </c>
      <c r="B601" s="90" t="s">
        <v>17599</v>
      </c>
      <c r="C601" s="64" t="s">
        <v>17591</v>
      </c>
      <c r="D601" s="67">
        <v>20.6</v>
      </c>
      <c r="E601" s="64">
        <v>505</v>
      </c>
      <c r="F601" s="64">
        <v>904</v>
      </c>
      <c r="G601" s="64">
        <v>360</v>
      </c>
      <c r="H601" s="92">
        <v>2</v>
      </c>
      <c r="I601" s="64">
        <v>13.6</v>
      </c>
      <c r="J601" s="69">
        <v>900</v>
      </c>
      <c r="K601" s="69">
        <v>520</v>
      </c>
      <c r="L601" s="69">
        <v>375</v>
      </c>
      <c r="M601" s="64">
        <v>7</v>
      </c>
      <c r="N601" s="69">
        <v>565</v>
      </c>
      <c r="O601" s="69">
        <v>420</v>
      </c>
      <c r="P601" s="69">
        <v>90</v>
      </c>
      <c r="Q601" s="64"/>
      <c r="R601" s="64"/>
      <c r="S601" s="64"/>
      <c r="T601" s="64"/>
      <c r="U601" s="64"/>
      <c r="V601" s="64"/>
      <c r="W601" s="64"/>
      <c r="X601" s="64"/>
      <c r="Y601" s="64"/>
      <c r="Z601" s="64"/>
      <c r="AA601" s="64"/>
      <c r="AB601" s="64"/>
      <c r="AC601" s="64"/>
      <c r="AD601" s="93"/>
      <c r="AE601" s="64"/>
      <c r="AF601" s="64"/>
    </row>
    <row r="602" spans="1:32" x14ac:dyDescent="0.35">
      <c r="A602" s="64" t="s">
        <v>8666</v>
      </c>
      <c r="B602" s="90" t="s">
        <v>17600</v>
      </c>
      <c r="C602" s="64" t="s">
        <v>17586</v>
      </c>
      <c r="D602" s="67">
        <v>20.100000000000001</v>
      </c>
      <c r="E602" s="64">
        <v>605</v>
      </c>
      <c r="F602" s="64">
        <v>904</v>
      </c>
      <c r="G602" s="64">
        <v>260</v>
      </c>
      <c r="H602" s="92">
        <v>2</v>
      </c>
      <c r="I602" s="64">
        <v>13.6</v>
      </c>
      <c r="J602" s="69">
        <v>875</v>
      </c>
      <c r="K602" s="69">
        <v>625</v>
      </c>
      <c r="L602" s="69">
        <v>290</v>
      </c>
      <c r="M602" s="64">
        <v>6.5</v>
      </c>
      <c r="N602" s="69">
        <v>670</v>
      </c>
      <c r="O602" s="69">
        <v>335</v>
      </c>
      <c r="P602" s="69">
        <v>90</v>
      </c>
      <c r="Q602" s="64"/>
      <c r="R602" s="64"/>
      <c r="S602" s="64"/>
      <c r="T602" s="64"/>
      <c r="U602" s="64"/>
      <c r="V602" s="64"/>
      <c r="W602" s="64"/>
      <c r="X602" s="64"/>
      <c r="Y602" s="64"/>
      <c r="Z602" s="64"/>
      <c r="AA602" s="64"/>
      <c r="AB602" s="64"/>
      <c r="AC602" s="64"/>
      <c r="AD602" s="93"/>
      <c r="AE602" s="64"/>
      <c r="AF602" s="64"/>
    </row>
    <row r="603" spans="1:32" x14ac:dyDescent="0.35">
      <c r="A603" s="64" t="s">
        <v>13967</v>
      </c>
      <c r="B603" s="90" t="s">
        <v>17601</v>
      </c>
      <c r="C603" s="64" t="s">
        <v>17588</v>
      </c>
      <c r="D603" s="67">
        <v>22.4</v>
      </c>
      <c r="E603" s="64">
        <v>605</v>
      </c>
      <c r="F603" s="64">
        <v>904</v>
      </c>
      <c r="G603" s="64">
        <v>360</v>
      </c>
      <c r="H603" s="92">
        <v>2</v>
      </c>
      <c r="I603" s="64">
        <v>14.4</v>
      </c>
      <c r="J603" s="69">
        <v>900</v>
      </c>
      <c r="K603" s="69">
        <v>620</v>
      </c>
      <c r="L603" s="69">
        <v>375</v>
      </c>
      <c r="M603" s="64">
        <v>8</v>
      </c>
      <c r="N603" s="69">
        <v>670</v>
      </c>
      <c r="O603" s="69">
        <v>420</v>
      </c>
      <c r="P603" s="69">
        <v>90</v>
      </c>
      <c r="Q603" s="64"/>
      <c r="R603" s="64"/>
      <c r="S603" s="64"/>
      <c r="T603" s="64"/>
      <c r="U603" s="64"/>
      <c r="V603" s="64"/>
      <c r="W603" s="64"/>
      <c r="X603" s="64"/>
      <c r="Y603" s="64"/>
      <c r="Z603" s="64"/>
      <c r="AA603" s="64"/>
      <c r="AB603" s="64"/>
      <c r="AC603" s="64"/>
      <c r="AD603" s="93"/>
      <c r="AE603" s="64"/>
      <c r="AF603" s="64"/>
    </row>
    <row r="604" spans="1:32" x14ac:dyDescent="0.35">
      <c r="A604" s="64" t="s">
        <v>8690</v>
      </c>
      <c r="B604" s="90" t="s">
        <v>17602</v>
      </c>
      <c r="C604" s="64" t="s">
        <v>17598</v>
      </c>
      <c r="D604" s="67">
        <v>17.8</v>
      </c>
      <c r="E604" s="64">
        <v>505</v>
      </c>
      <c r="F604" s="64">
        <v>904</v>
      </c>
      <c r="G604" s="64">
        <v>260</v>
      </c>
      <c r="H604" s="92">
        <v>2</v>
      </c>
      <c r="I604" s="64">
        <v>12.8</v>
      </c>
      <c r="J604" s="69">
        <v>875</v>
      </c>
      <c r="K604" s="69">
        <v>525</v>
      </c>
      <c r="L604" s="69">
        <v>290</v>
      </c>
      <c r="M604" s="64">
        <v>5</v>
      </c>
      <c r="N604" s="69">
        <v>555</v>
      </c>
      <c r="O604" s="69">
        <v>335</v>
      </c>
      <c r="P604" s="69">
        <v>90</v>
      </c>
      <c r="Q604" s="64"/>
      <c r="R604" s="64"/>
      <c r="S604" s="64"/>
      <c r="T604" s="64"/>
      <c r="U604" s="64"/>
      <c r="V604" s="64"/>
      <c r="W604" s="64"/>
      <c r="X604" s="64"/>
      <c r="Y604" s="64"/>
      <c r="Z604" s="64"/>
      <c r="AA604" s="64"/>
      <c r="AB604" s="64"/>
      <c r="AC604" s="64"/>
      <c r="AD604" s="93"/>
      <c r="AE604" s="64"/>
      <c r="AF604" s="64"/>
    </row>
    <row r="605" spans="1:32" x14ac:dyDescent="0.35">
      <c r="A605" s="64" t="s">
        <v>8694</v>
      </c>
      <c r="B605" s="90" t="s">
        <v>17603</v>
      </c>
      <c r="C605" s="64" t="s">
        <v>17591</v>
      </c>
      <c r="D605" s="67">
        <v>20.6</v>
      </c>
      <c r="E605" s="64">
        <v>505</v>
      </c>
      <c r="F605" s="64">
        <v>904</v>
      </c>
      <c r="G605" s="64">
        <v>360</v>
      </c>
      <c r="H605" s="92">
        <v>2</v>
      </c>
      <c r="I605" s="64">
        <v>13.6</v>
      </c>
      <c r="J605" s="69">
        <v>900</v>
      </c>
      <c r="K605" s="69">
        <v>520</v>
      </c>
      <c r="L605" s="69">
        <v>375</v>
      </c>
      <c r="M605" s="64">
        <v>7</v>
      </c>
      <c r="N605" s="69">
        <v>565</v>
      </c>
      <c r="O605" s="69">
        <v>420</v>
      </c>
      <c r="P605" s="69">
        <v>90</v>
      </c>
      <c r="Q605" s="64"/>
      <c r="R605" s="64"/>
      <c r="S605" s="64"/>
      <c r="T605" s="64"/>
      <c r="U605" s="64"/>
      <c r="V605" s="64"/>
      <c r="W605" s="64"/>
      <c r="X605" s="64"/>
      <c r="Y605" s="64"/>
      <c r="Z605" s="64"/>
      <c r="AA605" s="64"/>
      <c r="AB605" s="64"/>
      <c r="AC605" s="64"/>
      <c r="AD605" s="93"/>
      <c r="AE605" s="64"/>
      <c r="AF605" s="64"/>
    </row>
    <row r="606" spans="1:32" x14ac:dyDescent="0.35">
      <c r="A606" s="64" t="s">
        <v>8742</v>
      </c>
      <c r="B606" s="90" t="s">
        <v>17604</v>
      </c>
      <c r="C606" s="64" t="s">
        <v>17586</v>
      </c>
      <c r="D606" s="67">
        <v>20.05</v>
      </c>
      <c r="E606" s="64">
        <v>605</v>
      </c>
      <c r="F606" s="64">
        <v>904</v>
      </c>
      <c r="G606" s="64">
        <v>260</v>
      </c>
      <c r="H606" s="92">
        <v>2</v>
      </c>
      <c r="I606" s="64">
        <v>13.6</v>
      </c>
      <c r="J606" s="69">
        <v>875</v>
      </c>
      <c r="K606" s="69">
        <v>625</v>
      </c>
      <c r="L606" s="69">
        <v>290</v>
      </c>
      <c r="M606" s="64">
        <v>6.5</v>
      </c>
      <c r="N606" s="69">
        <v>670</v>
      </c>
      <c r="O606" s="69">
        <v>335</v>
      </c>
      <c r="P606" s="69">
        <v>90</v>
      </c>
      <c r="Q606" s="64"/>
      <c r="R606" s="64"/>
      <c r="S606" s="64"/>
      <c r="T606" s="64"/>
      <c r="U606" s="64"/>
      <c r="V606" s="64"/>
      <c r="W606" s="64"/>
      <c r="X606" s="64"/>
      <c r="Y606" s="64"/>
      <c r="Z606" s="64"/>
      <c r="AA606" s="64"/>
      <c r="AB606" s="64"/>
      <c r="AC606" s="64"/>
      <c r="AD606" s="93"/>
      <c r="AE606" s="64"/>
      <c r="AF606" s="64"/>
    </row>
    <row r="607" spans="1:32" x14ac:dyDescent="0.35">
      <c r="A607" s="64" t="s">
        <v>8746</v>
      </c>
      <c r="B607" s="90" t="s">
        <v>17605</v>
      </c>
      <c r="C607" s="64" t="s">
        <v>17588</v>
      </c>
      <c r="D607" s="67">
        <v>22.4</v>
      </c>
      <c r="E607" s="64">
        <v>605</v>
      </c>
      <c r="F607" s="64">
        <v>904</v>
      </c>
      <c r="G607" s="64">
        <v>360</v>
      </c>
      <c r="H607" s="92">
        <v>2</v>
      </c>
      <c r="I607" s="64">
        <v>14.4</v>
      </c>
      <c r="J607" s="69">
        <v>900</v>
      </c>
      <c r="K607" s="69">
        <v>620</v>
      </c>
      <c r="L607" s="69">
        <v>375</v>
      </c>
      <c r="M607" s="64">
        <v>8</v>
      </c>
      <c r="N607" s="69">
        <v>670</v>
      </c>
      <c r="O607" s="69">
        <v>420</v>
      </c>
      <c r="P607" s="69">
        <v>90</v>
      </c>
      <c r="Q607" s="64"/>
      <c r="R607" s="64"/>
      <c r="S607" s="64"/>
      <c r="T607" s="64"/>
      <c r="U607" s="64"/>
      <c r="V607" s="64"/>
      <c r="W607" s="64"/>
      <c r="X607" s="64"/>
      <c r="Y607" s="64"/>
      <c r="Z607" s="64"/>
      <c r="AA607" s="64"/>
      <c r="AB607" s="64"/>
      <c r="AC607" s="64"/>
      <c r="AD607" s="93"/>
      <c r="AE607" s="64"/>
      <c r="AF607" s="64"/>
    </row>
    <row r="608" spans="1:32" x14ac:dyDescent="0.35">
      <c r="A608" s="64" t="s">
        <v>13771</v>
      </c>
      <c r="B608" s="90" t="s">
        <v>17606</v>
      </c>
      <c r="C608" s="64" t="s">
        <v>17607</v>
      </c>
      <c r="D608" s="67">
        <v>17.8</v>
      </c>
      <c r="E608" s="64">
        <v>500</v>
      </c>
      <c r="F608" s="64">
        <v>904</v>
      </c>
      <c r="G608" s="64">
        <v>255</v>
      </c>
      <c r="H608" s="92">
        <v>2</v>
      </c>
      <c r="I608" s="64">
        <v>12.8</v>
      </c>
      <c r="J608" s="69">
        <v>875</v>
      </c>
      <c r="K608" s="69">
        <v>525</v>
      </c>
      <c r="L608" s="69">
        <v>290</v>
      </c>
      <c r="M608" s="64">
        <v>5</v>
      </c>
      <c r="N608" s="69">
        <v>555</v>
      </c>
      <c r="O608" s="69">
        <v>335</v>
      </c>
      <c r="P608" s="69">
        <v>90</v>
      </c>
      <c r="Q608" s="64"/>
      <c r="R608" s="64"/>
      <c r="S608" s="64"/>
      <c r="T608" s="64"/>
      <c r="U608" s="64"/>
      <c r="V608" s="64"/>
      <c r="W608" s="64"/>
      <c r="X608" s="64"/>
      <c r="Y608" s="64"/>
      <c r="Z608" s="64"/>
      <c r="AA608" s="64"/>
      <c r="AB608" s="64"/>
      <c r="AC608" s="64"/>
      <c r="AD608" s="93"/>
      <c r="AE608" s="64"/>
      <c r="AF608" s="64" t="s">
        <v>16707</v>
      </c>
    </row>
    <row r="609" spans="1:32" x14ac:dyDescent="0.35">
      <c r="A609" s="64" t="s">
        <v>8582</v>
      </c>
      <c r="B609" s="90" t="s">
        <v>17608</v>
      </c>
      <c r="C609" s="64" t="s">
        <v>17591</v>
      </c>
      <c r="D609" s="67">
        <v>20.6</v>
      </c>
      <c r="E609" s="64">
        <v>500</v>
      </c>
      <c r="F609" s="64">
        <v>904</v>
      </c>
      <c r="G609" s="64">
        <v>335</v>
      </c>
      <c r="H609" s="92">
        <v>2</v>
      </c>
      <c r="I609" s="64">
        <v>13.6</v>
      </c>
      <c r="J609" s="69">
        <v>900</v>
      </c>
      <c r="K609" s="69">
        <v>520</v>
      </c>
      <c r="L609" s="69">
        <v>375</v>
      </c>
      <c r="M609" s="64">
        <v>7</v>
      </c>
      <c r="N609" s="69">
        <v>565</v>
      </c>
      <c r="O609" s="69">
        <v>420</v>
      </c>
      <c r="P609" s="69">
        <v>90</v>
      </c>
      <c r="Q609" s="64"/>
      <c r="R609" s="64"/>
      <c r="S609" s="64"/>
      <c r="T609" s="64"/>
      <c r="U609" s="64"/>
      <c r="V609" s="64"/>
      <c r="W609" s="64"/>
      <c r="X609" s="64"/>
      <c r="Y609" s="64"/>
      <c r="Z609" s="64"/>
      <c r="AA609" s="64"/>
      <c r="AB609" s="64"/>
      <c r="AC609" s="64"/>
      <c r="AD609" s="93"/>
      <c r="AE609" s="64"/>
      <c r="AF609" s="64" t="s">
        <v>16707</v>
      </c>
    </row>
    <row r="610" spans="1:32" x14ac:dyDescent="0.35">
      <c r="A610" s="64" t="s">
        <v>13819</v>
      </c>
      <c r="B610" s="90" t="s">
        <v>17609</v>
      </c>
      <c r="C610" s="64" t="s">
        <v>17586</v>
      </c>
      <c r="D610" s="67">
        <v>20.100000000000001</v>
      </c>
      <c r="E610" s="64">
        <v>600</v>
      </c>
      <c r="F610" s="64">
        <v>904</v>
      </c>
      <c r="G610" s="64">
        <v>255</v>
      </c>
      <c r="H610" s="92">
        <v>2</v>
      </c>
      <c r="I610" s="64">
        <v>13.6</v>
      </c>
      <c r="J610" s="69">
        <v>875</v>
      </c>
      <c r="K610" s="69">
        <v>625</v>
      </c>
      <c r="L610" s="69">
        <v>290</v>
      </c>
      <c r="M610" s="64">
        <v>6.5</v>
      </c>
      <c r="N610" s="69">
        <v>670</v>
      </c>
      <c r="O610" s="69">
        <v>335</v>
      </c>
      <c r="P610" s="69">
        <v>90</v>
      </c>
      <c r="Q610" s="64"/>
      <c r="R610" s="64"/>
      <c r="S610" s="64"/>
      <c r="T610" s="64"/>
      <c r="U610" s="64"/>
      <c r="V610" s="64"/>
      <c r="W610" s="64"/>
      <c r="X610" s="64"/>
      <c r="Y610" s="64"/>
      <c r="Z610" s="64"/>
      <c r="AA610" s="64"/>
      <c r="AB610" s="64"/>
      <c r="AC610" s="64"/>
      <c r="AD610" s="93"/>
      <c r="AE610" s="64"/>
      <c r="AF610" s="64" t="s">
        <v>16707</v>
      </c>
    </row>
    <row r="611" spans="1:32" x14ac:dyDescent="0.35">
      <c r="A611" s="64" t="s">
        <v>8594</v>
      </c>
      <c r="B611" s="90" t="s">
        <v>17610</v>
      </c>
      <c r="C611" s="64" t="s">
        <v>17588</v>
      </c>
      <c r="D611" s="67">
        <v>22.4</v>
      </c>
      <c r="E611" s="64">
        <v>600</v>
      </c>
      <c r="F611" s="64">
        <v>904</v>
      </c>
      <c r="G611" s="64">
        <v>335</v>
      </c>
      <c r="H611" s="92">
        <v>2</v>
      </c>
      <c r="I611" s="64">
        <v>14.4</v>
      </c>
      <c r="J611" s="69">
        <v>900</v>
      </c>
      <c r="K611" s="69">
        <v>620</v>
      </c>
      <c r="L611" s="69">
        <v>375</v>
      </c>
      <c r="M611" s="64">
        <v>8</v>
      </c>
      <c r="N611" s="69">
        <v>670</v>
      </c>
      <c r="O611" s="69">
        <v>420</v>
      </c>
      <c r="P611" s="69">
        <v>90</v>
      </c>
      <c r="Q611" s="64"/>
      <c r="R611" s="64"/>
      <c r="S611" s="64"/>
      <c r="T611" s="64"/>
      <c r="U611" s="64"/>
      <c r="V611" s="64"/>
      <c r="W611" s="64"/>
      <c r="X611" s="64"/>
      <c r="Y611" s="64"/>
      <c r="Z611" s="64"/>
      <c r="AA611" s="64"/>
      <c r="AB611" s="64"/>
      <c r="AC611" s="64"/>
      <c r="AD611" s="93"/>
      <c r="AE611" s="64"/>
      <c r="AF611" s="64" t="s">
        <v>16707</v>
      </c>
    </row>
    <row r="612" spans="1:32" x14ac:dyDescent="0.35">
      <c r="A612" s="64" t="s">
        <v>8390</v>
      </c>
      <c r="B612" s="90" t="s">
        <v>17611</v>
      </c>
      <c r="C612" s="64" t="s">
        <v>17612</v>
      </c>
      <c r="D612" s="67">
        <v>44.8</v>
      </c>
      <c r="E612" s="64">
        <v>1105</v>
      </c>
      <c r="F612" s="64">
        <v>904</v>
      </c>
      <c r="G612" s="64">
        <v>260</v>
      </c>
      <c r="H612" s="92">
        <v>4</v>
      </c>
      <c r="I612" s="64">
        <v>17</v>
      </c>
      <c r="J612" s="69">
        <v>875</v>
      </c>
      <c r="K612" s="69">
        <v>625</v>
      </c>
      <c r="L612" s="69">
        <v>290</v>
      </c>
      <c r="M612" s="64">
        <v>12.8</v>
      </c>
      <c r="N612" s="69">
        <v>875</v>
      </c>
      <c r="O612" s="69">
        <v>525</v>
      </c>
      <c r="P612" s="69">
        <v>290</v>
      </c>
      <c r="Q612" s="64">
        <v>2</v>
      </c>
      <c r="R612" s="69">
        <v>1260</v>
      </c>
      <c r="S612" s="69">
        <v>150</v>
      </c>
      <c r="T612" s="69">
        <v>20</v>
      </c>
      <c r="U612" s="64">
        <v>13</v>
      </c>
      <c r="V612" s="69">
        <v>1160</v>
      </c>
      <c r="W612" s="69">
        <v>320</v>
      </c>
      <c r="X612" s="69">
        <v>190</v>
      </c>
      <c r="Y612" s="64"/>
      <c r="Z612" s="64"/>
      <c r="AA612" s="64"/>
      <c r="AB612" s="64"/>
      <c r="AC612" s="64"/>
      <c r="AD612" s="93"/>
      <c r="AE612" s="64"/>
      <c r="AF612" s="64"/>
    </row>
    <row r="613" spans="1:32" x14ac:dyDescent="0.35">
      <c r="A613" s="64" t="s">
        <v>8414</v>
      </c>
      <c r="B613" s="90" t="s">
        <v>17613</v>
      </c>
      <c r="C613" s="64" t="s">
        <v>17614</v>
      </c>
      <c r="D613" s="67">
        <v>46.6</v>
      </c>
      <c r="E613" s="64">
        <v>1205</v>
      </c>
      <c r="F613" s="64">
        <v>904</v>
      </c>
      <c r="G613" s="64">
        <v>260</v>
      </c>
      <c r="H613" s="92">
        <v>4</v>
      </c>
      <c r="I613" s="64">
        <v>17</v>
      </c>
      <c r="J613" s="69">
        <v>875</v>
      </c>
      <c r="K613" s="69">
        <v>625</v>
      </c>
      <c r="L613" s="69">
        <v>290</v>
      </c>
      <c r="M613" s="64">
        <v>13.6</v>
      </c>
      <c r="N613" s="69">
        <v>875</v>
      </c>
      <c r="O613" s="69">
        <v>625</v>
      </c>
      <c r="P613" s="69">
        <v>290</v>
      </c>
      <c r="Q613" s="64">
        <v>2</v>
      </c>
      <c r="R613" s="69">
        <v>1260</v>
      </c>
      <c r="S613" s="69">
        <v>150</v>
      </c>
      <c r="T613" s="69">
        <v>20</v>
      </c>
      <c r="U613" s="64">
        <v>14</v>
      </c>
      <c r="V613" s="69">
        <v>1260</v>
      </c>
      <c r="W613" s="69">
        <v>320</v>
      </c>
      <c r="X613" s="69">
        <v>190</v>
      </c>
      <c r="Y613" s="64"/>
      <c r="Z613" s="64"/>
      <c r="AA613" s="64"/>
      <c r="AB613" s="64"/>
      <c r="AC613" s="64"/>
      <c r="AD613" s="93"/>
      <c r="AE613" s="64"/>
      <c r="AF613" s="64"/>
    </row>
    <row r="614" spans="1:32" x14ac:dyDescent="0.35">
      <c r="A614" s="64" t="s">
        <v>8478</v>
      </c>
      <c r="B614" s="90" t="s">
        <v>17615</v>
      </c>
      <c r="C614" s="64" t="s">
        <v>17614</v>
      </c>
      <c r="D614" s="67">
        <v>45.2</v>
      </c>
      <c r="E614" s="64">
        <v>1205</v>
      </c>
      <c r="F614" s="64">
        <v>904</v>
      </c>
      <c r="G614" s="64">
        <v>260</v>
      </c>
      <c r="H614" s="92">
        <v>5</v>
      </c>
      <c r="I614" s="64">
        <v>17</v>
      </c>
      <c r="J614" s="69">
        <v>875</v>
      </c>
      <c r="K614" s="69">
        <v>625</v>
      </c>
      <c r="L614" s="69">
        <v>290</v>
      </c>
      <c r="M614" s="64">
        <v>12.2</v>
      </c>
      <c r="N614" s="69">
        <v>875</v>
      </c>
      <c r="O614" s="69">
        <v>325</v>
      </c>
      <c r="P614" s="69">
        <v>290</v>
      </c>
      <c r="Q614" s="64">
        <v>12.2</v>
      </c>
      <c r="R614" s="69">
        <v>875</v>
      </c>
      <c r="S614" s="69">
        <v>325</v>
      </c>
      <c r="T614" s="69">
        <v>290</v>
      </c>
      <c r="U614" s="64">
        <v>14</v>
      </c>
      <c r="V614" s="69">
        <v>1260</v>
      </c>
      <c r="W614" s="69">
        <v>320</v>
      </c>
      <c r="X614" s="69">
        <v>190</v>
      </c>
      <c r="Y614" s="69">
        <v>20</v>
      </c>
      <c r="Z614" s="69">
        <v>1260</v>
      </c>
      <c r="AA614" s="69">
        <v>150</v>
      </c>
      <c r="AB614" s="69">
        <v>20</v>
      </c>
      <c r="AC614" s="64"/>
      <c r="AD614" s="93"/>
      <c r="AE614" s="64"/>
      <c r="AF614" s="64"/>
    </row>
    <row r="615" spans="1:32" x14ac:dyDescent="0.35">
      <c r="A615" s="64" t="s">
        <v>13735</v>
      </c>
      <c r="B615" s="90" t="s">
        <v>17616</v>
      </c>
      <c r="C615" s="64" t="s">
        <v>17612</v>
      </c>
      <c r="D615" s="67">
        <v>44.8</v>
      </c>
      <c r="E615" s="64">
        <v>1105</v>
      </c>
      <c r="F615" s="64">
        <v>904</v>
      </c>
      <c r="G615" s="64">
        <v>260</v>
      </c>
      <c r="H615" s="92">
        <v>4</v>
      </c>
      <c r="I615" s="64">
        <v>17</v>
      </c>
      <c r="J615" s="69">
        <v>875</v>
      </c>
      <c r="K615" s="69">
        <v>625</v>
      </c>
      <c r="L615" s="69">
        <v>290</v>
      </c>
      <c r="M615" s="64">
        <v>12.8</v>
      </c>
      <c r="N615" s="69">
        <v>875</v>
      </c>
      <c r="O615" s="69">
        <v>525</v>
      </c>
      <c r="P615" s="69">
        <v>290</v>
      </c>
      <c r="Q615" s="64">
        <v>2</v>
      </c>
      <c r="R615" s="69">
        <v>1260</v>
      </c>
      <c r="S615" s="69">
        <v>150</v>
      </c>
      <c r="T615" s="69">
        <v>20</v>
      </c>
      <c r="U615" s="64">
        <v>13</v>
      </c>
      <c r="V615" s="69">
        <v>1160</v>
      </c>
      <c r="W615" s="69">
        <v>320</v>
      </c>
      <c r="X615" s="69">
        <v>190</v>
      </c>
      <c r="Y615" s="69"/>
      <c r="Z615" s="69"/>
      <c r="AA615" s="69"/>
      <c r="AB615" s="69"/>
      <c r="AC615" s="64"/>
      <c r="AD615" s="93"/>
      <c r="AE615" s="64"/>
      <c r="AF615" s="64"/>
    </row>
    <row r="616" spans="1:32" x14ac:dyDescent="0.35">
      <c r="A616" s="64" t="s">
        <v>13751</v>
      </c>
      <c r="B616" s="90" t="s">
        <v>17617</v>
      </c>
      <c r="C616" s="64" t="s">
        <v>17614</v>
      </c>
      <c r="D616" s="67">
        <v>46.6</v>
      </c>
      <c r="E616" s="64">
        <v>1205</v>
      </c>
      <c r="F616" s="64">
        <v>904</v>
      </c>
      <c r="G616" s="64">
        <v>260</v>
      </c>
      <c r="H616" s="92">
        <v>4</v>
      </c>
      <c r="I616" s="64">
        <v>17</v>
      </c>
      <c r="J616" s="69">
        <v>875</v>
      </c>
      <c r="K616" s="69">
        <v>625</v>
      </c>
      <c r="L616" s="69">
        <v>290</v>
      </c>
      <c r="M616" s="64">
        <v>13.6</v>
      </c>
      <c r="N616" s="69">
        <v>875</v>
      </c>
      <c r="O616" s="69">
        <v>625</v>
      </c>
      <c r="P616" s="69">
        <v>290</v>
      </c>
      <c r="Q616" s="64">
        <v>2</v>
      </c>
      <c r="R616" s="69">
        <v>1260</v>
      </c>
      <c r="S616" s="69">
        <v>150</v>
      </c>
      <c r="T616" s="69">
        <v>20</v>
      </c>
      <c r="U616" s="64">
        <v>14</v>
      </c>
      <c r="V616" s="69">
        <v>1260</v>
      </c>
      <c r="W616" s="69">
        <v>320</v>
      </c>
      <c r="X616" s="69">
        <v>190</v>
      </c>
      <c r="Y616" s="69"/>
      <c r="Z616" s="69"/>
      <c r="AA616" s="69"/>
      <c r="AB616" s="69"/>
      <c r="AC616" s="64"/>
      <c r="AD616" s="93"/>
      <c r="AE616" s="64"/>
      <c r="AF616" s="64"/>
    </row>
    <row r="617" spans="1:32" x14ac:dyDescent="0.35">
      <c r="A617" s="64" t="s">
        <v>13755</v>
      </c>
      <c r="B617" s="90" t="s">
        <v>17618</v>
      </c>
      <c r="C617" s="64" t="s">
        <v>17614</v>
      </c>
      <c r="D617" s="67">
        <v>57.4</v>
      </c>
      <c r="E617" s="64">
        <v>1205</v>
      </c>
      <c r="F617" s="64">
        <v>904</v>
      </c>
      <c r="G617" s="64">
        <v>260</v>
      </c>
      <c r="H617" s="92">
        <v>5</v>
      </c>
      <c r="I617" s="64">
        <v>17</v>
      </c>
      <c r="J617" s="69">
        <v>875</v>
      </c>
      <c r="K617" s="69">
        <v>625</v>
      </c>
      <c r="L617" s="69">
        <v>290</v>
      </c>
      <c r="M617" s="64">
        <v>12.2</v>
      </c>
      <c r="N617" s="69">
        <v>875</v>
      </c>
      <c r="O617" s="69">
        <v>325</v>
      </c>
      <c r="P617" s="69">
        <v>290</v>
      </c>
      <c r="Q617" s="64">
        <v>12.2</v>
      </c>
      <c r="R617" s="69">
        <v>875</v>
      </c>
      <c r="S617" s="69">
        <v>325</v>
      </c>
      <c r="T617" s="69">
        <v>290</v>
      </c>
      <c r="U617" s="64">
        <v>14</v>
      </c>
      <c r="V617" s="69">
        <v>1260</v>
      </c>
      <c r="W617" s="69">
        <v>320</v>
      </c>
      <c r="X617" s="69">
        <v>190</v>
      </c>
      <c r="Y617" s="69">
        <v>20</v>
      </c>
      <c r="Z617" s="69">
        <v>1260</v>
      </c>
      <c r="AA617" s="69">
        <v>150</v>
      </c>
      <c r="AB617" s="69">
        <v>20</v>
      </c>
      <c r="AC617" s="64"/>
      <c r="AD617" s="93"/>
      <c r="AE617" s="64"/>
      <c r="AF617" s="64"/>
    </row>
    <row r="618" spans="1:32" x14ac:dyDescent="0.35">
      <c r="A618" s="64" t="s">
        <v>13843</v>
      </c>
      <c r="B618" s="90" t="s">
        <v>17619</v>
      </c>
      <c r="C618" s="64" t="s">
        <v>17612</v>
      </c>
      <c r="D618" s="67">
        <v>44.8</v>
      </c>
      <c r="E618" s="64">
        <v>1105</v>
      </c>
      <c r="F618" s="64">
        <v>904</v>
      </c>
      <c r="G618" s="64">
        <v>260</v>
      </c>
      <c r="H618" s="92">
        <v>4</v>
      </c>
      <c r="I618" s="64">
        <v>17</v>
      </c>
      <c r="J618" s="69">
        <v>875</v>
      </c>
      <c r="K618" s="69">
        <v>625</v>
      </c>
      <c r="L618" s="69">
        <v>290</v>
      </c>
      <c r="M618" s="64">
        <v>12.8</v>
      </c>
      <c r="N618" s="69">
        <v>875</v>
      </c>
      <c r="O618" s="69">
        <v>525</v>
      </c>
      <c r="P618" s="69">
        <v>290</v>
      </c>
      <c r="Q618" s="64">
        <v>2</v>
      </c>
      <c r="R618" s="69">
        <v>1260</v>
      </c>
      <c r="S618" s="69">
        <v>150</v>
      </c>
      <c r="T618" s="69">
        <v>20</v>
      </c>
      <c r="U618" s="64">
        <v>13</v>
      </c>
      <c r="V618" s="69">
        <v>1160</v>
      </c>
      <c r="W618" s="69">
        <v>320</v>
      </c>
      <c r="X618" s="69">
        <v>190</v>
      </c>
      <c r="Y618" s="69"/>
      <c r="Z618" s="69"/>
      <c r="AA618" s="69"/>
      <c r="AB618" s="69"/>
      <c r="AC618" s="64"/>
      <c r="AD618" s="93"/>
      <c r="AE618" s="64"/>
      <c r="AF618" s="64"/>
    </row>
    <row r="619" spans="1:32" x14ac:dyDescent="0.35">
      <c r="A619" s="64" t="s">
        <v>8618</v>
      </c>
      <c r="B619" s="90" t="s">
        <v>17620</v>
      </c>
      <c r="C619" s="64" t="s">
        <v>17614</v>
      </c>
      <c r="D619" s="67">
        <v>46.6</v>
      </c>
      <c r="E619" s="64">
        <v>1205</v>
      </c>
      <c r="F619" s="64">
        <v>904</v>
      </c>
      <c r="G619" s="64">
        <v>260</v>
      </c>
      <c r="H619" s="92">
        <v>4</v>
      </c>
      <c r="I619" s="64">
        <v>17</v>
      </c>
      <c r="J619" s="69">
        <v>875</v>
      </c>
      <c r="K619" s="69">
        <v>625</v>
      </c>
      <c r="L619" s="69">
        <v>290</v>
      </c>
      <c r="M619" s="64">
        <v>13.6</v>
      </c>
      <c r="N619" s="69">
        <v>875</v>
      </c>
      <c r="O619" s="69">
        <v>625</v>
      </c>
      <c r="P619" s="69">
        <v>290</v>
      </c>
      <c r="Q619" s="64">
        <v>2</v>
      </c>
      <c r="R619" s="69">
        <v>1260</v>
      </c>
      <c r="S619" s="69">
        <v>150</v>
      </c>
      <c r="T619" s="69">
        <v>20</v>
      </c>
      <c r="U619" s="64">
        <v>14</v>
      </c>
      <c r="V619" s="69">
        <v>1260</v>
      </c>
      <c r="W619" s="69">
        <v>320</v>
      </c>
      <c r="X619" s="69">
        <v>190</v>
      </c>
      <c r="Y619" s="69"/>
      <c r="Z619" s="69"/>
      <c r="AA619" s="69"/>
      <c r="AB619" s="69"/>
      <c r="AC619" s="64"/>
      <c r="AD619" s="93"/>
      <c r="AE619" s="64"/>
      <c r="AF619" s="64"/>
    </row>
    <row r="620" spans="1:32" x14ac:dyDescent="0.35">
      <c r="A620" s="64" t="s">
        <v>13895</v>
      </c>
      <c r="B620" s="90" t="s">
        <v>17621</v>
      </c>
      <c r="C620" s="64" t="s">
        <v>17614</v>
      </c>
      <c r="D620" s="67">
        <v>57.4</v>
      </c>
      <c r="E620" s="64">
        <v>1205</v>
      </c>
      <c r="F620" s="64">
        <v>904</v>
      </c>
      <c r="G620" s="64">
        <v>260</v>
      </c>
      <c r="H620" s="92">
        <v>5</v>
      </c>
      <c r="I620" s="64">
        <v>17</v>
      </c>
      <c r="J620" s="69">
        <v>875</v>
      </c>
      <c r="K620" s="69">
        <v>625</v>
      </c>
      <c r="L620" s="69">
        <v>290</v>
      </c>
      <c r="M620" s="64">
        <v>12.2</v>
      </c>
      <c r="N620" s="69">
        <v>875</v>
      </c>
      <c r="O620" s="69">
        <v>325</v>
      </c>
      <c r="P620" s="69">
        <v>290</v>
      </c>
      <c r="Q620" s="64">
        <v>12.2</v>
      </c>
      <c r="R620" s="69">
        <v>875</v>
      </c>
      <c r="S620" s="69">
        <v>325</v>
      </c>
      <c r="T620" s="69">
        <v>290</v>
      </c>
      <c r="U620" s="64">
        <v>14</v>
      </c>
      <c r="V620" s="69">
        <v>1260</v>
      </c>
      <c r="W620" s="69">
        <v>320</v>
      </c>
      <c r="X620" s="69">
        <v>190</v>
      </c>
      <c r="Y620" s="69">
        <v>20</v>
      </c>
      <c r="Z620" s="69">
        <v>1260</v>
      </c>
      <c r="AA620" s="69">
        <v>150</v>
      </c>
      <c r="AB620" s="69">
        <v>20</v>
      </c>
      <c r="AC620" s="64"/>
      <c r="AD620" s="93"/>
      <c r="AE620" s="64"/>
      <c r="AF620" s="64"/>
    </row>
    <row r="621" spans="1:32" x14ac:dyDescent="0.35">
      <c r="A621" s="64" t="s">
        <v>13907</v>
      </c>
      <c r="B621" s="90" t="s">
        <v>17622</v>
      </c>
      <c r="C621" s="64" t="s">
        <v>17612</v>
      </c>
      <c r="D621" s="67">
        <v>44.8</v>
      </c>
      <c r="E621" s="64">
        <v>1105</v>
      </c>
      <c r="F621" s="64">
        <v>904</v>
      </c>
      <c r="G621" s="64">
        <v>260</v>
      </c>
      <c r="H621" s="92">
        <v>4</v>
      </c>
      <c r="I621" s="64">
        <v>17</v>
      </c>
      <c r="J621" s="69">
        <v>875</v>
      </c>
      <c r="K621" s="69">
        <v>625</v>
      </c>
      <c r="L621" s="69">
        <v>290</v>
      </c>
      <c r="M621" s="64">
        <v>12.8</v>
      </c>
      <c r="N621" s="69">
        <v>875</v>
      </c>
      <c r="O621" s="69">
        <v>525</v>
      </c>
      <c r="P621" s="69">
        <v>290</v>
      </c>
      <c r="Q621" s="64">
        <v>2</v>
      </c>
      <c r="R621" s="69">
        <v>1260</v>
      </c>
      <c r="S621" s="69">
        <v>150</v>
      </c>
      <c r="T621" s="69">
        <v>20</v>
      </c>
      <c r="U621" s="64">
        <v>13</v>
      </c>
      <c r="V621" s="69">
        <v>1160</v>
      </c>
      <c r="W621" s="69">
        <v>320</v>
      </c>
      <c r="X621" s="69">
        <v>190</v>
      </c>
      <c r="Y621" s="69"/>
      <c r="Z621" s="69"/>
      <c r="AA621" s="69"/>
      <c r="AB621" s="69"/>
      <c r="AC621" s="64"/>
      <c r="AD621" s="93"/>
      <c r="AE621" s="64"/>
      <c r="AF621" s="64"/>
    </row>
    <row r="622" spans="1:32" x14ac:dyDescent="0.35">
      <c r="A622" s="64" t="s">
        <v>8662</v>
      </c>
      <c r="B622" s="90" t="s">
        <v>17623</v>
      </c>
      <c r="C622" s="64" t="s">
        <v>17614</v>
      </c>
      <c r="D622" s="67">
        <v>46.6</v>
      </c>
      <c r="E622" s="64">
        <v>1205</v>
      </c>
      <c r="F622" s="64">
        <v>904</v>
      </c>
      <c r="G622" s="64">
        <v>260</v>
      </c>
      <c r="H622" s="92">
        <v>4</v>
      </c>
      <c r="I622" s="64">
        <v>17</v>
      </c>
      <c r="J622" s="69">
        <v>875</v>
      </c>
      <c r="K622" s="69">
        <v>625</v>
      </c>
      <c r="L622" s="69">
        <v>290</v>
      </c>
      <c r="M622" s="64">
        <v>13.6</v>
      </c>
      <c r="N622" s="69">
        <v>875</v>
      </c>
      <c r="O622" s="69">
        <v>625</v>
      </c>
      <c r="P622" s="69">
        <v>290</v>
      </c>
      <c r="Q622" s="64">
        <v>2</v>
      </c>
      <c r="R622" s="69">
        <v>1260</v>
      </c>
      <c r="S622" s="69">
        <v>150</v>
      </c>
      <c r="T622" s="69">
        <v>20</v>
      </c>
      <c r="U622" s="64">
        <v>14</v>
      </c>
      <c r="V622" s="69">
        <v>1260</v>
      </c>
      <c r="W622" s="69">
        <v>320</v>
      </c>
      <c r="X622" s="69">
        <v>190</v>
      </c>
      <c r="Y622" s="69"/>
      <c r="Z622" s="69"/>
      <c r="AA622" s="69"/>
      <c r="AB622" s="69"/>
      <c r="AC622" s="64"/>
      <c r="AD622" s="93"/>
      <c r="AE622" s="64"/>
      <c r="AF622" s="64"/>
    </row>
    <row r="623" spans="1:32" x14ac:dyDescent="0.35">
      <c r="A623" s="64" t="s">
        <v>8678</v>
      </c>
      <c r="B623" s="90" t="s">
        <v>17624</v>
      </c>
      <c r="C623" s="64" t="s">
        <v>17614</v>
      </c>
      <c r="D623" s="67">
        <v>57.4</v>
      </c>
      <c r="E623" s="64">
        <v>1205</v>
      </c>
      <c r="F623" s="64">
        <v>904</v>
      </c>
      <c r="G623" s="64">
        <v>260</v>
      </c>
      <c r="H623" s="92">
        <v>5</v>
      </c>
      <c r="I623" s="64">
        <v>17</v>
      </c>
      <c r="J623" s="69">
        <v>875</v>
      </c>
      <c r="K623" s="69">
        <v>625</v>
      </c>
      <c r="L623" s="69">
        <v>290</v>
      </c>
      <c r="M623" s="64">
        <v>12.2</v>
      </c>
      <c r="N623" s="69">
        <v>875</v>
      </c>
      <c r="O623" s="69">
        <v>325</v>
      </c>
      <c r="P623" s="69">
        <v>290</v>
      </c>
      <c r="Q623" s="64">
        <v>12.2</v>
      </c>
      <c r="R623" s="69">
        <v>875</v>
      </c>
      <c r="S623" s="69">
        <v>325</v>
      </c>
      <c r="T623" s="69">
        <v>290</v>
      </c>
      <c r="U623" s="64">
        <v>14</v>
      </c>
      <c r="V623" s="69">
        <v>1260</v>
      </c>
      <c r="W623" s="69">
        <v>320</v>
      </c>
      <c r="X623" s="69">
        <v>190</v>
      </c>
      <c r="Y623" s="69">
        <v>20</v>
      </c>
      <c r="Z623" s="69">
        <v>1260</v>
      </c>
      <c r="AA623" s="69">
        <v>150</v>
      </c>
      <c r="AB623" s="69">
        <v>20</v>
      </c>
      <c r="AC623" s="64"/>
      <c r="AD623" s="93"/>
      <c r="AE623" s="64"/>
      <c r="AF623" s="64"/>
    </row>
    <row r="624" spans="1:32" x14ac:dyDescent="0.35">
      <c r="A624" s="64" t="s">
        <v>13987</v>
      </c>
      <c r="B624" s="90" t="s">
        <v>17625</v>
      </c>
      <c r="C624" s="64" t="s">
        <v>17612</v>
      </c>
      <c r="D624" s="67">
        <v>44.8</v>
      </c>
      <c r="E624" s="64">
        <v>1105</v>
      </c>
      <c r="F624" s="64">
        <v>904</v>
      </c>
      <c r="G624" s="64">
        <v>260</v>
      </c>
      <c r="H624" s="92">
        <v>4</v>
      </c>
      <c r="I624" s="64">
        <v>17</v>
      </c>
      <c r="J624" s="69">
        <v>875</v>
      </c>
      <c r="K624" s="69">
        <v>625</v>
      </c>
      <c r="L624" s="69">
        <v>290</v>
      </c>
      <c r="M624" s="64">
        <v>12.8</v>
      </c>
      <c r="N624" s="69">
        <v>875</v>
      </c>
      <c r="O624" s="69">
        <v>525</v>
      </c>
      <c r="P624" s="69">
        <v>290</v>
      </c>
      <c r="Q624" s="64">
        <v>2</v>
      </c>
      <c r="R624" s="69">
        <v>1260</v>
      </c>
      <c r="S624" s="69">
        <v>150</v>
      </c>
      <c r="T624" s="69">
        <v>20</v>
      </c>
      <c r="U624" s="64">
        <v>13</v>
      </c>
      <c r="V624" s="69">
        <v>1160</v>
      </c>
      <c r="W624" s="69">
        <v>320</v>
      </c>
      <c r="X624" s="69">
        <v>190</v>
      </c>
      <c r="Y624" s="69"/>
      <c r="Z624" s="69"/>
      <c r="AA624" s="69"/>
      <c r="AB624" s="69"/>
      <c r="AC624" s="64"/>
      <c r="AD624" s="93"/>
      <c r="AE624" s="64"/>
      <c r="AF624" s="64"/>
    </row>
    <row r="625" spans="1:32" x14ac:dyDescent="0.35">
      <c r="A625" s="64" t="s">
        <v>13999</v>
      </c>
      <c r="B625" s="90" t="s">
        <v>17626</v>
      </c>
      <c r="C625" s="64" t="s">
        <v>17614</v>
      </c>
      <c r="D625" s="67">
        <v>46.55</v>
      </c>
      <c r="E625" s="64">
        <v>1205</v>
      </c>
      <c r="F625" s="64">
        <v>904</v>
      </c>
      <c r="G625" s="64">
        <v>260</v>
      </c>
      <c r="H625" s="92">
        <v>4</v>
      </c>
      <c r="I625" s="64">
        <v>17</v>
      </c>
      <c r="J625" s="69">
        <v>875</v>
      </c>
      <c r="K625" s="69">
        <v>625</v>
      </c>
      <c r="L625" s="69">
        <v>290</v>
      </c>
      <c r="M625" s="64">
        <v>13.6</v>
      </c>
      <c r="N625" s="69">
        <v>875</v>
      </c>
      <c r="O625" s="69">
        <v>625</v>
      </c>
      <c r="P625" s="69">
        <v>290</v>
      </c>
      <c r="Q625" s="64">
        <v>2</v>
      </c>
      <c r="R625" s="69">
        <v>1260</v>
      </c>
      <c r="S625" s="69">
        <v>150</v>
      </c>
      <c r="T625" s="69">
        <v>20</v>
      </c>
      <c r="U625" s="64">
        <v>14</v>
      </c>
      <c r="V625" s="69">
        <v>1260</v>
      </c>
      <c r="W625" s="69">
        <v>320</v>
      </c>
      <c r="X625" s="69">
        <v>190</v>
      </c>
      <c r="Y625" s="69"/>
      <c r="Z625" s="69"/>
      <c r="AA625" s="69"/>
      <c r="AB625" s="69"/>
      <c r="AC625" s="64"/>
      <c r="AD625" s="93"/>
      <c r="AE625" s="64"/>
      <c r="AF625" s="64"/>
    </row>
    <row r="626" spans="1:32" x14ac:dyDescent="0.35">
      <c r="A626" s="64" t="s">
        <v>14003</v>
      </c>
      <c r="B626" s="90" t="s">
        <v>17627</v>
      </c>
      <c r="C626" s="64" t="s">
        <v>17614</v>
      </c>
      <c r="D626" s="67">
        <v>57.4</v>
      </c>
      <c r="E626" s="64">
        <v>1205</v>
      </c>
      <c r="F626" s="64">
        <v>904</v>
      </c>
      <c r="G626" s="64">
        <v>260</v>
      </c>
      <c r="H626" s="92">
        <v>5</v>
      </c>
      <c r="I626" s="64">
        <v>17</v>
      </c>
      <c r="J626" s="69">
        <v>875</v>
      </c>
      <c r="K626" s="69">
        <v>625</v>
      </c>
      <c r="L626" s="69">
        <v>290</v>
      </c>
      <c r="M626" s="64">
        <v>12.2</v>
      </c>
      <c r="N626" s="69">
        <v>875</v>
      </c>
      <c r="O626" s="69">
        <v>325</v>
      </c>
      <c r="P626" s="69">
        <v>290</v>
      </c>
      <c r="Q626" s="64">
        <v>12.2</v>
      </c>
      <c r="R626" s="69">
        <v>875</v>
      </c>
      <c r="S626" s="69">
        <v>325</v>
      </c>
      <c r="T626" s="69">
        <v>290</v>
      </c>
      <c r="U626" s="64">
        <v>14</v>
      </c>
      <c r="V626" s="69">
        <v>1260</v>
      </c>
      <c r="W626" s="69">
        <v>320</v>
      </c>
      <c r="X626" s="69">
        <v>190</v>
      </c>
      <c r="Y626" s="69">
        <v>20</v>
      </c>
      <c r="Z626" s="69">
        <v>1260</v>
      </c>
      <c r="AA626" s="69">
        <v>150</v>
      </c>
      <c r="AB626" s="69">
        <v>20</v>
      </c>
      <c r="AC626" s="64"/>
      <c r="AD626" s="93"/>
      <c r="AE626" s="64"/>
      <c r="AF626" s="64"/>
    </row>
    <row r="627" spans="1:32" x14ac:dyDescent="0.35">
      <c r="A627" s="64" t="s">
        <v>13759</v>
      </c>
      <c r="B627" s="90" t="s">
        <v>17628</v>
      </c>
      <c r="C627" s="64" t="s">
        <v>17612</v>
      </c>
      <c r="D627" s="67">
        <v>44.8</v>
      </c>
      <c r="E627" s="64">
        <v>1100</v>
      </c>
      <c r="F627" s="64">
        <v>904</v>
      </c>
      <c r="G627" s="64">
        <v>255</v>
      </c>
      <c r="H627" s="92">
        <v>4</v>
      </c>
      <c r="I627" s="64">
        <v>17</v>
      </c>
      <c r="J627" s="69">
        <v>875</v>
      </c>
      <c r="K627" s="69">
        <v>625</v>
      </c>
      <c r="L627" s="69">
        <v>290</v>
      </c>
      <c r="M627" s="64">
        <v>12.8</v>
      </c>
      <c r="N627" s="69">
        <v>875</v>
      </c>
      <c r="O627" s="69">
        <v>525</v>
      </c>
      <c r="P627" s="69">
        <v>290</v>
      </c>
      <c r="Q627" s="64">
        <v>2</v>
      </c>
      <c r="R627" s="69">
        <v>1260</v>
      </c>
      <c r="S627" s="69">
        <v>150</v>
      </c>
      <c r="T627" s="69">
        <v>20</v>
      </c>
      <c r="U627" s="64">
        <v>13</v>
      </c>
      <c r="V627" s="69">
        <v>1160</v>
      </c>
      <c r="W627" s="69">
        <v>320</v>
      </c>
      <c r="X627" s="69">
        <v>190</v>
      </c>
      <c r="Y627" s="69"/>
      <c r="Z627" s="69"/>
      <c r="AA627" s="69"/>
      <c r="AB627" s="69"/>
      <c r="AC627" s="64"/>
      <c r="AD627" s="93"/>
      <c r="AE627" s="64"/>
      <c r="AF627" s="64" t="s">
        <v>16707</v>
      </c>
    </row>
    <row r="628" spans="1:32" x14ac:dyDescent="0.35">
      <c r="A628" s="64" t="s">
        <v>13775</v>
      </c>
      <c r="B628" s="90" t="s">
        <v>17629</v>
      </c>
      <c r="C628" s="64" t="s">
        <v>17614</v>
      </c>
      <c r="D628" s="67">
        <v>46.6</v>
      </c>
      <c r="E628" s="64">
        <v>1200</v>
      </c>
      <c r="F628" s="64">
        <v>904</v>
      </c>
      <c r="G628" s="64">
        <v>255</v>
      </c>
      <c r="H628" s="92">
        <v>4</v>
      </c>
      <c r="I628" s="64">
        <v>17</v>
      </c>
      <c r="J628" s="69">
        <v>875</v>
      </c>
      <c r="K628" s="69">
        <v>625</v>
      </c>
      <c r="L628" s="69">
        <v>290</v>
      </c>
      <c r="M628" s="64">
        <v>13.6</v>
      </c>
      <c r="N628" s="69">
        <v>875</v>
      </c>
      <c r="O628" s="69">
        <v>625</v>
      </c>
      <c r="P628" s="69">
        <v>290</v>
      </c>
      <c r="Q628" s="64">
        <v>2</v>
      </c>
      <c r="R628" s="69">
        <v>1260</v>
      </c>
      <c r="S628" s="69">
        <v>150</v>
      </c>
      <c r="T628" s="69">
        <v>20</v>
      </c>
      <c r="U628" s="64">
        <v>14</v>
      </c>
      <c r="V628" s="69">
        <v>1260</v>
      </c>
      <c r="W628" s="69">
        <v>320</v>
      </c>
      <c r="X628" s="69">
        <v>190</v>
      </c>
      <c r="Y628" s="69"/>
      <c r="Z628" s="69"/>
      <c r="AA628" s="69"/>
      <c r="AB628" s="69"/>
      <c r="AC628" s="64"/>
      <c r="AD628" s="93"/>
      <c r="AE628" s="64"/>
      <c r="AF628" s="64" t="s">
        <v>16707</v>
      </c>
    </row>
    <row r="629" spans="1:32" x14ac:dyDescent="0.35">
      <c r="A629" s="64" t="s">
        <v>13831</v>
      </c>
      <c r="B629" s="90" t="s">
        <v>17630</v>
      </c>
      <c r="C629" s="64" t="s">
        <v>17614</v>
      </c>
      <c r="D629" s="67">
        <v>57.4</v>
      </c>
      <c r="E629" s="64">
        <v>1200</v>
      </c>
      <c r="F629" s="64">
        <v>904</v>
      </c>
      <c r="G629" s="64">
        <v>255</v>
      </c>
      <c r="H629" s="92">
        <v>5</v>
      </c>
      <c r="I629" s="64">
        <v>17</v>
      </c>
      <c r="J629" s="69">
        <v>875</v>
      </c>
      <c r="K629" s="69">
        <v>625</v>
      </c>
      <c r="L629" s="69">
        <v>290</v>
      </c>
      <c r="M629" s="64">
        <v>12.2</v>
      </c>
      <c r="N629" s="69">
        <v>875</v>
      </c>
      <c r="O629" s="69">
        <v>325</v>
      </c>
      <c r="P629" s="69">
        <v>290</v>
      </c>
      <c r="Q629" s="64">
        <v>12.2</v>
      </c>
      <c r="R629" s="69">
        <v>875</v>
      </c>
      <c r="S629" s="69">
        <v>325</v>
      </c>
      <c r="T629" s="69">
        <v>290</v>
      </c>
      <c r="U629" s="64">
        <v>14</v>
      </c>
      <c r="V629" s="69">
        <v>1260</v>
      </c>
      <c r="W629" s="69">
        <v>320</v>
      </c>
      <c r="X629" s="69">
        <v>190</v>
      </c>
      <c r="Y629" s="69">
        <v>20</v>
      </c>
      <c r="Z629" s="69">
        <v>1260</v>
      </c>
      <c r="AA629" s="69">
        <v>150</v>
      </c>
      <c r="AB629" s="69">
        <v>20</v>
      </c>
      <c r="AC629" s="64"/>
      <c r="AD629" s="93"/>
      <c r="AE629" s="64"/>
      <c r="AF629" s="64" t="s">
        <v>16707</v>
      </c>
    </row>
    <row r="630" spans="1:32" x14ac:dyDescent="0.35">
      <c r="A630" s="64" t="s">
        <v>8482</v>
      </c>
      <c r="B630" s="90" t="s">
        <v>17631</v>
      </c>
      <c r="C630" s="64" t="s">
        <v>17632</v>
      </c>
      <c r="D630" s="67">
        <v>46.2</v>
      </c>
      <c r="E630" s="64">
        <v>1005</v>
      </c>
      <c r="F630" s="64">
        <v>904</v>
      </c>
      <c r="G630" s="64">
        <v>360</v>
      </c>
      <c r="H630" s="92">
        <v>3</v>
      </c>
      <c r="I630" s="64">
        <v>15</v>
      </c>
      <c r="J630" s="69">
        <v>1060</v>
      </c>
      <c r="K630" s="69">
        <v>420</v>
      </c>
      <c r="L630" s="69">
        <v>190</v>
      </c>
      <c r="M630" s="64">
        <v>12.8</v>
      </c>
      <c r="N630" s="69">
        <v>875</v>
      </c>
      <c r="O630" s="69">
        <v>525</v>
      </c>
      <c r="P630" s="69">
        <v>290</v>
      </c>
      <c r="Q630" s="64">
        <v>18.399999999999999</v>
      </c>
      <c r="R630" s="69">
        <v>900</v>
      </c>
      <c r="S630" s="69">
        <v>520</v>
      </c>
      <c r="T630" s="69">
        <v>375</v>
      </c>
      <c r="U630" s="64"/>
      <c r="V630" s="64"/>
      <c r="W630" s="64"/>
      <c r="X630" s="64"/>
      <c r="Y630" s="64"/>
      <c r="Z630" s="64"/>
      <c r="AA630" s="64"/>
      <c r="AB630" s="64"/>
      <c r="AC630" s="64"/>
      <c r="AD630" s="93"/>
      <c r="AE630" s="64"/>
      <c r="AF630" s="64"/>
    </row>
    <row r="631" spans="1:32" x14ac:dyDescent="0.35">
      <c r="A631" s="64" t="s">
        <v>8486</v>
      </c>
      <c r="B631" s="90" t="s">
        <v>17633</v>
      </c>
      <c r="C631" s="64" t="s">
        <v>17634</v>
      </c>
      <c r="D631" s="67">
        <v>46.2</v>
      </c>
      <c r="E631" s="64">
        <v>1005</v>
      </c>
      <c r="F631" s="64">
        <v>904</v>
      </c>
      <c r="G631" s="64">
        <v>360</v>
      </c>
      <c r="H631" s="92">
        <v>3</v>
      </c>
      <c r="I631" s="64">
        <v>15</v>
      </c>
      <c r="J631" s="69">
        <v>1060</v>
      </c>
      <c r="K631" s="69">
        <v>420</v>
      </c>
      <c r="L631" s="69">
        <v>190</v>
      </c>
      <c r="M631" s="64">
        <v>12.8</v>
      </c>
      <c r="N631" s="69">
        <v>875</v>
      </c>
      <c r="O631" s="69">
        <v>525</v>
      </c>
      <c r="P631" s="69">
        <v>290</v>
      </c>
      <c r="Q631" s="64">
        <v>18.399999999999999</v>
      </c>
      <c r="R631" s="69">
        <v>900</v>
      </c>
      <c r="S631" s="69">
        <v>520</v>
      </c>
      <c r="T631" s="69">
        <v>375</v>
      </c>
      <c r="U631" s="64"/>
      <c r="V631" s="64"/>
      <c r="W631" s="64"/>
      <c r="X631" s="64"/>
      <c r="Y631" s="64"/>
      <c r="Z631" s="64"/>
      <c r="AA631" s="64"/>
      <c r="AB631" s="64"/>
      <c r="AC631" s="64"/>
      <c r="AD631" s="93"/>
      <c r="AE631" s="64"/>
      <c r="AF631" s="64"/>
    </row>
    <row r="632" spans="1:32" x14ac:dyDescent="0.35">
      <c r="A632" s="64" t="s">
        <v>13727</v>
      </c>
      <c r="B632" s="90" t="s">
        <v>17635</v>
      </c>
      <c r="C632" s="64" t="s">
        <v>17636</v>
      </c>
      <c r="D632" s="67">
        <v>49.5</v>
      </c>
      <c r="E632" s="64">
        <v>1105</v>
      </c>
      <c r="F632" s="64">
        <v>904</v>
      </c>
      <c r="G632" s="64">
        <v>360</v>
      </c>
      <c r="H632" s="92">
        <v>3</v>
      </c>
      <c r="I632" s="64">
        <v>16</v>
      </c>
      <c r="J632" s="69">
        <v>1160</v>
      </c>
      <c r="K632" s="69">
        <v>420</v>
      </c>
      <c r="L632" s="69">
        <v>190</v>
      </c>
      <c r="M632" s="64">
        <v>12.8</v>
      </c>
      <c r="N632" s="69">
        <v>875</v>
      </c>
      <c r="O632" s="69">
        <v>525</v>
      </c>
      <c r="P632" s="69">
        <v>290</v>
      </c>
      <c r="Q632" s="64">
        <v>20.7</v>
      </c>
      <c r="R632" s="69">
        <v>900</v>
      </c>
      <c r="S632" s="69">
        <v>620</v>
      </c>
      <c r="T632" s="69">
        <v>375</v>
      </c>
      <c r="U632" s="64"/>
      <c r="V632" s="64"/>
      <c r="W632" s="64"/>
      <c r="X632" s="64"/>
      <c r="Y632" s="64"/>
      <c r="Z632" s="64"/>
      <c r="AA632" s="64"/>
      <c r="AB632" s="64"/>
      <c r="AC632" s="64"/>
      <c r="AD632" s="93"/>
      <c r="AE632" s="64"/>
      <c r="AF632" s="64"/>
    </row>
    <row r="633" spans="1:32" x14ac:dyDescent="0.35">
      <c r="A633" s="64" t="s">
        <v>8394</v>
      </c>
      <c r="B633" s="90" t="s">
        <v>17637</v>
      </c>
      <c r="C633" s="64" t="s">
        <v>17638</v>
      </c>
      <c r="D633" s="67">
        <v>49.5</v>
      </c>
      <c r="E633" s="64">
        <v>1105</v>
      </c>
      <c r="F633" s="64">
        <v>904</v>
      </c>
      <c r="G633" s="64">
        <v>360</v>
      </c>
      <c r="H633" s="92">
        <v>3</v>
      </c>
      <c r="I633" s="64">
        <v>16</v>
      </c>
      <c r="J633" s="69">
        <v>1160</v>
      </c>
      <c r="K633" s="69">
        <v>420</v>
      </c>
      <c r="L633" s="69">
        <v>190</v>
      </c>
      <c r="M633" s="64">
        <v>12.8</v>
      </c>
      <c r="N633" s="69">
        <v>875</v>
      </c>
      <c r="O633" s="69">
        <v>525</v>
      </c>
      <c r="P633" s="69">
        <v>290</v>
      </c>
      <c r="Q633" s="64">
        <v>20.7</v>
      </c>
      <c r="R633" s="69">
        <v>900</v>
      </c>
      <c r="S633" s="69">
        <v>620</v>
      </c>
      <c r="T633" s="69">
        <v>375</v>
      </c>
      <c r="U633" s="64"/>
      <c r="V633" s="64"/>
      <c r="W633" s="64"/>
      <c r="X633" s="64"/>
      <c r="Y633" s="64"/>
      <c r="Z633" s="64"/>
      <c r="AA633" s="64"/>
      <c r="AB633" s="64"/>
      <c r="AC633" s="64"/>
      <c r="AD633" s="93"/>
      <c r="AE633" s="64"/>
      <c r="AF633" s="64"/>
    </row>
    <row r="634" spans="1:32" x14ac:dyDescent="0.35">
      <c r="A634" s="64" t="s">
        <v>8570</v>
      </c>
      <c r="B634" s="90" t="s">
        <v>17639</v>
      </c>
      <c r="C634" s="64" t="s">
        <v>17632</v>
      </c>
      <c r="D634" s="67">
        <v>46.2</v>
      </c>
      <c r="E634" s="64">
        <v>1005</v>
      </c>
      <c r="F634" s="64">
        <v>904</v>
      </c>
      <c r="G634" s="64">
        <v>360</v>
      </c>
      <c r="H634" s="92">
        <v>3</v>
      </c>
      <c r="I634" s="64">
        <v>15</v>
      </c>
      <c r="J634" s="69">
        <v>1060</v>
      </c>
      <c r="K634" s="69">
        <v>420</v>
      </c>
      <c r="L634" s="69">
        <v>190</v>
      </c>
      <c r="M634" s="64">
        <v>12.8</v>
      </c>
      <c r="N634" s="69">
        <v>875</v>
      </c>
      <c r="O634" s="69">
        <v>525</v>
      </c>
      <c r="P634" s="69">
        <v>290</v>
      </c>
      <c r="Q634" s="64">
        <v>18.399999999999999</v>
      </c>
      <c r="R634" s="69">
        <v>900</v>
      </c>
      <c r="S634" s="69">
        <v>520</v>
      </c>
      <c r="T634" s="69">
        <v>375</v>
      </c>
      <c r="U634" s="64"/>
      <c r="V634" s="64"/>
      <c r="W634" s="64"/>
      <c r="X634" s="64"/>
      <c r="Y634" s="64"/>
      <c r="Z634" s="64"/>
      <c r="AA634" s="64"/>
      <c r="AB634" s="64"/>
      <c r="AC634" s="64"/>
      <c r="AD634" s="93"/>
      <c r="AE634" s="64"/>
      <c r="AF634" s="64"/>
    </row>
    <row r="635" spans="1:32" x14ac:dyDescent="0.35">
      <c r="A635" s="64" t="s">
        <v>8574</v>
      </c>
      <c r="B635" s="90" t="s">
        <v>17640</v>
      </c>
      <c r="C635" s="64" t="s">
        <v>17634</v>
      </c>
      <c r="D635" s="67">
        <v>46.2</v>
      </c>
      <c r="E635" s="64">
        <v>1005</v>
      </c>
      <c r="F635" s="64">
        <v>904</v>
      </c>
      <c r="G635" s="64">
        <v>360</v>
      </c>
      <c r="H635" s="92">
        <v>3</v>
      </c>
      <c r="I635" s="64">
        <v>15</v>
      </c>
      <c r="J635" s="69">
        <v>1060</v>
      </c>
      <c r="K635" s="69">
        <v>420</v>
      </c>
      <c r="L635" s="69">
        <v>190</v>
      </c>
      <c r="M635" s="64">
        <v>12.8</v>
      </c>
      <c r="N635" s="69">
        <v>875</v>
      </c>
      <c r="O635" s="69">
        <v>525</v>
      </c>
      <c r="P635" s="69">
        <v>290</v>
      </c>
      <c r="Q635" s="64">
        <v>18.399999999999999</v>
      </c>
      <c r="R635" s="69">
        <v>900</v>
      </c>
      <c r="S635" s="69">
        <v>520</v>
      </c>
      <c r="T635" s="69">
        <v>375</v>
      </c>
      <c r="U635" s="64"/>
      <c r="V635" s="64"/>
      <c r="W635" s="64"/>
      <c r="X635" s="64"/>
      <c r="Y635" s="64"/>
      <c r="Z635" s="64"/>
      <c r="AA635" s="64"/>
      <c r="AB635" s="64"/>
      <c r="AC635" s="64"/>
      <c r="AD635" s="93"/>
      <c r="AE635" s="64"/>
      <c r="AF635" s="64"/>
    </row>
    <row r="636" spans="1:32" x14ac:dyDescent="0.35">
      <c r="A636" s="64" t="s">
        <v>13739</v>
      </c>
      <c r="B636" s="90" t="s">
        <v>17641</v>
      </c>
      <c r="C636" s="64" t="s">
        <v>17636</v>
      </c>
      <c r="D636" s="67">
        <v>49.5</v>
      </c>
      <c r="E636" s="64">
        <v>1105</v>
      </c>
      <c r="F636" s="64">
        <v>904</v>
      </c>
      <c r="G636" s="64">
        <v>360</v>
      </c>
      <c r="H636" s="92">
        <v>3</v>
      </c>
      <c r="I636" s="64">
        <v>16</v>
      </c>
      <c r="J636" s="69">
        <v>1160</v>
      </c>
      <c r="K636" s="69">
        <v>420</v>
      </c>
      <c r="L636" s="69">
        <v>190</v>
      </c>
      <c r="M636" s="64">
        <v>12.8</v>
      </c>
      <c r="N636" s="69">
        <v>875</v>
      </c>
      <c r="O636" s="69">
        <v>525</v>
      </c>
      <c r="P636" s="69">
        <v>290</v>
      </c>
      <c r="Q636" s="64">
        <v>20.7</v>
      </c>
      <c r="R636" s="69">
        <v>900</v>
      </c>
      <c r="S636" s="69">
        <v>620</v>
      </c>
      <c r="T636" s="69">
        <v>375</v>
      </c>
      <c r="U636" s="64"/>
      <c r="V636" s="64"/>
      <c r="W636" s="64"/>
      <c r="X636" s="64"/>
      <c r="Y636" s="64"/>
      <c r="Z636" s="64"/>
      <c r="AA636" s="64"/>
      <c r="AB636" s="64"/>
      <c r="AC636" s="64"/>
      <c r="AD636" s="93"/>
      <c r="AE636" s="64"/>
      <c r="AF636" s="64"/>
    </row>
    <row r="637" spans="1:32" x14ac:dyDescent="0.35">
      <c r="A637" s="64" t="s">
        <v>8494</v>
      </c>
      <c r="B637" s="90" t="s">
        <v>17642</v>
      </c>
      <c r="C637" s="64" t="s">
        <v>17638</v>
      </c>
      <c r="D637" s="67">
        <v>49.5</v>
      </c>
      <c r="E637" s="64">
        <v>1105</v>
      </c>
      <c r="F637" s="64">
        <v>904</v>
      </c>
      <c r="G637" s="64">
        <v>360</v>
      </c>
      <c r="H637" s="92">
        <v>3</v>
      </c>
      <c r="I637" s="64">
        <v>16</v>
      </c>
      <c r="J637" s="69">
        <v>1160</v>
      </c>
      <c r="K637" s="69">
        <v>420</v>
      </c>
      <c r="L637" s="69">
        <v>190</v>
      </c>
      <c r="M637" s="64">
        <v>12.8</v>
      </c>
      <c r="N637" s="69">
        <v>875</v>
      </c>
      <c r="O637" s="69">
        <v>525</v>
      </c>
      <c r="P637" s="69">
        <v>290</v>
      </c>
      <c r="Q637" s="64">
        <v>20.7</v>
      </c>
      <c r="R637" s="69">
        <v>900</v>
      </c>
      <c r="S637" s="69">
        <v>620</v>
      </c>
      <c r="T637" s="69">
        <v>375</v>
      </c>
      <c r="U637" s="64"/>
      <c r="V637" s="64"/>
      <c r="W637" s="64"/>
      <c r="X637" s="64"/>
      <c r="Y637" s="64"/>
      <c r="Z637" s="64"/>
      <c r="AA637" s="64"/>
      <c r="AB637" s="64"/>
      <c r="AC637" s="64"/>
      <c r="AD637" s="93"/>
      <c r="AE637" s="64"/>
      <c r="AF637" s="64"/>
    </row>
    <row r="638" spans="1:32" x14ac:dyDescent="0.35">
      <c r="A638" s="64" t="s">
        <v>13899</v>
      </c>
      <c r="B638" s="90" t="s">
        <v>17643</v>
      </c>
      <c r="C638" s="64" t="s">
        <v>17632</v>
      </c>
      <c r="D638" s="67">
        <v>46.2</v>
      </c>
      <c r="E638" s="64">
        <v>1005</v>
      </c>
      <c r="F638" s="64">
        <v>904</v>
      </c>
      <c r="G638" s="64">
        <v>360</v>
      </c>
      <c r="H638" s="92">
        <v>3</v>
      </c>
      <c r="I638" s="64">
        <v>15</v>
      </c>
      <c r="J638" s="69">
        <v>1060</v>
      </c>
      <c r="K638" s="69">
        <v>420</v>
      </c>
      <c r="L638" s="69">
        <v>190</v>
      </c>
      <c r="M638" s="64">
        <v>12.8</v>
      </c>
      <c r="N638" s="69">
        <v>875</v>
      </c>
      <c r="O638" s="69">
        <v>525</v>
      </c>
      <c r="P638" s="69">
        <v>290</v>
      </c>
      <c r="Q638" s="64">
        <v>18.399999999999999</v>
      </c>
      <c r="R638" s="69">
        <v>900</v>
      </c>
      <c r="S638" s="69">
        <v>520</v>
      </c>
      <c r="T638" s="69">
        <v>375</v>
      </c>
      <c r="U638" s="64"/>
      <c r="V638" s="64"/>
      <c r="W638" s="64"/>
      <c r="X638" s="64"/>
      <c r="Y638" s="64"/>
      <c r="Z638" s="64"/>
      <c r="AA638" s="64"/>
      <c r="AB638" s="64"/>
      <c r="AC638" s="64"/>
      <c r="AD638" s="93"/>
      <c r="AE638" s="64"/>
      <c r="AF638" s="64"/>
    </row>
    <row r="639" spans="1:32" x14ac:dyDescent="0.35">
      <c r="A639" s="64" t="s">
        <v>13903</v>
      </c>
      <c r="B639" s="90" t="s">
        <v>17644</v>
      </c>
      <c r="C639" s="64" t="s">
        <v>17634</v>
      </c>
      <c r="D639" s="67">
        <v>46.2</v>
      </c>
      <c r="E639" s="64">
        <v>1005</v>
      </c>
      <c r="F639" s="64">
        <v>904</v>
      </c>
      <c r="G639" s="64">
        <v>360</v>
      </c>
      <c r="H639" s="92">
        <v>3</v>
      </c>
      <c r="I639" s="64">
        <v>15</v>
      </c>
      <c r="J639" s="69">
        <v>1060</v>
      </c>
      <c r="K639" s="69">
        <v>420</v>
      </c>
      <c r="L639" s="69">
        <v>190</v>
      </c>
      <c r="M639" s="64">
        <v>12.8</v>
      </c>
      <c r="N639" s="69">
        <v>875</v>
      </c>
      <c r="O639" s="69">
        <v>525</v>
      </c>
      <c r="P639" s="69">
        <v>290</v>
      </c>
      <c r="Q639" s="64">
        <v>18.399999999999999</v>
      </c>
      <c r="R639" s="69">
        <v>900</v>
      </c>
      <c r="S639" s="69">
        <v>520</v>
      </c>
      <c r="T639" s="69">
        <v>375</v>
      </c>
      <c r="U639" s="64"/>
      <c r="V639" s="64"/>
      <c r="W639" s="64"/>
      <c r="X639" s="64"/>
      <c r="Y639" s="64"/>
      <c r="Z639" s="64"/>
      <c r="AA639" s="64"/>
      <c r="AB639" s="64"/>
      <c r="AC639" s="64"/>
      <c r="AD639" s="93"/>
      <c r="AE639" s="64"/>
      <c r="AF639" s="64"/>
    </row>
    <row r="640" spans="1:32" x14ac:dyDescent="0.35">
      <c r="A640" s="64" t="s">
        <v>13847</v>
      </c>
      <c r="B640" s="90" t="s">
        <v>17645</v>
      </c>
      <c r="C640" s="64" t="s">
        <v>17636</v>
      </c>
      <c r="D640" s="67">
        <v>49.5</v>
      </c>
      <c r="E640" s="64">
        <v>1105</v>
      </c>
      <c r="F640" s="64">
        <v>904</v>
      </c>
      <c r="G640" s="64">
        <v>360</v>
      </c>
      <c r="H640" s="92">
        <v>3</v>
      </c>
      <c r="I640" s="64">
        <v>16</v>
      </c>
      <c r="J640" s="69">
        <v>1160</v>
      </c>
      <c r="K640" s="69">
        <v>420</v>
      </c>
      <c r="L640" s="69">
        <v>190</v>
      </c>
      <c r="M640" s="64">
        <v>12.8</v>
      </c>
      <c r="N640" s="69">
        <v>875</v>
      </c>
      <c r="O640" s="69">
        <v>525</v>
      </c>
      <c r="P640" s="69">
        <v>290</v>
      </c>
      <c r="Q640" s="64">
        <v>20.7</v>
      </c>
      <c r="R640" s="69">
        <v>900</v>
      </c>
      <c r="S640" s="69">
        <v>620</v>
      </c>
      <c r="T640" s="69">
        <v>375</v>
      </c>
      <c r="U640" s="64"/>
      <c r="V640" s="64"/>
      <c r="W640" s="64"/>
      <c r="X640" s="64"/>
      <c r="Y640" s="64"/>
      <c r="Z640" s="64"/>
      <c r="AA640" s="64"/>
      <c r="AB640" s="64"/>
      <c r="AC640" s="64"/>
      <c r="AD640" s="93"/>
      <c r="AE640" s="64"/>
      <c r="AF640" s="64"/>
    </row>
    <row r="641" spans="1:32" x14ac:dyDescent="0.35">
      <c r="A641" s="64" t="s">
        <v>13851</v>
      </c>
      <c r="B641" s="90" t="s">
        <v>17646</v>
      </c>
      <c r="C641" s="64" t="s">
        <v>17638</v>
      </c>
      <c r="D641" s="67">
        <v>49.5</v>
      </c>
      <c r="E641" s="64">
        <v>1105</v>
      </c>
      <c r="F641" s="64">
        <v>904</v>
      </c>
      <c r="G641" s="64">
        <v>360</v>
      </c>
      <c r="H641" s="92">
        <v>3</v>
      </c>
      <c r="I641" s="64">
        <v>16</v>
      </c>
      <c r="J641" s="69">
        <v>1160</v>
      </c>
      <c r="K641" s="69">
        <v>420</v>
      </c>
      <c r="L641" s="69">
        <v>190</v>
      </c>
      <c r="M641" s="64">
        <v>12.8</v>
      </c>
      <c r="N641" s="69">
        <v>875</v>
      </c>
      <c r="O641" s="69">
        <v>525</v>
      </c>
      <c r="P641" s="69">
        <v>290</v>
      </c>
      <c r="Q641" s="64">
        <v>20.7</v>
      </c>
      <c r="R641" s="69">
        <v>900</v>
      </c>
      <c r="S641" s="69">
        <v>620</v>
      </c>
      <c r="T641" s="69">
        <v>375</v>
      </c>
      <c r="U641" s="64"/>
      <c r="V641" s="64"/>
      <c r="W641" s="64"/>
      <c r="X641" s="64"/>
      <c r="Y641" s="64"/>
      <c r="Z641" s="64"/>
      <c r="AA641" s="64"/>
      <c r="AB641" s="64"/>
      <c r="AC641" s="64"/>
      <c r="AD641" s="93"/>
      <c r="AE641" s="64"/>
      <c r="AF641" s="64"/>
    </row>
    <row r="642" spans="1:32" x14ac:dyDescent="0.35">
      <c r="A642" s="64" t="s">
        <v>13979</v>
      </c>
      <c r="B642" s="90" t="s">
        <v>17647</v>
      </c>
      <c r="C642" s="64" t="s">
        <v>17632</v>
      </c>
      <c r="D642" s="67">
        <v>46.2</v>
      </c>
      <c r="E642" s="64">
        <v>1005</v>
      </c>
      <c r="F642" s="64">
        <v>904</v>
      </c>
      <c r="G642" s="64">
        <v>360</v>
      </c>
      <c r="H642" s="92">
        <v>3</v>
      </c>
      <c r="I642" s="64">
        <v>15</v>
      </c>
      <c r="J642" s="69">
        <v>1060</v>
      </c>
      <c r="K642" s="69">
        <v>420</v>
      </c>
      <c r="L642" s="69">
        <v>190</v>
      </c>
      <c r="M642" s="64">
        <v>12.8</v>
      </c>
      <c r="N642" s="69">
        <v>875</v>
      </c>
      <c r="O642" s="69">
        <v>525</v>
      </c>
      <c r="P642" s="69">
        <v>290</v>
      </c>
      <c r="Q642" s="64">
        <v>18.399999999999999</v>
      </c>
      <c r="R642" s="69">
        <v>900</v>
      </c>
      <c r="S642" s="69">
        <v>520</v>
      </c>
      <c r="T642" s="69">
        <v>375</v>
      </c>
      <c r="U642" s="64"/>
      <c r="V642" s="64"/>
      <c r="W642" s="64"/>
      <c r="X642" s="64"/>
      <c r="Y642" s="64"/>
      <c r="Z642" s="64"/>
      <c r="AA642" s="64"/>
      <c r="AB642" s="64"/>
      <c r="AC642" s="64"/>
      <c r="AD642" s="93"/>
      <c r="AE642" s="64"/>
      <c r="AF642" s="64"/>
    </row>
    <row r="643" spans="1:32" x14ac:dyDescent="0.35">
      <c r="A643" s="64" t="s">
        <v>13983</v>
      </c>
      <c r="B643" s="90" t="s">
        <v>17648</v>
      </c>
      <c r="C643" s="64" t="s">
        <v>17634</v>
      </c>
      <c r="D643" s="67">
        <v>46.2</v>
      </c>
      <c r="E643" s="64">
        <v>1005</v>
      </c>
      <c r="F643" s="64">
        <v>904</v>
      </c>
      <c r="G643" s="64">
        <v>360</v>
      </c>
      <c r="H643" s="92">
        <v>3</v>
      </c>
      <c r="I643" s="64">
        <v>15</v>
      </c>
      <c r="J643" s="69">
        <v>1060</v>
      </c>
      <c r="K643" s="69">
        <v>420</v>
      </c>
      <c r="L643" s="69">
        <v>190</v>
      </c>
      <c r="M643" s="64">
        <v>12.8</v>
      </c>
      <c r="N643" s="69">
        <v>875</v>
      </c>
      <c r="O643" s="69">
        <v>525</v>
      </c>
      <c r="P643" s="69">
        <v>290</v>
      </c>
      <c r="Q643" s="64">
        <v>18.399999999999999</v>
      </c>
      <c r="R643" s="69">
        <v>900</v>
      </c>
      <c r="S643" s="69">
        <v>520</v>
      </c>
      <c r="T643" s="69">
        <v>375</v>
      </c>
      <c r="U643" s="64"/>
      <c r="V643" s="64"/>
      <c r="W643" s="64"/>
      <c r="X643" s="64"/>
      <c r="Y643" s="64"/>
      <c r="Z643" s="64"/>
      <c r="AA643" s="64"/>
      <c r="AB643" s="64"/>
      <c r="AC643" s="64"/>
      <c r="AD643" s="93"/>
      <c r="AE643" s="64"/>
      <c r="AF643" s="64"/>
    </row>
    <row r="644" spans="1:32" x14ac:dyDescent="0.35">
      <c r="A644" s="64" t="s">
        <v>13911</v>
      </c>
      <c r="B644" s="90" t="s">
        <v>17649</v>
      </c>
      <c r="C644" s="64" t="s">
        <v>17636</v>
      </c>
      <c r="D644" s="67">
        <v>49.5</v>
      </c>
      <c r="E644" s="64">
        <v>1105</v>
      </c>
      <c r="F644" s="64">
        <v>904</v>
      </c>
      <c r="G644" s="64">
        <v>360</v>
      </c>
      <c r="H644" s="92">
        <v>3</v>
      </c>
      <c r="I644" s="64">
        <v>16</v>
      </c>
      <c r="J644" s="69">
        <v>1160</v>
      </c>
      <c r="K644" s="69">
        <v>420</v>
      </c>
      <c r="L644" s="69">
        <v>190</v>
      </c>
      <c r="M644" s="64">
        <v>12.8</v>
      </c>
      <c r="N644" s="69">
        <v>875</v>
      </c>
      <c r="O644" s="69">
        <v>525</v>
      </c>
      <c r="P644" s="69">
        <v>290</v>
      </c>
      <c r="Q644" s="64">
        <v>20.7</v>
      </c>
      <c r="R644" s="69">
        <v>900</v>
      </c>
      <c r="S644" s="69">
        <v>620</v>
      </c>
      <c r="T644" s="69">
        <v>375</v>
      </c>
      <c r="U644" s="64"/>
      <c r="V644" s="64"/>
      <c r="W644" s="64"/>
      <c r="X644" s="64"/>
      <c r="Y644" s="64"/>
      <c r="Z644" s="64"/>
      <c r="AA644" s="64"/>
      <c r="AB644" s="64"/>
      <c r="AC644" s="64"/>
      <c r="AD644" s="93"/>
      <c r="AE644" s="64"/>
      <c r="AF644" s="64"/>
    </row>
    <row r="645" spans="1:32" x14ac:dyDescent="0.35">
      <c r="A645" s="64" t="s">
        <v>13915</v>
      </c>
      <c r="B645" s="90" t="s">
        <v>17650</v>
      </c>
      <c r="C645" s="64" t="s">
        <v>17638</v>
      </c>
      <c r="D645" s="67">
        <v>49.5</v>
      </c>
      <c r="E645" s="64">
        <v>1105</v>
      </c>
      <c r="F645" s="64">
        <v>904</v>
      </c>
      <c r="G645" s="64">
        <v>360</v>
      </c>
      <c r="H645" s="92">
        <v>3</v>
      </c>
      <c r="I645" s="64">
        <v>16</v>
      </c>
      <c r="J645" s="69">
        <v>1160</v>
      </c>
      <c r="K645" s="69">
        <v>420</v>
      </c>
      <c r="L645" s="69">
        <v>190</v>
      </c>
      <c r="M645" s="64">
        <v>12.8</v>
      </c>
      <c r="N645" s="69">
        <v>875</v>
      </c>
      <c r="O645" s="69">
        <v>525</v>
      </c>
      <c r="P645" s="69">
        <v>290</v>
      </c>
      <c r="Q645" s="64">
        <v>20.7</v>
      </c>
      <c r="R645" s="69">
        <v>900</v>
      </c>
      <c r="S645" s="69">
        <v>620</v>
      </c>
      <c r="T645" s="69">
        <v>375</v>
      </c>
      <c r="U645" s="64"/>
      <c r="V645" s="64"/>
      <c r="W645" s="64"/>
      <c r="X645" s="64"/>
      <c r="Y645" s="64"/>
      <c r="Z645" s="64"/>
      <c r="AA645" s="64"/>
      <c r="AB645" s="64"/>
      <c r="AC645" s="64"/>
      <c r="AD645" s="93"/>
      <c r="AE645" s="64"/>
      <c r="AF645" s="64"/>
    </row>
    <row r="646" spans="1:32" x14ac:dyDescent="0.35">
      <c r="A646" s="64" t="s">
        <v>8766</v>
      </c>
      <c r="B646" s="90" t="s">
        <v>17651</v>
      </c>
      <c r="C646" s="64" t="s">
        <v>17632</v>
      </c>
      <c r="D646" s="67">
        <v>46.2</v>
      </c>
      <c r="E646" s="64">
        <v>1005</v>
      </c>
      <c r="F646" s="64">
        <v>904</v>
      </c>
      <c r="G646" s="64">
        <v>360</v>
      </c>
      <c r="H646" s="92">
        <v>3</v>
      </c>
      <c r="I646" s="64">
        <v>15</v>
      </c>
      <c r="J646" s="69">
        <v>1060</v>
      </c>
      <c r="K646" s="69">
        <v>420</v>
      </c>
      <c r="L646" s="69">
        <v>190</v>
      </c>
      <c r="M646" s="64">
        <v>12.8</v>
      </c>
      <c r="N646" s="69">
        <v>875</v>
      </c>
      <c r="O646" s="69">
        <v>525</v>
      </c>
      <c r="P646" s="69">
        <v>290</v>
      </c>
      <c r="Q646" s="64">
        <v>18.399999999999999</v>
      </c>
      <c r="R646" s="69">
        <v>900</v>
      </c>
      <c r="S646" s="69">
        <v>520</v>
      </c>
      <c r="T646" s="69">
        <v>375</v>
      </c>
      <c r="U646" s="64"/>
      <c r="V646" s="64"/>
      <c r="W646" s="64"/>
      <c r="X646" s="64"/>
      <c r="Y646" s="64"/>
      <c r="Z646" s="64"/>
      <c r="AA646" s="64"/>
      <c r="AB646" s="64"/>
      <c r="AC646" s="64"/>
      <c r="AD646" s="93"/>
      <c r="AE646" s="64"/>
      <c r="AF646" s="64"/>
    </row>
    <row r="647" spans="1:32" x14ac:dyDescent="0.35">
      <c r="A647" s="64" t="s">
        <v>8770</v>
      </c>
      <c r="B647" s="90" t="s">
        <v>17652</v>
      </c>
      <c r="C647" s="64" t="s">
        <v>17634</v>
      </c>
      <c r="D647" s="67">
        <v>46.2</v>
      </c>
      <c r="E647" s="64">
        <v>1005</v>
      </c>
      <c r="F647" s="64">
        <v>904</v>
      </c>
      <c r="G647" s="64">
        <v>360</v>
      </c>
      <c r="H647" s="92">
        <v>3</v>
      </c>
      <c r="I647" s="64">
        <v>15</v>
      </c>
      <c r="J647" s="69">
        <v>1060</v>
      </c>
      <c r="K647" s="69">
        <v>420</v>
      </c>
      <c r="L647" s="69">
        <v>190</v>
      </c>
      <c r="M647" s="64">
        <v>12.8</v>
      </c>
      <c r="N647" s="69">
        <v>875</v>
      </c>
      <c r="O647" s="69">
        <v>525</v>
      </c>
      <c r="P647" s="69">
        <v>290</v>
      </c>
      <c r="Q647" s="64">
        <v>18.399999999999999</v>
      </c>
      <c r="R647" s="69">
        <v>900</v>
      </c>
      <c r="S647" s="69">
        <v>520</v>
      </c>
      <c r="T647" s="69">
        <v>375</v>
      </c>
      <c r="U647" s="64"/>
      <c r="V647" s="64"/>
      <c r="W647" s="64"/>
      <c r="X647" s="64"/>
      <c r="Y647" s="64"/>
      <c r="Z647" s="64"/>
      <c r="AA647" s="64"/>
      <c r="AB647" s="64"/>
      <c r="AC647" s="64"/>
      <c r="AD647" s="93"/>
      <c r="AE647" s="64"/>
      <c r="AF647" s="64"/>
    </row>
    <row r="648" spans="1:32" x14ac:dyDescent="0.35">
      <c r="A648" s="64" t="s">
        <v>13991</v>
      </c>
      <c r="B648" s="90" t="s">
        <v>17653</v>
      </c>
      <c r="C648" s="64" t="s">
        <v>17636</v>
      </c>
      <c r="D648" s="67">
        <v>49.45</v>
      </c>
      <c r="E648" s="64">
        <v>1105</v>
      </c>
      <c r="F648" s="64">
        <v>904</v>
      </c>
      <c r="G648" s="64">
        <v>360</v>
      </c>
      <c r="H648" s="92">
        <v>3</v>
      </c>
      <c r="I648" s="64">
        <v>16</v>
      </c>
      <c r="J648" s="69">
        <v>1160</v>
      </c>
      <c r="K648" s="69">
        <v>420</v>
      </c>
      <c r="L648" s="69">
        <v>190</v>
      </c>
      <c r="M648" s="64">
        <v>12.8</v>
      </c>
      <c r="N648" s="69">
        <v>875</v>
      </c>
      <c r="O648" s="69">
        <v>525</v>
      </c>
      <c r="P648" s="69">
        <v>290</v>
      </c>
      <c r="Q648" s="64">
        <v>20.7</v>
      </c>
      <c r="R648" s="69">
        <v>900</v>
      </c>
      <c r="S648" s="69">
        <v>620</v>
      </c>
      <c r="T648" s="69">
        <v>375</v>
      </c>
      <c r="U648" s="64"/>
      <c r="V648" s="64"/>
      <c r="W648" s="64"/>
      <c r="X648" s="64"/>
      <c r="Y648" s="64"/>
      <c r="Z648" s="64"/>
      <c r="AA648" s="64"/>
      <c r="AB648" s="64"/>
      <c r="AC648" s="64"/>
      <c r="AD648" s="93"/>
      <c r="AE648" s="64"/>
      <c r="AF648" s="64"/>
    </row>
    <row r="649" spans="1:32" x14ac:dyDescent="0.35">
      <c r="A649" s="64" t="s">
        <v>8686</v>
      </c>
      <c r="B649" s="90" t="s">
        <v>17654</v>
      </c>
      <c r="C649" s="64" t="s">
        <v>17638</v>
      </c>
      <c r="D649" s="67">
        <v>49.45</v>
      </c>
      <c r="E649" s="64">
        <v>1105</v>
      </c>
      <c r="F649" s="64">
        <v>904</v>
      </c>
      <c r="G649" s="64">
        <v>360</v>
      </c>
      <c r="H649" s="92">
        <v>3</v>
      </c>
      <c r="I649" s="64">
        <v>16</v>
      </c>
      <c r="J649" s="69">
        <v>1160</v>
      </c>
      <c r="K649" s="69">
        <v>420</v>
      </c>
      <c r="L649" s="69">
        <v>190</v>
      </c>
      <c r="M649" s="64">
        <v>12.8</v>
      </c>
      <c r="N649" s="69">
        <v>875</v>
      </c>
      <c r="O649" s="69">
        <v>525</v>
      </c>
      <c r="P649" s="69">
        <v>290</v>
      </c>
      <c r="Q649" s="64">
        <v>20.7</v>
      </c>
      <c r="R649" s="69">
        <v>900</v>
      </c>
      <c r="S649" s="69">
        <v>620</v>
      </c>
      <c r="T649" s="69">
        <v>375</v>
      </c>
      <c r="U649" s="64"/>
      <c r="V649" s="64"/>
      <c r="W649" s="64"/>
      <c r="X649" s="64"/>
      <c r="Y649" s="64"/>
      <c r="Z649" s="64"/>
      <c r="AA649" s="64"/>
      <c r="AB649" s="64"/>
      <c r="AC649" s="64"/>
      <c r="AD649" s="93"/>
      <c r="AE649" s="64"/>
      <c r="AF649" s="64"/>
    </row>
    <row r="650" spans="1:32" x14ac:dyDescent="0.35">
      <c r="A650" s="64" t="s">
        <v>13835</v>
      </c>
      <c r="B650" s="90" t="s">
        <v>17655</v>
      </c>
      <c r="C650" s="64" t="s">
        <v>17632</v>
      </c>
      <c r="D650" s="67">
        <v>46.2</v>
      </c>
      <c r="E650" s="64">
        <v>1000</v>
      </c>
      <c r="F650" s="64">
        <v>904</v>
      </c>
      <c r="G650" s="64">
        <v>335</v>
      </c>
      <c r="H650" s="92">
        <v>3</v>
      </c>
      <c r="I650" s="64">
        <v>15</v>
      </c>
      <c r="J650" s="69">
        <v>1060</v>
      </c>
      <c r="K650" s="69">
        <v>420</v>
      </c>
      <c r="L650" s="69">
        <v>190</v>
      </c>
      <c r="M650" s="64">
        <v>12.8</v>
      </c>
      <c r="N650" s="69">
        <v>875</v>
      </c>
      <c r="O650" s="69">
        <v>525</v>
      </c>
      <c r="P650" s="69">
        <v>290</v>
      </c>
      <c r="Q650" s="64">
        <v>18.399999999999999</v>
      </c>
      <c r="R650" s="69">
        <v>900</v>
      </c>
      <c r="S650" s="69">
        <v>520</v>
      </c>
      <c r="T650" s="69">
        <v>375</v>
      </c>
      <c r="U650" s="64"/>
      <c r="V650" s="64"/>
      <c r="W650" s="64"/>
      <c r="X650" s="64"/>
      <c r="Y650" s="64"/>
      <c r="Z650" s="64"/>
      <c r="AA650" s="64"/>
      <c r="AB650" s="64"/>
      <c r="AC650" s="64"/>
      <c r="AD650" s="93"/>
      <c r="AE650" s="64"/>
      <c r="AF650" s="64" t="s">
        <v>16707</v>
      </c>
    </row>
    <row r="651" spans="1:32" x14ac:dyDescent="0.35">
      <c r="A651" s="64" t="s">
        <v>13839</v>
      </c>
      <c r="B651" s="90" t="s">
        <v>17656</v>
      </c>
      <c r="C651" s="64" t="s">
        <v>17634</v>
      </c>
      <c r="D651" s="67">
        <v>46.2</v>
      </c>
      <c r="E651" s="64">
        <v>1000</v>
      </c>
      <c r="F651" s="64">
        <v>904</v>
      </c>
      <c r="G651" s="64">
        <v>335</v>
      </c>
      <c r="H651" s="92">
        <v>3</v>
      </c>
      <c r="I651" s="64">
        <v>15</v>
      </c>
      <c r="J651" s="69">
        <v>1060</v>
      </c>
      <c r="K651" s="69">
        <v>420</v>
      </c>
      <c r="L651" s="69">
        <v>190</v>
      </c>
      <c r="M651" s="64">
        <v>12.8</v>
      </c>
      <c r="N651" s="69">
        <v>875</v>
      </c>
      <c r="O651" s="69">
        <v>525</v>
      </c>
      <c r="P651" s="69">
        <v>290</v>
      </c>
      <c r="Q651" s="64">
        <v>18.399999999999999</v>
      </c>
      <c r="R651" s="69">
        <v>900</v>
      </c>
      <c r="S651" s="69">
        <v>520</v>
      </c>
      <c r="T651" s="69">
        <v>375</v>
      </c>
      <c r="U651" s="64"/>
      <c r="V651" s="64"/>
      <c r="W651" s="64"/>
      <c r="X651" s="64"/>
      <c r="Y651" s="64"/>
      <c r="Z651" s="64"/>
      <c r="AA651" s="64"/>
      <c r="AB651" s="64"/>
      <c r="AC651" s="64"/>
      <c r="AD651" s="93"/>
      <c r="AE651" s="64"/>
      <c r="AF651" s="64" t="s">
        <v>16707</v>
      </c>
    </row>
    <row r="652" spans="1:32" x14ac:dyDescent="0.35">
      <c r="A652" s="64" t="s">
        <v>13763</v>
      </c>
      <c r="B652" s="90" t="s">
        <v>17657</v>
      </c>
      <c r="C652" s="64" t="s">
        <v>17636</v>
      </c>
      <c r="D652" s="67">
        <v>49.5</v>
      </c>
      <c r="E652" s="64">
        <v>1100</v>
      </c>
      <c r="F652" s="64">
        <v>904</v>
      </c>
      <c r="G652" s="64">
        <v>335</v>
      </c>
      <c r="H652" s="92">
        <v>3</v>
      </c>
      <c r="I652" s="64">
        <v>16</v>
      </c>
      <c r="J652" s="69">
        <v>1160</v>
      </c>
      <c r="K652" s="69">
        <v>420</v>
      </c>
      <c r="L652" s="69">
        <v>190</v>
      </c>
      <c r="M652" s="64">
        <v>12.8</v>
      </c>
      <c r="N652" s="69">
        <v>875</v>
      </c>
      <c r="O652" s="69">
        <v>525</v>
      </c>
      <c r="P652" s="69">
        <v>290</v>
      </c>
      <c r="Q652" s="64">
        <v>20.7</v>
      </c>
      <c r="R652" s="69">
        <v>900</v>
      </c>
      <c r="S652" s="69">
        <v>620</v>
      </c>
      <c r="T652" s="69">
        <v>375</v>
      </c>
      <c r="U652" s="64"/>
      <c r="V652" s="64"/>
      <c r="W652" s="64"/>
      <c r="X652" s="64"/>
      <c r="Y652" s="64"/>
      <c r="Z652" s="64"/>
      <c r="AA652" s="64"/>
      <c r="AB652" s="64"/>
      <c r="AC652" s="64"/>
      <c r="AD652" s="93"/>
      <c r="AE652" s="64"/>
      <c r="AF652" s="64" t="s">
        <v>16707</v>
      </c>
    </row>
    <row r="653" spans="1:32" x14ac:dyDescent="0.35">
      <c r="A653" s="64" t="s">
        <v>13767</v>
      </c>
      <c r="B653" s="90" t="s">
        <v>17658</v>
      </c>
      <c r="C653" s="64" t="s">
        <v>17638</v>
      </c>
      <c r="D653" s="67">
        <v>49.5</v>
      </c>
      <c r="E653" s="64">
        <v>1100</v>
      </c>
      <c r="F653" s="64">
        <v>904</v>
      </c>
      <c r="G653" s="64">
        <v>335</v>
      </c>
      <c r="H653" s="92">
        <v>3</v>
      </c>
      <c r="I653" s="64">
        <v>16</v>
      </c>
      <c r="J653" s="69">
        <v>1160</v>
      </c>
      <c r="K653" s="69">
        <v>420</v>
      </c>
      <c r="L653" s="69">
        <v>190</v>
      </c>
      <c r="M653" s="64">
        <v>12.8</v>
      </c>
      <c r="N653" s="69">
        <v>875</v>
      </c>
      <c r="O653" s="69">
        <v>525</v>
      </c>
      <c r="P653" s="69">
        <v>290</v>
      </c>
      <c r="Q653" s="64">
        <v>20.7</v>
      </c>
      <c r="R653" s="69">
        <v>900</v>
      </c>
      <c r="S653" s="69">
        <v>620</v>
      </c>
      <c r="T653" s="69">
        <v>375</v>
      </c>
      <c r="U653" s="64"/>
      <c r="V653" s="64"/>
      <c r="W653" s="64"/>
      <c r="X653" s="64"/>
      <c r="Y653" s="64"/>
      <c r="Z653" s="64"/>
      <c r="AA653" s="64"/>
      <c r="AB653" s="64"/>
      <c r="AC653" s="64"/>
      <c r="AD653" s="93"/>
      <c r="AE653" s="64"/>
      <c r="AF653" s="64" t="s">
        <v>16707</v>
      </c>
    </row>
    <row r="654" spans="1:32" x14ac:dyDescent="0.35">
      <c r="A654" s="64" t="s">
        <v>8418</v>
      </c>
      <c r="B654" s="90" t="s">
        <v>17659</v>
      </c>
      <c r="C654" s="64" t="s">
        <v>17660</v>
      </c>
      <c r="D654" s="67">
        <v>51.3</v>
      </c>
      <c r="E654" s="64">
        <v>1205</v>
      </c>
      <c r="F654" s="64">
        <v>904</v>
      </c>
      <c r="G654" s="64">
        <v>360</v>
      </c>
      <c r="H654" s="92">
        <v>3</v>
      </c>
      <c r="I654" s="64">
        <v>17</v>
      </c>
      <c r="J654" s="69">
        <v>1260</v>
      </c>
      <c r="K654" s="69">
        <v>420</v>
      </c>
      <c r="L654" s="69">
        <v>190</v>
      </c>
      <c r="M654" s="64">
        <v>13.55</v>
      </c>
      <c r="N654" s="69">
        <v>900</v>
      </c>
      <c r="O654" s="69">
        <v>625</v>
      </c>
      <c r="P654" s="69">
        <v>290</v>
      </c>
      <c r="Q654" s="64">
        <v>20.65</v>
      </c>
      <c r="R654" s="69">
        <v>900</v>
      </c>
      <c r="S654" s="69">
        <v>625</v>
      </c>
      <c r="T654" s="69">
        <v>375</v>
      </c>
      <c r="U654" s="64"/>
      <c r="V654" s="64"/>
      <c r="W654" s="64"/>
      <c r="X654" s="64"/>
      <c r="Y654" s="64"/>
      <c r="Z654" s="64"/>
      <c r="AA654" s="64"/>
      <c r="AB654" s="64"/>
      <c r="AC654" s="64"/>
      <c r="AD654" s="93"/>
      <c r="AE654" s="64"/>
      <c r="AF654" s="64"/>
    </row>
    <row r="655" spans="1:32" x14ac:dyDescent="0.35">
      <c r="A655" s="64" t="s">
        <v>8422</v>
      </c>
      <c r="B655" s="90" t="s">
        <v>17661</v>
      </c>
      <c r="C655" s="64" t="s">
        <v>17662</v>
      </c>
      <c r="D655" s="67">
        <v>51.3</v>
      </c>
      <c r="E655" s="64">
        <v>1205</v>
      </c>
      <c r="F655" s="64">
        <v>904</v>
      </c>
      <c r="G655" s="64">
        <v>360</v>
      </c>
      <c r="H655" s="92">
        <v>3</v>
      </c>
      <c r="I655" s="64">
        <v>17</v>
      </c>
      <c r="J655" s="69">
        <v>1260</v>
      </c>
      <c r="K655" s="69">
        <v>420</v>
      </c>
      <c r="L655" s="69">
        <v>190</v>
      </c>
      <c r="M655" s="64">
        <v>13.55</v>
      </c>
      <c r="N655" s="69">
        <v>900</v>
      </c>
      <c r="O655" s="69">
        <v>625</v>
      </c>
      <c r="P655" s="69">
        <v>290</v>
      </c>
      <c r="Q655" s="64">
        <v>20.65</v>
      </c>
      <c r="R655" s="69">
        <v>900</v>
      </c>
      <c r="S655" s="69">
        <v>625</v>
      </c>
      <c r="T655" s="69">
        <v>375</v>
      </c>
      <c r="U655" s="64"/>
      <c r="V655" s="64"/>
      <c r="W655" s="64"/>
      <c r="X655" s="64"/>
      <c r="Y655" s="64"/>
      <c r="Z655" s="64"/>
      <c r="AA655" s="64"/>
      <c r="AB655" s="64"/>
      <c r="AC655" s="64"/>
      <c r="AD655" s="93"/>
      <c r="AE655" s="64"/>
      <c r="AF655" s="64"/>
    </row>
    <row r="656" spans="1:32" x14ac:dyDescent="0.35">
      <c r="A656" s="64" t="s">
        <v>8426</v>
      </c>
      <c r="B656" s="90" t="s">
        <v>17663</v>
      </c>
      <c r="C656" s="64" t="s">
        <v>17660</v>
      </c>
      <c r="D656" s="67">
        <v>62.099999999999994</v>
      </c>
      <c r="E656" s="64">
        <v>1205</v>
      </c>
      <c r="F656" s="64">
        <v>904</v>
      </c>
      <c r="G656" s="64">
        <v>360</v>
      </c>
      <c r="H656" s="92">
        <v>4</v>
      </c>
      <c r="I656" s="64">
        <v>17</v>
      </c>
      <c r="J656" s="69">
        <v>1260</v>
      </c>
      <c r="K656" s="69">
        <v>420</v>
      </c>
      <c r="L656" s="69">
        <v>190</v>
      </c>
      <c r="M656" s="64">
        <v>12.2</v>
      </c>
      <c r="N656" s="69">
        <v>900</v>
      </c>
      <c r="O656" s="69">
        <v>325</v>
      </c>
      <c r="P656" s="69">
        <v>290</v>
      </c>
      <c r="Q656" s="64">
        <v>12.2</v>
      </c>
      <c r="R656" s="69">
        <v>900</v>
      </c>
      <c r="S656" s="69">
        <v>325</v>
      </c>
      <c r="T656" s="69">
        <v>290</v>
      </c>
      <c r="U656" s="64">
        <v>20.7</v>
      </c>
      <c r="V656" s="69">
        <v>900</v>
      </c>
      <c r="W656" s="69">
        <v>625</v>
      </c>
      <c r="X656" s="69">
        <v>375</v>
      </c>
      <c r="Y656" s="64"/>
      <c r="Z656" s="64"/>
      <c r="AA656" s="64"/>
      <c r="AB656" s="64"/>
      <c r="AC656" s="64"/>
      <c r="AD656" s="93"/>
      <c r="AE656" s="64"/>
      <c r="AF656" s="64"/>
    </row>
    <row r="657" spans="1:32" x14ac:dyDescent="0.35">
      <c r="A657" s="64" t="s">
        <v>8430</v>
      </c>
      <c r="B657" s="90" t="s">
        <v>17664</v>
      </c>
      <c r="C657" s="64" t="s">
        <v>17662</v>
      </c>
      <c r="D657" s="67">
        <v>62.099999999999994</v>
      </c>
      <c r="E657" s="64">
        <v>1205</v>
      </c>
      <c r="F657" s="64">
        <v>904</v>
      </c>
      <c r="G657" s="64">
        <v>360</v>
      </c>
      <c r="H657" s="92">
        <v>4</v>
      </c>
      <c r="I657" s="64">
        <v>17</v>
      </c>
      <c r="J657" s="69">
        <v>1260</v>
      </c>
      <c r="K657" s="69">
        <v>420</v>
      </c>
      <c r="L657" s="69">
        <v>190</v>
      </c>
      <c r="M657" s="64">
        <v>12.2</v>
      </c>
      <c r="N657" s="69">
        <v>900</v>
      </c>
      <c r="O657" s="69">
        <v>325</v>
      </c>
      <c r="P657" s="69">
        <v>290</v>
      </c>
      <c r="Q657" s="64">
        <v>12.2</v>
      </c>
      <c r="R657" s="69">
        <v>900</v>
      </c>
      <c r="S657" s="69">
        <v>325</v>
      </c>
      <c r="T657" s="69">
        <v>290</v>
      </c>
      <c r="U657" s="64">
        <v>20.7</v>
      </c>
      <c r="V657" s="69">
        <v>900</v>
      </c>
      <c r="W657" s="69">
        <v>625</v>
      </c>
      <c r="X657" s="69">
        <v>375</v>
      </c>
      <c r="Y657" s="64"/>
      <c r="Z657" s="64"/>
      <c r="AA657" s="64"/>
      <c r="AB657" s="64"/>
      <c r="AC657" s="64"/>
      <c r="AD657" s="93"/>
      <c r="AE657" s="64"/>
      <c r="AF657" s="64"/>
    </row>
    <row r="658" spans="1:32" x14ac:dyDescent="0.35">
      <c r="A658" s="64" t="s">
        <v>8506</v>
      </c>
      <c r="B658" s="90" t="s">
        <v>17665</v>
      </c>
      <c r="C658" s="64" t="s">
        <v>17660</v>
      </c>
      <c r="D658" s="67">
        <v>51.3</v>
      </c>
      <c r="E658" s="64">
        <v>1205</v>
      </c>
      <c r="F658" s="64">
        <v>904</v>
      </c>
      <c r="G658" s="64">
        <v>360</v>
      </c>
      <c r="H658" s="92">
        <v>3</v>
      </c>
      <c r="I658" s="64">
        <v>17</v>
      </c>
      <c r="J658" s="69">
        <v>1260</v>
      </c>
      <c r="K658" s="69">
        <v>420</v>
      </c>
      <c r="L658" s="69">
        <v>190</v>
      </c>
      <c r="M658" s="64">
        <v>13.55</v>
      </c>
      <c r="N658" s="69">
        <v>900</v>
      </c>
      <c r="O658" s="69">
        <v>625</v>
      </c>
      <c r="P658" s="69">
        <v>290</v>
      </c>
      <c r="Q658" s="64">
        <v>20.65</v>
      </c>
      <c r="R658" s="69">
        <v>900</v>
      </c>
      <c r="S658" s="69">
        <v>625</v>
      </c>
      <c r="T658" s="69">
        <v>375</v>
      </c>
      <c r="U658" s="64"/>
      <c r="V658" s="64"/>
      <c r="W658" s="64"/>
      <c r="X658" s="64"/>
      <c r="Y658" s="64"/>
      <c r="Z658" s="64"/>
      <c r="AA658" s="64"/>
      <c r="AB658" s="64"/>
      <c r="AC658" s="64"/>
      <c r="AD658" s="93"/>
      <c r="AE658" s="64"/>
      <c r="AF658" s="64"/>
    </row>
    <row r="659" spans="1:32" x14ac:dyDescent="0.35">
      <c r="A659" s="64" t="s">
        <v>8510</v>
      </c>
      <c r="B659" s="90" t="s">
        <v>17666</v>
      </c>
      <c r="C659" s="64" t="s">
        <v>17662</v>
      </c>
      <c r="D659" s="67">
        <v>51.3</v>
      </c>
      <c r="E659" s="64">
        <v>1205</v>
      </c>
      <c r="F659" s="64">
        <v>904</v>
      </c>
      <c r="G659" s="64">
        <v>360</v>
      </c>
      <c r="H659" s="92">
        <v>3</v>
      </c>
      <c r="I659" s="64">
        <v>17</v>
      </c>
      <c r="J659" s="69">
        <v>1260</v>
      </c>
      <c r="K659" s="69">
        <v>420</v>
      </c>
      <c r="L659" s="69">
        <v>190</v>
      </c>
      <c r="M659" s="64">
        <v>13.55</v>
      </c>
      <c r="N659" s="69">
        <v>900</v>
      </c>
      <c r="O659" s="69">
        <v>625</v>
      </c>
      <c r="P659" s="69">
        <v>290</v>
      </c>
      <c r="Q659" s="64">
        <v>20.65</v>
      </c>
      <c r="R659" s="69">
        <v>900</v>
      </c>
      <c r="S659" s="69">
        <v>625</v>
      </c>
      <c r="T659" s="69">
        <v>375</v>
      </c>
      <c r="U659" s="64"/>
      <c r="V659" s="64"/>
      <c r="W659" s="64"/>
      <c r="X659" s="64"/>
      <c r="Y659" s="64"/>
      <c r="Z659" s="64"/>
      <c r="AA659" s="64"/>
      <c r="AB659" s="64"/>
      <c r="AC659" s="64"/>
      <c r="AD659" s="93"/>
      <c r="AE659" s="64"/>
      <c r="AF659" s="64"/>
    </row>
    <row r="660" spans="1:32" x14ac:dyDescent="0.35">
      <c r="A660" s="64" t="s">
        <v>8514</v>
      </c>
      <c r="B660" s="90" t="s">
        <v>17667</v>
      </c>
      <c r="C660" s="64" t="s">
        <v>17660</v>
      </c>
      <c r="D660" s="67">
        <v>62.099999999999994</v>
      </c>
      <c r="E660" s="64">
        <v>1205</v>
      </c>
      <c r="F660" s="64">
        <v>904</v>
      </c>
      <c r="G660" s="64">
        <v>360</v>
      </c>
      <c r="H660" s="92">
        <v>4</v>
      </c>
      <c r="I660" s="64">
        <v>17</v>
      </c>
      <c r="J660" s="69">
        <v>1260</v>
      </c>
      <c r="K660" s="69">
        <v>420</v>
      </c>
      <c r="L660" s="69">
        <v>190</v>
      </c>
      <c r="M660" s="64">
        <v>12.2</v>
      </c>
      <c r="N660" s="69">
        <v>900</v>
      </c>
      <c r="O660" s="69">
        <v>325</v>
      </c>
      <c r="P660" s="69">
        <v>290</v>
      </c>
      <c r="Q660" s="64">
        <v>12.2</v>
      </c>
      <c r="R660" s="69">
        <v>900</v>
      </c>
      <c r="S660" s="69">
        <v>325</v>
      </c>
      <c r="T660" s="69">
        <v>290</v>
      </c>
      <c r="U660" s="64">
        <v>20.7</v>
      </c>
      <c r="V660" s="69">
        <v>900</v>
      </c>
      <c r="W660" s="69">
        <v>625</v>
      </c>
      <c r="X660" s="69">
        <v>375</v>
      </c>
      <c r="Y660" s="64"/>
      <c r="Z660" s="64"/>
      <c r="AA660" s="64"/>
      <c r="AB660" s="64"/>
      <c r="AC660" s="64"/>
      <c r="AD660" s="93"/>
      <c r="AE660" s="64"/>
      <c r="AF660" s="64"/>
    </row>
    <row r="661" spans="1:32" x14ac:dyDescent="0.35">
      <c r="A661" s="64" t="s">
        <v>8518</v>
      </c>
      <c r="B661" s="90" t="s">
        <v>17668</v>
      </c>
      <c r="C661" s="64" t="s">
        <v>17662</v>
      </c>
      <c r="D661" s="67">
        <v>49.9</v>
      </c>
      <c r="E661" s="64">
        <v>1205</v>
      </c>
      <c r="F661" s="64">
        <v>904</v>
      </c>
      <c r="G661" s="64">
        <v>360</v>
      </c>
      <c r="H661" s="92">
        <v>4</v>
      </c>
      <c r="I661" s="64">
        <v>17</v>
      </c>
      <c r="J661" s="69">
        <v>1260</v>
      </c>
      <c r="K661" s="69">
        <v>420</v>
      </c>
      <c r="L661" s="69">
        <v>190</v>
      </c>
      <c r="M661" s="64">
        <v>12.2</v>
      </c>
      <c r="N661" s="69">
        <v>900</v>
      </c>
      <c r="O661" s="69">
        <v>325</v>
      </c>
      <c r="P661" s="69">
        <v>290</v>
      </c>
      <c r="Q661" s="64">
        <v>12.2</v>
      </c>
      <c r="R661" s="69">
        <v>900</v>
      </c>
      <c r="S661" s="69">
        <v>325</v>
      </c>
      <c r="T661" s="69">
        <v>290</v>
      </c>
      <c r="U661" s="64">
        <v>20.7</v>
      </c>
      <c r="V661" s="69">
        <v>900</v>
      </c>
      <c r="W661" s="69">
        <v>625</v>
      </c>
      <c r="X661" s="69">
        <v>375</v>
      </c>
      <c r="Y661" s="64"/>
      <c r="Z661" s="64"/>
      <c r="AA661" s="64"/>
      <c r="AB661" s="64"/>
      <c r="AC661" s="64"/>
      <c r="AD661" s="93"/>
      <c r="AE661" s="64"/>
      <c r="AF661" s="64"/>
    </row>
    <row r="662" spans="1:32" x14ac:dyDescent="0.35">
      <c r="A662" s="64" t="s">
        <v>8622</v>
      </c>
      <c r="B662" s="90" t="s">
        <v>17669</v>
      </c>
      <c r="C662" s="64" t="s">
        <v>17660</v>
      </c>
      <c r="D662" s="67">
        <v>51.3</v>
      </c>
      <c r="E662" s="64">
        <v>1205</v>
      </c>
      <c r="F662" s="64">
        <v>904</v>
      </c>
      <c r="G662" s="64">
        <v>360</v>
      </c>
      <c r="H662" s="92">
        <v>3</v>
      </c>
      <c r="I662" s="64">
        <v>17</v>
      </c>
      <c r="J662" s="69">
        <v>1260</v>
      </c>
      <c r="K662" s="69">
        <v>420</v>
      </c>
      <c r="L662" s="69">
        <v>190</v>
      </c>
      <c r="M662" s="64">
        <v>13.55</v>
      </c>
      <c r="N662" s="69">
        <v>900</v>
      </c>
      <c r="O662" s="69">
        <v>625</v>
      </c>
      <c r="P662" s="69">
        <v>290</v>
      </c>
      <c r="Q662" s="64">
        <v>20.65</v>
      </c>
      <c r="R662" s="69">
        <v>900</v>
      </c>
      <c r="S662" s="69">
        <v>625</v>
      </c>
      <c r="T662" s="69">
        <v>375</v>
      </c>
      <c r="U662" s="64"/>
      <c r="V662" s="64"/>
      <c r="W662" s="64"/>
      <c r="X662" s="64"/>
      <c r="Y662" s="64"/>
      <c r="Z662" s="64"/>
      <c r="AA662" s="64"/>
      <c r="AB662" s="64"/>
      <c r="AC662" s="64"/>
      <c r="AD662" s="93"/>
      <c r="AE662" s="64"/>
      <c r="AF662" s="64"/>
    </row>
    <row r="663" spans="1:32" x14ac:dyDescent="0.35">
      <c r="A663" s="64" t="s">
        <v>8626</v>
      </c>
      <c r="B663" s="90" t="s">
        <v>17670</v>
      </c>
      <c r="C663" s="64" t="s">
        <v>17662</v>
      </c>
      <c r="D663" s="67">
        <v>51.3</v>
      </c>
      <c r="E663" s="64">
        <v>1205</v>
      </c>
      <c r="F663" s="64">
        <v>904</v>
      </c>
      <c r="G663" s="64">
        <v>360</v>
      </c>
      <c r="H663" s="92">
        <v>3</v>
      </c>
      <c r="I663" s="64">
        <v>17</v>
      </c>
      <c r="J663" s="69">
        <v>1260</v>
      </c>
      <c r="K663" s="69">
        <v>420</v>
      </c>
      <c r="L663" s="69">
        <v>190</v>
      </c>
      <c r="M663" s="64">
        <v>13.55</v>
      </c>
      <c r="N663" s="69">
        <v>900</v>
      </c>
      <c r="O663" s="69">
        <v>625</v>
      </c>
      <c r="P663" s="69">
        <v>290</v>
      </c>
      <c r="Q663" s="64">
        <v>20.65</v>
      </c>
      <c r="R663" s="69">
        <v>900</v>
      </c>
      <c r="S663" s="69">
        <v>625</v>
      </c>
      <c r="T663" s="69">
        <v>375</v>
      </c>
      <c r="U663" s="64"/>
      <c r="V663" s="64"/>
      <c r="W663" s="64"/>
      <c r="X663" s="64"/>
      <c r="Y663" s="64"/>
      <c r="Z663" s="64"/>
      <c r="AA663" s="64"/>
      <c r="AB663" s="64"/>
      <c r="AC663" s="64"/>
      <c r="AD663" s="93"/>
      <c r="AE663" s="64"/>
      <c r="AF663" s="64"/>
    </row>
    <row r="664" spans="1:32" x14ac:dyDescent="0.35">
      <c r="A664" s="64" t="s">
        <v>13859</v>
      </c>
      <c r="B664" s="90" t="s">
        <v>17671</v>
      </c>
      <c r="C664" s="64" t="s">
        <v>17660</v>
      </c>
      <c r="D664" s="67">
        <v>62.099999999999994</v>
      </c>
      <c r="E664" s="64">
        <v>1205</v>
      </c>
      <c r="F664" s="64">
        <v>904</v>
      </c>
      <c r="G664" s="64">
        <v>360</v>
      </c>
      <c r="H664" s="92">
        <v>4</v>
      </c>
      <c r="I664" s="64">
        <v>17</v>
      </c>
      <c r="J664" s="69">
        <v>1260</v>
      </c>
      <c r="K664" s="69">
        <v>420</v>
      </c>
      <c r="L664" s="69">
        <v>190</v>
      </c>
      <c r="M664" s="64">
        <v>12.2</v>
      </c>
      <c r="N664" s="69">
        <v>900</v>
      </c>
      <c r="O664" s="69">
        <v>325</v>
      </c>
      <c r="P664" s="69">
        <v>290</v>
      </c>
      <c r="Q664" s="64">
        <v>12.2</v>
      </c>
      <c r="R664" s="69">
        <v>900</v>
      </c>
      <c r="S664" s="69">
        <v>325</v>
      </c>
      <c r="T664" s="69">
        <v>290</v>
      </c>
      <c r="U664" s="64">
        <v>20.7</v>
      </c>
      <c r="V664" s="69">
        <v>900</v>
      </c>
      <c r="W664" s="69">
        <v>625</v>
      </c>
      <c r="X664" s="69">
        <v>375</v>
      </c>
      <c r="Y664" s="64"/>
      <c r="Z664" s="64"/>
      <c r="AA664" s="64"/>
      <c r="AB664" s="64"/>
      <c r="AC664" s="64"/>
      <c r="AD664" s="93"/>
      <c r="AE664" s="64"/>
      <c r="AF664" s="64"/>
    </row>
    <row r="665" spans="1:32" x14ac:dyDescent="0.35">
      <c r="A665" s="64" t="s">
        <v>13863</v>
      </c>
      <c r="B665" s="90" t="s">
        <v>17672</v>
      </c>
      <c r="C665" s="64" t="s">
        <v>17662</v>
      </c>
      <c r="D665" s="67">
        <v>62.099999999999994</v>
      </c>
      <c r="E665" s="64">
        <v>1205</v>
      </c>
      <c r="F665" s="64">
        <v>904</v>
      </c>
      <c r="G665" s="64">
        <v>360</v>
      </c>
      <c r="H665" s="92">
        <v>4</v>
      </c>
      <c r="I665" s="64">
        <v>17</v>
      </c>
      <c r="J665" s="69">
        <v>1260</v>
      </c>
      <c r="K665" s="69">
        <v>420</v>
      </c>
      <c r="L665" s="69">
        <v>190</v>
      </c>
      <c r="M665" s="64">
        <v>12.2</v>
      </c>
      <c r="N665" s="69">
        <v>900</v>
      </c>
      <c r="O665" s="69">
        <v>325</v>
      </c>
      <c r="P665" s="69">
        <v>290</v>
      </c>
      <c r="Q665" s="64">
        <v>12.2</v>
      </c>
      <c r="R665" s="69">
        <v>900</v>
      </c>
      <c r="S665" s="69">
        <v>325</v>
      </c>
      <c r="T665" s="69">
        <v>290</v>
      </c>
      <c r="U665" s="64">
        <v>20.7</v>
      </c>
      <c r="V665" s="69">
        <v>900</v>
      </c>
      <c r="W665" s="69">
        <v>625</v>
      </c>
      <c r="X665" s="69">
        <v>375</v>
      </c>
      <c r="Y665" s="64"/>
      <c r="Z665" s="64"/>
      <c r="AA665" s="64"/>
      <c r="AB665" s="64"/>
      <c r="AC665" s="64"/>
      <c r="AD665" s="93"/>
      <c r="AE665" s="64"/>
      <c r="AF665" s="64"/>
    </row>
    <row r="666" spans="1:32" x14ac:dyDescent="0.35">
      <c r="A666" s="64" t="s">
        <v>13927</v>
      </c>
      <c r="B666" s="90" t="s">
        <v>17673</v>
      </c>
      <c r="C666" s="64" t="s">
        <v>17660</v>
      </c>
      <c r="D666" s="67">
        <v>51.3</v>
      </c>
      <c r="E666" s="64">
        <v>1205</v>
      </c>
      <c r="F666" s="64">
        <v>904</v>
      </c>
      <c r="G666" s="64">
        <v>360</v>
      </c>
      <c r="H666" s="92">
        <v>3</v>
      </c>
      <c r="I666" s="64">
        <v>17</v>
      </c>
      <c r="J666" s="69">
        <v>1260</v>
      </c>
      <c r="K666" s="69">
        <v>420</v>
      </c>
      <c r="L666" s="69">
        <v>190</v>
      </c>
      <c r="M666" s="64">
        <v>13.55</v>
      </c>
      <c r="N666" s="69">
        <v>900</v>
      </c>
      <c r="O666" s="69">
        <v>625</v>
      </c>
      <c r="P666" s="69">
        <v>290</v>
      </c>
      <c r="Q666" s="64">
        <v>20.65</v>
      </c>
      <c r="R666" s="69">
        <v>900</v>
      </c>
      <c r="S666" s="69">
        <v>625</v>
      </c>
      <c r="T666" s="69">
        <v>375</v>
      </c>
      <c r="U666" s="64"/>
      <c r="V666" s="64"/>
      <c r="W666" s="64"/>
      <c r="X666" s="64"/>
      <c r="Y666" s="64"/>
      <c r="Z666" s="64"/>
      <c r="AA666" s="64"/>
      <c r="AB666" s="64"/>
      <c r="AC666" s="64"/>
      <c r="AD666" s="93"/>
      <c r="AE666" s="64"/>
      <c r="AF666" s="64"/>
    </row>
    <row r="667" spans="1:32" x14ac:dyDescent="0.35">
      <c r="A667" s="64" t="s">
        <v>13931</v>
      </c>
      <c r="B667" s="90" t="s">
        <v>17674</v>
      </c>
      <c r="C667" s="64" t="s">
        <v>17662</v>
      </c>
      <c r="D667" s="67">
        <v>51.3</v>
      </c>
      <c r="E667" s="64">
        <v>1205</v>
      </c>
      <c r="F667" s="64">
        <v>904</v>
      </c>
      <c r="G667" s="64">
        <v>360</v>
      </c>
      <c r="H667" s="92">
        <v>3</v>
      </c>
      <c r="I667" s="64">
        <v>17</v>
      </c>
      <c r="J667" s="69">
        <v>1260</v>
      </c>
      <c r="K667" s="69">
        <v>420</v>
      </c>
      <c r="L667" s="69">
        <v>190</v>
      </c>
      <c r="M667" s="64">
        <v>13.55</v>
      </c>
      <c r="N667" s="69">
        <v>900</v>
      </c>
      <c r="O667" s="69">
        <v>625</v>
      </c>
      <c r="P667" s="69">
        <v>290</v>
      </c>
      <c r="Q667" s="64">
        <v>20.65</v>
      </c>
      <c r="R667" s="69">
        <v>900</v>
      </c>
      <c r="S667" s="69">
        <v>625</v>
      </c>
      <c r="T667" s="69">
        <v>375</v>
      </c>
      <c r="U667" s="64"/>
      <c r="V667" s="64"/>
      <c r="W667" s="64"/>
      <c r="X667" s="64"/>
      <c r="Y667" s="64"/>
      <c r="Z667" s="64"/>
      <c r="AA667" s="64"/>
      <c r="AB667" s="64"/>
      <c r="AC667" s="64"/>
      <c r="AD667" s="93"/>
      <c r="AE667" s="64"/>
      <c r="AF667" s="64"/>
    </row>
    <row r="668" spans="1:32" x14ac:dyDescent="0.35">
      <c r="A668" s="64" t="s">
        <v>13935</v>
      </c>
      <c r="B668" s="90" t="s">
        <v>17675</v>
      </c>
      <c r="C668" s="64" t="s">
        <v>17660</v>
      </c>
      <c r="D668" s="67">
        <v>62.099999999999994</v>
      </c>
      <c r="E668" s="64">
        <v>1205</v>
      </c>
      <c r="F668" s="64">
        <v>904</v>
      </c>
      <c r="G668" s="64">
        <v>360</v>
      </c>
      <c r="H668" s="92">
        <v>4</v>
      </c>
      <c r="I668" s="64">
        <v>17</v>
      </c>
      <c r="J668" s="69">
        <v>1260</v>
      </c>
      <c r="K668" s="69">
        <v>420</v>
      </c>
      <c r="L668" s="69">
        <v>190</v>
      </c>
      <c r="M668" s="64">
        <v>12.2</v>
      </c>
      <c r="N668" s="69">
        <v>900</v>
      </c>
      <c r="O668" s="69">
        <v>325</v>
      </c>
      <c r="P668" s="69">
        <v>290</v>
      </c>
      <c r="Q668" s="64">
        <v>12.2</v>
      </c>
      <c r="R668" s="69">
        <v>900</v>
      </c>
      <c r="S668" s="69">
        <v>325</v>
      </c>
      <c r="T668" s="69">
        <v>290</v>
      </c>
      <c r="U668" s="64">
        <v>20.7</v>
      </c>
      <c r="V668" s="69">
        <v>900</v>
      </c>
      <c r="W668" s="69">
        <v>625</v>
      </c>
      <c r="X668" s="69">
        <v>375</v>
      </c>
      <c r="Y668" s="64"/>
      <c r="Z668" s="64"/>
      <c r="AA668" s="64"/>
      <c r="AB668" s="64"/>
      <c r="AC668" s="64"/>
      <c r="AD668" s="93"/>
      <c r="AE668" s="64"/>
      <c r="AF668" s="64"/>
    </row>
    <row r="669" spans="1:32" x14ac:dyDescent="0.35">
      <c r="A669" s="64" t="s">
        <v>13939</v>
      </c>
      <c r="B669" s="90" t="s">
        <v>17676</v>
      </c>
      <c r="C669" s="64" t="s">
        <v>17662</v>
      </c>
      <c r="D669" s="67">
        <v>62.099999999999994</v>
      </c>
      <c r="E669" s="64">
        <v>1205</v>
      </c>
      <c r="F669" s="64">
        <v>904</v>
      </c>
      <c r="G669" s="64">
        <v>360</v>
      </c>
      <c r="H669" s="92">
        <v>4</v>
      </c>
      <c r="I669" s="64">
        <v>17</v>
      </c>
      <c r="J669" s="69">
        <v>1260</v>
      </c>
      <c r="K669" s="69">
        <v>420</v>
      </c>
      <c r="L669" s="69">
        <v>190</v>
      </c>
      <c r="M669" s="64">
        <v>12.2</v>
      </c>
      <c r="N669" s="69">
        <v>900</v>
      </c>
      <c r="O669" s="69">
        <v>325</v>
      </c>
      <c r="P669" s="69">
        <v>290</v>
      </c>
      <c r="Q669" s="64">
        <v>12.2</v>
      </c>
      <c r="R669" s="69">
        <v>900</v>
      </c>
      <c r="S669" s="69">
        <v>325</v>
      </c>
      <c r="T669" s="69">
        <v>290</v>
      </c>
      <c r="U669" s="64">
        <v>20.7</v>
      </c>
      <c r="V669" s="69">
        <v>900</v>
      </c>
      <c r="W669" s="69">
        <v>625</v>
      </c>
      <c r="X669" s="69">
        <v>375</v>
      </c>
      <c r="Y669" s="64"/>
      <c r="Z669" s="64"/>
      <c r="AA669" s="64"/>
      <c r="AB669" s="64"/>
      <c r="AC669" s="64"/>
      <c r="AD669" s="93"/>
      <c r="AE669" s="64"/>
      <c r="AF669" s="64"/>
    </row>
    <row r="670" spans="1:32" x14ac:dyDescent="0.35">
      <c r="A670" s="64" t="s">
        <v>8702</v>
      </c>
      <c r="B670" s="90" t="s">
        <v>17677</v>
      </c>
      <c r="C670" s="64" t="s">
        <v>17660</v>
      </c>
      <c r="D670" s="67">
        <v>51.2</v>
      </c>
      <c r="E670" s="64">
        <v>1205</v>
      </c>
      <c r="F670" s="64">
        <v>904</v>
      </c>
      <c r="G670" s="64">
        <v>360</v>
      </c>
      <c r="H670" s="92">
        <v>3</v>
      </c>
      <c r="I670" s="64">
        <v>17</v>
      </c>
      <c r="J670" s="69">
        <v>1260</v>
      </c>
      <c r="K670" s="69">
        <v>420</v>
      </c>
      <c r="L670" s="69">
        <v>190</v>
      </c>
      <c r="M670" s="64">
        <v>13.55</v>
      </c>
      <c r="N670" s="69">
        <v>900</v>
      </c>
      <c r="O670" s="69">
        <v>625</v>
      </c>
      <c r="P670" s="69">
        <v>290</v>
      </c>
      <c r="Q670" s="64">
        <v>20.65</v>
      </c>
      <c r="R670" s="69">
        <v>900</v>
      </c>
      <c r="S670" s="69">
        <v>625</v>
      </c>
      <c r="T670" s="69">
        <v>375</v>
      </c>
      <c r="U670" s="64"/>
      <c r="V670" s="64"/>
      <c r="W670" s="64"/>
      <c r="X670" s="64"/>
      <c r="Y670" s="64"/>
      <c r="Z670" s="64"/>
      <c r="AA670" s="64"/>
      <c r="AB670" s="64"/>
      <c r="AC670" s="64"/>
      <c r="AD670" s="93"/>
      <c r="AE670" s="64"/>
      <c r="AF670" s="64"/>
    </row>
    <row r="671" spans="1:32" x14ac:dyDescent="0.35">
      <c r="A671" s="64" t="s">
        <v>8706</v>
      </c>
      <c r="B671" s="90" t="s">
        <v>17678</v>
      </c>
      <c r="C671" s="64" t="s">
        <v>17662</v>
      </c>
      <c r="D671" s="67">
        <v>51.2</v>
      </c>
      <c r="E671" s="64">
        <v>1205</v>
      </c>
      <c r="F671" s="64">
        <v>904</v>
      </c>
      <c r="G671" s="64">
        <v>360</v>
      </c>
      <c r="H671" s="92">
        <v>3</v>
      </c>
      <c r="I671" s="64">
        <v>17</v>
      </c>
      <c r="J671" s="69">
        <v>1260</v>
      </c>
      <c r="K671" s="69">
        <v>420</v>
      </c>
      <c r="L671" s="69">
        <v>190</v>
      </c>
      <c r="M671" s="64">
        <v>13.55</v>
      </c>
      <c r="N671" s="69">
        <v>900</v>
      </c>
      <c r="O671" s="69">
        <v>625</v>
      </c>
      <c r="P671" s="69">
        <v>290</v>
      </c>
      <c r="Q671" s="64">
        <v>20.65</v>
      </c>
      <c r="R671" s="69">
        <v>900</v>
      </c>
      <c r="S671" s="69">
        <v>625</v>
      </c>
      <c r="T671" s="69">
        <v>375</v>
      </c>
      <c r="U671" s="64"/>
      <c r="V671" s="64"/>
      <c r="W671" s="64"/>
      <c r="X671" s="64"/>
      <c r="Y671" s="64"/>
      <c r="Z671" s="64"/>
      <c r="AA671" s="64"/>
      <c r="AB671" s="64"/>
      <c r="AC671" s="64"/>
      <c r="AD671" s="93"/>
      <c r="AE671" s="64"/>
      <c r="AF671" s="64"/>
    </row>
    <row r="672" spans="1:32" x14ac:dyDescent="0.35">
      <c r="A672" s="64" t="s">
        <v>8710</v>
      </c>
      <c r="B672" s="90" t="s">
        <v>17679</v>
      </c>
      <c r="C672" s="64" t="s">
        <v>17660</v>
      </c>
      <c r="D672" s="67">
        <v>62.05</v>
      </c>
      <c r="E672" s="64">
        <v>1205</v>
      </c>
      <c r="F672" s="64">
        <v>904</v>
      </c>
      <c r="G672" s="64">
        <v>360</v>
      </c>
      <c r="H672" s="92">
        <v>4</v>
      </c>
      <c r="I672" s="64">
        <v>17</v>
      </c>
      <c r="J672" s="69">
        <v>1260</v>
      </c>
      <c r="K672" s="69">
        <v>420</v>
      </c>
      <c r="L672" s="69">
        <v>190</v>
      </c>
      <c r="M672" s="64">
        <v>12.2</v>
      </c>
      <c r="N672" s="69">
        <v>900</v>
      </c>
      <c r="O672" s="69">
        <v>325</v>
      </c>
      <c r="P672" s="69">
        <v>290</v>
      </c>
      <c r="Q672" s="64">
        <v>12.2</v>
      </c>
      <c r="R672" s="69">
        <v>900</v>
      </c>
      <c r="S672" s="69">
        <v>325</v>
      </c>
      <c r="T672" s="69">
        <v>290</v>
      </c>
      <c r="U672" s="64">
        <v>20.7</v>
      </c>
      <c r="V672" s="69">
        <v>900</v>
      </c>
      <c r="W672" s="69">
        <v>625</v>
      </c>
      <c r="X672" s="69">
        <v>375</v>
      </c>
      <c r="Y672" s="64"/>
      <c r="Z672" s="64"/>
      <c r="AA672" s="64"/>
      <c r="AB672" s="64"/>
      <c r="AC672" s="64"/>
      <c r="AD672" s="93"/>
      <c r="AE672" s="64"/>
      <c r="AF672" s="64"/>
    </row>
    <row r="673" spans="1:32" x14ac:dyDescent="0.35">
      <c r="A673" s="64" t="s">
        <v>8714</v>
      </c>
      <c r="B673" s="90" t="s">
        <v>17680</v>
      </c>
      <c r="C673" s="64" t="s">
        <v>17662</v>
      </c>
      <c r="D673" s="67">
        <v>62.05</v>
      </c>
      <c r="E673" s="64">
        <v>1205</v>
      </c>
      <c r="F673" s="64">
        <v>904</v>
      </c>
      <c r="G673" s="64">
        <v>360</v>
      </c>
      <c r="H673" s="92">
        <v>4</v>
      </c>
      <c r="I673" s="64">
        <v>17</v>
      </c>
      <c r="J673" s="69">
        <v>1260</v>
      </c>
      <c r="K673" s="69">
        <v>420</v>
      </c>
      <c r="L673" s="69">
        <v>190</v>
      </c>
      <c r="M673" s="64">
        <v>12.2</v>
      </c>
      <c r="N673" s="69">
        <v>900</v>
      </c>
      <c r="O673" s="69">
        <v>325</v>
      </c>
      <c r="P673" s="69">
        <v>290</v>
      </c>
      <c r="Q673" s="64">
        <v>12.2</v>
      </c>
      <c r="R673" s="69">
        <v>900</v>
      </c>
      <c r="S673" s="69">
        <v>325</v>
      </c>
      <c r="T673" s="69">
        <v>290</v>
      </c>
      <c r="U673" s="64">
        <v>20.7</v>
      </c>
      <c r="V673" s="69">
        <v>900</v>
      </c>
      <c r="W673" s="69">
        <v>625</v>
      </c>
      <c r="X673" s="69">
        <v>375</v>
      </c>
      <c r="Y673" s="64"/>
      <c r="Z673" s="64"/>
      <c r="AA673" s="64"/>
      <c r="AB673" s="64"/>
      <c r="AC673" s="64"/>
      <c r="AD673" s="93"/>
      <c r="AE673" s="64"/>
      <c r="AF673" s="64"/>
    </row>
    <row r="674" spans="1:32" x14ac:dyDescent="0.35">
      <c r="A674" s="64" t="s">
        <v>13779</v>
      </c>
      <c r="B674" s="90" t="s">
        <v>17681</v>
      </c>
      <c r="C674" s="64" t="s">
        <v>17660</v>
      </c>
      <c r="D674" s="67">
        <v>51.3</v>
      </c>
      <c r="E674" s="64">
        <v>1200</v>
      </c>
      <c r="F674" s="64">
        <v>904</v>
      </c>
      <c r="G674" s="64">
        <v>335</v>
      </c>
      <c r="H674" s="92">
        <v>3</v>
      </c>
      <c r="I674" s="64">
        <v>17</v>
      </c>
      <c r="J674" s="69">
        <v>1260</v>
      </c>
      <c r="K674" s="69">
        <v>420</v>
      </c>
      <c r="L674" s="69">
        <v>190</v>
      </c>
      <c r="M674" s="64">
        <v>13.55</v>
      </c>
      <c r="N674" s="69">
        <v>900</v>
      </c>
      <c r="O674" s="69">
        <v>625</v>
      </c>
      <c r="P674" s="69">
        <v>290</v>
      </c>
      <c r="Q674" s="64">
        <v>20.65</v>
      </c>
      <c r="R674" s="69">
        <v>900</v>
      </c>
      <c r="S674" s="69">
        <v>625</v>
      </c>
      <c r="T674" s="69">
        <v>375</v>
      </c>
      <c r="U674" s="64"/>
      <c r="V674" s="64"/>
      <c r="W674" s="64"/>
      <c r="X674" s="64"/>
      <c r="Y674" s="64"/>
      <c r="Z674" s="64"/>
      <c r="AA674" s="64"/>
      <c r="AB674" s="64"/>
      <c r="AC674" s="64"/>
      <c r="AD674" s="93"/>
      <c r="AE674" s="64"/>
      <c r="AF674" s="64" t="s">
        <v>16707</v>
      </c>
    </row>
    <row r="675" spans="1:32" x14ac:dyDescent="0.35">
      <c r="A675" s="64" t="s">
        <v>13783</v>
      </c>
      <c r="B675" s="90" t="s">
        <v>17682</v>
      </c>
      <c r="C675" s="64" t="s">
        <v>17662</v>
      </c>
      <c r="D675" s="67">
        <v>51.3</v>
      </c>
      <c r="E675" s="64">
        <v>1200</v>
      </c>
      <c r="F675" s="64">
        <v>904</v>
      </c>
      <c r="G675" s="64">
        <v>335</v>
      </c>
      <c r="H675" s="92">
        <v>3</v>
      </c>
      <c r="I675" s="64">
        <v>17</v>
      </c>
      <c r="J675" s="69">
        <v>1260</v>
      </c>
      <c r="K675" s="69">
        <v>420</v>
      </c>
      <c r="L675" s="69">
        <v>190</v>
      </c>
      <c r="M675" s="64">
        <v>13.55</v>
      </c>
      <c r="N675" s="69">
        <v>900</v>
      </c>
      <c r="O675" s="69">
        <v>625</v>
      </c>
      <c r="P675" s="69">
        <v>290</v>
      </c>
      <c r="Q675" s="64">
        <v>20.65</v>
      </c>
      <c r="R675" s="69">
        <v>900</v>
      </c>
      <c r="S675" s="69">
        <v>625</v>
      </c>
      <c r="T675" s="69">
        <v>375</v>
      </c>
      <c r="U675" s="64"/>
      <c r="V675" s="64"/>
      <c r="W675" s="64"/>
      <c r="X675" s="64"/>
      <c r="Y675" s="64"/>
      <c r="Z675" s="64"/>
      <c r="AA675" s="64"/>
      <c r="AB675" s="64"/>
      <c r="AC675" s="64"/>
      <c r="AD675" s="93"/>
      <c r="AE675" s="64"/>
      <c r="AF675" s="64" t="s">
        <v>16707</v>
      </c>
    </row>
    <row r="676" spans="1:32" x14ac:dyDescent="0.35">
      <c r="A676" s="64" t="s">
        <v>13787</v>
      </c>
      <c r="B676" s="90" t="s">
        <v>17683</v>
      </c>
      <c r="C676" s="64" t="s">
        <v>17660</v>
      </c>
      <c r="D676" s="67">
        <v>62.099999999999994</v>
      </c>
      <c r="E676" s="64">
        <v>1200</v>
      </c>
      <c r="F676" s="64">
        <v>904</v>
      </c>
      <c r="G676" s="64">
        <v>335</v>
      </c>
      <c r="H676" s="92">
        <v>4</v>
      </c>
      <c r="I676" s="64">
        <v>17</v>
      </c>
      <c r="J676" s="69">
        <v>1260</v>
      </c>
      <c r="K676" s="69">
        <v>420</v>
      </c>
      <c r="L676" s="69">
        <v>190</v>
      </c>
      <c r="M676" s="64">
        <v>12.2</v>
      </c>
      <c r="N676" s="69">
        <v>900</v>
      </c>
      <c r="O676" s="69">
        <v>325</v>
      </c>
      <c r="P676" s="69">
        <v>290</v>
      </c>
      <c r="Q676" s="64">
        <v>12.2</v>
      </c>
      <c r="R676" s="69">
        <v>900</v>
      </c>
      <c r="S676" s="69">
        <v>325</v>
      </c>
      <c r="T676" s="69">
        <v>290</v>
      </c>
      <c r="U676" s="64">
        <v>20.7</v>
      </c>
      <c r="V676" s="69">
        <v>900</v>
      </c>
      <c r="W676" s="69">
        <v>625</v>
      </c>
      <c r="X676" s="69">
        <v>375</v>
      </c>
      <c r="Y676" s="64"/>
      <c r="Z676" s="64"/>
      <c r="AA676" s="64"/>
      <c r="AB676" s="64"/>
      <c r="AC676" s="64"/>
      <c r="AD676" s="93"/>
      <c r="AE676" s="64"/>
      <c r="AF676" s="64" t="s">
        <v>16707</v>
      </c>
    </row>
    <row r="677" spans="1:32" x14ac:dyDescent="0.35">
      <c r="A677" s="64" t="s">
        <v>13791</v>
      </c>
      <c r="B677" s="90" t="s">
        <v>17684</v>
      </c>
      <c r="C677" s="64" t="s">
        <v>17662</v>
      </c>
      <c r="D677" s="67">
        <v>62.099999999999994</v>
      </c>
      <c r="E677" s="64">
        <v>1200</v>
      </c>
      <c r="F677" s="64">
        <v>904</v>
      </c>
      <c r="G677" s="64">
        <v>335</v>
      </c>
      <c r="H677" s="92">
        <v>4</v>
      </c>
      <c r="I677" s="64">
        <v>17</v>
      </c>
      <c r="J677" s="69">
        <v>1260</v>
      </c>
      <c r="K677" s="69">
        <v>420</v>
      </c>
      <c r="L677" s="69">
        <v>190</v>
      </c>
      <c r="M677" s="64">
        <v>12.2</v>
      </c>
      <c r="N677" s="69">
        <v>900</v>
      </c>
      <c r="O677" s="69">
        <v>325</v>
      </c>
      <c r="P677" s="69">
        <v>290</v>
      </c>
      <c r="Q677" s="64">
        <v>12.2</v>
      </c>
      <c r="R677" s="69">
        <v>900</v>
      </c>
      <c r="S677" s="69">
        <v>325</v>
      </c>
      <c r="T677" s="69">
        <v>290</v>
      </c>
      <c r="U677" s="64">
        <v>20.7</v>
      </c>
      <c r="V677" s="69">
        <v>900</v>
      </c>
      <c r="W677" s="69">
        <v>625</v>
      </c>
      <c r="X677" s="69">
        <v>375</v>
      </c>
      <c r="Y677" s="64"/>
      <c r="Z677" s="64"/>
      <c r="AA677" s="64"/>
      <c r="AB677" s="64"/>
      <c r="AC677" s="64"/>
      <c r="AD677" s="93"/>
      <c r="AE677" s="64"/>
      <c r="AF677" s="64" t="s">
        <v>16707</v>
      </c>
    </row>
    <row r="678" spans="1:32" x14ac:dyDescent="0.35">
      <c r="A678" s="64" t="s">
        <v>8434</v>
      </c>
      <c r="B678" s="90" t="s">
        <v>17685</v>
      </c>
      <c r="C678" s="64" t="s">
        <v>17686</v>
      </c>
      <c r="D678" s="64">
        <v>69.5</v>
      </c>
      <c r="E678" s="64">
        <v>1505</v>
      </c>
      <c r="F678" s="64">
        <v>904</v>
      </c>
      <c r="G678" s="64">
        <v>360</v>
      </c>
      <c r="H678" s="92">
        <v>5</v>
      </c>
      <c r="I678" s="64">
        <v>2</v>
      </c>
      <c r="J678" s="64">
        <v>1260</v>
      </c>
      <c r="K678" s="64">
        <v>150</v>
      </c>
      <c r="L678" s="64">
        <v>20</v>
      </c>
      <c r="M678" s="64">
        <v>21</v>
      </c>
      <c r="N678" s="64">
        <v>1570</v>
      </c>
      <c r="O678" s="64">
        <v>420</v>
      </c>
      <c r="P678" s="64">
        <v>190</v>
      </c>
      <c r="Q678" s="64">
        <v>12.2</v>
      </c>
      <c r="R678" s="64">
        <v>875</v>
      </c>
      <c r="S678" s="64">
        <v>325</v>
      </c>
      <c r="T678" s="64">
        <v>290</v>
      </c>
      <c r="U678" s="64">
        <v>13.6</v>
      </c>
      <c r="V678" s="64">
        <v>875</v>
      </c>
      <c r="W678" s="64">
        <v>625</v>
      </c>
      <c r="X678" s="64">
        <v>290</v>
      </c>
      <c r="Y678" s="64">
        <v>20.7</v>
      </c>
      <c r="Z678" s="64">
        <v>900</v>
      </c>
      <c r="AA678" s="64">
        <v>620</v>
      </c>
      <c r="AB678" s="64">
        <v>375</v>
      </c>
      <c r="AC678" s="64"/>
      <c r="AD678" s="93"/>
      <c r="AE678" s="64"/>
      <c r="AF678" s="64"/>
    </row>
    <row r="679" spans="1:32" x14ac:dyDescent="0.35">
      <c r="A679" s="64" t="s">
        <v>8438</v>
      </c>
      <c r="B679" s="90" t="s">
        <v>17687</v>
      </c>
      <c r="C679" s="64" t="s">
        <v>17688</v>
      </c>
      <c r="D679" s="64">
        <v>69.5</v>
      </c>
      <c r="E679" s="64">
        <v>1505</v>
      </c>
      <c r="F679" s="64">
        <v>904</v>
      </c>
      <c r="G679" s="64">
        <v>360</v>
      </c>
      <c r="H679" s="92">
        <v>5</v>
      </c>
      <c r="I679" s="64">
        <v>2</v>
      </c>
      <c r="J679" s="64">
        <v>1260</v>
      </c>
      <c r="K679" s="64">
        <v>150</v>
      </c>
      <c r="L679" s="64">
        <v>20</v>
      </c>
      <c r="M679" s="64">
        <v>21</v>
      </c>
      <c r="N679" s="64">
        <v>1570</v>
      </c>
      <c r="O679" s="64">
        <v>420</v>
      </c>
      <c r="P679" s="64">
        <v>190</v>
      </c>
      <c r="Q679" s="64">
        <v>12.2</v>
      </c>
      <c r="R679" s="64">
        <v>875</v>
      </c>
      <c r="S679" s="64">
        <v>325</v>
      </c>
      <c r="T679" s="64">
        <v>290</v>
      </c>
      <c r="U679" s="64">
        <v>13.6</v>
      </c>
      <c r="V679" s="64">
        <v>875</v>
      </c>
      <c r="W679" s="64">
        <v>625</v>
      </c>
      <c r="X679" s="64">
        <v>290</v>
      </c>
      <c r="Y679" s="64">
        <v>20.7</v>
      </c>
      <c r="Z679" s="64">
        <v>900</v>
      </c>
      <c r="AA679" s="64">
        <v>620</v>
      </c>
      <c r="AB679" s="64">
        <v>375</v>
      </c>
      <c r="AC679" s="64"/>
      <c r="AD679" s="93"/>
      <c r="AE679" s="64"/>
      <c r="AF679" s="64"/>
    </row>
    <row r="680" spans="1:32" x14ac:dyDescent="0.35">
      <c r="A680" s="64" t="s">
        <v>8442</v>
      </c>
      <c r="B680" s="90" t="s">
        <v>17689</v>
      </c>
      <c r="C680" s="64" t="s">
        <v>17686</v>
      </c>
      <c r="D680" s="64">
        <v>70.900000000000006</v>
      </c>
      <c r="E680" s="64">
        <v>1505</v>
      </c>
      <c r="F680" s="64">
        <v>904</v>
      </c>
      <c r="G680" s="64">
        <v>360</v>
      </c>
      <c r="H680" s="92">
        <v>5</v>
      </c>
      <c r="I680" s="64">
        <v>2</v>
      </c>
      <c r="J680" s="64">
        <v>1260</v>
      </c>
      <c r="K680" s="64">
        <v>150</v>
      </c>
      <c r="L680" s="64">
        <v>20</v>
      </c>
      <c r="M680" s="64">
        <v>21</v>
      </c>
      <c r="N680" s="64">
        <v>1570</v>
      </c>
      <c r="O680" s="64">
        <v>420</v>
      </c>
      <c r="P680" s="64">
        <v>190</v>
      </c>
      <c r="Q680" s="64">
        <v>14.4</v>
      </c>
      <c r="R680" s="64">
        <v>875</v>
      </c>
      <c r="S680" s="64">
        <v>425</v>
      </c>
      <c r="T680" s="64">
        <v>290</v>
      </c>
      <c r="U680" s="64">
        <v>12.8</v>
      </c>
      <c r="V680" s="64">
        <v>875</v>
      </c>
      <c r="W680" s="64">
        <v>525</v>
      </c>
      <c r="X680" s="64">
        <v>290</v>
      </c>
      <c r="Y680" s="64">
        <v>20.7</v>
      </c>
      <c r="Z680" s="64">
        <v>900</v>
      </c>
      <c r="AA680" s="64">
        <v>620</v>
      </c>
      <c r="AB680" s="64">
        <v>375</v>
      </c>
      <c r="AC680" s="64"/>
      <c r="AD680" s="93"/>
      <c r="AE680" s="64"/>
      <c r="AF680" s="64"/>
    </row>
    <row r="681" spans="1:32" x14ac:dyDescent="0.35">
      <c r="A681" s="64" t="s">
        <v>8446</v>
      </c>
      <c r="B681" s="90" t="s">
        <v>17690</v>
      </c>
      <c r="C681" s="64" t="s">
        <v>17688</v>
      </c>
      <c r="D681" s="64">
        <v>70.900000000000006</v>
      </c>
      <c r="E681" s="64">
        <v>1505</v>
      </c>
      <c r="F681" s="64">
        <v>904</v>
      </c>
      <c r="G681" s="64">
        <v>360</v>
      </c>
      <c r="H681" s="92">
        <v>5</v>
      </c>
      <c r="I681" s="64">
        <v>2</v>
      </c>
      <c r="J681" s="64">
        <v>1260</v>
      </c>
      <c r="K681" s="64">
        <v>150</v>
      </c>
      <c r="L681" s="64">
        <v>20</v>
      </c>
      <c r="M681" s="64">
        <v>21</v>
      </c>
      <c r="N681" s="64">
        <v>1570</v>
      </c>
      <c r="O681" s="64">
        <v>420</v>
      </c>
      <c r="P681" s="64">
        <v>190</v>
      </c>
      <c r="Q681" s="64">
        <v>14.4</v>
      </c>
      <c r="R681" s="64">
        <v>875</v>
      </c>
      <c r="S681" s="64">
        <v>425</v>
      </c>
      <c r="T681" s="64">
        <v>290</v>
      </c>
      <c r="U681" s="64">
        <v>12.8</v>
      </c>
      <c r="V681" s="64">
        <v>875</v>
      </c>
      <c r="W681" s="64">
        <v>525</v>
      </c>
      <c r="X681" s="64">
        <v>290</v>
      </c>
      <c r="Y681" s="64">
        <v>20.7</v>
      </c>
      <c r="Z681" s="64">
        <v>900</v>
      </c>
      <c r="AA681" s="64">
        <v>620</v>
      </c>
      <c r="AB681" s="64">
        <v>375</v>
      </c>
      <c r="AC681" s="64"/>
      <c r="AD681" s="93"/>
      <c r="AE681" s="64"/>
      <c r="AF681" s="64"/>
    </row>
    <row r="682" spans="1:32" x14ac:dyDescent="0.35">
      <c r="A682" s="64" t="s">
        <v>8450</v>
      </c>
      <c r="B682" s="90" t="s">
        <v>17691</v>
      </c>
      <c r="C682" s="64" t="s">
        <v>17686</v>
      </c>
      <c r="D682" s="64">
        <v>80.3</v>
      </c>
      <c r="E682" s="64">
        <v>1505</v>
      </c>
      <c r="F682" s="64">
        <v>904</v>
      </c>
      <c r="G682" s="64">
        <v>360</v>
      </c>
      <c r="H682" s="92">
        <v>6</v>
      </c>
      <c r="I682" s="64">
        <v>2</v>
      </c>
      <c r="J682" s="64">
        <v>1260</v>
      </c>
      <c r="K682" s="64">
        <v>150</v>
      </c>
      <c r="L682" s="64">
        <v>20</v>
      </c>
      <c r="M682" s="64">
        <v>21</v>
      </c>
      <c r="N682" s="64">
        <v>1570</v>
      </c>
      <c r="O682" s="64">
        <v>420</v>
      </c>
      <c r="P682" s="64">
        <v>190</v>
      </c>
      <c r="Q682" s="64">
        <v>12.2</v>
      </c>
      <c r="R682" s="64">
        <v>875</v>
      </c>
      <c r="S682" s="64">
        <v>325</v>
      </c>
      <c r="T682" s="64">
        <v>290</v>
      </c>
      <c r="U682" s="64">
        <v>12.2</v>
      </c>
      <c r="V682" s="64">
        <v>875</v>
      </c>
      <c r="W682" s="64">
        <v>325</v>
      </c>
      <c r="X682" s="64">
        <v>290</v>
      </c>
      <c r="Y682" s="64">
        <v>12.2</v>
      </c>
      <c r="Z682" s="64">
        <v>875</v>
      </c>
      <c r="AA682" s="64">
        <v>325</v>
      </c>
      <c r="AB682" s="64">
        <v>290</v>
      </c>
      <c r="AC682" s="64">
        <v>20.7</v>
      </c>
      <c r="AD682" s="93">
        <v>900</v>
      </c>
      <c r="AE682" s="64">
        <v>620</v>
      </c>
      <c r="AF682" s="64">
        <v>375</v>
      </c>
    </row>
    <row r="683" spans="1:32" x14ac:dyDescent="0.35">
      <c r="A683" s="64" t="s">
        <v>8454</v>
      </c>
      <c r="B683" s="90" t="s">
        <v>17692</v>
      </c>
      <c r="C683" s="64" t="s">
        <v>17688</v>
      </c>
      <c r="D683" s="64">
        <v>80.3</v>
      </c>
      <c r="E683" s="64">
        <v>1505</v>
      </c>
      <c r="F683" s="64">
        <v>904</v>
      </c>
      <c r="G683" s="64">
        <v>360</v>
      </c>
      <c r="H683" s="92">
        <v>6</v>
      </c>
      <c r="I683" s="64">
        <v>2</v>
      </c>
      <c r="J683" s="64">
        <v>1260</v>
      </c>
      <c r="K683" s="64">
        <v>150</v>
      </c>
      <c r="L683" s="64">
        <v>20</v>
      </c>
      <c r="M683" s="64">
        <v>21</v>
      </c>
      <c r="N683" s="64">
        <v>1570</v>
      </c>
      <c r="O683" s="64">
        <v>420</v>
      </c>
      <c r="P683" s="64">
        <v>190</v>
      </c>
      <c r="Q683" s="64">
        <v>12.2</v>
      </c>
      <c r="R683" s="64">
        <v>875</v>
      </c>
      <c r="S683" s="64">
        <v>325</v>
      </c>
      <c r="T683" s="64">
        <v>290</v>
      </c>
      <c r="U683" s="64">
        <v>12.2</v>
      </c>
      <c r="V683" s="64">
        <v>875</v>
      </c>
      <c r="W683" s="64">
        <v>325</v>
      </c>
      <c r="X683" s="64">
        <v>290</v>
      </c>
      <c r="Y683" s="64">
        <v>12.2</v>
      </c>
      <c r="Z683" s="64">
        <v>875</v>
      </c>
      <c r="AA683" s="64">
        <v>325</v>
      </c>
      <c r="AB683" s="64">
        <v>290</v>
      </c>
      <c r="AC683" s="64">
        <v>20.7</v>
      </c>
      <c r="AD683" s="93">
        <v>900</v>
      </c>
      <c r="AE683" s="64">
        <v>620</v>
      </c>
      <c r="AF683" s="64">
        <v>375</v>
      </c>
    </row>
    <row r="684" spans="1:32" x14ac:dyDescent="0.35">
      <c r="A684" s="64" t="s">
        <v>8522</v>
      </c>
      <c r="B684" s="90" t="s">
        <v>17693</v>
      </c>
      <c r="C684" s="64" t="s">
        <v>17686</v>
      </c>
      <c r="D684" s="64">
        <v>69.5</v>
      </c>
      <c r="E684" s="64">
        <v>1505</v>
      </c>
      <c r="F684" s="64">
        <v>904</v>
      </c>
      <c r="G684" s="64">
        <v>360</v>
      </c>
      <c r="H684" s="92">
        <v>5</v>
      </c>
      <c r="I684" s="64">
        <v>2</v>
      </c>
      <c r="J684" s="64">
        <v>1260</v>
      </c>
      <c r="K684" s="64">
        <v>150</v>
      </c>
      <c r="L684" s="64">
        <v>20</v>
      </c>
      <c r="M684" s="64">
        <v>21</v>
      </c>
      <c r="N684" s="64">
        <v>1570</v>
      </c>
      <c r="O684" s="64">
        <v>420</v>
      </c>
      <c r="P684" s="64">
        <v>190</v>
      </c>
      <c r="Q684" s="64">
        <v>12.2</v>
      </c>
      <c r="R684" s="64">
        <v>875</v>
      </c>
      <c r="S684" s="64">
        <v>325</v>
      </c>
      <c r="T684" s="64">
        <v>290</v>
      </c>
      <c r="U684" s="64">
        <v>13.6</v>
      </c>
      <c r="V684" s="64">
        <v>875</v>
      </c>
      <c r="W684" s="64">
        <v>625</v>
      </c>
      <c r="X684" s="64">
        <v>290</v>
      </c>
      <c r="Y684" s="64">
        <v>20.7</v>
      </c>
      <c r="Z684" s="64">
        <v>900</v>
      </c>
      <c r="AA684" s="64">
        <v>620</v>
      </c>
      <c r="AB684" s="64">
        <v>375</v>
      </c>
      <c r="AC684" s="64"/>
      <c r="AD684" s="93"/>
      <c r="AE684" s="64"/>
      <c r="AF684" s="64"/>
    </row>
    <row r="685" spans="1:32" x14ac:dyDescent="0.35">
      <c r="A685" s="64" t="s">
        <v>8526</v>
      </c>
      <c r="B685" s="90" t="s">
        <v>17694</v>
      </c>
      <c r="C685" s="64" t="s">
        <v>17688</v>
      </c>
      <c r="D685" s="64">
        <v>69.5</v>
      </c>
      <c r="E685" s="64">
        <v>1505</v>
      </c>
      <c r="F685" s="64">
        <v>904</v>
      </c>
      <c r="G685" s="64">
        <v>360</v>
      </c>
      <c r="H685" s="92">
        <v>5</v>
      </c>
      <c r="I685" s="64">
        <v>2</v>
      </c>
      <c r="J685" s="64">
        <v>1260</v>
      </c>
      <c r="K685" s="64">
        <v>150</v>
      </c>
      <c r="L685" s="64">
        <v>20</v>
      </c>
      <c r="M685" s="64">
        <v>21</v>
      </c>
      <c r="N685" s="64">
        <v>1570</v>
      </c>
      <c r="O685" s="64">
        <v>420</v>
      </c>
      <c r="P685" s="64">
        <v>190</v>
      </c>
      <c r="Q685" s="64">
        <v>12.2</v>
      </c>
      <c r="R685" s="64">
        <v>875</v>
      </c>
      <c r="S685" s="64">
        <v>325</v>
      </c>
      <c r="T685" s="64">
        <v>290</v>
      </c>
      <c r="U685" s="64">
        <v>13.6</v>
      </c>
      <c r="V685" s="64">
        <v>875</v>
      </c>
      <c r="W685" s="64">
        <v>625</v>
      </c>
      <c r="X685" s="64">
        <v>290</v>
      </c>
      <c r="Y685" s="64">
        <v>20.7</v>
      </c>
      <c r="Z685" s="64">
        <v>900</v>
      </c>
      <c r="AA685" s="64">
        <v>620</v>
      </c>
      <c r="AB685" s="64">
        <v>375</v>
      </c>
      <c r="AC685" s="64"/>
      <c r="AD685" s="93"/>
      <c r="AE685" s="64"/>
      <c r="AF685" s="64"/>
    </row>
    <row r="686" spans="1:32" x14ac:dyDescent="0.35">
      <c r="A686" s="64" t="s">
        <v>8530</v>
      </c>
      <c r="B686" s="90" t="s">
        <v>17695</v>
      </c>
      <c r="C686" s="64" t="s">
        <v>17686</v>
      </c>
      <c r="D686" s="64">
        <v>70.900000000000006</v>
      </c>
      <c r="E686" s="64">
        <v>1505</v>
      </c>
      <c r="F686" s="64">
        <v>904</v>
      </c>
      <c r="G686" s="64">
        <v>360</v>
      </c>
      <c r="H686" s="92">
        <v>5</v>
      </c>
      <c r="I686" s="64">
        <v>2</v>
      </c>
      <c r="J686" s="64">
        <v>1260</v>
      </c>
      <c r="K686" s="64">
        <v>150</v>
      </c>
      <c r="L686" s="64">
        <v>20</v>
      </c>
      <c r="M686" s="64">
        <v>21</v>
      </c>
      <c r="N686" s="64">
        <v>1570</v>
      </c>
      <c r="O686" s="64">
        <v>420</v>
      </c>
      <c r="P686" s="64">
        <v>190</v>
      </c>
      <c r="Q686" s="64">
        <v>14.4</v>
      </c>
      <c r="R686" s="64">
        <v>875</v>
      </c>
      <c r="S686" s="64">
        <v>425</v>
      </c>
      <c r="T686" s="64">
        <v>290</v>
      </c>
      <c r="U686" s="64">
        <v>12.8</v>
      </c>
      <c r="V686" s="64">
        <v>875</v>
      </c>
      <c r="W686" s="64">
        <v>525</v>
      </c>
      <c r="X686" s="64">
        <v>290</v>
      </c>
      <c r="Y686" s="64">
        <v>20.7</v>
      </c>
      <c r="Z686" s="64">
        <v>900</v>
      </c>
      <c r="AA686" s="64">
        <v>620</v>
      </c>
      <c r="AB686" s="64">
        <v>375</v>
      </c>
      <c r="AC686" s="64"/>
      <c r="AD686" s="93"/>
      <c r="AE686" s="64"/>
      <c r="AF686" s="64"/>
    </row>
    <row r="687" spans="1:32" x14ac:dyDescent="0.35">
      <c r="A687" s="64" t="s">
        <v>8534</v>
      </c>
      <c r="B687" s="90" t="s">
        <v>17696</v>
      </c>
      <c r="C687" s="64" t="s">
        <v>17688</v>
      </c>
      <c r="D687" s="64">
        <v>70.900000000000006</v>
      </c>
      <c r="E687" s="64">
        <v>1505</v>
      </c>
      <c r="F687" s="64">
        <v>904</v>
      </c>
      <c r="G687" s="64">
        <v>360</v>
      </c>
      <c r="H687" s="92">
        <v>5</v>
      </c>
      <c r="I687" s="64">
        <v>2</v>
      </c>
      <c r="J687" s="64">
        <v>1260</v>
      </c>
      <c r="K687" s="64">
        <v>150</v>
      </c>
      <c r="L687" s="64">
        <v>20</v>
      </c>
      <c r="M687" s="64">
        <v>21</v>
      </c>
      <c r="N687" s="64">
        <v>1570</v>
      </c>
      <c r="O687" s="64">
        <v>420</v>
      </c>
      <c r="P687" s="64">
        <v>190</v>
      </c>
      <c r="Q687" s="64">
        <v>14.4</v>
      </c>
      <c r="R687" s="64">
        <v>875</v>
      </c>
      <c r="S687" s="64">
        <v>425</v>
      </c>
      <c r="T687" s="64">
        <v>290</v>
      </c>
      <c r="U687" s="64">
        <v>12.8</v>
      </c>
      <c r="V687" s="64">
        <v>875</v>
      </c>
      <c r="W687" s="64">
        <v>525</v>
      </c>
      <c r="X687" s="64">
        <v>290</v>
      </c>
      <c r="Y687" s="64">
        <v>20.7</v>
      </c>
      <c r="Z687" s="64">
        <v>900</v>
      </c>
      <c r="AA687" s="64">
        <v>620</v>
      </c>
      <c r="AB687" s="64">
        <v>375</v>
      </c>
      <c r="AC687" s="64"/>
      <c r="AD687" s="93"/>
      <c r="AE687" s="64"/>
      <c r="AF687" s="64"/>
    </row>
    <row r="688" spans="1:32" x14ac:dyDescent="0.35">
      <c r="A688" s="64" t="s">
        <v>8538</v>
      </c>
      <c r="B688" s="90" t="s">
        <v>17697</v>
      </c>
      <c r="C688" s="64" t="s">
        <v>17686</v>
      </c>
      <c r="D688" s="64">
        <v>80.3</v>
      </c>
      <c r="E688" s="64">
        <v>1505</v>
      </c>
      <c r="F688" s="64">
        <v>904</v>
      </c>
      <c r="G688" s="64">
        <v>360</v>
      </c>
      <c r="H688" s="92">
        <v>6</v>
      </c>
      <c r="I688" s="64">
        <v>2</v>
      </c>
      <c r="J688" s="64">
        <v>1260</v>
      </c>
      <c r="K688" s="64">
        <v>150</v>
      </c>
      <c r="L688" s="64">
        <v>20</v>
      </c>
      <c r="M688" s="64">
        <v>21</v>
      </c>
      <c r="N688" s="64">
        <v>1570</v>
      </c>
      <c r="O688" s="64">
        <v>420</v>
      </c>
      <c r="P688" s="64">
        <v>190</v>
      </c>
      <c r="Q688" s="64">
        <v>12.2</v>
      </c>
      <c r="R688" s="64">
        <v>875</v>
      </c>
      <c r="S688" s="64">
        <v>325</v>
      </c>
      <c r="T688" s="64">
        <v>290</v>
      </c>
      <c r="U688" s="64">
        <v>12.2</v>
      </c>
      <c r="V688" s="64">
        <v>875</v>
      </c>
      <c r="W688" s="64">
        <v>325</v>
      </c>
      <c r="X688" s="64">
        <v>290</v>
      </c>
      <c r="Y688" s="64">
        <v>12.2</v>
      </c>
      <c r="Z688" s="64">
        <v>875</v>
      </c>
      <c r="AA688" s="64">
        <v>325</v>
      </c>
      <c r="AB688" s="64">
        <v>290</v>
      </c>
      <c r="AC688" s="64">
        <v>20.7</v>
      </c>
      <c r="AD688" s="93">
        <v>900</v>
      </c>
      <c r="AE688" s="64">
        <v>620</v>
      </c>
      <c r="AF688" s="64">
        <v>375</v>
      </c>
    </row>
    <row r="689" spans="1:32" x14ac:dyDescent="0.35">
      <c r="A689" s="64" t="s">
        <v>8542</v>
      </c>
      <c r="B689" s="90" t="s">
        <v>17698</v>
      </c>
      <c r="C689" s="64" t="s">
        <v>17688</v>
      </c>
      <c r="D689" s="64">
        <v>80.3</v>
      </c>
      <c r="E689" s="64">
        <v>1505</v>
      </c>
      <c r="F689" s="64">
        <v>904</v>
      </c>
      <c r="G689" s="64">
        <v>360</v>
      </c>
      <c r="H689" s="92">
        <v>6</v>
      </c>
      <c r="I689" s="64">
        <v>2</v>
      </c>
      <c r="J689" s="64">
        <v>1260</v>
      </c>
      <c r="K689" s="64">
        <v>150</v>
      </c>
      <c r="L689" s="64">
        <v>20</v>
      </c>
      <c r="M689" s="64">
        <v>21</v>
      </c>
      <c r="N689" s="64">
        <v>1570</v>
      </c>
      <c r="O689" s="64">
        <v>420</v>
      </c>
      <c r="P689" s="64">
        <v>190</v>
      </c>
      <c r="Q689" s="64">
        <v>12.2</v>
      </c>
      <c r="R689" s="64">
        <v>875</v>
      </c>
      <c r="S689" s="64">
        <v>325</v>
      </c>
      <c r="T689" s="64">
        <v>290</v>
      </c>
      <c r="U689" s="64">
        <v>12.2</v>
      </c>
      <c r="V689" s="64">
        <v>875</v>
      </c>
      <c r="W689" s="64">
        <v>325</v>
      </c>
      <c r="X689" s="64">
        <v>290</v>
      </c>
      <c r="Y689" s="64">
        <v>12.2</v>
      </c>
      <c r="Z689" s="64">
        <v>875</v>
      </c>
      <c r="AA689" s="64">
        <v>325</v>
      </c>
      <c r="AB689" s="64">
        <v>290</v>
      </c>
      <c r="AC689" s="64">
        <v>20.7</v>
      </c>
      <c r="AD689" s="93">
        <v>900</v>
      </c>
      <c r="AE689" s="64">
        <v>620</v>
      </c>
      <c r="AF689" s="64">
        <v>375</v>
      </c>
    </row>
    <row r="690" spans="1:32" x14ac:dyDescent="0.35">
      <c r="A690" s="64" t="s">
        <v>13867</v>
      </c>
      <c r="B690" s="90" t="s">
        <v>17699</v>
      </c>
      <c r="C690" s="64" t="s">
        <v>17686</v>
      </c>
      <c r="D690" s="64">
        <v>69.5</v>
      </c>
      <c r="E690" s="64">
        <v>1505</v>
      </c>
      <c r="F690" s="64">
        <v>904</v>
      </c>
      <c r="G690" s="64">
        <v>360</v>
      </c>
      <c r="H690" s="92">
        <v>5</v>
      </c>
      <c r="I690" s="64">
        <v>2</v>
      </c>
      <c r="J690" s="64">
        <v>1260</v>
      </c>
      <c r="K690" s="64">
        <v>150</v>
      </c>
      <c r="L690" s="64">
        <v>20</v>
      </c>
      <c r="M690" s="64">
        <v>21</v>
      </c>
      <c r="N690" s="64">
        <v>1570</v>
      </c>
      <c r="O690" s="64">
        <v>420</v>
      </c>
      <c r="P690" s="64">
        <v>190</v>
      </c>
      <c r="Q690" s="64">
        <v>12.2</v>
      </c>
      <c r="R690" s="64">
        <v>875</v>
      </c>
      <c r="S690" s="64">
        <v>325</v>
      </c>
      <c r="T690" s="64">
        <v>290</v>
      </c>
      <c r="U690" s="64">
        <v>13.6</v>
      </c>
      <c r="V690" s="64">
        <v>875</v>
      </c>
      <c r="W690" s="64">
        <v>625</v>
      </c>
      <c r="X690" s="64">
        <v>290</v>
      </c>
      <c r="Y690" s="64">
        <v>20.7</v>
      </c>
      <c r="Z690" s="64">
        <v>900</v>
      </c>
      <c r="AA690" s="64">
        <v>620</v>
      </c>
      <c r="AB690" s="64">
        <v>375</v>
      </c>
      <c r="AC690" s="64"/>
      <c r="AD690" s="93"/>
      <c r="AE690" s="64"/>
      <c r="AF690" s="64"/>
    </row>
    <row r="691" spans="1:32" x14ac:dyDescent="0.35">
      <c r="A691" s="64" t="s">
        <v>13871</v>
      </c>
      <c r="B691" s="90" t="s">
        <v>17700</v>
      </c>
      <c r="C691" s="64" t="s">
        <v>17688</v>
      </c>
      <c r="D691" s="64">
        <v>69.5</v>
      </c>
      <c r="E691" s="64">
        <v>1505</v>
      </c>
      <c r="F691" s="64">
        <v>904</v>
      </c>
      <c r="G691" s="64">
        <v>360</v>
      </c>
      <c r="H691" s="92">
        <v>5</v>
      </c>
      <c r="I691" s="64">
        <v>2</v>
      </c>
      <c r="J691" s="64">
        <v>1260</v>
      </c>
      <c r="K691" s="64">
        <v>150</v>
      </c>
      <c r="L691" s="64">
        <v>20</v>
      </c>
      <c r="M691" s="64">
        <v>21</v>
      </c>
      <c r="N691" s="64">
        <v>1570</v>
      </c>
      <c r="O691" s="64">
        <v>420</v>
      </c>
      <c r="P691" s="64">
        <v>190</v>
      </c>
      <c r="Q691" s="64">
        <v>12.2</v>
      </c>
      <c r="R691" s="64">
        <v>875</v>
      </c>
      <c r="S691" s="64">
        <v>325</v>
      </c>
      <c r="T691" s="64">
        <v>290</v>
      </c>
      <c r="U691" s="64">
        <v>13.6</v>
      </c>
      <c r="V691" s="64">
        <v>875</v>
      </c>
      <c r="W691" s="64">
        <v>625</v>
      </c>
      <c r="X691" s="64">
        <v>290</v>
      </c>
      <c r="Y691" s="64">
        <v>20.7</v>
      </c>
      <c r="Z691" s="64">
        <v>900</v>
      </c>
      <c r="AA691" s="64">
        <v>620</v>
      </c>
      <c r="AB691" s="64">
        <v>375</v>
      </c>
      <c r="AC691" s="64"/>
      <c r="AD691" s="93"/>
      <c r="AE691" s="64"/>
      <c r="AF691" s="64"/>
    </row>
    <row r="692" spans="1:32" x14ac:dyDescent="0.35">
      <c r="A692" s="64" t="s">
        <v>13875</v>
      </c>
      <c r="B692" s="90" t="s">
        <v>17701</v>
      </c>
      <c r="C692" s="64" t="s">
        <v>17686</v>
      </c>
      <c r="D692" s="64">
        <v>70.900000000000006</v>
      </c>
      <c r="E692" s="64">
        <v>1505</v>
      </c>
      <c r="F692" s="64">
        <v>904</v>
      </c>
      <c r="G692" s="64">
        <v>360</v>
      </c>
      <c r="H692" s="92">
        <v>5</v>
      </c>
      <c r="I692" s="64">
        <v>2</v>
      </c>
      <c r="J692" s="64">
        <v>1260</v>
      </c>
      <c r="K692" s="64">
        <v>150</v>
      </c>
      <c r="L692" s="64">
        <v>20</v>
      </c>
      <c r="M692" s="64">
        <v>21</v>
      </c>
      <c r="N692" s="64">
        <v>1570</v>
      </c>
      <c r="O692" s="64">
        <v>420</v>
      </c>
      <c r="P692" s="64">
        <v>190</v>
      </c>
      <c r="Q692" s="64">
        <v>14.4</v>
      </c>
      <c r="R692" s="64">
        <v>875</v>
      </c>
      <c r="S692" s="64">
        <v>425</v>
      </c>
      <c r="T692" s="64">
        <v>290</v>
      </c>
      <c r="U692" s="64">
        <v>12.8</v>
      </c>
      <c r="V692" s="64">
        <v>875</v>
      </c>
      <c r="W692" s="64">
        <v>525</v>
      </c>
      <c r="X692" s="64">
        <v>290</v>
      </c>
      <c r="Y692" s="64">
        <v>20.7</v>
      </c>
      <c r="Z692" s="64">
        <v>900</v>
      </c>
      <c r="AA692" s="64">
        <v>620</v>
      </c>
      <c r="AB692" s="64">
        <v>375</v>
      </c>
      <c r="AC692" s="64"/>
      <c r="AD692" s="93"/>
      <c r="AE692" s="64"/>
      <c r="AF692" s="64"/>
    </row>
    <row r="693" spans="1:32" x14ac:dyDescent="0.35">
      <c r="A693" s="64" t="s">
        <v>13879</v>
      </c>
      <c r="B693" s="90" t="s">
        <v>17702</v>
      </c>
      <c r="C693" s="64" t="s">
        <v>17688</v>
      </c>
      <c r="D693" s="64">
        <v>70.900000000000006</v>
      </c>
      <c r="E693" s="64">
        <v>1505</v>
      </c>
      <c r="F693" s="64">
        <v>904</v>
      </c>
      <c r="G693" s="64">
        <v>360</v>
      </c>
      <c r="H693" s="92">
        <v>5</v>
      </c>
      <c r="I693" s="64">
        <v>2</v>
      </c>
      <c r="J693" s="64">
        <v>1260</v>
      </c>
      <c r="K693" s="64">
        <v>150</v>
      </c>
      <c r="L693" s="64">
        <v>20</v>
      </c>
      <c r="M693" s="64">
        <v>21</v>
      </c>
      <c r="N693" s="64">
        <v>1570</v>
      </c>
      <c r="O693" s="64">
        <v>420</v>
      </c>
      <c r="P693" s="64">
        <v>190</v>
      </c>
      <c r="Q693" s="64">
        <v>14.4</v>
      </c>
      <c r="R693" s="64">
        <v>875</v>
      </c>
      <c r="S693" s="64">
        <v>425</v>
      </c>
      <c r="T693" s="64">
        <v>290</v>
      </c>
      <c r="U693" s="64">
        <v>12.8</v>
      </c>
      <c r="V693" s="64">
        <v>875</v>
      </c>
      <c r="W693" s="64">
        <v>525</v>
      </c>
      <c r="X693" s="64">
        <v>290</v>
      </c>
      <c r="Y693" s="64">
        <v>20.7</v>
      </c>
      <c r="Z693" s="64">
        <v>900</v>
      </c>
      <c r="AA693" s="64">
        <v>620</v>
      </c>
      <c r="AB693" s="64">
        <v>375</v>
      </c>
      <c r="AC693" s="64"/>
      <c r="AD693" s="93"/>
      <c r="AE693" s="64"/>
      <c r="AF693" s="64"/>
    </row>
    <row r="694" spans="1:32" x14ac:dyDescent="0.35">
      <c r="A694" s="64" t="s">
        <v>13883</v>
      </c>
      <c r="B694" s="90" t="s">
        <v>17703</v>
      </c>
      <c r="C694" s="64" t="s">
        <v>17686</v>
      </c>
      <c r="D694" s="64">
        <v>80.3</v>
      </c>
      <c r="E694" s="64">
        <v>1505</v>
      </c>
      <c r="F694" s="64">
        <v>904</v>
      </c>
      <c r="G694" s="64">
        <v>360</v>
      </c>
      <c r="H694" s="92">
        <v>6</v>
      </c>
      <c r="I694" s="64">
        <v>2</v>
      </c>
      <c r="J694" s="64">
        <v>1260</v>
      </c>
      <c r="K694" s="64">
        <v>150</v>
      </c>
      <c r="L694" s="64">
        <v>20</v>
      </c>
      <c r="M694" s="64">
        <v>21</v>
      </c>
      <c r="N694" s="64">
        <v>1570</v>
      </c>
      <c r="O694" s="64">
        <v>420</v>
      </c>
      <c r="P694" s="64">
        <v>190</v>
      </c>
      <c r="Q694" s="64">
        <v>12.2</v>
      </c>
      <c r="R694" s="64">
        <v>875</v>
      </c>
      <c r="S694" s="64">
        <v>325</v>
      </c>
      <c r="T694" s="64">
        <v>290</v>
      </c>
      <c r="U694" s="64">
        <v>12.2</v>
      </c>
      <c r="V694" s="64">
        <v>875</v>
      </c>
      <c r="W694" s="64">
        <v>325</v>
      </c>
      <c r="X694" s="64">
        <v>290</v>
      </c>
      <c r="Y694" s="64">
        <v>12.2</v>
      </c>
      <c r="Z694" s="64">
        <v>875</v>
      </c>
      <c r="AA694" s="64">
        <v>325</v>
      </c>
      <c r="AB694" s="64">
        <v>290</v>
      </c>
      <c r="AC694" s="64">
        <v>20.7</v>
      </c>
      <c r="AD694" s="93">
        <v>900</v>
      </c>
      <c r="AE694" s="64">
        <v>620</v>
      </c>
      <c r="AF694" s="64">
        <v>375</v>
      </c>
    </row>
    <row r="695" spans="1:32" x14ac:dyDescent="0.35">
      <c r="A695" s="64" t="s">
        <v>13887</v>
      </c>
      <c r="B695" s="90" t="s">
        <v>17704</v>
      </c>
      <c r="C695" s="64" t="s">
        <v>17688</v>
      </c>
      <c r="D695" s="64">
        <v>55.9</v>
      </c>
      <c r="E695" s="64">
        <v>1505</v>
      </c>
      <c r="F695" s="64">
        <v>904</v>
      </c>
      <c r="G695" s="64">
        <v>360</v>
      </c>
      <c r="H695" s="92">
        <v>6</v>
      </c>
      <c r="I695" s="64">
        <v>2</v>
      </c>
      <c r="J695" s="64">
        <v>1260</v>
      </c>
      <c r="K695" s="64">
        <v>150</v>
      </c>
      <c r="L695" s="64">
        <v>20</v>
      </c>
      <c r="M695" s="64">
        <v>21</v>
      </c>
      <c r="N695" s="64">
        <v>1570</v>
      </c>
      <c r="O695" s="64">
        <v>420</v>
      </c>
      <c r="P695" s="64">
        <v>190</v>
      </c>
      <c r="Q695" s="64">
        <v>12.2</v>
      </c>
      <c r="R695" s="64">
        <v>875</v>
      </c>
      <c r="S695" s="64">
        <v>325</v>
      </c>
      <c r="T695" s="64">
        <v>290</v>
      </c>
      <c r="U695" s="64">
        <v>12.2</v>
      </c>
      <c r="V695" s="64">
        <v>875</v>
      </c>
      <c r="W695" s="64">
        <v>325</v>
      </c>
      <c r="X695" s="64">
        <v>290</v>
      </c>
      <c r="Y695" s="64">
        <v>12.2</v>
      </c>
      <c r="Z695" s="64">
        <v>875</v>
      </c>
      <c r="AA695" s="64">
        <v>325</v>
      </c>
      <c r="AB695" s="64">
        <v>290</v>
      </c>
      <c r="AC695" s="64">
        <v>20.7</v>
      </c>
      <c r="AD695" s="93">
        <v>900</v>
      </c>
      <c r="AE695" s="64">
        <v>620</v>
      </c>
      <c r="AF695" s="64">
        <v>375</v>
      </c>
    </row>
    <row r="696" spans="1:32" x14ac:dyDescent="0.35">
      <c r="A696" s="64" t="s">
        <v>13943</v>
      </c>
      <c r="B696" s="90" t="s">
        <v>17705</v>
      </c>
      <c r="C696" s="64" t="s">
        <v>17686</v>
      </c>
      <c r="D696" s="64">
        <v>69.5</v>
      </c>
      <c r="E696" s="64">
        <v>1505</v>
      </c>
      <c r="F696" s="64">
        <v>904</v>
      </c>
      <c r="G696" s="64">
        <v>360</v>
      </c>
      <c r="H696" s="92">
        <v>5</v>
      </c>
      <c r="I696" s="64">
        <v>2</v>
      </c>
      <c r="J696" s="64">
        <v>1260</v>
      </c>
      <c r="K696" s="64">
        <v>150</v>
      </c>
      <c r="L696" s="64">
        <v>20</v>
      </c>
      <c r="M696" s="64">
        <v>21</v>
      </c>
      <c r="N696" s="64">
        <v>1570</v>
      </c>
      <c r="O696" s="64">
        <v>420</v>
      </c>
      <c r="P696" s="64">
        <v>190</v>
      </c>
      <c r="Q696" s="64">
        <v>12.2</v>
      </c>
      <c r="R696" s="64">
        <v>875</v>
      </c>
      <c r="S696" s="64">
        <v>325</v>
      </c>
      <c r="T696" s="64">
        <v>290</v>
      </c>
      <c r="U696" s="64">
        <v>13.6</v>
      </c>
      <c r="V696" s="64">
        <v>875</v>
      </c>
      <c r="W696" s="64">
        <v>625</v>
      </c>
      <c r="X696" s="64">
        <v>290</v>
      </c>
      <c r="Y696" s="64">
        <v>20.7</v>
      </c>
      <c r="Z696" s="64">
        <v>900</v>
      </c>
      <c r="AA696" s="64">
        <v>620</v>
      </c>
      <c r="AB696" s="64">
        <v>375</v>
      </c>
      <c r="AC696" s="64"/>
      <c r="AD696" s="93"/>
      <c r="AE696" s="64"/>
      <c r="AF696" s="64"/>
    </row>
    <row r="697" spans="1:32" x14ac:dyDescent="0.35">
      <c r="A697" s="64" t="s">
        <v>13947</v>
      </c>
      <c r="B697" s="90" t="s">
        <v>17706</v>
      </c>
      <c r="C697" s="64" t="s">
        <v>17688</v>
      </c>
      <c r="D697" s="64">
        <v>69.5</v>
      </c>
      <c r="E697" s="64">
        <v>1505</v>
      </c>
      <c r="F697" s="64">
        <v>904</v>
      </c>
      <c r="G697" s="64">
        <v>360</v>
      </c>
      <c r="H697" s="92">
        <v>5</v>
      </c>
      <c r="I697" s="64">
        <v>2</v>
      </c>
      <c r="J697" s="64">
        <v>1260</v>
      </c>
      <c r="K697" s="64">
        <v>150</v>
      </c>
      <c r="L697" s="64">
        <v>20</v>
      </c>
      <c r="M697" s="64">
        <v>21</v>
      </c>
      <c r="N697" s="64">
        <v>1570</v>
      </c>
      <c r="O697" s="64">
        <v>420</v>
      </c>
      <c r="P697" s="64">
        <v>190</v>
      </c>
      <c r="Q697" s="64">
        <v>12.2</v>
      </c>
      <c r="R697" s="64">
        <v>875</v>
      </c>
      <c r="S697" s="64">
        <v>325</v>
      </c>
      <c r="T697" s="64">
        <v>290</v>
      </c>
      <c r="U697" s="64">
        <v>13.6</v>
      </c>
      <c r="V697" s="64">
        <v>875</v>
      </c>
      <c r="W697" s="64">
        <v>625</v>
      </c>
      <c r="X697" s="64">
        <v>290</v>
      </c>
      <c r="Y697" s="64">
        <v>20.7</v>
      </c>
      <c r="Z697" s="64">
        <v>900</v>
      </c>
      <c r="AA697" s="64">
        <v>620</v>
      </c>
      <c r="AB697" s="64">
        <v>375</v>
      </c>
      <c r="AC697" s="64"/>
      <c r="AD697" s="93"/>
      <c r="AE697" s="64"/>
      <c r="AF697" s="64"/>
    </row>
    <row r="698" spans="1:32" x14ac:dyDescent="0.35">
      <c r="A698" s="64" t="s">
        <v>13951</v>
      </c>
      <c r="B698" s="90" t="s">
        <v>17707</v>
      </c>
      <c r="C698" s="64" t="s">
        <v>17686</v>
      </c>
      <c r="D698" s="64">
        <v>70.900000000000006</v>
      </c>
      <c r="E698" s="64">
        <v>1505</v>
      </c>
      <c r="F698" s="64">
        <v>904</v>
      </c>
      <c r="G698" s="64">
        <v>360</v>
      </c>
      <c r="H698" s="92">
        <v>5</v>
      </c>
      <c r="I698" s="64">
        <v>2</v>
      </c>
      <c r="J698" s="64">
        <v>1260</v>
      </c>
      <c r="K698" s="64">
        <v>150</v>
      </c>
      <c r="L698" s="64">
        <v>20</v>
      </c>
      <c r="M698" s="64">
        <v>21</v>
      </c>
      <c r="N698" s="64">
        <v>1570</v>
      </c>
      <c r="O698" s="64">
        <v>420</v>
      </c>
      <c r="P698" s="64">
        <v>190</v>
      </c>
      <c r="Q698" s="64">
        <v>14.4</v>
      </c>
      <c r="R698" s="64">
        <v>875</v>
      </c>
      <c r="S698" s="64">
        <v>425</v>
      </c>
      <c r="T698" s="64">
        <v>290</v>
      </c>
      <c r="U698" s="64">
        <v>12.8</v>
      </c>
      <c r="V698" s="64">
        <v>875</v>
      </c>
      <c r="W698" s="64">
        <v>525</v>
      </c>
      <c r="X698" s="64">
        <v>290</v>
      </c>
      <c r="Y698" s="64">
        <v>20.7</v>
      </c>
      <c r="Z698" s="64">
        <v>900</v>
      </c>
      <c r="AA698" s="64">
        <v>620</v>
      </c>
      <c r="AB698" s="64">
        <v>375</v>
      </c>
      <c r="AC698" s="64"/>
      <c r="AD698" s="93"/>
      <c r="AE698" s="64"/>
      <c r="AF698" s="64"/>
    </row>
    <row r="699" spans="1:32" x14ac:dyDescent="0.35">
      <c r="A699" s="64" t="s">
        <v>13955</v>
      </c>
      <c r="B699" s="90" t="s">
        <v>17708</v>
      </c>
      <c r="C699" s="64" t="s">
        <v>17688</v>
      </c>
      <c r="D699" s="64">
        <v>70.900000000000006</v>
      </c>
      <c r="E699" s="64">
        <v>1505</v>
      </c>
      <c r="F699" s="64">
        <v>904</v>
      </c>
      <c r="G699" s="64">
        <v>360</v>
      </c>
      <c r="H699" s="92">
        <v>5</v>
      </c>
      <c r="I699" s="64">
        <v>2</v>
      </c>
      <c r="J699" s="64">
        <v>1260</v>
      </c>
      <c r="K699" s="64">
        <v>150</v>
      </c>
      <c r="L699" s="64">
        <v>20</v>
      </c>
      <c r="M699" s="64">
        <v>21</v>
      </c>
      <c r="N699" s="64">
        <v>1570</v>
      </c>
      <c r="O699" s="64">
        <v>420</v>
      </c>
      <c r="P699" s="64">
        <v>190</v>
      </c>
      <c r="Q699" s="64">
        <v>14.4</v>
      </c>
      <c r="R699" s="64">
        <v>875</v>
      </c>
      <c r="S699" s="64">
        <v>425</v>
      </c>
      <c r="T699" s="64">
        <v>290</v>
      </c>
      <c r="U699" s="64">
        <v>12.8</v>
      </c>
      <c r="V699" s="64">
        <v>875</v>
      </c>
      <c r="W699" s="64">
        <v>525</v>
      </c>
      <c r="X699" s="64">
        <v>290</v>
      </c>
      <c r="Y699" s="64">
        <v>20.7</v>
      </c>
      <c r="Z699" s="64">
        <v>900</v>
      </c>
      <c r="AA699" s="64">
        <v>620</v>
      </c>
      <c r="AB699" s="64">
        <v>375</v>
      </c>
      <c r="AC699" s="64"/>
      <c r="AD699" s="93"/>
      <c r="AE699" s="64"/>
      <c r="AF699" s="64"/>
    </row>
    <row r="700" spans="1:32" x14ac:dyDescent="0.35">
      <c r="A700" s="64" t="s">
        <v>13959</v>
      </c>
      <c r="B700" s="90" t="s">
        <v>17709</v>
      </c>
      <c r="C700" s="64" t="s">
        <v>17686</v>
      </c>
      <c r="D700" s="64">
        <v>80.3</v>
      </c>
      <c r="E700" s="64">
        <v>1505</v>
      </c>
      <c r="F700" s="64">
        <v>904</v>
      </c>
      <c r="G700" s="64">
        <v>360</v>
      </c>
      <c r="H700" s="92">
        <v>6</v>
      </c>
      <c r="I700" s="64">
        <v>2</v>
      </c>
      <c r="J700" s="64">
        <v>1260</v>
      </c>
      <c r="K700" s="64">
        <v>150</v>
      </c>
      <c r="L700" s="64">
        <v>20</v>
      </c>
      <c r="M700" s="64">
        <v>21</v>
      </c>
      <c r="N700" s="64">
        <v>1570</v>
      </c>
      <c r="O700" s="64">
        <v>420</v>
      </c>
      <c r="P700" s="64">
        <v>190</v>
      </c>
      <c r="Q700" s="64">
        <v>12.2</v>
      </c>
      <c r="R700" s="64">
        <v>875</v>
      </c>
      <c r="S700" s="64">
        <v>325</v>
      </c>
      <c r="T700" s="64">
        <v>290</v>
      </c>
      <c r="U700" s="64">
        <v>12.2</v>
      </c>
      <c r="V700" s="64">
        <v>875</v>
      </c>
      <c r="W700" s="64">
        <v>325</v>
      </c>
      <c r="X700" s="64">
        <v>290</v>
      </c>
      <c r="Y700" s="64">
        <v>12.2</v>
      </c>
      <c r="Z700" s="64">
        <v>875</v>
      </c>
      <c r="AA700" s="64">
        <v>325</v>
      </c>
      <c r="AB700" s="64">
        <v>290</v>
      </c>
      <c r="AC700" s="64">
        <v>20.7</v>
      </c>
      <c r="AD700" s="93">
        <v>900</v>
      </c>
      <c r="AE700" s="64">
        <v>620</v>
      </c>
      <c r="AF700" s="64">
        <v>375</v>
      </c>
    </row>
    <row r="701" spans="1:32" x14ac:dyDescent="0.35">
      <c r="A701" s="64" t="s">
        <v>13963</v>
      </c>
      <c r="B701" s="90" t="s">
        <v>17710</v>
      </c>
      <c r="C701" s="64" t="s">
        <v>17688</v>
      </c>
      <c r="D701" s="64">
        <v>80.3</v>
      </c>
      <c r="E701" s="64">
        <v>1505</v>
      </c>
      <c r="F701" s="64">
        <v>904</v>
      </c>
      <c r="G701" s="64">
        <v>360</v>
      </c>
      <c r="H701" s="92">
        <v>6</v>
      </c>
      <c r="I701" s="64">
        <v>2</v>
      </c>
      <c r="J701" s="64">
        <v>1260</v>
      </c>
      <c r="K701" s="64">
        <v>150</v>
      </c>
      <c r="L701" s="64">
        <v>20</v>
      </c>
      <c r="M701" s="64">
        <v>21</v>
      </c>
      <c r="N701" s="64">
        <v>1570</v>
      </c>
      <c r="O701" s="64">
        <v>420</v>
      </c>
      <c r="P701" s="64">
        <v>190</v>
      </c>
      <c r="Q701" s="64">
        <v>12.2</v>
      </c>
      <c r="R701" s="64">
        <v>875</v>
      </c>
      <c r="S701" s="64">
        <v>325</v>
      </c>
      <c r="T701" s="64">
        <v>290</v>
      </c>
      <c r="U701" s="64">
        <v>12.2</v>
      </c>
      <c r="V701" s="64">
        <v>875</v>
      </c>
      <c r="W701" s="64">
        <v>325</v>
      </c>
      <c r="X701" s="64">
        <v>290</v>
      </c>
      <c r="Y701" s="64">
        <v>12.2</v>
      </c>
      <c r="Z701" s="64">
        <v>875</v>
      </c>
      <c r="AA701" s="64">
        <v>325</v>
      </c>
      <c r="AB701" s="64">
        <v>290</v>
      </c>
      <c r="AC701" s="64">
        <v>20.7</v>
      </c>
      <c r="AD701" s="93">
        <v>900</v>
      </c>
      <c r="AE701" s="64">
        <v>620</v>
      </c>
      <c r="AF701" s="64">
        <v>375</v>
      </c>
    </row>
    <row r="702" spans="1:32" x14ac:dyDescent="0.35">
      <c r="A702" s="64" t="s">
        <v>8718</v>
      </c>
      <c r="B702" s="90" t="s">
        <v>17711</v>
      </c>
      <c r="C702" s="64" t="s">
        <v>17686</v>
      </c>
      <c r="D702" s="64">
        <v>69.349999999999994</v>
      </c>
      <c r="E702" s="64">
        <v>1505</v>
      </c>
      <c r="F702" s="64">
        <v>904</v>
      </c>
      <c r="G702" s="64">
        <v>360</v>
      </c>
      <c r="H702" s="92">
        <v>5</v>
      </c>
      <c r="I702" s="64">
        <v>2</v>
      </c>
      <c r="J702" s="64">
        <v>1260</v>
      </c>
      <c r="K702" s="64">
        <v>150</v>
      </c>
      <c r="L702" s="64">
        <v>20</v>
      </c>
      <c r="M702" s="64">
        <v>21</v>
      </c>
      <c r="N702" s="64">
        <v>1570</v>
      </c>
      <c r="O702" s="64">
        <v>420</v>
      </c>
      <c r="P702" s="64">
        <v>190</v>
      </c>
      <c r="Q702" s="64">
        <v>12.2</v>
      </c>
      <c r="R702" s="64">
        <v>875</v>
      </c>
      <c r="S702" s="64">
        <v>325</v>
      </c>
      <c r="T702" s="64">
        <v>290</v>
      </c>
      <c r="U702" s="64">
        <v>13.6</v>
      </c>
      <c r="V702" s="64">
        <v>875</v>
      </c>
      <c r="W702" s="64">
        <v>625</v>
      </c>
      <c r="X702" s="64">
        <v>290</v>
      </c>
      <c r="Y702" s="64">
        <v>20.7</v>
      </c>
      <c r="Z702" s="64">
        <v>900</v>
      </c>
      <c r="AA702" s="64">
        <v>620</v>
      </c>
      <c r="AB702" s="64">
        <v>375</v>
      </c>
      <c r="AC702" s="64"/>
      <c r="AD702" s="93"/>
      <c r="AE702" s="64"/>
      <c r="AF702" s="64"/>
    </row>
    <row r="703" spans="1:32" x14ac:dyDescent="0.35">
      <c r="A703" s="64" t="s">
        <v>8722</v>
      </c>
      <c r="B703" s="90" t="s">
        <v>17712</v>
      </c>
      <c r="C703" s="64" t="s">
        <v>17688</v>
      </c>
      <c r="D703" s="64">
        <v>69.349999999999994</v>
      </c>
      <c r="E703" s="64">
        <v>1505</v>
      </c>
      <c r="F703" s="64">
        <v>904</v>
      </c>
      <c r="G703" s="64">
        <v>360</v>
      </c>
      <c r="H703" s="92">
        <v>5</v>
      </c>
      <c r="I703" s="64">
        <v>2</v>
      </c>
      <c r="J703" s="64">
        <v>1260</v>
      </c>
      <c r="K703" s="64">
        <v>150</v>
      </c>
      <c r="L703" s="64">
        <v>20</v>
      </c>
      <c r="M703" s="64">
        <v>21</v>
      </c>
      <c r="N703" s="64">
        <v>1570</v>
      </c>
      <c r="O703" s="64">
        <v>420</v>
      </c>
      <c r="P703" s="64">
        <v>190</v>
      </c>
      <c r="Q703" s="64">
        <v>12.2</v>
      </c>
      <c r="R703" s="64">
        <v>875</v>
      </c>
      <c r="S703" s="64">
        <v>325</v>
      </c>
      <c r="T703" s="64">
        <v>290</v>
      </c>
      <c r="U703" s="64">
        <v>13.6</v>
      </c>
      <c r="V703" s="64">
        <v>875</v>
      </c>
      <c r="W703" s="64">
        <v>625</v>
      </c>
      <c r="X703" s="64">
        <v>290</v>
      </c>
      <c r="Y703" s="64">
        <v>20.7</v>
      </c>
      <c r="Z703" s="64">
        <v>900</v>
      </c>
      <c r="AA703" s="64">
        <v>620</v>
      </c>
      <c r="AB703" s="64">
        <v>375</v>
      </c>
      <c r="AC703" s="64"/>
      <c r="AD703" s="93"/>
      <c r="AE703" s="64"/>
      <c r="AF703" s="64"/>
    </row>
    <row r="704" spans="1:32" x14ac:dyDescent="0.35">
      <c r="A704" s="64" t="s">
        <v>8726</v>
      </c>
      <c r="B704" s="90" t="s">
        <v>17713</v>
      </c>
      <c r="C704" s="64" t="s">
        <v>17686</v>
      </c>
      <c r="D704" s="64">
        <v>70.849999999999994</v>
      </c>
      <c r="E704" s="64">
        <v>1505</v>
      </c>
      <c r="F704" s="64">
        <v>904</v>
      </c>
      <c r="G704" s="64">
        <v>360</v>
      </c>
      <c r="H704" s="92">
        <v>5</v>
      </c>
      <c r="I704" s="64">
        <v>2</v>
      </c>
      <c r="J704" s="64">
        <v>1260</v>
      </c>
      <c r="K704" s="64">
        <v>150</v>
      </c>
      <c r="L704" s="64">
        <v>20</v>
      </c>
      <c r="M704" s="64">
        <v>21</v>
      </c>
      <c r="N704" s="64">
        <v>1570</v>
      </c>
      <c r="O704" s="64">
        <v>420</v>
      </c>
      <c r="P704" s="64">
        <v>190</v>
      </c>
      <c r="Q704" s="64">
        <v>14.4</v>
      </c>
      <c r="R704" s="64">
        <v>875</v>
      </c>
      <c r="S704" s="64">
        <v>425</v>
      </c>
      <c r="T704" s="64">
        <v>290</v>
      </c>
      <c r="U704" s="64">
        <v>12.8</v>
      </c>
      <c r="V704" s="64">
        <v>875</v>
      </c>
      <c r="W704" s="64">
        <v>525</v>
      </c>
      <c r="X704" s="64">
        <v>290</v>
      </c>
      <c r="Y704" s="64">
        <v>20.7</v>
      </c>
      <c r="Z704" s="64">
        <v>900</v>
      </c>
      <c r="AA704" s="64">
        <v>620</v>
      </c>
      <c r="AB704" s="64">
        <v>375</v>
      </c>
      <c r="AC704" s="64"/>
      <c r="AD704" s="93"/>
      <c r="AE704" s="64"/>
      <c r="AF704" s="64"/>
    </row>
    <row r="705" spans="1:32" x14ac:dyDescent="0.35">
      <c r="A705" s="64" t="s">
        <v>8730</v>
      </c>
      <c r="B705" s="90" t="s">
        <v>17714</v>
      </c>
      <c r="C705" s="64" t="s">
        <v>17688</v>
      </c>
      <c r="D705" s="64">
        <v>70.849999999999994</v>
      </c>
      <c r="E705" s="64">
        <v>1505</v>
      </c>
      <c r="F705" s="64">
        <v>904</v>
      </c>
      <c r="G705" s="64">
        <v>360</v>
      </c>
      <c r="H705" s="92">
        <v>5</v>
      </c>
      <c r="I705" s="64">
        <v>2</v>
      </c>
      <c r="J705" s="64">
        <v>1260</v>
      </c>
      <c r="K705" s="64">
        <v>150</v>
      </c>
      <c r="L705" s="64">
        <v>20</v>
      </c>
      <c r="M705" s="64">
        <v>21</v>
      </c>
      <c r="N705" s="64">
        <v>1570</v>
      </c>
      <c r="O705" s="64">
        <v>420</v>
      </c>
      <c r="P705" s="64">
        <v>190</v>
      </c>
      <c r="Q705" s="64">
        <v>14.4</v>
      </c>
      <c r="R705" s="64">
        <v>875</v>
      </c>
      <c r="S705" s="64">
        <v>425</v>
      </c>
      <c r="T705" s="64">
        <v>290</v>
      </c>
      <c r="U705" s="64">
        <v>12.8</v>
      </c>
      <c r="V705" s="64">
        <v>875</v>
      </c>
      <c r="W705" s="64">
        <v>525</v>
      </c>
      <c r="X705" s="64">
        <v>290</v>
      </c>
      <c r="Y705" s="64">
        <v>20.7</v>
      </c>
      <c r="Z705" s="64">
        <v>900</v>
      </c>
      <c r="AA705" s="64">
        <v>620</v>
      </c>
      <c r="AB705" s="64">
        <v>375</v>
      </c>
      <c r="AC705" s="64"/>
      <c r="AD705" s="93"/>
      <c r="AE705" s="64"/>
      <c r="AF705" s="64"/>
    </row>
    <row r="706" spans="1:32" x14ac:dyDescent="0.35">
      <c r="A706" s="64" t="s">
        <v>8734</v>
      </c>
      <c r="B706" s="90" t="s">
        <v>17715</v>
      </c>
      <c r="C706" s="64" t="s">
        <v>17686</v>
      </c>
      <c r="D706" s="64">
        <v>80.25</v>
      </c>
      <c r="E706" s="64">
        <v>1505</v>
      </c>
      <c r="F706" s="64">
        <v>904</v>
      </c>
      <c r="G706" s="64">
        <v>360</v>
      </c>
      <c r="H706" s="92">
        <v>6</v>
      </c>
      <c r="I706" s="64">
        <v>2</v>
      </c>
      <c r="J706" s="64">
        <v>1260</v>
      </c>
      <c r="K706" s="64">
        <v>150</v>
      </c>
      <c r="L706" s="64">
        <v>20</v>
      </c>
      <c r="M706" s="64">
        <v>21</v>
      </c>
      <c r="N706" s="64">
        <v>1570</v>
      </c>
      <c r="O706" s="64">
        <v>420</v>
      </c>
      <c r="P706" s="64">
        <v>190</v>
      </c>
      <c r="Q706" s="64">
        <v>12.2</v>
      </c>
      <c r="R706" s="64">
        <v>875</v>
      </c>
      <c r="S706" s="64">
        <v>325</v>
      </c>
      <c r="T706" s="64">
        <v>290</v>
      </c>
      <c r="U706" s="64">
        <v>12.2</v>
      </c>
      <c r="V706" s="64">
        <v>875</v>
      </c>
      <c r="W706" s="64">
        <v>325</v>
      </c>
      <c r="X706" s="64">
        <v>290</v>
      </c>
      <c r="Y706" s="64">
        <v>12.2</v>
      </c>
      <c r="Z706" s="64">
        <v>875</v>
      </c>
      <c r="AA706" s="64">
        <v>325</v>
      </c>
      <c r="AB706" s="64">
        <v>290</v>
      </c>
      <c r="AC706" s="64">
        <v>20.7</v>
      </c>
      <c r="AD706" s="93">
        <v>900</v>
      </c>
      <c r="AE706" s="64">
        <v>620</v>
      </c>
      <c r="AF706" s="64">
        <v>375</v>
      </c>
    </row>
    <row r="707" spans="1:32" x14ac:dyDescent="0.35">
      <c r="A707" s="64" t="s">
        <v>8738</v>
      </c>
      <c r="B707" s="90" t="s">
        <v>17716</v>
      </c>
      <c r="C707" s="64" t="s">
        <v>17688</v>
      </c>
      <c r="D707" s="64">
        <v>80.25</v>
      </c>
      <c r="E707" s="64">
        <v>1505</v>
      </c>
      <c r="F707" s="64">
        <v>904</v>
      </c>
      <c r="G707" s="64">
        <v>360</v>
      </c>
      <c r="H707" s="92">
        <v>6</v>
      </c>
      <c r="I707" s="64">
        <v>2</v>
      </c>
      <c r="J707" s="64">
        <v>1260</v>
      </c>
      <c r="K707" s="64">
        <v>150</v>
      </c>
      <c r="L707" s="64">
        <v>20</v>
      </c>
      <c r="M707" s="64">
        <v>21</v>
      </c>
      <c r="N707" s="64">
        <v>1570</v>
      </c>
      <c r="O707" s="64">
        <v>420</v>
      </c>
      <c r="P707" s="64">
        <v>190</v>
      </c>
      <c r="Q707" s="64">
        <v>12.2</v>
      </c>
      <c r="R707" s="64">
        <v>875</v>
      </c>
      <c r="S707" s="64">
        <v>325</v>
      </c>
      <c r="T707" s="64">
        <v>290</v>
      </c>
      <c r="U707" s="64">
        <v>12.2</v>
      </c>
      <c r="V707" s="64">
        <v>875</v>
      </c>
      <c r="W707" s="64">
        <v>325</v>
      </c>
      <c r="X707" s="64">
        <v>290</v>
      </c>
      <c r="Y707" s="64">
        <v>12.2</v>
      </c>
      <c r="Z707" s="64">
        <v>875</v>
      </c>
      <c r="AA707" s="64">
        <v>325</v>
      </c>
      <c r="AB707" s="64">
        <v>290</v>
      </c>
      <c r="AC707" s="64">
        <v>20.7</v>
      </c>
      <c r="AD707" s="93">
        <v>900</v>
      </c>
      <c r="AE707" s="64">
        <v>620</v>
      </c>
      <c r="AF707" s="64">
        <v>375</v>
      </c>
    </row>
    <row r="708" spans="1:32" x14ac:dyDescent="0.35">
      <c r="A708" s="64" t="s">
        <v>13795</v>
      </c>
      <c r="B708" s="90" t="s">
        <v>17717</v>
      </c>
      <c r="C708" s="64" t="s">
        <v>17686</v>
      </c>
      <c r="D708" s="64">
        <v>69.5</v>
      </c>
      <c r="E708" s="64">
        <v>1500</v>
      </c>
      <c r="F708" s="64">
        <v>904</v>
      </c>
      <c r="G708" s="64">
        <v>335</v>
      </c>
      <c r="H708" s="92">
        <v>5</v>
      </c>
      <c r="I708" s="64">
        <v>2</v>
      </c>
      <c r="J708" s="64">
        <v>1260</v>
      </c>
      <c r="K708" s="64">
        <v>150</v>
      </c>
      <c r="L708" s="64">
        <v>20</v>
      </c>
      <c r="M708" s="64">
        <v>21</v>
      </c>
      <c r="N708" s="64">
        <v>1570</v>
      </c>
      <c r="O708" s="64">
        <v>420</v>
      </c>
      <c r="P708" s="64">
        <v>190</v>
      </c>
      <c r="Q708" s="64">
        <v>12.2</v>
      </c>
      <c r="R708" s="64">
        <v>875</v>
      </c>
      <c r="S708" s="64">
        <v>325</v>
      </c>
      <c r="T708" s="64">
        <v>290</v>
      </c>
      <c r="U708" s="64">
        <v>13.6</v>
      </c>
      <c r="V708" s="64">
        <v>875</v>
      </c>
      <c r="W708" s="64">
        <v>625</v>
      </c>
      <c r="X708" s="64">
        <v>290</v>
      </c>
      <c r="Y708" s="64">
        <v>20.7</v>
      </c>
      <c r="Z708" s="64">
        <v>900</v>
      </c>
      <c r="AA708" s="64">
        <v>620</v>
      </c>
      <c r="AB708" s="64">
        <v>375</v>
      </c>
      <c r="AC708" s="64"/>
      <c r="AD708" s="93"/>
      <c r="AE708" s="64"/>
      <c r="AF708" s="64" t="s">
        <v>16707</v>
      </c>
    </row>
    <row r="709" spans="1:32" x14ac:dyDescent="0.35">
      <c r="A709" s="64" t="s">
        <v>13799</v>
      </c>
      <c r="B709" s="90" t="s">
        <v>17718</v>
      </c>
      <c r="C709" s="64" t="s">
        <v>17688</v>
      </c>
      <c r="D709" s="64">
        <v>69.5</v>
      </c>
      <c r="E709" s="64">
        <v>1500</v>
      </c>
      <c r="F709" s="64">
        <v>904</v>
      </c>
      <c r="G709" s="64">
        <v>335</v>
      </c>
      <c r="H709" s="92">
        <v>5</v>
      </c>
      <c r="I709" s="64">
        <v>2</v>
      </c>
      <c r="J709" s="64">
        <v>1260</v>
      </c>
      <c r="K709" s="64">
        <v>150</v>
      </c>
      <c r="L709" s="64">
        <v>20</v>
      </c>
      <c r="M709" s="64">
        <v>21</v>
      </c>
      <c r="N709" s="64">
        <v>1570</v>
      </c>
      <c r="O709" s="64">
        <v>420</v>
      </c>
      <c r="P709" s="64">
        <v>190</v>
      </c>
      <c r="Q709" s="64">
        <v>12.2</v>
      </c>
      <c r="R709" s="64">
        <v>875</v>
      </c>
      <c r="S709" s="64">
        <v>325</v>
      </c>
      <c r="T709" s="64">
        <v>290</v>
      </c>
      <c r="U709" s="64">
        <v>13.6</v>
      </c>
      <c r="V709" s="64">
        <v>875</v>
      </c>
      <c r="W709" s="64">
        <v>625</v>
      </c>
      <c r="X709" s="64">
        <v>290</v>
      </c>
      <c r="Y709" s="64">
        <v>20.7</v>
      </c>
      <c r="Z709" s="64">
        <v>900</v>
      </c>
      <c r="AA709" s="64">
        <v>620</v>
      </c>
      <c r="AB709" s="64">
        <v>375</v>
      </c>
      <c r="AC709" s="64"/>
      <c r="AD709" s="93"/>
      <c r="AE709" s="64"/>
      <c r="AF709" s="64" t="s">
        <v>16707</v>
      </c>
    </row>
    <row r="710" spans="1:32" x14ac:dyDescent="0.35">
      <c r="A710" s="64" t="s">
        <v>13803</v>
      </c>
      <c r="B710" s="90" t="s">
        <v>17719</v>
      </c>
      <c r="C710" s="64" t="s">
        <v>17686</v>
      </c>
      <c r="D710" s="64">
        <v>70.900000000000006</v>
      </c>
      <c r="E710" s="64">
        <v>1500</v>
      </c>
      <c r="F710" s="64">
        <v>904</v>
      </c>
      <c r="G710" s="64">
        <v>335</v>
      </c>
      <c r="H710" s="92">
        <v>5</v>
      </c>
      <c r="I710" s="64">
        <v>2</v>
      </c>
      <c r="J710" s="64">
        <v>1260</v>
      </c>
      <c r="K710" s="64">
        <v>150</v>
      </c>
      <c r="L710" s="64">
        <v>20</v>
      </c>
      <c r="M710" s="64">
        <v>21</v>
      </c>
      <c r="N710" s="64">
        <v>1570</v>
      </c>
      <c r="O710" s="64">
        <v>420</v>
      </c>
      <c r="P710" s="64">
        <v>190</v>
      </c>
      <c r="Q710" s="64">
        <v>14.4</v>
      </c>
      <c r="R710" s="64">
        <v>875</v>
      </c>
      <c r="S710" s="64">
        <v>425</v>
      </c>
      <c r="T710" s="64">
        <v>290</v>
      </c>
      <c r="U710" s="64">
        <v>12.8</v>
      </c>
      <c r="V710" s="64">
        <v>875</v>
      </c>
      <c r="W710" s="64">
        <v>525</v>
      </c>
      <c r="X710" s="64">
        <v>290</v>
      </c>
      <c r="Y710" s="64">
        <v>20.7</v>
      </c>
      <c r="Z710" s="64">
        <v>900</v>
      </c>
      <c r="AA710" s="64">
        <v>620</v>
      </c>
      <c r="AB710" s="64">
        <v>375</v>
      </c>
      <c r="AC710" s="64"/>
      <c r="AD710" s="93"/>
      <c r="AE710" s="64"/>
      <c r="AF710" s="64" t="s">
        <v>16707</v>
      </c>
    </row>
    <row r="711" spans="1:32" x14ac:dyDescent="0.35">
      <c r="A711" s="64" t="s">
        <v>13807</v>
      </c>
      <c r="B711" s="90" t="s">
        <v>17720</v>
      </c>
      <c r="C711" s="64" t="s">
        <v>17688</v>
      </c>
      <c r="D711" s="64">
        <v>70.900000000000006</v>
      </c>
      <c r="E711" s="64">
        <v>1500</v>
      </c>
      <c r="F711" s="64">
        <v>904</v>
      </c>
      <c r="G711" s="64">
        <v>335</v>
      </c>
      <c r="H711" s="92">
        <v>5</v>
      </c>
      <c r="I711" s="64">
        <v>2</v>
      </c>
      <c r="J711" s="64">
        <v>1260</v>
      </c>
      <c r="K711" s="64">
        <v>150</v>
      </c>
      <c r="L711" s="64">
        <v>20</v>
      </c>
      <c r="M711" s="64">
        <v>21</v>
      </c>
      <c r="N711" s="64">
        <v>1570</v>
      </c>
      <c r="O711" s="64">
        <v>420</v>
      </c>
      <c r="P711" s="64">
        <v>190</v>
      </c>
      <c r="Q711" s="64">
        <v>14.4</v>
      </c>
      <c r="R711" s="64">
        <v>875</v>
      </c>
      <c r="S711" s="64">
        <v>425</v>
      </c>
      <c r="T711" s="64">
        <v>290</v>
      </c>
      <c r="U711" s="64">
        <v>12.8</v>
      </c>
      <c r="V711" s="64">
        <v>875</v>
      </c>
      <c r="W711" s="64">
        <v>525</v>
      </c>
      <c r="X711" s="64">
        <v>290</v>
      </c>
      <c r="Y711" s="64">
        <v>20.7</v>
      </c>
      <c r="Z711" s="64">
        <v>900</v>
      </c>
      <c r="AA711" s="64">
        <v>620</v>
      </c>
      <c r="AB711" s="64">
        <v>375</v>
      </c>
      <c r="AC711" s="64"/>
      <c r="AD711" s="93"/>
      <c r="AE711" s="64"/>
      <c r="AF711" s="64" t="s">
        <v>16707</v>
      </c>
    </row>
    <row r="712" spans="1:32" x14ac:dyDescent="0.35">
      <c r="A712" s="64" t="s">
        <v>13811</v>
      </c>
      <c r="B712" s="90" t="s">
        <v>17721</v>
      </c>
      <c r="C712" s="64" t="s">
        <v>17686</v>
      </c>
      <c r="D712" s="64">
        <v>80.3</v>
      </c>
      <c r="E712" s="64">
        <v>1500</v>
      </c>
      <c r="F712" s="64">
        <v>904</v>
      </c>
      <c r="G712" s="64">
        <v>335</v>
      </c>
      <c r="H712" s="92">
        <v>6</v>
      </c>
      <c r="I712" s="64">
        <v>2</v>
      </c>
      <c r="J712" s="64">
        <v>1260</v>
      </c>
      <c r="K712" s="64">
        <v>150</v>
      </c>
      <c r="L712" s="64">
        <v>20</v>
      </c>
      <c r="M712" s="64">
        <v>21</v>
      </c>
      <c r="N712" s="64">
        <v>1570</v>
      </c>
      <c r="O712" s="64">
        <v>420</v>
      </c>
      <c r="P712" s="64">
        <v>190</v>
      </c>
      <c r="Q712" s="64">
        <v>12.2</v>
      </c>
      <c r="R712" s="64">
        <v>875</v>
      </c>
      <c r="S712" s="64">
        <v>325</v>
      </c>
      <c r="T712" s="64">
        <v>290</v>
      </c>
      <c r="U712" s="64">
        <v>12.2</v>
      </c>
      <c r="V712" s="64">
        <v>875</v>
      </c>
      <c r="W712" s="64">
        <v>325</v>
      </c>
      <c r="X712" s="64">
        <v>290</v>
      </c>
      <c r="Y712" s="64">
        <v>12.2</v>
      </c>
      <c r="Z712" s="64">
        <v>875</v>
      </c>
      <c r="AA712" s="64">
        <v>325</v>
      </c>
      <c r="AB712" s="64">
        <v>290</v>
      </c>
      <c r="AC712" s="64">
        <v>20.7</v>
      </c>
      <c r="AD712" s="93">
        <v>900</v>
      </c>
      <c r="AE712" s="64">
        <v>620</v>
      </c>
      <c r="AF712" s="64">
        <v>375</v>
      </c>
    </row>
    <row r="713" spans="1:32" x14ac:dyDescent="0.35">
      <c r="A713" s="64" t="s">
        <v>13815</v>
      </c>
      <c r="B713" s="90" t="s">
        <v>17722</v>
      </c>
      <c r="C713" s="64" t="s">
        <v>17688</v>
      </c>
      <c r="D713" s="64">
        <v>80.3</v>
      </c>
      <c r="E713" s="64">
        <v>1500</v>
      </c>
      <c r="F713" s="64">
        <v>904</v>
      </c>
      <c r="G713" s="64">
        <v>335</v>
      </c>
      <c r="H713" s="92">
        <v>6</v>
      </c>
      <c r="I713" s="64">
        <v>2</v>
      </c>
      <c r="J713" s="64">
        <v>1260</v>
      </c>
      <c r="K713" s="64">
        <v>150</v>
      </c>
      <c r="L713" s="64">
        <v>20</v>
      </c>
      <c r="M713" s="64">
        <v>21</v>
      </c>
      <c r="N713" s="64">
        <v>1570</v>
      </c>
      <c r="O713" s="64">
        <v>420</v>
      </c>
      <c r="P713" s="64">
        <v>190</v>
      </c>
      <c r="Q713" s="64">
        <v>12.2</v>
      </c>
      <c r="R713" s="64">
        <v>875</v>
      </c>
      <c r="S713" s="64">
        <v>325</v>
      </c>
      <c r="T713" s="64">
        <v>290</v>
      </c>
      <c r="U713" s="64">
        <v>12.2</v>
      </c>
      <c r="V713" s="64">
        <v>875</v>
      </c>
      <c r="W713" s="64">
        <v>325</v>
      </c>
      <c r="X713" s="64">
        <v>290</v>
      </c>
      <c r="Y713" s="64">
        <v>12.2</v>
      </c>
      <c r="Z713" s="64">
        <v>875</v>
      </c>
      <c r="AA713" s="64">
        <v>325</v>
      </c>
      <c r="AB713" s="64">
        <v>290</v>
      </c>
      <c r="AC713" s="64">
        <v>20.7</v>
      </c>
      <c r="AD713" s="93">
        <v>900</v>
      </c>
      <c r="AE713" s="64">
        <v>620</v>
      </c>
      <c r="AF713" s="64">
        <v>375</v>
      </c>
    </row>
    <row r="714" spans="1:32" x14ac:dyDescent="0.35">
      <c r="A714" s="64" t="s">
        <v>9058</v>
      </c>
      <c r="B714" s="90" t="s">
        <v>17723</v>
      </c>
      <c r="C714" s="64" t="s">
        <v>17724</v>
      </c>
      <c r="D714" s="67">
        <v>34</v>
      </c>
      <c r="E714" s="91">
        <v>505</v>
      </c>
      <c r="F714" s="91">
        <v>518</v>
      </c>
      <c r="G714" s="91">
        <v>400</v>
      </c>
      <c r="H714" s="92">
        <v>2</v>
      </c>
      <c r="I714" s="64">
        <v>25</v>
      </c>
      <c r="J714" s="64">
        <v>540</v>
      </c>
      <c r="K714" s="64">
        <v>520</v>
      </c>
      <c r="L714" s="64">
        <v>400</v>
      </c>
      <c r="M714" s="64">
        <v>9</v>
      </c>
      <c r="N714" s="64">
        <v>200</v>
      </c>
      <c r="O714" s="64">
        <v>520</v>
      </c>
      <c r="P714" s="64">
        <v>400</v>
      </c>
      <c r="Q714" s="64"/>
      <c r="R714" s="64"/>
      <c r="S714" s="64"/>
      <c r="T714" s="64"/>
      <c r="U714" s="64"/>
      <c r="V714" s="64"/>
      <c r="W714" s="64"/>
      <c r="X714" s="64"/>
      <c r="Y714" s="64"/>
      <c r="Z714" s="64"/>
      <c r="AA714" s="64"/>
      <c r="AB714" s="64"/>
      <c r="AC714" s="64"/>
      <c r="AD714" s="93"/>
      <c r="AE714" s="64"/>
      <c r="AF714" s="64"/>
    </row>
    <row r="715" spans="1:32" x14ac:dyDescent="0.35">
      <c r="A715" s="64" t="s">
        <v>9066</v>
      </c>
      <c r="B715" s="90" t="s">
        <v>17725</v>
      </c>
      <c r="C715" s="64" t="s">
        <v>17726</v>
      </c>
      <c r="D715" s="67">
        <v>34</v>
      </c>
      <c r="E715" s="91">
        <v>505</v>
      </c>
      <c r="F715" s="91">
        <v>518</v>
      </c>
      <c r="G715" s="91">
        <v>400</v>
      </c>
      <c r="H715" s="92">
        <v>2</v>
      </c>
      <c r="I715" s="64">
        <v>25</v>
      </c>
      <c r="J715" s="64">
        <v>383</v>
      </c>
      <c r="K715" s="64">
        <v>498</v>
      </c>
      <c r="L715" s="64">
        <v>500</v>
      </c>
      <c r="M715" s="64">
        <v>9</v>
      </c>
      <c r="N715" s="64">
        <v>200</v>
      </c>
      <c r="O715" s="64">
        <v>520</v>
      </c>
      <c r="P715" s="64">
        <v>400</v>
      </c>
      <c r="Q715" s="64"/>
      <c r="R715" s="64"/>
      <c r="S715" s="64"/>
      <c r="T715" s="64"/>
      <c r="U715" s="64"/>
      <c r="V715" s="64"/>
      <c r="W715" s="64"/>
      <c r="X715" s="64"/>
      <c r="Y715" s="64"/>
      <c r="Z715" s="64"/>
      <c r="AA715" s="64"/>
      <c r="AB715" s="64"/>
      <c r="AC715" s="64"/>
      <c r="AD715" s="93"/>
      <c r="AE715" s="64"/>
      <c r="AF715" s="64"/>
    </row>
    <row r="716" spans="1:32" x14ac:dyDescent="0.35">
      <c r="A716" s="64" t="s">
        <v>9046</v>
      </c>
      <c r="B716" s="90" t="s">
        <v>17727</v>
      </c>
      <c r="C716" s="64" t="s">
        <v>17728</v>
      </c>
      <c r="D716" s="67">
        <v>35.54</v>
      </c>
      <c r="E716" s="91">
        <v>0</v>
      </c>
      <c r="F716" s="91">
        <v>0</v>
      </c>
      <c r="G716" s="91">
        <v>0</v>
      </c>
      <c r="H716" s="92">
        <v>2</v>
      </c>
      <c r="I716" s="64">
        <v>25</v>
      </c>
      <c r="J716" s="64">
        <v>540</v>
      </c>
      <c r="K716" s="64">
        <v>520</v>
      </c>
      <c r="L716" s="64">
        <v>400</v>
      </c>
      <c r="M716" s="64">
        <v>10.54</v>
      </c>
      <c r="N716" s="64">
        <v>530</v>
      </c>
      <c r="O716" s="64">
        <v>410</v>
      </c>
      <c r="P716" s="64">
        <v>210</v>
      </c>
      <c r="Q716" s="64"/>
      <c r="R716" s="64"/>
      <c r="S716" s="64"/>
      <c r="T716" s="64"/>
      <c r="U716" s="64"/>
      <c r="V716" s="64"/>
      <c r="W716" s="64"/>
      <c r="X716" s="64"/>
      <c r="Y716" s="64"/>
      <c r="Z716" s="64"/>
      <c r="AA716" s="64"/>
      <c r="AB716" s="64"/>
      <c r="AC716" s="64"/>
      <c r="AD716" s="93"/>
      <c r="AE716" s="64"/>
      <c r="AF716" s="64"/>
    </row>
    <row r="717" spans="1:32" x14ac:dyDescent="0.35">
      <c r="A717" s="64" t="s">
        <v>9062</v>
      </c>
      <c r="B717" s="90" t="s">
        <v>17729</v>
      </c>
      <c r="C717" s="64" t="s">
        <v>17730</v>
      </c>
      <c r="D717" s="67">
        <v>35.54</v>
      </c>
      <c r="E717" s="91" t="s">
        <v>17731</v>
      </c>
      <c r="F717" s="91" t="s">
        <v>17732</v>
      </c>
      <c r="G717" s="91" t="s">
        <v>17733</v>
      </c>
      <c r="H717" s="92">
        <v>2</v>
      </c>
      <c r="I717" s="64">
        <v>25</v>
      </c>
      <c r="J717" s="64">
        <v>383</v>
      </c>
      <c r="K717" s="64">
        <v>498</v>
      </c>
      <c r="L717" s="64">
        <v>500</v>
      </c>
      <c r="M717" s="64">
        <v>10.54</v>
      </c>
      <c r="N717" s="64">
        <v>530</v>
      </c>
      <c r="O717" s="64">
        <v>410</v>
      </c>
      <c r="P717" s="64">
        <v>210</v>
      </c>
      <c r="Q717" s="64"/>
      <c r="R717" s="64"/>
      <c r="S717" s="64"/>
      <c r="T717" s="64"/>
      <c r="U717" s="64"/>
      <c r="V717" s="64"/>
      <c r="W717" s="64"/>
      <c r="X717" s="64"/>
      <c r="Y717" s="64"/>
      <c r="Z717" s="64"/>
      <c r="AA717" s="64"/>
      <c r="AB717" s="64"/>
      <c r="AC717" s="64"/>
      <c r="AD717" s="93"/>
      <c r="AE717" s="64"/>
      <c r="AF717" s="64"/>
    </row>
    <row r="718" spans="1:32" x14ac:dyDescent="0.35">
      <c r="A718" s="64" t="s">
        <v>14111</v>
      </c>
      <c r="B718" s="90" t="s">
        <v>17734</v>
      </c>
      <c r="C718" s="64" t="s">
        <v>17735</v>
      </c>
      <c r="D718" s="67">
        <v>37.159999999999997</v>
      </c>
      <c r="E718" s="91">
        <v>605</v>
      </c>
      <c r="F718" s="91">
        <v>518</v>
      </c>
      <c r="G718" s="91">
        <v>400</v>
      </c>
      <c r="H718" s="92">
        <v>2</v>
      </c>
      <c r="I718" s="64">
        <v>26.4</v>
      </c>
      <c r="J718" s="64">
        <v>640</v>
      </c>
      <c r="K718" s="64">
        <v>520</v>
      </c>
      <c r="L718" s="64">
        <v>400</v>
      </c>
      <c r="M718" s="64">
        <v>10.76</v>
      </c>
      <c r="N718" s="64">
        <v>620</v>
      </c>
      <c r="O718" s="64">
        <v>400</v>
      </c>
      <c r="P718" s="64">
        <v>200</v>
      </c>
      <c r="Q718" s="64"/>
      <c r="R718" s="64"/>
      <c r="S718" s="64"/>
      <c r="T718" s="64"/>
      <c r="U718" s="64"/>
      <c r="V718" s="64"/>
      <c r="W718" s="64"/>
      <c r="X718" s="64"/>
      <c r="Y718" s="64"/>
      <c r="Z718" s="64"/>
      <c r="AA718" s="64"/>
      <c r="AB718" s="64"/>
      <c r="AC718" s="64"/>
      <c r="AD718" s="93"/>
      <c r="AE718" s="64"/>
      <c r="AF718" s="64"/>
    </row>
    <row r="719" spans="1:32" x14ac:dyDescent="0.35">
      <c r="A719" s="64" t="s">
        <v>14143</v>
      </c>
      <c r="B719" s="90" t="s">
        <v>17736</v>
      </c>
      <c r="C719" s="64" t="s">
        <v>17737</v>
      </c>
      <c r="D719" s="67">
        <v>37.159999999999997</v>
      </c>
      <c r="E719" s="91">
        <v>605</v>
      </c>
      <c r="F719" s="91">
        <v>518</v>
      </c>
      <c r="G719" s="91">
        <v>400</v>
      </c>
      <c r="H719" s="92">
        <v>2</v>
      </c>
      <c r="I719" s="64">
        <v>26.4</v>
      </c>
      <c r="J719" s="64">
        <v>650</v>
      </c>
      <c r="K719" s="64">
        <v>530</v>
      </c>
      <c r="L719" s="64">
        <v>400</v>
      </c>
      <c r="M719" s="64">
        <v>10.76</v>
      </c>
      <c r="N719" s="64">
        <v>620</v>
      </c>
      <c r="O719" s="64">
        <v>400</v>
      </c>
      <c r="P719" s="64">
        <v>200</v>
      </c>
      <c r="Q719" s="64"/>
      <c r="R719" s="64"/>
      <c r="S719" s="64"/>
      <c r="T719" s="64"/>
      <c r="U719" s="64"/>
      <c r="V719" s="64"/>
      <c r="W719" s="64"/>
      <c r="X719" s="64"/>
      <c r="Y719" s="64"/>
      <c r="Z719" s="64"/>
      <c r="AA719" s="64"/>
      <c r="AB719" s="64"/>
      <c r="AC719" s="64"/>
      <c r="AD719" s="93"/>
      <c r="AE719" s="64"/>
      <c r="AF719" s="64"/>
    </row>
    <row r="720" spans="1:32" x14ac:dyDescent="0.35">
      <c r="A720" s="64" t="s">
        <v>14115</v>
      </c>
      <c r="B720" s="90" t="s">
        <v>17738</v>
      </c>
      <c r="C720" s="64" t="s">
        <v>17739</v>
      </c>
      <c r="D720" s="67">
        <v>37.4</v>
      </c>
      <c r="E720" s="91" t="s">
        <v>17740</v>
      </c>
      <c r="F720" s="91" t="s">
        <v>17741</v>
      </c>
      <c r="G720" s="91" t="s">
        <v>17733</v>
      </c>
      <c r="H720" s="92">
        <v>2</v>
      </c>
      <c r="I720" s="64">
        <v>26.4</v>
      </c>
      <c r="J720" s="64">
        <v>640</v>
      </c>
      <c r="K720" s="64">
        <v>520</v>
      </c>
      <c r="L720" s="64">
        <v>400</v>
      </c>
      <c r="M720" s="64">
        <v>11</v>
      </c>
      <c r="N720" s="64">
        <v>630</v>
      </c>
      <c r="O720" s="64">
        <v>410</v>
      </c>
      <c r="P720" s="64">
        <v>200</v>
      </c>
      <c r="Q720" s="64"/>
      <c r="R720" s="64"/>
      <c r="S720" s="64"/>
      <c r="T720" s="64"/>
      <c r="U720" s="64"/>
      <c r="V720" s="64"/>
      <c r="W720" s="64"/>
      <c r="X720" s="64"/>
      <c r="Y720" s="64"/>
      <c r="Z720" s="64"/>
      <c r="AA720" s="64"/>
      <c r="AB720" s="64"/>
      <c r="AC720" s="64"/>
      <c r="AD720" s="93"/>
      <c r="AE720" s="64"/>
      <c r="AF720" s="64"/>
    </row>
    <row r="721" spans="1:32" x14ac:dyDescent="0.35">
      <c r="A721" s="64" t="s">
        <v>14147</v>
      </c>
      <c r="B721" s="90" t="s">
        <v>17742</v>
      </c>
      <c r="C721" s="64" t="s">
        <v>17743</v>
      </c>
      <c r="D721" s="67">
        <v>37.4</v>
      </c>
      <c r="E721" s="91" t="s">
        <v>17740</v>
      </c>
      <c r="F721" s="91" t="s">
        <v>17741</v>
      </c>
      <c r="G721" s="91" t="s">
        <v>17733</v>
      </c>
      <c r="H721" s="92">
        <v>2</v>
      </c>
      <c r="I721" s="64">
        <v>26.4</v>
      </c>
      <c r="J721" s="64">
        <v>650</v>
      </c>
      <c r="K721" s="64">
        <v>530</v>
      </c>
      <c r="L721" s="64">
        <v>400</v>
      </c>
      <c r="M721" s="64">
        <v>11</v>
      </c>
      <c r="N721" s="64">
        <v>630</v>
      </c>
      <c r="O721" s="64">
        <v>410</v>
      </c>
      <c r="P721" s="64">
        <v>200</v>
      </c>
      <c r="Q721" s="64"/>
      <c r="R721" s="64"/>
      <c r="S721" s="64"/>
      <c r="T721" s="64"/>
      <c r="U721" s="64"/>
      <c r="V721" s="64"/>
      <c r="W721" s="64"/>
      <c r="X721" s="64"/>
      <c r="Y721" s="64"/>
      <c r="Z721" s="64"/>
      <c r="AA721" s="64"/>
      <c r="AB721" s="64"/>
      <c r="AC721" s="64"/>
      <c r="AD721" s="93"/>
      <c r="AE721" s="64"/>
      <c r="AF721" s="64"/>
    </row>
    <row r="722" spans="1:32" x14ac:dyDescent="0.35">
      <c r="A722" s="64" t="s">
        <v>14119</v>
      </c>
      <c r="B722" s="90" t="s">
        <v>17744</v>
      </c>
      <c r="C722" s="64" t="s">
        <v>17745</v>
      </c>
      <c r="D722" s="67">
        <v>48.7</v>
      </c>
      <c r="E722" s="91">
        <v>805</v>
      </c>
      <c r="F722" s="91">
        <v>518</v>
      </c>
      <c r="G722" s="91">
        <v>400</v>
      </c>
      <c r="H722" s="92">
        <v>2</v>
      </c>
      <c r="I722" s="64">
        <v>31.8</v>
      </c>
      <c r="J722" s="64">
        <v>850</v>
      </c>
      <c r="K722" s="64">
        <v>820</v>
      </c>
      <c r="L722" s="64">
        <v>390</v>
      </c>
      <c r="M722" s="64">
        <v>16.899999999999999</v>
      </c>
      <c r="N722" s="64">
        <v>200</v>
      </c>
      <c r="O722" s="64">
        <v>820</v>
      </c>
      <c r="P722" s="64">
        <v>400</v>
      </c>
      <c r="Q722" s="64"/>
      <c r="R722" s="64"/>
      <c r="S722" s="64"/>
      <c r="T722" s="64"/>
      <c r="U722" s="64"/>
      <c r="V722" s="64"/>
      <c r="W722" s="64"/>
      <c r="X722" s="64"/>
      <c r="Y722" s="64"/>
      <c r="Z722" s="64"/>
      <c r="AA722" s="64"/>
      <c r="AB722" s="64"/>
      <c r="AC722" s="64"/>
      <c r="AD722" s="93"/>
      <c r="AE722" s="64"/>
      <c r="AF722" s="64"/>
    </row>
    <row r="723" spans="1:32" x14ac:dyDescent="0.35">
      <c r="A723" s="64" t="s">
        <v>14151</v>
      </c>
      <c r="B723" s="90" t="s">
        <v>17746</v>
      </c>
      <c r="C723" s="64" t="s">
        <v>17747</v>
      </c>
      <c r="D723" s="67">
        <v>48.7</v>
      </c>
      <c r="E723" s="91">
        <v>805</v>
      </c>
      <c r="F723" s="91">
        <v>518</v>
      </c>
      <c r="G723" s="91">
        <v>400</v>
      </c>
      <c r="H723" s="92">
        <v>2</v>
      </c>
      <c r="I723" s="64">
        <v>31.8</v>
      </c>
      <c r="J723" s="64">
        <v>383</v>
      </c>
      <c r="K723" s="64">
        <v>798</v>
      </c>
      <c r="L723" s="64">
        <v>500</v>
      </c>
      <c r="M723" s="64">
        <v>16.899999999999999</v>
      </c>
      <c r="N723" s="64">
        <v>200</v>
      </c>
      <c r="O723" s="64">
        <v>820</v>
      </c>
      <c r="P723" s="64">
        <v>400</v>
      </c>
      <c r="Q723" s="64"/>
      <c r="R723" s="64"/>
      <c r="S723" s="64"/>
      <c r="T723" s="64"/>
      <c r="U723" s="64"/>
      <c r="V723" s="64"/>
      <c r="W723" s="64"/>
      <c r="X723" s="64"/>
      <c r="Y723" s="64"/>
      <c r="Z723" s="64"/>
      <c r="AA723" s="64"/>
      <c r="AB723" s="64"/>
      <c r="AC723" s="64"/>
      <c r="AD723" s="93"/>
      <c r="AE723" s="64"/>
      <c r="AF723" s="64"/>
    </row>
    <row r="724" spans="1:32" x14ac:dyDescent="0.35">
      <c r="A724" s="64" t="s">
        <v>14123</v>
      </c>
      <c r="B724" s="90" t="s">
        <v>17748</v>
      </c>
      <c r="C724" s="64" t="s">
        <v>17749</v>
      </c>
      <c r="D724" s="67">
        <v>46.8</v>
      </c>
      <c r="E724" s="91" t="s">
        <v>17750</v>
      </c>
      <c r="F724" s="91" t="s">
        <v>17741</v>
      </c>
      <c r="G724" s="91" t="s">
        <v>17400</v>
      </c>
      <c r="H724" s="92">
        <v>2</v>
      </c>
      <c r="I724" s="64">
        <v>31.8</v>
      </c>
      <c r="J724" s="64">
        <v>850</v>
      </c>
      <c r="K724" s="64">
        <v>820</v>
      </c>
      <c r="L724" s="64">
        <v>390</v>
      </c>
      <c r="M724" s="64">
        <v>15</v>
      </c>
      <c r="N724" s="64">
        <v>830</v>
      </c>
      <c r="O724" s="64">
        <v>410</v>
      </c>
      <c r="P724" s="64">
        <v>210</v>
      </c>
      <c r="Q724" s="64"/>
      <c r="R724" s="64"/>
      <c r="S724" s="64"/>
      <c r="T724" s="64"/>
      <c r="U724" s="64"/>
      <c r="V724" s="64"/>
      <c r="W724" s="64"/>
      <c r="X724" s="64"/>
      <c r="Y724" s="64"/>
      <c r="Z724" s="64"/>
      <c r="AA724" s="64"/>
      <c r="AB724" s="64"/>
      <c r="AC724" s="64"/>
      <c r="AD724" s="93"/>
      <c r="AE724" s="64"/>
      <c r="AF724" s="64"/>
    </row>
    <row r="725" spans="1:32" x14ac:dyDescent="0.35">
      <c r="A725" s="64" t="s">
        <v>14155</v>
      </c>
      <c r="B725" s="90" t="s">
        <v>17751</v>
      </c>
      <c r="C725" s="64" t="s">
        <v>17752</v>
      </c>
      <c r="D725" s="67">
        <v>46.8</v>
      </c>
      <c r="E725" s="91" t="s">
        <v>17750</v>
      </c>
      <c r="F725" s="91" t="s">
        <v>17732</v>
      </c>
      <c r="G725" s="91" t="s">
        <v>17400</v>
      </c>
      <c r="H725" s="92">
        <v>2</v>
      </c>
      <c r="I725" s="64">
        <v>31.8</v>
      </c>
      <c r="J725" s="64">
        <v>383</v>
      </c>
      <c r="K725" s="64">
        <v>798</v>
      </c>
      <c r="L725" s="64">
        <v>500</v>
      </c>
      <c r="M725" s="64">
        <v>15</v>
      </c>
      <c r="N725" s="64">
        <v>830</v>
      </c>
      <c r="O725" s="64">
        <v>410</v>
      </c>
      <c r="P725" s="64">
        <v>210</v>
      </c>
      <c r="Q725" s="64"/>
      <c r="R725" s="64"/>
      <c r="S725" s="64"/>
      <c r="T725" s="64"/>
      <c r="U725" s="64"/>
      <c r="V725" s="64"/>
      <c r="W725" s="64"/>
      <c r="X725" s="64"/>
      <c r="Y725" s="64"/>
      <c r="Z725" s="64"/>
      <c r="AA725" s="64"/>
      <c r="AB725" s="64"/>
      <c r="AC725" s="64"/>
      <c r="AD725" s="93"/>
      <c r="AE725" s="64"/>
      <c r="AF725" s="64"/>
    </row>
    <row r="726" spans="1:32" x14ac:dyDescent="0.35">
      <c r="A726" s="64" t="s">
        <v>14107</v>
      </c>
      <c r="B726" s="90" t="s">
        <v>17753</v>
      </c>
      <c r="C726" s="64" t="s">
        <v>17754</v>
      </c>
      <c r="D726" s="67">
        <v>36</v>
      </c>
      <c r="E726" s="91">
        <v>505</v>
      </c>
      <c r="F726" s="91">
        <v>828</v>
      </c>
      <c r="G726" s="91">
        <v>400</v>
      </c>
      <c r="H726" s="92">
        <v>2</v>
      </c>
      <c r="I726" s="64">
        <v>27</v>
      </c>
      <c r="J726" s="64">
        <v>850</v>
      </c>
      <c r="K726" s="64">
        <v>530</v>
      </c>
      <c r="L726" s="64">
        <v>400</v>
      </c>
      <c r="M726" s="64">
        <v>9</v>
      </c>
      <c r="N726" s="64">
        <v>200</v>
      </c>
      <c r="O726" s="64">
        <v>520</v>
      </c>
      <c r="P726" s="64">
        <v>400</v>
      </c>
      <c r="Q726" s="64"/>
      <c r="R726" s="64"/>
      <c r="S726" s="64"/>
      <c r="T726" s="64"/>
      <c r="U726" s="64"/>
      <c r="V726" s="64"/>
      <c r="W726" s="64"/>
      <c r="X726" s="64"/>
      <c r="Y726" s="64"/>
      <c r="Z726" s="64"/>
      <c r="AA726" s="64"/>
      <c r="AB726" s="64"/>
      <c r="AC726" s="64"/>
      <c r="AD726" s="93"/>
      <c r="AE726" s="64"/>
      <c r="AF726" s="64"/>
    </row>
    <row r="727" spans="1:32" x14ac:dyDescent="0.35">
      <c r="A727" s="64" t="s">
        <v>9050</v>
      </c>
      <c r="B727" s="90" t="s">
        <v>17755</v>
      </c>
      <c r="C727" s="64" t="s">
        <v>17756</v>
      </c>
      <c r="D727" s="67">
        <v>36</v>
      </c>
      <c r="E727" s="91">
        <v>505</v>
      </c>
      <c r="F727" s="91">
        <v>828</v>
      </c>
      <c r="G727" s="91">
        <v>400</v>
      </c>
      <c r="H727" s="92">
        <v>2</v>
      </c>
      <c r="I727" s="64">
        <v>27</v>
      </c>
      <c r="J727" s="64">
        <v>383</v>
      </c>
      <c r="K727" s="64">
        <v>498</v>
      </c>
      <c r="L727" s="64">
        <v>790</v>
      </c>
      <c r="M727" s="64">
        <v>9</v>
      </c>
      <c r="N727" s="64">
        <v>200</v>
      </c>
      <c r="O727" s="64">
        <v>520</v>
      </c>
      <c r="P727" s="64">
        <v>400</v>
      </c>
      <c r="Q727" s="64"/>
      <c r="R727" s="64"/>
      <c r="S727" s="64"/>
      <c r="T727" s="64"/>
      <c r="U727" s="64"/>
      <c r="V727" s="64"/>
      <c r="W727" s="64"/>
      <c r="X727" s="64"/>
      <c r="Y727" s="64"/>
      <c r="Z727" s="64"/>
      <c r="AA727" s="64"/>
      <c r="AB727" s="64"/>
      <c r="AC727" s="64"/>
      <c r="AD727" s="93"/>
      <c r="AE727" s="64"/>
      <c r="AF727" s="64"/>
    </row>
    <row r="728" spans="1:32" x14ac:dyDescent="0.35">
      <c r="A728" s="64" t="s">
        <v>9026</v>
      </c>
      <c r="B728" s="90">
        <v>5056211804130</v>
      </c>
      <c r="C728" s="64" t="s">
        <v>17757</v>
      </c>
      <c r="D728" s="67">
        <v>37.54</v>
      </c>
      <c r="E728" s="91">
        <v>0</v>
      </c>
      <c r="F728" s="91">
        <v>0</v>
      </c>
      <c r="G728" s="91">
        <v>0</v>
      </c>
      <c r="H728" s="92">
        <v>2</v>
      </c>
      <c r="I728" s="64">
        <v>27</v>
      </c>
      <c r="J728" s="64">
        <v>850</v>
      </c>
      <c r="K728" s="64">
        <v>530</v>
      </c>
      <c r="L728" s="64">
        <v>400</v>
      </c>
      <c r="M728" s="64">
        <v>10.54</v>
      </c>
      <c r="N728" s="64">
        <v>530</v>
      </c>
      <c r="O728" s="64">
        <v>410</v>
      </c>
      <c r="P728" s="64">
        <v>210</v>
      </c>
      <c r="Q728" s="64"/>
      <c r="R728" s="64"/>
      <c r="S728" s="64"/>
      <c r="T728" s="64"/>
      <c r="U728" s="64"/>
      <c r="V728" s="64"/>
      <c r="W728" s="64"/>
      <c r="X728" s="64"/>
      <c r="Y728" s="64"/>
      <c r="Z728" s="64"/>
      <c r="AA728" s="64"/>
      <c r="AB728" s="64"/>
      <c r="AC728" s="64"/>
      <c r="AD728" s="93"/>
      <c r="AE728" s="64"/>
      <c r="AF728" s="64"/>
    </row>
    <row r="729" spans="1:32" x14ac:dyDescent="0.35">
      <c r="A729" s="64" t="s">
        <v>9054</v>
      </c>
      <c r="B729" s="90">
        <v>5056211804123</v>
      </c>
      <c r="C729" s="64" t="s">
        <v>17758</v>
      </c>
      <c r="D729" s="67">
        <v>37.54</v>
      </c>
      <c r="E729" s="91">
        <v>0</v>
      </c>
      <c r="F729" s="91">
        <v>0</v>
      </c>
      <c r="G729" s="91">
        <v>0</v>
      </c>
      <c r="H729" s="92">
        <v>2</v>
      </c>
      <c r="I729" s="64">
        <v>27</v>
      </c>
      <c r="J729" s="64">
        <v>383</v>
      </c>
      <c r="K729" s="64">
        <v>498</v>
      </c>
      <c r="L729" s="64">
        <v>790</v>
      </c>
      <c r="M729" s="64">
        <v>10.54</v>
      </c>
      <c r="N729" s="64">
        <v>530</v>
      </c>
      <c r="O729" s="64">
        <v>410</v>
      </c>
      <c r="P729" s="64">
        <v>210</v>
      </c>
      <c r="Q729" s="64"/>
      <c r="R729" s="64"/>
      <c r="S729" s="64"/>
      <c r="T729" s="64"/>
      <c r="U729" s="64"/>
      <c r="V729" s="64"/>
      <c r="W729" s="64"/>
      <c r="X729" s="64"/>
      <c r="Y729" s="64"/>
      <c r="Z729" s="64"/>
      <c r="AA729" s="64"/>
      <c r="AB729" s="64"/>
      <c r="AC729" s="64"/>
      <c r="AD729" s="93"/>
      <c r="AE729" s="64"/>
      <c r="AF729" s="64"/>
    </row>
    <row r="730" spans="1:32" x14ac:dyDescent="0.35">
      <c r="A730" s="64" t="s">
        <v>9030</v>
      </c>
      <c r="B730" s="90" t="s">
        <v>17759</v>
      </c>
      <c r="C730" s="64" t="s">
        <v>17760</v>
      </c>
      <c r="D730" s="67">
        <v>42.76</v>
      </c>
      <c r="E730" s="91">
        <v>605</v>
      </c>
      <c r="F730" s="91">
        <v>828</v>
      </c>
      <c r="G730" s="91">
        <v>400</v>
      </c>
      <c r="H730" s="92">
        <v>2</v>
      </c>
      <c r="I730" s="64">
        <v>32</v>
      </c>
      <c r="J730" s="64">
        <v>850</v>
      </c>
      <c r="K730" s="64">
        <v>630</v>
      </c>
      <c r="L730" s="64">
        <v>400</v>
      </c>
      <c r="M730" s="64">
        <v>10.76</v>
      </c>
      <c r="N730" s="64">
        <v>620</v>
      </c>
      <c r="O730" s="64">
        <v>400</v>
      </c>
      <c r="P730" s="64">
        <v>200</v>
      </c>
      <c r="Q730" s="64"/>
      <c r="R730" s="64"/>
      <c r="S730" s="64"/>
      <c r="T730" s="64"/>
      <c r="U730" s="64"/>
      <c r="V730" s="64"/>
      <c r="W730" s="64"/>
      <c r="X730" s="64"/>
      <c r="Y730" s="64"/>
      <c r="Z730" s="64"/>
      <c r="AA730" s="64"/>
      <c r="AB730" s="64"/>
      <c r="AC730" s="64"/>
      <c r="AD730" s="93"/>
      <c r="AE730" s="64"/>
      <c r="AF730" s="64"/>
    </row>
    <row r="731" spans="1:32" x14ac:dyDescent="0.35">
      <c r="A731" s="64" t="s">
        <v>14127</v>
      </c>
      <c r="B731" s="90" t="s">
        <v>17761</v>
      </c>
      <c r="C731" s="64" t="s">
        <v>17762</v>
      </c>
      <c r="D731" s="67">
        <v>38.76</v>
      </c>
      <c r="E731" s="91">
        <v>605</v>
      </c>
      <c r="F731" s="91">
        <v>828</v>
      </c>
      <c r="G731" s="91">
        <v>400</v>
      </c>
      <c r="H731" s="92">
        <v>2</v>
      </c>
      <c r="I731" s="64">
        <v>28</v>
      </c>
      <c r="J731" s="64">
        <v>860</v>
      </c>
      <c r="K731" s="64">
        <v>630</v>
      </c>
      <c r="L731" s="64">
        <v>400</v>
      </c>
      <c r="M731" s="64">
        <v>10.76</v>
      </c>
      <c r="N731" s="64">
        <v>620</v>
      </c>
      <c r="O731" s="64">
        <v>400</v>
      </c>
      <c r="P731" s="64">
        <v>200</v>
      </c>
      <c r="Q731" s="64"/>
      <c r="R731" s="64"/>
      <c r="S731" s="64"/>
      <c r="T731" s="64"/>
      <c r="U731" s="64"/>
      <c r="V731" s="64"/>
      <c r="W731" s="64"/>
      <c r="X731" s="64"/>
      <c r="Y731" s="64"/>
      <c r="Z731" s="64"/>
      <c r="AA731" s="64"/>
      <c r="AB731" s="64"/>
      <c r="AC731" s="64"/>
      <c r="AD731" s="93"/>
      <c r="AE731" s="64"/>
      <c r="AF731" s="64"/>
    </row>
    <row r="732" spans="1:32" x14ac:dyDescent="0.35">
      <c r="A732" s="64" t="s">
        <v>9034</v>
      </c>
      <c r="B732" s="90" t="s">
        <v>17763</v>
      </c>
      <c r="C732" s="64" t="s">
        <v>17764</v>
      </c>
      <c r="D732" s="67">
        <v>43</v>
      </c>
      <c r="E732" s="91" t="s">
        <v>17740</v>
      </c>
      <c r="F732" s="91" t="s">
        <v>17765</v>
      </c>
      <c r="G732" s="91" t="s">
        <v>17733</v>
      </c>
      <c r="H732" s="92">
        <v>2</v>
      </c>
      <c r="I732" s="64">
        <v>32</v>
      </c>
      <c r="J732" s="64">
        <v>850</v>
      </c>
      <c r="K732" s="64">
        <v>630</v>
      </c>
      <c r="L732" s="64">
        <v>400</v>
      </c>
      <c r="M732" s="64">
        <v>11</v>
      </c>
      <c r="N732" s="64">
        <v>630</v>
      </c>
      <c r="O732" s="64">
        <v>410</v>
      </c>
      <c r="P732" s="64">
        <v>200</v>
      </c>
      <c r="Q732" s="64"/>
      <c r="R732" s="64"/>
      <c r="S732" s="64"/>
      <c r="T732" s="64"/>
      <c r="U732" s="64"/>
      <c r="V732" s="64"/>
      <c r="W732" s="64"/>
      <c r="X732" s="64"/>
      <c r="Y732" s="64"/>
      <c r="Z732" s="64"/>
      <c r="AA732" s="64"/>
      <c r="AB732" s="64"/>
      <c r="AC732" s="64"/>
      <c r="AD732" s="93"/>
      <c r="AE732" s="64"/>
      <c r="AF732" s="64"/>
    </row>
    <row r="733" spans="1:32" x14ac:dyDescent="0.35">
      <c r="A733" s="64" t="s">
        <v>14131</v>
      </c>
      <c r="B733" s="90" t="s">
        <v>17766</v>
      </c>
      <c r="C733" s="64" t="s">
        <v>17767</v>
      </c>
      <c r="D733" s="67">
        <v>39</v>
      </c>
      <c r="E733" s="91" t="s">
        <v>17740</v>
      </c>
      <c r="F733" s="91" t="s">
        <v>17768</v>
      </c>
      <c r="G733" s="91" t="s">
        <v>17733</v>
      </c>
      <c r="H733" s="92">
        <v>2</v>
      </c>
      <c r="I733" s="64">
        <v>28</v>
      </c>
      <c r="J733" s="64">
        <v>860</v>
      </c>
      <c r="K733" s="64">
        <v>630</v>
      </c>
      <c r="L733" s="64">
        <v>400</v>
      </c>
      <c r="M733" s="64">
        <v>11</v>
      </c>
      <c r="N733" s="64">
        <v>630</v>
      </c>
      <c r="O733" s="64">
        <v>410</v>
      </c>
      <c r="P733" s="64">
        <v>200</v>
      </c>
      <c r="Q733" s="64"/>
      <c r="R733" s="64"/>
      <c r="S733" s="64"/>
      <c r="T733" s="64"/>
      <c r="U733" s="64"/>
      <c r="V733" s="64"/>
      <c r="W733" s="64"/>
      <c r="X733" s="64"/>
      <c r="Y733" s="64"/>
      <c r="Z733" s="64"/>
      <c r="AA733" s="64"/>
      <c r="AB733" s="64"/>
      <c r="AC733" s="64"/>
      <c r="AD733" s="93"/>
      <c r="AE733" s="64"/>
      <c r="AF733" s="64"/>
    </row>
    <row r="734" spans="1:32" x14ac:dyDescent="0.35">
      <c r="A734" s="64" t="s">
        <v>9038</v>
      </c>
      <c r="B734" s="90" t="s">
        <v>17769</v>
      </c>
      <c r="C734" s="64" t="s">
        <v>17770</v>
      </c>
      <c r="D734" s="67">
        <v>45.9</v>
      </c>
      <c r="E734" s="91">
        <v>805</v>
      </c>
      <c r="F734" s="91">
        <v>828</v>
      </c>
      <c r="G734" s="91">
        <v>400</v>
      </c>
      <c r="H734" s="92">
        <v>2</v>
      </c>
      <c r="I734" s="64">
        <v>29</v>
      </c>
      <c r="J734" s="64">
        <v>850</v>
      </c>
      <c r="K734" s="64">
        <v>840</v>
      </c>
      <c r="L734" s="64">
        <v>400</v>
      </c>
      <c r="M734" s="64">
        <v>16.899999999999999</v>
      </c>
      <c r="N734" s="64">
        <v>200</v>
      </c>
      <c r="O734" s="64">
        <v>820</v>
      </c>
      <c r="P734" s="64">
        <v>400</v>
      </c>
      <c r="Q734" s="64"/>
      <c r="R734" s="64"/>
      <c r="S734" s="64"/>
      <c r="T734" s="64"/>
      <c r="U734" s="64"/>
      <c r="V734" s="64"/>
      <c r="W734" s="64"/>
      <c r="X734" s="64"/>
      <c r="Y734" s="64"/>
      <c r="Z734" s="64"/>
      <c r="AA734" s="64"/>
      <c r="AB734" s="64"/>
      <c r="AC734" s="64"/>
      <c r="AD734" s="93"/>
      <c r="AE734" s="64"/>
      <c r="AF734" s="64"/>
    </row>
    <row r="735" spans="1:32" x14ac:dyDescent="0.35">
      <c r="A735" s="64" t="s">
        <v>14135</v>
      </c>
      <c r="B735" s="90" t="s">
        <v>17771</v>
      </c>
      <c r="C735" s="64" t="s">
        <v>17772</v>
      </c>
      <c r="D735" s="67">
        <v>45.9</v>
      </c>
      <c r="E735" s="91">
        <v>805</v>
      </c>
      <c r="F735" s="91">
        <v>828</v>
      </c>
      <c r="G735" s="91">
        <v>400</v>
      </c>
      <c r="H735" s="92">
        <v>2</v>
      </c>
      <c r="I735" s="64">
        <v>29</v>
      </c>
      <c r="J735" s="64">
        <v>400</v>
      </c>
      <c r="K735" s="64">
        <v>820</v>
      </c>
      <c r="L735" s="64">
        <v>850</v>
      </c>
      <c r="M735" s="64">
        <v>16.899999999999999</v>
      </c>
      <c r="N735" s="64">
        <v>200</v>
      </c>
      <c r="O735" s="64">
        <v>820</v>
      </c>
      <c r="P735" s="64">
        <v>400</v>
      </c>
      <c r="Q735" s="64"/>
      <c r="R735" s="64"/>
      <c r="S735" s="64"/>
      <c r="T735" s="64"/>
      <c r="U735" s="64"/>
      <c r="V735" s="64"/>
      <c r="W735" s="64"/>
      <c r="X735" s="64"/>
      <c r="Y735" s="64"/>
      <c r="Z735" s="64"/>
      <c r="AA735" s="64"/>
      <c r="AB735" s="64"/>
      <c r="AC735" s="64"/>
      <c r="AD735" s="93"/>
      <c r="AE735" s="64"/>
      <c r="AF735" s="64"/>
    </row>
    <row r="736" spans="1:32" x14ac:dyDescent="0.35">
      <c r="A736" s="64" t="s">
        <v>9042</v>
      </c>
      <c r="B736" s="90" t="s">
        <v>17773</v>
      </c>
      <c r="C736" s="64" t="s">
        <v>17774</v>
      </c>
      <c r="D736" s="67">
        <v>44</v>
      </c>
      <c r="E736" s="91" t="s">
        <v>17750</v>
      </c>
      <c r="F736" s="91" t="s">
        <v>17399</v>
      </c>
      <c r="G736" s="91" t="s">
        <v>17400</v>
      </c>
      <c r="H736" s="92">
        <v>2</v>
      </c>
      <c r="I736" s="64">
        <v>29</v>
      </c>
      <c r="J736" s="64">
        <v>850</v>
      </c>
      <c r="K736" s="64">
        <v>840</v>
      </c>
      <c r="L736" s="64">
        <v>400</v>
      </c>
      <c r="M736" s="64">
        <v>15</v>
      </c>
      <c r="N736" s="64">
        <v>830</v>
      </c>
      <c r="O736" s="64">
        <v>410</v>
      </c>
      <c r="P736" s="64">
        <v>210</v>
      </c>
      <c r="Q736" s="64"/>
      <c r="R736" s="64"/>
      <c r="S736" s="64"/>
      <c r="T736" s="64"/>
      <c r="U736" s="64"/>
      <c r="V736" s="64"/>
      <c r="W736" s="64"/>
      <c r="X736" s="64"/>
      <c r="Y736" s="64"/>
      <c r="Z736" s="64"/>
      <c r="AA736" s="64"/>
      <c r="AB736" s="64"/>
      <c r="AC736" s="64"/>
      <c r="AD736" s="93"/>
      <c r="AE736" s="64"/>
      <c r="AF736" s="64"/>
    </row>
    <row r="737" spans="1:32" x14ac:dyDescent="0.35">
      <c r="A737" s="64" t="s">
        <v>14139</v>
      </c>
      <c r="B737" s="90" t="s">
        <v>17775</v>
      </c>
      <c r="C737" s="64" t="s">
        <v>17776</v>
      </c>
      <c r="D737" s="67">
        <v>44</v>
      </c>
      <c r="E737" s="91" t="s">
        <v>17750</v>
      </c>
      <c r="F737" s="91" t="s">
        <v>17768</v>
      </c>
      <c r="G737" s="91" t="s">
        <v>17400</v>
      </c>
      <c r="H737" s="92">
        <v>2</v>
      </c>
      <c r="I737" s="64">
        <v>29</v>
      </c>
      <c r="J737" s="64">
        <v>400</v>
      </c>
      <c r="K737" s="64">
        <v>820</v>
      </c>
      <c r="L737" s="64">
        <v>850</v>
      </c>
      <c r="M737" s="64">
        <v>15</v>
      </c>
      <c r="N737" s="64">
        <v>830</v>
      </c>
      <c r="O737" s="64">
        <v>410</v>
      </c>
      <c r="P737" s="64">
        <v>210</v>
      </c>
      <c r="Q737" s="64"/>
      <c r="R737" s="64"/>
      <c r="S737" s="64"/>
      <c r="T737" s="64"/>
      <c r="U737" s="64"/>
      <c r="V737" s="64"/>
      <c r="W737" s="64"/>
      <c r="X737" s="64"/>
      <c r="Y737" s="64"/>
      <c r="Z737" s="64"/>
      <c r="AA737" s="64"/>
      <c r="AB737" s="64"/>
      <c r="AC737" s="64"/>
      <c r="AD737" s="93"/>
      <c r="AE737" s="64"/>
      <c r="AF737" s="64"/>
    </row>
    <row r="738" spans="1:32" x14ac:dyDescent="0.35">
      <c r="A738" s="64" t="s">
        <v>14309</v>
      </c>
      <c r="B738" s="90" t="s">
        <v>17777</v>
      </c>
      <c r="C738" s="64" t="s">
        <v>17778</v>
      </c>
      <c r="D738" s="64">
        <v>20.8</v>
      </c>
      <c r="E738" s="64">
        <v>600</v>
      </c>
      <c r="F738" s="64">
        <v>850</v>
      </c>
      <c r="G738" s="64">
        <v>225</v>
      </c>
      <c r="H738" s="92">
        <v>1</v>
      </c>
      <c r="I738" s="64">
        <v>20.8</v>
      </c>
      <c r="J738" s="64">
        <v>880</v>
      </c>
      <c r="K738" s="64">
        <v>620</v>
      </c>
      <c r="L738" s="64">
        <v>380</v>
      </c>
      <c r="M738" s="64" t="s">
        <v>16707</v>
      </c>
      <c r="N738" s="64"/>
      <c r="O738" s="64"/>
      <c r="P738" s="64"/>
      <c r="Q738" s="64"/>
      <c r="R738" s="64"/>
      <c r="S738" s="64"/>
      <c r="T738" s="64"/>
      <c r="U738" s="64"/>
      <c r="V738" s="64"/>
      <c r="W738" s="64"/>
      <c r="X738" s="64"/>
      <c r="Y738" s="64"/>
      <c r="Z738" s="64"/>
      <c r="AA738" s="64" t="s">
        <v>16707</v>
      </c>
      <c r="AB738" s="64" t="s">
        <v>16707</v>
      </c>
      <c r="AC738" s="64"/>
      <c r="AD738" s="93"/>
      <c r="AE738" s="64"/>
      <c r="AF738" s="64"/>
    </row>
    <row r="739" spans="1:32" x14ac:dyDescent="0.35">
      <c r="A739" s="64" t="s">
        <v>14317</v>
      </c>
      <c r="B739" s="90" t="s">
        <v>17779</v>
      </c>
      <c r="C739" s="64" t="s">
        <v>17780</v>
      </c>
      <c r="D739" s="64">
        <v>20.8</v>
      </c>
      <c r="E739" s="64">
        <v>600</v>
      </c>
      <c r="F739" s="64">
        <v>850</v>
      </c>
      <c r="G739" s="64">
        <v>225</v>
      </c>
      <c r="H739" s="92">
        <v>1</v>
      </c>
      <c r="I739" s="64">
        <v>20.8</v>
      </c>
      <c r="J739" s="64">
        <v>365</v>
      </c>
      <c r="K739" s="64">
        <v>600</v>
      </c>
      <c r="L739" s="64">
        <v>850</v>
      </c>
      <c r="M739" s="64" t="s">
        <v>16707</v>
      </c>
      <c r="N739" s="64"/>
      <c r="O739" s="64"/>
      <c r="P739" s="64"/>
      <c r="Q739" s="64"/>
      <c r="R739" s="64"/>
      <c r="S739" s="64"/>
      <c r="T739" s="64"/>
      <c r="U739" s="64"/>
      <c r="V739" s="64"/>
      <c r="W739" s="64"/>
      <c r="X739" s="64"/>
      <c r="Y739" s="64"/>
      <c r="Z739" s="64"/>
      <c r="AA739" s="64" t="s">
        <v>16707</v>
      </c>
      <c r="AB739" s="64" t="s">
        <v>16707</v>
      </c>
      <c r="AC739" s="64"/>
      <c r="AD739" s="93"/>
      <c r="AE739" s="64"/>
      <c r="AF739" s="64"/>
    </row>
    <row r="740" spans="1:32" x14ac:dyDescent="0.35">
      <c r="A740" s="64" t="s">
        <v>9451</v>
      </c>
      <c r="B740" s="90" t="s">
        <v>17781</v>
      </c>
      <c r="C740" s="64" t="s">
        <v>17782</v>
      </c>
      <c r="D740" s="64">
        <v>20</v>
      </c>
      <c r="E740" s="64">
        <v>600</v>
      </c>
      <c r="F740" s="64">
        <v>1150</v>
      </c>
      <c r="G740" s="64">
        <v>225</v>
      </c>
      <c r="H740" s="92">
        <v>1</v>
      </c>
      <c r="I740" s="64">
        <v>20</v>
      </c>
      <c r="J740" s="64">
        <v>1200</v>
      </c>
      <c r="K740" s="64">
        <v>630</v>
      </c>
      <c r="L740" s="64">
        <v>380</v>
      </c>
      <c r="M740" s="64" t="s">
        <v>16707</v>
      </c>
      <c r="N740" s="64"/>
      <c r="O740" s="64"/>
      <c r="P740" s="64"/>
      <c r="Q740" s="64"/>
      <c r="R740" s="64"/>
      <c r="S740" s="64"/>
      <c r="T740" s="64"/>
      <c r="U740" s="64"/>
      <c r="V740" s="64"/>
      <c r="W740" s="64"/>
      <c r="X740" s="64"/>
      <c r="Y740" s="64"/>
      <c r="Z740" s="64"/>
      <c r="AA740" s="64" t="s">
        <v>16707</v>
      </c>
      <c r="AB740" s="64" t="s">
        <v>16707</v>
      </c>
      <c r="AC740" s="64"/>
      <c r="AD740" s="93"/>
      <c r="AE740" s="64"/>
      <c r="AF740" s="64"/>
    </row>
    <row r="741" spans="1:32" x14ac:dyDescent="0.35">
      <c r="A741" s="64" t="s">
        <v>14321</v>
      </c>
      <c r="B741" s="90" t="s">
        <v>17783</v>
      </c>
      <c r="C741" s="64" t="s">
        <v>17784</v>
      </c>
      <c r="D741" s="64">
        <v>20</v>
      </c>
      <c r="E741" s="64">
        <v>600</v>
      </c>
      <c r="F741" s="64">
        <v>1150</v>
      </c>
      <c r="G741" s="64">
        <v>225</v>
      </c>
      <c r="H741" s="92">
        <v>1</v>
      </c>
      <c r="I741" s="64">
        <v>20</v>
      </c>
      <c r="J741" s="64">
        <v>1200</v>
      </c>
      <c r="K741" s="64">
        <v>650</v>
      </c>
      <c r="L741" s="64">
        <v>400</v>
      </c>
      <c r="M741" s="64" t="s">
        <v>16707</v>
      </c>
      <c r="N741" s="64"/>
      <c r="O741" s="64"/>
      <c r="P741" s="64"/>
      <c r="Q741" s="64"/>
      <c r="R741" s="64"/>
      <c r="S741" s="64"/>
      <c r="T741" s="64"/>
      <c r="U741" s="64"/>
      <c r="V741" s="64"/>
      <c r="W741" s="64"/>
      <c r="X741" s="64"/>
      <c r="Y741" s="64"/>
      <c r="Z741" s="64"/>
      <c r="AA741" s="64" t="s">
        <v>16707</v>
      </c>
      <c r="AB741" s="64" t="s">
        <v>16707</v>
      </c>
      <c r="AC741" s="64"/>
      <c r="AD741" s="93"/>
      <c r="AE741" s="64"/>
      <c r="AF741" s="64"/>
    </row>
    <row r="742" spans="1:32" x14ac:dyDescent="0.35">
      <c r="A742" s="64" t="s">
        <v>9455</v>
      </c>
      <c r="B742" s="90" t="s">
        <v>17785</v>
      </c>
      <c r="C742" s="64" t="s">
        <v>17786</v>
      </c>
      <c r="D742" s="64">
        <v>34.4</v>
      </c>
      <c r="E742" s="64">
        <v>350</v>
      </c>
      <c r="F742" s="64">
        <v>1400</v>
      </c>
      <c r="G742" s="64">
        <v>350</v>
      </c>
      <c r="H742" s="92">
        <v>1</v>
      </c>
      <c r="I742" s="64">
        <v>34.4</v>
      </c>
      <c r="J742" s="64">
        <v>1450</v>
      </c>
      <c r="K742" s="64">
        <v>390</v>
      </c>
      <c r="L742" s="64">
        <v>350</v>
      </c>
      <c r="M742" s="64" t="s">
        <v>16707</v>
      </c>
      <c r="N742" s="64"/>
      <c r="O742" s="64"/>
      <c r="P742" s="64"/>
      <c r="Q742" s="64"/>
      <c r="R742" s="64"/>
      <c r="S742" s="64"/>
      <c r="T742" s="64"/>
      <c r="U742" s="64"/>
      <c r="V742" s="64"/>
      <c r="W742" s="64"/>
      <c r="X742" s="64"/>
      <c r="Y742" s="64"/>
      <c r="Z742" s="64"/>
      <c r="AA742" s="64" t="s">
        <v>16707</v>
      </c>
      <c r="AB742" s="64" t="s">
        <v>16707</v>
      </c>
      <c r="AC742" s="64"/>
      <c r="AD742" s="93"/>
      <c r="AE742" s="64"/>
      <c r="AF742" s="64"/>
    </row>
    <row r="743" spans="1:32" x14ac:dyDescent="0.35">
      <c r="A743" s="64" t="s">
        <v>14313</v>
      </c>
      <c r="B743" s="90" t="s">
        <v>17787</v>
      </c>
      <c r="C743" s="64" t="s">
        <v>17788</v>
      </c>
      <c r="D743" s="64">
        <v>34.4</v>
      </c>
      <c r="E743" s="64">
        <v>350</v>
      </c>
      <c r="F743" s="64">
        <v>1400</v>
      </c>
      <c r="G743" s="64">
        <v>350</v>
      </c>
      <c r="H743" s="92">
        <v>1</v>
      </c>
      <c r="I743" s="64">
        <v>34.4</v>
      </c>
      <c r="J743" s="64">
        <v>1450</v>
      </c>
      <c r="K743" s="64">
        <v>390</v>
      </c>
      <c r="L743" s="64">
        <v>350</v>
      </c>
      <c r="M743" s="64" t="s">
        <v>16707</v>
      </c>
      <c r="N743" s="64"/>
      <c r="O743" s="64"/>
      <c r="P743" s="64"/>
      <c r="Q743" s="64"/>
      <c r="R743" s="64"/>
      <c r="S743" s="64"/>
      <c r="T743" s="64"/>
      <c r="U743" s="64"/>
      <c r="V743" s="64"/>
      <c r="W743" s="64"/>
      <c r="X743" s="64"/>
      <c r="Y743" s="64"/>
      <c r="Z743" s="64"/>
      <c r="AA743" s="64" t="s">
        <v>16707</v>
      </c>
      <c r="AB743" s="64" t="s">
        <v>16707</v>
      </c>
      <c r="AC743" s="64"/>
      <c r="AD743" s="93"/>
      <c r="AE743" s="64"/>
      <c r="AF743" s="64"/>
    </row>
    <row r="744" spans="1:32" x14ac:dyDescent="0.35">
      <c r="A744" s="64" t="s">
        <v>11932</v>
      </c>
      <c r="B744" s="90" t="s">
        <v>17789</v>
      </c>
      <c r="C744" s="64" t="s">
        <v>17790</v>
      </c>
      <c r="D744" s="94">
        <v>112</v>
      </c>
      <c r="E744" s="64">
        <v>1440</v>
      </c>
      <c r="F744" s="64">
        <v>548</v>
      </c>
      <c r="G744" s="64">
        <v>510</v>
      </c>
      <c r="H744" s="92">
        <v>3</v>
      </c>
      <c r="I744" s="95">
        <v>38</v>
      </c>
      <c r="J744" s="69">
        <v>520</v>
      </c>
      <c r="K744" s="69">
        <v>740</v>
      </c>
      <c r="L744" s="69">
        <v>520</v>
      </c>
      <c r="M744" s="95">
        <v>38</v>
      </c>
      <c r="N744" s="69">
        <v>520</v>
      </c>
      <c r="O744" s="69">
        <v>740</v>
      </c>
      <c r="P744" s="69">
        <v>520</v>
      </c>
      <c r="Q744" s="96">
        <v>36</v>
      </c>
      <c r="R744" s="69">
        <v>530</v>
      </c>
      <c r="S744" s="69">
        <v>1460</v>
      </c>
      <c r="T744" s="69">
        <v>190</v>
      </c>
      <c r="U744" s="64"/>
      <c r="V744" s="64"/>
      <c r="W744" s="64"/>
      <c r="X744" s="64"/>
      <c r="Y744" s="64"/>
      <c r="Z744" s="64"/>
      <c r="AA744" s="64"/>
      <c r="AB744" s="64"/>
      <c r="AC744" s="64"/>
      <c r="AD744" s="93"/>
      <c r="AE744" s="64"/>
      <c r="AF744" s="64" t="s">
        <v>16707</v>
      </c>
    </row>
    <row r="745" spans="1:32" x14ac:dyDescent="0.35">
      <c r="A745" s="64" t="s">
        <v>11940</v>
      </c>
      <c r="B745" s="90" t="s">
        <v>17791</v>
      </c>
      <c r="C745" s="64" t="s">
        <v>17792</v>
      </c>
      <c r="D745" s="94">
        <v>56</v>
      </c>
      <c r="E745" s="64">
        <v>720</v>
      </c>
      <c r="F745" s="64">
        <v>548</v>
      </c>
      <c r="G745" s="64">
        <v>510</v>
      </c>
      <c r="H745" s="92">
        <v>2</v>
      </c>
      <c r="I745" s="95">
        <v>38</v>
      </c>
      <c r="J745" s="69">
        <v>520</v>
      </c>
      <c r="K745" s="69">
        <v>740</v>
      </c>
      <c r="L745" s="69">
        <v>520</v>
      </c>
      <c r="M745" s="95">
        <v>18</v>
      </c>
      <c r="N745" s="69">
        <v>530</v>
      </c>
      <c r="O745" s="69">
        <v>740</v>
      </c>
      <c r="P745" s="69">
        <v>190</v>
      </c>
      <c r="Q745" s="96"/>
      <c r="R745" s="69"/>
      <c r="S745" s="69"/>
      <c r="T745" s="69"/>
      <c r="U745" s="64"/>
      <c r="V745" s="64"/>
      <c r="W745" s="64"/>
      <c r="X745" s="64"/>
      <c r="Y745" s="64"/>
      <c r="Z745" s="64"/>
      <c r="AA745" s="64"/>
      <c r="AB745" s="64"/>
      <c r="AC745" s="64"/>
      <c r="AD745" s="93"/>
      <c r="AE745" s="64"/>
      <c r="AF745" s="64" t="s">
        <v>16707</v>
      </c>
    </row>
    <row r="746" spans="1:32" x14ac:dyDescent="0.35">
      <c r="A746" s="64" t="s">
        <v>15175</v>
      </c>
      <c r="B746" s="90" t="s">
        <v>17793</v>
      </c>
      <c r="C746" s="64" t="s">
        <v>17794</v>
      </c>
      <c r="D746" s="94">
        <v>112</v>
      </c>
      <c r="E746" s="64">
        <v>1440</v>
      </c>
      <c r="F746" s="64">
        <v>548</v>
      </c>
      <c r="G746" s="64">
        <v>510</v>
      </c>
      <c r="H746" s="92">
        <v>3</v>
      </c>
      <c r="I746" s="95">
        <v>38</v>
      </c>
      <c r="J746" s="69">
        <v>520</v>
      </c>
      <c r="K746" s="69">
        <v>740</v>
      </c>
      <c r="L746" s="69">
        <v>520</v>
      </c>
      <c r="M746" s="95">
        <v>38</v>
      </c>
      <c r="N746" s="69">
        <v>520</v>
      </c>
      <c r="O746" s="69">
        <v>740</v>
      </c>
      <c r="P746" s="69">
        <v>520</v>
      </c>
      <c r="Q746" s="96">
        <v>36</v>
      </c>
      <c r="R746" s="69">
        <v>530</v>
      </c>
      <c r="S746" s="69">
        <v>1460</v>
      </c>
      <c r="T746" s="69">
        <v>190</v>
      </c>
      <c r="U746" s="64"/>
      <c r="V746" s="64"/>
      <c r="W746" s="64"/>
      <c r="X746" s="64"/>
      <c r="Y746" s="64"/>
      <c r="Z746" s="64"/>
      <c r="AA746" s="64"/>
      <c r="AB746" s="64"/>
      <c r="AC746" s="64"/>
      <c r="AD746" s="93"/>
      <c r="AE746" s="64"/>
      <c r="AF746" s="64" t="s">
        <v>16707</v>
      </c>
    </row>
    <row r="747" spans="1:32" x14ac:dyDescent="0.35">
      <c r="A747" s="64" t="s">
        <v>11944</v>
      </c>
      <c r="B747" s="90" t="s">
        <v>17795</v>
      </c>
      <c r="C747" s="64" t="s">
        <v>17796</v>
      </c>
      <c r="D747" s="94">
        <v>56</v>
      </c>
      <c r="E747" s="64">
        <v>720</v>
      </c>
      <c r="F747" s="64">
        <v>548</v>
      </c>
      <c r="G747" s="64">
        <v>510</v>
      </c>
      <c r="H747" s="92">
        <v>2</v>
      </c>
      <c r="I747" s="97">
        <v>38</v>
      </c>
      <c r="J747" s="69">
        <v>520</v>
      </c>
      <c r="K747" s="69">
        <v>740</v>
      </c>
      <c r="L747" s="69">
        <v>520</v>
      </c>
      <c r="M747" s="95">
        <v>18</v>
      </c>
      <c r="N747" s="69">
        <v>530</v>
      </c>
      <c r="O747" s="69">
        <v>740</v>
      </c>
      <c r="P747" s="69">
        <v>190</v>
      </c>
      <c r="Q747" s="96"/>
      <c r="R747" s="69"/>
      <c r="S747" s="69"/>
      <c r="T747" s="69"/>
      <c r="U747" s="64"/>
      <c r="V747" s="64"/>
      <c r="W747" s="64"/>
      <c r="X747" s="64"/>
      <c r="Y747" s="64"/>
      <c r="Z747" s="64"/>
      <c r="AA747" s="64"/>
      <c r="AB747" s="64"/>
      <c r="AC747" s="64"/>
      <c r="AD747" s="93"/>
      <c r="AE747" s="64"/>
      <c r="AF747" s="64" t="s">
        <v>16707</v>
      </c>
    </row>
    <row r="748" spans="1:32" x14ac:dyDescent="0.35">
      <c r="A748" s="64" t="s">
        <v>15179</v>
      </c>
      <c r="B748" s="90" t="s">
        <v>17797</v>
      </c>
      <c r="C748" s="64" t="s">
        <v>17798</v>
      </c>
      <c r="D748" s="94">
        <v>112</v>
      </c>
      <c r="E748" s="64">
        <v>1440</v>
      </c>
      <c r="F748" s="64">
        <v>548</v>
      </c>
      <c r="G748" s="64">
        <v>510</v>
      </c>
      <c r="H748" s="92">
        <v>3</v>
      </c>
      <c r="I748" s="95">
        <v>38</v>
      </c>
      <c r="J748" s="69">
        <v>520</v>
      </c>
      <c r="K748" s="69">
        <v>740</v>
      </c>
      <c r="L748" s="69">
        <v>520</v>
      </c>
      <c r="M748" s="95">
        <v>38</v>
      </c>
      <c r="N748" s="69">
        <v>520</v>
      </c>
      <c r="O748" s="69">
        <v>740</v>
      </c>
      <c r="P748" s="69">
        <v>520</v>
      </c>
      <c r="Q748" s="96">
        <v>36</v>
      </c>
      <c r="R748" s="69">
        <v>530</v>
      </c>
      <c r="S748" s="69">
        <v>1460</v>
      </c>
      <c r="T748" s="69">
        <v>190</v>
      </c>
      <c r="U748" s="64"/>
      <c r="V748" s="64"/>
      <c r="W748" s="64"/>
      <c r="X748" s="64"/>
      <c r="Y748" s="64"/>
      <c r="Z748" s="64"/>
      <c r="AA748" s="64"/>
      <c r="AB748" s="64"/>
      <c r="AC748" s="64"/>
      <c r="AD748" s="93"/>
      <c r="AE748" s="64"/>
      <c r="AF748" s="64" t="s">
        <v>16707</v>
      </c>
    </row>
    <row r="749" spans="1:32" x14ac:dyDescent="0.35">
      <c r="A749" s="64" t="s">
        <v>15183</v>
      </c>
      <c r="B749" s="90" t="s">
        <v>17799</v>
      </c>
      <c r="C749" s="64" t="s">
        <v>17800</v>
      </c>
      <c r="D749" s="94">
        <v>56</v>
      </c>
      <c r="E749" s="64">
        <v>720</v>
      </c>
      <c r="F749" s="64">
        <v>548</v>
      </c>
      <c r="G749" s="64">
        <v>510</v>
      </c>
      <c r="H749" s="92">
        <v>2</v>
      </c>
      <c r="I749" s="97">
        <v>38</v>
      </c>
      <c r="J749" s="69">
        <v>520</v>
      </c>
      <c r="K749" s="69">
        <v>740</v>
      </c>
      <c r="L749" s="69">
        <v>520</v>
      </c>
      <c r="M749" s="95">
        <v>18</v>
      </c>
      <c r="N749" s="69">
        <v>530</v>
      </c>
      <c r="O749" s="69">
        <v>740</v>
      </c>
      <c r="P749" s="69">
        <v>190</v>
      </c>
      <c r="Q749" s="96"/>
      <c r="R749" s="69"/>
      <c r="S749" s="69"/>
      <c r="T749" s="69"/>
      <c r="U749" s="64"/>
      <c r="V749" s="64"/>
      <c r="W749" s="64"/>
      <c r="X749" s="64"/>
      <c r="Y749" s="64"/>
      <c r="Z749" s="64"/>
      <c r="AA749" s="64"/>
      <c r="AB749" s="64"/>
      <c r="AC749" s="64"/>
      <c r="AD749" s="93"/>
      <c r="AE749" s="64"/>
      <c r="AF749" s="64" t="s">
        <v>16707</v>
      </c>
    </row>
    <row r="750" spans="1:32" x14ac:dyDescent="0.35">
      <c r="A750" s="64" t="s">
        <v>15171</v>
      </c>
      <c r="B750" s="90" t="s">
        <v>17801</v>
      </c>
      <c r="C750" s="64" t="s">
        <v>17802</v>
      </c>
      <c r="D750" s="94">
        <v>112</v>
      </c>
      <c r="E750" s="64">
        <v>1440</v>
      </c>
      <c r="F750" s="64">
        <v>548</v>
      </c>
      <c r="G750" s="64">
        <v>510</v>
      </c>
      <c r="H750" s="92">
        <v>3</v>
      </c>
      <c r="I750" s="95">
        <v>38</v>
      </c>
      <c r="J750" s="69">
        <v>520</v>
      </c>
      <c r="K750" s="69">
        <v>740</v>
      </c>
      <c r="L750" s="69">
        <v>520</v>
      </c>
      <c r="M750" s="95">
        <v>38</v>
      </c>
      <c r="N750" s="69">
        <v>520</v>
      </c>
      <c r="O750" s="69">
        <v>740</v>
      </c>
      <c r="P750" s="69">
        <v>520</v>
      </c>
      <c r="Q750" s="96">
        <v>36</v>
      </c>
      <c r="R750" s="69">
        <v>530</v>
      </c>
      <c r="S750" s="69">
        <v>1460</v>
      </c>
      <c r="T750" s="69">
        <v>190</v>
      </c>
      <c r="U750" s="64"/>
      <c r="V750" s="64"/>
      <c r="W750" s="64"/>
      <c r="X750" s="64"/>
      <c r="Y750" s="64"/>
      <c r="Z750" s="64"/>
      <c r="AA750" s="64"/>
      <c r="AB750" s="64"/>
      <c r="AC750" s="64"/>
      <c r="AD750" s="93"/>
      <c r="AE750" s="64"/>
      <c r="AF750" s="64" t="s">
        <v>16707</v>
      </c>
    </row>
    <row r="751" spans="1:32" x14ac:dyDescent="0.35">
      <c r="A751" s="64" t="s">
        <v>11936</v>
      </c>
      <c r="B751" s="90" t="s">
        <v>17803</v>
      </c>
      <c r="C751" s="64" t="s">
        <v>17804</v>
      </c>
      <c r="D751" s="94">
        <v>56</v>
      </c>
      <c r="E751" s="64">
        <v>720</v>
      </c>
      <c r="F751" s="64">
        <v>548</v>
      </c>
      <c r="G751" s="64">
        <v>510</v>
      </c>
      <c r="H751" s="92">
        <v>2</v>
      </c>
      <c r="I751" s="95">
        <v>38</v>
      </c>
      <c r="J751" s="69">
        <v>520</v>
      </c>
      <c r="K751" s="69">
        <v>740</v>
      </c>
      <c r="L751" s="69">
        <v>520</v>
      </c>
      <c r="M751" s="95">
        <v>18</v>
      </c>
      <c r="N751" s="69">
        <v>530</v>
      </c>
      <c r="O751" s="69">
        <v>740</v>
      </c>
      <c r="P751" s="69">
        <v>190</v>
      </c>
      <c r="Q751" s="96"/>
      <c r="R751" s="69"/>
      <c r="S751" s="69"/>
      <c r="T751" s="69"/>
      <c r="U751" s="64"/>
      <c r="V751" s="64"/>
      <c r="W751" s="64"/>
      <c r="X751" s="64"/>
      <c r="Y751" s="64"/>
      <c r="Z751" s="64"/>
      <c r="AA751" s="64"/>
      <c r="AB751" s="64"/>
      <c r="AC751" s="64"/>
      <c r="AD751" s="93"/>
      <c r="AE751" s="64"/>
      <c r="AF751" s="64" t="s">
        <v>16707</v>
      </c>
    </row>
    <row r="752" spans="1:32" x14ac:dyDescent="0.35">
      <c r="A752" s="64" t="s">
        <v>11948</v>
      </c>
      <c r="B752" s="90" t="s">
        <v>17805</v>
      </c>
      <c r="C752" s="64" t="s">
        <v>17806</v>
      </c>
      <c r="D752" s="67">
        <v>45.6</v>
      </c>
      <c r="E752" s="64">
        <v>1347</v>
      </c>
      <c r="F752" s="64">
        <v>715</v>
      </c>
      <c r="G752" s="64">
        <v>180</v>
      </c>
      <c r="H752" s="92">
        <v>1</v>
      </c>
      <c r="I752" s="98">
        <v>45.6</v>
      </c>
      <c r="J752" s="99">
        <v>202</v>
      </c>
      <c r="K752" s="99">
        <v>1390</v>
      </c>
      <c r="L752" s="99">
        <v>755</v>
      </c>
      <c r="M752" s="98"/>
      <c r="N752" s="98"/>
      <c r="O752" s="98"/>
      <c r="P752" s="98"/>
      <c r="Q752" s="64"/>
      <c r="R752" s="64"/>
      <c r="S752" s="64"/>
      <c r="T752" s="64"/>
      <c r="U752" s="64"/>
      <c r="V752" s="64"/>
      <c r="W752" s="64"/>
      <c r="X752" s="64"/>
      <c r="Y752" s="64"/>
      <c r="Z752" s="64">
        <v>1</v>
      </c>
      <c r="AA752" s="64"/>
      <c r="AB752" s="64"/>
      <c r="AC752" s="64"/>
      <c r="AD752" s="93"/>
      <c r="AE752" s="64"/>
      <c r="AF752" s="64" t="s">
        <v>16707</v>
      </c>
    </row>
    <row r="753" spans="1:32" x14ac:dyDescent="0.35">
      <c r="A753" s="64" t="s">
        <v>11952</v>
      </c>
      <c r="B753" s="90" t="s">
        <v>17807</v>
      </c>
      <c r="C753" s="64" t="s">
        <v>17808</v>
      </c>
      <c r="D753" s="67">
        <v>48</v>
      </c>
      <c r="E753" s="64">
        <v>1347</v>
      </c>
      <c r="F753" s="64">
        <v>715</v>
      </c>
      <c r="G753" s="64">
        <v>180</v>
      </c>
      <c r="H753" s="92">
        <v>2</v>
      </c>
      <c r="I753" s="98">
        <v>22</v>
      </c>
      <c r="J753" s="99">
        <v>202</v>
      </c>
      <c r="K753" s="99">
        <v>1390</v>
      </c>
      <c r="L753" s="99">
        <v>755</v>
      </c>
      <c r="M753" s="98">
        <v>26</v>
      </c>
      <c r="N753" s="99">
        <v>90</v>
      </c>
      <c r="O753" s="99">
        <v>460</v>
      </c>
      <c r="P753" s="99">
        <v>725</v>
      </c>
      <c r="Q753" s="64"/>
      <c r="R753" s="64"/>
      <c r="S753" s="64"/>
      <c r="T753" s="64"/>
      <c r="U753" s="64"/>
      <c r="V753" s="64"/>
      <c r="W753" s="64"/>
      <c r="X753" s="64"/>
      <c r="Y753" s="64"/>
      <c r="Z753" s="64">
        <v>1</v>
      </c>
      <c r="AA753" s="64"/>
      <c r="AB753" s="64"/>
      <c r="AC753" s="64"/>
      <c r="AD753" s="93"/>
      <c r="AE753" s="64"/>
      <c r="AF753" s="64" t="s">
        <v>16707</v>
      </c>
    </row>
    <row r="754" spans="1:32" x14ac:dyDescent="0.35">
      <c r="A754" s="64" t="s">
        <v>11956</v>
      </c>
      <c r="B754" s="90" t="s">
        <v>17809</v>
      </c>
      <c r="C754" s="64" t="s">
        <v>17810</v>
      </c>
      <c r="D754" s="67">
        <v>48</v>
      </c>
      <c r="E754" s="64">
        <v>1347</v>
      </c>
      <c r="F754" s="64">
        <v>715</v>
      </c>
      <c r="G754" s="64">
        <v>180</v>
      </c>
      <c r="H754" s="92">
        <v>2</v>
      </c>
      <c r="I754" s="98">
        <v>22</v>
      </c>
      <c r="J754" s="99">
        <v>202</v>
      </c>
      <c r="K754" s="99">
        <v>1390</v>
      </c>
      <c r="L754" s="99">
        <v>755</v>
      </c>
      <c r="M754" s="98">
        <v>26</v>
      </c>
      <c r="N754" s="99">
        <v>90</v>
      </c>
      <c r="O754" s="99">
        <v>460</v>
      </c>
      <c r="P754" s="99">
        <v>725</v>
      </c>
      <c r="Q754" s="64"/>
      <c r="R754" s="64"/>
      <c r="S754" s="64"/>
      <c r="T754" s="64"/>
      <c r="U754" s="64"/>
      <c r="V754" s="64"/>
      <c r="W754" s="64"/>
      <c r="X754" s="64"/>
      <c r="Y754" s="64"/>
      <c r="Z754" s="64">
        <v>1</v>
      </c>
      <c r="AA754" s="64"/>
      <c r="AB754" s="64"/>
      <c r="AC754" s="64"/>
      <c r="AD754" s="93"/>
      <c r="AE754" s="64"/>
      <c r="AF754" s="64" t="s">
        <v>16707</v>
      </c>
    </row>
    <row r="755" spans="1:32" x14ac:dyDescent="0.35">
      <c r="A755" s="64" t="s">
        <v>15187</v>
      </c>
      <c r="B755" s="90" t="s">
        <v>17811</v>
      </c>
      <c r="C755" s="64" t="s">
        <v>17812</v>
      </c>
      <c r="D755" s="67">
        <v>48</v>
      </c>
      <c r="E755" s="64">
        <v>1347</v>
      </c>
      <c r="F755" s="64">
        <v>715</v>
      </c>
      <c r="G755" s="64">
        <v>180</v>
      </c>
      <c r="H755" s="92">
        <v>2</v>
      </c>
      <c r="I755" s="98">
        <v>22</v>
      </c>
      <c r="J755" s="99">
        <v>202</v>
      </c>
      <c r="K755" s="99">
        <v>1390</v>
      </c>
      <c r="L755" s="99">
        <v>755</v>
      </c>
      <c r="M755" s="98">
        <v>26</v>
      </c>
      <c r="N755" s="99">
        <v>90</v>
      </c>
      <c r="O755" s="99">
        <v>460</v>
      </c>
      <c r="P755" s="99">
        <v>725</v>
      </c>
      <c r="Q755" s="64"/>
      <c r="R755" s="64"/>
      <c r="S755" s="64"/>
      <c r="T755" s="64"/>
      <c r="U755" s="64"/>
      <c r="V755" s="64"/>
      <c r="W755" s="64"/>
      <c r="X755" s="64"/>
      <c r="Y755" s="64"/>
      <c r="Z755" s="64">
        <v>1</v>
      </c>
      <c r="AA755" s="64"/>
      <c r="AB755" s="64"/>
      <c r="AC755" s="64"/>
      <c r="AD755" s="93"/>
      <c r="AE755" s="64"/>
      <c r="AF755" s="64" t="s">
        <v>16707</v>
      </c>
    </row>
    <row r="756" spans="1:32" x14ac:dyDescent="0.35">
      <c r="A756" s="64" t="s">
        <v>15359</v>
      </c>
      <c r="B756" s="90" t="s">
        <v>17813</v>
      </c>
      <c r="C756" s="64" t="s">
        <v>17814</v>
      </c>
      <c r="D756" s="67">
        <v>39.5</v>
      </c>
      <c r="E756" s="91">
        <v>1012</v>
      </c>
      <c r="F756" s="91">
        <v>448</v>
      </c>
      <c r="G756" s="91">
        <v>504</v>
      </c>
      <c r="H756" s="92">
        <v>2</v>
      </c>
      <c r="I756" s="64">
        <v>26</v>
      </c>
      <c r="J756" s="64">
        <v>470</v>
      </c>
      <c r="K756" s="64">
        <v>990</v>
      </c>
      <c r="L756" s="64">
        <v>500</v>
      </c>
      <c r="M756" s="64">
        <v>13.5</v>
      </c>
      <c r="N756" s="64">
        <v>504</v>
      </c>
      <c r="O756" s="64">
        <v>1012</v>
      </c>
      <c r="P756" s="64">
        <v>110</v>
      </c>
      <c r="Q756" s="64"/>
      <c r="R756" s="64"/>
      <c r="S756" s="64"/>
      <c r="T756" s="64"/>
      <c r="U756" s="64"/>
      <c r="V756" s="64"/>
      <c r="W756" s="64"/>
      <c r="X756" s="64"/>
      <c r="Y756" s="64"/>
      <c r="Z756" s="64"/>
      <c r="AA756" s="64"/>
      <c r="AB756" s="64"/>
      <c r="AC756" s="64"/>
      <c r="AD756" s="93"/>
      <c r="AE756" s="64"/>
      <c r="AF756" s="64"/>
    </row>
    <row r="757" spans="1:32" x14ac:dyDescent="0.35">
      <c r="A757" s="64" t="s">
        <v>12192</v>
      </c>
      <c r="B757" s="90" t="s">
        <v>17815</v>
      </c>
      <c r="C757" s="64" t="s">
        <v>17816</v>
      </c>
      <c r="D757" s="67">
        <v>39.5</v>
      </c>
      <c r="E757" s="91">
        <v>1012</v>
      </c>
      <c r="F757" s="91">
        <v>448</v>
      </c>
      <c r="G757" s="91">
        <v>504</v>
      </c>
      <c r="H757" s="92">
        <v>2</v>
      </c>
      <c r="I757" s="64">
        <v>26</v>
      </c>
      <c r="J757" s="64">
        <v>470</v>
      </c>
      <c r="K757" s="64">
        <v>990</v>
      </c>
      <c r="L757" s="64">
        <v>500</v>
      </c>
      <c r="M757" s="64">
        <v>13.5</v>
      </c>
      <c r="N757" s="64">
        <v>504</v>
      </c>
      <c r="O757" s="64">
        <v>1012</v>
      </c>
      <c r="P757" s="64">
        <v>110</v>
      </c>
      <c r="Q757" s="64"/>
      <c r="R757" s="64"/>
      <c r="S757" s="64"/>
      <c r="T757" s="64"/>
      <c r="U757" s="64"/>
      <c r="V757" s="64"/>
      <c r="W757" s="64"/>
      <c r="X757" s="64"/>
      <c r="Y757" s="64"/>
      <c r="Z757" s="64"/>
      <c r="AA757" s="64"/>
      <c r="AB757" s="64"/>
      <c r="AC757" s="64"/>
      <c r="AD757" s="93"/>
      <c r="AE757" s="64"/>
      <c r="AF757" s="64"/>
    </row>
    <row r="758" spans="1:32" x14ac:dyDescent="0.35">
      <c r="A758" s="64" t="s">
        <v>15355</v>
      </c>
      <c r="B758" s="90" t="s">
        <v>17817</v>
      </c>
      <c r="C758" s="64" t="s">
        <v>17818</v>
      </c>
      <c r="D758" s="67">
        <v>32</v>
      </c>
      <c r="E758" s="91">
        <v>712</v>
      </c>
      <c r="F758" s="91">
        <v>448</v>
      </c>
      <c r="G758" s="91">
        <v>504</v>
      </c>
      <c r="H758" s="92">
        <v>2</v>
      </c>
      <c r="I758" s="64">
        <v>22</v>
      </c>
      <c r="J758" s="64">
        <v>470</v>
      </c>
      <c r="K758" s="64">
        <v>700</v>
      </c>
      <c r="L758" s="64">
        <v>500</v>
      </c>
      <c r="M758" s="64">
        <v>10</v>
      </c>
      <c r="N758" s="64">
        <v>506</v>
      </c>
      <c r="O758" s="64">
        <v>712</v>
      </c>
      <c r="P758" s="64">
        <v>110</v>
      </c>
      <c r="Q758" s="64"/>
      <c r="R758" s="64"/>
      <c r="S758" s="64"/>
      <c r="T758" s="64"/>
      <c r="U758" s="64"/>
      <c r="V758" s="64"/>
      <c r="W758" s="64"/>
      <c r="X758" s="64"/>
      <c r="Y758" s="64"/>
      <c r="Z758" s="64"/>
      <c r="AA758" s="64"/>
      <c r="AB758" s="64"/>
      <c r="AC758" s="64"/>
      <c r="AD758" s="93"/>
      <c r="AE758" s="64"/>
      <c r="AF758" s="64"/>
    </row>
    <row r="759" spans="1:32" x14ac:dyDescent="0.35">
      <c r="A759" s="64" t="s">
        <v>15347</v>
      </c>
      <c r="B759" s="90" t="s">
        <v>17819</v>
      </c>
      <c r="C759" s="64" t="s">
        <v>17820</v>
      </c>
      <c r="D759" s="67">
        <v>39.5</v>
      </c>
      <c r="E759" s="91">
        <v>1012</v>
      </c>
      <c r="F759" s="91">
        <v>448</v>
      </c>
      <c r="G759" s="91">
        <v>504</v>
      </c>
      <c r="H759" s="92">
        <v>2</v>
      </c>
      <c r="I759" s="64">
        <v>26</v>
      </c>
      <c r="J759" s="64">
        <v>470</v>
      </c>
      <c r="K759" s="64">
        <v>990</v>
      </c>
      <c r="L759" s="64">
        <v>500</v>
      </c>
      <c r="M759" s="64">
        <v>13.5</v>
      </c>
      <c r="N759" s="64">
        <v>504</v>
      </c>
      <c r="O759" s="64">
        <v>1012</v>
      </c>
      <c r="P759" s="64">
        <v>110</v>
      </c>
      <c r="Q759" s="64"/>
      <c r="R759" s="64"/>
      <c r="S759" s="64"/>
      <c r="T759" s="64"/>
      <c r="U759" s="64"/>
      <c r="V759" s="64"/>
      <c r="W759" s="64"/>
      <c r="X759" s="64"/>
      <c r="Y759" s="64"/>
      <c r="Z759" s="64"/>
      <c r="AA759" s="64"/>
      <c r="AB759" s="64"/>
      <c r="AC759" s="64"/>
      <c r="AD759" s="93"/>
      <c r="AE759" s="64"/>
      <c r="AF759" s="64"/>
    </row>
    <row r="760" spans="1:32" x14ac:dyDescent="0.35">
      <c r="A760" s="64" t="s">
        <v>15343</v>
      </c>
      <c r="B760" s="90" t="s">
        <v>17821</v>
      </c>
      <c r="C760" s="64" t="s">
        <v>17822</v>
      </c>
      <c r="D760" s="67">
        <v>39.5</v>
      </c>
      <c r="E760" s="91">
        <v>1012</v>
      </c>
      <c r="F760" s="91">
        <v>448</v>
      </c>
      <c r="G760" s="91">
        <v>504</v>
      </c>
      <c r="H760" s="92">
        <v>2</v>
      </c>
      <c r="I760" s="64">
        <v>26</v>
      </c>
      <c r="J760" s="64">
        <v>470</v>
      </c>
      <c r="K760" s="64">
        <v>990</v>
      </c>
      <c r="L760" s="64">
        <v>500</v>
      </c>
      <c r="M760" s="64">
        <v>13.5</v>
      </c>
      <c r="N760" s="64">
        <v>504</v>
      </c>
      <c r="O760" s="64">
        <v>1012</v>
      </c>
      <c r="P760" s="64">
        <v>110</v>
      </c>
      <c r="Q760" s="64"/>
      <c r="R760" s="64"/>
      <c r="S760" s="64"/>
      <c r="T760" s="64"/>
      <c r="U760" s="64"/>
      <c r="V760" s="64"/>
      <c r="W760" s="64"/>
      <c r="X760" s="64"/>
      <c r="Y760" s="64"/>
      <c r="Z760" s="64"/>
      <c r="AA760" s="64"/>
      <c r="AB760" s="64"/>
      <c r="AC760" s="64"/>
      <c r="AD760" s="93"/>
      <c r="AE760" s="64"/>
      <c r="AF760" s="64"/>
    </row>
    <row r="761" spans="1:32" x14ac:dyDescent="0.35">
      <c r="A761" s="64" t="s">
        <v>15339</v>
      </c>
      <c r="B761" s="90" t="s">
        <v>17823</v>
      </c>
      <c r="C761" s="64" t="s">
        <v>17824</v>
      </c>
      <c r="D761" s="67">
        <v>32</v>
      </c>
      <c r="E761" s="91">
        <v>712</v>
      </c>
      <c r="F761" s="91">
        <v>448</v>
      </c>
      <c r="G761" s="91">
        <v>504</v>
      </c>
      <c r="H761" s="92">
        <v>2</v>
      </c>
      <c r="I761" s="64">
        <v>22</v>
      </c>
      <c r="J761" s="64">
        <v>470</v>
      </c>
      <c r="K761" s="64">
        <v>700</v>
      </c>
      <c r="L761" s="64">
        <v>500</v>
      </c>
      <c r="M761" s="64">
        <v>10</v>
      </c>
      <c r="N761" s="64">
        <v>506</v>
      </c>
      <c r="O761" s="64">
        <v>712</v>
      </c>
      <c r="P761" s="64">
        <v>110</v>
      </c>
      <c r="Q761" s="64"/>
      <c r="R761" s="64"/>
      <c r="S761" s="64"/>
      <c r="T761" s="64"/>
      <c r="U761" s="64"/>
      <c r="V761" s="64"/>
      <c r="W761" s="64"/>
      <c r="X761" s="64"/>
      <c r="Y761" s="64"/>
      <c r="Z761" s="64"/>
      <c r="AA761" s="64"/>
      <c r="AB761" s="64"/>
      <c r="AC761" s="64"/>
      <c r="AD761" s="93"/>
      <c r="AE761" s="64"/>
      <c r="AF761" s="64"/>
    </row>
    <row r="762" spans="1:32" x14ac:dyDescent="0.35">
      <c r="A762" s="64" t="s">
        <v>15331</v>
      </c>
      <c r="B762" s="90" t="s">
        <v>17825</v>
      </c>
      <c r="C762" s="64" t="s">
        <v>17826</v>
      </c>
      <c r="D762" s="67">
        <v>39.5</v>
      </c>
      <c r="E762" s="91">
        <v>1012</v>
      </c>
      <c r="F762" s="91">
        <v>448</v>
      </c>
      <c r="G762" s="91">
        <v>504</v>
      </c>
      <c r="H762" s="92">
        <v>2</v>
      </c>
      <c r="I762" s="64">
        <v>26</v>
      </c>
      <c r="J762" s="64">
        <v>470</v>
      </c>
      <c r="K762" s="64">
        <v>990</v>
      </c>
      <c r="L762" s="64">
        <v>500</v>
      </c>
      <c r="M762" s="64">
        <v>13.5</v>
      </c>
      <c r="N762" s="64">
        <v>504</v>
      </c>
      <c r="O762" s="64">
        <v>1012</v>
      </c>
      <c r="P762" s="64">
        <v>110</v>
      </c>
      <c r="Q762" s="64"/>
      <c r="R762" s="64"/>
      <c r="S762" s="64"/>
      <c r="T762" s="64"/>
      <c r="U762" s="64"/>
      <c r="V762" s="64"/>
      <c r="W762" s="64"/>
      <c r="X762" s="64"/>
      <c r="Y762" s="64"/>
      <c r="Z762" s="64"/>
      <c r="AA762" s="64"/>
      <c r="AB762" s="64"/>
      <c r="AC762" s="64"/>
      <c r="AD762" s="93"/>
      <c r="AE762" s="64"/>
      <c r="AF762" s="64"/>
    </row>
    <row r="763" spans="1:32" x14ac:dyDescent="0.35">
      <c r="A763" s="64" t="s">
        <v>12184</v>
      </c>
      <c r="B763" s="90" t="s">
        <v>17827</v>
      </c>
      <c r="C763" s="64" t="s">
        <v>17828</v>
      </c>
      <c r="D763" s="67">
        <v>50.25</v>
      </c>
      <c r="E763" s="91">
        <v>1012</v>
      </c>
      <c r="F763" s="91">
        <v>448</v>
      </c>
      <c r="G763" s="91">
        <v>504</v>
      </c>
      <c r="H763" s="92">
        <v>2</v>
      </c>
      <c r="I763" s="64">
        <v>36.75</v>
      </c>
      <c r="J763" s="64">
        <v>470</v>
      </c>
      <c r="K763" s="64">
        <v>990</v>
      </c>
      <c r="L763" s="64">
        <v>500</v>
      </c>
      <c r="M763" s="64">
        <v>13.5</v>
      </c>
      <c r="N763" s="64">
        <v>504</v>
      </c>
      <c r="O763" s="64">
        <v>1012</v>
      </c>
      <c r="P763" s="64">
        <v>110</v>
      </c>
      <c r="Q763" s="64"/>
      <c r="R763" s="64"/>
      <c r="S763" s="64"/>
      <c r="T763" s="64"/>
      <c r="U763" s="64"/>
      <c r="V763" s="64"/>
      <c r="W763" s="64"/>
      <c r="X763" s="64"/>
      <c r="Y763" s="64"/>
      <c r="Z763" s="64"/>
      <c r="AA763" s="64"/>
      <c r="AB763" s="64"/>
      <c r="AC763" s="64"/>
      <c r="AD763" s="93"/>
      <c r="AE763" s="64"/>
      <c r="AF763" s="64"/>
    </row>
    <row r="764" spans="1:32" x14ac:dyDescent="0.35">
      <c r="A764" s="64" t="s">
        <v>15327</v>
      </c>
      <c r="B764" s="90" t="s">
        <v>17829</v>
      </c>
      <c r="C764" s="64" t="s">
        <v>17830</v>
      </c>
      <c r="D764" s="67">
        <v>32</v>
      </c>
      <c r="E764" s="91">
        <v>712</v>
      </c>
      <c r="F764" s="91">
        <v>448</v>
      </c>
      <c r="G764" s="91">
        <v>504</v>
      </c>
      <c r="H764" s="92">
        <v>2</v>
      </c>
      <c r="I764" s="64">
        <v>22</v>
      </c>
      <c r="J764" s="64">
        <v>470</v>
      </c>
      <c r="K764" s="64">
        <v>700</v>
      </c>
      <c r="L764" s="64">
        <v>500</v>
      </c>
      <c r="M764" s="64">
        <v>10</v>
      </c>
      <c r="N764" s="64">
        <v>506</v>
      </c>
      <c r="O764" s="64">
        <v>712</v>
      </c>
      <c r="P764" s="64">
        <v>110</v>
      </c>
      <c r="Q764" s="64"/>
      <c r="R764" s="64"/>
      <c r="S764" s="64"/>
      <c r="T764" s="64"/>
      <c r="U764" s="64"/>
      <c r="V764" s="64"/>
      <c r="W764" s="64"/>
      <c r="X764" s="64"/>
      <c r="Y764" s="64"/>
      <c r="Z764" s="64"/>
      <c r="AA764" s="64"/>
      <c r="AB764" s="64"/>
      <c r="AC764" s="64"/>
      <c r="AD764" s="93"/>
      <c r="AE764" s="64"/>
      <c r="AF764" s="64"/>
    </row>
    <row r="765" spans="1:32" x14ac:dyDescent="0.35">
      <c r="A765" s="64" t="s">
        <v>9427</v>
      </c>
      <c r="B765" s="90" t="s">
        <v>17831</v>
      </c>
      <c r="C765" s="64" t="s">
        <v>17832</v>
      </c>
      <c r="D765" s="64">
        <v>36</v>
      </c>
      <c r="E765" s="64">
        <v>350</v>
      </c>
      <c r="F765" s="64">
        <v>1200</v>
      </c>
      <c r="G765" s="64">
        <v>250</v>
      </c>
      <c r="H765" s="92">
        <v>1</v>
      </c>
      <c r="I765" s="64">
        <v>36</v>
      </c>
      <c r="J765" s="64">
        <v>290</v>
      </c>
      <c r="K765" s="64">
        <v>390</v>
      </c>
      <c r="L765" s="64">
        <v>1230</v>
      </c>
      <c r="M765" s="64" t="s">
        <v>16707</v>
      </c>
      <c r="N765" s="64"/>
      <c r="O765" s="64"/>
      <c r="P765" s="64"/>
      <c r="Q765" s="64"/>
      <c r="R765" s="64"/>
      <c r="S765" s="64"/>
      <c r="T765" s="64"/>
      <c r="U765" s="64"/>
      <c r="V765" s="64"/>
      <c r="W765" s="64"/>
      <c r="X765" s="64"/>
      <c r="Y765" s="64"/>
      <c r="Z765" s="64"/>
      <c r="AA765" s="64" t="s">
        <v>16707</v>
      </c>
      <c r="AB765" s="64" t="s">
        <v>16707</v>
      </c>
      <c r="AC765" s="64"/>
      <c r="AD765" s="93"/>
      <c r="AE765" s="64"/>
      <c r="AF765" s="64"/>
    </row>
    <row r="766" spans="1:32" x14ac:dyDescent="0.35">
      <c r="A766" s="64" t="s">
        <v>9443</v>
      </c>
      <c r="B766" s="90" t="s">
        <v>17833</v>
      </c>
      <c r="C766" s="64" t="s">
        <v>17834</v>
      </c>
      <c r="D766" s="64">
        <v>36</v>
      </c>
      <c r="E766" s="64">
        <v>350</v>
      </c>
      <c r="F766" s="64">
        <v>1200</v>
      </c>
      <c r="G766" s="64">
        <v>250</v>
      </c>
      <c r="H766" s="92">
        <v>1</v>
      </c>
      <c r="I766" s="64">
        <v>36</v>
      </c>
      <c r="J766" s="64">
        <v>290</v>
      </c>
      <c r="K766" s="64">
        <v>390</v>
      </c>
      <c r="L766" s="64">
        <v>1230</v>
      </c>
      <c r="M766" s="64" t="s">
        <v>16707</v>
      </c>
      <c r="N766" s="64"/>
      <c r="O766" s="64"/>
      <c r="P766" s="64"/>
      <c r="Q766" s="64"/>
      <c r="R766" s="64"/>
      <c r="S766" s="64"/>
      <c r="T766" s="64"/>
      <c r="U766" s="64"/>
      <c r="V766" s="64"/>
      <c r="W766" s="64"/>
      <c r="X766" s="64"/>
      <c r="Y766" s="64"/>
      <c r="Z766" s="64"/>
      <c r="AA766" s="64" t="s">
        <v>16707</v>
      </c>
      <c r="AB766" s="64" t="s">
        <v>16707</v>
      </c>
      <c r="AC766" s="64"/>
      <c r="AD766" s="93"/>
      <c r="AE766" s="64"/>
      <c r="AF766" s="64"/>
    </row>
    <row r="767" spans="1:32" x14ac:dyDescent="0.35">
      <c r="A767" s="64" t="s">
        <v>9435</v>
      </c>
      <c r="B767" s="90" t="s">
        <v>17835</v>
      </c>
      <c r="C767" s="64" t="s">
        <v>17836</v>
      </c>
      <c r="D767" s="64">
        <v>36</v>
      </c>
      <c r="E767" s="64">
        <v>350</v>
      </c>
      <c r="F767" s="64">
        <v>1200</v>
      </c>
      <c r="G767" s="64">
        <v>250</v>
      </c>
      <c r="H767" s="92">
        <v>1</v>
      </c>
      <c r="I767" s="64">
        <v>36</v>
      </c>
      <c r="J767" s="64">
        <v>290</v>
      </c>
      <c r="K767" s="64">
        <v>390</v>
      </c>
      <c r="L767" s="64">
        <v>1230</v>
      </c>
      <c r="M767" s="64" t="s">
        <v>16707</v>
      </c>
      <c r="N767" s="64"/>
      <c r="O767" s="64"/>
      <c r="P767" s="64"/>
      <c r="Q767" s="64"/>
      <c r="R767" s="64"/>
      <c r="S767" s="64"/>
      <c r="T767" s="64"/>
      <c r="U767" s="64"/>
      <c r="V767" s="64"/>
      <c r="W767" s="64"/>
      <c r="X767" s="64"/>
      <c r="Y767" s="64"/>
      <c r="Z767" s="64"/>
      <c r="AA767" s="64" t="s">
        <v>16707</v>
      </c>
      <c r="AB767" s="64" t="s">
        <v>16707</v>
      </c>
      <c r="AC767" s="64"/>
      <c r="AD767" s="93"/>
      <c r="AE767" s="64"/>
      <c r="AF767" s="64"/>
    </row>
    <row r="768" spans="1:32" x14ac:dyDescent="0.35">
      <c r="A768" s="64" t="s">
        <v>9431</v>
      </c>
      <c r="B768" s="90" t="s">
        <v>17837</v>
      </c>
      <c r="C768" s="64" t="s">
        <v>17838</v>
      </c>
      <c r="D768" s="64">
        <v>16</v>
      </c>
      <c r="E768" s="64">
        <v>550</v>
      </c>
      <c r="F768" s="64">
        <v>800</v>
      </c>
      <c r="G768" s="64">
        <v>200</v>
      </c>
      <c r="H768" s="92">
        <v>1</v>
      </c>
      <c r="I768" s="64">
        <v>16</v>
      </c>
      <c r="J768" s="64">
        <v>230</v>
      </c>
      <c r="K768" s="64">
        <v>590</v>
      </c>
      <c r="L768" s="64">
        <v>880</v>
      </c>
      <c r="M768" s="64" t="s">
        <v>16707</v>
      </c>
      <c r="N768" s="64"/>
      <c r="O768" s="64"/>
      <c r="P768" s="64"/>
      <c r="Q768" s="64"/>
      <c r="R768" s="64"/>
      <c r="S768" s="64"/>
      <c r="T768" s="64"/>
      <c r="U768" s="64"/>
      <c r="V768" s="64"/>
      <c r="W768" s="64"/>
      <c r="X768" s="64"/>
      <c r="Y768" s="64"/>
      <c r="Z768" s="64"/>
      <c r="AA768" s="64" t="s">
        <v>16707</v>
      </c>
      <c r="AB768" s="64" t="s">
        <v>16707</v>
      </c>
      <c r="AC768" s="64"/>
      <c r="AD768" s="93"/>
      <c r="AE768" s="64"/>
      <c r="AF768" s="64"/>
    </row>
    <row r="769" spans="1:32" x14ac:dyDescent="0.35">
      <c r="A769" s="64" t="s">
        <v>9447</v>
      </c>
      <c r="B769" s="90" t="s">
        <v>17839</v>
      </c>
      <c r="C769" s="64" t="s">
        <v>17840</v>
      </c>
      <c r="D769" s="64">
        <v>16</v>
      </c>
      <c r="E769" s="64">
        <v>550</v>
      </c>
      <c r="F769" s="64">
        <v>800</v>
      </c>
      <c r="G769" s="64">
        <v>200</v>
      </c>
      <c r="H769" s="92">
        <v>1</v>
      </c>
      <c r="I769" s="64">
        <v>16</v>
      </c>
      <c r="J769" s="64">
        <v>230</v>
      </c>
      <c r="K769" s="64">
        <v>590</v>
      </c>
      <c r="L769" s="64">
        <v>880</v>
      </c>
      <c r="M769" s="64" t="s">
        <v>16707</v>
      </c>
      <c r="N769" s="64"/>
      <c r="O769" s="64"/>
      <c r="P769" s="64"/>
      <c r="Q769" s="64"/>
      <c r="R769" s="64"/>
      <c r="S769" s="64"/>
      <c r="T769" s="64"/>
      <c r="U769" s="64"/>
      <c r="V769" s="64"/>
      <c r="W769" s="64"/>
      <c r="X769" s="64"/>
      <c r="Y769" s="64"/>
      <c r="Z769" s="64"/>
      <c r="AA769" s="64" t="s">
        <v>16707</v>
      </c>
      <c r="AB769" s="64" t="s">
        <v>16707</v>
      </c>
      <c r="AC769" s="64"/>
      <c r="AD769" s="93"/>
      <c r="AE769" s="64"/>
      <c r="AF769" s="64"/>
    </row>
    <row r="770" spans="1:32" x14ac:dyDescent="0.35">
      <c r="A770" s="64" t="s">
        <v>9439</v>
      </c>
      <c r="B770" s="90" t="s">
        <v>17841</v>
      </c>
      <c r="C770" s="64" t="s">
        <v>17842</v>
      </c>
      <c r="D770" s="64">
        <v>16</v>
      </c>
      <c r="E770" s="64">
        <v>550</v>
      </c>
      <c r="F770" s="64">
        <v>800</v>
      </c>
      <c r="G770" s="64">
        <v>200</v>
      </c>
      <c r="H770" s="92">
        <v>1</v>
      </c>
      <c r="I770" s="64">
        <v>16</v>
      </c>
      <c r="J770" s="64">
        <v>230</v>
      </c>
      <c r="K770" s="64">
        <v>590</v>
      </c>
      <c r="L770" s="64">
        <v>880</v>
      </c>
      <c r="M770" s="64" t="s">
        <v>16707</v>
      </c>
      <c r="N770" s="64"/>
      <c r="O770" s="64"/>
      <c r="P770" s="64"/>
      <c r="Q770" s="64"/>
      <c r="R770" s="64"/>
      <c r="S770" s="64"/>
      <c r="T770" s="64"/>
      <c r="U770" s="64"/>
      <c r="V770" s="64"/>
      <c r="W770" s="64"/>
      <c r="X770" s="64"/>
      <c r="Y770" s="64"/>
      <c r="Z770" s="64"/>
      <c r="AA770" s="64" t="s">
        <v>16707</v>
      </c>
      <c r="AB770" s="64" t="s">
        <v>16707</v>
      </c>
      <c r="AC770" s="64"/>
      <c r="AD770" s="93"/>
      <c r="AE770" s="64"/>
      <c r="AF770" s="64"/>
    </row>
    <row r="771" spans="1:32" x14ac:dyDescent="0.35">
      <c r="A771" s="64" t="s">
        <v>12770</v>
      </c>
      <c r="B771" s="90" t="s">
        <v>17843</v>
      </c>
      <c r="C771" s="64" t="s">
        <v>17844</v>
      </c>
      <c r="D771" s="67">
        <v>30</v>
      </c>
      <c r="E771" s="91" t="s">
        <v>17740</v>
      </c>
      <c r="F771" s="91" t="s">
        <v>17399</v>
      </c>
      <c r="G771" s="91" t="s">
        <v>17733</v>
      </c>
      <c r="H771" s="92">
        <v>2</v>
      </c>
      <c r="I771" s="64">
        <v>19</v>
      </c>
      <c r="J771" s="64">
        <v>860</v>
      </c>
      <c r="K771" s="64">
        <v>630</v>
      </c>
      <c r="L771" s="64">
        <v>390</v>
      </c>
      <c r="M771" s="64">
        <v>11</v>
      </c>
      <c r="N771" s="64">
        <v>630</v>
      </c>
      <c r="O771" s="64">
        <v>410</v>
      </c>
      <c r="P771" s="64">
        <v>200</v>
      </c>
      <c r="Q771" s="64"/>
      <c r="R771" s="64"/>
      <c r="S771" s="64"/>
      <c r="T771" s="64"/>
      <c r="U771" s="64"/>
      <c r="V771" s="64"/>
      <c r="W771" s="64"/>
      <c r="X771" s="64"/>
      <c r="Y771" s="64"/>
      <c r="Z771" s="64"/>
      <c r="AA771" s="64"/>
      <c r="AB771" s="64"/>
      <c r="AC771" s="64"/>
      <c r="AD771" s="93"/>
      <c r="AE771" s="64"/>
      <c r="AF771" s="64"/>
    </row>
    <row r="772" spans="1:32" x14ac:dyDescent="0.35">
      <c r="A772" s="64" t="s">
        <v>12766</v>
      </c>
      <c r="B772" s="90" t="s">
        <v>17845</v>
      </c>
      <c r="C772" s="64" t="s">
        <v>17846</v>
      </c>
      <c r="D772" s="67">
        <v>29.759999999999998</v>
      </c>
      <c r="E772" s="91">
        <v>605</v>
      </c>
      <c r="F772" s="91">
        <v>828</v>
      </c>
      <c r="G772" s="91">
        <v>400</v>
      </c>
      <c r="H772" s="92">
        <v>2</v>
      </c>
      <c r="I772" s="64">
        <v>19</v>
      </c>
      <c r="J772" s="64">
        <v>860</v>
      </c>
      <c r="K772" s="64">
        <v>630</v>
      </c>
      <c r="L772" s="64">
        <v>390</v>
      </c>
      <c r="M772" s="64">
        <v>10.76</v>
      </c>
      <c r="N772" s="64">
        <v>620</v>
      </c>
      <c r="O772" s="64">
        <v>400</v>
      </c>
      <c r="P772" s="64">
        <v>200</v>
      </c>
      <c r="Q772" s="64"/>
      <c r="R772" s="64"/>
      <c r="S772" s="64"/>
      <c r="T772" s="64"/>
      <c r="U772" s="64"/>
      <c r="V772" s="64"/>
      <c r="W772" s="64"/>
      <c r="X772" s="64"/>
      <c r="Y772" s="64"/>
      <c r="Z772" s="64"/>
      <c r="AA772" s="64"/>
      <c r="AB772" s="64"/>
      <c r="AC772" s="64"/>
      <c r="AD772" s="93"/>
      <c r="AE772" s="64"/>
      <c r="AF772" s="64"/>
    </row>
    <row r="773" spans="1:32" x14ac:dyDescent="0.35">
      <c r="A773" s="64" t="s">
        <v>12754</v>
      </c>
      <c r="B773" s="90" t="s">
        <v>17847</v>
      </c>
      <c r="C773" s="64" t="s">
        <v>17848</v>
      </c>
      <c r="D773" s="67">
        <v>30</v>
      </c>
      <c r="E773" s="91" t="s">
        <v>17740</v>
      </c>
      <c r="F773" s="91" t="s">
        <v>17849</v>
      </c>
      <c r="G773" s="91" t="s">
        <v>17733</v>
      </c>
      <c r="H773" s="92">
        <v>2</v>
      </c>
      <c r="I773" s="64">
        <v>19</v>
      </c>
      <c r="J773" s="64">
        <v>860</v>
      </c>
      <c r="K773" s="64">
        <v>630</v>
      </c>
      <c r="L773" s="64">
        <v>400</v>
      </c>
      <c r="M773" s="64">
        <v>11</v>
      </c>
      <c r="N773" s="64">
        <v>630</v>
      </c>
      <c r="O773" s="64">
        <v>410</v>
      </c>
      <c r="P773" s="64">
        <v>200</v>
      </c>
      <c r="Q773" s="64"/>
      <c r="R773" s="64"/>
      <c r="S773" s="64"/>
      <c r="T773" s="64"/>
      <c r="U773" s="64"/>
      <c r="V773" s="64"/>
      <c r="W773" s="64"/>
      <c r="X773" s="64"/>
      <c r="Y773" s="64"/>
      <c r="Z773" s="64"/>
      <c r="AA773" s="64"/>
      <c r="AB773" s="64"/>
      <c r="AC773" s="64"/>
      <c r="AD773" s="93"/>
      <c r="AE773" s="64"/>
      <c r="AF773" s="64"/>
    </row>
    <row r="774" spans="1:32" x14ac:dyDescent="0.35">
      <c r="A774" s="64" t="s">
        <v>12750</v>
      </c>
      <c r="B774" s="90" t="s">
        <v>17850</v>
      </c>
      <c r="C774" s="64" t="s">
        <v>17851</v>
      </c>
      <c r="D774" s="67">
        <v>29.759999999999998</v>
      </c>
      <c r="E774" s="91">
        <v>605</v>
      </c>
      <c r="F774" s="91">
        <v>828</v>
      </c>
      <c r="G774" s="91">
        <v>400</v>
      </c>
      <c r="H774" s="92">
        <v>2</v>
      </c>
      <c r="I774" s="64">
        <v>19</v>
      </c>
      <c r="J774" s="64">
        <v>860</v>
      </c>
      <c r="K774" s="64">
        <v>630</v>
      </c>
      <c r="L774" s="64">
        <v>400</v>
      </c>
      <c r="M774" s="64">
        <v>10.76</v>
      </c>
      <c r="N774" s="64">
        <v>620</v>
      </c>
      <c r="O774" s="64">
        <v>400</v>
      </c>
      <c r="P774" s="64">
        <v>200</v>
      </c>
      <c r="Q774" s="64"/>
      <c r="R774" s="64"/>
      <c r="S774" s="64"/>
      <c r="T774" s="64"/>
      <c r="U774" s="64"/>
      <c r="V774" s="64"/>
      <c r="W774" s="64"/>
      <c r="X774" s="64"/>
      <c r="Y774" s="64"/>
      <c r="Z774" s="64"/>
      <c r="AA774" s="64"/>
      <c r="AB774" s="64"/>
      <c r="AC774" s="64"/>
      <c r="AD774" s="93"/>
      <c r="AE774" s="64"/>
      <c r="AF774" s="64"/>
    </row>
    <row r="775" spans="1:32" x14ac:dyDescent="0.35">
      <c r="A775" s="64" t="s">
        <v>12778</v>
      </c>
      <c r="B775" s="90" t="s">
        <v>17852</v>
      </c>
      <c r="C775" s="64" t="s">
        <v>17853</v>
      </c>
      <c r="D775" s="67">
        <v>34</v>
      </c>
      <c r="E775" s="91" t="s">
        <v>17750</v>
      </c>
      <c r="F775" s="91" t="s">
        <v>17399</v>
      </c>
      <c r="G775" s="91" t="s">
        <v>17400</v>
      </c>
      <c r="H775" s="92">
        <v>2</v>
      </c>
      <c r="I775" s="64">
        <v>19</v>
      </c>
      <c r="J775" s="64">
        <v>383</v>
      </c>
      <c r="K775" s="64">
        <v>795</v>
      </c>
      <c r="L775" s="64">
        <v>780</v>
      </c>
      <c r="M775" s="64">
        <v>15</v>
      </c>
      <c r="N775" s="64">
        <v>830</v>
      </c>
      <c r="O775" s="64">
        <v>410</v>
      </c>
      <c r="P775" s="64">
        <v>210</v>
      </c>
      <c r="Q775" s="64"/>
      <c r="R775" s="64"/>
      <c r="S775" s="64"/>
      <c r="T775" s="64"/>
      <c r="U775" s="64"/>
      <c r="V775" s="64"/>
      <c r="W775" s="64"/>
      <c r="X775" s="64"/>
      <c r="Y775" s="64"/>
      <c r="Z775" s="64"/>
      <c r="AA775" s="64"/>
      <c r="AB775" s="64"/>
      <c r="AC775" s="64"/>
      <c r="AD775" s="93"/>
      <c r="AE775" s="64"/>
      <c r="AF775" s="64"/>
    </row>
    <row r="776" spans="1:32" x14ac:dyDescent="0.35">
      <c r="A776" s="64" t="s">
        <v>12774</v>
      </c>
      <c r="B776" s="90" t="s">
        <v>17854</v>
      </c>
      <c r="C776" s="64" t="s">
        <v>17855</v>
      </c>
      <c r="D776" s="67">
        <v>35.9</v>
      </c>
      <c r="E776" s="91">
        <v>605</v>
      </c>
      <c r="F776" s="91">
        <v>828</v>
      </c>
      <c r="G776" s="91">
        <v>400</v>
      </c>
      <c r="H776" s="92">
        <v>2</v>
      </c>
      <c r="I776" s="64">
        <v>19</v>
      </c>
      <c r="J776" s="64">
        <v>383</v>
      </c>
      <c r="K776" s="64">
        <v>795</v>
      </c>
      <c r="L776" s="64">
        <v>780</v>
      </c>
      <c r="M776" s="64">
        <v>16.899999999999999</v>
      </c>
      <c r="N776" s="64">
        <v>200</v>
      </c>
      <c r="O776" s="64">
        <v>820</v>
      </c>
      <c r="P776" s="64">
        <v>400</v>
      </c>
      <c r="Q776" s="64"/>
      <c r="R776" s="64"/>
      <c r="S776" s="64"/>
      <c r="T776" s="64"/>
      <c r="U776" s="64"/>
      <c r="V776" s="64"/>
      <c r="W776" s="64"/>
      <c r="X776" s="64"/>
      <c r="Y776" s="64"/>
      <c r="Z776" s="64"/>
      <c r="AA776" s="64"/>
      <c r="AB776" s="64"/>
      <c r="AC776" s="64"/>
      <c r="AD776" s="93"/>
      <c r="AE776" s="64"/>
      <c r="AF776" s="64"/>
    </row>
    <row r="777" spans="1:32" x14ac:dyDescent="0.35">
      <c r="A777" s="64" t="s">
        <v>16065</v>
      </c>
      <c r="B777" s="90" t="s">
        <v>17856</v>
      </c>
      <c r="C777" s="64" t="s">
        <v>17857</v>
      </c>
      <c r="D777" s="67">
        <v>34</v>
      </c>
      <c r="E777" s="91" t="s">
        <v>17750</v>
      </c>
      <c r="F777" s="91" t="s">
        <v>17849</v>
      </c>
      <c r="G777" s="91" t="s">
        <v>17400</v>
      </c>
      <c r="H777" s="92">
        <v>2</v>
      </c>
      <c r="I777" s="64">
        <v>19</v>
      </c>
      <c r="J777" s="64">
        <v>383</v>
      </c>
      <c r="K777" s="64">
        <v>795</v>
      </c>
      <c r="L777" s="64">
        <v>780</v>
      </c>
      <c r="M777" s="64">
        <v>15</v>
      </c>
      <c r="N777" s="64">
        <v>830</v>
      </c>
      <c r="O777" s="64">
        <v>410</v>
      </c>
      <c r="P777" s="64">
        <v>210</v>
      </c>
      <c r="Q777" s="64"/>
      <c r="R777" s="64"/>
      <c r="S777" s="64"/>
      <c r="T777" s="64"/>
      <c r="U777" s="64"/>
      <c r="V777" s="64"/>
      <c r="W777" s="64"/>
      <c r="X777" s="64"/>
      <c r="Y777" s="64"/>
      <c r="Z777" s="64"/>
      <c r="AA777" s="64"/>
      <c r="AB777" s="64"/>
      <c r="AC777" s="64"/>
      <c r="AD777" s="93"/>
      <c r="AE777" s="64"/>
      <c r="AF777" s="64"/>
    </row>
    <row r="778" spans="1:32" x14ac:dyDescent="0.35">
      <c r="A778" s="64" t="s">
        <v>16061</v>
      </c>
      <c r="B778" s="90" t="s">
        <v>17858</v>
      </c>
      <c r="C778" s="64" t="s">
        <v>17859</v>
      </c>
      <c r="D778" s="67">
        <v>35.9</v>
      </c>
      <c r="E778" s="91">
        <v>605</v>
      </c>
      <c r="F778" s="91">
        <v>828</v>
      </c>
      <c r="G778" s="91">
        <v>400</v>
      </c>
      <c r="H778" s="92">
        <v>2</v>
      </c>
      <c r="I778" s="64">
        <v>19</v>
      </c>
      <c r="J778" s="64">
        <v>383</v>
      </c>
      <c r="K778" s="64">
        <v>795</v>
      </c>
      <c r="L778" s="64">
        <v>780</v>
      </c>
      <c r="M778" s="64">
        <v>16.899999999999999</v>
      </c>
      <c r="N778" s="64">
        <v>200</v>
      </c>
      <c r="O778" s="64">
        <v>820</v>
      </c>
      <c r="P778" s="64">
        <v>400</v>
      </c>
      <c r="Q778" s="64"/>
      <c r="R778" s="64"/>
      <c r="S778" s="64"/>
      <c r="T778" s="64"/>
      <c r="U778" s="64"/>
      <c r="V778" s="64"/>
      <c r="W778" s="64"/>
      <c r="X778" s="64"/>
      <c r="Y778" s="64"/>
      <c r="Z778" s="64"/>
      <c r="AA778" s="64"/>
      <c r="AB778" s="64"/>
      <c r="AC778" s="64"/>
      <c r="AD778" s="93"/>
      <c r="AE778" s="64"/>
      <c r="AF778" s="64"/>
    </row>
    <row r="779" spans="1:32" x14ac:dyDescent="0.35">
      <c r="A779" s="64" t="s">
        <v>12758</v>
      </c>
      <c r="B779" s="90" t="s">
        <v>17860</v>
      </c>
      <c r="C779" s="64" t="s">
        <v>17861</v>
      </c>
      <c r="D779" s="67">
        <v>29.54</v>
      </c>
      <c r="E779" s="91" t="s">
        <v>17731</v>
      </c>
      <c r="F779" s="91" t="s">
        <v>17741</v>
      </c>
      <c r="G779" s="91" t="s">
        <v>17733</v>
      </c>
      <c r="H779" s="92">
        <v>2</v>
      </c>
      <c r="I779" s="64">
        <v>19</v>
      </c>
      <c r="J779" s="64">
        <v>383</v>
      </c>
      <c r="K779" s="64">
        <v>495</v>
      </c>
      <c r="L779" s="64">
        <v>500</v>
      </c>
      <c r="M779" s="64">
        <v>10.54</v>
      </c>
      <c r="N779" s="64">
        <v>530</v>
      </c>
      <c r="O779" s="64">
        <v>410</v>
      </c>
      <c r="P779" s="64">
        <v>210</v>
      </c>
      <c r="Q779" s="64"/>
      <c r="R779" s="64"/>
      <c r="S779" s="64"/>
      <c r="T779" s="64"/>
      <c r="U779" s="64"/>
      <c r="V779" s="64"/>
      <c r="W779" s="64"/>
      <c r="X779" s="64"/>
      <c r="Y779" s="64"/>
      <c r="Z779" s="64"/>
      <c r="AA779" s="64"/>
      <c r="AB779" s="64"/>
      <c r="AC779" s="64"/>
      <c r="AD779" s="93"/>
      <c r="AE779" s="64"/>
      <c r="AF779" s="64"/>
    </row>
    <row r="780" spans="1:32" x14ac:dyDescent="0.35">
      <c r="A780" s="64" t="s">
        <v>12762</v>
      </c>
      <c r="B780" s="90" t="s">
        <v>17862</v>
      </c>
      <c r="C780" s="64" t="s">
        <v>17863</v>
      </c>
      <c r="D780" s="67">
        <v>28</v>
      </c>
      <c r="E780" s="91">
        <v>505</v>
      </c>
      <c r="F780" s="91">
        <v>518</v>
      </c>
      <c r="G780" s="91">
        <v>400</v>
      </c>
      <c r="H780" s="92">
        <v>2</v>
      </c>
      <c r="I780" s="64">
        <v>19</v>
      </c>
      <c r="J780" s="64">
        <v>383</v>
      </c>
      <c r="K780" s="64">
        <v>495</v>
      </c>
      <c r="L780" s="64">
        <v>500</v>
      </c>
      <c r="M780" s="64">
        <v>9</v>
      </c>
      <c r="N780" s="64">
        <v>200</v>
      </c>
      <c r="O780" s="64">
        <v>520</v>
      </c>
      <c r="P780" s="64">
        <v>400</v>
      </c>
      <c r="Q780" s="64"/>
      <c r="R780" s="64"/>
      <c r="S780" s="64"/>
      <c r="T780" s="64"/>
      <c r="U780" s="64"/>
      <c r="V780" s="64"/>
      <c r="W780" s="64"/>
      <c r="X780" s="64"/>
      <c r="Y780" s="64"/>
      <c r="Z780" s="64"/>
      <c r="AA780" s="64"/>
      <c r="AB780" s="64"/>
      <c r="AC780" s="64"/>
      <c r="AD780" s="93"/>
      <c r="AE780" s="64"/>
      <c r="AF780" s="64"/>
    </row>
    <row r="781" spans="1:32" x14ac:dyDescent="0.35">
      <c r="A781" s="64" t="s">
        <v>12734</v>
      </c>
      <c r="B781" s="90" t="s">
        <v>17864</v>
      </c>
      <c r="C781" s="64" t="s">
        <v>17865</v>
      </c>
      <c r="D781" s="67">
        <v>29.54</v>
      </c>
      <c r="E781" s="91" t="s">
        <v>17731</v>
      </c>
      <c r="F781" s="91" t="s">
        <v>17732</v>
      </c>
      <c r="G781" s="91" t="s">
        <v>17400</v>
      </c>
      <c r="H781" s="92">
        <v>2</v>
      </c>
      <c r="I781" s="64">
        <v>19</v>
      </c>
      <c r="J781" s="64">
        <v>383</v>
      </c>
      <c r="K781" s="64">
        <v>495</v>
      </c>
      <c r="L781" s="64">
        <v>500</v>
      </c>
      <c r="M781" s="64">
        <v>10.54</v>
      </c>
      <c r="N781" s="64">
        <v>530</v>
      </c>
      <c r="O781" s="64">
        <v>410</v>
      </c>
      <c r="P781" s="64">
        <v>210</v>
      </c>
      <c r="Q781" s="64"/>
      <c r="R781" s="64"/>
      <c r="S781" s="64"/>
      <c r="T781" s="64"/>
      <c r="U781" s="64"/>
      <c r="V781" s="64"/>
      <c r="W781" s="64"/>
      <c r="X781" s="64"/>
      <c r="Y781" s="64"/>
      <c r="Z781" s="64"/>
      <c r="AA781" s="64"/>
      <c r="AB781" s="64"/>
      <c r="AC781" s="64"/>
      <c r="AD781" s="93"/>
      <c r="AE781" s="64"/>
      <c r="AF781" s="64"/>
    </row>
    <row r="782" spans="1:32" x14ac:dyDescent="0.35">
      <c r="A782" s="64" t="s">
        <v>12738</v>
      </c>
      <c r="B782" s="90" t="s">
        <v>17866</v>
      </c>
      <c r="C782" s="64" t="s">
        <v>17867</v>
      </c>
      <c r="D782" s="67">
        <v>28</v>
      </c>
      <c r="E782" s="91">
        <v>505</v>
      </c>
      <c r="F782" s="91">
        <v>518</v>
      </c>
      <c r="G782" s="91">
        <v>400</v>
      </c>
      <c r="H782" s="92">
        <v>2</v>
      </c>
      <c r="I782" s="64">
        <v>19</v>
      </c>
      <c r="J782" s="64">
        <v>383</v>
      </c>
      <c r="K782" s="64">
        <v>495</v>
      </c>
      <c r="L782" s="64">
        <v>500</v>
      </c>
      <c r="M782" s="64">
        <v>9</v>
      </c>
      <c r="N782" s="64">
        <v>200</v>
      </c>
      <c r="O782" s="64">
        <v>520</v>
      </c>
      <c r="P782" s="64">
        <v>400</v>
      </c>
      <c r="Q782" s="64"/>
      <c r="R782" s="64"/>
      <c r="S782" s="64"/>
      <c r="T782" s="64"/>
      <c r="U782" s="64"/>
      <c r="V782" s="64"/>
      <c r="W782" s="64"/>
      <c r="X782" s="64"/>
      <c r="Y782" s="64"/>
      <c r="Z782" s="64"/>
      <c r="AA782" s="64"/>
      <c r="AB782" s="64"/>
      <c r="AC782" s="64"/>
      <c r="AD782" s="93"/>
      <c r="AE782" s="64"/>
      <c r="AF782" s="64"/>
    </row>
    <row r="783" spans="1:32" x14ac:dyDescent="0.35">
      <c r="A783" s="64" t="s">
        <v>16073</v>
      </c>
      <c r="B783" s="90" t="s">
        <v>17868</v>
      </c>
      <c r="C783" s="64" t="s">
        <v>17869</v>
      </c>
      <c r="D783" s="67">
        <v>30</v>
      </c>
      <c r="E783" s="91" t="s">
        <v>17740</v>
      </c>
      <c r="F783" s="91" t="s">
        <v>17732</v>
      </c>
      <c r="G783" s="91" t="s">
        <v>17733</v>
      </c>
      <c r="H783" s="92">
        <v>2</v>
      </c>
      <c r="I783" s="64">
        <v>19</v>
      </c>
      <c r="J783" s="64">
        <v>383</v>
      </c>
      <c r="K783" s="64">
        <v>595</v>
      </c>
      <c r="L783" s="64">
        <v>500</v>
      </c>
      <c r="M783" s="64">
        <v>11</v>
      </c>
      <c r="N783" s="64">
        <v>630</v>
      </c>
      <c r="O783" s="64">
        <v>410</v>
      </c>
      <c r="P783" s="64">
        <v>200</v>
      </c>
      <c r="Q783" s="64"/>
      <c r="R783" s="64"/>
      <c r="S783" s="64"/>
      <c r="T783" s="64"/>
      <c r="U783" s="64"/>
      <c r="V783" s="64"/>
      <c r="W783" s="64"/>
      <c r="X783" s="64"/>
      <c r="Y783" s="64"/>
      <c r="Z783" s="64"/>
      <c r="AA783" s="64"/>
      <c r="AB783" s="64"/>
      <c r="AC783" s="64"/>
      <c r="AD783" s="93"/>
      <c r="AE783" s="64"/>
      <c r="AF783" s="64"/>
    </row>
    <row r="784" spans="1:32" x14ac:dyDescent="0.35">
      <c r="A784" s="64" t="s">
        <v>16069</v>
      </c>
      <c r="B784" s="90" t="s">
        <v>17870</v>
      </c>
      <c r="C784" s="64" t="s">
        <v>17871</v>
      </c>
      <c r="D784" s="67">
        <v>29.759999999999998</v>
      </c>
      <c r="E784" s="91">
        <v>605</v>
      </c>
      <c r="F784" s="91">
        <v>518</v>
      </c>
      <c r="G784" s="91">
        <v>400</v>
      </c>
      <c r="H784" s="92">
        <v>2</v>
      </c>
      <c r="I784" s="64">
        <v>19</v>
      </c>
      <c r="J784" s="64">
        <v>383</v>
      </c>
      <c r="K784" s="64">
        <v>595</v>
      </c>
      <c r="L784" s="64">
        <v>500</v>
      </c>
      <c r="M784" s="64">
        <v>10.76</v>
      </c>
      <c r="N784" s="64">
        <v>620</v>
      </c>
      <c r="O784" s="64">
        <v>400</v>
      </c>
      <c r="P784" s="64">
        <v>200</v>
      </c>
      <c r="Q784" s="64"/>
      <c r="R784" s="64"/>
      <c r="S784" s="64"/>
      <c r="T784" s="64"/>
      <c r="U784" s="64"/>
      <c r="V784" s="64"/>
      <c r="W784" s="64"/>
      <c r="X784" s="64"/>
      <c r="Y784" s="64"/>
      <c r="Z784" s="64"/>
      <c r="AA784" s="64"/>
      <c r="AB784" s="64"/>
      <c r="AC784" s="64"/>
      <c r="AD784" s="93"/>
      <c r="AE784" s="64"/>
      <c r="AF784" s="64"/>
    </row>
    <row r="785" spans="1:32" x14ac:dyDescent="0.35">
      <c r="A785" s="64" t="s">
        <v>16057</v>
      </c>
      <c r="B785" s="90" t="s">
        <v>17872</v>
      </c>
      <c r="C785" s="64" t="s">
        <v>17873</v>
      </c>
      <c r="D785" s="67">
        <v>30</v>
      </c>
      <c r="E785" s="91" t="s">
        <v>17740</v>
      </c>
      <c r="F785" s="91" t="s">
        <v>17732</v>
      </c>
      <c r="G785" s="91" t="s">
        <v>17733</v>
      </c>
      <c r="H785" s="92">
        <v>2</v>
      </c>
      <c r="I785" s="64">
        <v>19</v>
      </c>
      <c r="J785" s="64">
        <v>383</v>
      </c>
      <c r="K785" s="64">
        <v>595</v>
      </c>
      <c r="L785" s="64">
        <v>500</v>
      </c>
      <c r="M785" s="64">
        <v>11</v>
      </c>
      <c r="N785" s="64">
        <v>630</v>
      </c>
      <c r="O785" s="64">
        <v>410</v>
      </c>
      <c r="P785" s="64">
        <v>200</v>
      </c>
      <c r="Q785" s="64"/>
      <c r="R785" s="64"/>
      <c r="S785" s="64"/>
      <c r="T785" s="64"/>
      <c r="U785" s="64"/>
      <c r="V785" s="64"/>
      <c r="W785" s="64"/>
      <c r="X785" s="64"/>
      <c r="Y785" s="64"/>
      <c r="Z785" s="64"/>
      <c r="AA785" s="64"/>
      <c r="AB785" s="64"/>
      <c r="AC785" s="64"/>
      <c r="AD785" s="93"/>
      <c r="AE785" s="64"/>
      <c r="AF785" s="64"/>
    </row>
    <row r="786" spans="1:32" x14ac:dyDescent="0.35">
      <c r="A786" s="64" t="s">
        <v>16053</v>
      </c>
      <c r="B786" s="90" t="s">
        <v>17874</v>
      </c>
      <c r="C786" s="64" t="s">
        <v>17875</v>
      </c>
      <c r="D786" s="67">
        <v>29.759999999999998</v>
      </c>
      <c r="E786" s="91">
        <v>605</v>
      </c>
      <c r="F786" s="91">
        <v>518</v>
      </c>
      <c r="G786" s="91">
        <v>400</v>
      </c>
      <c r="H786" s="92">
        <v>2</v>
      </c>
      <c r="I786" s="64">
        <v>19</v>
      </c>
      <c r="J786" s="64">
        <v>383</v>
      </c>
      <c r="K786" s="64">
        <v>595</v>
      </c>
      <c r="L786" s="64">
        <v>500</v>
      </c>
      <c r="M786" s="64">
        <v>10.76</v>
      </c>
      <c r="N786" s="64">
        <v>620</v>
      </c>
      <c r="O786" s="64">
        <v>400</v>
      </c>
      <c r="P786" s="64">
        <v>200</v>
      </c>
      <c r="Q786" s="64"/>
      <c r="R786" s="64"/>
      <c r="S786" s="64"/>
      <c r="T786" s="64"/>
      <c r="U786" s="64"/>
      <c r="V786" s="64"/>
      <c r="W786" s="64"/>
      <c r="X786" s="64"/>
      <c r="Y786" s="64"/>
      <c r="Z786" s="64"/>
      <c r="AA786" s="64"/>
      <c r="AB786" s="64"/>
      <c r="AC786" s="64"/>
      <c r="AD786" s="93"/>
      <c r="AE786" s="64"/>
      <c r="AF786" s="64"/>
    </row>
    <row r="787" spans="1:32" x14ac:dyDescent="0.35">
      <c r="A787" s="64" t="s">
        <v>16081</v>
      </c>
      <c r="B787" s="90" t="s">
        <v>17876</v>
      </c>
      <c r="C787" s="64" t="s">
        <v>17877</v>
      </c>
      <c r="D787" s="67">
        <v>34</v>
      </c>
      <c r="E787" s="91">
        <v>0</v>
      </c>
      <c r="F787" s="91">
        <v>0</v>
      </c>
      <c r="G787" s="91">
        <v>0</v>
      </c>
      <c r="H787" s="92">
        <v>2</v>
      </c>
      <c r="I787" s="64">
        <v>19</v>
      </c>
      <c r="J787" s="64">
        <v>383</v>
      </c>
      <c r="K787" s="64">
        <v>795</v>
      </c>
      <c r="L787" s="64">
        <v>500</v>
      </c>
      <c r="M787" s="64">
        <v>15</v>
      </c>
      <c r="N787" s="64">
        <v>830</v>
      </c>
      <c r="O787" s="64">
        <v>410</v>
      </c>
      <c r="P787" s="64">
        <v>210</v>
      </c>
      <c r="Q787" s="64"/>
      <c r="R787" s="64"/>
      <c r="S787" s="64"/>
      <c r="T787" s="64"/>
      <c r="U787" s="64"/>
      <c r="V787" s="64"/>
      <c r="W787" s="64"/>
      <c r="X787" s="64"/>
      <c r="Y787" s="64"/>
      <c r="Z787" s="64"/>
      <c r="AA787" s="64"/>
      <c r="AB787" s="64"/>
      <c r="AC787" s="64"/>
      <c r="AD787" s="93"/>
      <c r="AE787" s="64"/>
      <c r="AF787" s="64"/>
    </row>
    <row r="788" spans="1:32" x14ac:dyDescent="0.35">
      <c r="A788" s="64" t="s">
        <v>16077</v>
      </c>
      <c r="B788" s="90" t="s">
        <v>17878</v>
      </c>
      <c r="C788" s="64" t="s">
        <v>17879</v>
      </c>
      <c r="D788" s="67">
        <v>35.9</v>
      </c>
      <c r="E788" s="91">
        <v>805</v>
      </c>
      <c r="F788" s="91">
        <v>518</v>
      </c>
      <c r="G788" s="91">
        <v>400</v>
      </c>
      <c r="H788" s="92">
        <v>2</v>
      </c>
      <c r="I788" s="64">
        <v>19</v>
      </c>
      <c r="J788" s="64">
        <v>383</v>
      </c>
      <c r="K788" s="64">
        <v>795</v>
      </c>
      <c r="L788" s="64">
        <v>500</v>
      </c>
      <c r="M788" s="64">
        <v>16.899999999999999</v>
      </c>
      <c r="N788" s="64">
        <v>200</v>
      </c>
      <c r="O788" s="64">
        <v>820</v>
      </c>
      <c r="P788" s="64">
        <v>400</v>
      </c>
      <c r="Q788" s="64"/>
      <c r="R788" s="64"/>
      <c r="S788" s="64"/>
      <c r="T788" s="64"/>
      <c r="U788" s="64"/>
      <c r="V788" s="64"/>
      <c r="W788" s="64"/>
      <c r="X788" s="64"/>
      <c r="Y788" s="64"/>
      <c r="Z788" s="64"/>
      <c r="AA788" s="64"/>
      <c r="AB788" s="64"/>
      <c r="AC788" s="64"/>
      <c r="AD788" s="93"/>
      <c r="AE788" s="64"/>
      <c r="AF788" s="64"/>
    </row>
    <row r="789" spans="1:32" x14ac:dyDescent="0.35">
      <c r="A789" s="64" t="s">
        <v>12746</v>
      </c>
      <c r="B789" s="90" t="s">
        <v>17880</v>
      </c>
      <c r="C789" s="64" t="s">
        <v>17881</v>
      </c>
      <c r="D789" s="67">
        <v>34</v>
      </c>
      <c r="E789" s="91" t="s">
        <v>17750</v>
      </c>
      <c r="F789" s="91" t="s">
        <v>17732</v>
      </c>
      <c r="G789" s="91" t="s">
        <v>17400</v>
      </c>
      <c r="H789" s="92">
        <v>2</v>
      </c>
      <c r="I789" s="64">
        <v>19</v>
      </c>
      <c r="J789" s="64">
        <v>383</v>
      </c>
      <c r="K789" s="64">
        <v>795</v>
      </c>
      <c r="L789" s="64">
        <v>500</v>
      </c>
      <c r="M789" s="64">
        <v>15</v>
      </c>
      <c r="N789" s="64">
        <v>830</v>
      </c>
      <c r="O789" s="64">
        <v>410</v>
      </c>
      <c r="P789" s="64">
        <v>210</v>
      </c>
      <c r="Q789" s="64"/>
      <c r="R789" s="64"/>
      <c r="S789" s="64"/>
      <c r="T789" s="64"/>
      <c r="U789" s="64"/>
      <c r="V789" s="64"/>
      <c r="W789" s="64"/>
      <c r="X789" s="64"/>
      <c r="Y789" s="64"/>
      <c r="Z789" s="64"/>
      <c r="AA789" s="64"/>
      <c r="AB789" s="64"/>
      <c r="AC789" s="64"/>
      <c r="AD789" s="93"/>
      <c r="AE789" s="64"/>
      <c r="AF789" s="64"/>
    </row>
    <row r="790" spans="1:32" x14ac:dyDescent="0.35">
      <c r="A790" s="64" t="s">
        <v>12742</v>
      </c>
      <c r="B790" s="90" t="s">
        <v>17882</v>
      </c>
      <c r="C790" s="64" t="s">
        <v>17883</v>
      </c>
      <c r="D790" s="67">
        <v>35.9</v>
      </c>
      <c r="E790" s="91">
        <v>805</v>
      </c>
      <c r="F790" s="91">
        <v>518</v>
      </c>
      <c r="G790" s="91">
        <v>400</v>
      </c>
      <c r="H790" s="92">
        <v>2</v>
      </c>
      <c r="I790" s="64">
        <v>19</v>
      </c>
      <c r="J790" s="64">
        <v>383</v>
      </c>
      <c r="K790" s="64">
        <v>795</v>
      </c>
      <c r="L790" s="64">
        <v>500</v>
      </c>
      <c r="M790" s="64">
        <v>16.899999999999999</v>
      </c>
      <c r="N790" s="64">
        <v>200</v>
      </c>
      <c r="O790" s="64">
        <v>820</v>
      </c>
      <c r="P790" s="64">
        <v>400</v>
      </c>
      <c r="Q790" s="64"/>
      <c r="R790" s="64"/>
      <c r="S790" s="64"/>
      <c r="T790" s="64"/>
      <c r="U790" s="64"/>
      <c r="V790" s="64"/>
      <c r="W790" s="64"/>
      <c r="X790" s="64"/>
      <c r="Y790" s="64"/>
      <c r="Z790" s="64"/>
      <c r="AA790" s="64"/>
      <c r="AB790" s="64"/>
      <c r="AC790" s="64"/>
      <c r="AD790" s="93"/>
      <c r="AE790" s="64"/>
      <c r="AF790" s="64"/>
    </row>
    <row r="791" spans="1:32" x14ac:dyDescent="0.35">
      <c r="A791" s="64" t="s">
        <v>14325</v>
      </c>
      <c r="B791" s="90" t="s">
        <v>17884</v>
      </c>
      <c r="C791" s="64" t="s">
        <v>17885</v>
      </c>
      <c r="D791" s="64">
        <v>18.3</v>
      </c>
      <c r="E791" s="64">
        <v>600</v>
      </c>
      <c r="F791" s="64">
        <v>850</v>
      </c>
      <c r="G791" s="64">
        <v>220</v>
      </c>
      <c r="H791" s="92">
        <v>1</v>
      </c>
      <c r="I791" s="64">
        <v>18.3</v>
      </c>
      <c r="J791" s="64">
        <v>200</v>
      </c>
      <c r="K791" s="64">
        <v>600</v>
      </c>
      <c r="L791" s="64">
        <v>850</v>
      </c>
      <c r="M791" s="64" t="s">
        <v>16707</v>
      </c>
      <c r="N791" s="64"/>
      <c r="O791" s="64"/>
      <c r="P791" s="64"/>
      <c r="Q791" s="64"/>
      <c r="R791" s="64"/>
      <c r="S791" s="64"/>
      <c r="T791" s="64"/>
      <c r="U791" s="64"/>
      <c r="V791" s="64"/>
      <c r="W791" s="64"/>
      <c r="X791" s="64"/>
      <c r="Y791" s="64"/>
      <c r="Z791" s="64"/>
      <c r="AA791" s="64" t="s">
        <v>16707</v>
      </c>
      <c r="AB791" s="64" t="s">
        <v>16707</v>
      </c>
      <c r="AC791" s="64"/>
      <c r="AD791" s="93"/>
      <c r="AE791" s="64"/>
      <c r="AF791" s="64"/>
    </row>
    <row r="792" spans="1:32" x14ac:dyDescent="0.35">
      <c r="A792" s="64" t="s">
        <v>9459</v>
      </c>
      <c r="B792" s="90" t="s">
        <v>17886</v>
      </c>
      <c r="C792" s="64" t="s">
        <v>17887</v>
      </c>
      <c r="D792" s="64">
        <v>18.3</v>
      </c>
      <c r="E792" s="64">
        <v>600</v>
      </c>
      <c r="F792" s="64">
        <v>850</v>
      </c>
      <c r="G792" s="64">
        <v>220</v>
      </c>
      <c r="H792" s="92">
        <v>1</v>
      </c>
      <c r="I792" s="64">
        <v>18.3</v>
      </c>
      <c r="J792" s="64">
        <v>200</v>
      </c>
      <c r="K792" s="64">
        <v>600</v>
      </c>
      <c r="L792" s="64">
        <v>850</v>
      </c>
      <c r="M792" s="64" t="s">
        <v>16707</v>
      </c>
      <c r="N792" s="64"/>
      <c r="O792" s="64"/>
      <c r="P792" s="64"/>
      <c r="Q792" s="64"/>
      <c r="R792" s="64"/>
      <c r="S792" s="64"/>
      <c r="T792" s="64"/>
      <c r="U792" s="64"/>
      <c r="V792" s="64"/>
      <c r="W792" s="64"/>
      <c r="X792" s="64"/>
      <c r="Y792" s="64"/>
      <c r="Z792" s="64"/>
      <c r="AA792" s="64" t="s">
        <v>16707</v>
      </c>
      <c r="AB792" s="64" t="s">
        <v>16707</v>
      </c>
      <c r="AC792" s="64"/>
      <c r="AD792" s="93"/>
      <c r="AE792" s="64"/>
      <c r="AF792" s="64"/>
    </row>
    <row r="793" spans="1:32" x14ac:dyDescent="0.35">
      <c r="A793" s="64" t="s">
        <v>14329</v>
      </c>
      <c r="B793" s="90" t="s">
        <v>17888</v>
      </c>
      <c r="C793" s="64" t="s">
        <v>17889</v>
      </c>
      <c r="D793" s="64">
        <v>27.9</v>
      </c>
      <c r="E793" s="64">
        <v>400</v>
      </c>
      <c r="F793" s="64">
        <v>1400</v>
      </c>
      <c r="G793" s="64">
        <v>385</v>
      </c>
      <c r="H793" s="92">
        <v>1</v>
      </c>
      <c r="I793" s="64">
        <v>27.9</v>
      </c>
      <c r="J793" s="64">
        <v>1450</v>
      </c>
      <c r="K793" s="64">
        <v>390</v>
      </c>
      <c r="L793" s="64">
        <v>350</v>
      </c>
      <c r="M793" s="64" t="s">
        <v>16707</v>
      </c>
      <c r="N793" s="64"/>
      <c r="O793" s="64"/>
      <c r="P793" s="64"/>
      <c r="Q793" s="64"/>
      <c r="R793" s="64"/>
      <c r="S793" s="64"/>
      <c r="T793" s="64"/>
      <c r="U793" s="64"/>
      <c r="V793" s="64"/>
      <c r="W793" s="64"/>
      <c r="X793" s="64"/>
      <c r="Y793" s="64"/>
      <c r="Z793" s="64"/>
      <c r="AA793" s="64" t="s">
        <v>16707</v>
      </c>
      <c r="AB793" s="64" t="s">
        <v>16707</v>
      </c>
      <c r="AC793" s="64"/>
      <c r="AD793" s="93"/>
      <c r="AE793" s="64"/>
      <c r="AF793" s="64"/>
    </row>
    <row r="794" spans="1:32" x14ac:dyDescent="0.35">
      <c r="A794" s="64" t="s">
        <v>14337</v>
      </c>
      <c r="B794" s="90" t="s">
        <v>17890</v>
      </c>
      <c r="C794" s="64" t="s">
        <v>17891</v>
      </c>
      <c r="D794" s="64">
        <v>27.9</v>
      </c>
      <c r="E794" s="64">
        <v>400</v>
      </c>
      <c r="F794" s="64">
        <v>1400</v>
      </c>
      <c r="G794" s="64">
        <v>385</v>
      </c>
      <c r="H794" s="92">
        <v>1</v>
      </c>
      <c r="I794" s="64">
        <v>27.9</v>
      </c>
      <c r="J794" s="64">
        <v>1440</v>
      </c>
      <c r="K794" s="64">
        <v>440</v>
      </c>
      <c r="L794" s="64">
        <v>400</v>
      </c>
      <c r="M794" s="64" t="s">
        <v>16707</v>
      </c>
      <c r="N794" s="64"/>
      <c r="O794" s="64"/>
      <c r="P794" s="64"/>
      <c r="Q794" s="64"/>
      <c r="R794" s="64"/>
      <c r="S794" s="64"/>
      <c r="T794" s="64"/>
      <c r="U794" s="64"/>
      <c r="V794" s="64"/>
      <c r="W794" s="64"/>
      <c r="X794" s="64"/>
      <c r="Y794" s="64"/>
      <c r="Z794" s="64"/>
      <c r="AA794" s="64" t="s">
        <v>16707</v>
      </c>
      <c r="AB794" s="64" t="s">
        <v>16707</v>
      </c>
      <c r="AC794" s="64"/>
      <c r="AD794" s="93"/>
      <c r="AE794" s="64"/>
      <c r="AF794" s="64"/>
    </row>
    <row r="795" spans="1:32" x14ac:dyDescent="0.35">
      <c r="A795" s="64" t="s">
        <v>9463</v>
      </c>
      <c r="B795" s="90" t="s">
        <v>17892</v>
      </c>
      <c r="C795" s="64" t="s">
        <v>17893</v>
      </c>
      <c r="D795" s="64">
        <v>19.63</v>
      </c>
      <c r="E795" s="64">
        <v>540</v>
      </c>
      <c r="F795" s="64">
        <v>365</v>
      </c>
      <c r="G795" s="64">
        <v>365</v>
      </c>
      <c r="H795" s="92">
        <v>1</v>
      </c>
      <c r="I795" s="64">
        <v>19.63</v>
      </c>
      <c r="J795" s="64">
        <v>363</v>
      </c>
      <c r="K795" s="64">
        <v>400</v>
      </c>
      <c r="L795" s="64">
        <v>500</v>
      </c>
      <c r="M795" s="64" t="s">
        <v>16707</v>
      </c>
      <c r="N795" s="64"/>
      <c r="O795" s="64"/>
      <c r="P795" s="64"/>
      <c r="Q795" s="64"/>
      <c r="R795" s="64"/>
      <c r="S795" s="64"/>
      <c r="T795" s="64"/>
      <c r="U795" s="64"/>
      <c r="V795" s="64"/>
      <c r="W795" s="64"/>
      <c r="X795" s="64"/>
      <c r="Y795" s="64"/>
      <c r="Z795" s="64"/>
      <c r="AA795" s="64" t="s">
        <v>16707</v>
      </c>
      <c r="AB795" s="64" t="s">
        <v>16707</v>
      </c>
      <c r="AC795" s="64"/>
      <c r="AD795" s="93"/>
      <c r="AE795" s="64"/>
      <c r="AF795" s="64"/>
    </row>
    <row r="796" spans="1:32" x14ac:dyDescent="0.35">
      <c r="A796" s="64" t="s">
        <v>14333</v>
      </c>
      <c r="B796" s="90" t="s">
        <v>17894</v>
      </c>
      <c r="C796" s="64" t="s">
        <v>17895</v>
      </c>
      <c r="D796" s="64">
        <v>19.600000000000001</v>
      </c>
      <c r="E796" s="64">
        <v>540</v>
      </c>
      <c r="F796" s="64">
        <v>365</v>
      </c>
      <c r="G796" s="64">
        <v>365</v>
      </c>
      <c r="H796" s="92">
        <v>1</v>
      </c>
      <c r="I796" s="64">
        <v>19.600000000000001</v>
      </c>
      <c r="J796" s="64">
        <v>363</v>
      </c>
      <c r="K796" s="64">
        <v>400</v>
      </c>
      <c r="L796" s="64">
        <v>500</v>
      </c>
      <c r="M796" s="64" t="s">
        <v>16707</v>
      </c>
      <c r="N796" s="64"/>
      <c r="O796" s="64"/>
      <c r="P796" s="64"/>
      <c r="Q796" s="64"/>
      <c r="R796" s="64"/>
      <c r="S796" s="64"/>
      <c r="T796" s="64"/>
      <c r="U796" s="64"/>
      <c r="V796" s="64"/>
      <c r="W796" s="64"/>
      <c r="X796" s="64"/>
      <c r="Y796" s="64"/>
      <c r="Z796" s="64"/>
      <c r="AA796" s="64" t="s">
        <v>16707</v>
      </c>
      <c r="AB796" s="64" t="s">
        <v>16707</v>
      </c>
      <c r="AC796" s="64"/>
      <c r="AD796" s="93"/>
      <c r="AE796" s="64"/>
      <c r="AF796" s="64"/>
    </row>
    <row r="797" spans="1:32" x14ac:dyDescent="0.35">
      <c r="A797" s="64" t="s">
        <v>10363</v>
      </c>
      <c r="B797" s="90" t="s">
        <v>17896</v>
      </c>
      <c r="C797" s="64" t="s">
        <v>17897</v>
      </c>
      <c r="D797" s="67">
        <v>47.6</v>
      </c>
      <c r="E797" s="91">
        <v>800</v>
      </c>
      <c r="F797" s="91">
        <v>843</v>
      </c>
      <c r="G797" s="91">
        <v>460</v>
      </c>
      <c r="H797" s="92">
        <v>2</v>
      </c>
      <c r="I797" s="64">
        <v>28.8</v>
      </c>
      <c r="J797" s="64">
        <v>495</v>
      </c>
      <c r="K797" s="64">
        <v>830</v>
      </c>
      <c r="L797" s="64">
        <v>858</v>
      </c>
      <c r="M797" s="64">
        <v>18.8</v>
      </c>
      <c r="N797" s="64">
        <v>820</v>
      </c>
      <c r="O797" s="64">
        <v>480</v>
      </c>
      <c r="P797" s="64">
        <v>260</v>
      </c>
      <c r="Q797" s="64"/>
      <c r="R797" s="64"/>
      <c r="S797" s="64"/>
      <c r="T797" s="64"/>
      <c r="U797" s="64"/>
      <c r="V797" s="64"/>
      <c r="W797" s="64"/>
      <c r="X797" s="64"/>
      <c r="Y797" s="64"/>
      <c r="Z797" s="64"/>
      <c r="AA797" s="64"/>
      <c r="AB797" s="64"/>
      <c r="AC797" s="64"/>
      <c r="AD797" s="93"/>
      <c r="AE797" s="64"/>
      <c r="AF797" s="64"/>
    </row>
    <row r="798" spans="1:32" x14ac:dyDescent="0.35">
      <c r="A798" s="64" t="s">
        <v>10359</v>
      </c>
      <c r="B798" s="90" t="s">
        <v>17898</v>
      </c>
      <c r="C798" s="64" t="s">
        <v>17899</v>
      </c>
      <c r="D798" s="67">
        <v>37.96</v>
      </c>
      <c r="E798" s="91">
        <v>600</v>
      </c>
      <c r="F798" s="91">
        <v>843</v>
      </c>
      <c r="G798" s="91">
        <v>460</v>
      </c>
      <c r="H798" s="92">
        <v>2</v>
      </c>
      <c r="I798" s="64">
        <v>24.3</v>
      </c>
      <c r="J798" s="64">
        <v>495</v>
      </c>
      <c r="K798" s="64">
        <v>630</v>
      </c>
      <c r="L798" s="64">
        <v>858</v>
      </c>
      <c r="M798" s="64">
        <v>13.66</v>
      </c>
      <c r="N798" s="64">
        <v>620</v>
      </c>
      <c r="O798" s="64">
        <v>480</v>
      </c>
      <c r="P798" s="64">
        <v>260</v>
      </c>
      <c r="Q798" s="64"/>
      <c r="R798" s="64"/>
      <c r="S798" s="64"/>
      <c r="T798" s="64"/>
      <c r="U798" s="64"/>
      <c r="V798" s="64"/>
      <c r="W798" s="64"/>
      <c r="X798" s="64"/>
      <c r="Y798" s="64"/>
      <c r="Z798" s="64"/>
      <c r="AA798" s="64"/>
      <c r="AB798" s="64"/>
      <c r="AC798" s="64"/>
      <c r="AD798" s="93"/>
      <c r="AE798" s="64"/>
      <c r="AF798" s="64"/>
    </row>
    <row r="799" spans="1:32" x14ac:dyDescent="0.35">
      <c r="A799" s="64" t="s">
        <v>10375</v>
      </c>
      <c r="B799" s="90" t="s">
        <v>17900</v>
      </c>
      <c r="C799" s="64" t="s">
        <v>17901</v>
      </c>
      <c r="D799" s="67">
        <v>53.8</v>
      </c>
      <c r="E799" s="91">
        <v>800</v>
      </c>
      <c r="F799" s="91">
        <v>843</v>
      </c>
      <c r="G799" s="91">
        <v>460</v>
      </c>
      <c r="H799" s="92">
        <v>2</v>
      </c>
      <c r="I799" s="64">
        <v>35</v>
      </c>
      <c r="J799" s="64">
        <v>495</v>
      </c>
      <c r="K799" s="64">
        <v>830</v>
      </c>
      <c r="L799" s="64">
        <v>858</v>
      </c>
      <c r="M799" s="64">
        <v>18.8</v>
      </c>
      <c r="N799" s="64">
        <v>820</v>
      </c>
      <c r="O799" s="64">
        <v>480</v>
      </c>
      <c r="P799" s="64">
        <v>260</v>
      </c>
      <c r="Q799" s="64"/>
      <c r="R799" s="64"/>
      <c r="S799" s="64"/>
      <c r="T799" s="64"/>
      <c r="U799" s="64"/>
      <c r="V799" s="64"/>
      <c r="W799" s="64"/>
      <c r="X799" s="64"/>
      <c r="Y799" s="64"/>
      <c r="Z799" s="64"/>
      <c r="AA799" s="64"/>
      <c r="AB799" s="64"/>
      <c r="AC799" s="64"/>
      <c r="AD799" s="93"/>
      <c r="AE799" s="64"/>
      <c r="AF799" s="64"/>
    </row>
    <row r="800" spans="1:32" x14ac:dyDescent="0.35">
      <c r="A800" s="64" t="s">
        <v>10371</v>
      </c>
      <c r="B800" s="90" t="s">
        <v>17902</v>
      </c>
      <c r="C800" s="64" t="s">
        <v>17903</v>
      </c>
      <c r="D800" s="67">
        <v>37.96</v>
      </c>
      <c r="E800" s="91">
        <v>600</v>
      </c>
      <c r="F800" s="91">
        <v>843</v>
      </c>
      <c r="G800" s="91">
        <v>460</v>
      </c>
      <c r="H800" s="92">
        <v>2</v>
      </c>
      <c r="I800" s="64">
        <v>24.3</v>
      </c>
      <c r="J800" s="64">
        <v>495</v>
      </c>
      <c r="K800" s="64">
        <v>630</v>
      </c>
      <c r="L800" s="64">
        <v>858</v>
      </c>
      <c r="M800" s="64">
        <v>13.66</v>
      </c>
      <c r="N800" s="64">
        <v>620</v>
      </c>
      <c r="O800" s="64">
        <v>480</v>
      </c>
      <c r="P800" s="64">
        <v>260</v>
      </c>
      <c r="Q800" s="64"/>
      <c r="R800" s="64"/>
      <c r="S800" s="64"/>
      <c r="T800" s="64"/>
      <c r="U800" s="64"/>
      <c r="V800" s="64"/>
      <c r="W800" s="64"/>
      <c r="X800" s="64"/>
      <c r="Y800" s="64"/>
      <c r="Z800" s="64"/>
      <c r="AA800" s="64"/>
      <c r="AB800" s="64"/>
      <c r="AC800" s="64"/>
      <c r="AD800" s="93"/>
      <c r="AE800" s="64"/>
      <c r="AF800" s="64"/>
    </row>
    <row r="801" spans="1:32" x14ac:dyDescent="0.35">
      <c r="A801" s="64" t="s">
        <v>14469</v>
      </c>
      <c r="B801" s="90" t="s">
        <v>17904</v>
      </c>
      <c r="C801" s="64" t="s">
        <v>17905</v>
      </c>
      <c r="D801" s="67">
        <v>53.8</v>
      </c>
      <c r="E801" s="91">
        <v>800</v>
      </c>
      <c r="F801" s="91">
        <v>843</v>
      </c>
      <c r="G801" s="91">
        <v>460</v>
      </c>
      <c r="H801" s="92">
        <v>2</v>
      </c>
      <c r="I801" s="64">
        <v>35</v>
      </c>
      <c r="J801" s="64">
        <v>495</v>
      </c>
      <c r="K801" s="64">
        <v>830</v>
      </c>
      <c r="L801" s="64">
        <v>858</v>
      </c>
      <c r="M801" s="64">
        <v>18.8</v>
      </c>
      <c r="N801" s="64">
        <v>820</v>
      </c>
      <c r="O801" s="64">
        <v>480</v>
      </c>
      <c r="P801" s="64">
        <v>260</v>
      </c>
      <c r="Q801" s="64"/>
      <c r="R801" s="64"/>
      <c r="S801" s="64"/>
      <c r="T801" s="64"/>
      <c r="U801" s="64"/>
      <c r="V801" s="64"/>
      <c r="W801" s="64"/>
      <c r="X801" s="64"/>
      <c r="Y801" s="64"/>
      <c r="Z801" s="64"/>
      <c r="AA801" s="64"/>
      <c r="AB801" s="64"/>
      <c r="AC801" s="64"/>
      <c r="AD801" s="93"/>
      <c r="AE801" s="64"/>
      <c r="AF801" s="64"/>
    </row>
    <row r="802" spans="1:32" x14ac:dyDescent="0.35">
      <c r="A802" s="64" t="s">
        <v>10355</v>
      </c>
      <c r="B802" s="90" t="s">
        <v>17906</v>
      </c>
      <c r="C802" s="64" t="s">
        <v>17907</v>
      </c>
      <c r="D802" s="67">
        <v>43.66</v>
      </c>
      <c r="E802" s="91">
        <v>600</v>
      </c>
      <c r="F802" s="91">
        <v>843</v>
      </c>
      <c r="G802" s="91">
        <v>460</v>
      </c>
      <c r="H802" s="92">
        <v>2</v>
      </c>
      <c r="I802" s="64">
        <v>30</v>
      </c>
      <c r="J802" s="64">
        <v>495</v>
      </c>
      <c r="K802" s="64">
        <v>630</v>
      </c>
      <c r="L802" s="64">
        <v>858</v>
      </c>
      <c r="M802" s="64">
        <v>13.66</v>
      </c>
      <c r="N802" s="64">
        <v>620</v>
      </c>
      <c r="O802" s="64">
        <v>480</v>
      </c>
      <c r="P802" s="64">
        <v>260</v>
      </c>
      <c r="Q802" s="64"/>
      <c r="R802" s="64"/>
      <c r="S802" s="64"/>
      <c r="T802" s="64"/>
      <c r="U802" s="64"/>
      <c r="V802" s="64"/>
      <c r="W802" s="64"/>
      <c r="X802" s="64"/>
      <c r="Y802" s="64"/>
      <c r="Z802" s="64"/>
      <c r="AA802" s="64"/>
      <c r="AB802" s="64"/>
      <c r="AC802" s="64"/>
      <c r="AD802" s="93"/>
      <c r="AE802" s="64"/>
      <c r="AF802" s="64"/>
    </row>
    <row r="803" spans="1:32" x14ac:dyDescent="0.35">
      <c r="A803" s="64" t="s">
        <v>14473</v>
      </c>
      <c r="B803" s="90" t="s">
        <v>17908</v>
      </c>
      <c r="C803" s="64" t="s">
        <v>17909</v>
      </c>
      <c r="D803" s="67">
        <v>53.8</v>
      </c>
      <c r="E803" s="91">
        <v>800</v>
      </c>
      <c r="F803" s="91">
        <v>843</v>
      </c>
      <c r="G803" s="91">
        <v>460</v>
      </c>
      <c r="H803" s="92">
        <v>2</v>
      </c>
      <c r="I803" s="64">
        <v>35</v>
      </c>
      <c r="J803" s="64">
        <v>495</v>
      </c>
      <c r="K803" s="64">
        <v>830</v>
      </c>
      <c r="L803" s="64">
        <v>858</v>
      </c>
      <c r="M803" s="64">
        <v>18.8</v>
      </c>
      <c r="N803" s="64">
        <v>820</v>
      </c>
      <c r="O803" s="64">
        <v>480</v>
      </c>
      <c r="P803" s="64">
        <v>260</v>
      </c>
      <c r="Q803" s="64"/>
      <c r="R803" s="64"/>
      <c r="S803" s="64"/>
      <c r="T803" s="64"/>
      <c r="U803" s="64"/>
      <c r="V803" s="64"/>
      <c r="W803" s="64"/>
      <c r="X803" s="64"/>
      <c r="Y803" s="64"/>
      <c r="Z803" s="64"/>
      <c r="AA803" s="64"/>
      <c r="AB803" s="64"/>
      <c r="AC803" s="64"/>
      <c r="AD803" s="93"/>
      <c r="AE803" s="64"/>
      <c r="AF803" s="64"/>
    </row>
    <row r="804" spans="1:32" x14ac:dyDescent="0.35">
      <c r="A804" s="64" t="s">
        <v>10367</v>
      </c>
      <c r="B804" s="90" t="s">
        <v>17910</v>
      </c>
      <c r="C804" s="64" t="s">
        <v>17911</v>
      </c>
      <c r="D804" s="67">
        <v>37.96</v>
      </c>
      <c r="E804" s="91">
        <v>600</v>
      </c>
      <c r="F804" s="91">
        <v>843</v>
      </c>
      <c r="G804" s="91">
        <v>460</v>
      </c>
      <c r="H804" s="92">
        <v>2</v>
      </c>
      <c r="I804" s="64">
        <v>24.3</v>
      </c>
      <c r="J804" s="64">
        <v>495</v>
      </c>
      <c r="K804" s="64">
        <v>630</v>
      </c>
      <c r="L804" s="64">
        <v>858</v>
      </c>
      <c r="M804" s="64">
        <v>13.66</v>
      </c>
      <c r="N804" s="64">
        <v>620</v>
      </c>
      <c r="O804" s="64">
        <v>480</v>
      </c>
      <c r="P804" s="64">
        <v>260</v>
      </c>
      <c r="Q804" s="64"/>
      <c r="R804" s="64"/>
      <c r="S804" s="64"/>
      <c r="T804" s="64"/>
      <c r="U804" s="64"/>
      <c r="V804" s="64"/>
      <c r="W804" s="64"/>
      <c r="X804" s="64"/>
      <c r="Y804" s="64"/>
      <c r="Z804" s="64"/>
      <c r="AA804" s="64"/>
      <c r="AB804" s="64"/>
      <c r="AC804" s="64"/>
      <c r="AD804" s="93"/>
      <c r="AE804" s="64"/>
      <c r="AF804" s="64"/>
    </row>
    <row r="805" spans="1:32" x14ac:dyDescent="0.35">
      <c r="A805" s="64" t="s">
        <v>14820</v>
      </c>
      <c r="B805" s="90" t="s">
        <v>17912</v>
      </c>
      <c r="C805" s="64" t="s">
        <v>17913</v>
      </c>
      <c r="D805" s="64">
        <v>5.38</v>
      </c>
      <c r="E805" s="64">
        <v>600</v>
      </c>
      <c r="F805" s="64">
        <v>600</v>
      </c>
      <c r="G805" s="64">
        <v>18</v>
      </c>
      <c r="H805" s="92">
        <v>1</v>
      </c>
      <c r="I805" s="64">
        <v>5.38</v>
      </c>
      <c r="J805" s="64">
        <v>675</v>
      </c>
      <c r="K805" s="64">
        <v>660</v>
      </c>
      <c r="L805" s="64">
        <v>70</v>
      </c>
      <c r="M805" s="64" t="s">
        <v>16707</v>
      </c>
      <c r="N805" s="64"/>
      <c r="O805" s="64"/>
      <c r="P805" s="64"/>
      <c r="Q805" s="64"/>
      <c r="R805" s="64"/>
      <c r="S805" s="64"/>
      <c r="T805" s="64"/>
      <c r="U805" s="64"/>
      <c r="V805" s="64"/>
      <c r="W805" s="64"/>
      <c r="X805" s="64"/>
      <c r="Y805" s="64"/>
      <c r="Z805" s="64"/>
      <c r="AA805" s="64" t="s">
        <v>16707</v>
      </c>
      <c r="AB805" s="64" t="s">
        <v>16707</v>
      </c>
      <c r="AC805" s="64"/>
      <c r="AD805" s="93"/>
      <c r="AE805" s="64"/>
      <c r="AF805" s="64"/>
    </row>
    <row r="806" spans="1:32" x14ac:dyDescent="0.35">
      <c r="A806" s="64" t="s">
        <v>14824</v>
      </c>
      <c r="B806" s="90" t="s">
        <v>17914</v>
      </c>
      <c r="C806" s="64" t="s">
        <v>17915</v>
      </c>
      <c r="D806" s="64">
        <v>5.32</v>
      </c>
      <c r="E806" s="64">
        <v>600</v>
      </c>
      <c r="F806" s="64">
        <v>600</v>
      </c>
      <c r="G806" s="64">
        <v>18</v>
      </c>
      <c r="H806" s="92">
        <v>1</v>
      </c>
      <c r="I806" s="64">
        <v>5.32</v>
      </c>
      <c r="J806" s="64">
        <v>675</v>
      </c>
      <c r="K806" s="64">
        <v>660</v>
      </c>
      <c r="L806" s="64">
        <v>70</v>
      </c>
      <c r="M806" s="64" t="s">
        <v>16707</v>
      </c>
      <c r="N806" s="64"/>
      <c r="O806" s="64"/>
      <c r="P806" s="64"/>
      <c r="Q806" s="64"/>
      <c r="R806" s="64"/>
      <c r="S806" s="64"/>
      <c r="T806" s="64"/>
      <c r="U806" s="64"/>
      <c r="V806" s="64"/>
      <c r="W806" s="64"/>
      <c r="X806" s="64"/>
      <c r="Y806" s="64"/>
      <c r="Z806" s="64"/>
      <c r="AA806" s="64" t="s">
        <v>16707</v>
      </c>
      <c r="AB806" s="64" t="s">
        <v>16707</v>
      </c>
      <c r="AC806" s="64"/>
      <c r="AD806" s="93"/>
      <c r="AE806" s="64"/>
      <c r="AF806" s="64"/>
    </row>
    <row r="807" spans="1:32" x14ac:dyDescent="0.35">
      <c r="A807" s="64" t="s">
        <v>11170</v>
      </c>
      <c r="B807" s="90" t="s">
        <v>17916</v>
      </c>
      <c r="C807" s="64" t="s">
        <v>17917</v>
      </c>
      <c r="D807" s="64">
        <v>5.34</v>
      </c>
      <c r="E807" s="64">
        <v>600</v>
      </c>
      <c r="F807" s="64">
        <v>600</v>
      </c>
      <c r="G807" s="64">
        <v>18</v>
      </c>
      <c r="H807" s="92">
        <v>1</v>
      </c>
      <c r="I807" s="64">
        <v>5.34</v>
      </c>
      <c r="J807" s="64">
        <v>670</v>
      </c>
      <c r="K807" s="64">
        <v>660</v>
      </c>
      <c r="L807" s="64">
        <v>70</v>
      </c>
      <c r="M807" s="64" t="s">
        <v>16707</v>
      </c>
      <c r="N807" s="64"/>
      <c r="O807" s="64"/>
      <c r="P807" s="64"/>
      <c r="Q807" s="64"/>
      <c r="R807" s="64"/>
      <c r="S807" s="64"/>
      <c r="T807" s="64"/>
      <c r="U807" s="64"/>
      <c r="V807" s="64"/>
      <c r="W807" s="64"/>
      <c r="X807" s="64"/>
      <c r="Y807" s="64"/>
      <c r="Z807" s="64"/>
      <c r="AA807" s="64" t="s">
        <v>16707</v>
      </c>
      <c r="AB807" s="64" t="s">
        <v>16707</v>
      </c>
      <c r="AC807" s="64"/>
      <c r="AD807" s="93"/>
      <c r="AE807" s="64"/>
      <c r="AF807" s="64"/>
    </row>
    <row r="808" spans="1:32" x14ac:dyDescent="0.35">
      <c r="A808" s="64" t="s">
        <v>11202</v>
      </c>
      <c r="B808" s="90" t="s">
        <v>17918</v>
      </c>
      <c r="C808" s="64" t="s">
        <v>17919</v>
      </c>
      <c r="D808" s="64">
        <v>5.42</v>
      </c>
      <c r="E808" s="64">
        <v>600</v>
      </c>
      <c r="F808" s="64">
        <v>600</v>
      </c>
      <c r="G808" s="64">
        <v>18</v>
      </c>
      <c r="H808" s="92">
        <v>1</v>
      </c>
      <c r="I808" s="64">
        <v>5.42</v>
      </c>
      <c r="J808" s="64">
        <v>670</v>
      </c>
      <c r="K808" s="64">
        <v>660</v>
      </c>
      <c r="L808" s="64">
        <v>70</v>
      </c>
      <c r="M808" s="64" t="s">
        <v>16707</v>
      </c>
      <c r="N808" s="64"/>
      <c r="O808" s="64"/>
      <c r="P808" s="64"/>
      <c r="Q808" s="64"/>
      <c r="R808" s="64"/>
      <c r="S808" s="64"/>
      <c r="T808" s="64"/>
      <c r="U808" s="64"/>
      <c r="V808" s="64"/>
      <c r="W808" s="64"/>
      <c r="X808" s="64"/>
      <c r="Y808" s="64"/>
      <c r="Z808" s="64"/>
      <c r="AA808" s="64" t="s">
        <v>16707</v>
      </c>
      <c r="AB808" s="64" t="s">
        <v>16707</v>
      </c>
      <c r="AC808" s="64"/>
      <c r="AD808" s="93"/>
      <c r="AE808" s="64"/>
      <c r="AF808" s="64"/>
    </row>
    <row r="809" spans="1:32" x14ac:dyDescent="0.35">
      <c r="A809" s="64" t="s">
        <v>11186</v>
      </c>
      <c r="B809" s="90" t="s">
        <v>17920</v>
      </c>
      <c r="C809" s="64" t="s">
        <v>17921</v>
      </c>
      <c r="D809" s="64">
        <v>24.8</v>
      </c>
      <c r="E809" s="64">
        <v>800</v>
      </c>
      <c r="F809" s="64">
        <v>600</v>
      </c>
      <c r="G809" s="64">
        <v>205</v>
      </c>
      <c r="H809" s="92">
        <v>1</v>
      </c>
      <c r="I809" s="64">
        <v>24.8</v>
      </c>
      <c r="J809" s="64">
        <v>830</v>
      </c>
      <c r="K809" s="64">
        <v>240</v>
      </c>
      <c r="L809" s="64">
        <v>650</v>
      </c>
      <c r="M809" s="64" t="s">
        <v>16707</v>
      </c>
      <c r="N809" s="64"/>
      <c r="O809" s="64"/>
      <c r="P809" s="64"/>
      <c r="Q809" s="64"/>
      <c r="R809" s="64"/>
      <c r="S809" s="64"/>
      <c r="T809" s="64"/>
      <c r="U809" s="64"/>
      <c r="V809" s="64"/>
      <c r="W809" s="64"/>
      <c r="X809" s="64"/>
      <c r="Y809" s="64"/>
      <c r="Z809" s="64"/>
      <c r="AA809" s="64" t="s">
        <v>16707</v>
      </c>
      <c r="AB809" s="64" t="s">
        <v>16707</v>
      </c>
      <c r="AC809" s="64"/>
      <c r="AD809" s="93"/>
      <c r="AE809" s="64"/>
      <c r="AF809" s="64"/>
    </row>
    <row r="810" spans="1:32" x14ac:dyDescent="0.35">
      <c r="A810" s="64" t="s">
        <v>11222</v>
      </c>
      <c r="B810" s="90" t="s">
        <v>17922</v>
      </c>
      <c r="C810" s="64" t="s">
        <v>17923</v>
      </c>
      <c r="D810" s="64">
        <v>24.66</v>
      </c>
      <c r="E810" s="64">
        <v>800</v>
      </c>
      <c r="F810" s="64">
        <v>600</v>
      </c>
      <c r="G810" s="64">
        <v>205</v>
      </c>
      <c r="H810" s="92">
        <v>1</v>
      </c>
      <c r="I810" s="64">
        <v>24.66</v>
      </c>
      <c r="J810" s="64">
        <v>820</v>
      </c>
      <c r="K810" s="64">
        <v>235</v>
      </c>
      <c r="L810" s="64">
        <v>640</v>
      </c>
      <c r="M810" s="64" t="s">
        <v>16707</v>
      </c>
      <c r="N810" s="64"/>
      <c r="O810" s="64"/>
      <c r="P810" s="64"/>
      <c r="Q810" s="64"/>
      <c r="R810" s="64"/>
      <c r="S810" s="64"/>
      <c r="T810" s="64"/>
      <c r="U810" s="64"/>
      <c r="V810" s="64"/>
      <c r="W810" s="64"/>
      <c r="X810" s="64"/>
      <c r="Y810" s="64"/>
      <c r="Z810" s="64"/>
      <c r="AA810" s="64" t="s">
        <v>16707</v>
      </c>
      <c r="AB810" s="64" t="s">
        <v>16707</v>
      </c>
      <c r="AC810" s="64"/>
      <c r="AD810" s="93"/>
      <c r="AE810" s="64"/>
      <c r="AF810" s="64"/>
    </row>
    <row r="811" spans="1:32" x14ac:dyDescent="0.35">
      <c r="A811" s="64" t="s">
        <v>11174</v>
      </c>
      <c r="B811" s="90" t="s">
        <v>17924</v>
      </c>
      <c r="C811" s="64" t="s">
        <v>17925</v>
      </c>
      <c r="D811" s="64">
        <v>25.2</v>
      </c>
      <c r="E811" s="64">
        <v>800</v>
      </c>
      <c r="F811" s="64">
        <v>600</v>
      </c>
      <c r="G811" s="64">
        <v>205</v>
      </c>
      <c r="H811" s="92">
        <v>1</v>
      </c>
      <c r="I811" s="64">
        <v>25.2</v>
      </c>
      <c r="J811" s="64">
        <v>825</v>
      </c>
      <c r="K811" s="64">
        <v>235</v>
      </c>
      <c r="L811" s="64">
        <v>635</v>
      </c>
      <c r="M811" s="64" t="s">
        <v>16707</v>
      </c>
      <c r="N811" s="64"/>
      <c r="O811" s="64"/>
      <c r="P811" s="64"/>
      <c r="Q811" s="64"/>
      <c r="R811" s="64"/>
      <c r="S811" s="64"/>
      <c r="T811" s="64"/>
      <c r="U811" s="64"/>
      <c r="V811" s="64"/>
      <c r="W811" s="64"/>
      <c r="X811" s="64"/>
      <c r="Y811" s="64"/>
      <c r="Z811" s="64"/>
      <c r="AA811" s="64" t="s">
        <v>16707</v>
      </c>
      <c r="AB811" s="64" t="s">
        <v>16707</v>
      </c>
      <c r="AC811" s="64"/>
      <c r="AD811" s="93"/>
      <c r="AE811" s="64"/>
      <c r="AF811" s="64"/>
    </row>
    <row r="812" spans="1:32" x14ac:dyDescent="0.35">
      <c r="A812" s="64" t="s">
        <v>11206</v>
      </c>
      <c r="B812" s="90" t="s">
        <v>17926</v>
      </c>
      <c r="C812" s="64" t="s">
        <v>17927</v>
      </c>
      <c r="D812" s="64">
        <v>25.2</v>
      </c>
      <c r="E812" s="64">
        <v>800</v>
      </c>
      <c r="F812" s="64">
        <v>600</v>
      </c>
      <c r="G812" s="64">
        <v>205</v>
      </c>
      <c r="H812" s="92">
        <v>1</v>
      </c>
      <c r="I812" s="64">
        <v>25.2</v>
      </c>
      <c r="J812" s="64">
        <v>820</v>
      </c>
      <c r="K812" s="64">
        <v>240</v>
      </c>
      <c r="L812" s="64">
        <v>640</v>
      </c>
      <c r="M812" s="64" t="s">
        <v>16707</v>
      </c>
      <c r="N812" s="64"/>
      <c r="O812" s="64"/>
      <c r="P812" s="64"/>
      <c r="Q812" s="64"/>
      <c r="R812" s="64"/>
      <c r="S812" s="64"/>
      <c r="T812" s="64"/>
      <c r="U812" s="64"/>
      <c r="V812" s="64"/>
      <c r="W812" s="64"/>
      <c r="X812" s="64"/>
      <c r="Y812" s="64"/>
      <c r="Z812" s="64"/>
      <c r="AA812" s="64" t="s">
        <v>16707</v>
      </c>
      <c r="AB812" s="64" t="s">
        <v>16707</v>
      </c>
      <c r="AC812" s="64"/>
      <c r="AD812" s="93"/>
      <c r="AE812" s="64"/>
      <c r="AF812" s="64"/>
    </row>
    <row r="813" spans="1:32" x14ac:dyDescent="0.35">
      <c r="A813" s="64" t="s">
        <v>11190</v>
      </c>
      <c r="B813" s="90" t="s">
        <v>17928</v>
      </c>
      <c r="C813" s="64" t="s">
        <v>17929</v>
      </c>
      <c r="D813" s="64">
        <v>17.5</v>
      </c>
      <c r="E813" s="64">
        <v>595</v>
      </c>
      <c r="F813" s="64">
        <v>785</v>
      </c>
      <c r="G813" s="64">
        <v>303</v>
      </c>
      <c r="H813" s="92">
        <v>1</v>
      </c>
      <c r="I813" s="64">
        <v>17.5</v>
      </c>
      <c r="J813" s="64">
        <v>610</v>
      </c>
      <c r="K813" s="64">
        <v>330</v>
      </c>
      <c r="L813" s="64">
        <v>858</v>
      </c>
      <c r="M813" s="64" t="s">
        <v>16707</v>
      </c>
      <c r="N813" s="64"/>
      <c r="O813" s="64"/>
      <c r="P813" s="64"/>
      <c r="Q813" s="64"/>
      <c r="R813" s="64"/>
      <c r="S813" s="64"/>
      <c r="T813" s="64"/>
      <c r="U813" s="64"/>
      <c r="V813" s="64"/>
      <c r="W813" s="64"/>
      <c r="X813" s="64"/>
      <c r="Y813" s="64"/>
      <c r="Z813" s="64"/>
      <c r="AA813" s="64" t="s">
        <v>16707</v>
      </c>
      <c r="AB813" s="64" t="s">
        <v>16707</v>
      </c>
      <c r="AC813" s="64"/>
      <c r="AD813" s="93"/>
      <c r="AE813" s="64"/>
      <c r="AF813" s="64"/>
    </row>
    <row r="814" spans="1:32" x14ac:dyDescent="0.35">
      <c r="A814" s="64" t="s">
        <v>11226</v>
      </c>
      <c r="B814" s="90" t="s">
        <v>17930</v>
      </c>
      <c r="C814" s="64" t="s">
        <v>17931</v>
      </c>
      <c r="D814" s="64">
        <v>17.8</v>
      </c>
      <c r="E814" s="64">
        <v>595</v>
      </c>
      <c r="F814" s="64">
        <v>785</v>
      </c>
      <c r="G814" s="64">
        <v>303</v>
      </c>
      <c r="H814" s="92">
        <v>1</v>
      </c>
      <c r="I814" s="64">
        <v>17.8</v>
      </c>
      <c r="J814" s="64">
        <v>620</v>
      </c>
      <c r="K814" s="64">
        <v>340</v>
      </c>
      <c r="L814" s="64">
        <v>850</v>
      </c>
      <c r="M814" s="64" t="s">
        <v>16707</v>
      </c>
      <c r="N814" s="64"/>
      <c r="O814" s="64"/>
      <c r="P814" s="64"/>
      <c r="Q814" s="64"/>
      <c r="R814" s="64"/>
      <c r="S814" s="64"/>
      <c r="T814" s="64"/>
      <c r="U814" s="64"/>
      <c r="V814" s="64"/>
      <c r="W814" s="64"/>
      <c r="X814" s="64"/>
      <c r="Y814" s="64"/>
      <c r="Z814" s="64"/>
      <c r="AA814" s="64" t="s">
        <v>16707</v>
      </c>
      <c r="AB814" s="64" t="s">
        <v>16707</v>
      </c>
      <c r="AC814" s="64"/>
      <c r="AD814" s="93"/>
      <c r="AE814" s="64"/>
      <c r="AF814" s="64"/>
    </row>
    <row r="815" spans="1:32" x14ac:dyDescent="0.35">
      <c r="A815" s="64" t="s">
        <v>14816</v>
      </c>
      <c r="B815" s="90" t="s">
        <v>17932</v>
      </c>
      <c r="C815" s="64" t="s">
        <v>17933</v>
      </c>
      <c r="D815" s="64">
        <v>18.010000000000002</v>
      </c>
      <c r="E815" s="64">
        <v>595</v>
      </c>
      <c r="F815" s="64">
        <v>785</v>
      </c>
      <c r="G815" s="64">
        <v>303</v>
      </c>
      <c r="H815" s="92">
        <v>1</v>
      </c>
      <c r="I815" s="64">
        <v>18.010000000000002</v>
      </c>
      <c r="J815" s="64">
        <v>620</v>
      </c>
      <c r="K815" s="64">
        <v>340</v>
      </c>
      <c r="L815" s="64">
        <v>860</v>
      </c>
      <c r="M815" s="64" t="s">
        <v>16707</v>
      </c>
      <c r="N815" s="64"/>
      <c r="O815" s="64"/>
      <c r="P815" s="64"/>
      <c r="Q815" s="64"/>
      <c r="R815" s="64"/>
      <c r="S815" s="64"/>
      <c r="T815" s="64"/>
      <c r="U815" s="64"/>
      <c r="V815" s="64"/>
      <c r="W815" s="64"/>
      <c r="X815" s="64"/>
      <c r="Y815" s="64"/>
      <c r="Z815" s="64"/>
      <c r="AA815" s="64" t="s">
        <v>16707</v>
      </c>
      <c r="AB815" s="64" t="s">
        <v>16707</v>
      </c>
      <c r="AC815" s="64"/>
      <c r="AD815" s="93"/>
      <c r="AE815" s="64"/>
      <c r="AF815" s="64"/>
    </row>
    <row r="816" spans="1:32" x14ac:dyDescent="0.35">
      <c r="A816" s="64" t="s">
        <v>11210</v>
      </c>
      <c r="B816" s="90" t="s">
        <v>17934</v>
      </c>
      <c r="C816" s="64" t="s">
        <v>17935</v>
      </c>
      <c r="D816" s="64">
        <v>17.510000000000002</v>
      </c>
      <c r="E816" s="64">
        <v>595</v>
      </c>
      <c r="F816" s="64">
        <v>785</v>
      </c>
      <c r="G816" s="64">
        <v>303</v>
      </c>
      <c r="H816" s="92">
        <v>1</v>
      </c>
      <c r="I816" s="64">
        <v>17.510000000000002</v>
      </c>
      <c r="J816" s="64">
        <v>620</v>
      </c>
      <c r="K816" s="64">
        <v>340</v>
      </c>
      <c r="L816" s="64">
        <v>850</v>
      </c>
      <c r="M816" s="64" t="s">
        <v>16707</v>
      </c>
      <c r="N816" s="64"/>
      <c r="O816" s="64"/>
      <c r="P816" s="64"/>
      <c r="Q816" s="64"/>
      <c r="R816" s="64"/>
      <c r="S816" s="64"/>
      <c r="T816" s="64"/>
      <c r="U816" s="64"/>
      <c r="V816" s="64"/>
      <c r="W816" s="64"/>
      <c r="X816" s="64"/>
      <c r="Y816" s="64"/>
      <c r="Z816" s="64"/>
      <c r="AA816" s="64" t="s">
        <v>16707</v>
      </c>
      <c r="AB816" s="64" t="s">
        <v>16707</v>
      </c>
      <c r="AC816" s="64"/>
      <c r="AD816" s="93"/>
      <c r="AE816" s="64"/>
      <c r="AF816" s="64"/>
    </row>
    <row r="817" spans="1:32" x14ac:dyDescent="0.35">
      <c r="A817" s="64" t="s">
        <v>11194</v>
      </c>
      <c r="B817" s="90" t="s">
        <v>17936</v>
      </c>
      <c r="C817" s="64" t="s">
        <v>17937</v>
      </c>
      <c r="D817" s="64">
        <v>54.8</v>
      </c>
      <c r="E817" s="64">
        <v>460</v>
      </c>
      <c r="F817" s="64">
        <v>1770</v>
      </c>
      <c r="G817" s="64">
        <v>450</v>
      </c>
      <c r="H817" s="92">
        <v>1</v>
      </c>
      <c r="I817" s="64">
        <v>54.8</v>
      </c>
      <c r="J817" s="64">
        <v>495</v>
      </c>
      <c r="K817" s="64">
        <v>505</v>
      </c>
      <c r="L817" s="64">
        <v>1855</v>
      </c>
      <c r="M817" s="64" t="s">
        <v>16707</v>
      </c>
      <c r="N817" s="64"/>
      <c r="O817" s="64"/>
      <c r="P817" s="64"/>
      <c r="Q817" s="64"/>
      <c r="R817" s="64"/>
      <c r="S817" s="64"/>
      <c r="T817" s="64"/>
      <c r="U817" s="64"/>
      <c r="V817" s="64"/>
      <c r="W817" s="64"/>
      <c r="X817" s="64"/>
      <c r="Y817" s="64"/>
      <c r="Z817" s="64"/>
      <c r="AA817" s="64" t="s">
        <v>16707</v>
      </c>
      <c r="AB817" s="64" t="s">
        <v>16707</v>
      </c>
      <c r="AC817" s="64"/>
      <c r="AD817" s="93"/>
      <c r="AE817" s="64"/>
      <c r="AF817" s="64"/>
    </row>
    <row r="818" spans="1:32" x14ac:dyDescent="0.35">
      <c r="A818" s="64" t="s">
        <v>11198</v>
      </c>
      <c r="B818" s="90" t="s">
        <v>17938</v>
      </c>
      <c r="C818" s="64" t="s">
        <v>17939</v>
      </c>
      <c r="D818" s="64">
        <v>45.3</v>
      </c>
      <c r="E818" s="64">
        <v>465</v>
      </c>
      <c r="F818" s="64">
        <v>1180</v>
      </c>
      <c r="G818" s="64">
        <v>455</v>
      </c>
      <c r="H818" s="92">
        <v>1</v>
      </c>
      <c r="I818" s="64">
        <v>45.3</v>
      </c>
      <c r="J818" s="64">
        <v>495</v>
      </c>
      <c r="K818" s="64">
        <v>505</v>
      </c>
      <c r="L818" s="64">
        <v>1260</v>
      </c>
      <c r="M818" s="64" t="s">
        <v>16707</v>
      </c>
      <c r="N818" s="64"/>
      <c r="O818" s="64"/>
      <c r="P818" s="64"/>
      <c r="Q818" s="64"/>
      <c r="R818" s="64"/>
      <c r="S818" s="64"/>
      <c r="T818" s="64"/>
      <c r="U818" s="64"/>
      <c r="V818" s="64"/>
      <c r="W818" s="64"/>
      <c r="X818" s="64"/>
      <c r="Y818" s="64"/>
      <c r="Z818" s="64"/>
      <c r="AA818" s="64" t="s">
        <v>16707</v>
      </c>
      <c r="AB818" s="64" t="s">
        <v>16707</v>
      </c>
      <c r="AC818" s="64"/>
      <c r="AD818" s="93"/>
      <c r="AE818" s="64"/>
      <c r="AF818" s="64"/>
    </row>
    <row r="819" spans="1:32" x14ac:dyDescent="0.35">
      <c r="A819" s="64" t="s">
        <v>14828</v>
      </c>
      <c r="B819" s="90" t="s">
        <v>17940</v>
      </c>
      <c r="C819" s="64" t="s">
        <v>17941</v>
      </c>
      <c r="D819" s="64">
        <v>54.8</v>
      </c>
      <c r="E819" s="64">
        <v>460</v>
      </c>
      <c r="F819" s="64">
        <v>1770</v>
      </c>
      <c r="G819" s="64">
        <v>450</v>
      </c>
      <c r="H819" s="92">
        <v>1</v>
      </c>
      <c r="I819" s="64">
        <v>54.8</v>
      </c>
      <c r="J819" s="64">
        <v>495</v>
      </c>
      <c r="K819" s="64">
        <v>505</v>
      </c>
      <c r="L819" s="64">
        <v>1855</v>
      </c>
      <c r="M819" s="64" t="s">
        <v>16707</v>
      </c>
      <c r="N819" s="64"/>
      <c r="O819" s="64"/>
      <c r="P819" s="64"/>
      <c r="Q819" s="64"/>
      <c r="R819" s="64"/>
      <c r="S819" s="64"/>
      <c r="T819" s="64"/>
      <c r="U819" s="64"/>
      <c r="V819" s="64"/>
      <c r="W819" s="64"/>
      <c r="X819" s="64"/>
      <c r="Y819" s="64"/>
      <c r="Z819" s="64"/>
      <c r="AA819" s="64" t="s">
        <v>16707</v>
      </c>
      <c r="AB819" s="64" t="s">
        <v>16707</v>
      </c>
      <c r="AC819" s="64"/>
      <c r="AD819" s="93"/>
      <c r="AE819" s="64"/>
      <c r="AF819" s="64"/>
    </row>
    <row r="820" spans="1:32" x14ac:dyDescent="0.35">
      <c r="A820" s="64" t="s">
        <v>11230</v>
      </c>
      <c r="B820" s="90" t="s">
        <v>17942</v>
      </c>
      <c r="C820" s="64" t="s">
        <v>17943</v>
      </c>
      <c r="D820" s="64">
        <v>50</v>
      </c>
      <c r="E820" s="64">
        <v>465</v>
      </c>
      <c r="F820" s="64">
        <v>1180</v>
      </c>
      <c r="G820" s="64">
        <v>455</v>
      </c>
      <c r="H820" s="92">
        <v>1</v>
      </c>
      <c r="I820" s="64">
        <v>50</v>
      </c>
      <c r="J820" s="64">
        <v>495</v>
      </c>
      <c r="K820" s="64">
        <v>505</v>
      </c>
      <c r="L820" s="64">
        <v>1260</v>
      </c>
      <c r="M820" s="64" t="s">
        <v>16707</v>
      </c>
      <c r="N820" s="64"/>
      <c r="O820" s="64"/>
      <c r="P820" s="64"/>
      <c r="Q820" s="64"/>
      <c r="R820" s="64"/>
      <c r="S820" s="64"/>
      <c r="T820" s="64"/>
      <c r="U820" s="64"/>
      <c r="V820" s="64"/>
      <c r="W820" s="64"/>
      <c r="X820" s="64"/>
      <c r="Y820" s="64"/>
      <c r="Z820" s="64"/>
      <c r="AA820" s="64" t="s">
        <v>16707</v>
      </c>
      <c r="AB820" s="64" t="s">
        <v>16707</v>
      </c>
      <c r="AC820" s="64"/>
      <c r="AD820" s="93"/>
      <c r="AE820" s="64"/>
      <c r="AF820" s="64"/>
    </row>
    <row r="821" spans="1:32" x14ac:dyDescent="0.35">
      <c r="A821" s="64" t="s">
        <v>11178</v>
      </c>
      <c r="B821" s="90" t="s">
        <v>17944</v>
      </c>
      <c r="C821" s="64" t="s">
        <v>17945</v>
      </c>
      <c r="D821" s="64">
        <v>59.42</v>
      </c>
      <c r="E821" s="64">
        <v>460</v>
      </c>
      <c r="F821" s="64">
        <v>1770</v>
      </c>
      <c r="G821" s="64">
        <v>450</v>
      </c>
      <c r="H821" s="92">
        <v>1</v>
      </c>
      <c r="I821" s="64">
        <v>59.42</v>
      </c>
      <c r="J821" s="64">
        <v>490</v>
      </c>
      <c r="K821" s="64">
        <v>490</v>
      </c>
      <c r="L821" s="64">
        <v>1855</v>
      </c>
      <c r="M821" s="64" t="s">
        <v>16707</v>
      </c>
      <c r="N821" s="64"/>
      <c r="O821" s="64"/>
      <c r="P821" s="64"/>
      <c r="Q821" s="64"/>
      <c r="R821" s="64"/>
      <c r="S821" s="64"/>
      <c r="T821" s="64"/>
      <c r="U821" s="64"/>
      <c r="V821" s="64"/>
      <c r="W821" s="64"/>
      <c r="X821" s="64"/>
      <c r="Y821" s="64"/>
      <c r="Z821" s="64"/>
      <c r="AA821" s="64" t="s">
        <v>16707</v>
      </c>
      <c r="AB821" s="64" t="s">
        <v>16707</v>
      </c>
      <c r="AC821" s="64"/>
      <c r="AD821" s="93"/>
      <c r="AE821" s="64"/>
      <c r="AF821" s="64"/>
    </row>
    <row r="822" spans="1:32" x14ac:dyDescent="0.35">
      <c r="A822" s="64" t="s">
        <v>11182</v>
      </c>
      <c r="B822" s="90" t="s">
        <v>17946</v>
      </c>
      <c r="C822" s="64" t="s">
        <v>17947</v>
      </c>
      <c r="D822" s="64">
        <v>45.3</v>
      </c>
      <c r="E822" s="64">
        <v>465</v>
      </c>
      <c r="F822" s="64">
        <v>1180</v>
      </c>
      <c r="G822" s="64">
        <v>455</v>
      </c>
      <c r="H822" s="92">
        <v>1</v>
      </c>
      <c r="I822" s="64">
        <v>45.3</v>
      </c>
      <c r="J822" s="64">
        <v>495</v>
      </c>
      <c r="K822" s="64">
        <v>485</v>
      </c>
      <c r="L822" s="64">
        <v>1240</v>
      </c>
      <c r="M822" s="64" t="s">
        <v>16707</v>
      </c>
      <c r="N822" s="64"/>
      <c r="O822" s="64"/>
      <c r="P822" s="64"/>
      <c r="Q822" s="64"/>
      <c r="R822" s="64"/>
      <c r="S822" s="64"/>
      <c r="T822" s="64"/>
      <c r="U822" s="64"/>
      <c r="V822" s="64"/>
      <c r="W822" s="64"/>
      <c r="X822" s="64"/>
      <c r="Y822" s="64"/>
      <c r="Z822" s="64"/>
      <c r="AA822" s="64" t="s">
        <v>16707</v>
      </c>
      <c r="AB822" s="64" t="s">
        <v>16707</v>
      </c>
      <c r="AC822" s="64"/>
      <c r="AD822" s="93"/>
      <c r="AE822" s="64"/>
      <c r="AF822" s="64"/>
    </row>
    <row r="823" spans="1:32" x14ac:dyDescent="0.35">
      <c r="A823" s="64" t="s">
        <v>11214</v>
      </c>
      <c r="B823" s="90" t="s">
        <v>17948</v>
      </c>
      <c r="C823" s="64" t="s">
        <v>17949</v>
      </c>
      <c r="D823" s="64">
        <v>60</v>
      </c>
      <c r="E823" s="64">
        <v>460</v>
      </c>
      <c r="F823" s="64">
        <v>1770</v>
      </c>
      <c r="G823" s="64">
        <v>450</v>
      </c>
      <c r="H823" s="92">
        <v>1</v>
      </c>
      <c r="I823" s="64">
        <v>60</v>
      </c>
      <c r="J823" s="64">
        <v>495</v>
      </c>
      <c r="K823" s="64">
        <v>505</v>
      </c>
      <c r="L823" s="64">
        <v>1855</v>
      </c>
      <c r="M823" s="64" t="s">
        <v>16707</v>
      </c>
      <c r="N823" s="64"/>
      <c r="O823" s="64"/>
      <c r="P823" s="64"/>
      <c r="Q823" s="64"/>
      <c r="R823" s="64"/>
      <c r="S823" s="64"/>
      <c r="T823" s="64"/>
      <c r="U823" s="64"/>
      <c r="V823" s="64"/>
      <c r="W823" s="64"/>
      <c r="X823" s="64"/>
      <c r="Y823" s="64"/>
      <c r="Z823" s="64"/>
      <c r="AA823" s="64" t="s">
        <v>16707</v>
      </c>
      <c r="AB823" s="64" t="s">
        <v>16707</v>
      </c>
      <c r="AC823" s="64"/>
      <c r="AD823" s="93"/>
      <c r="AE823" s="64"/>
      <c r="AF823" s="64"/>
    </row>
    <row r="824" spans="1:32" x14ac:dyDescent="0.35">
      <c r="A824" s="64" t="s">
        <v>11218</v>
      </c>
      <c r="B824" s="90" t="s">
        <v>17950</v>
      </c>
      <c r="C824" s="64" t="s">
        <v>17951</v>
      </c>
      <c r="D824" s="64">
        <v>45.3</v>
      </c>
      <c r="E824" s="64">
        <v>465</v>
      </c>
      <c r="F824" s="64">
        <v>1180</v>
      </c>
      <c r="G824" s="64">
        <v>455</v>
      </c>
      <c r="H824" s="92">
        <v>1</v>
      </c>
      <c r="I824" s="64">
        <v>45.3</v>
      </c>
      <c r="J824" s="64">
        <v>495</v>
      </c>
      <c r="K824" s="64">
        <v>505</v>
      </c>
      <c r="L824" s="64">
        <v>1260</v>
      </c>
      <c r="M824" s="64" t="s">
        <v>16707</v>
      </c>
      <c r="N824" s="64"/>
      <c r="O824" s="64"/>
      <c r="P824" s="64"/>
      <c r="Q824" s="64"/>
      <c r="R824" s="64"/>
      <c r="S824" s="64"/>
      <c r="T824" s="64"/>
      <c r="U824" s="64"/>
      <c r="V824" s="64"/>
      <c r="W824" s="64"/>
      <c r="X824" s="64"/>
      <c r="Y824" s="64"/>
      <c r="Z824" s="64"/>
      <c r="AA824" s="64" t="s">
        <v>16707</v>
      </c>
      <c r="AB824" s="64" t="s">
        <v>16707</v>
      </c>
      <c r="AC824" s="64"/>
      <c r="AD824" s="93"/>
      <c r="AE824" s="64"/>
      <c r="AF824" s="64"/>
    </row>
    <row r="825" spans="1:32" x14ac:dyDescent="0.35">
      <c r="A825" s="64" t="s">
        <v>11094</v>
      </c>
      <c r="B825" s="90" t="s">
        <v>17952</v>
      </c>
      <c r="C825" s="64" t="s">
        <v>17953</v>
      </c>
      <c r="D825" s="64">
        <v>12</v>
      </c>
      <c r="E825" s="64">
        <v>1700</v>
      </c>
      <c r="F825" s="64">
        <v>560</v>
      </c>
      <c r="G825" s="64">
        <v>18</v>
      </c>
      <c r="H825" s="92">
        <v>1</v>
      </c>
      <c r="I825" s="64">
        <v>12</v>
      </c>
      <c r="J825" s="64">
        <v>43</v>
      </c>
      <c r="K825" s="64">
        <v>1755</v>
      </c>
      <c r="L825" s="64">
        <v>635</v>
      </c>
      <c r="M825" s="64" t="s">
        <v>16707</v>
      </c>
      <c r="N825" s="64"/>
      <c r="O825" s="64"/>
      <c r="P825" s="64"/>
      <c r="Q825" s="64"/>
      <c r="R825" s="64"/>
      <c r="S825" s="64"/>
      <c r="T825" s="64"/>
      <c r="U825" s="64"/>
      <c r="V825" s="64"/>
      <c r="W825" s="64"/>
      <c r="X825" s="64"/>
      <c r="Y825" s="64"/>
      <c r="Z825" s="64"/>
      <c r="AA825" s="64" t="s">
        <v>16707</v>
      </c>
      <c r="AB825" s="64" t="s">
        <v>16707</v>
      </c>
      <c r="AC825" s="64"/>
      <c r="AD825" s="93"/>
      <c r="AE825" s="64"/>
      <c r="AF825" s="64"/>
    </row>
    <row r="826" spans="1:32" x14ac:dyDescent="0.35">
      <c r="A826" s="64" t="s">
        <v>11098</v>
      </c>
      <c r="B826" s="90" t="s">
        <v>17954</v>
      </c>
      <c r="C826" s="64" t="s">
        <v>17953</v>
      </c>
      <c r="D826" s="64">
        <v>13</v>
      </c>
      <c r="E826" s="64">
        <v>1800</v>
      </c>
      <c r="F826" s="64">
        <v>560</v>
      </c>
      <c r="G826" s="64">
        <v>18</v>
      </c>
      <c r="H826" s="92">
        <v>1</v>
      </c>
      <c r="I826" s="64">
        <v>13</v>
      </c>
      <c r="J826" s="64">
        <v>43</v>
      </c>
      <c r="K826" s="64">
        <v>1855</v>
      </c>
      <c r="L826" s="64">
        <v>635</v>
      </c>
      <c r="M826" s="64" t="s">
        <v>16707</v>
      </c>
      <c r="N826" s="64"/>
      <c r="O826" s="64"/>
      <c r="P826" s="64"/>
      <c r="Q826" s="64"/>
      <c r="R826" s="64"/>
      <c r="S826" s="64"/>
      <c r="T826" s="64"/>
      <c r="U826" s="64"/>
      <c r="V826" s="64"/>
      <c r="W826" s="64"/>
      <c r="X826" s="64"/>
      <c r="Y826" s="64"/>
      <c r="Z826" s="64"/>
      <c r="AA826" s="64" t="s">
        <v>16707</v>
      </c>
      <c r="AB826" s="64" t="s">
        <v>16707</v>
      </c>
      <c r="AC826" s="64"/>
      <c r="AD826" s="93"/>
      <c r="AE826" s="64"/>
      <c r="AF826" s="64"/>
    </row>
    <row r="827" spans="1:32" x14ac:dyDescent="0.35">
      <c r="A827" s="64" t="s">
        <v>11102</v>
      </c>
      <c r="B827" s="90" t="s">
        <v>17955</v>
      </c>
      <c r="C827" s="64" t="s">
        <v>17956</v>
      </c>
      <c r="D827" s="64">
        <v>5</v>
      </c>
      <c r="E827" s="64">
        <v>700</v>
      </c>
      <c r="F827" s="64">
        <v>560</v>
      </c>
      <c r="G827" s="64">
        <v>18</v>
      </c>
      <c r="H827" s="92">
        <v>1</v>
      </c>
      <c r="I827" s="64">
        <v>5</v>
      </c>
      <c r="J827" s="64">
        <v>43</v>
      </c>
      <c r="K827" s="64">
        <v>755</v>
      </c>
      <c r="L827" s="64">
        <v>635</v>
      </c>
      <c r="M827" s="64" t="s">
        <v>16707</v>
      </c>
      <c r="N827" s="64"/>
      <c r="O827" s="64"/>
      <c r="P827" s="64"/>
      <c r="Q827" s="64"/>
      <c r="R827" s="64"/>
      <c r="S827" s="64"/>
      <c r="T827" s="64"/>
      <c r="U827" s="64"/>
      <c r="V827" s="64"/>
      <c r="W827" s="64"/>
      <c r="X827" s="64"/>
      <c r="Y827" s="64"/>
      <c r="Z827" s="64"/>
      <c r="AA827" s="64" t="s">
        <v>16707</v>
      </c>
      <c r="AB827" s="64" t="s">
        <v>16707</v>
      </c>
      <c r="AC827" s="64"/>
      <c r="AD827" s="93"/>
      <c r="AE827" s="64"/>
      <c r="AF827" s="64"/>
    </row>
    <row r="828" spans="1:32" x14ac:dyDescent="0.35">
      <c r="A828" s="64" t="s">
        <v>11106</v>
      </c>
      <c r="B828" s="90" t="s">
        <v>17957</v>
      </c>
      <c r="C828" s="64" t="s">
        <v>17956</v>
      </c>
      <c r="D828" s="64">
        <v>6.51</v>
      </c>
      <c r="E828" s="64">
        <v>750</v>
      </c>
      <c r="F828" s="64">
        <v>560</v>
      </c>
      <c r="G828" s="64">
        <v>18</v>
      </c>
      <c r="H828" s="92">
        <v>1</v>
      </c>
      <c r="I828" s="64">
        <v>6.51</v>
      </c>
      <c r="J828" s="64">
        <v>830</v>
      </c>
      <c r="K828" s="64">
        <v>590</v>
      </c>
      <c r="L828" s="64">
        <v>30</v>
      </c>
      <c r="M828" s="64" t="s">
        <v>16707</v>
      </c>
      <c r="N828" s="64"/>
      <c r="O828" s="64"/>
      <c r="P828" s="64"/>
      <c r="Q828" s="64"/>
      <c r="R828" s="64"/>
      <c r="S828" s="64"/>
      <c r="T828" s="64"/>
      <c r="U828" s="64"/>
      <c r="V828" s="64"/>
      <c r="W828" s="64"/>
      <c r="X828" s="64"/>
      <c r="Y828" s="64"/>
      <c r="Z828" s="64"/>
      <c r="AA828" s="64" t="s">
        <v>16707</v>
      </c>
      <c r="AB828" s="64" t="s">
        <v>16707</v>
      </c>
      <c r="AC828" s="64"/>
      <c r="AD828" s="93"/>
      <c r="AE828" s="64"/>
      <c r="AF828" s="64"/>
    </row>
    <row r="829" spans="1:32" x14ac:dyDescent="0.35">
      <c r="A829" s="64" t="s">
        <v>11110</v>
      </c>
      <c r="B829" s="90" t="s">
        <v>17958</v>
      </c>
      <c r="C829" s="64" t="s">
        <v>17956</v>
      </c>
      <c r="D829" s="64">
        <v>5.8</v>
      </c>
      <c r="E829" s="64">
        <v>800</v>
      </c>
      <c r="F829" s="64">
        <v>560</v>
      </c>
      <c r="G829" s="64">
        <v>18</v>
      </c>
      <c r="H829" s="92">
        <v>1</v>
      </c>
      <c r="I829" s="64">
        <v>5.8</v>
      </c>
      <c r="J829" s="64">
        <v>430</v>
      </c>
      <c r="K829" s="64">
        <v>835</v>
      </c>
      <c r="L829" s="64">
        <v>635</v>
      </c>
      <c r="M829" s="64" t="s">
        <v>16707</v>
      </c>
      <c r="N829" s="64"/>
      <c r="O829" s="64"/>
      <c r="P829" s="64"/>
      <c r="Q829" s="64"/>
      <c r="R829" s="64"/>
      <c r="S829" s="64"/>
      <c r="T829" s="64"/>
      <c r="U829" s="64"/>
      <c r="V829" s="64"/>
      <c r="W829" s="64"/>
      <c r="X829" s="64"/>
      <c r="Y829" s="64"/>
      <c r="Z829" s="64"/>
      <c r="AA829" s="64" t="s">
        <v>16707</v>
      </c>
      <c r="AB829" s="64" t="s">
        <v>16707</v>
      </c>
      <c r="AC829" s="64"/>
      <c r="AD829" s="93"/>
      <c r="AE829" s="64"/>
      <c r="AF829" s="64"/>
    </row>
    <row r="830" spans="1:32" x14ac:dyDescent="0.35">
      <c r="A830" s="64" t="s">
        <v>11114</v>
      </c>
      <c r="B830" s="90" t="s">
        <v>17959</v>
      </c>
      <c r="C830" s="64" t="s">
        <v>17960</v>
      </c>
      <c r="D830" s="64">
        <v>12</v>
      </c>
      <c r="E830" s="64">
        <v>1700</v>
      </c>
      <c r="F830" s="64">
        <v>560</v>
      </c>
      <c r="G830" s="64">
        <v>18</v>
      </c>
      <c r="H830" s="92">
        <v>1</v>
      </c>
      <c r="I830" s="64">
        <v>12</v>
      </c>
      <c r="J830" s="64">
        <v>43</v>
      </c>
      <c r="K830" s="64">
        <v>1755</v>
      </c>
      <c r="L830" s="64">
        <v>635</v>
      </c>
      <c r="M830" s="64" t="s">
        <v>16707</v>
      </c>
      <c r="N830" s="64"/>
      <c r="O830" s="64"/>
      <c r="P830" s="64"/>
      <c r="Q830" s="64"/>
      <c r="R830" s="64"/>
      <c r="S830" s="64"/>
      <c r="T830" s="64"/>
      <c r="U830" s="64"/>
      <c r="V830" s="64"/>
      <c r="W830" s="64"/>
      <c r="X830" s="64"/>
      <c r="Y830" s="64"/>
      <c r="Z830" s="64"/>
      <c r="AA830" s="64" t="s">
        <v>16707</v>
      </c>
      <c r="AB830" s="64" t="s">
        <v>16707</v>
      </c>
      <c r="AC830" s="64"/>
      <c r="AD830" s="93"/>
      <c r="AE830" s="64"/>
      <c r="AF830" s="64"/>
    </row>
    <row r="831" spans="1:32" x14ac:dyDescent="0.35">
      <c r="A831" s="64" t="s">
        <v>11118</v>
      </c>
      <c r="B831" s="90" t="s">
        <v>17961</v>
      </c>
      <c r="C831" s="64" t="s">
        <v>17960</v>
      </c>
      <c r="D831" s="64">
        <v>13</v>
      </c>
      <c r="E831" s="64">
        <v>1800</v>
      </c>
      <c r="F831" s="64">
        <v>560</v>
      </c>
      <c r="G831" s="64">
        <v>18</v>
      </c>
      <c r="H831" s="92">
        <v>1</v>
      </c>
      <c r="I831" s="64">
        <v>13</v>
      </c>
      <c r="J831" s="64">
        <v>43</v>
      </c>
      <c r="K831" s="64">
        <v>1855</v>
      </c>
      <c r="L831" s="64">
        <v>635</v>
      </c>
      <c r="M831" s="64" t="s">
        <v>16707</v>
      </c>
      <c r="N831" s="64"/>
      <c r="O831" s="64"/>
      <c r="P831" s="64"/>
      <c r="Q831" s="64"/>
      <c r="R831" s="64"/>
      <c r="S831" s="64"/>
      <c r="T831" s="64"/>
      <c r="U831" s="64"/>
      <c r="V831" s="64"/>
      <c r="W831" s="64"/>
      <c r="X831" s="64"/>
      <c r="Y831" s="64"/>
      <c r="Z831" s="64"/>
      <c r="AA831" s="64" t="s">
        <v>16707</v>
      </c>
      <c r="AB831" s="64" t="s">
        <v>16707</v>
      </c>
      <c r="AC831" s="64"/>
      <c r="AD831" s="93"/>
      <c r="AE831" s="64"/>
      <c r="AF831" s="64"/>
    </row>
    <row r="832" spans="1:32" x14ac:dyDescent="0.35">
      <c r="A832" s="64" t="s">
        <v>11122</v>
      </c>
      <c r="B832" s="90" t="s">
        <v>17962</v>
      </c>
      <c r="C832" s="64" t="s">
        <v>17963</v>
      </c>
      <c r="D832" s="64">
        <v>5</v>
      </c>
      <c r="E832" s="64">
        <v>700</v>
      </c>
      <c r="F832" s="64">
        <v>560</v>
      </c>
      <c r="G832" s="64">
        <v>18</v>
      </c>
      <c r="H832" s="92">
        <v>1</v>
      </c>
      <c r="I832" s="64">
        <v>5</v>
      </c>
      <c r="J832" s="64">
        <v>43</v>
      </c>
      <c r="K832" s="64">
        <v>755</v>
      </c>
      <c r="L832" s="64">
        <v>635</v>
      </c>
      <c r="M832" s="64" t="s">
        <v>16707</v>
      </c>
      <c r="N832" s="64"/>
      <c r="O832" s="64"/>
      <c r="P832" s="64"/>
      <c r="Q832" s="64"/>
      <c r="R832" s="64"/>
      <c r="S832" s="64"/>
      <c r="T832" s="64"/>
      <c r="U832" s="64"/>
      <c r="V832" s="64"/>
      <c r="W832" s="64"/>
      <c r="X832" s="64"/>
      <c r="Y832" s="64"/>
      <c r="Z832" s="64"/>
      <c r="AA832" s="64" t="s">
        <v>16707</v>
      </c>
      <c r="AB832" s="64" t="s">
        <v>16707</v>
      </c>
      <c r="AC832" s="64"/>
      <c r="AD832" s="93"/>
      <c r="AE832" s="64"/>
      <c r="AF832" s="64"/>
    </row>
    <row r="833" spans="1:32" x14ac:dyDescent="0.35">
      <c r="A833" s="64" t="s">
        <v>11126</v>
      </c>
      <c r="B833" s="90" t="s">
        <v>17964</v>
      </c>
      <c r="C833" s="64" t="s">
        <v>17963</v>
      </c>
      <c r="D833" s="64">
        <v>5.2</v>
      </c>
      <c r="E833" s="64">
        <v>750</v>
      </c>
      <c r="F833" s="64">
        <v>560</v>
      </c>
      <c r="G833" s="64">
        <v>18</v>
      </c>
      <c r="H833" s="92">
        <v>1</v>
      </c>
      <c r="I833" s="64">
        <v>5.2</v>
      </c>
      <c r="J833" s="64">
        <v>430</v>
      </c>
      <c r="K833" s="64">
        <v>805</v>
      </c>
      <c r="L833" s="64">
        <v>635</v>
      </c>
      <c r="M833" s="64" t="s">
        <v>16707</v>
      </c>
      <c r="N833" s="64"/>
      <c r="O833" s="64"/>
      <c r="P833" s="64"/>
      <c r="Q833" s="64"/>
      <c r="R833" s="64"/>
      <c r="S833" s="64"/>
      <c r="T833" s="64"/>
      <c r="U833" s="64"/>
      <c r="V833" s="64"/>
      <c r="W833" s="64"/>
      <c r="X833" s="64"/>
      <c r="Y833" s="64"/>
      <c r="Z833" s="64"/>
      <c r="AA833" s="64" t="s">
        <v>16707</v>
      </c>
      <c r="AB833" s="64" t="s">
        <v>16707</v>
      </c>
      <c r="AC833" s="64"/>
      <c r="AD833" s="93"/>
      <c r="AE833" s="64"/>
      <c r="AF833" s="64"/>
    </row>
    <row r="834" spans="1:32" x14ac:dyDescent="0.35">
      <c r="A834" s="64" t="s">
        <v>11130</v>
      </c>
      <c r="B834" s="90" t="s">
        <v>17965</v>
      </c>
      <c r="C834" s="64" t="s">
        <v>17963</v>
      </c>
      <c r="D834" s="64">
        <v>5.8</v>
      </c>
      <c r="E834" s="64">
        <v>800</v>
      </c>
      <c r="F834" s="64">
        <v>560</v>
      </c>
      <c r="G834" s="64">
        <v>18</v>
      </c>
      <c r="H834" s="92">
        <v>1</v>
      </c>
      <c r="I834" s="64">
        <v>5.8</v>
      </c>
      <c r="J834" s="64">
        <v>430</v>
      </c>
      <c r="K834" s="64">
        <v>855</v>
      </c>
      <c r="L834" s="64">
        <v>635</v>
      </c>
      <c r="M834" s="64" t="s">
        <v>16707</v>
      </c>
      <c r="N834" s="64"/>
      <c r="O834" s="64"/>
      <c r="P834" s="64"/>
      <c r="Q834" s="64"/>
      <c r="R834" s="64"/>
      <c r="S834" s="64"/>
      <c r="T834" s="64"/>
      <c r="U834" s="64"/>
      <c r="V834" s="64"/>
      <c r="W834" s="64"/>
      <c r="X834" s="64"/>
      <c r="Y834" s="64"/>
      <c r="Z834" s="64"/>
      <c r="AA834" s="64" t="s">
        <v>16707</v>
      </c>
      <c r="AB834" s="64" t="s">
        <v>16707</v>
      </c>
      <c r="AC834" s="64"/>
      <c r="AD834" s="93"/>
      <c r="AE834" s="64"/>
      <c r="AF834" s="64"/>
    </row>
    <row r="835" spans="1:32" x14ac:dyDescent="0.35">
      <c r="A835" s="64" t="s">
        <v>11074</v>
      </c>
      <c r="B835" s="90" t="s">
        <v>17966</v>
      </c>
      <c r="C835" s="64" t="s">
        <v>17967</v>
      </c>
      <c r="D835" s="64">
        <v>12</v>
      </c>
      <c r="E835" s="64">
        <v>1700</v>
      </c>
      <c r="F835" s="64">
        <v>560</v>
      </c>
      <c r="G835" s="64">
        <v>18</v>
      </c>
      <c r="H835" s="92">
        <v>1</v>
      </c>
      <c r="I835" s="64">
        <v>12</v>
      </c>
      <c r="J835" s="64">
        <v>43</v>
      </c>
      <c r="K835" s="64">
        <v>1755</v>
      </c>
      <c r="L835" s="64">
        <v>635</v>
      </c>
      <c r="M835" s="64" t="s">
        <v>16707</v>
      </c>
      <c r="N835" s="64"/>
      <c r="O835" s="64"/>
      <c r="P835" s="64"/>
      <c r="Q835" s="64"/>
      <c r="R835" s="64"/>
      <c r="S835" s="64"/>
      <c r="T835" s="64"/>
      <c r="U835" s="64"/>
      <c r="V835" s="64"/>
      <c r="W835" s="64"/>
      <c r="X835" s="64"/>
      <c r="Y835" s="64"/>
      <c r="Z835" s="64"/>
      <c r="AA835" s="64" t="s">
        <v>16707</v>
      </c>
      <c r="AB835" s="64" t="s">
        <v>16707</v>
      </c>
      <c r="AC835" s="64"/>
      <c r="AD835" s="93"/>
      <c r="AE835" s="64"/>
      <c r="AF835" s="64"/>
    </row>
    <row r="836" spans="1:32" x14ac:dyDescent="0.35">
      <c r="A836" s="64" t="s">
        <v>11078</v>
      </c>
      <c r="B836" s="90" t="s">
        <v>17968</v>
      </c>
      <c r="C836" s="64" t="s">
        <v>17967</v>
      </c>
      <c r="D836" s="64">
        <v>13</v>
      </c>
      <c r="E836" s="64">
        <v>1800</v>
      </c>
      <c r="F836" s="64">
        <v>560</v>
      </c>
      <c r="G836" s="64">
        <v>18</v>
      </c>
      <c r="H836" s="92">
        <v>1</v>
      </c>
      <c r="I836" s="64">
        <v>13</v>
      </c>
      <c r="J836" s="64">
        <v>43</v>
      </c>
      <c r="K836" s="64">
        <v>1855</v>
      </c>
      <c r="L836" s="64">
        <v>635</v>
      </c>
      <c r="M836" s="64" t="s">
        <v>16707</v>
      </c>
      <c r="N836" s="64"/>
      <c r="O836" s="64"/>
      <c r="P836" s="64"/>
      <c r="Q836" s="64"/>
      <c r="R836" s="64"/>
      <c r="S836" s="64"/>
      <c r="T836" s="64"/>
      <c r="U836" s="64"/>
      <c r="V836" s="64"/>
      <c r="W836" s="64"/>
      <c r="X836" s="64"/>
      <c r="Y836" s="64"/>
      <c r="Z836" s="64"/>
      <c r="AA836" s="64" t="s">
        <v>16707</v>
      </c>
      <c r="AB836" s="64" t="s">
        <v>16707</v>
      </c>
      <c r="AC836" s="64"/>
      <c r="AD836" s="93"/>
      <c r="AE836" s="64"/>
      <c r="AF836" s="64"/>
    </row>
    <row r="837" spans="1:32" x14ac:dyDescent="0.35">
      <c r="A837" s="64" t="s">
        <v>11082</v>
      </c>
      <c r="B837" s="90" t="s">
        <v>17969</v>
      </c>
      <c r="C837" s="64" t="s">
        <v>17970</v>
      </c>
      <c r="D837" s="64">
        <v>5</v>
      </c>
      <c r="E837" s="64">
        <v>700</v>
      </c>
      <c r="F837" s="64">
        <v>560</v>
      </c>
      <c r="G837" s="64">
        <v>18</v>
      </c>
      <c r="H837" s="92">
        <v>1</v>
      </c>
      <c r="I837" s="64">
        <v>5</v>
      </c>
      <c r="J837" s="64">
        <v>43</v>
      </c>
      <c r="K837" s="64">
        <v>755</v>
      </c>
      <c r="L837" s="64">
        <v>635</v>
      </c>
      <c r="M837" s="64" t="s">
        <v>16707</v>
      </c>
      <c r="N837" s="64"/>
      <c r="O837" s="64"/>
      <c r="P837" s="64"/>
      <c r="Q837" s="64"/>
      <c r="R837" s="64"/>
      <c r="S837" s="64"/>
      <c r="T837" s="64"/>
      <c r="U837" s="64"/>
      <c r="V837" s="64"/>
      <c r="W837" s="64"/>
      <c r="X837" s="64"/>
      <c r="Y837" s="64"/>
      <c r="Z837" s="64"/>
      <c r="AA837" s="64" t="s">
        <v>16707</v>
      </c>
      <c r="AB837" s="64" t="s">
        <v>16707</v>
      </c>
      <c r="AC837" s="64"/>
      <c r="AD837" s="93"/>
      <c r="AE837" s="64"/>
      <c r="AF837" s="64"/>
    </row>
    <row r="838" spans="1:32" x14ac:dyDescent="0.35">
      <c r="A838" s="64" t="s">
        <v>11086</v>
      </c>
      <c r="B838" s="90" t="s">
        <v>17971</v>
      </c>
      <c r="C838" s="64" t="s">
        <v>17970</v>
      </c>
      <c r="D838" s="64">
        <v>5.2</v>
      </c>
      <c r="E838" s="64">
        <v>750</v>
      </c>
      <c r="F838" s="64">
        <v>560</v>
      </c>
      <c r="G838" s="64">
        <v>18</v>
      </c>
      <c r="H838" s="92">
        <v>1</v>
      </c>
      <c r="I838" s="64">
        <v>5.2</v>
      </c>
      <c r="J838" s="64">
        <v>430</v>
      </c>
      <c r="K838" s="64">
        <v>805</v>
      </c>
      <c r="L838" s="64">
        <v>635</v>
      </c>
      <c r="M838" s="64" t="s">
        <v>16707</v>
      </c>
      <c r="N838" s="64"/>
      <c r="O838" s="64"/>
      <c r="P838" s="64"/>
      <c r="Q838" s="64"/>
      <c r="R838" s="64"/>
      <c r="S838" s="64"/>
      <c r="T838" s="64"/>
      <c r="U838" s="64"/>
      <c r="V838" s="64"/>
      <c r="W838" s="64"/>
      <c r="X838" s="64"/>
      <c r="Y838" s="64"/>
      <c r="Z838" s="64"/>
      <c r="AA838" s="64" t="s">
        <v>16707</v>
      </c>
      <c r="AB838" s="64" t="s">
        <v>16707</v>
      </c>
      <c r="AC838" s="64"/>
      <c r="AD838" s="93"/>
      <c r="AE838" s="64"/>
      <c r="AF838" s="64"/>
    </row>
    <row r="839" spans="1:32" x14ac:dyDescent="0.35">
      <c r="A839" s="64" t="s">
        <v>11090</v>
      </c>
      <c r="B839" s="90" t="s">
        <v>17972</v>
      </c>
      <c r="C839" s="64" t="s">
        <v>17970</v>
      </c>
      <c r="D839" s="64">
        <v>5.8</v>
      </c>
      <c r="E839" s="64">
        <v>800</v>
      </c>
      <c r="F839" s="64">
        <v>560</v>
      </c>
      <c r="G839" s="64">
        <v>18</v>
      </c>
      <c r="H839" s="92">
        <v>1</v>
      </c>
      <c r="I839" s="64">
        <v>5.8</v>
      </c>
      <c r="J839" s="64">
        <v>430</v>
      </c>
      <c r="K839" s="64">
        <v>855</v>
      </c>
      <c r="L839" s="64">
        <v>635</v>
      </c>
      <c r="M839" s="64" t="s">
        <v>16707</v>
      </c>
      <c r="N839" s="64"/>
      <c r="O839" s="64"/>
      <c r="P839" s="64"/>
      <c r="Q839" s="64"/>
      <c r="R839" s="64"/>
      <c r="S839" s="64"/>
      <c r="T839" s="64"/>
      <c r="U839" s="64"/>
      <c r="V839" s="64"/>
      <c r="W839" s="64"/>
      <c r="X839" s="64"/>
      <c r="Y839" s="64"/>
      <c r="Z839" s="64"/>
      <c r="AA839" s="64" t="s">
        <v>16707</v>
      </c>
      <c r="AB839" s="64" t="s">
        <v>16707</v>
      </c>
      <c r="AC839" s="64"/>
      <c r="AD839" s="93"/>
      <c r="AE839" s="64"/>
      <c r="AF839" s="64"/>
    </row>
    <row r="840" spans="1:32" x14ac:dyDescent="0.35">
      <c r="A840" s="64" t="s">
        <v>11134</v>
      </c>
      <c r="B840" s="90" t="s">
        <v>17973</v>
      </c>
      <c r="C840" s="64" t="s">
        <v>17974</v>
      </c>
      <c r="D840" s="64">
        <v>12</v>
      </c>
      <c r="E840" s="64">
        <v>1700</v>
      </c>
      <c r="F840" s="64">
        <v>560</v>
      </c>
      <c r="G840" s="64">
        <v>18</v>
      </c>
      <c r="H840" s="92">
        <v>1</v>
      </c>
      <c r="I840" s="64">
        <v>12</v>
      </c>
      <c r="J840" s="64">
        <v>43</v>
      </c>
      <c r="K840" s="64">
        <v>1755</v>
      </c>
      <c r="L840" s="64">
        <v>635</v>
      </c>
      <c r="M840" s="64" t="s">
        <v>16707</v>
      </c>
      <c r="N840" s="64"/>
      <c r="O840" s="64"/>
      <c r="P840" s="64"/>
      <c r="Q840" s="64"/>
      <c r="R840" s="64"/>
      <c r="S840" s="64"/>
      <c r="T840" s="64"/>
      <c r="U840" s="64"/>
      <c r="V840" s="64"/>
      <c r="W840" s="64"/>
      <c r="X840" s="64"/>
      <c r="Y840" s="64"/>
      <c r="Z840" s="64"/>
      <c r="AA840" s="64" t="s">
        <v>16707</v>
      </c>
      <c r="AB840" s="64" t="s">
        <v>16707</v>
      </c>
      <c r="AC840" s="64"/>
      <c r="AD840" s="93"/>
      <c r="AE840" s="64"/>
      <c r="AF840" s="64"/>
    </row>
    <row r="841" spans="1:32" x14ac:dyDescent="0.35">
      <c r="A841" s="64" t="s">
        <v>11138</v>
      </c>
      <c r="B841" s="90" t="s">
        <v>17975</v>
      </c>
      <c r="C841" s="64" t="s">
        <v>17974</v>
      </c>
      <c r="D841" s="64">
        <v>13</v>
      </c>
      <c r="E841" s="64">
        <v>1800</v>
      </c>
      <c r="F841" s="64">
        <v>560</v>
      </c>
      <c r="G841" s="64">
        <v>18</v>
      </c>
      <c r="H841" s="92">
        <v>1</v>
      </c>
      <c r="I841" s="64">
        <v>13</v>
      </c>
      <c r="J841" s="64">
        <v>43</v>
      </c>
      <c r="K841" s="64">
        <v>1855</v>
      </c>
      <c r="L841" s="64">
        <v>635</v>
      </c>
      <c r="M841" s="64" t="s">
        <v>16707</v>
      </c>
      <c r="N841" s="64"/>
      <c r="O841" s="64"/>
      <c r="P841" s="64"/>
      <c r="Q841" s="64"/>
      <c r="R841" s="64"/>
      <c r="S841" s="64"/>
      <c r="T841" s="64"/>
      <c r="U841" s="64"/>
      <c r="V841" s="64"/>
      <c r="W841" s="64"/>
      <c r="X841" s="64"/>
      <c r="Y841" s="64"/>
      <c r="Z841" s="64"/>
      <c r="AA841" s="64" t="s">
        <v>16707</v>
      </c>
      <c r="AB841" s="64" t="s">
        <v>16707</v>
      </c>
      <c r="AC841" s="64"/>
      <c r="AD841" s="93"/>
      <c r="AE841" s="64"/>
      <c r="AF841" s="64"/>
    </row>
    <row r="842" spans="1:32" x14ac:dyDescent="0.35">
      <c r="A842" s="64" t="s">
        <v>11142</v>
      </c>
      <c r="B842" s="90" t="s">
        <v>17976</v>
      </c>
      <c r="C842" s="64" t="s">
        <v>17977</v>
      </c>
      <c r="D842" s="64">
        <v>5</v>
      </c>
      <c r="E842" s="64">
        <v>700</v>
      </c>
      <c r="F842" s="64">
        <v>560</v>
      </c>
      <c r="G842" s="64">
        <v>18</v>
      </c>
      <c r="H842" s="92">
        <v>1</v>
      </c>
      <c r="I842" s="64">
        <v>5</v>
      </c>
      <c r="J842" s="64">
        <v>43</v>
      </c>
      <c r="K842" s="64">
        <v>755</v>
      </c>
      <c r="L842" s="64">
        <v>635</v>
      </c>
      <c r="M842" s="64" t="s">
        <v>16707</v>
      </c>
      <c r="N842" s="64"/>
      <c r="O842" s="64"/>
      <c r="P842" s="64"/>
      <c r="Q842" s="64"/>
      <c r="R842" s="64"/>
      <c r="S842" s="64"/>
      <c r="T842" s="64"/>
      <c r="U842" s="64"/>
      <c r="V842" s="64"/>
      <c r="W842" s="64"/>
      <c r="X842" s="64"/>
      <c r="Y842" s="64"/>
      <c r="Z842" s="64"/>
      <c r="AA842" s="64" t="s">
        <v>16707</v>
      </c>
      <c r="AB842" s="64" t="s">
        <v>16707</v>
      </c>
      <c r="AC842" s="64"/>
      <c r="AD842" s="93"/>
      <c r="AE842" s="64"/>
      <c r="AF842" s="64"/>
    </row>
    <row r="843" spans="1:32" x14ac:dyDescent="0.35">
      <c r="A843" s="64" t="s">
        <v>11146</v>
      </c>
      <c r="B843" s="90" t="s">
        <v>17978</v>
      </c>
      <c r="C843" s="64" t="s">
        <v>17977</v>
      </c>
      <c r="D843" s="64">
        <v>5.2</v>
      </c>
      <c r="E843" s="64">
        <v>750</v>
      </c>
      <c r="F843" s="64">
        <v>560</v>
      </c>
      <c r="G843" s="64">
        <v>18</v>
      </c>
      <c r="H843" s="92">
        <v>1</v>
      </c>
      <c r="I843" s="64">
        <v>5.2</v>
      </c>
      <c r="J843" s="64">
        <v>430</v>
      </c>
      <c r="K843" s="64">
        <v>805</v>
      </c>
      <c r="L843" s="64">
        <v>635</v>
      </c>
      <c r="M843" s="64" t="s">
        <v>16707</v>
      </c>
      <c r="N843" s="64"/>
      <c r="O843" s="64"/>
      <c r="P843" s="64"/>
      <c r="Q843" s="64"/>
      <c r="R843" s="64"/>
      <c r="S843" s="64"/>
      <c r="T843" s="64"/>
      <c r="U843" s="64"/>
      <c r="V843" s="64"/>
      <c r="W843" s="64"/>
      <c r="X843" s="64"/>
      <c r="Y843" s="64"/>
      <c r="Z843" s="64"/>
      <c r="AA843" s="64" t="s">
        <v>16707</v>
      </c>
      <c r="AB843" s="64" t="s">
        <v>16707</v>
      </c>
      <c r="AC843" s="64"/>
      <c r="AD843" s="93"/>
      <c r="AE843" s="64"/>
      <c r="AF843" s="64"/>
    </row>
    <row r="844" spans="1:32" x14ac:dyDescent="0.35">
      <c r="A844" s="64" t="s">
        <v>11150</v>
      </c>
      <c r="B844" s="90" t="s">
        <v>17979</v>
      </c>
      <c r="C844" s="64" t="s">
        <v>17977</v>
      </c>
      <c r="D844" s="64">
        <v>5.8</v>
      </c>
      <c r="E844" s="64">
        <v>800</v>
      </c>
      <c r="F844" s="64">
        <v>560</v>
      </c>
      <c r="G844" s="64">
        <v>18</v>
      </c>
      <c r="H844" s="92">
        <v>1</v>
      </c>
      <c r="I844" s="64">
        <v>5.8</v>
      </c>
      <c r="J844" s="64">
        <v>430</v>
      </c>
      <c r="K844" s="64">
        <v>855</v>
      </c>
      <c r="L844" s="64">
        <v>655</v>
      </c>
      <c r="M844" s="64" t="s">
        <v>16707</v>
      </c>
      <c r="N844" s="64"/>
      <c r="O844" s="64"/>
      <c r="P844" s="64"/>
      <c r="Q844" s="64"/>
      <c r="R844" s="64"/>
      <c r="S844" s="64"/>
      <c r="T844" s="64"/>
      <c r="U844" s="64"/>
      <c r="V844" s="64"/>
      <c r="W844" s="64"/>
      <c r="X844" s="64"/>
      <c r="Y844" s="64"/>
      <c r="Z844" s="64"/>
      <c r="AA844" s="64" t="s">
        <v>16707</v>
      </c>
      <c r="AB844" s="64" t="s">
        <v>16707</v>
      </c>
      <c r="AC844" s="64"/>
      <c r="AD844" s="93"/>
      <c r="AE844" s="64"/>
      <c r="AF844" s="64"/>
    </row>
    <row r="845" spans="1:32" x14ac:dyDescent="0.35">
      <c r="A845" s="64" t="s">
        <v>15000</v>
      </c>
      <c r="B845" s="90" t="s">
        <v>17980</v>
      </c>
      <c r="C845" s="64" t="s">
        <v>17981</v>
      </c>
      <c r="D845" s="64">
        <v>17.8</v>
      </c>
      <c r="E845" s="64">
        <v>36</v>
      </c>
      <c r="F845" s="64">
        <v>560</v>
      </c>
      <c r="G845" s="64">
        <v>1695</v>
      </c>
      <c r="H845" s="92">
        <v>1</v>
      </c>
      <c r="I845" s="64">
        <v>17.8</v>
      </c>
      <c r="J845" s="64">
        <v>1710</v>
      </c>
      <c r="K845" s="64">
        <v>590</v>
      </c>
      <c r="L845" s="64">
        <v>30</v>
      </c>
      <c r="M845" s="64"/>
      <c r="N845" s="64"/>
      <c r="O845" s="64"/>
      <c r="P845" s="64"/>
      <c r="Q845" s="64"/>
      <c r="R845" s="64"/>
      <c r="S845" s="64"/>
      <c r="T845" s="64"/>
      <c r="U845" s="64"/>
      <c r="V845" s="64"/>
      <c r="W845" s="64"/>
      <c r="X845" s="64"/>
      <c r="Y845" s="64"/>
      <c r="Z845" s="64"/>
      <c r="AA845" s="64"/>
      <c r="AB845" s="64"/>
      <c r="AC845" s="64"/>
      <c r="AD845" s="93"/>
      <c r="AE845" s="64"/>
      <c r="AF845" s="64"/>
    </row>
    <row r="846" spans="1:32" x14ac:dyDescent="0.35">
      <c r="A846" s="64" t="s">
        <v>11574</v>
      </c>
      <c r="B846" s="90" t="s">
        <v>17982</v>
      </c>
      <c r="C846" s="64" t="s">
        <v>17983</v>
      </c>
      <c r="D846" s="64">
        <v>8.5</v>
      </c>
      <c r="E846" s="64">
        <v>36</v>
      </c>
      <c r="F846" s="64">
        <v>680</v>
      </c>
      <c r="G846" s="64">
        <v>560</v>
      </c>
      <c r="H846" s="92">
        <v>1</v>
      </c>
      <c r="I846" s="64">
        <v>8.5</v>
      </c>
      <c r="J846" s="64">
        <v>710</v>
      </c>
      <c r="K846" s="64">
        <v>590</v>
      </c>
      <c r="L846" s="64">
        <v>30</v>
      </c>
      <c r="M846" s="64"/>
      <c r="N846" s="64"/>
      <c r="O846" s="64"/>
      <c r="P846" s="64"/>
      <c r="Q846" s="64"/>
      <c r="R846" s="64"/>
      <c r="S846" s="64"/>
      <c r="T846" s="64"/>
      <c r="U846" s="64"/>
      <c r="V846" s="64"/>
      <c r="W846" s="64"/>
      <c r="X846" s="64"/>
      <c r="Y846" s="64"/>
      <c r="Z846" s="64"/>
      <c r="AA846" s="64"/>
      <c r="AB846" s="64"/>
      <c r="AC846" s="64"/>
      <c r="AD846" s="93"/>
      <c r="AE846" s="64"/>
      <c r="AF846" s="64"/>
    </row>
    <row r="847" spans="1:32" x14ac:dyDescent="0.35">
      <c r="A847" s="64" t="s">
        <v>11578</v>
      </c>
      <c r="B847" s="90" t="s">
        <v>17984</v>
      </c>
      <c r="C847" s="64" t="s">
        <v>17985</v>
      </c>
      <c r="D847" s="64">
        <v>8.9</v>
      </c>
      <c r="E847" s="64">
        <v>36</v>
      </c>
      <c r="F847" s="64">
        <v>730</v>
      </c>
      <c r="G847" s="64">
        <v>560</v>
      </c>
      <c r="H847" s="92">
        <v>1</v>
      </c>
      <c r="I847" s="64">
        <v>8.9</v>
      </c>
      <c r="J847" s="64">
        <v>760</v>
      </c>
      <c r="K847" s="64">
        <v>590</v>
      </c>
      <c r="L847" s="64">
        <v>30</v>
      </c>
      <c r="M847" s="64"/>
      <c r="N847" s="64"/>
      <c r="O847" s="64"/>
      <c r="P847" s="64"/>
      <c r="Q847" s="64"/>
      <c r="R847" s="64"/>
      <c r="S847" s="64"/>
      <c r="T847" s="64"/>
      <c r="U847" s="64"/>
      <c r="V847" s="64"/>
      <c r="W847" s="64"/>
      <c r="X847" s="64"/>
      <c r="Y847" s="64"/>
      <c r="Z847" s="64"/>
      <c r="AA847" s="64"/>
      <c r="AB847" s="64"/>
      <c r="AC847" s="64"/>
      <c r="AD847" s="93"/>
      <c r="AE847" s="64"/>
      <c r="AF847" s="64"/>
    </row>
    <row r="848" spans="1:32" x14ac:dyDescent="0.35">
      <c r="A848" s="64" t="s">
        <v>14972</v>
      </c>
      <c r="B848" s="90" t="s">
        <v>17986</v>
      </c>
      <c r="C848" s="64" t="s">
        <v>17983</v>
      </c>
      <c r="D848" s="64">
        <v>8.5</v>
      </c>
      <c r="E848" s="64">
        <v>580</v>
      </c>
      <c r="F848" s="64">
        <v>680</v>
      </c>
      <c r="G848" s="64">
        <v>18</v>
      </c>
      <c r="H848" s="92">
        <v>1</v>
      </c>
      <c r="I848" s="64">
        <v>8.5</v>
      </c>
      <c r="J848" s="64">
        <v>710</v>
      </c>
      <c r="K848" s="64">
        <v>590</v>
      </c>
      <c r="L848" s="64">
        <v>30</v>
      </c>
      <c r="M848" s="64" t="s">
        <v>16707</v>
      </c>
      <c r="N848" s="64"/>
      <c r="O848" s="64"/>
      <c r="P848" s="64"/>
      <c r="Q848" s="64"/>
      <c r="R848" s="64"/>
      <c r="S848" s="64"/>
      <c r="T848" s="64"/>
      <c r="U848" s="64"/>
      <c r="V848" s="64"/>
      <c r="W848" s="64"/>
      <c r="X848" s="64"/>
      <c r="Y848" s="64"/>
      <c r="Z848" s="64"/>
      <c r="AA848" s="64" t="s">
        <v>16707</v>
      </c>
      <c r="AB848" s="64" t="s">
        <v>16707</v>
      </c>
      <c r="AC848" s="64"/>
      <c r="AD848" s="93"/>
      <c r="AE848" s="64"/>
      <c r="AF848" s="64"/>
    </row>
    <row r="849" spans="1:32" x14ac:dyDescent="0.35">
      <c r="A849" s="64" t="s">
        <v>11554</v>
      </c>
      <c r="B849" s="90" t="s">
        <v>17987</v>
      </c>
      <c r="C849" s="64" t="s">
        <v>17985</v>
      </c>
      <c r="D849" s="64">
        <v>8.9</v>
      </c>
      <c r="E849" s="64">
        <v>580</v>
      </c>
      <c r="F849" s="64">
        <v>730</v>
      </c>
      <c r="G849" s="64">
        <v>18</v>
      </c>
      <c r="H849" s="92">
        <v>1</v>
      </c>
      <c r="I849" s="64">
        <v>8.9</v>
      </c>
      <c r="J849" s="64">
        <v>760</v>
      </c>
      <c r="K849" s="64">
        <v>590</v>
      </c>
      <c r="L849" s="64">
        <v>30</v>
      </c>
      <c r="M849" s="64" t="s">
        <v>16707</v>
      </c>
      <c r="N849" s="64"/>
      <c r="O849" s="64"/>
      <c r="P849" s="64"/>
      <c r="Q849" s="64"/>
      <c r="R849" s="64"/>
      <c r="S849" s="64"/>
      <c r="T849" s="64"/>
      <c r="U849" s="64"/>
      <c r="V849" s="64"/>
      <c r="W849" s="64"/>
      <c r="X849" s="64"/>
      <c r="Y849" s="64"/>
      <c r="Z849" s="64"/>
      <c r="AA849" s="64" t="s">
        <v>16707</v>
      </c>
      <c r="AB849" s="64" t="s">
        <v>16707</v>
      </c>
      <c r="AC849" s="64"/>
      <c r="AD849" s="93"/>
      <c r="AE849" s="64"/>
      <c r="AF849" s="64"/>
    </row>
    <row r="850" spans="1:32" x14ac:dyDescent="0.35">
      <c r="A850" s="64" t="s">
        <v>14980</v>
      </c>
      <c r="B850" s="90" t="s">
        <v>17988</v>
      </c>
      <c r="C850" s="64" t="s">
        <v>17981</v>
      </c>
      <c r="D850" s="64">
        <v>17.8</v>
      </c>
      <c r="E850" s="64">
        <v>36</v>
      </c>
      <c r="F850" s="64">
        <v>560</v>
      </c>
      <c r="G850" s="64">
        <v>1695</v>
      </c>
      <c r="H850" s="92">
        <v>1</v>
      </c>
      <c r="I850" s="64">
        <v>17.8</v>
      </c>
      <c r="J850" s="64">
        <v>1710</v>
      </c>
      <c r="K850" s="64">
        <v>590</v>
      </c>
      <c r="L850" s="64">
        <v>30</v>
      </c>
      <c r="M850" s="64" t="s">
        <v>16707</v>
      </c>
      <c r="N850" s="64"/>
      <c r="O850" s="64"/>
      <c r="P850" s="64"/>
      <c r="Q850" s="64"/>
      <c r="R850" s="64"/>
      <c r="S850" s="64"/>
      <c r="T850" s="64"/>
      <c r="U850" s="64"/>
      <c r="V850" s="64"/>
      <c r="W850" s="64"/>
      <c r="X850" s="64"/>
      <c r="Y850" s="64"/>
      <c r="Z850" s="64"/>
      <c r="AA850" s="64" t="s">
        <v>16707</v>
      </c>
      <c r="AB850" s="64" t="s">
        <v>16707</v>
      </c>
      <c r="AC850" s="64"/>
      <c r="AD850" s="93"/>
      <c r="AE850" s="64"/>
      <c r="AF850" s="64"/>
    </row>
    <row r="851" spans="1:32" x14ac:dyDescent="0.35">
      <c r="A851" s="64" t="s">
        <v>11598</v>
      </c>
      <c r="B851" s="90" t="s">
        <v>17989</v>
      </c>
      <c r="C851" s="64" t="s">
        <v>17983</v>
      </c>
      <c r="D851" s="64">
        <v>8.5</v>
      </c>
      <c r="E851" s="64">
        <v>36</v>
      </c>
      <c r="F851" s="64">
        <v>680</v>
      </c>
      <c r="G851" s="64">
        <v>560</v>
      </c>
      <c r="H851" s="92">
        <v>1</v>
      </c>
      <c r="I851" s="64">
        <v>8.5</v>
      </c>
      <c r="J851" s="64">
        <v>710</v>
      </c>
      <c r="K851" s="64">
        <v>590</v>
      </c>
      <c r="L851" s="64">
        <v>30</v>
      </c>
      <c r="M851" s="64" t="s">
        <v>16707</v>
      </c>
      <c r="N851" s="64"/>
      <c r="O851" s="64"/>
      <c r="P851" s="64"/>
      <c r="Q851" s="64"/>
      <c r="R851" s="64"/>
      <c r="S851" s="64"/>
      <c r="T851" s="64"/>
      <c r="U851" s="64"/>
      <c r="V851" s="64"/>
      <c r="W851" s="64"/>
      <c r="X851" s="64"/>
      <c r="Y851" s="64"/>
      <c r="Z851" s="64"/>
      <c r="AA851" s="64" t="s">
        <v>16707</v>
      </c>
      <c r="AB851" s="64" t="s">
        <v>16707</v>
      </c>
      <c r="AC851" s="64"/>
      <c r="AD851" s="93"/>
      <c r="AE851" s="64"/>
      <c r="AF851" s="64"/>
    </row>
    <row r="852" spans="1:32" x14ac:dyDescent="0.35">
      <c r="A852" s="64" t="s">
        <v>11602</v>
      </c>
      <c r="B852" s="90" t="s">
        <v>17990</v>
      </c>
      <c r="C852" s="64" t="s">
        <v>17985</v>
      </c>
      <c r="D852" s="64">
        <v>8.9</v>
      </c>
      <c r="E852" s="64">
        <v>36</v>
      </c>
      <c r="F852" s="64">
        <v>730</v>
      </c>
      <c r="G852" s="64">
        <v>560</v>
      </c>
      <c r="H852" s="92">
        <v>1</v>
      </c>
      <c r="I852" s="64">
        <v>8.9</v>
      </c>
      <c r="J852" s="64">
        <v>760</v>
      </c>
      <c r="K852" s="64">
        <v>590</v>
      </c>
      <c r="L852" s="64">
        <v>30</v>
      </c>
      <c r="M852" s="64" t="s">
        <v>16707</v>
      </c>
      <c r="N852" s="64"/>
      <c r="O852" s="64"/>
      <c r="P852" s="64"/>
      <c r="Q852" s="64"/>
      <c r="R852" s="64"/>
      <c r="S852" s="64"/>
      <c r="T852" s="64"/>
      <c r="U852" s="64"/>
      <c r="V852" s="64"/>
      <c r="W852" s="64"/>
      <c r="X852" s="64"/>
      <c r="Y852" s="64"/>
      <c r="Z852" s="64"/>
      <c r="AA852" s="64" t="s">
        <v>16707</v>
      </c>
      <c r="AB852" s="64" t="s">
        <v>16707</v>
      </c>
      <c r="AC852" s="64"/>
      <c r="AD852" s="93"/>
      <c r="AE852" s="64"/>
      <c r="AF852" s="64"/>
    </row>
    <row r="853" spans="1:32" x14ac:dyDescent="0.35">
      <c r="A853" s="64" t="s">
        <v>11606</v>
      </c>
      <c r="B853" s="90" t="s">
        <v>17991</v>
      </c>
      <c r="C853" s="64" t="s">
        <v>17981</v>
      </c>
      <c r="D853" s="64">
        <v>17.8</v>
      </c>
      <c r="E853" s="64">
        <v>36</v>
      </c>
      <c r="F853" s="64">
        <v>560</v>
      </c>
      <c r="G853" s="64">
        <v>1695</v>
      </c>
      <c r="H853" s="92">
        <v>1</v>
      </c>
      <c r="I853" s="64">
        <v>17.8</v>
      </c>
      <c r="J853" s="64">
        <v>1710</v>
      </c>
      <c r="K853" s="64">
        <v>590</v>
      </c>
      <c r="L853" s="64">
        <v>30</v>
      </c>
      <c r="M853" s="64" t="s">
        <v>16707</v>
      </c>
      <c r="N853" s="64"/>
      <c r="O853" s="64"/>
      <c r="P853" s="64"/>
      <c r="Q853" s="64"/>
      <c r="R853" s="64"/>
      <c r="S853" s="64"/>
      <c r="T853" s="64"/>
      <c r="U853" s="64"/>
      <c r="V853" s="64"/>
      <c r="W853" s="64"/>
      <c r="X853" s="64"/>
      <c r="Y853" s="64"/>
      <c r="Z853" s="64"/>
      <c r="AA853" s="64" t="s">
        <v>16707</v>
      </c>
      <c r="AB853" s="64" t="s">
        <v>16707</v>
      </c>
      <c r="AC853" s="64"/>
      <c r="AD853" s="93"/>
      <c r="AE853" s="64"/>
      <c r="AF853" s="64"/>
    </row>
    <row r="854" spans="1:32" x14ac:dyDescent="0.35">
      <c r="A854" s="64" t="s">
        <v>11634</v>
      </c>
      <c r="B854" s="90" t="s">
        <v>17992</v>
      </c>
      <c r="C854" s="64" t="s">
        <v>17983</v>
      </c>
      <c r="D854" s="64">
        <v>8.5</v>
      </c>
      <c r="E854" s="64">
        <v>36</v>
      </c>
      <c r="F854" s="64">
        <v>680</v>
      </c>
      <c r="G854" s="64">
        <v>560</v>
      </c>
      <c r="H854" s="92">
        <v>1</v>
      </c>
      <c r="I854" s="64">
        <v>8.5</v>
      </c>
      <c r="J854" s="64">
        <v>710</v>
      </c>
      <c r="K854" s="64">
        <v>590</v>
      </c>
      <c r="L854" s="64">
        <v>30</v>
      </c>
      <c r="M854" s="64" t="s">
        <v>16707</v>
      </c>
      <c r="N854" s="64"/>
      <c r="O854" s="64"/>
      <c r="P854" s="64"/>
      <c r="Q854" s="64"/>
      <c r="R854" s="64"/>
      <c r="S854" s="64"/>
      <c r="T854" s="64"/>
      <c r="U854" s="64"/>
      <c r="V854" s="64"/>
      <c r="W854" s="64"/>
      <c r="X854" s="64"/>
      <c r="Y854" s="64"/>
      <c r="Z854" s="64"/>
      <c r="AA854" s="64" t="s">
        <v>16707</v>
      </c>
      <c r="AB854" s="64" t="s">
        <v>16707</v>
      </c>
      <c r="AC854" s="64"/>
      <c r="AD854" s="93"/>
      <c r="AE854" s="64"/>
      <c r="AF854" s="64"/>
    </row>
    <row r="855" spans="1:32" x14ac:dyDescent="0.35">
      <c r="A855" s="64" t="s">
        <v>11638</v>
      </c>
      <c r="B855" s="90" t="s">
        <v>17993</v>
      </c>
      <c r="C855" s="64" t="s">
        <v>17985</v>
      </c>
      <c r="D855" s="64">
        <v>8.9</v>
      </c>
      <c r="E855" s="64">
        <v>580</v>
      </c>
      <c r="F855" s="64">
        <v>730</v>
      </c>
      <c r="G855" s="64">
        <v>18</v>
      </c>
      <c r="H855" s="92">
        <v>1</v>
      </c>
      <c r="I855" s="64">
        <v>8.9</v>
      </c>
      <c r="J855" s="64">
        <v>760</v>
      </c>
      <c r="K855" s="64">
        <v>590</v>
      </c>
      <c r="L855" s="64">
        <v>30</v>
      </c>
      <c r="M855" s="64" t="s">
        <v>16707</v>
      </c>
      <c r="N855" s="64"/>
      <c r="O855" s="64"/>
      <c r="P855" s="64"/>
      <c r="Q855" s="64"/>
      <c r="R855" s="64"/>
      <c r="S855" s="64"/>
      <c r="T855" s="64"/>
      <c r="U855" s="64"/>
      <c r="V855" s="64"/>
      <c r="W855" s="64"/>
      <c r="X855" s="64"/>
      <c r="Y855" s="64"/>
      <c r="Z855" s="64"/>
      <c r="AA855" s="64" t="s">
        <v>16707</v>
      </c>
      <c r="AB855" s="64" t="s">
        <v>16707</v>
      </c>
      <c r="AC855" s="64"/>
      <c r="AD855" s="93"/>
      <c r="AE855" s="64"/>
      <c r="AF855" s="64"/>
    </row>
    <row r="856" spans="1:32" x14ac:dyDescent="0.35">
      <c r="A856" s="64" t="s">
        <v>11642</v>
      </c>
      <c r="B856" s="90" t="s">
        <v>17994</v>
      </c>
      <c r="C856" s="64" t="s">
        <v>17981</v>
      </c>
      <c r="D856" s="64">
        <v>17.8</v>
      </c>
      <c r="E856" s="64">
        <v>36</v>
      </c>
      <c r="F856" s="64">
        <v>560</v>
      </c>
      <c r="G856" s="64">
        <v>1695</v>
      </c>
      <c r="H856" s="92">
        <v>1</v>
      </c>
      <c r="I856" s="64">
        <v>17.8</v>
      </c>
      <c r="J856" s="64">
        <v>1710</v>
      </c>
      <c r="K856" s="64">
        <v>590</v>
      </c>
      <c r="L856" s="64">
        <v>30</v>
      </c>
      <c r="M856" s="64" t="s">
        <v>16707</v>
      </c>
      <c r="N856" s="64"/>
      <c r="O856" s="64"/>
      <c r="P856" s="64"/>
      <c r="Q856" s="64"/>
      <c r="R856" s="64"/>
      <c r="S856" s="64"/>
      <c r="T856" s="64"/>
      <c r="U856" s="64"/>
      <c r="V856" s="64"/>
      <c r="W856" s="64"/>
      <c r="X856" s="64"/>
      <c r="Y856" s="64"/>
      <c r="Z856" s="64"/>
      <c r="AA856" s="64" t="s">
        <v>16707</v>
      </c>
      <c r="AB856" s="64" t="s">
        <v>16707</v>
      </c>
      <c r="AC856" s="64"/>
      <c r="AD856" s="93"/>
      <c r="AE856" s="64"/>
      <c r="AF856" s="64"/>
    </row>
    <row r="857" spans="1:32" x14ac:dyDescent="0.35">
      <c r="A857" s="64" t="s">
        <v>11678</v>
      </c>
      <c r="B857" s="90" t="s">
        <v>17995</v>
      </c>
      <c r="C857" s="64" t="s">
        <v>17981</v>
      </c>
      <c r="D857" s="64">
        <v>17.8</v>
      </c>
      <c r="E857" s="64">
        <v>36</v>
      </c>
      <c r="F857" s="64">
        <v>560</v>
      </c>
      <c r="G857" s="64">
        <v>1695</v>
      </c>
      <c r="H857" s="92">
        <v>1</v>
      </c>
      <c r="I857" s="64">
        <v>17.8</v>
      </c>
      <c r="J857" s="64">
        <v>1710</v>
      </c>
      <c r="K857" s="64">
        <v>590</v>
      </c>
      <c r="L857" s="64">
        <v>30</v>
      </c>
      <c r="M857" s="64"/>
      <c r="N857" s="64"/>
      <c r="O857" s="64"/>
      <c r="P857" s="64"/>
      <c r="Q857" s="64"/>
      <c r="R857" s="64" t="s">
        <v>16707</v>
      </c>
      <c r="S857" s="64" t="s">
        <v>16707</v>
      </c>
      <c r="T857" s="64"/>
      <c r="U857" s="64"/>
      <c r="V857" s="64"/>
      <c r="W857" s="64"/>
      <c r="X857" s="64"/>
      <c r="Y857" s="64"/>
      <c r="Z857" s="64"/>
      <c r="AA857" s="64"/>
      <c r="AB857" s="64"/>
      <c r="AC857" s="64"/>
      <c r="AD857" s="93"/>
      <c r="AE857" s="64"/>
      <c r="AF857" s="64"/>
    </row>
    <row r="858" spans="1:32" x14ac:dyDescent="0.35">
      <c r="A858" s="64" t="s">
        <v>11670</v>
      </c>
      <c r="B858" s="90" t="s">
        <v>17996</v>
      </c>
      <c r="C858" s="64" t="s">
        <v>17997</v>
      </c>
      <c r="D858" s="64">
        <v>8.5</v>
      </c>
      <c r="E858" s="64">
        <v>36</v>
      </c>
      <c r="F858" s="64">
        <v>680</v>
      </c>
      <c r="G858" s="64">
        <v>560</v>
      </c>
      <c r="H858" s="92">
        <v>1</v>
      </c>
      <c r="I858" s="64">
        <v>8.5</v>
      </c>
      <c r="J858" s="64">
        <v>710</v>
      </c>
      <c r="K858" s="64">
        <v>590</v>
      </c>
      <c r="L858" s="64">
        <v>30</v>
      </c>
      <c r="M858" s="64"/>
      <c r="N858" s="64"/>
      <c r="O858" s="64"/>
      <c r="P858" s="64"/>
      <c r="Q858" s="64"/>
      <c r="R858" s="64" t="s">
        <v>16707</v>
      </c>
      <c r="S858" s="64" t="s">
        <v>16707</v>
      </c>
      <c r="T858" s="64"/>
      <c r="U858" s="64"/>
      <c r="V858" s="64"/>
      <c r="W858" s="64"/>
      <c r="X858" s="64"/>
      <c r="Y858" s="64"/>
      <c r="Z858" s="64"/>
      <c r="AA858" s="64"/>
      <c r="AB858" s="64"/>
      <c r="AC858" s="64"/>
      <c r="AD858" s="93"/>
      <c r="AE858" s="64"/>
      <c r="AF858" s="64"/>
    </row>
    <row r="859" spans="1:32" x14ac:dyDescent="0.35">
      <c r="A859" s="64" t="s">
        <v>15028</v>
      </c>
      <c r="B859" s="90" t="s">
        <v>17998</v>
      </c>
      <c r="C859" s="64" t="s">
        <v>17999</v>
      </c>
      <c r="D859" s="64">
        <v>8.9</v>
      </c>
      <c r="E859" s="64">
        <v>36</v>
      </c>
      <c r="F859" s="64">
        <v>730</v>
      </c>
      <c r="G859" s="64">
        <v>560</v>
      </c>
      <c r="H859" s="92">
        <v>1</v>
      </c>
      <c r="I859" s="64">
        <v>8.9</v>
      </c>
      <c r="J859" s="64">
        <v>760</v>
      </c>
      <c r="K859" s="64">
        <v>590</v>
      </c>
      <c r="L859" s="64">
        <v>30</v>
      </c>
      <c r="M859" s="64"/>
      <c r="N859" s="64"/>
      <c r="O859" s="64"/>
      <c r="P859" s="64"/>
      <c r="Q859" s="64"/>
      <c r="R859" s="64" t="s">
        <v>16707</v>
      </c>
      <c r="S859" s="64" t="s">
        <v>16707</v>
      </c>
      <c r="T859" s="64"/>
      <c r="U859" s="64"/>
      <c r="V859" s="64"/>
      <c r="W859" s="64"/>
      <c r="X859" s="64"/>
      <c r="Y859" s="64"/>
      <c r="Z859" s="64"/>
      <c r="AA859" s="64"/>
      <c r="AB859" s="64"/>
      <c r="AC859" s="64"/>
      <c r="AD859" s="93"/>
      <c r="AE859" s="64"/>
      <c r="AF859" s="64"/>
    </row>
    <row r="860" spans="1:32" x14ac:dyDescent="0.35">
      <c r="A860" s="64" t="s">
        <v>14960</v>
      </c>
      <c r="B860" s="90" t="s">
        <v>18000</v>
      </c>
      <c r="C860" s="64" t="s">
        <v>17983</v>
      </c>
      <c r="D860" s="64">
        <v>8.5</v>
      </c>
      <c r="E860" s="64">
        <v>580</v>
      </c>
      <c r="F860" s="64">
        <v>680</v>
      </c>
      <c r="G860" s="64">
        <v>18</v>
      </c>
      <c r="H860" s="92">
        <v>1</v>
      </c>
      <c r="I860" s="64">
        <v>8.5</v>
      </c>
      <c r="J860" s="64">
        <v>710</v>
      </c>
      <c r="K860" s="64">
        <v>590</v>
      </c>
      <c r="L860" s="64">
        <v>30</v>
      </c>
      <c r="M860" s="64"/>
      <c r="N860" s="64"/>
      <c r="O860" s="64"/>
      <c r="P860" s="64"/>
      <c r="Q860" s="64"/>
      <c r="R860" s="64"/>
      <c r="S860" s="64"/>
      <c r="T860" s="64"/>
      <c r="U860" s="64"/>
      <c r="V860" s="64"/>
      <c r="W860" s="64"/>
      <c r="X860" s="64"/>
      <c r="Y860" s="64"/>
      <c r="Z860" s="64"/>
      <c r="AA860" s="64" t="s">
        <v>16707</v>
      </c>
      <c r="AB860" s="64" t="s">
        <v>16707</v>
      </c>
      <c r="AC860" s="64"/>
      <c r="AD860" s="93"/>
      <c r="AE860" s="64"/>
      <c r="AF860" s="64"/>
    </row>
    <row r="861" spans="1:32" x14ac:dyDescent="0.35">
      <c r="A861" s="64" t="s">
        <v>11522</v>
      </c>
      <c r="B861" s="90" t="s">
        <v>18001</v>
      </c>
      <c r="C861" s="64" t="s">
        <v>17985</v>
      </c>
      <c r="D861" s="64">
        <v>8.9</v>
      </c>
      <c r="E861" s="64">
        <v>580</v>
      </c>
      <c r="F861" s="64">
        <v>730</v>
      </c>
      <c r="G861" s="64">
        <v>18</v>
      </c>
      <c r="H861" s="92">
        <v>1</v>
      </c>
      <c r="I861" s="64">
        <v>8.9</v>
      </c>
      <c r="J861" s="64">
        <v>760</v>
      </c>
      <c r="K861" s="64">
        <v>590</v>
      </c>
      <c r="L861" s="64">
        <v>30</v>
      </c>
      <c r="M861" s="64"/>
      <c r="N861" s="64"/>
      <c r="O861" s="64"/>
      <c r="P861" s="64"/>
      <c r="Q861" s="64"/>
      <c r="R861" s="64"/>
      <c r="S861" s="64"/>
      <c r="T861" s="64"/>
      <c r="U861" s="64"/>
      <c r="V861" s="64"/>
      <c r="W861" s="64"/>
      <c r="X861" s="64"/>
      <c r="Y861" s="64"/>
      <c r="Z861" s="64"/>
      <c r="AA861" s="64" t="s">
        <v>16707</v>
      </c>
      <c r="AB861" s="64" t="s">
        <v>16707</v>
      </c>
      <c r="AC861" s="64"/>
      <c r="AD861" s="93"/>
      <c r="AE861" s="64"/>
      <c r="AF861" s="64"/>
    </row>
    <row r="862" spans="1:32" x14ac:dyDescent="0.35">
      <c r="A862" s="64" t="s">
        <v>11530</v>
      </c>
      <c r="B862" s="90" t="s">
        <v>18002</v>
      </c>
      <c r="C862" s="64" t="s">
        <v>17981</v>
      </c>
      <c r="D862" s="64">
        <v>17.8</v>
      </c>
      <c r="E862" s="64">
        <v>36</v>
      </c>
      <c r="F862" s="64">
        <v>560</v>
      </c>
      <c r="G862" s="64">
        <v>1695</v>
      </c>
      <c r="H862" s="92">
        <v>1</v>
      </c>
      <c r="I862" s="64">
        <v>17.8</v>
      </c>
      <c r="J862" s="64">
        <v>1710</v>
      </c>
      <c r="K862" s="64">
        <v>590</v>
      </c>
      <c r="L862" s="64">
        <v>30</v>
      </c>
      <c r="M862" s="64"/>
      <c r="N862" s="64"/>
      <c r="O862" s="64"/>
      <c r="P862" s="64"/>
      <c r="Q862" s="64"/>
      <c r="R862" s="64"/>
      <c r="S862" s="64"/>
      <c r="T862" s="64"/>
      <c r="U862" s="64"/>
      <c r="V862" s="64"/>
      <c r="W862" s="64"/>
      <c r="X862" s="64"/>
      <c r="Y862" s="64"/>
      <c r="Z862" s="64"/>
      <c r="AA862" s="64" t="s">
        <v>16707</v>
      </c>
      <c r="AB862" s="64" t="s">
        <v>16707</v>
      </c>
      <c r="AC862" s="64"/>
      <c r="AD862" s="93"/>
      <c r="AE862" s="64"/>
      <c r="AF862" s="64"/>
    </row>
    <row r="863" spans="1:32" x14ac:dyDescent="0.35">
      <c r="A863" s="64" t="s">
        <v>14976</v>
      </c>
      <c r="B863" s="90" t="s">
        <v>18003</v>
      </c>
      <c r="C863" s="64" t="s">
        <v>18004</v>
      </c>
      <c r="D863" s="64">
        <v>20.7</v>
      </c>
      <c r="E863" s="64">
        <v>1698</v>
      </c>
      <c r="F863" s="64">
        <v>520</v>
      </c>
      <c r="G863" s="64">
        <v>163</v>
      </c>
      <c r="H863" s="92">
        <v>1</v>
      </c>
      <c r="I863" s="64">
        <v>20.7</v>
      </c>
      <c r="J863" s="64">
        <v>45</v>
      </c>
      <c r="K863" s="64">
        <v>1020</v>
      </c>
      <c r="L863" s="64">
        <v>560</v>
      </c>
      <c r="M863" s="64" t="s">
        <v>16707</v>
      </c>
      <c r="N863" s="64"/>
      <c r="O863" s="64"/>
      <c r="P863" s="64"/>
      <c r="Q863" s="64"/>
      <c r="R863" s="64"/>
      <c r="S863" s="64"/>
      <c r="T863" s="64"/>
      <c r="U863" s="64"/>
      <c r="V863" s="64"/>
      <c r="W863" s="64"/>
      <c r="X863" s="64"/>
      <c r="Y863" s="64"/>
      <c r="Z863" s="64"/>
      <c r="AA863" s="64" t="s">
        <v>16707</v>
      </c>
      <c r="AB863" s="64" t="s">
        <v>16707</v>
      </c>
      <c r="AC863" s="64"/>
      <c r="AD863" s="93"/>
      <c r="AE863" s="64"/>
      <c r="AF863" s="64"/>
    </row>
    <row r="864" spans="1:32" x14ac:dyDescent="0.35">
      <c r="A864" s="64" t="s">
        <v>11558</v>
      </c>
      <c r="B864" s="90" t="s">
        <v>18005</v>
      </c>
      <c r="C864" s="64" t="s">
        <v>18006</v>
      </c>
      <c r="D864" s="64">
        <v>8.5</v>
      </c>
      <c r="E864" s="64">
        <v>680</v>
      </c>
      <c r="F864" s="64">
        <v>520</v>
      </c>
      <c r="G864" s="64">
        <v>18</v>
      </c>
      <c r="H864" s="92">
        <v>1</v>
      </c>
      <c r="I864" s="64">
        <v>8.5</v>
      </c>
      <c r="J864" s="64">
        <v>30</v>
      </c>
      <c r="K864" s="64">
        <v>700</v>
      </c>
      <c r="L864" s="64">
        <v>560</v>
      </c>
      <c r="M864" s="64" t="s">
        <v>16707</v>
      </c>
      <c r="N864" s="64"/>
      <c r="O864" s="64"/>
      <c r="P864" s="64"/>
      <c r="Q864" s="64"/>
      <c r="R864" s="64"/>
      <c r="S864" s="64"/>
      <c r="T864" s="64"/>
      <c r="U864" s="64"/>
      <c r="V864" s="64"/>
      <c r="W864" s="64"/>
      <c r="X864" s="64"/>
      <c r="Y864" s="64"/>
      <c r="Z864" s="64"/>
      <c r="AA864" s="64" t="s">
        <v>16707</v>
      </c>
      <c r="AB864" s="64" t="s">
        <v>16707</v>
      </c>
      <c r="AC864" s="64"/>
      <c r="AD864" s="93"/>
      <c r="AE864" s="64"/>
      <c r="AF864" s="64"/>
    </row>
    <row r="865" spans="1:32" x14ac:dyDescent="0.35">
      <c r="A865" s="64" t="s">
        <v>15016</v>
      </c>
      <c r="B865" s="90" t="s">
        <v>18007</v>
      </c>
      <c r="C865" s="64" t="s">
        <v>18004</v>
      </c>
      <c r="D865" s="64">
        <v>20.7</v>
      </c>
      <c r="E865" s="64">
        <v>540</v>
      </c>
      <c r="F865" s="64">
        <v>520</v>
      </c>
      <c r="G865" s="64">
        <v>1698</v>
      </c>
      <c r="H865" s="92">
        <v>1</v>
      </c>
      <c r="I865" s="64">
        <v>20.7</v>
      </c>
      <c r="J865" s="64">
        <v>45</v>
      </c>
      <c r="K865" s="64">
        <v>1020</v>
      </c>
      <c r="L865" s="64">
        <v>560</v>
      </c>
      <c r="M865" s="64" t="s">
        <v>16707</v>
      </c>
      <c r="N865" s="64"/>
      <c r="O865" s="64"/>
      <c r="P865" s="64"/>
      <c r="Q865" s="64"/>
      <c r="R865" s="64"/>
      <c r="S865" s="64"/>
      <c r="T865" s="64"/>
      <c r="U865" s="64"/>
      <c r="V865" s="64"/>
      <c r="W865" s="64"/>
      <c r="X865" s="64"/>
      <c r="Y865" s="64"/>
      <c r="Z865" s="64"/>
      <c r="AA865" s="64" t="s">
        <v>16707</v>
      </c>
      <c r="AB865" s="64" t="s">
        <v>16707</v>
      </c>
      <c r="AC865" s="64"/>
      <c r="AD865" s="93"/>
      <c r="AE865" s="64"/>
      <c r="AF865" s="64"/>
    </row>
    <row r="866" spans="1:32" x14ac:dyDescent="0.35">
      <c r="A866" s="64" t="s">
        <v>11610</v>
      </c>
      <c r="B866" s="90" t="s">
        <v>18008</v>
      </c>
      <c r="C866" s="64" t="s">
        <v>18006</v>
      </c>
      <c r="D866" s="64">
        <v>8.5</v>
      </c>
      <c r="E866" s="64">
        <v>18</v>
      </c>
      <c r="F866" s="64">
        <v>520</v>
      </c>
      <c r="G866" s="64">
        <v>680</v>
      </c>
      <c r="H866" s="92">
        <v>1</v>
      </c>
      <c r="I866" s="64">
        <v>8.5</v>
      </c>
      <c r="J866" s="64">
        <v>30</v>
      </c>
      <c r="K866" s="64">
        <v>700</v>
      </c>
      <c r="L866" s="64">
        <v>560</v>
      </c>
      <c r="M866" s="64" t="s">
        <v>16707</v>
      </c>
      <c r="N866" s="64"/>
      <c r="O866" s="64"/>
      <c r="P866" s="64"/>
      <c r="Q866" s="64"/>
      <c r="R866" s="64"/>
      <c r="S866" s="64"/>
      <c r="T866" s="64"/>
      <c r="U866" s="64"/>
      <c r="V866" s="64"/>
      <c r="W866" s="64"/>
      <c r="X866" s="64"/>
      <c r="Y866" s="64"/>
      <c r="Z866" s="64"/>
      <c r="AA866" s="64" t="s">
        <v>16707</v>
      </c>
      <c r="AB866" s="64" t="s">
        <v>16707</v>
      </c>
      <c r="AC866" s="64"/>
      <c r="AD866" s="93"/>
      <c r="AE866" s="64"/>
      <c r="AF866" s="64"/>
    </row>
    <row r="867" spans="1:32" x14ac:dyDescent="0.35">
      <c r="A867" s="64" t="s">
        <v>15024</v>
      </c>
      <c r="B867" s="90" t="s">
        <v>18009</v>
      </c>
      <c r="C867" s="64" t="s">
        <v>18004</v>
      </c>
      <c r="D867" s="64">
        <v>20.7</v>
      </c>
      <c r="E867" s="64">
        <v>163</v>
      </c>
      <c r="F867" s="64">
        <v>520</v>
      </c>
      <c r="G867" s="64">
        <v>1698</v>
      </c>
      <c r="H867" s="92">
        <v>1</v>
      </c>
      <c r="I867" s="64">
        <v>20.7</v>
      </c>
      <c r="J867" s="64">
        <v>45</v>
      </c>
      <c r="K867" s="64">
        <v>1020</v>
      </c>
      <c r="L867" s="64">
        <v>560</v>
      </c>
      <c r="M867" s="64" t="s">
        <v>16707</v>
      </c>
      <c r="N867" s="64"/>
      <c r="O867" s="64"/>
      <c r="P867" s="64"/>
      <c r="Q867" s="64"/>
      <c r="R867" s="64"/>
      <c r="S867" s="64"/>
      <c r="T867" s="64"/>
      <c r="U867" s="64"/>
      <c r="V867" s="64"/>
      <c r="W867" s="64"/>
      <c r="X867" s="64"/>
      <c r="Y867" s="64"/>
      <c r="Z867" s="64"/>
      <c r="AA867" s="64" t="s">
        <v>16707</v>
      </c>
      <c r="AB867" s="64" t="s">
        <v>16707</v>
      </c>
      <c r="AC867" s="64"/>
      <c r="AD867" s="93"/>
      <c r="AE867" s="64"/>
      <c r="AF867" s="64"/>
    </row>
    <row r="868" spans="1:32" x14ac:dyDescent="0.35">
      <c r="A868" s="64" t="s">
        <v>11646</v>
      </c>
      <c r="B868" s="90" t="s">
        <v>18010</v>
      </c>
      <c r="C868" s="64" t="s">
        <v>18006</v>
      </c>
      <c r="D868" s="64">
        <v>8.5</v>
      </c>
      <c r="E868" s="64">
        <v>680</v>
      </c>
      <c r="F868" s="64">
        <v>520</v>
      </c>
      <c r="G868" s="64">
        <v>18</v>
      </c>
      <c r="H868" s="92">
        <v>1</v>
      </c>
      <c r="I868" s="64">
        <v>8.5</v>
      </c>
      <c r="J868" s="64">
        <v>30</v>
      </c>
      <c r="K868" s="64">
        <v>700</v>
      </c>
      <c r="L868" s="64">
        <v>560</v>
      </c>
      <c r="M868" s="64" t="s">
        <v>16707</v>
      </c>
      <c r="N868" s="64"/>
      <c r="O868" s="64"/>
      <c r="P868" s="64"/>
      <c r="Q868" s="64"/>
      <c r="R868" s="64"/>
      <c r="S868" s="64"/>
      <c r="T868" s="64"/>
      <c r="U868" s="64"/>
      <c r="V868" s="64"/>
      <c r="W868" s="64"/>
      <c r="X868" s="64"/>
      <c r="Y868" s="64"/>
      <c r="Z868" s="64"/>
      <c r="AA868" s="64" t="s">
        <v>16707</v>
      </c>
      <c r="AB868" s="64" t="s">
        <v>16707</v>
      </c>
      <c r="AC868" s="64"/>
      <c r="AD868" s="93"/>
      <c r="AE868" s="64"/>
      <c r="AF868" s="64"/>
    </row>
    <row r="869" spans="1:32" x14ac:dyDescent="0.35">
      <c r="A869" s="64" t="s">
        <v>11674</v>
      </c>
      <c r="B869" s="90" t="s">
        <v>18011</v>
      </c>
      <c r="C869" s="64" t="s">
        <v>18004</v>
      </c>
      <c r="D869" s="64">
        <v>20.7</v>
      </c>
      <c r="E869" s="64">
        <v>163</v>
      </c>
      <c r="F869" s="64">
        <v>520</v>
      </c>
      <c r="G869" s="64">
        <v>1698</v>
      </c>
      <c r="H869" s="92">
        <v>1</v>
      </c>
      <c r="I869" s="64">
        <v>20.7</v>
      </c>
      <c r="J869" s="64">
        <v>560</v>
      </c>
      <c r="K869" s="64">
        <v>1020</v>
      </c>
      <c r="L869" s="64">
        <v>45</v>
      </c>
      <c r="M869" s="64"/>
      <c r="N869" s="64"/>
      <c r="O869" s="64"/>
      <c r="P869" s="64"/>
      <c r="Q869" s="64"/>
      <c r="R869" s="64" t="s">
        <v>16707</v>
      </c>
      <c r="S869" s="64" t="s">
        <v>16707</v>
      </c>
      <c r="T869" s="64"/>
      <c r="U869" s="64"/>
      <c r="V869" s="64"/>
      <c r="W869" s="64"/>
      <c r="X869" s="64"/>
      <c r="Y869" s="64"/>
      <c r="Z869" s="64"/>
      <c r="AA869" s="64"/>
      <c r="AB869" s="64"/>
      <c r="AC869" s="64"/>
      <c r="AD869" s="93"/>
      <c r="AE869" s="64"/>
      <c r="AF869" s="64"/>
    </row>
    <row r="870" spans="1:32" x14ac:dyDescent="0.35">
      <c r="A870" s="64" t="s">
        <v>11682</v>
      </c>
      <c r="B870" s="90" t="s">
        <v>18012</v>
      </c>
      <c r="C870" s="64" t="s">
        <v>18006</v>
      </c>
      <c r="D870" s="64">
        <v>8.5</v>
      </c>
      <c r="E870" s="64">
        <v>18</v>
      </c>
      <c r="F870" s="64">
        <v>520</v>
      </c>
      <c r="G870" s="64">
        <v>680</v>
      </c>
      <c r="H870" s="92">
        <v>1</v>
      </c>
      <c r="I870" s="64">
        <v>8.5</v>
      </c>
      <c r="J870" s="64">
        <v>560</v>
      </c>
      <c r="K870" s="64">
        <v>700</v>
      </c>
      <c r="L870" s="64">
        <v>30</v>
      </c>
      <c r="M870" s="64"/>
      <c r="N870" s="64"/>
      <c r="O870" s="64"/>
      <c r="P870" s="64"/>
      <c r="Q870" s="64"/>
      <c r="R870" s="64" t="s">
        <v>16707</v>
      </c>
      <c r="S870" s="64" t="s">
        <v>16707</v>
      </c>
      <c r="T870" s="64"/>
      <c r="U870" s="64"/>
      <c r="V870" s="64"/>
      <c r="W870" s="64"/>
      <c r="X870" s="64"/>
      <c r="Y870" s="64"/>
      <c r="Z870" s="64"/>
      <c r="AA870" s="64"/>
      <c r="AB870" s="64"/>
      <c r="AC870" s="64"/>
      <c r="AD870" s="93"/>
      <c r="AE870" s="64"/>
      <c r="AF870" s="64"/>
    </row>
    <row r="871" spans="1:32" x14ac:dyDescent="0.35">
      <c r="A871" s="64" t="s">
        <v>11526</v>
      </c>
      <c r="B871" s="90" t="s">
        <v>18013</v>
      </c>
      <c r="C871" s="64" t="s">
        <v>18004</v>
      </c>
      <c r="D871" s="64">
        <v>20.7</v>
      </c>
      <c r="E871" s="64">
        <v>1698</v>
      </c>
      <c r="F871" s="64">
        <v>540</v>
      </c>
      <c r="G871" s="64">
        <v>163</v>
      </c>
      <c r="H871" s="92">
        <v>1</v>
      </c>
      <c r="I871" s="64">
        <v>20.7</v>
      </c>
      <c r="J871" s="64">
        <v>45</v>
      </c>
      <c r="K871" s="64">
        <v>1020</v>
      </c>
      <c r="L871" s="64">
        <v>560</v>
      </c>
      <c r="M871" s="64"/>
      <c r="N871" s="64"/>
      <c r="O871" s="64"/>
      <c r="P871" s="64"/>
      <c r="Q871" s="64"/>
      <c r="R871" s="64"/>
      <c r="S871" s="64"/>
      <c r="T871" s="64"/>
      <c r="U871" s="64"/>
      <c r="V871" s="64"/>
      <c r="W871" s="64"/>
      <c r="X871" s="64"/>
      <c r="Y871" s="64"/>
      <c r="Z871" s="64"/>
      <c r="AA871" s="64" t="s">
        <v>16707</v>
      </c>
      <c r="AB871" s="64" t="s">
        <v>16707</v>
      </c>
      <c r="AC871" s="64"/>
      <c r="AD871" s="93"/>
      <c r="AE871" s="64"/>
      <c r="AF871" s="64"/>
    </row>
    <row r="872" spans="1:32" x14ac:dyDescent="0.35">
      <c r="A872" s="64" t="s">
        <v>11534</v>
      </c>
      <c r="B872" s="90" t="s">
        <v>18014</v>
      </c>
      <c r="C872" s="64" t="s">
        <v>18006</v>
      </c>
      <c r="D872" s="64">
        <v>8.5</v>
      </c>
      <c r="E872" s="64">
        <v>680</v>
      </c>
      <c r="F872" s="64">
        <v>540</v>
      </c>
      <c r="G872" s="64">
        <v>18</v>
      </c>
      <c r="H872" s="92">
        <v>1</v>
      </c>
      <c r="I872" s="64">
        <v>8.5</v>
      </c>
      <c r="J872" s="64">
        <v>30</v>
      </c>
      <c r="K872" s="64">
        <v>700</v>
      </c>
      <c r="L872" s="64">
        <v>560</v>
      </c>
      <c r="M872" s="64"/>
      <c r="N872" s="64"/>
      <c r="O872" s="64"/>
      <c r="P872" s="64"/>
      <c r="Q872" s="64"/>
      <c r="R872" s="64"/>
      <c r="S872" s="64"/>
      <c r="T872" s="64"/>
      <c r="U872" s="64"/>
      <c r="V872" s="64"/>
      <c r="W872" s="64"/>
      <c r="X872" s="64"/>
      <c r="Y872" s="64"/>
      <c r="Z872" s="64"/>
      <c r="AA872" s="64" t="s">
        <v>16707</v>
      </c>
      <c r="AB872" s="64" t="s">
        <v>16707</v>
      </c>
      <c r="AC872" s="64"/>
      <c r="AD872" s="93"/>
      <c r="AE872" s="64"/>
      <c r="AF872" s="64"/>
    </row>
    <row r="873" spans="1:32" x14ac:dyDescent="0.35">
      <c r="A873" s="64" t="s">
        <v>14996</v>
      </c>
      <c r="B873" s="90" t="s">
        <v>18015</v>
      </c>
      <c r="C873" s="64" t="s">
        <v>18004</v>
      </c>
      <c r="D873" s="64">
        <v>20.7</v>
      </c>
      <c r="E873" s="64">
        <v>163</v>
      </c>
      <c r="F873" s="64">
        <v>520</v>
      </c>
      <c r="G873" s="64">
        <v>1698</v>
      </c>
      <c r="H873" s="92">
        <v>1</v>
      </c>
      <c r="I873" s="64">
        <v>20.7</v>
      </c>
      <c r="J873" s="64">
        <v>560</v>
      </c>
      <c r="K873" s="64">
        <v>1020</v>
      </c>
      <c r="L873" s="64">
        <v>45</v>
      </c>
      <c r="M873" s="64"/>
      <c r="N873" s="64"/>
      <c r="O873" s="64"/>
      <c r="P873" s="64"/>
      <c r="Q873" s="64"/>
      <c r="R873" s="64"/>
      <c r="S873" s="64"/>
      <c r="T873" s="64"/>
      <c r="U873" s="64"/>
      <c r="V873" s="64"/>
      <c r="W873" s="64"/>
      <c r="X873" s="64"/>
      <c r="Y873" s="64"/>
      <c r="Z873" s="64"/>
      <c r="AA873" s="64"/>
      <c r="AB873" s="64"/>
      <c r="AC873" s="64"/>
      <c r="AD873" s="93"/>
      <c r="AE873" s="64"/>
      <c r="AF873" s="64"/>
    </row>
    <row r="874" spans="1:32" x14ac:dyDescent="0.35">
      <c r="A874" s="64" t="s">
        <v>11582</v>
      </c>
      <c r="B874" s="90" t="s">
        <v>18016</v>
      </c>
      <c r="C874" s="64" t="s">
        <v>18006</v>
      </c>
      <c r="D874" s="64">
        <v>8.5</v>
      </c>
      <c r="E874" s="64">
        <v>18</v>
      </c>
      <c r="F874" s="64">
        <v>520</v>
      </c>
      <c r="G874" s="64">
        <v>680</v>
      </c>
      <c r="H874" s="92">
        <v>1</v>
      </c>
      <c r="I874" s="64">
        <v>8.5</v>
      </c>
      <c r="J874" s="64">
        <v>560</v>
      </c>
      <c r="K874" s="64">
        <v>700</v>
      </c>
      <c r="L874" s="64">
        <v>30</v>
      </c>
      <c r="M874" s="64"/>
      <c r="N874" s="64"/>
      <c r="O874" s="64"/>
      <c r="P874" s="64"/>
      <c r="Q874" s="64"/>
      <c r="R874" s="64"/>
      <c r="S874" s="64"/>
      <c r="T874" s="64"/>
      <c r="U874" s="64"/>
      <c r="V874" s="64"/>
      <c r="W874" s="64"/>
      <c r="X874" s="64"/>
      <c r="Y874" s="64"/>
      <c r="Z874" s="64"/>
      <c r="AA874" s="64"/>
      <c r="AB874" s="64"/>
      <c r="AC874" s="64"/>
      <c r="AD874" s="93"/>
      <c r="AE874" s="64"/>
      <c r="AF874" s="64"/>
    </row>
    <row r="875" spans="1:32" x14ac:dyDescent="0.35">
      <c r="A875" s="64" t="s">
        <v>14984</v>
      </c>
      <c r="B875" s="90" t="s">
        <v>18017</v>
      </c>
      <c r="C875" s="64" t="s">
        <v>18018</v>
      </c>
      <c r="D875" s="64">
        <v>21</v>
      </c>
      <c r="E875" s="64">
        <v>600</v>
      </c>
      <c r="F875" s="64">
        <v>715</v>
      </c>
      <c r="G875" s="64">
        <v>182</v>
      </c>
      <c r="H875" s="92">
        <v>1</v>
      </c>
      <c r="I875" s="64">
        <v>21</v>
      </c>
      <c r="J875" s="64">
        <v>735</v>
      </c>
      <c r="K875" s="64">
        <v>620</v>
      </c>
      <c r="L875" s="64">
        <v>202</v>
      </c>
      <c r="M875" s="64" t="s">
        <v>16707</v>
      </c>
      <c r="N875" s="64"/>
      <c r="O875" s="64"/>
      <c r="P875" s="64"/>
      <c r="Q875" s="64"/>
      <c r="R875" s="64"/>
      <c r="S875" s="64"/>
      <c r="T875" s="64"/>
      <c r="U875" s="64"/>
      <c r="V875" s="64"/>
      <c r="W875" s="64"/>
      <c r="X875" s="64"/>
      <c r="Y875" s="64"/>
      <c r="Z875" s="64"/>
      <c r="AA875" s="64"/>
      <c r="AB875" s="64"/>
      <c r="AC875" s="64"/>
      <c r="AD875" s="93"/>
      <c r="AE875" s="64"/>
      <c r="AF875" s="64"/>
    </row>
    <row r="876" spans="1:32" x14ac:dyDescent="0.35">
      <c r="A876" s="64" t="s">
        <v>14988</v>
      </c>
      <c r="B876" s="90" t="s">
        <v>18019</v>
      </c>
      <c r="C876" s="64" t="s">
        <v>18018</v>
      </c>
      <c r="D876" s="64">
        <v>20</v>
      </c>
      <c r="E876" s="64">
        <v>600</v>
      </c>
      <c r="F876" s="64">
        <v>715</v>
      </c>
      <c r="G876" s="64">
        <v>182</v>
      </c>
      <c r="H876" s="92">
        <v>1</v>
      </c>
      <c r="I876" s="64">
        <v>20</v>
      </c>
      <c r="J876" s="64">
        <v>735</v>
      </c>
      <c r="K876" s="64">
        <v>620</v>
      </c>
      <c r="L876" s="64">
        <v>202</v>
      </c>
      <c r="M876" s="64" t="s">
        <v>16707</v>
      </c>
      <c r="N876" s="64"/>
      <c r="O876" s="64"/>
      <c r="P876" s="64"/>
      <c r="Q876" s="64"/>
      <c r="R876" s="64"/>
      <c r="S876" s="64"/>
      <c r="T876" s="64"/>
      <c r="U876" s="64"/>
      <c r="V876" s="64"/>
      <c r="W876" s="64"/>
      <c r="X876" s="64"/>
      <c r="Y876" s="64"/>
      <c r="Z876" s="64"/>
      <c r="AA876" s="64"/>
      <c r="AB876" s="64"/>
      <c r="AC876" s="64"/>
      <c r="AD876" s="93"/>
      <c r="AE876" s="64"/>
      <c r="AF876" s="64"/>
    </row>
    <row r="877" spans="1:32" x14ac:dyDescent="0.35">
      <c r="A877" s="64" t="s">
        <v>11650</v>
      </c>
      <c r="B877" s="90" t="s">
        <v>18020</v>
      </c>
      <c r="C877" s="64" t="s">
        <v>18021</v>
      </c>
      <c r="D877" s="64">
        <v>21</v>
      </c>
      <c r="E877" s="64">
        <v>600</v>
      </c>
      <c r="F877" s="64">
        <v>715</v>
      </c>
      <c r="G877" s="64">
        <v>182</v>
      </c>
      <c r="H877" s="92">
        <v>1</v>
      </c>
      <c r="I877" s="64">
        <v>21</v>
      </c>
      <c r="J877" s="64">
        <v>735</v>
      </c>
      <c r="K877" s="64">
        <v>625</v>
      </c>
      <c r="L877" s="64">
        <v>202</v>
      </c>
      <c r="M877" s="64"/>
      <c r="N877" s="64"/>
      <c r="O877" s="64"/>
      <c r="P877" s="64"/>
      <c r="Q877" s="64"/>
      <c r="R877" s="64" t="s">
        <v>16707</v>
      </c>
      <c r="S877" s="64" t="s">
        <v>16707</v>
      </c>
      <c r="T877" s="64"/>
      <c r="U877" s="64"/>
      <c r="V877" s="64"/>
      <c r="W877" s="64"/>
      <c r="X877" s="64"/>
      <c r="Y877" s="64"/>
      <c r="Z877" s="64"/>
      <c r="AA877" s="64"/>
      <c r="AB877" s="64"/>
      <c r="AC877" s="64"/>
      <c r="AD877" s="93"/>
      <c r="AE877" s="64"/>
      <c r="AF877" s="64"/>
    </row>
    <row r="878" spans="1:32" x14ac:dyDescent="0.35">
      <c r="A878" s="64" t="s">
        <v>11654</v>
      </c>
      <c r="B878" s="90" t="s">
        <v>18022</v>
      </c>
      <c r="C878" s="64" t="s">
        <v>18023</v>
      </c>
      <c r="D878" s="64">
        <v>20</v>
      </c>
      <c r="E878" s="64">
        <v>600</v>
      </c>
      <c r="F878" s="64">
        <v>715</v>
      </c>
      <c r="G878" s="64">
        <v>182</v>
      </c>
      <c r="H878" s="92">
        <v>1</v>
      </c>
      <c r="I878" s="64">
        <v>20</v>
      </c>
      <c r="J878" s="64">
        <v>735</v>
      </c>
      <c r="K878" s="64">
        <v>625</v>
      </c>
      <c r="L878" s="64">
        <v>202</v>
      </c>
      <c r="M878" s="64"/>
      <c r="N878" s="64"/>
      <c r="O878" s="64"/>
      <c r="P878" s="64"/>
      <c r="Q878" s="64"/>
      <c r="R878" s="64" t="s">
        <v>16707</v>
      </c>
      <c r="S878" s="64" t="s">
        <v>16707</v>
      </c>
      <c r="T878" s="64"/>
      <c r="U878" s="64"/>
      <c r="V878" s="64"/>
      <c r="W878" s="64"/>
      <c r="X878" s="64"/>
      <c r="Y878" s="64"/>
      <c r="Z878" s="64"/>
      <c r="AA878" s="64"/>
      <c r="AB878" s="64"/>
      <c r="AC878" s="64"/>
      <c r="AD878" s="93"/>
      <c r="AE878" s="64"/>
      <c r="AF878" s="64"/>
    </row>
    <row r="879" spans="1:32" x14ac:dyDescent="0.35">
      <c r="A879" s="64" t="s">
        <v>14968</v>
      </c>
      <c r="B879" s="90" t="s">
        <v>18024</v>
      </c>
      <c r="C879" s="64" t="s">
        <v>18025</v>
      </c>
      <c r="D879" s="64">
        <v>9</v>
      </c>
      <c r="E879" s="64">
        <v>300</v>
      </c>
      <c r="F879" s="64">
        <v>700</v>
      </c>
      <c r="G879" s="64">
        <v>180</v>
      </c>
      <c r="H879" s="92">
        <v>1</v>
      </c>
      <c r="I879" s="64">
        <v>9</v>
      </c>
      <c r="J879" s="64">
        <v>735</v>
      </c>
      <c r="K879" s="64">
        <v>320</v>
      </c>
      <c r="L879" s="64">
        <v>202</v>
      </c>
      <c r="M879" s="64" t="s">
        <v>16707</v>
      </c>
      <c r="N879" s="64"/>
      <c r="O879" s="64"/>
      <c r="P879" s="64"/>
      <c r="Q879" s="64"/>
      <c r="R879" s="64"/>
      <c r="S879" s="64"/>
      <c r="T879" s="64"/>
      <c r="U879" s="64"/>
      <c r="V879" s="64"/>
      <c r="W879" s="64"/>
      <c r="X879" s="64"/>
      <c r="Y879" s="64"/>
      <c r="Z879" s="64"/>
      <c r="AA879" s="64" t="s">
        <v>16707</v>
      </c>
      <c r="AB879" s="64" t="s">
        <v>16707</v>
      </c>
      <c r="AC879" s="64"/>
      <c r="AD879" s="93"/>
      <c r="AE879" s="64"/>
      <c r="AF879" s="64"/>
    </row>
    <row r="880" spans="1:32" x14ac:dyDescent="0.35">
      <c r="A880" s="64" t="s">
        <v>11546</v>
      </c>
      <c r="B880" s="90" t="s">
        <v>18026</v>
      </c>
      <c r="C880" s="64" t="s">
        <v>18027</v>
      </c>
      <c r="D880" s="64">
        <v>13.5</v>
      </c>
      <c r="E880" s="64">
        <v>500</v>
      </c>
      <c r="F880" s="64">
        <v>713</v>
      </c>
      <c r="G880" s="64">
        <v>182</v>
      </c>
      <c r="H880" s="92">
        <v>1</v>
      </c>
      <c r="I880" s="64">
        <v>13.5</v>
      </c>
      <c r="J880" s="64">
        <v>735</v>
      </c>
      <c r="K880" s="64">
        <v>520</v>
      </c>
      <c r="L880" s="64">
        <v>202</v>
      </c>
      <c r="M880" s="64"/>
      <c r="N880" s="64"/>
      <c r="O880" s="64"/>
      <c r="P880" s="64"/>
      <c r="Q880" s="64"/>
      <c r="R880" s="64" t="s">
        <v>16707</v>
      </c>
      <c r="S880" s="64" t="s">
        <v>16707</v>
      </c>
      <c r="T880" s="64"/>
      <c r="U880" s="64"/>
      <c r="V880" s="64"/>
      <c r="W880" s="64"/>
      <c r="X880" s="64"/>
      <c r="Y880" s="64"/>
      <c r="Z880" s="64"/>
      <c r="AA880" s="64"/>
      <c r="AB880" s="64"/>
      <c r="AC880" s="64"/>
      <c r="AD880" s="93"/>
      <c r="AE880" s="64"/>
      <c r="AF880" s="64"/>
    </row>
    <row r="881" spans="1:32" x14ac:dyDescent="0.35">
      <c r="A881" s="64" t="s">
        <v>11518</v>
      </c>
      <c r="B881" s="90" t="s">
        <v>18028</v>
      </c>
      <c r="C881" s="64" t="s">
        <v>18029</v>
      </c>
      <c r="D881" s="64">
        <v>9</v>
      </c>
      <c r="E881" s="64">
        <v>300</v>
      </c>
      <c r="F881" s="64">
        <v>700</v>
      </c>
      <c r="G881" s="64">
        <v>180</v>
      </c>
      <c r="H881" s="92">
        <v>1</v>
      </c>
      <c r="I881" s="64">
        <v>9</v>
      </c>
      <c r="J881" s="64">
        <v>735</v>
      </c>
      <c r="K881" s="64">
        <v>320</v>
      </c>
      <c r="L881" s="64">
        <v>202</v>
      </c>
      <c r="M881" s="64" t="s">
        <v>16707</v>
      </c>
      <c r="N881" s="64"/>
      <c r="O881" s="64"/>
      <c r="P881" s="64"/>
      <c r="Q881" s="64"/>
      <c r="R881" s="64"/>
      <c r="S881" s="64"/>
      <c r="T881" s="64"/>
      <c r="U881" s="64"/>
      <c r="V881" s="64"/>
      <c r="W881" s="64"/>
      <c r="X881" s="64"/>
      <c r="Y881" s="64"/>
      <c r="Z881" s="64"/>
      <c r="AA881" s="64" t="s">
        <v>16707</v>
      </c>
      <c r="AB881" s="64" t="s">
        <v>16707</v>
      </c>
      <c r="AC881" s="64"/>
      <c r="AD881" s="93"/>
      <c r="AE881" s="64"/>
      <c r="AF881" s="64"/>
    </row>
    <row r="882" spans="1:32" x14ac:dyDescent="0.35">
      <c r="A882" s="64" t="s">
        <v>14952</v>
      </c>
      <c r="B882" s="90" t="s">
        <v>18030</v>
      </c>
      <c r="C882" s="64" t="s">
        <v>18031</v>
      </c>
      <c r="D882" s="64">
        <v>13.5</v>
      </c>
      <c r="E882" s="64">
        <v>500</v>
      </c>
      <c r="F882" s="64">
        <v>713</v>
      </c>
      <c r="G882" s="64">
        <v>182</v>
      </c>
      <c r="H882" s="92">
        <v>1</v>
      </c>
      <c r="I882" s="64">
        <v>13.5</v>
      </c>
      <c r="J882" s="64">
        <v>735</v>
      </c>
      <c r="K882" s="64">
        <v>520</v>
      </c>
      <c r="L882" s="64">
        <v>202</v>
      </c>
      <c r="M882" s="64"/>
      <c r="N882" s="64"/>
      <c r="O882" s="64"/>
      <c r="P882" s="64"/>
      <c r="Q882" s="64"/>
      <c r="R882" s="64" t="s">
        <v>16707</v>
      </c>
      <c r="S882" s="64" t="s">
        <v>16707</v>
      </c>
      <c r="T882" s="64"/>
      <c r="U882" s="64"/>
      <c r="V882" s="64"/>
      <c r="W882" s="64"/>
      <c r="X882" s="64"/>
      <c r="Y882" s="64"/>
      <c r="Z882" s="64"/>
      <c r="AA882" s="64"/>
      <c r="AB882" s="64"/>
      <c r="AC882" s="64"/>
      <c r="AD882" s="93"/>
      <c r="AE882" s="64"/>
      <c r="AF882" s="64"/>
    </row>
    <row r="883" spans="1:32" x14ac:dyDescent="0.35">
      <c r="A883" s="64" t="s">
        <v>11594</v>
      </c>
      <c r="B883" s="90" t="s">
        <v>18032</v>
      </c>
      <c r="C883" s="64" t="s">
        <v>18033</v>
      </c>
      <c r="D883" s="64">
        <v>9</v>
      </c>
      <c r="E883" s="64">
        <v>300</v>
      </c>
      <c r="F883" s="64">
        <v>700</v>
      </c>
      <c r="G883" s="64">
        <v>180</v>
      </c>
      <c r="H883" s="92">
        <v>1</v>
      </c>
      <c r="I883" s="64">
        <v>9</v>
      </c>
      <c r="J883" s="64">
        <v>735</v>
      </c>
      <c r="K883" s="64">
        <v>320</v>
      </c>
      <c r="L883" s="64">
        <v>202</v>
      </c>
      <c r="M883" s="64" t="s">
        <v>16707</v>
      </c>
      <c r="N883" s="64"/>
      <c r="O883" s="64"/>
      <c r="P883" s="64"/>
      <c r="Q883" s="64"/>
      <c r="R883" s="64"/>
      <c r="S883" s="64"/>
      <c r="T883" s="64"/>
      <c r="U883" s="64"/>
      <c r="V883" s="64"/>
      <c r="W883" s="64"/>
      <c r="X883" s="64"/>
      <c r="Y883" s="64"/>
      <c r="Z883" s="64"/>
      <c r="AA883" s="64" t="s">
        <v>16707</v>
      </c>
      <c r="AB883" s="64" t="s">
        <v>16707</v>
      </c>
      <c r="AC883" s="64"/>
      <c r="AD883" s="93"/>
      <c r="AE883" s="64"/>
      <c r="AF883" s="64"/>
    </row>
    <row r="884" spans="1:32" x14ac:dyDescent="0.35">
      <c r="A884" s="64" t="s">
        <v>15008</v>
      </c>
      <c r="B884" s="90" t="s">
        <v>18034</v>
      </c>
      <c r="C884" s="64" t="s">
        <v>18035</v>
      </c>
      <c r="D884" s="64">
        <v>13.5</v>
      </c>
      <c r="E884" s="64">
        <v>500</v>
      </c>
      <c r="F884" s="64">
        <v>713</v>
      </c>
      <c r="G884" s="64">
        <v>182</v>
      </c>
      <c r="H884" s="92">
        <v>1</v>
      </c>
      <c r="I884" s="64">
        <v>13.5</v>
      </c>
      <c r="J884" s="64">
        <v>735</v>
      </c>
      <c r="K884" s="64">
        <v>520</v>
      </c>
      <c r="L884" s="64">
        <v>202</v>
      </c>
      <c r="M884" s="64"/>
      <c r="N884" s="64"/>
      <c r="O884" s="64"/>
      <c r="P884" s="64"/>
      <c r="Q884" s="64"/>
      <c r="R884" s="64" t="s">
        <v>16707</v>
      </c>
      <c r="S884" s="64" t="s">
        <v>16707</v>
      </c>
      <c r="T884" s="64"/>
      <c r="U884" s="64"/>
      <c r="V884" s="64"/>
      <c r="W884" s="64"/>
      <c r="X884" s="64"/>
      <c r="Y884" s="64"/>
      <c r="Z884" s="64"/>
      <c r="AA884" s="64"/>
      <c r="AB884" s="64"/>
      <c r="AC884" s="64"/>
      <c r="AD884" s="93"/>
      <c r="AE884" s="64"/>
      <c r="AF884" s="64"/>
    </row>
    <row r="885" spans="1:32" x14ac:dyDescent="0.35">
      <c r="A885" s="64" t="s">
        <v>11658</v>
      </c>
      <c r="B885" s="90" t="s">
        <v>18036</v>
      </c>
      <c r="C885" s="64" t="s">
        <v>18037</v>
      </c>
      <c r="D885" s="64">
        <v>9</v>
      </c>
      <c r="E885" s="64">
        <v>300</v>
      </c>
      <c r="F885" s="64">
        <v>713</v>
      </c>
      <c r="G885" s="64">
        <v>182</v>
      </c>
      <c r="H885" s="92">
        <v>1</v>
      </c>
      <c r="I885" s="64">
        <v>9</v>
      </c>
      <c r="J885" s="64">
        <v>735</v>
      </c>
      <c r="K885" s="64">
        <v>325</v>
      </c>
      <c r="L885" s="64">
        <v>202</v>
      </c>
      <c r="M885" s="64"/>
      <c r="N885" s="64"/>
      <c r="O885" s="64"/>
      <c r="P885" s="64"/>
      <c r="Q885" s="64"/>
      <c r="R885" s="64" t="s">
        <v>16707</v>
      </c>
      <c r="S885" s="64" t="s">
        <v>16707</v>
      </c>
      <c r="T885" s="64"/>
      <c r="U885" s="64"/>
      <c r="V885" s="64"/>
      <c r="W885" s="64"/>
      <c r="X885" s="64"/>
      <c r="Y885" s="64"/>
      <c r="Z885" s="64"/>
      <c r="AA885" s="64"/>
      <c r="AB885" s="64"/>
      <c r="AC885" s="64"/>
      <c r="AD885" s="93"/>
      <c r="AE885" s="64"/>
      <c r="AF885" s="64"/>
    </row>
    <row r="886" spans="1:32" x14ac:dyDescent="0.35">
      <c r="A886" s="64" t="s">
        <v>11662</v>
      </c>
      <c r="B886" s="90" t="s">
        <v>18038</v>
      </c>
      <c r="C886" s="64" t="s">
        <v>18039</v>
      </c>
      <c r="D886" s="64">
        <v>13.5</v>
      </c>
      <c r="E886" s="64">
        <v>500</v>
      </c>
      <c r="F886" s="64">
        <v>713</v>
      </c>
      <c r="G886" s="64">
        <v>182</v>
      </c>
      <c r="H886" s="92">
        <v>1</v>
      </c>
      <c r="I886" s="64">
        <v>13.5</v>
      </c>
      <c r="J886" s="64">
        <v>735</v>
      </c>
      <c r="K886" s="64">
        <v>525</v>
      </c>
      <c r="L886" s="64">
        <v>202</v>
      </c>
      <c r="M886" s="64"/>
      <c r="N886" s="64"/>
      <c r="O886" s="64"/>
      <c r="P886" s="64"/>
      <c r="Q886" s="64"/>
      <c r="R886" s="64" t="s">
        <v>16707</v>
      </c>
      <c r="S886" s="64" t="s">
        <v>16707</v>
      </c>
      <c r="T886" s="64"/>
      <c r="U886" s="64"/>
      <c r="V886" s="64"/>
      <c r="W886" s="64"/>
      <c r="X886" s="64"/>
      <c r="Y886" s="64"/>
      <c r="Z886" s="64"/>
      <c r="AA886" s="64"/>
      <c r="AB886" s="64"/>
      <c r="AC886" s="64"/>
      <c r="AD886" s="93"/>
      <c r="AE886" s="64"/>
      <c r="AF886" s="64"/>
    </row>
    <row r="887" spans="1:32" x14ac:dyDescent="0.35">
      <c r="A887" s="64" t="s">
        <v>11622</v>
      </c>
      <c r="B887" s="90" t="s">
        <v>18040</v>
      </c>
      <c r="C887" s="64" t="s">
        <v>18041</v>
      </c>
      <c r="D887" s="64">
        <v>9</v>
      </c>
      <c r="E887" s="64">
        <v>300</v>
      </c>
      <c r="F887" s="64">
        <v>700</v>
      </c>
      <c r="G887" s="64">
        <v>180</v>
      </c>
      <c r="H887" s="92">
        <v>1</v>
      </c>
      <c r="I887" s="64">
        <v>9</v>
      </c>
      <c r="J887" s="64">
        <v>735</v>
      </c>
      <c r="K887" s="64">
        <v>320</v>
      </c>
      <c r="L887" s="64">
        <v>202</v>
      </c>
      <c r="M887" s="64" t="s">
        <v>16707</v>
      </c>
      <c r="N887" s="64"/>
      <c r="O887" s="64"/>
      <c r="P887" s="64"/>
      <c r="Q887" s="64"/>
      <c r="R887" s="64"/>
      <c r="S887" s="64"/>
      <c r="T887" s="64"/>
      <c r="U887" s="64"/>
      <c r="V887" s="64"/>
      <c r="W887" s="64"/>
      <c r="X887" s="64"/>
      <c r="Y887" s="64"/>
      <c r="Z887" s="64"/>
      <c r="AA887" s="64" t="s">
        <v>16707</v>
      </c>
      <c r="AB887" s="64" t="s">
        <v>16707</v>
      </c>
      <c r="AC887" s="64"/>
      <c r="AD887" s="93"/>
      <c r="AE887" s="64"/>
      <c r="AF887" s="64"/>
    </row>
    <row r="888" spans="1:32" x14ac:dyDescent="0.35">
      <c r="A888" s="64" t="s">
        <v>11626</v>
      </c>
      <c r="B888" s="90" t="s">
        <v>18042</v>
      </c>
      <c r="C888" s="64" t="s">
        <v>18043</v>
      </c>
      <c r="D888" s="64">
        <v>13.5</v>
      </c>
      <c r="E888" s="64">
        <v>500</v>
      </c>
      <c r="F888" s="64">
        <v>713</v>
      </c>
      <c r="G888" s="64">
        <v>182</v>
      </c>
      <c r="H888" s="92">
        <v>1</v>
      </c>
      <c r="I888" s="64">
        <v>13.5</v>
      </c>
      <c r="J888" s="64">
        <v>735</v>
      </c>
      <c r="K888" s="64">
        <v>520</v>
      </c>
      <c r="L888" s="64">
        <v>202</v>
      </c>
      <c r="M888" s="64"/>
      <c r="N888" s="64"/>
      <c r="O888" s="64"/>
      <c r="P888" s="64"/>
      <c r="Q888" s="64"/>
      <c r="R888" s="64" t="s">
        <v>16707</v>
      </c>
      <c r="S888" s="64" t="s">
        <v>16707</v>
      </c>
      <c r="T888" s="64"/>
      <c r="U888" s="64"/>
      <c r="V888" s="64"/>
      <c r="W888" s="64"/>
      <c r="X888" s="64"/>
      <c r="Y888" s="64"/>
      <c r="Z888" s="64"/>
      <c r="AA888" s="64"/>
      <c r="AB888" s="64"/>
      <c r="AC888" s="64"/>
      <c r="AD888" s="93"/>
      <c r="AE888" s="64"/>
      <c r="AF888" s="64"/>
    </row>
    <row r="889" spans="1:32" x14ac:dyDescent="0.35">
      <c r="A889" s="64" t="s">
        <v>14992</v>
      </c>
      <c r="B889" s="90" t="s">
        <v>18044</v>
      </c>
      <c r="C889" s="64" t="s">
        <v>18045</v>
      </c>
      <c r="D889" s="100">
        <v>9</v>
      </c>
      <c r="E889" s="64">
        <v>300</v>
      </c>
      <c r="F889" s="64">
        <v>713</v>
      </c>
      <c r="G889" s="64">
        <v>180</v>
      </c>
      <c r="H889" s="92">
        <v>1</v>
      </c>
      <c r="I889" s="100">
        <v>9</v>
      </c>
      <c r="J889" s="64">
        <v>735</v>
      </c>
      <c r="K889" s="64">
        <v>325</v>
      </c>
      <c r="L889" s="64">
        <v>202</v>
      </c>
      <c r="M889" s="100" t="s">
        <v>16707</v>
      </c>
      <c r="N889" s="64"/>
      <c r="O889" s="64"/>
      <c r="P889" s="64"/>
      <c r="Q889" s="64"/>
      <c r="R889" s="64"/>
      <c r="S889" s="64"/>
      <c r="T889" s="64"/>
      <c r="U889" s="64"/>
      <c r="V889" s="64"/>
      <c r="W889" s="64"/>
      <c r="X889" s="64"/>
      <c r="Y889" s="64"/>
      <c r="Z889" s="64"/>
      <c r="AA889" s="64"/>
      <c r="AB889" s="64"/>
      <c r="AC889" s="64"/>
      <c r="AD889" s="93"/>
      <c r="AE889" s="64"/>
      <c r="AF889" s="64" t="s">
        <v>16707</v>
      </c>
    </row>
    <row r="890" spans="1:32" x14ac:dyDescent="0.35">
      <c r="A890" s="64" t="s">
        <v>11566</v>
      </c>
      <c r="B890" s="90" t="s">
        <v>18046</v>
      </c>
      <c r="C890" s="64" t="s">
        <v>18047</v>
      </c>
      <c r="D890" s="100">
        <v>13.5</v>
      </c>
      <c r="E890" s="64">
        <v>500</v>
      </c>
      <c r="F890" s="64">
        <v>713</v>
      </c>
      <c r="G890" s="64">
        <v>180</v>
      </c>
      <c r="H890" s="92">
        <v>1</v>
      </c>
      <c r="I890" s="100">
        <v>13.5</v>
      </c>
      <c r="J890" s="64">
        <v>735</v>
      </c>
      <c r="K890" s="64">
        <v>525</v>
      </c>
      <c r="L890" s="64">
        <v>202</v>
      </c>
      <c r="M890" s="100" t="s">
        <v>16707</v>
      </c>
      <c r="N890" s="64"/>
      <c r="O890" s="64"/>
      <c r="P890" s="64"/>
      <c r="Q890" s="64"/>
      <c r="R890" s="64"/>
      <c r="S890" s="64"/>
      <c r="T890" s="64"/>
      <c r="U890" s="64"/>
      <c r="V890" s="64"/>
      <c r="W890" s="64"/>
      <c r="X890" s="64"/>
      <c r="Y890" s="64"/>
      <c r="Z890" s="64"/>
      <c r="AA890" s="64"/>
      <c r="AB890" s="64"/>
      <c r="AC890" s="64"/>
      <c r="AD890" s="93"/>
      <c r="AE890" s="64"/>
      <c r="AF890" s="64" t="s">
        <v>16707</v>
      </c>
    </row>
    <row r="891" spans="1:32" x14ac:dyDescent="0.35">
      <c r="A891" s="64" t="s">
        <v>11550</v>
      </c>
      <c r="B891" s="90" t="s">
        <v>18048</v>
      </c>
      <c r="C891" s="64" t="s">
        <v>18049</v>
      </c>
      <c r="D891" s="64">
        <v>39.5</v>
      </c>
      <c r="E891" s="64">
        <v>300</v>
      </c>
      <c r="F891" s="64">
        <v>1940</v>
      </c>
      <c r="G891" s="64">
        <v>355</v>
      </c>
      <c r="H891" s="92">
        <v>1</v>
      </c>
      <c r="I891" s="64">
        <v>39.5</v>
      </c>
      <c r="J891" s="64">
        <v>1950</v>
      </c>
      <c r="K891" s="64">
        <v>310</v>
      </c>
      <c r="L891" s="64">
        <v>365</v>
      </c>
      <c r="M891" s="64" t="s">
        <v>16707</v>
      </c>
      <c r="N891" s="64"/>
      <c r="O891" s="64"/>
      <c r="P891" s="64"/>
      <c r="Q891" s="64"/>
      <c r="R891" s="64"/>
      <c r="S891" s="64"/>
      <c r="T891" s="64"/>
      <c r="U891" s="64"/>
      <c r="V891" s="64"/>
      <c r="W891" s="64"/>
      <c r="X891" s="64"/>
      <c r="Y891" s="64"/>
      <c r="Z891" s="64"/>
      <c r="AA891" s="64" t="s">
        <v>16707</v>
      </c>
      <c r="AB891" s="64" t="s">
        <v>16707</v>
      </c>
      <c r="AC891" s="64"/>
      <c r="AD891" s="93"/>
      <c r="AE891" s="64"/>
      <c r="AF891" s="64"/>
    </row>
    <row r="892" spans="1:32" x14ac:dyDescent="0.35">
      <c r="A892" s="64" t="s">
        <v>14956</v>
      </c>
      <c r="B892" s="90" t="s">
        <v>18050</v>
      </c>
      <c r="C892" s="64" t="s">
        <v>18051</v>
      </c>
      <c r="D892" s="64">
        <v>39.5</v>
      </c>
      <c r="E892" s="64">
        <v>300</v>
      </c>
      <c r="F892" s="64">
        <v>1940</v>
      </c>
      <c r="G892" s="64">
        <v>355</v>
      </c>
      <c r="H892" s="92">
        <v>1</v>
      </c>
      <c r="I892" s="64">
        <v>39.5</v>
      </c>
      <c r="J892" s="64">
        <v>1950</v>
      </c>
      <c r="K892" s="64">
        <v>310</v>
      </c>
      <c r="L892" s="64">
        <v>365</v>
      </c>
      <c r="M892" s="64" t="s">
        <v>16707</v>
      </c>
      <c r="N892" s="64"/>
      <c r="O892" s="64"/>
      <c r="P892" s="64"/>
      <c r="Q892" s="64"/>
      <c r="R892" s="64"/>
      <c r="S892" s="64"/>
      <c r="T892" s="64"/>
      <c r="U892" s="64"/>
      <c r="V892" s="64"/>
      <c r="W892" s="64"/>
      <c r="X892" s="64"/>
      <c r="Y892" s="64"/>
      <c r="Z892" s="64"/>
      <c r="AA892" s="64" t="s">
        <v>16707</v>
      </c>
      <c r="AB892" s="64" t="s">
        <v>16707</v>
      </c>
      <c r="AC892" s="64"/>
      <c r="AD892" s="93"/>
      <c r="AE892" s="64"/>
      <c r="AF892" s="64"/>
    </row>
    <row r="893" spans="1:32" x14ac:dyDescent="0.35">
      <c r="A893" s="64" t="s">
        <v>15012</v>
      </c>
      <c r="B893" s="90" t="s">
        <v>18052</v>
      </c>
      <c r="C893" s="64" t="s">
        <v>18053</v>
      </c>
      <c r="D893" s="64">
        <v>39.5</v>
      </c>
      <c r="E893" s="64">
        <v>300</v>
      </c>
      <c r="F893" s="64">
        <v>1940</v>
      </c>
      <c r="G893" s="64">
        <v>355</v>
      </c>
      <c r="H893" s="92">
        <v>1</v>
      </c>
      <c r="I893" s="64">
        <v>39.5</v>
      </c>
      <c r="J893" s="64">
        <v>1950</v>
      </c>
      <c r="K893" s="64">
        <v>310</v>
      </c>
      <c r="L893" s="64">
        <v>365</v>
      </c>
      <c r="M893" s="64" t="s">
        <v>16707</v>
      </c>
      <c r="N893" s="64"/>
      <c r="O893" s="64"/>
      <c r="P893" s="64"/>
      <c r="Q893" s="64"/>
      <c r="R893" s="64"/>
      <c r="S893" s="64"/>
      <c r="T893" s="64"/>
      <c r="U893" s="64"/>
      <c r="V893" s="64"/>
      <c r="W893" s="64"/>
      <c r="X893" s="64"/>
      <c r="Y893" s="64"/>
      <c r="Z893" s="64"/>
      <c r="AA893" s="64" t="s">
        <v>16707</v>
      </c>
      <c r="AB893" s="64" t="s">
        <v>16707</v>
      </c>
      <c r="AC893" s="64"/>
      <c r="AD893" s="93"/>
      <c r="AE893" s="64"/>
      <c r="AF893" s="64"/>
    </row>
    <row r="894" spans="1:32" x14ac:dyDescent="0.35">
      <c r="A894" s="64" t="s">
        <v>11666</v>
      </c>
      <c r="B894" s="90" t="s">
        <v>18054</v>
      </c>
      <c r="C894" s="64" t="s">
        <v>18055</v>
      </c>
      <c r="D894" s="64">
        <v>39.5</v>
      </c>
      <c r="E894" s="64">
        <v>300</v>
      </c>
      <c r="F894" s="64">
        <v>1940</v>
      </c>
      <c r="G894" s="64">
        <v>355</v>
      </c>
      <c r="H894" s="92">
        <v>1</v>
      </c>
      <c r="I894" s="64">
        <v>39.5</v>
      </c>
      <c r="J894" s="64">
        <v>1950</v>
      </c>
      <c r="K894" s="64">
        <v>325</v>
      </c>
      <c r="L894" s="64">
        <v>365</v>
      </c>
      <c r="M894" s="64"/>
      <c r="N894" s="64"/>
      <c r="O894" s="64"/>
      <c r="P894" s="64"/>
      <c r="Q894" s="64"/>
      <c r="R894" s="64" t="s">
        <v>16707</v>
      </c>
      <c r="S894" s="64" t="s">
        <v>16707</v>
      </c>
      <c r="T894" s="64"/>
      <c r="U894" s="64"/>
      <c r="V894" s="64"/>
      <c r="W894" s="64"/>
      <c r="X894" s="64"/>
      <c r="Y894" s="64"/>
      <c r="Z894" s="64"/>
      <c r="AA894" s="64"/>
      <c r="AB894" s="64"/>
      <c r="AC894" s="64"/>
      <c r="AD894" s="93"/>
      <c r="AE894" s="64"/>
      <c r="AF894" s="64"/>
    </row>
    <row r="895" spans="1:32" x14ac:dyDescent="0.35">
      <c r="A895" s="64" t="s">
        <v>11630</v>
      </c>
      <c r="B895" s="90" t="s">
        <v>18056</v>
      </c>
      <c r="C895" s="64" t="s">
        <v>18057</v>
      </c>
      <c r="D895" s="64">
        <v>39.5</v>
      </c>
      <c r="E895" s="64">
        <v>300</v>
      </c>
      <c r="F895" s="64">
        <v>1940</v>
      </c>
      <c r="G895" s="64">
        <v>355</v>
      </c>
      <c r="H895" s="92">
        <v>1</v>
      </c>
      <c r="I895" s="64">
        <v>39.5</v>
      </c>
      <c r="J895" s="64">
        <v>1950</v>
      </c>
      <c r="K895" s="64">
        <v>310</v>
      </c>
      <c r="L895" s="64">
        <v>365</v>
      </c>
      <c r="M895" s="64" t="s">
        <v>16707</v>
      </c>
      <c r="N895" s="64"/>
      <c r="O895" s="64"/>
      <c r="P895" s="64"/>
      <c r="Q895" s="64"/>
      <c r="R895" s="64"/>
      <c r="S895" s="64"/>
      <c r="T895" s="64"/>
      <c r="U895" s="64"/>
      <c r="V895" s="64"/>
      <c r="W895" s="64"/>
      <c r="X895" s="64"/>
      <c r="Y895" s="64"/>
      <c r="Z895" s="64"/>
      <c r="AA895" s="64" t="s">
        <v>16707</v>
      </c>
      <c r="AB895" s="64" t="s">
        <v>16707</v>
      </c>
      <c r="AC895" s="64"/>
      <c r="AD895" s="93"/>
      <c r="AE895" s="64"/>
      <c r="AF895" s="64"/>
    </row>
    <row r="896" spans="1:32" x14ac:dyDescent="0.35">
      <c r="A896" s="64" t="s">
        <v>11570</v>
      </c>
      <c r="B896" s="90" t="s">
        <v>18058</v>
      </c>
      <c r="C896" s="64" t="s">
        <v>18059</v>
      </c>
      <c r="D896" s="100">
        <v>39.5</v>
      </c>
      <c r="E896" s="64">
        <v>300</v>
      </c>
      <c r="F896" s="64">
        <v>1940</v>
      </c>
      <c r="G896" s="64">
        <v>335</v>
      </c>
      <c r="H896" s="92">
        <v>1</v>
      </c>
      <c r="I896" s="100">
        <v>39.5</v>
      </c>
      <c r="J896" s="64">
        <v>1950</v>
      </c>
      <c r="K896" s="64">
        <v>325</v>
      </c>
      <c r="L896" s="64">
        <v>365</v>
      </c>
      <c r="M896" s="100" t="s">
        <v>16707</v>
      </c>
      <c r="N896" s="64"/>
      <c r="O896" s="64"/>
      <c r="P896" s="64"/>
      <c r="Q896" s="64"/>
      <c r="R896" s="64"/>
      <c r="S896" s="64"/>
      <c r="T896" s="64"/>
      <c r="U896" s="64"/>
      <c r="V896" s="64"/>
      <c r="W896" s="64"/>
      <c r="X896" s="64"/>
      <c r="Y896" s="64"/>
      <c r="Z896" s="64"/>
      <c r="AA896" s="64"/>
      <c r="AB896" s="64"/>
      <c r="AC896" s="64"/>
      <c r="AD896" s="93"/>
      <c r="AE896" s="64"/>
      <c r="AF896" s="64" t="s">
        <v>16707</v>
      </c>
    </row>
    <row r="897" spans="1:32" x14ac:dyDescent="0.35">
      <c r="A897" s="9" t="s">
        <v>15917</v>
      </c>
      <c r="B897" s="8" t="s">
        <v>18060</v>
      </c>
      <c r="C897" s="9" t="s">
        <v>15919</v>
      </c>
      <c r="D897" s="10">
        <v>32.9</v>
      </c>
      <c r="E897" s="10">
        <v>850</v>
      </c>
      <c r="F897" s="10">
        <v>1700</v>
      </c>
      <c r="G897" s="10">
        <v>390</v>
      </c>
      <c r="H897" s="101">
        <v>2</v>
      </c>
      <c r="I897" s="10">
        <v>31</v>
      </c>
      <c r="J897" s="10">
        <v>1700</v>
      </c>
      <c r="K897" s="10">
        <v>875</v>
      </c>
      <c r="L897" s="10">
        <v>425</v>
      </c>
      <c r="M897" s="102">
        <v>1.9</v>
      </c>
      <c r="N897" s="102">
        <v>600</v>
      </c>
      <c r="O897" s="102">
        <v>60</v>
      </c>
      <c r="P897" s="102">
        <v>60</v>
      </c>
      <c r="Q897" s="102"/>
      <c r="R897" s="102"/>
      <c r="S897" s="102"/>
      <c r="T897" s="102"/>
      <c r="U897" s="12"/>
      <c r="V897" s="12"/>
      <c r="W897" s="12"/>
      <c r="X897" s="12"/>
      <c r="Y897" s="12"/>
      <c r="Z897" s="12"/>
      <c r="AA897" s="12"/>
      <c r="AB897" s="12"/>
      <c r="AC897" s="12"/>
      <c r="AD897" s="13"/>
      <c r="AE897" s="12"/>
      <c r="AF897" s="12"/>
    </row>
    <row r="898" spans="1:32" x14ac:dyDescent="0.35">
      <c r="A898" s="9" t="s">
        <v>15921</v>
      </c>
      <c r="B898" s="8" t="s">
        <v>18061</v>
      </c>
      <c r="C898" s="9" t="s">
        <v>15923</v>
      </c>
      <c r="D898" s="10">
        <v>32.9</v>
      </c>
      <c r="E898" s="10">
        <v>850</v>
      </c>
      <c r="F898" s="10">
        <v>1700</v>
      </c>
      <c r="G898" s="10">
        <v>390</v>
      </c>
      <c r="H898" s="101">
        <v>2</v>
      </c>
      <c r="I898" s="10">
        <v>31</v>
      </c>
      <c r="J898" s="10">
        <v>1710</v>
      </c>
      <c r="K898" s="10">
        <v>865</v>
      </c>
      <c r="L898" s="10">
        <v>425</v>
      </c>
      <c r="M898" s="102">
        <v>1.9</v>
      </c>
      <c r="N898" s="102">
        <v>600</v>
      </c>
      <c r="O898" s="102">
        <v>60</v>
      </c>
      <c r="P898" s="102">
        <v>60</v>
      </c>
      <c r="Q898" s="102"/>
      <c r="R898" s="102"/>
      <c r="S898" s="102"/>
      <c r="T898" s="102"/>
      <c r="U898" s="12"/>
      <c r="V898" s="12"/>
      <c r="W898" s="12"/>
      <c r="X898" s="12"/>
      <c r="Y898" s="12"/>
      <c r="Z898" s="12"/>
      <c r="AA898" s="12"/>
      <c r="AB898" s="12"/>
      <c r="AC898" s="12"/>
      <c r="AD898" s="13"/>
      <c r="AE898" s="12"/>
      <c r="AF898" s="12"/>
    </row>
    <row r="899" spans="1:32" x14ac:dyDescent="0.35">
      <c r="A899" s="9" t="s">
        <v>18062</v>
      </c>
      <c r="B899" s="8" t="s">
        <v>18063</v>
      </c>
      <c r="C899" s="9" t="s">
        <v>18064</v>
      </c>
      <c r="D899" s="10">
        <v>82</v>
      </c>
      <c r="E899" s="10">
        <v>721</v>
      </c>
      <c r="F899" s="10">
        <v>1495</v>
      </c>
      <c r="G899" s="10">
        <v>721</v>
      </c>
      <c r="H899" s="101">
        <v>1</v>
      </c>
      <c r="I899" s="10">
        <v>82</v>
      </c>
      <c r="J899" s="10">
        <v>1540</v>
      </c>
      <c r="K899" s="10">
        <v>750</v>
      </c>
      <c r="L899" s="10">
        <v>570</v>
      </c>
      <c r="M899" s="102"/>
      <c r="N899" s="102"/>
      <c r="O899" s="102"/>
      <c r="P899" s="102"/>
      <c r="Q899" s="102"/>
      <c r="R899" s="102"/>
      <c r="S899" s="102"/>
      <c r="T899" s="102"/>
      <c r="U899" s="12"/>
      <c r="V899" s="12"/>
      <c r="W899" s="12"/>
      <c r="X899" s="12"/>
      <c r="Y899" s="12"/>
      <c r="Z899" s="12"/>
      <c r="AA899" s="12"/>
      <c r="AB899" s="12"/>
      <c r="AC899" s="12"/>
      <c r="AD899" s="13"/>
      <c r="AE899" s="12"/>
      <c r="AF899" s="12"/>
    </row>
    <row r="900" spans="1:32" x14ac:dyDescent="0.35">
      <c r="A900" s="9" t="s">
        <v>8242</v>
      </c>
      <c r="B900" s="8" t="s">
        <v>18065</v>
      </c>
      <c r="C900" s="9" t="s">
        <v>8244</v>
      </c>
      <c r="D900" s="10">
        <v>26.9</v>
      </c>
      <c r="E900" s="10">
        <v>700</v>
      </c>
      <c r="F900" s="10">
        <v>1700</v>
      </c>
      <c r="G900" s="10">
        <v>400</v>
      </c>
      <c r="H900" s="101">
        <v>2</v>
      </c>
      <c r="I900" s="10">
        <v>25</v>
      </c>
      <c r="J900" s="10">
        <v>1700</v>
      </c>
      <c r="K900" s="10">
        <v>710</v>
      </c>
      <c r="L900" s="10">
        <v>380</v>
      </c>
      <c r="M900" s="102">
        <v>1.9</v>
      </c>
      <c r="N900" s="102">
        <v>600</v>
      </c>
      <c r="O900" s="102">
        <v>60</v>
      </c>
      <c r="P900" s="102">
        <v>60</v>
      </c>
      <c r="Q900" s="102"/>
      <c r="R900" s="102"/>
      <c r="S900" s="102"/>
      <c r="T900" s="102"/>
      <c r="U900" s="12"/>
      <c r="V900" s="12"/>
      <c r="W900" s="12"/>
      <c r="X900" s="12"/>
      <c r="Y900" s="12"/>
      <c r="Z900" s="12"/>
      <c r="AA900" s="12"/>
      <c r="AB900" s="12"/>
      <c r="AC900" s="12"/>
      <c r="AD900" s="13"/>
      <c r="AE900" s="12"/>
      <c r="AF900" s="12"/>
    </row>
    <row r="901" spans="1:32" x14ac:dyDescent="0.35">
      <c r="A901" s="9" t="s">
        <v>8246</v>
      </c>
      <c r="B901" s="8" t="s">
        <v>18066</v>
      </c>
      <c r="C901" s="9" t="s">
        <v>8248</v>
      </c>
      <c r="D901" s="10">
        <v>27.099999999999998</v>
      </c>
      <c r="E901" s="10">
        <v>750</v>
      </c>
      <c r="F901" s="10">
        <v>1700</v>
      </c>
      <c r="G901" s="10">
        <v>400</v>
      </c>
      <c r="H901" s="101">
        <v>2</v>
      </c>
      <c r="I901" s="10">
        <v>25.2</v>
      </c>
      <c r="J901" s="10">
        <v>1700</v>
      </c>
      <c r="K901" s="10">
        <v>760</v>
      </c>
      <c r="L901" s="10">
        <v>420</v>
      </c>
      <c r="M901" s="102">
        <v>1.9</v>
      </c>
      <c r="N901" s="102">
        <v>600</v>
      </c>
      <c r="O901" s="102">
        <v>60</v>
      </c>
      <c r="P901" s="102">
        <v>60</v>
      </c>
      <c r="Q901" s="102"/>
      <c r="R901" s="102"/>
      <c r="S901" s="102"/>
      <c r="T901" s="102"/>
      <c r="U901" s="12"/>
      <c r="V901" s="12"/>
      <c r="W901" s="12"/>
      <c r="X901" s="12"/>
      <c r="Y901" s="12"/>
      <c r="Z901" s="12"/>
      <c r="AA901" s="12"/>
      <c r="AB901" s="12"/>
      <c r="AC901" s="12"/>
      <c r="AD901" s="13"/>
      <c r="AE901" s="12"/>
      <c r="AF901" s="12"/>
    </row>
    <row r="902" spans="1:32" x14ac:dyDescent="0.35">
      <c r="A902" s="9" t="s">
        <v>8250</v>
      </c>
      <c r="B902" s="8" t="s">
        <v>18067</v>
      </c>
      <c r="C902" s="9" t="s">
        <v>8252</v>
      </c>
      <c r="D902" s="10">
        <v>27.299999999999997</v>
      </c>
      <c r="E902" s="10">
        <v>800</v>
      </c>
      <c r="F902" s="10">
        <v>1700</v>
      </c>
      <c r="G902" s="10">
        <v>400</v>
      </c>
      <c r="H902" s="101">
        <v>2</v>
      </c>
      <c r="I902" s="10">
        <v>25.4</v>
      </c>
      <c r="J902" s="10">
        <v>1810</v>
      </c>
      <c r="K902" s="10">
        <v>810</v>
      </c>
      <c r="L902" s="10">
        <v>450</v>
      </c>
      <c r="M902" s="102">
        <v>1.9</v>
      </c>
      <c r="N902" s="102">
        <v>600</v>
      </c>
      <c r="O902" s="102">
        <v>60</v>
      </c>
      <c r="P902" s="102">
        <v>60</v>
      </c>
      <c r="Q902" s="102"/>
      <c r="R902" s="102"/>
      <c r="S902" s="102"/>
      <c r="T902" s="102"/>
      <c r="U902" s="12"/>
      <c r="V902" s="12"/>
      <c r="W902" s="12"/>
      <c r="X902" s="12"/>
      <c r="Y902" s="12"/>
      <c r="Z902" s="12"/>
      <c r="AA902" s="12"/>
      <c r="AB902" s="12"/>
      <c r="AC902" s="12"/>
      <c r="AD902" s="13"/>
      <c r="AE902" s="12"/>
      <c r="AF902" s="12"/>
    </row>
    <row r="903" spans="1:32" x14ac:dyDescent="0.35">
      <c r="A903" s="9" t="s">
        <v>8254</v>
      </c>
      <c r="B903" s="8" t="s">
        <v>18068</v>
      </c>
      <c r="C903" s="9" t="s">
        <v>8244</v>
      </c>
      <c r="D903" s="10">
        <v>28.9</v>
      </c>
      <c r="E903" s="10">
        <v>700</v>
      </c>
      <c r="F903" s="10">
        <v>1700</v>
      </c>
      <c r="G903" s="10">
        <v>400</v>
      </c>
      <c r="H903" s="101">
        <v>2</v>
      </c>
      <c r="I903" s="10">
        <v>27</v>
      </c>
      <c r="J903" s="10">
        <v>1700</v>
      </c>
      <c r="K903" s="10">
        <v>700</v>
      </c>
      <c r="L903" s="10">
        <v>400</v>
      </c>
      <c r="M903" s="102">
        <v>1.9</v>
      </c>
      <c r="N903" s="102">
        <v>600</v>
      </c>
      <c r="O903" s="102">
        <v>60</v>
      </c>
      <c r="P903" s="102">
        <v>60</v>
      </c>
      <c r="Q903" s="102"/>
      <c r="R903" s="102"/>
      <c r="S903" s="102"/>
      <c r="T903" s="102"/>
      <c r="U903" s="12"/>
      <c r="V903" s="12"/>
      <c r="W903" s="12"/>
      <c r="X903" s="12"/>
      <c r="Y903" s="12"/>
      <c r="Z903" s="12"/>
      <c r="AA903" s="12"/>
      <c r="AB903" s="12"/>
      <c r="AC903" s="12"/>
      <c r="AD903" s="13"/>
      <c r="AE903" s="12"/>
      <c r="AF903" s="12"/>
    </row>
    <row r="904" spans="1:32" x14ac:dyDescent="0.35">
      <c r="A904" s="9" t="s">
        <v>13663</v>
      </c>
      <c r="B904" s="8" t="s">
        <v>18069</v>
      </c>
      <c r="C904" s="9" t="s">
        <v>8248</v>
      </c>
      <c r="D904" s="10">
        <v>30.9</v>
      </c>
      <c r="E904" s="10">
        <v>750</v>
      </c>
      <c r="F904" s="10">
        <v>1700</v>
      </c>
      <c r="G904" s="10">
        <v>400</v>
      </c>
      <c r="H904" s="101">
        <v>2</v>
      </c>
      <c r="I904" s="10">
        <v>29</v>
      </c>
      <c r="J904" s="10">
        <v>1700</v>
      </c>
      <c r="K904" s="10">
        <v>750</v>
      </c>
      <c r="L904" s="10">
        <v>400</v>
      </c>
      <c r="M904" s="102">
        <v>1.9</v>
      </c>
      <c r="N904" s="102">
        <v>600</v>
      </c>
      <c r="O904" s="102">
        <v>60</v>
      </c>
      <c r="P904" s="102">
        <v>60</v>
      </c>
      <c r="Q904" s="102"/>
      <c r="R904" s="102"/>
      <c r="S904" s="102"/>
      <c r="T904" s="102"/>
      <c r="U904" s="12"/>
      <c r="V904" s="12"/>
      <c r="W904" s="12"/>
      <c r="X904" s="12"/>
      <c r="Y904" s="12"/>
      <c r="Z904" s="12"/>
      <c r="AA904" s="12"/>
      <c r="AB904" s="12"/>
      <c r="AC904" s="12"/>
      <c r="AD904" s="13"/>
      <c r="AE904" s="12"/>
      <c r="AF904" s="12"/>
    </row>
    <row r="905" spans="1:32" x14ac:dyDescent="0.35">
      <c r="A905" s="9" t="s">
        <v>8257</v>
      </c>
      <c r="B905" s="8" t="s">
        <v>18070</v>
      </c>
      <c r="C905" s="9" t="s">
        <v>8252</v>
      </c>
      <c r="D905" s="10">
        <v>33.9</v>
      </c>
      <c r="E905" s="10">
        <v>800</v>
      </c>
      <c r="F905" s="10">
        <v>1800</v>
      </c>
      <c r="G905" s="10">
        <v>400</v>
      </c>
      <c r="H905" s="101">
        <v>2</v>
      </c>
      <c r="I905" s="10">
        <v>32</v>
      </c>
      <c r="J905" s="10">
        <v>1800</v>
      </c>
      <c r="K905" s="10">
        <v>800</v>
      </c>
      <c r="L905" s="10">
        <v>400</v>
      </c>
      <c r="M905" s="102">
        <v>1.9</v>
      </c>
      <c r="N905" s="102">
        <v>600</v>
      </c>
      <c r="O905" s="102">
        <v>60</v>
      </c>
      <c r="P905" s="102">
        <v>60</v>
      </c>
      <c r="Q905" s="102"/>
      <c r="R905" s="102"/>
      <c r="S905" s="102"/>
      <c r="T905" s="102"/>
      <c r="U905" s="12"/>
      <c r="V905" s="12"/>
      <c r="W905" s="12"/>
      <c r="X905" s="12"/>
      <c r="Y905" s="12"/>
      <c r="Z905" s="12"/>
      <c r="AA905" s="12"/>
      <c r="AB905" s="12"/>
      <c r="AC905" s="12"/>
      <c r="AD905" s="13"/>
      <c r="AE905" s="12"/>
      <c r="AF905" s="12"/>
    </row>
    <row r="906" spans="1:32" x14ac:dyDescent="0.35">
      <c r="A906" s="9" t="s">
        <v>8276</v>
      </c>
      <c r="B906" s="8" t="s">
        <v>18071</v>
      </c>
      <c r="C906" s="9" t="s">
        <v>8278</v>
      </c>
      <c r="D906" s="10">
        <v>24.9</v>
      </c>
      <c r="E906" s="10">
        <v>700</v>
      </c>
      <c r="F906" s="10">
        <v>1500</v>
      </c>
      <c r="G906" s="10">
        <v>400</v>
      </c>
      <c r="H906" s="101">
        <v>2</v>
      </c>
      <c r="I906" s="10">
        <v>23</v>
      </c>
      <c r="J906" s="10">
        <v>1500</v>
      </c>
      <c r="K906" s="10">
        <v>700</v>
      </c>
      <c r="L906" s="10">
        <v>400</v>
      </c>
      <c r="M906" s="102">
        <v>1.9</v>
      </c>
      <c r="N906" s="102">
        <v>600</v>
      </c>
      <c r="O906" s="102">
        <v>60</v>
      </c>
      <c r="P906" s="102">
        <v>60</v>
      </c>
      <c r="Q906" s="102"/>
      <c r="R906" s="102"/>
      <c r="S906" s="102"/>
      <c r="T906" s="102"/>
      <c r="U906" s="12"/>
      <c r="V906" s="12"/>
      <c r="W906" s="12"/>
      <c r="X906" s="12"/>
      <c r="Y906" s="12"/>
      <c r="Z906" s="12"/>
      <c r="AA906" s="12"/>
      <c r="AB906" s="12"/>
      <c r="AC906" s="12"/>
      <c r="AD906" s="13"/>
      <c r="AE906" s="12"/>
      <c r="AF906" s="12"/>
    </row>
    <row r="907" spans="1:32" x14ac:dyDescent="0.35">
      <c r="A907" s="9" t="s">
        <v>8280</v>
      </c>
      <c r="B907" s="8" t="s">
        <v>18072</v>
      </c>
      <c r="C907" s="9" t="s">
        <v>8282</v>
      </c>
      <c r="D907" s="10">
        <v>26.9</v>
      </c>
      <c r="E907" s="10">
        <v>700</v>
      </c>
      <c r="F907" s="10">
        <v>1600</v>
      </c>
      <c r="G907" s="10">
        <v>400</v>
      </c>
      <c r="H907" s="101">
        <v>2</v>
      </c>
      <c r="I907" s="10">
        <v>25</v>
      </c>
      <c r="J907" s="10">
        <v>1600</v>
      </c>
      <c r="K907" s="10">
        <v>700</v>
      </c>
      <c r="L907" s="10">
        <v>550</v>
      </c>
      <c r="M907" s="102">
        <v>1.9</v>
      </c>
      <c r="N907" s="102">
        <v>600</v>
      </c>
      <c r="O907" s="102">
        <v>60</v>
      </c>
      <c r="P907" s="102">
        <v>60</v>
      </c>
      <c r="Q907" s="102"/>
      <c r="R907" s="102"/>
      <c r="S907" s="102"/>
      <c r="T907" s="102"/>
      <c r="U907" s="12"/>
      <c r="V907" s="12"/>
      <c r="W907" s="12"/>
      <c r="X907" s="12"/>
      <c r="Y907" s="12"/>
      <c r="Z907" s="12"/>
      <c r="AA907" s="12"/>
      <c r="AB907" s="12"/>
      <c r="AC907" s="12"/>
      <c r="AD907" s="13"/>
      <c r="AE907" s="12"/>
      <c r="AF907" s="12"/>
    </row>
    <row r="908" spans="1:32" x14ac:dyDescent="0.35">
      <c r="A908" s="9" t="s">
        <v>8284</v>
      </c>
      <c r="B908" s="8" t="s">
        <v>18073</v>
      </c>
      <c r="C908" s="9" t="s">
        <v>8286</v>
      </c>
      <c r="D908" s="10">
        <v>34.619999999999997</v>
      </c>
      <c r="E908" s="10">
        <v>700</v>
      </c>
      <c r="F908" s="10">
        <v>1700</v>
      </c>
      <c r="G908" s="10">
        <v>400</v>
      </c>
      <c r="H908" s="101">
        <v>2</v>
      </c>
      <c r="I908" s="10">
        <v>32.72</v>
      </c>
      <c r="J908" s="10">
        <v>1700</v>
      </c>
      <c r="K908" s="10">
        <v>420</v>
      </c>
      <c r="L908" s="102">
        <v>700</v>
      </c>
      <c r="M908" s="102">
        <v>1.9</v>
      </c>
      <c r="N908" s="102">
        <v>600</v>
      </c>
      <c r="O908" s="102">
        <v>60</v>
      </c>
      <c r="P908" s="102">
        <v>60</v>
      </c>
      <c r="Q908" s="102"/>
      <c r="R908" s="102"/>
      <c r="S908" s="102"/>
      <c r="T908" s="102"/>
      <c r="U908" s="12"/>
      <c r="V908" s="12"/>
      <c r="W908" s="12"/>
      <c r="X908" s="12"/>
      <c r="Y908" s="12"/>
      <c r="Z908" s="12"/>
      <c r="AA908" s="12"/>
      <c r="AB908" s="12"/>
      <c r="AC908" s="12"/>
      <c r="AD908" s="13"/>
      <c r="AE908" s="12"/>
      <c r="AF908" s="12"/>
    </row>
    <row r="909" spans="1:32" x14ac:dyDescent="0.35">
      <c r="A909" s="9" t="s">
        <v>13678</v>
      </c>
      <c r="B909" s="8" t="s">
        <v>18074</v>
      </c>
      <c r="C909" s="9" t="s">
        <v>8297</v>
      </c>
      <c r="D909" s="10">
        <v>28.9</v>
      </c>
      <c r="E909" s="10">
        <v>750</v>
      </c>
      <c r="F909" s="10">
        <v>1700</v>
      </c>
      <c r="G909" s="10">
        <v>400</v>
      </c>
      <c r="H909" s="101">
        <v>2</v>
      </c>
      <c r="I909" s="10">
        <v>27</v>
      </c>
      <c r="J909" s="10">
        <v>1700</v>
      </c>
      <c r="K909" s="10">
        <v>750</v>
      </c>
      <c r="L909" s="10">
        <v>400</v>
      </c>
      <c r="M909" s="102">
        <v>1.9</v>
      </c>
      <c r="N909" s="102">
        <v>600</v>
      </c>
      <c r="O909" s="102">
        <v>60</v>
      </c>
      <c r="P909" s="102">
        <v>60</v>
      </c>
      <c r="Q909" s="102"/>
      <c r="R909" s="102"/>
      <c r="S909" s="102"/>
      <c r="T909" s="102"/>
      <c r="U909" s="12"/>
      <c r="V909" s="12"/>
      <c r="W909" s="12"/>
      <c r="X909" s="12"/>
      <c r="Y909" s="12"/>
      <c r="Z909" s="12"/>
      <c r="AA909" s="12"/>
      <c r="AB909" s="12"/>
      <c r="AC909" s="12"/>
      <c r="AD909" s="13"/>
      <c r="AE909" s="12"/>
      <c r="AF909" s="12"/>
    </row>
    <row r="910" spans="1:32" x14ac:dyDescent="0.35">
      <c r="A910" s="9" t="s">
        <v>8288</v>
      </c>
      <c r="B910" s="8" t="s">
        <v>18075</v>
      </c>
      <c r="C910" s="9" t="s">
        <v>8290</v>
      </c>
      <c r="D910" s="10">
        <v>30.9</v>
      </c>
      <c r="E910" s="10">
        <v>800</v>
      </c>
      <c r="F910" s="10">
        <v>1800</v>
      </c>
      <c r="G910" s="10">
        <v>400</v>
      </c>
      <c r="H910" s="101">
        <v>2</v>
      </c>
      <c r="I910" s="10">
        <v>29</v>
      </c>
      <c r="J910" s="10">
        <v>1800</v>
      </c>
      <c r="K910" s="10">
        <v>800</v>
      </c>
      <c r="L910" s="10">
        <v>400</v>
      </c>
      <c r="M910" s="102">
        <v>1.9</v>
      </c>
      <c r="N910" s="102">
        <v>600</v>
      </c>
      <c r="O910" s="102">
        <v>60</v>
      </c>
      <c r="P910" s="102">
        <v>60</v>
      </c>
      <c r="Q910" s="102"/>
      <c r="R910" s="102"/>
      <c r="S910" s="102"/>
      <c r="T910" s="102"/>
      <c r="U910" s="12"/>
      <c r="V910" s="12"/>
      <c r="W910" s="12"/>
      <c r="X910" s="12"/>
      <c r="Y910" s="12"/>
      <c r="Z910" s="12"/>
      <c r="AA910" s="12"/>
      <c r="AB910" s="12"/>
      <c r="AC910" s="12"/>
      <c r="AD910" s="13"/>
      <c r="AE910" s="12"/>
      <c r="AF910" s="12"/>
    </row>
    <row r="911" spans="1:32" x14ac:dyDescent="0.35">
      <c r="A911" s="9" t="s">
        <v>8292</v>
      </c>
      <c r="B911" s="8" t="s">
        <v>18076</v>
      </c>
      <c r="C911" s="9" t="s">
        <v>8286</v>
      </c>
      <c r="D911" s="10">
        <v>25.9</v>
      </c>
      <c r="E911" s="10">
        <v>700</v>
      </c>
      <c r="F911" s="10">
        <v>1700</v>
      </c>
      <c r="G911" s="10">
        <v>400</v>
      </c>
      <c r="H911" s="101">
        <v>2</v>
      </c>
      <c r="I911" s="10">
        <v>24</v>
      </c>
      <c r="J911" s="10">
        <v>1700</v>
      </c>
      <c r="K911" s="10">
        <v>700</v>
      </c>
      <c r="L911" s="10">
        <v>380</v>
      </c>
      <c r="M911" s="102">
        <v>1.9</v>
      </c>
      <c r="N911" s="102">
        <v>600</v>
      </c>
      <c r="O911" s="102">
        <v>60</v>
      </c>
      <c r="P911" s="102">
        <v>60</v>
      </c>
      <c r="Q911" s="102"/>
      <c r="R911" s="102"/>
      <c r="S911" s="102"/>
      <c r="T911" s="102"/>
      <c r="U911" s="12"/>
      <c r="V911" s="12"/>
      <c r="W911" s="12"/>
      <c r="X911" s="12"/>
      <c r="Y911" s="12"/>
      <c r="Z911" s="12"/>
      <c r="AA911" s="12"/>
      <c r="AB911" s="12"/>
      <c r="AC911" s="12"/>
      <c r="AD911" s="13"/>
      <c r="AE911" s="12"/>
      <c r="AF911" s="12"/>
    </row>
    <row r="912" spans="1:32" x14ac:dyDescent="0.35">
      <c r="A912" s="9" t="s">
        <v>8295</v>
      </c>
      <c r="B912" s="8" t="s">
        <v>18077</v>
      </c>
      <c r="C912" s="9" t="s">
        <v>8297</v>
      </c>
      <c r="D912" s="10">
        <v>28.9</v>
      </c>
      <c r="E912" s="10">
        <v>750</v>
      </c>
      <c r="F912" s="10">
        <v>1700</v>
      </c>
      <c r="G912" s="10">
        <v>400</v>
      </c>
      <c r="H912" s="101">
        <v>2</v>
      </c>
      <c r="I912" s="10">
        <v>27</v>
      </c>
      <c r="J912" s="10">
        <v>1700</v>
      </c>
      <c r="K912" s="10">
        <v>750</v>
      </c>
      <c r="L912" s="10">
        <v>380</v>
      </c>
      <c r="M912" s="102">
        <v>1.9</v>
      </c>
      <c r="N912" s="102">
        <v>600</v>
      </c>
      <c r="O912" s="102">
        <v>60</v>
      </c>
      <c r="P912" s="102">
        <v>60</v>
      </c>
      <c r="Q912" s="102"/>
      <c r="R912" s="102"/>
      <c r="S912" s="102"/>
      <c r="T912" s="102"/>
      <c r="U912" s="12"/>
      <c r="V912" s="12"/>
      <c r="W912" s="12"/>
      <c r="X912" s="12"/>
      <c r="Y912" s="12"/>
      <c r="Z912" s="12"/>
      <c r="AA912" s="12"/>
      <c r="AB912" s="12"/>
      <c r="AC912" s="12"/>
      <c r="AD912" s="13"/>
      <c r="AE912" s="12"/>
      <c r="AF912" s="12"/>
    </row>
    <row r="913" spans="1:32" x14ac:dyDescent="0.35">
      <c r="A913" s="9" t="s">
        <v>8299</v>
      </c>
      <c r="B913" s="8" t="s">
        <v>18078</v>
      </c>
      <c r="C913" s="9" t="s">
        <v>8290</v>
      </c>
      <c r="D913" s="10">
        <v>32.19</v>
      </c>
      <c r="E913" s="10">
        <v>800</v>
      </c>
      <c r="F913" s="10">
        <v>1800</v>
      </c>
      <c r="G913" s="10">
        <v>400</v>
      </c>
      <c r="H913" s="101">
        <v>2</v>
      </c>
      <c r="I913" s="10">
        <v>30.29</v>
      </c>
      <c r="J913" s="10">
        <v>1800</v>
      </c>
      <c r="K913" s="10">
        <v>800</v>
      </c>
      <c r="L913" s="10">
        <v>380</v>
      </c>
      <c r="M913" s="102">
        <v>1.9</v>
      </c>
      <c r="N913" s="102">
        <v>600</v>
      </c>
      <c r="O913" s="102">
        <v>60</v>
      </c>
      <c r="P913" s="102">
        <v>60</v>
      </c>
      <c r="Q913" s="102"/>
      <c r="R913" s="102"/>
      <c r="S913" s="102"/>
      <c r="T913" s="102"/>
      <c r="U913" s="12"/>
      <c r="V913" s="12"/>
      <c r="W913" s="12"/>
      <c r="X913" s="12"/>
      <c r="Y913" s="12"/>
      <c r="Z913" s="12"/>
      <c r="AA913" s="12"/>
      <c r="AB913" s="12"/>
      <c r="AC913" s="12"/>
      <c r="AD913" s="13"/>
      <c r="AE913" s="12"/>
      <c r="AF913" s="12"/>
    </row>
    <row r="914" spans="1:32" x14ac:dyDescent="0.35">
      <c r="A914" s="9" t="s">
        <v>8334</v>
      </c>
      <c r="B914" s="8" t="s">
        <v>18079</v>
      </c>
      <c r="C914" s="9" t="s">
        <v>8336</v>
      </c>
      <c r="D914" s="10">
        <v>35.4</v>
      </c>
      <c r="E914" s="10">
        <v>725</v>
      </c>
      <c r="F914" s="10">
        <v>1700</v>
      </c>
      <c r="G914" s="10">
        <v>410</v>
      </c>
      <c r="H914" s="101">
        <v>3</v>
      </c>
      <c r="I914" s="10">
        <v>28</v>
      </c>
      <c r="J914" s="10">
        <v>1700</v>
      </c>
      <c r="K914" s="10">
        <v>725</v>
      </c>
      <c r="L914" s="10">
        <v>400</v>
      </c>
      <c r="M914" s="102">
        <v>5.5</v>
      </c>
      <c r="N914" s="102">
        <v>1700</v>
      </c>
      <c r="O914" s="102">
        <v>30</v>
      </c>
      <c r="P914" s="102">
        <v>400</v>
      </c>
      <c r="Q914" s="102">
        <v>1.9</v>
      </c>
      <c r="R914" s="102">
        <v>600</v>
      </c>
      <c r="S914" s="102">
        <v>60</v>
      </c>
      <c r="T914" s="102">
        <v>60</v>
      </c>
      <c r="U914" s="12"/>
      <c r="V914" s="12"/>
      <c r="W914" s="12"/>
      <c r="X914" s="12"/>
      <c r="Y914" s="12"/>
      <c r="Z914" s="12"/>
      <c r="AA914" s="12"/>
      <c r="AB914" s="12"/>
      <c r="AC914" s="12"/>
      <c r="AD914" s="13"/>
      <c r="AE914" s="12"/>
      <c r="AF914" s="12"/>
    </row>
    <row r="915" spans="1:32" x14ac:dyDescent="0.35">
      <c r="A915" s="9" t="s">
        <v>8338</v>
      </c>
      <c r="B915" s="8" t="s">
        <v>18080</v>
      </c>
      <c r="C915" s="9" t="s">
        <v>8340</v>
      </c>
      <c r="D915" s="10">
        <v>35.4</v>
      </c>
      <c r="E915" s="10">
        <v>725</v>
      </c>
      <c r="F915" s="10">
        <v>1700</v>
      </c>
      <c r="G915" s="10">
        <v>410</v>
      </c>
      <c r="H915" s="101">
        <v>3</v>
      </c>
      <c r="I915" s="10">
        <v>28</v>
      </c>
      <c r="J915" s="10">
        <v>1700</v>
      </c>
      <c r="K915" s="10">
        <v>725</v>
      </c>
      <c r="L915" s="10">
        <v>400</v>
      </c>
      <c r="M915" s="102">
        <v>5.5</v>
      </c>
      <c r="N915" s="102">
        <v>1700</v>
      </c>
      <c r="O915" s="102">
        <v>30</v>
      </c>
      <c r="P915" s="102">
        <v>400</v>
      </c>
      <c r="Q915" s="102">
        <v>1.9</v>
      </c>
      <c r="R915" s="102">
        <v>600</v>
      </c>
      <c r="S915" s="102">
        <v>60</v>
      </c>
      <c r="T915" s="102">
        <v>60</v>
      </c>
      <c r="U915" s="12"/>
      <c r="V915" s="12"/>
      <c r="W915" s="12"/>
      <c r="X915" s="12"/>
      <c r="Y915" s="12"/>
      <c r="Z915" s="12"/>
      <c r="AA915" s="12"/>
      <c r="AB915" s="12"/>
      <c r="AC915" s="12"/>
      <c r="AD915" s="13"/>
      <c r="AE915" s="12"/>
      <c r="AF915" s="12"/>
    </row>
    <row r="916" spans="1:32" x14ac:dyDescent="0.35">
      <c r="A916" s="9" t="s">
        <v>14716</v>
      </c>
      <c r="B916" s="8" t="s">
        <v>18081</v>
      </c>
      <c r="C916" s="9" t="s">
        <v>18082</v>
      </c>
      <c r="D916" s="10">
        <v>75</v>
      </c>
      <c r="E916" s="10">
        <v>760</v>
      </c>
      <c r="F916" s="10">
        <v>1510</v>
      </c>
      <c r="G916" s="10">
        <v>760</v>
      </c>
      <c r="H916" s="101">
        <v>1</v>
      </c>
      <c r="I916" s="10">
        <v>75</v>
      </c>
      <c r="J916" s="10">
        <v>1550</v>
      </c>
      <c r="K916" s="10">
        <v>800</v>
      </c>
      <c r="L916" s="10">
        <v>580</v>
      </c>
      <c r="M916" s="102"/>
      <c r="N916" s="102"/>
      <c r="O916" s="102"/>
      <c r="P916" s="102"/>
      <c r="Q916" s="102"/>
      <c r="R916" s="102"/>
      <c r="S916" s="102"/>
      <c r="T916" s="102"/>
      <c r="U916" s="12"/>
      <c r="V916" s="12"/>
      <c r="W916" s="12"/>
      <c r="X916" s="12"/>
      <c r="Y916" s="12"/>
      <c r="Z916" s="12"/>
      <c r="AA916" s="12"/>
      <c r="AB916" s="12"/>
      <c r="AC916" s="12"/>
      <c r="AD916" s="13"/>
      <c r="AE916" s="12"/>
      <c r="AF916" s="12"/>
    </row>
    <row r="917" spans="1:32" x14ac:dyDescent="0.35">
      <c r="A917" s="8" t="s">
        <v>8326</v>
      </c>
      <c r="B917" s="8" t="s">
        <v>18083</v>
      </c>
      <c r="C917" s="9" t="s">
        <v>18084</v>
      </c>
      <c r="D917" s="10">
        <v>35.799999999999997</v>
      </c>
      <c r="E917" s="10">
        <v>800</v>
      </c>
      <c r="F917" s="10">
        <v>1700</v>
      </c>
      <c r="G917" s="10">
        <v>390</v>
      </c>
      <c r="H917" s="103">
        <v>2</v>
      </c>
      <c r="I917" s="10">
        <v>28</v>
      </c>
      <c r="J917" s="10">
        <v>1700</v>
      </c>
      <c r="K917" s="10">
        <v>800</v>
      </c>
      <c r="L917" s="10">
        <v>390</v>
      </c>
      <c r="M917" s="104">
        <v>7.8</v>
      </c>
      <c r="N917" s="104">
        <v>1630</v>
      </c>
      <c r="O917" s="104">
        <v>780</v>
      </c>
      <c r="P917" s="104">
        <v>550</v>
      </c>
      <c r="Q917" s="102"/>
      <c r="R917" s="102"/>
      <c r="S917" s="102"/>
      <c r="T917" s="102"/>
      <c r="U917" s="12"/>
      <c r="V917" s="12"/>
      <c r="W917" s="12"/>
      <c r="X917" s="12"/>
      <c r="Y917" s="12"/>
      <c r="Z917" s="12"/>
      <c r="AA917" s="12"/>
      <c r="AB917" s="12"/>
      <c r="AC917" s="12"/>
      <c r="AD917" s="13"/>
      <c r="AE917" s="12"/>
      <c r="AF917" s="12"/>
    </row>
    <row r="918" spans="1:32" x14ac:dyDescent="0.35">
      <c r="A918" s="9" t="s">
        <v>18085</v>
      </c>
      <c r="B918" s="8" t="s">
        <v>18086</v>
      </c>
      <c r="C918" s="9" t="s">
        <v>18087</v>
      </c>
      <c r="D918" s="10">
        <v>73</v>
      </c>
      <c r="E918" s="10">
        <v>760</v>
      </c>
      <c r="F918" s="10">
        <v>1510</v>
      </c>
      <c r="G918" s="10">
        <v>760</v>
      </c>
      <c r="H918" s="101">
        <v>1</v>
      </c>
      <c r="I918" s="10">
        <v>73</v>
      </c>
      <c r="J918" s="10">
        <v>1550</v>
      </c>
      <c r="K918" s="10">
        <v>800</v>
      </c>
      <c r="L918" s="10">
        <v>585</v>
      </c>
      <c r="M918" s="102"/>
      <c r="N918" s="102"/>
      <c r="O918" s="102"/>
      <c r="P918" s="102"/>
      <c r="Q918" s="102"/>
      <c r="R918" s="102"/>
      <c r="S918" s="102"/>
      <c r="T918" s="102"/>
      <c r="U918" s="12"/>
      <c r="V918" s="12"/>
      <c r="W918" s="12"/>
      <c r="X918" s="12"/>
      <c r="Y918" s="12"/>
      <c r="Z918" s="12"/>
      <c r="AA918" s="12"/>
      <c r="AB918" s="12"/>
      <c r="AC918" s="12"/>
      <c r="AD918" s="13"/>
      <c r="AE918" s="12"/>
      <c r="AF918" s="12"/>
    </row>
    <row r="919" spans="1:32" x14ac:dyDescent="0.35">
      <c r="A919" s="9" t="s">
        <v>18088</v>
      </c>
      <c r="B919" s="8" t="s">
        <v>18089</v>
      </c>
      <c r="C919" s="9" t="s">
        <v>18090</v>
      </c>
      <c r="D919" s="10">
        <v>21.2</v>
      </c>
      <c r="E919" s="10">
        <v>700</v>
      </c>
      <c r="F919" s="10">
        <v>1700</v>
      </c>
      <c r="G919" s="10">
        <v>400</v>
      </c>
      <c r="H919" s="101">
        <v>2</v>
      </c>
      <c r="I919" s="10">
        <v>19.3</v>
      </c>
      <c r="J919" s="10">
        <v>1700</v>
      </c>
      <c r="K919" s="10">
        <v>720</v>
      </c>
      <c r="L919" s="10">
        <v>400</v>
      </c>
      <c r="M919" s="102">
        <v>1.9</v>
      </c>
      <c r="N919" s="102">
        <v>600</v>
      </c>
      <c r="O919" s="102">
        <v>60</v>
      </c>
      <c r="P919" s="102">
        <v>60</v>
      </c>
      <c r="Q919" s="102"/>
      <c r="R919" s="102"/>
      <c r="S919" s="102"/>
      <c r="T919" s="102"/>
      <c r="U919" s="12"/>
      <c r="V919" s="12"/>
      <c r="W919" s="12"/>
      <c r="X919" s="12"/>
      <c r="Y919" s="12"/>
      <c r="Z919" s="12"/>
      <c r="AA919" s="12"/>
      <c r="AB919" s="12"/>
      <c r="AC919" s="12"/>
      <c r="AD919" s="13"/>
      <c r="AE919" s="12"/>
      <c r="AF919" s="12"/>
    </row>
    <row r="920" spans="1:32" x14ac:dyDescent="0.35">
      <c r="A920" s="9" t="s">
        <v>18091</v>
      </c>
      <c r="B920" s="8" t="s">
        <v>18092</v>
      </c>
      <c r="C920" s="9" t="s">
        <v>18093</v>
      </c>
      <c r="D920" s="10">
        <v>25.099999999999998</v>
      </c>
      <c r="E920" s="10">
        <v>750</v>
      </c>
      <c r="F920" s="10">
        <v>1700</v>
      </c>
      <c r="G920" s="10">
        <v>400</v>
      </c>
      <c r="H920" s="101">
        <v>2</v>
      </c>
      <c r="I920" s="10">
        <v>23.2</v>
      </c>
      <c r="J920" s="10">
        <v>1700</v>
      </c>
      <c r="K920" s="10">
        <v>760</v>
      </c>
      <c r="L920" s="10">
        <v>420</v>
      </c>
      <c r="M920" s="102">
        <v>1.9</v>
      </c>
      <c r="N920" s="102">
        <v>600</v>
      </c>
      <c r="O920" s="102">
        <v>60</v>
      </c>
      <c r="P920" s="102">
        <v>60</v>
      </c>
      <c r="Q920" s="102"/>
      <c r="R920" s="102"/>
      <c r="S920" s="102"/>
      <c r="T920" s="102"/>
      <c r="U920" s="12"/>
      <c r="V920" s="12"/>
      <c r="W920" s="12"/>
      <c r="X920" s="12"/>
      <c r="Y920" s="12"/>
      <c r="Z920" s="12"/>
      <c r="AA920" s="12"/>
      <c r="AB920" s="12"/>
      <c r="AC920" s="12"/>
      <c r="AD920" s="13"/>
      <c r="AE920" s="12"/>
      <c r="AF920" s="12"/>
    </row>
    <row r="921" spans="1:32" x14ac:dyDescent="0.35">
      <c r="A921" s="9" t="s">
        <v>18094</v>
      </c>
      <c r="B921" s="8" t="s">
        <v>18095</v>
      </c>
      <c r="C921" s="9" t="s">
        <v>18096</v>
      </c>
      <c r="D921" s="10">
        <v>23.9</v>
      </c>
      <c r="E921" s="10">
        <v>800</v>
      </c>
      <c r="F921" s="10">
        <v>1800</v>
      </c>
      <c r="G921" s="10">
        <v>400</v>
      </c>
      <c r="H921" s="101">
        <v>2</v>
      </c>
      <c r="I921" s="10">
        <v>22</v>
      </c>
      <c r="J921" s="10">
        <v>1850</v>
      </c>
      <c r="K921" s="10">
        <v>820</v>
      </c>
      <c r="L921" s="10">
        <v>440</v>
      </c>
      <c r="M921" s="102">
        <v>1.9</v>
      </c>
      <c r="N921" s="102">
        <v>600</v>
      </c>
      <c r="O921" s="102">
        <v>60</v>
      </c>
      <c r="P921" s="102">
        <v>60</v>
      </c>
      <c r="Q921" s="102"/>
      <c r="R921" s="102"/>
      <c r="S921" s="102"/>
      <c r="T921" s="102"/>
      <c r="U921" s="12"/>
      <c r="V921" s="12"/>
      <c r="W921" s="12"/>
      <c r="X921" s="12"/>
      <c r="Y921" s="12"/>
      <c r="Z921" s="12"/>
      <c r="AA921" s="12"/>
      <c r="AB921" s="12"/>
      <c r="AC921" s="12"/>
      <c r="AD921" s="13"/>
      <c r="AE921" s="12"/>
      <c r="AF921" s="12"/>
    </row>
    <row r="922" spans="1:32" x14ac:dyDescent="0.35">
      <c r="A922" s="9" t="s">
        <v>12096</v>
      </c>
      <c r="B922" s="8" t="s">
        <v>18097</v>
      </c>
      <c r="C922" s="9" t="s">
        <v>12098</v>
      </c>
      <c r="D922" s="10">
        <v>51.730000000000004</v>
      </c>
      <c r="E922" s="10">
        <v>750</v>
      </c>
      <c r="F922" s="10">
        <v>1690</v>
      </c>
      <c r="G922" s="10">
        <v>635</v>
      </c>
      <c r="H922" s="101">
        <v>2</v>
      </c>
      <c r="I922" s="10">
        <v>47.5</v>
      </c>
      <c r="J922" s="10">
        <v>1700</v>
      </c>
      <c r="K922" s="10">
        <v>700</v>
      </c>
      <c r="L922" s="10">
        <v>500</v>
      </c>
      <c r="M922" s="102">
        <v>4.2300000000000004</v>
      </c>
      <c r="N922" s="102">
        <v>465</v>
      </c>
      <c r="O922" s="102">
        <v>460</v>
      </c>
      <c r="P922" s="102">
        <v>225</v>
      </c>
      <c r="Q922" s="102"/>
      <c r="R922" s="102"/>
      <c r="S922" s="102"/>
      <c r="T922" s="102"/>
      <c r="U922" s="12"/>
      <c r="V922" s="12"/>
      <c r="W922" s="12"/>
      <c r="X922" s="12"/>
      <c r="Y922" s="12"/>
      <c r="Z922" s="12"/>
      <c r="AA922" s="12"/>
      <c r="AB922" s="12"/>
      <c r="AC922" s="12"/>
      <c r="AD922" s="13"/>
      <c r="AE922" s="12"/>
      <c r="AF922" s="12"/>
    </row>
    <row r="923" spans="1:32" x14ac:dyDescent="0.35">
      <c r="A923" s="9" t="s">
        <v>12100</v>
      </c>
      <c r="B923" s="8" t="s">
        <v>18098</v>
      </c>
      <c r="C923" s="9" t="s">
        <v>12102</v>
      </c>
      <c r="D923" s="10">
        <v>53.269999999999996</v>
      </c>
      <c r="E923" s="10">
        <v>750</v>
      </c>
      <c r="F923" s="10">
        <v>1690</v>
      </c>
      <c r="G923" s="10">
        <v>635</v>
      </c>
      <c r="H923" s="101">
        <v>2</v>
      </c>
      <c r="I923" s="10">
        <v>47.5</v>
      </c>
      <c r="J923" s="10">
        <v>1700</v>
      </c>
      <c r="K923" s="10">
        <v>700</v>
      </c>
      <c r="L923" s="10">
        <v>500</v>
      </c>
      <c r="M923" s="102">
        <v>5.77</v>
      </c>
      <c r="N923" s="102">
        <v>470</v>
      </c>
      <c r="O923" s="102">
        <v>455</v>
      </c>
      <c r="P923" s="102">
        <v>230</v>
      </c>
      <c r="Q923" s="102"/>
      <c r="R923" s="102"/>
      <c r="S923" s="102"/>
      <c r="T923" s="102"/>
      <c r="U923" s="12"/>
      <c r="V923" s="12"/>
      <c r="W923" s="12"/>
      <c r="X923" s="12"/>
      <c r="Y923" s="12"/>
      <c r="Z923" s="12"/>
      <c r="AA923" s="12"/>
      <c r="AB923" s="12"/>
      <c r="AC923" s="12"/>
      <c r="AD923" s="13"/>
      <c r="AE923" s="12"/>
      <c r="AF923" s="12"/>
    </row>
    <row r="924" spans="1:32" x14ac:dyDescent="0.35">
      <c r="A924" s="8" t="s">
        <v>12104</v>
      </c>
      <c r="B924" s="8" t="s">
        <v>18099</v>
      </c>
      <c r="C924" s="9" t="s">
        <v>12106</v>
      </c>
      <c r="D924" s="10">
        <v>52.42</v>
      </c>
      <c r="E924" s="10">
        <v>750</v>
      </c>
      <c r="F924" s="10">
        <v>1690</v>
      </c>
      <c r="G924" s="10">
        <v>635</v>
      </c>
      <c r="H924" s="101">
        <v>2</v>
      </c>
      <c r="I924" s="10">
        <v>47.5</v>
      </c>
      <c r="J924" s="10">
        <v>1700</v>
      </c>
      <c r="K924" s="10">
        <v>700</v>
      </c>
      <c r="L924" s="10">
        <v>500</v>
      </c>
      <c r="M924" s="102">
        <v>4.92</v>
      </c>
      <c r="N924" s="102">
        <v>500</v>
      </c>
      <c r="O924" s="102">
        <v>500</v>
      </c>
      <c r="P924" s="102">
        <v>250</v>
      </c>
      <c r="Q924" s="102"/>
      <c r="R924" s="102"/>
      <c r="S924" s="102"/>
      <c r="T924" s="102"/>
      <c r="U924" s="12"/>
      <c r="V924" s="12"/>
      <c r="W924" s="12"/>
      <c r="X924" s="12"/>
      <c r="Y924" s="12"/>
      <c r="Z924" s="12"/>
      <c r="AA924" s="12"/>
      <c r="AB924" s="12"/>
      <c r="AC924" s="12"/>
      <c r="AD924" s="13"/>
      <c r="AE924" s="12"/>
      <c r="AF924" s="12"/>
    </row>
    <row r="925" spans="1:32" x14ac:dyDescent="0.35">
      <c r="A925" s="9" t="s">
        <v>12048</v>
      </c>
      <c r="B925" s="8" t="s">
        <v>18100</v>
      </c>
      <c r="C925" s="9" t="s">
        <v>12050</v>
      </c>
      <c r="D925" s="10">
        <v>53.83</v>
      </c>
      <c r="E925" s="10">
        <v>750</v>
      </c>
      <c r="F925" s="10">
        <v>1500</v>
      </c>
      <c r="G925" s="10">
        <v>620</v>
      </c>
      <c r="H925" s="101">
        <v>2</v>
      </c>
      <c r="I925" s="10">
        <v>49.6</v>
      </c>
      <c r="J925" s="10">
        <v>1580</v>
      </c>
      <c r="K925" s="10">
        <v>780</v>
      </c>
      <c r="L925" s="10">
        <v>635</v>
      </c>
      <c r="M925" s="102">
        <v>4.2300000000000004</v>
      </c>
      <c r="N925" s="102">
        <v>465</v>
      </c>
      <c r="O925" s="102">
        <v>460</v>
      </c>
      <c r="P925" s="102">
        <v>225</v>
      </c>
      <c r="Q925" s="102"/>
      <c r="R925" s="102"/>
      <c r="S925" s="102"/>
      <c r="T925" s="102"/>
      <c r="U925" s="12"/>
      <c r="V925" s="12"/>
      <c r="W925" s="12"/>
      <c r="X925" s="12"/>
      <c r="Y925" s="12"/>
      <c r="Z925" s="12"/>
      <c r="AA925" s="12"/>
      <c r="AB925" s="12"/>
      <c r="AC925" s="12"/>
      <c r="AD925" s="13"/>
      <c r="AE925" s="12"/>
      <c r="AF925" s="12"/>
    </row>
    <row r="926" spans="1:32" x14ac:dyDescent="0.35">
      <c r="A926" s="9" t="s">
        <v>12052</v>
      </c>
      <c r="B926" s="8" t="s">
        <v>18101</v>
      </c>
      <c r="C926" s="9" t="s">
        <v>12054</v>
      </c>
      <c r="D926" s="10">
        <v>55.370000000000005</v>
      </c>
      <c r="E926" s="10">
        <v>750</v>
      </c>
      <c r="F926" s="10">
        <v>1500</v>
      </c>
      <c r="G926" s="10">
        <v>620</v>
      </c>
      <c r="H926" s="101">
        <v>2</v>
      </c>
      <c r="I926" s="10">
        <v>49.6</v>
      </c>
      <c r="J926" s="10">
        <v>1580</v>
      </c>
      <c r="K926" s="10">
        <v>780</v>
      </c>
      <c r="L926" s="10">
        <v>635</v>
      </c>
      <c r="M926" s="102">
        <v>5.77</v>
      </c>
      <c r="N926" s="102">
        <v>470</v>
      </c>
      <c r="O926" s="102">
        <v>455</v>
      </c>
      <c r="P926" s="102">
        <v>230</v>
      </c>
      <c r="Q926" s="102"/>
      <c r="R926" s="102"/>
      <c r="S926" s="102"/>
      <c r="T926" s="102"/>
      <c r="U926" s="12"/>
      <c r="V926" s="12"/>
      <c r="W926" s="12"/>
      <c r="X926" s="12"/>
      <c r="Y926" s="12"/>
      <c r="Z926" s="12"/>
      <c r="AA926" s="12"/>
      <c r="AB926" s="12"/>
      <c r="AC926" s="12"/>
      <c r="AD926" s="13"/>
      <c r="AE926" s="12"/>
      <c r="AF926" s="12"/>
    </row>
    <row r="927" spans="1:32" x14ac:dyDescent="0.35">
      <c r="A927" s="9" t="s">
        <v>12056</v>
      </c>
      <c r="B927" s="8" t="s">
        <v>18102</v>
      </c>
      <c r="C927" s="9" t="s">
        <v>12058</v>
      </c>
      <c r="D927" s="10">
        <v>54.52</v>
      </c>
      <c r="E927" s="10">
        <v>750</v>
      </c>
      <c r="F927" s="10">
        <v>1500</v>
      </c>
      <c r="G927" s="10">
        <v>620</v>
      </c>
      <c r="H927" s="101">
        <v>2</v>
      </c>
      <c r="I927" s="10">
        <v>49.6</v>
      </c>
      <c r="J927" s="10">
        <v>1580</v>
      </c>
      <c r="K927" s="10">
        <v>780</v>
      </c>
      <c r="L927" s="10">
        <v>635</v>
      </c>
      <c r="M927" s="102">
        <v>4.92</v>
      </c>
      <c r="N927" s="102">
        <v>500</v>
      </c>
      <c r="O927" s="102">
        <v>500</v>
      </c>
      <c r="P927" s="102">
        <v>250</v>
      </c>
      <c r="Q927" s="102"/>
      <c r="R927" s="102"/>
      <c r="S927" s="102"/>
      <c r="T927" s="102"/>
      <c r="U927" s="12"/>
      <c r="V927" s="12"/>
      <c r="W927" s="12"/>
      <c r="X927" s="12"/>
      <c r="Y927" s="12"/>
      <c r="Z927" s="12"/>
      <c r="AA927" s="12"/>
      <c r="AB927" s="12"/>
      <c r="AC927" s="12"/>
      <c r="AD927" s="13"/>
      <c r="AE927" s="12"/>
      <c r="AF927" s="12"/>
    </row>
    <row r="928" spans="1:32" x14ac:dyDescent="0.35">
      <c r="A928" s="9" t="s">
        <v>12072</v>
      </c>
      <c r="B928" s="8" t="s">
        <v>18103</v>
      </c>
      <c r="C928" s="9" t="s">
        <v>12074</v>
      </c>
      <c r="D928" s="10">
        <v>50.230000000000004</v>
      </c>
      <c r="E928" s="10">
        <v>730</v>
      </c>
      <c r="F928" s="10">
        <v>1690</v>
      </c>
      <c r="G928" s="10">
        <v>625</v>
      </c>
      <c r="H928" s="101">
        <v>2</v>
      </c>
      <c r="I928" s="10">
        <v>46</v>
      </c>
      <c r="J928" s="10">
        <v>1700</v>
      </c>
      <c r="K928" s="10">
        <v>720</v>
      </c>
      <c r="L928" s="10">
        <v>470</v>
      </c>
      <c r="M928" s="102">
        <v>4.2300000000000004</v>
      </c>
      <c r="N928" s="102">
        <v>465</v>
      </c>
      <c r="O928" s="102">
        <v>460</v>
      </c>
      <c r="P928" s="102">
        <v>225</v>
      </c>
      <c r="Q928" s="102"/>
      <c r="R928" s="102"/>
      <c r="S928" s="102"/>
      <c r="T928" s="102"/>
      <c r="U928" s="12"/>
      <c r="V928" s="12"/>
      <c r="W928" s="12"/>
      <c r="X928" s="12"/>
      <c r="Y928" s="12"/>
      <c r="Z928" s="12"/>
      <c r="AA928" s="12"/>
      <c r="AB928" s="12"/>
      <c r="AC928" s="12"/>
      <c r="AD928" s="13"/>
      <c r="AE928" s="12"/>
      <c r="AF928" s="12"/>
    </row>
    <row r="929" spans="1:32" x14ac:dyDescent="0.35">
      <c r="A929" s="9" t="s">
        <v>12076</v>
      </c>
      <c r="B929" s="8" t="s">
        <v>18104</v>
      </c>
      <c r="C929" s="9" t="s">
        <v>12078</v>
      </c>
      <c r="D929" s="10">
        <v>51.769999999999996</v>
      </c>
      <c r="E929" s="10">
        <v>730</v>
      </c>
      <c r="F929" s="10">
        <v>1690</v>
      </c>
      <c r="G929" s="10">
        <v>625</v>
      </c>
      <c r="H929" s="101">
        <v>2</v>
      </c>
      <c r="I929" s="10">
        <v>46</v>
      </c>
      <c r="J929" s="10">
        <v>1700</v>
      </c>
      <c r="K929" s="10">
        <v>720</v>
      </c>
      <c r="L929" s="10">
        <v>470</v>
      </c>
      <c r="M929" s="102">
        <v>5.77</v>
      </c>
      <c r="N929" s="102">
        <v>470</v>
      </c>
      <c r="O929" s="102">
        <v>455</v>
      </c>
      <c r="P929" s="102">
        <v>230</v>
      </c>
      <c r="Q929" s="102"/>
      <c r="R929" s="102"/>
      <c r="S929" s="102"/>
      <c r="T929" s="102"/>
      <c r="U929" s="12"/>
      <c r="V929" s="12"/>
      <c r="W929" s="12"/>
      <c r="X929" s="12"/>
      <c r="Y929" s="12"/>
      <c r="Z929" s="12"/>
      <c r="AA929" s="12"/>
      <c r="AB929" s="12"/>
      <c r="AC929" s="12"/>
      <c r="AD929" s="13"/>
      <c r="AE929" s="12"/>
      <c r="AF929" s="12"/>
    </row>
    <row r="930" spans="1:32" x14ac:dyDescent="0.35">
      <c r="A930" s="9" t="s">
        <v>12080</v>
      </c>
      <c r="B930" s="8" t="s">
        <v>18105</v>
      </c>
      <c r="C930" s="9" t="s">
        <v>12082</v>
      </c>
      <c r="D930" s="10">
        <v>50.92</v>
      </c>
      <c r="E930" s="10">
        <v>730</v>
      </c>
      <c r="F930" s="10">
        <v>1690</v>
      </c>
      <c r="G930" s="10">
        <v>625</v>
      </c>
      <c r="H930" s="101">
        <v>2</v>
      </c>
      <c r="I930" s="10">
        <v>46</v>
      </c>
      <c r="J930" s="10">
        <v>1700</v>
      </c>
      <c r="K930" s="10">
        <v>720</v>
      </c>
      <c r="L930" s="10">
        <v>470</v>
      </c>
      <c r="M930" s="102">
        <v>4.92</v>
      </c>
      <c r="N930" s="102">
        <v>500</v>
      </c>
      <c r="O930" s="102">
        <v>500</v>
      </c>
      <c r="P930" s="102">
        <v>250</v>
      </c>
      <c r="Q930" s="102"/>
      <c r="R930" s="102"/>
      <c r="S930" s="102"/>
      <c r="T930" s="102"/>
      <c r="U930" s="12"/>
      <c r="V930" s="12"/>
      <c r="W930" s="12"/>
      <c r="X930" s="12"/>
      <c r="Y930" s="12"/>
      <c r="Z930" s="12"/>
      <c r="AA930" s="12"/>
      <c r="AB930" s="12"/>
      <c r="AC930" s="12"/>
      <c r="AD930" s="13"/>
      <c r="AE930" s="12"/>
      <c r="AF930" s="12"/>
    </row>
    <row r="931" spans="1:32" x14ac:dyDescent="0.35">
      <c r="A931" s="9" t="s">
        <v>11054</v>
      </c>
      <c r="B931" s="8" t="s">
        <v>18106</v>
      </c>
      <c r="C931" s="9" t="s">
        <v>11056</v>
      </c>
      <c r="D931" s="10">
        <v>51</v>
      </c>
      <c r="E931" s="10">
        <v>800</v>
      </c>
      <c r="F931" s="10">
        <v>1740</v>
      </c>
      <c r="G931" s="10">
        <v>715</v>
      </c>
      <c r="H931" s="101">
        <v>1</v>
      </c>
      <c r="I931" s="10">
        <v>51</v>
      </c>
      <c r="J931" s="10">
        <v>1760</v>
      </c>
      <c r="K931" s="10">
        <v>790</v>
      </c>
      <c r="L931" s="10">
        <v>560</v>
      </c>
      <c r="M931" s="102"/>
      <c r="N931" s="102"/>
      <c r="O931" s="102"/>
      <c r="P931" s="102"/>
      <c r="Q931" s="102"/>
      <c r="R931" s="102"/>
      <c r="S931" s="102"/>
      <c r="T931" s="102"/>
      <c r="U931" s="12"/>
      <c r="V931" s="12"/>
      <c r="W931" s="12"/>
      <c r="X931" s="12"/>
      <c r="Y931" s="12"/>
      <c r="Z931" s="12"/>
      <c r="AA931" s="12"/>
      <c r="AB931" s="12"/>
      <c r="AC931" s="12"/>
      <c r="AD931" s="13"/>
      <c r="AE931" s="12"/>
      <c r="AF931" s="12"/>
    </row>
    <row r="932" spans="1:32" x14ac:dyDescent="0.35">
      <c r="A932" s="9" t="s">
        <v>11992</v>
      </c>
      <c r="B932" s="8" t="s">
        <v>18107</v>
      </c>
      <c r="C932" s="9" t="s">
        <v>11994</v>
      </c>
      <c r="D932" s="10">
        <v>51.83</v>
      </c>
      <c r="E932" s="10">
        <v>750</v>
      </c>
      <c r="F932" s="10">
        <v>1700</v>
      </c>
      <c r="G932" s="10">
        <v>485</v>
      </c>
      <c r="H932" s="101">
        <v>2</v>
      </c>
      <c r="I932" s="10">
        <v>47.6</v>
      </c>
      <c r="J932" s="10">
        <v>1835</v>
      </c>
      <c r="K932" s="10">
        <v>825</v>
      </c>
      <c r="L932" s="10">
        <v>555</v>
      </c>
      <c r="M932" s="102">
        <v>4.2300000000000004</v>
      </c>
      <c r="N932" s="102">
        <v>465</v>
      </c>
      <c r="O932" s="102">
        <v>460</v>
      </c>
      <c r="P932" s="102">
        <v>225</v>
      </c>
      <c r="Q932" s="102"/>
      <c r="R932" s="102"/>
      <c r="S932" s="102"/>
      <c r="T932" s="102"/>
      <c r="U932" s="12"/>
      <c r="V932" s="12"/>
      <c r="W932" s="12"/>
      <c r="X932" s="12"/>
      <c r="Y932" s="12"/>
      <c r="Z932" s="12"/>
      <c r="AA932" s="12"/>
      <c r="AB932" s="12"/>
      <c r="AC932" s="12"/>
      <c r="AD932" s="13"/>
      <c r="AE932" s="12"/>
      <c r="AF932" s="12"/>
    </row>
    <row r="933" spans="1:32" x14ac:dyDescent="0.35">
      <c r="A933" s="9" t="s">
        <v>11996</v>
      </c>
      <c r="B933" s="8" t="s">
        <v>18108</v>
      </c>
      <c r="C933" s="9" t="s">
        <v>11998</v>
      </c>
      <c r="D933" s="10">
        <v>53.370000000000005</v>
      </c>
      <c r="E933" s="10">
        <v>750</v>
      </c>
      <c r="F933" s="10">
        <v>1700</v>
      </c>
      <c r="G933" s="10">
        <v>485</v>
      </c>
      <c r="H933" s="101">
        <v>2</v>
      </c>
      <c r="I933" s="10">
        <v>47.6</v>
      </c>
      <c r="J933" s="10">
        <v>1835</v>
      </c>
      <c r="K933" s="10">
        <v>825</v>
      </c>
      <c r="L933" s="10">
        <v>555</v>
      </c>
      <c r="M933" s="102">
        <v>5.77</v>
      </c>
      <c r="N933" s="102">
        <v>470</v>
      </c>
      <c r="O933" s="102">
        <v>455</v>
      </c>
      <c r="P933" s="102">
        <v>230</v>
      </c>
      <c r="Q933" s="102"/>
      <c r="R933" s="102"/>
      <c r="S933" s="102"/>
      <c r="T933" s="102"/>
      <c r="U933" s="12"/>
      <c r="V933" s="12"/>
      <c r="W933" s="12"/>
      <c r="X933" s="12"/>
      <c r="Y933" s="12"/>
      <c r="Z933" s="12"/>
      <c r="AA933" s="12"/>
      <c r="AB933" s="12"/>
      <c r="AC933" s="12"/>
      <c r="AD933" s="13"/>
      <c r="AE933" s="12"/>
      <c r="AF933" s="12"/>
    </row>
    <row r="934" spans="1:32" x14ac:dyDescent="0.35">
      <c r="A934" s="9" t="s">
        <v>12000</v>
      </c>
      <c r="B934" s="8" t="s">
        <v>18109</v>
      </c>
      <c r="C934" s="9" t="s">
        <v>12002</v>
      </c>
      <c r="D934" s="10">
        <v>44.92</v>
      </c>
      <c r="E934" s="10">
        <v>750</v>
      </c>
      <c r="F934" s="10">
        <v>1700</v>
      </c>
      <c r="G934" s="10">
        <v>485</v>
      </c>
      <c r="H934" s="101">
        <v>2</v>
      </c>
      <c r="I934" s="10">
        <v>40</v>
      </c>
      <c r="J934" s="10">
        <v>1835</v>
      </c>
      <c r="K934" s="10">
        <v>825</v>
      </c>
      <c r="L934" s="10">
        <v>555</v>
      </c>
      <c r="M934" s="102">
        <v>4.92</v>
      </c>
      <c r="N934" s="102">
        <v>500</v>
      </c>
      <c r="O934" s="102">
        <v>500</v>
      </c>
      <c r="P934" s="102">
        <v>250</v>
      </c>
      <c r="Q934" s="102"/>
      <c r="R934" s="102"/>
      <c r="S934" s="102"/>
      <c r="T934" s="102"/>
      <c r="U934" s="12"/>
      <c r="V934" s="12"/>
      <c r="W934" s="12"/>
      <c r="X934" s="12"/>
      <c r="Y934" s="12"/>
      <c r="Z934" s="12"/>
      <c r="AA934" s="12"/>
      <c r="AB934" s="12"/>
      <c r="AC934" s="12"/>
      <c r="AD934" s="13"/>
      <c r="AE934" s="12"/>
      <c r="AF934" s="12"/>
    </row>
    <row r="935" spans="1:32" x14ac:dyDescent="0.35">
      <c r="A935" s="9" t="s">
        <v>12060</v>
      </c>
      <c r="B935" s="8" t="s">
        <v>18110</v>
      </c>
      <c r="C935" s="9" t="s">
        <v>12062</v>
      </c>
      <c r="D935" s="10">
        <v>50.03</v>
      </c>
      <c r="E935" s="10">
        <v>745</v>
      </c>
      <c r="F935" s="10">
        <v>1490</v>
      </c>
      <c r="G935" s="10">
        <v>635</v>
      </c>
      <c r="H935" s="101">
        <v>2</v>
      </c>
      <c r="I935" s="10">
        <v>45.8</v>
      </c>
      <c r="J935" s="10">
        <v>1580</v>
      </c>
      <c r="K935" s="10">
        <v>790</v>
      </c>
      <c r="L935" s="10">
        <v>500</v>
      </c>
      <c r="M935" s="102">
        <v>4.2300000000000004</v>
      </c>
      <c r="N935" s="102">
        <v>465</v>
      </c>
      <c r="O935" s="102">
        <v>460</v>
      </c>
      <c r="P935" s="102">
        <v>225</v>
      </c>
      <c r="Q935" s="102"/>
      <c r="R935" s="102"/>
      <c r="S935" s="102"/>
      <c r="T935" s="102"/>
      <c r="U935" s="12"/>
      <c r="V935" s="12"/>
      <c r="W935" s="12"/>
      <c r="X935" s="12"/>
      <c r="Y935" s="12"/>
      <c r="Z935" s="12"/>
      <c r="AA935" s="12"/>
      <c r="AB935" s="12"/>
      <c r="AC935" s="12"/>
      <c r="AD935" s="13"/>
      <c r="AE935" s="12"/>
      <c r="AF935" s="12"/>
    </row>
    <row r="936" spans="1:32" x14ac:dyDescent="0.35">
      <c r="A936" s="9" t="s">
        <v>12064</v>
      </c>
      <c r="B936" s="8" t="s">
        <v>18111</v>
      </c>
      <c r="C936" s="9" t="s">
        <v>12066</v>
      </c>
      <c r="D936" s="10">
        <v>51.569999999999993</v>
      </c>
      <c r="E936" s="10">
        <v>745</v>
      </c>
      <c r="F936" s="10">
        <v>1490</v>
      </c>
      <c r="G936" s="10">
        <v>635</v>
      </c>
      <c r="H936" s="101">
        <v>2</v>
      </c>
      <c r="I936" s="10">
        <v>45.8</v>
      </c>
      <c r="J936" s="10">
        <v>1580</v>
      </c>
      <c r="K936" s="10">
        <v>790</v>
      </c>
      <c r="L936" s="10">
        <v>500</v>
      </c>
      <c r="M936" s="102">
        <v>5.77</v>
      </c>
      <c r="N936" s="102">
        <v>470</v>
      </c>
      <c r="O936" s="102">
        <v>455</v>
      </c>
      <c r="P936" s="102">
        <v>230</v>
      </c>
      <c r="Q936" s="102"/>
      <c r="R936" s="102"/>
      <c r="S936" s="102"/>
      <c r="T936" s="102"/>
      <c r="U936" s="12"/>
      <c r="V936" s="12"/>
      <c r="W936" s="12"/>
      <c r="X936" s="12"/>
      <c r="Y936" s="12"/>
      <c r="Z936" s="12"/>
      <c r="AA936" s="12"/>
      <c r="AB936" s="12"/>
      <c r="AC936" s="12"/>
      <c r="AD936" s="13"/>
      <c r="AE936" s="12"/>
      <c r="AF936" s="12"/>
    </row>
    <row r="937" spans="1:32" x14ac:dyDescent="0.35">
      <c r="A937" s="9" t="s">
        <v>12068</v>
      </c>
      <c r="B937" s="8" t="s">
        <v>18112</v>
      </c>
      <c r="C937" s="9" t="s">
        <v>12070</v>
      </c>
      <c r="D937" s="10">
        <v>50.72</v>
      </c>
      <c r="E937" s="10">
        <v>745</v>
      </c>
      <c r="F937" s="10">
        <v>1490</v>
      </c>
      <c r="G937" s="10">
        <v>635</v>
      </c>
      <c r="H937" s="101">
        <v>2</v>
      </c>
      <c r="I937" s="10">
        <v>45.8</v>
      </c>
      <c r="J937" s="10">
        <v>1580</v>
      </c>
      <c r="K937" s="10">
        <v>790</v>
      </c>
      <c r="L937" s="10">
        <v>500</v>
      </c>
      <c r="M937" s="102">
        <v>4.92</v>
      </c>
      <c r="N937" s="102">
        <v>500</v>
      </c>
      <c r="O937" s="102">
        <v>500</v>
      </c>
      <c r="P937" s="102">
        <v>250</v>
      </c>
      <c r="Q937" s="102"/>
      <c r="R937" s="102"/>
      <c r="S937" s="102"/>
      <c r="T937" s="102"/>
      <c r="U937" s="12"/>
      <c r="V937" s="12"/>
      <c r="W937" s="12"/>
      <c r="X937" s="12"/>
      <c r="Y937" s="12"/>
      <c r="Z937" s="12"/>
      <c r="AA937" s="12"/>
      <c r="AB937" s="12"/>
      <c r="AC937" s="12"/>
      <c r="AD937" s="13"/>
      <c r="AE937" s="12"/>
      <c r="AF937" s="12"/>
    </row>
    <row r="938" spans="1:32" x14ac:dyDescent="0.35">
      <c r="A938" s="9" t="s">
        <v>12084</v>
      </c>
      <c r="B938" s="8" t="s">
        <v>18113</v>
      </c>
      <c r="C938" s="9" t="s">
        <v>12086</v>
      </c>
      <c r="D938" s="10">
        <v>47.230000000000004</v>
      </c>
      <c r="E938" s="10">
        <v>745</v>
      </c>
      <c r="F938" s="10">
        <v>1690</v>
      </c>
      <c r="G938" s="10">
        <v>620</v>
      </c>
      <c r="H938" s="101">
        <v>2</v>
      </c>
      <c r="I938" s="10">
        <v>43</v>
      </c>
      <c r="J938" s="10">
        <v>1780</v>
      </c>
      <c r="K938" s="10">
        <v>770</v>
      </c>
      <c r="L938" s="10">
        <v>530</v>
      </c>
      <c r="M938" s="102">
        <v>4.2300000000000004</v>
      </c>
      <c r="N938" s="102">
        <v>465</v>
      </c>
      <c r="O938" s="102">
        <v>460</v>
      </c>
      <c r="P938" s="102">
        <v>225</v>
      </c>
      <c r="Q938" s="102"/>
      <c r="R938" s="102"/>
      <c r="S938" s="102"/>
      <c r="T938" s="102"/>
      <c r="U938" s="12"/>
      <c r="V938" s="12"/>
      <c r="W938" s="12"/>
      <c r="X938" s="12"/>
      <c r="Y938" s="12"/>
      <c r="Z938" s="12"/>
      <c r="AA938" s="12"/>
      <c r="AB938" s="12"/>
      <c r="AC938" s="12"/>
      <c r="AD938" s="13"/>
      <c r="AE938" s="12"/>
      <c r="AF938" s="12"/>
    </row>
    <row r="939" spans="1:32" x14ac:dyDescent="0.35">
      <c r="A939" s="9" t="s">
        <v>12088</v>
      </c>
      <c r="B939" s="8" t="s">
        <v>18114</v>
      </c>
      <c r="C939" s="9" t="s">
        <v>12090</v>
      </c>
      <c r="D939" s="10">
        <v>48.769999999999996</v>
      </c>
      <c r="E939" s="10">
        <v>745</v>
      </c>
      <c r="F939" s="10">
        <v>1690</v>
      </c>
      <c r="G939" s="10">
        <v>620</v>
      </c>
      <c r="H939" s="101">
        <v>2</v>
      </c>
      <c r="I939" s="10">
        <v>43</v>
      </c>
      <c r="J939" s="10">
        <v>1780</v>
      </c>
      <c r="K939" s="10">
        <v>770</v>
      </c>
      <c r="L939" s="10">
        <v>530</v>
      </c>
      <c r="M939" s="102">
        <v>5.77</v>
      </c>
      <c r="N939" s="102">
        <v>470</v>
      </c>
      <c r="O939" s="102">
        <v>455</v>
      </c>
      <c r="P939" s="102">
        <v>230</v>
      </c>
      <c r="Q939" s="102"/>
      <c r="R939" s="102"/>
      <c r="S939" s="102"/>
      <c r="T939" s="102"/>
      <c r="U939" s="12"/>
      <c r="V939" s="12"/>
      <c r="W939" s="12"/>
      <c r="X939" s="12"/>
      <c r="Y939" s="12"/>
      <c r="Z939" s="12"/>
      <c r="AA939" s="12"/>
      <c r="AB939" s="12"/>
      <c r="AC939" s="12"/>
      <c r="AD939" s="13"/>
      <c r="AE939" s="12"/>
      <c r="AF939" s="12"/>
    </row>
    <row r="940" spans="1:32" x14ac:dyDescent="0.35">
      <c r="A940" s="9" t="s">
        <v>12092</v>
      </c>
      <c r="B940" s="8" t="s">
        <v>18115</v>
      </c>
      <c r="C940" s="9" t="s">
        <v>12094</v>
      </c>
      <c r="D940" s="10">
        <v>47.92</v>
      </c>
      <c r="E940" s="10">
        <v>745</v>
      </c>
      <c r="F940" s="10">
        <v>1690</v>
      </c>
      <c r="G940" s="10">
        <v>620</v>
      </c>
      <c r="H940" s="101">
        <v>2</v>
      </c>
      <c r="I940" s="10">
        <v>43</v>
      </c>
      <c r="J940" s="10">
        <v>1780</v>
      </c>
      <c r="K940" s="10">
        <v>770</v>
      </c>
      <c r="L940" s="10">
        <v>530</v>
      </c>
      <c r="M940" s="102">
        <v>4.92</v>
      </c>
      <c r="N940" s="102">
        <v>500</v>
      </c>
      <c r="O940" s="102">
        <v>500</v>
      </c>
      <c r="P940" s="102">
        <v>250</v>
      </c>
      <c r="Q940" s="102"/>
      <c r="R940" s="102"/>
      <c r="S940" s="102"/>
      <c r="T940" s="102"/>
      <c r="U940" s="12"/>
      <c r="V940" s="12"/>
      <c r="W940" s="12"/>
      <c r="X940" s="12"/>
      <c r="Y940" s="12"/>
      <c r="Z940" s="12"/>
      <c r="AA940" s="12"/>
      <c r="AB940" s="12"/>
      <c r="AC940" s="12"/>
      <c r="AD940" s="13"/>
      <c r="AE940" s="12"/>
      <c r="AF940" s="12"/>
    </row>
    <row r="941" spans="1:32" x14ac:dyDescent="0.35">
      <c r="A941" s="7" t="s">
        <v>7594</v>
      </c>
      <c r="B941" s="105" t="s">
        <v>18116</v>
      </c>
      <c r="C941" s="7" t="s">
        <v>4742</v>
      </c>
      <c r="D941" s="26">
        <v>2.0299999999999998</v>
      </c>
      <c r="E941" s="26">
        <v>55</v>
      </c>
      <c r="F941" s="26">
        <v>167</v>
      </c>
      <c r="G941" s="26">
        <v>140</v>
      </c>
      <c r="H941" s="106">
        <v>1</v>
      </c>
      <c r="I941" s="26">
        <v>2.0299999999999998</v>
      </c>
      <c r="J941" s="26">
        <v>215</v>
      </c>
      <c r="K941" s="26">
        <v>200</v>
      </c>
      <c r="L941" s="26">
        <v>90</v>
      </c>
      <c r="M941" s="26" t="s">
        <v>16707</v>
      </c>
      <c r="N941" s="26"/>
      <c r="O941" s="26"/>
      <c r="P941" s="26"/>
      <c r="Q941" s="12"/>
      <c r="R941" s="12"/>
      <c r="S941" s="12"/>
      <c r="T941" s="12"/>
      <c r="U941" s="12"/>
      <c r="V941" s="12"/>
      <c r="W941" s="12"/>
      <c r="X941" s="12"/>
      <c r="Y941" s="12"/>
      <c r="Z941" s="12"/>
      <c r="AA941" s="12"/>
      <c r="AB941" s="12"/>
      <c r="AC941" s="12"/>
      <c r="AD941" s="13"/>
      <c r="AE941" s="12"/>
      <c r="AF941" s="12"/>
    </row>
    <row r="942" spans="1:32" x14ac:dyDescent="0.35">
      <c r="A942" s="7" t="s">
        <v>7598</v>
      </c>
      <c r="B942" s="105" t="s">
        <v>18117</v>
      </c>
      <c r="C942" s="7" t="s">
        <v>4742</v>
      </c>
      <c r="D942" s="26">
        <v>1.86</v>
      </c>
      <c r="E942" s="26">
        <v>55</v>
      </c>
      <c r="F942" s="26">
        <v>168</v>
      </c>
      <c r="G942" s="26">
        <v>140</v>
      </c>
      <c r="H942" s="106">
        <v>1</v>
      </c>
      <c r="I942" s="26">
        <v>1.86</v>
      </c>
      <c r="J942" s="26">
        <v>215</v>
      </c>
      <c r="K942" s="26">
        <v>200</v>
      </c>
      <c r="L942" s="26">
        <v>90</v>
      </c>
      <c r="M942" s="26" t="s">
        <v>16707</v>
      </c>
      <c r="N942" s="26"/>
      <c r="O942" s="26"/>
      <c r="P942" s="26"/>
      <c r="Q942" s="12"/>
      <c r="R942" s="12"/>
      <c r="S942" s="12"/>
      <c r="T942" s="12"/>
      <c r="U942" s="12"/>
      <c r="V942" s="12"/>
      <c r="W942" s="12"/>
      <c r="X942" s="12"/>
      <c r="Y942" s="12"/>
      <c r="Z942" s="12"/>
      <c r="AA942" s="12"/>
      <c r="AB942" s="12"/>
      <c r="AC942" s="12"/>
      <c r="AD942" s="13"/>
      <c r="AE942" s="12"/>
      <c r="AF942" s="12"/>
    </row>
    <row r="943" spans="1:32" x14ac:dyDescent="0.35">
      <c r="A943" s="7" t="s">
        <v>10603</v>
      </c>
      <c r="B943" s="105" t="s">
        <v>18118</v>
      </c>
      <c r="C943" s="7" t="s">
        <v>4742</v>
      </c>
      <c r="D943" s="26">
        <v>1.94</v>
      </c>
      <c r="E943" s="26">
        <v>89</v>
      </c>
      <c r="F943" s="26">
        <v>131</v>
      </c>
      <c r="G943" s="26">
        <v>123</v>
      </c>
      <c r="H943" s="106">
        <v>1</v>
      </c>
      <c r="I943" s="26">
        <v>1.94</v>
      </c>
      <c r="J943" s="26">
        <v>205</v>
      </c>
      <c r="K943" s="26">
        <v>140</v>
      </c>
      <c r="L943" s="26">
        <v>140</v>
      </c>
      <c r="M943" s="26" t="s">
        <v>16707</v>
      </c>
      <c r="N943" s="26"/>
      <c r="O943" s="26"/>
      <c r="P943" s="26"/>
      <c r="Q943" s="12"/>
      <c r="R943" s="12"/>
      <c r="S943" s="12"/>
      <c r="T943" s="12"/>
      <c r="U943" s="12"/>
      <c r="V943" s="12"/>
      <c r="W943" s="12"/>
      <c r="X943" s="12"/>
      <c r="Y943" s="12"/>
      <c r="Z943" s="12"/>
      <c r="AA943" s="12"/>
      <c r="AB943" s="12"/>
      <c r="AC943" s="12"/>
      <c r="AD943" s="13"/>
      <c r="AE943" s="12"/>
      <c r="AF943" s="12"/>
    </row>
    <row r="944" spans="1:32" x14ac:dyDescent="0.35">
      <c r="A944" s="7" t="s">
        <v>11924</v>
      </c>
      <c r="B944" s="105" t="s">
        <v>18119</v>
      </c>
      <c r="C944" s="7" t="s">
        <v>4737</v>
      </c>
      <c r="D944" s="26">
        <v>2.68</v>
      </c>
      <c r="E944" s="26">
        <v>235</v>
      </c>
      <c r="F944" s="26">
        <v>117</v>
      </c>
      <c r="G944" s="26">
        <v>148</v>
      </c>
      <c r="H944" s="106">
        <v>1</v>
      </c>
      <c r="I944" s="26">
        <v>2.68</v>
      </c>
      <c r="J944" s="26">
        <v>240</v>
      </c>
      <c r="K944" s="26">
        <v>190</v>
      </c>
      <c r="L944" s="26">
        <v>200</v>
      </c>
      <c r="M944" s="26" t="s">
        <v>16707</v>
      </c>
      <c r="N944" s="26"/>
      <c r="O944" s="26"/>
      <c r="P944" s="26"/>
      <c r="Q944" s="12"/>
      <c r="R944" s="12"/>
      <c r="S944" s="12"/>
      <c r="T944" s="12"/>
      <c r="U944" s="12"/>
      <c r="V944" s="12"/>
      <c r="W944" s="12"/>
      <c r="X944" s="12"/>
      <c r="Y944" s="12"/>
      <c r="Z944" s="12"/>
      <c r="AA944" s="12"/>
      <c r="AB944" s="12"/>
      <c r="AC944" s="12"/>
      <c r="AD944" s="13"/>
      <c r="AE944" s="12"/>
      <c r="AF944" s="12"/>
    </row>
    <row r="945" spans="1:32" x14ac:dyDescent="0.35">
      <c r="A945" s="7" t="s">
        <v>15167</v>
      </c>
      <c r="B945" s="105" t="s">
        <v>18120</v>
      </c>
      <c r="C945" s="7" t="s">
        <v>18121</v>
      </c>
      <c r="D945" s="26">
        <v>3.24</v>
      </c>
      <c r="E945" s="26">
        <v>235</v>
      </c>
      <c r="F945" s="26">
        <v>1117</v>
      </c>
      <c r="G945" s="26">
        <v>148</v>
      </c>
      <c r="H945" s="106">
        <v>1</v>
      </c>
      <c r="I945" s="26">
        <v>3.24</v>
      </c>
      <c r="J945" s="26">
        <v>240</v>
      </c>
      <c r="K945" s="26">
        <v>190</v>
      </c>
      <c r="L945" s="26">
        <v>200</v>
      </c>
      <c r="M945" s="26" t="s">
        <v>16707</v>
      </c>
      <c r="N945" s="26"/>
      <c r="O945" s="26"/>
      <c r="P945" s="26"/>
      <c r="Q945" s="12"/>
      <c r="R945" s="12"/>
      <c r="S945" s="12"/>
      <c r="T945" s="12"/>
      <c r="U945" s="12"/>
      <c r="V945" s="12"/>
      <c r="W945" s="12"/>
      <c r="X945" s="12"/>
      <c r="Y945" s="12"/>
      <c r="Z945" s="12"/>
      <c r="AA945" s="12"/>
      <c r="AB945" s="12"/>
      <c r="AC945" s="12"/>
      <c r="AD945" s="13"/>
      <c r="AE945" s="12"/>
      <c r="AF945" s="12"/>
    </row>
    <row r="946" spans="1:32" x14ac:dyDescent="0.35">
      <c r="A946" s="7" t="s">
        <v>11928</v>
      </c>
      <c r="B946" s="105" t="s">
        <v>18122</v>
      </c>
      <c r="C946" s="7" t="s">
        <v>18123</v>
      </c>
      <c r="D946" s="26">
        <v>1.29</v>
      </c>
      <c r="E946" s="26">
        <v>55</v>
      </c>
      <c r="F946" s="26">
        <v>133</v>
      </c>
      <c r="G946" s="26">
        <v>138</v>
      </c>
      <c r="H946" s="106">
        <v>1</v>
      </c>
      <c r="I946" s="26">
        <v>1.29</v>
      </c>
      <c r="J946" s="26">
        <v>220</v>
      </c>
      <c r="K946" s="26">
        <v>145</v>
      </c>
      <c r="L946" s="26">
        <v>70</v>
      </c>
      <c r="M946" s="26" t="s">
        <v>16707</v>
      </c>
      <c r="N946" s="26"/>
      <c r="O946" s="26"/>
      <c r="P946" s="26"/>
      <c r="Q946" s="12"/>
      <c r="R946" s="12"/>
      <c r="S946" s="12"/>
      <c r="T946" s="12"/>
      <c r="U946" s="12"/>
      <c r="V946" s="12"/>
      <c r="W946" s="12"/>
      <c r="X946" s="12"/>
      <c r="Y946" s="12"/>
      <c r="Z946" s="12"/>
      <c r="AA946" s="12"/>
      <c r="AB946" s="12"/>
      <c r="AC946" s="12"/>
      <c r="AD946" s="13"/>
      <c r="AE946" s="12"/>
      <c r="AF946" s="12"/>
    </row>
    <row r="947" spans="1:32" x14ac:dyDescent="0.35">
      <c r="A947" s="7" t="s">
        <v>10599</v>
      </c>
      <c r="B947" s="105" t="s">
        <v>18124</v>
      </c>
      <c r="C947" s="7" t="s">
        <v>18123</v>
      </c>
      <c r="D947" s="26">
        <v>1</v>
      </c>
      <c r="E947" s="26">
        <v>50</v>
      </c>
      <c r="F947" s="26">
        <v>110</v>
      </c>
      <c r="G947" s="26">
        <v>115</v>
      </c>
      <c r="H947" s="106">
        <v>1</v>
      </c>
      <c r="I947" s="26">
        <v>1</v>
      </c>
      <c r="J947" s="26">
        <v>190</v>
      </c>
      <c r="K947" s="26">
        <v>170</v>
      </c>
      <c r="L947" s="26">
        <v>100</v>
      </c>
      <c r="M947" s="26" t="s">
        <v>16707</v>
      </c>
      <c r="N947" s="26"/>
      <c r="O947" s="26"/>
      <c r="P947" s="26"/>
      <c r="Q947" s="12"/>
      <c r="R947" s="12"/>
      <c r="S947" s="12"/>
      <c r="T947" s="12"/>
      <c r="U947" s="12"/>
      <c r="V947" s="12"/>
      <c r="W947" s="12"/>
      <c r="X947" s="12"/>
      <c r="Y947" s="12"/>
      <c r="Z947" s="12"/>
      <c r="AA947" s="12"/>
      <c r="AB947" s="12"/>
      <c r="AC947" s="12"/>
      <c r="AD947" s="13"/>
      <c r="AE947" s="12"/>
      <c r="AF947" s="12"/>
    </row>
    <row r="948" spans="1:32" x14ac:dyDescent="0.35">
      <c r="A948" s="7" t="s">
        <v>14035</v>
      </c>
      <c r="B948" s="105" t="s">
        <v>18125</v>
      </c>
      <c r="C948" s="7" t="s">
        <v>1142</v>
      </c>
      <c r="D948" s="26">
        <v>3.56</v>
      </c>
      <c r="E948" s="26">
        <v>230</v>
      </c>
      <c r="F948" s="26">
        <v>153</v>
      </c>
      <c r="G948" s="26">
        <v>145</v>
      </c>
      <c r="H948" s="106">
        <v>1</v>
      </c>
      <c r="I948" s="26">
        <v>3.56</v>
      </c>
      <c r="J948" s="26">
        <v>250</v>
      </c>
      <c r="K948" s="26">
        <v>230</v>
      </c>
      <c r="L948" s="26">
        <v>165</v>
      </c>
      <c r="M948" s="26"/>
      <c r="N948" s="26"/>
      <c r="O948" s="26"/>
      <c r="P948" s="26"/>
      <c r="Q948" s="12"/>
      <c r="R948" s="12"/>
      <c r="S948" s="12"/>
      <c r="T948" s="12"/>
      <c r="U948" s="12"/>
      <c r="V948" s="12"/>
      <c r="W948" s="12"/>
      <c r="X948" s="12"/>
      <c r="Y948" s="12"/>
      <c r="Z948" s="12"/>
      <c r="AA948" s="12"/>
      <c r="AB948" s="12"/>
      <c r="AC948" s="12"/>
      <c r="AD948" s="13"/>
      <c r="AE948" s="12"/>
      <c r="AF948" s="12"/>
    </row>
    <row r="949" spans="1:32" x14ac:dyDescent="0.35">
      <c r="A949" s="7" t="s">
        <v>8910</v>
      </c>
      <c r="B949" s="105" t="s">
        <v>18126</v>
      </c>
      <c r="C949" s="7" t="s">
        <v>18127</v>
      </c>
      <c r="D949" s="26">
        <v>1.57</v>
      </c>
      <c r="E949" s="26">
        <v>50</v>
      </c>
      <c r="F949" s="26">
        <v>163</v>
      </c>
      <c r="G949" s="26">
        <v>155</v>
      </c>
      <c r="H949" s="106">
        <v>1</v>
      </c>
      <c r="I949" s="26">
        <v>1.57</v>
      </c>
      <c r="J949" s="26">
        <v>295</v>
      </c>
      <c r="K949" s="26">
        <v>185</v>
      </c>
      <c r="L949" s="26">
        <v>75</v>
      </c>
      <c r="M949" s="26" t="s">
        <v>16707</v>
      </c>
      <c r="N949" s="26"/>
      <c r="O949" s="26"/>
      <c r="P949" s="26"/>
      <c r="Q949" s="12"/>
      <c r="R949" s="12"/>
      <c r="S949" s="12"/>
      <c r="T949" s="12"/>
      <c r="U949" s="12"/>
      <c r="V949" s="12"/>
      <c r="W949" s="12"/>
      <c r="X949" s="12"/>
      <c r="Y949" s="12"/>
      <c r="Z949" s="12"/>
      <c r="AA949" s="12"/>
      <c r="AB949" s="12"/>
      <c r="AC949" s="12"/>
      <c r="AD949" s="13"/>
      <c r="AE949" s="12"/>
      <c r="AF949" s="12"/>
    </row>
    <row r="950" spans="1:32" x14ac:dyDescent="0.35">
      <c r="A950" s="7" t="s">
        <v>8930</v>
      </c>
      <c r="B950" s="105" t="s">
        <v>18128</v>
      </c>
      <c r="C950" s="7" t="s">
        <v>18129</v>
      </c>
      <c r="D950" s="26">
        <v>1.93</v>
      </c>
      <c r="E950" s="26">
        <v>50</v>
      </c>
      <c r="F950" s="26">
        <v>158</v>
      </c>
      <c r="G950" s="26">
        <v>159</v>
      </c>
      <c r="H950" s="106">
        <v>1</v>
      </c>
      <c r="I950" s="26">
        <v>1.93</v>
      </c>
      <c r="J950" s="26">
        <v>230</v>
      </c>
      <c r="K950" s="26">
        <v>210</v>
      </c>
      <c r="L950" s="26">
        <v>90</v>
      </c>
      <c r="M950" s="26" t="s">
        <v>16707</v>
      </c>
      <c r="N950" s="26"/>
      <c r="O950" s="26"/>
      <c r="P950" s="26"/>
      <c r="Q950" s="12"/>
      <c r="R950" s="12"/>
      <c r="S950" s="12"/>
      <c r="T950" s="12"/>
      <c r="U950" s="12"/>
      <c r="V950" s="12"/>
      <c r="W950" s="12"/>
      <c r="X950" s="12"/>
      <c r="Y950" s="12"/>
      <c r="Z950" s="12"/>
      <c r="AA950" s="12"/>
      <c r="AB950" s="12"/>
      <c r="AC950" s="12"/>
      <c r="AD950" s="13"/>
      <c r="AE950" s="12"/>
      <c r="AF950" s="12"/>
    </row>
    <row r="951" spans="1:32" x14ac:dyDescent="0.35">
      <c r="A951" s="7" t="s">
        <v>9587</v>
      </c>
      <c r="B951" s="105" t="s">
        <v>18130</v>
      </c>
      <c r="C951" s="7" t="s">
        <v>18131</v>
      </c>
      <c r="D951" s="26">
        <v>1.39</v>
      </c>
      <c r="E951" s="26">
        <v>50</v>
      </c>
      <c r="F951" s="26">
        <v>172</v>
      </c>
      <c r="G951" s="26">
        <v>132</v>
      </c>
      <c r="H951" s="106">
        <v>1</v>
      </c>
      <c r="I951" s="26">
        <v>1.39</v>
      </c>
      <c r="J951" s="26">
        <v>270</v>
      </c>
      <c r="K951" s="26">
        <v>170</v>
      </c>
      <c r="L951" s="26">
        <v>75</v>
      </c>
      <c r="M951" s="26" t="s">
        <v>16707</v>
      </c>
      <c r="N951" s="26"/>
      <c r="O951" s="26"/>
      <c r="P951" s="26"/>
      <c r="Q951" s="12"/>
      <c r="R951" s="12"/>
      <c r="S951" s="12"/>
      <c r="T951" s="12"/>
      <c r="U951" s="12"/>
      <c r="V951" s="12"/>
      <c r="W951" s="12"/>
      <c r="X951" s="12"/>
      <c r="Y951" s="12"/>
      <c r="Z951" s="12"/>
      <c r="AA951" s="12"/>
      <c r="AB951" s="12"/>
      <c r="AC951" s="12"/>
      <c r="AD951" s="13"/>
      <c r="AE951" s="12"/>
      <c r="AF951" s="12"/>
    </row>
    <row r="952" spans="1:32" x14ac:dyDescent="0.35">
      <c r="A952" s="7" t="s">
        <v>12004</v>
      </c>
      <c r="B952" s="105" t="s">
        <v>18132</v>
      </c>
      <c r="C952" s="7" t="s">
        <v>18133</v>
      </c>
      <c r="D952" s="26">
        <v>1.67</v>
      </c>
      <c r="E952" s="26">
        <v>55</v>
      </c>
      <c r="F952" s="26">
        <v>177</v>
      </c>
      <c r="G952" s="26">
        <v>130</v>
      </c>
      <c r="H952" s="106">
        <v>1</v>
      </c>
      <c r="I952" s="26">
        <v>1.67</v>
      </c>
      <c r="J952" s="26">
        <v>285</v>
      </c>
      <c r="K952" s="26">
        <v>185</v>
      </c>
      <c r="L952" s="26">
        <v>75</v>
      </c>
      <c r="M952" s="26" t="s">
        <v>16707</v>
      </c>
      <c r="N952" s="26"/>
      <c r="O952" s="26"/>
      <c r="P952" s="26"/>
      <c r="Q952" s="12"/>
      <c r="R952" s="12"/>
      <c r="S952" s="12"/>
      <c r="T952" s="12"/>
      <c r="U952" s="12"/>
      <c r="V952" s="12"/>
      <c r="W952" s="12"/>
      <c r="X952" s="12"/>
      <c r="Y952" s="12"/>
      <c r="Z952" s="12"/>
      <c r="AA952" s="12"/>
      <c r="AB952" s="12"/>
      <c r="AC952" s="12"/>
      <c r="AD952" s="13"/>
      <c r="AE952" s="12"/>
      <c r="AF952" s="12"/>
    </row>
    <row r="953" spans="1:32" x14ac:dyDescent="0.35">
      <c r="A953" s="7" t="s">
        <v>12618</v>
      </c>
      <c r="B953" s="105" t="s">
        <v>18134</v>
      </c>
      <c r="C953" s="7" t="s">
        <v>18135</v>
      </c>
      <c r="D953" s="26">
        <v>1.75</v>
      </c>
      <c r="E953" s="26">
        <v>80</v>
      </c>
      <c r="F953" s="26">
        <v>120</v>
      </c>
      <c r="G953" s="26">
        <v>122</v>
      </c>
      <c r="H953" s="106">
        <v>1</v>
      </c>
      <c r="I953" s="26">
        <v>1.75</v>
      </c>
      <c r="J953" s="26">
        <v>220</v>
      </c>
      <c r="K953" s="26">
        <v>155</v>
      </c>
      <c r="L953" s="26">
        <v>115</v>
      </c>
      <c r="M953" s="26" t="s">
        <v>16707</v>
      </c>
      <c r="N953" s="26"/>
      <c r="O953" s="26"/>
      <c r="P953" s="26"/>
      <c r="Q953" s="12"/>
      <c r="R953" s="12"/>
      <c r="S953" s="12"/>
      <c r="T953" s="12"/>
      <c r="U953" s="12"/>
      <c r="V953" s="12"/>
      <c r="W953" s="12"/>
      <c r="X953" s="12"/>
      <c r="Y953" s="12"/>
      <c r="Z953" s="12"/>
      <c r="AA953" s="12"/>
      <c r="AB953" s="12"/>
      <c r="AC953" s="12"/>
      <c r="AD953" s="13"/>
      <c r="AE953" s="12"/>
      <c r="AF953" s="12"/>
    </row>
    <row r="954" spans="1:32" x14ac:dyDescent="0.35">
      <c r="A954" s="7" t="s">
        <v>12654</v>
      </c>
      <c r="B954" s="105" t="s">
        <v>18136</v>
      </c>
      <c r="C954" s="7" t="s">
        <v>18137</v>
      </c>
      <c r="D954" s="26">
        <v>1.49</v>
      </c>
      <c r="E954" s="26">
        <v>45</v>
      </c>
      <c r="F954" s="26">
        <v>142</v>
      </c>
      <c r="G954" s="26">
        <v>134</v>
      </c>
      <c r="H954" s="106">
        <v>1</v>
      </c>
      <c r="I954" s="26">
        <v>1.49</v>
      </c>
      <c r="J954" s="26">
        <v>280</v>
      </c>
      <c r="K954" s="26">
        <v>180</v>
      </c>
      <c r="L954" s="26">
        <v>75</v>
      </c>
      <c r="M954" s="26" t="s">
        <v>16707</v>
      </c>
      <c r="N954" s="26"/>
      <c r="O954" s="26"/>
      <c r="P954" s="26"/>
      <c r="Q954" s="12"/>
      <c r="R954" s="12"/>
      <c r="S954" s="12"/>
      <c r="T954" s="12"/>
      <c r="U954" s="12"/>
      <c r="V954" s="12"/>
      <c r="W954" s="12"/>
      <c r="X954" s="12"/>
      <c r="Y954" s="12"/>
      <c r="Z954" s="12"/>
      <c r="AA954" s="12"/>
      <c r="AB954" s="12"/>
      <c r="AC954" s="12"/>
      <c r="AD954" s="13"/>
      <c r="AE954" s="12"/>
      <c r="AF954" s="12"/>
    </row>
    <row r="955" spans="1:32" x14ac:dyDescent="0.35">
      <c r="A955" s="7" t="s">
        <v>16085</v>
      </c>
      <c r="B955" s="105" t="s">
        <v>18138</v>
      </c>
      <c r="C955" s="7" t="s">
        <v>18139</v>
      </c>
      <c r="D955" s="26">
        <v>1.81</v>
      </c>
      <c r="E955" s="26">
        <v>80</v>
      </c>
      <c r="F955" s="26">
        <v>122</v>
      </c>
      <c r="G955" s="26">
        <v>110</v>
      </c>
      <c r="H955" s="106">
        <v>1</v>
      </c>
      <c r="I955" s="26">
        <v>1.81</v>
      </c>
      <c r="J955" s="26">
        <v>255</v>
      </c>
      <c r="K955" s="26">
        <v>130</v>
      </c>
      <c r="L955" s="26">
        <v>90</v>
      </c>
      <c r="M955" s="26" t="s">
        <v>16707</v>
      </c>
      <c r="N955" s="26"/>
      <c r="O955" s="26"/>
      <c r="P955" s="26"/>
      <c r="Q955" s="12"/>
      <c r="R955" s="12"/>
      <c r="S955" s="12"/>
      <c r="T955" s="12"/>
      <c r="U955" s="12"/>
      <c r="V955" s="12"/>
      <c r="W955" s="12"/>
      <c r="X955" s="12"/>
      <c r="Y955" s="12"/>
      <c r="Z955" s="12"/>
      <c r="AA955" s="12"/>
      <c r="AB955" s="12"/>
      <c r="AC955" s="12"/>
      <c r="AD955" s="13"/>
      <c r="AE955" s="12"/>
      <c r="AF955" s="12"/>
    </row>
    <row r="956" spans="1:32" x14ac:dyDescent="0.35">
      <c r="A956" s="7" t="s">
        <v>11850</v>
      </c>
      <c r="B956" s="105" t="s">
        <v>18140</v>
      </c>
      <c r="C956" s="7" t="s">
        <v>18141</v>
      </c>
      <c r="D956" s="26">
        <v>7.36</v>
      </c>
      <c r="E956" s="26">
        <v>200</v>
      </c>
      <c r="F956" s="26">
        <v>1120</v>
      </c>
      <c r="G956" s="26">
        <v>342</v>
      </c>
      <c r="H956" s="106">
        <v>1</v>
      </c>
      <c r="I956" s="26">
        <v>7.36</v>
      </c>
      <c r="J956" s="26">
        <v>945</v>
      </c>
      <c r="K956" s="26">
        <v>295</v>
      </c>
      <c r="L956" s="26">
        <v>250</v>
      </c>
      <c r="M956" s="26" t="s">
        <v>16707</v>
      </c>
      <c r="N956" s="26"/>
      <c r="O956" s="26"/>
      <c r="P956" s="26"/>
      <c r="Q956" s="12"/>
      <c r="R956" s="12"/>
      <c r="S956" s="12"/>
      <c r="T956" s="12"/>
      <c r="U956" s="12"/>
      <c r="V956" s="12"/>
      <c r="W956" s="12"/>
      <c r="X956" s="12"/>
      <c r="Y956" s="12"/>
      <c r="Z956" s="12"/>
      <c r="AA956" s="12"/>
      <c r="AB956" s="12"/>
      <c r="AC956" s="12"/>
      <c r="AD956" s="13"/>
      <c r="AE956" s="12"/>
      <c r="AF956" s="12"/>
    </row>
    <row r="957" spans="1:32" x14ac:dyDescent="0.35">
      <c r="A957" s="7" t="s">
        <v>11854</v>
      </c>
      <c r="B957" s="105" t="s">
        <v>18142</v>
      </c>
      <c r="C957" s="7" t="s">
        <v>18141</v>
      </c>
      <c r="D957" s="26">
        <v>8.93</v>
      </c>
      <c r="E957" s="26">
        <v>200</v>
      </c>
      <c r="F957" s="26">
        <v>1248</v>
      </c>
      <c r="G957" s="26">
        <v>330</v>
      </c>
      <c r="H957" s="106">
        <v>1</v>
      </c>
      <c r="I957" s="26">
        <v>8.93</v>
      </c>
      <c r="J957" s="26">
        <v>960</v>
      </c>
      <c r="K957" s="26">
        <v>285</v>
      </c>
      <c r="L957" s="26">
        <v>130</v>
      </c>
      <c r="M957" s="26" t="s">
        <v>16707</v>
      </c>
      <c r="N957" s="26"/>
      <c r="O957" s="26"/>
      <c r="P957" s="26"/>
      <c r="Q957" s="12"/>
      <c r="R957" s="12"/>
      <c r="S957" s="12"/>
      <c r="T957" s="12"/>
      <c r="U957" s="12"/>
      <c r="V957" s="12"/>
      <c r="W957" s="12"/>
      <c r="X957" s="12"/>
      <c r="Y957" s="12"/>
      <c r="Z957" s="12"/>
      <c r="AA957" s="12"/>
      <c r="AB957" s="12"/>
      <c r="AC957" s="12"/>
      <c r="AD957" s="13"/>
      <c r="AE957" s="12"/>
      <c r="AF957" s="12"/>
    </row>
    <row r="958" spans="1:32" x14ac:dyDescent="0.35">
      <c r="A958" s="7" t="s">
        <v>12602</v>
      </c>
      <c r="B958" s="105" t="s">
        <v>18143</v>
      </c>
      <c r="C958" s="7" t="s">
        <v>18144</v>
      </c>
      <c r="D958" s="26">
        <v>10.76</v>
      </c>
      <c r="E958" s="26">
        <v>150</v>
      </c>
      <c r="F958" s="26">
        <v>913</v>
      </c>
      <c r="G958" s="26">
        <v>235</v>
      </c>
      <c r="H958" s="106">
        <v>1</v>
      </c>
      <c r="I958" s="26">
        <v>10.76</v>
      </c>
      <c r="J958" s="26">
        <v>1090</v>
      </c>
      <c r="K958" s="26">
        <v>410</v>
      </c>
      <c r="L958" s="26">
        <v>135</v>
      </c>
      <c r="M958" s="26" t="s">
        <v>16707</v>
      </c>
      <c r="N958" s="26"/>
      <c r="O958" s="26"/>
      <c r="P958" s="26"/>
      <c r="Q958" s="12"/>
      <c r="R958" s="12"/>
      <c r="S958" s="12"/>
      <c r="T958" s="12"/>
      <c r="U958" s="12"/>
      <c r="V958" s="12"/>
      <c r="W958" s="12"/>
      <c r="X958" s="12"/>
      <c r="Y958" s="12"/>
      <c r="Z958" s="12"/>
      <c r="AA958" s="12"/>
      <c r="AB958" s="12"/>
      <c r="AC958" s="12"/>
      <c r="AD958" s="13"/>
      <c r="AE958" s="12"/>
      <c r="AF958" s="12"/>
    </row>
    <row r="959" spans="1:32" x14ac:dyDescent="0.35">
      <c r="A959" s="7" t="s">
        <v>12610</v>
      </c>
      <c r="B959" s="105" t="s">
        <v>18145</v>
      </c>
      <c r="C959" s="7" t="s">
        <v>18146</v>
      </c>
      <c r="D959" s="26">
        <v>6.5</v>
      </c>
      <c r="E959" s="26">
        <v>175</v>
      </c>
      <c r="F959" s="26">
        <v>1040</v>
      </c>
      <c r="G959" s="26">
        <v>245</v>
      </c>
      <c r="H959" s="106">
        <v>1</v>
      </c>
      <c r="I959" s="26">
        <v>6.5</v>
      </c>
      <c r="J959" s="26">
        <v>940</v>
      </c>
      <c r="K959" s="26">
        <v>305</v>
      </c>
      <c r="L959" s="26">
        <v>210</v>
      </c>
      <c r="M959" s="26" t="s">
        <v>16707</v>
      </c>
      <c r="N959" s="26"/>
      <c r="O959" s="26"/>
      <c r="P959" s="26"/>
      <c r="Q959" s="12"/>
      <c r="R959" s="12"/>
      <c r="S959" s="12"/>
      <c r="T959" s="12"/>
      <c r="U959" s="12"/>
      <c r="V959" s="12"/>
      <c r="W959" s="12"/>
      <c r="X959" s="12"/>
      <c r="Y959" s="12"/>
      <c r="Z959" s="12"/>
      <c r="AA959" s="12"/>
      <c r="AB959" s="12"/>
      <c r="AC959" s="12"/>
      <c r="AD959" s="13"/>
      <c r="AE959" s="12"/>
      <c r="AF959" s="12"/>
    </row>
    <row r="960" spans="1:32" x14ac:dyDescent="0.35">
      <c r="A960" s="7" t="s">
        <v>12598</v>
      </c>
      <c r="B960" s="105" t="s">
        <v>18147</v>
      </c>
      <c r="C960" s="7" t="s">
        <v>18148</v>
      </c>
      <c r="D960" s="26">
        <v>8.99</v>
      </c>
      <c r="E960" s="26">
        <v>150</v>
      </c>
      <c r="F960" s="26">
        <v>1125</v>
      </c>
      <c r="G960" s="26">
        <v>270</v>
      </c>
      <c r="H960" s="106">
        <v>1</v>
      </c>
      <c r="I960" s="26">
        <v>8.99</v>
      </c>
      <c r="J960" s="26">
        <v>1070</v>
      </c>
      <c r="K960" s="26">
        <v>415</v>
      </c>
      <c r="L960" s="26">
        <v>135</v>
      </c>
      <c r="M960" s="26" t="s">
        <v>16707</v>
      </c>
      <c r="N960" s="26"/>
      <c r="O960" s="26"/>
      <c r="P960" s="26"/>
      <c r="Q960" s="12"/>
      <c r="R960" s="12"/>
      <c r="S960" s="12"/>
      <c r="T960" s="12"/>
      <c r="U960" s="12"/>
      <c r="V960" s="12"/>
      <c r="W960" s="12"/>
      <c r="X960" s="12"/>
      <c r="Y960" s="12"/>
      <c r="Z960" s="12"/>
      <c r="AA960" s="12"/>
      <c r="AB960" s="12"/>
      <c r="AC960" s="12"/>
      <c r="AD960" s="13"/>
      <c r="AE960" s="12"/>
      <c r="AF960" s="12"/>
    </row>
    <row r="961" spans="1:32" x14ac:dyDescent="0.35">
      <c r="A961" s="7" t="s">
        <v>11778</v>
      </c>
      <c r="B961" s="105" t="s">
        <v>18149</v>
      </c>
      <c r="C961" s="7" t="s">
        <v>18150</v>
      </c>
      <c r="D961" s="26">
        <v>11.56</v>
      </c>
      <c r="E961" s="26">
        <v>172</v>
      </c>
      <c r="F961" s="26">
        <v>935</v>
      </c>
      <c r="G961" s="26">
        <v>316</v>
      </c>
      <c r="H961" s="106">
        <v>1</v>
      </c>
      <c r="I961" s="26">
        <v>11.56</v>
      </c>
      <c r="J961" s="26">
        <v>1070</v>
      </c>
      <c r="K961" s="26">
        <v>440</v>
      </c>
      <c r="L961" s="26">
        <v>240</v>
      </c>
      <c r="M961" s="26" t="s">
        <v>16707</v>
      </c>
      <c r="N961" s="26"/>
      <c r="O961" s="26"/>
      <c r="P961" s="26"/>
      <c r="Q961" s="12"/>
      <c r="R961" s="12"/>
      <c r="S961" s="12"/>
      <c r="T961" s="12"/>
      <c r="U961" s="12"/>
      <c r="V961" s="12"/>
      <c r="W961" s="12"/>
      <c r="X961" s="12"/>
      <c r="Y961" s="12"/>
      <c r="Z961" s="12"/>
      <c r="AA961" s="12"/>
      <c r="AB961" s="12"/>
      <c r="AC961" s="12"/>
      <c r="AD961" s="13"/>
      <c r="AE961" s="12"/>
      <c r="AF961" s="12"/>
    </row>
    <row r="962" spans="1:32" x14ac:dyDescent="0.35">
      <c r="A962" s="7" t="s">
        <v>12606</v>
      </c>
      <c r="B962" s="105" t="s">
        <v>18151</v>
      </c>
      <c r="C962" s="7" t="s">
        <v>18152</v>
      </c>
      <c r="D962" s="26">
        <v>4.3999999999999997E-2</v>
      </c>
      <c r="E962" s="26">
        <v>205</v>
      </c>
      <c r="F962" s="26">
        <v>943</v>
      </c>
      <c r="G962" s="26">
        <v>238</v>
      </c>
      <c r="H962" s="106">
        <v>1</v>
      </c>
      <c r="I962" s="26">
        <v>4.3999999999999997E-2</v>
      </c>
      <c r="J962" s="26">
        <v>60</v>
      </c>
      <c r="K962" s="26">
        <v>34</v>
      </c>
      <c r="L962" s="26">
        <v>34</v>
      </c>
      <c r="M962" s="26" t="s">
        <v>16707</v>
      </c>
      <c r="N962" s="26"/>
      <c r="O962" s="26"/>
      <c r="P962" s="26"/>
      <c r="Q962" s="12"/>
      <c r="R962" s="12"/>
      <c r="S962" s="12"/>
      <c r="T962" s="12"/>
      <c r="U962" s="12"/>
      <c r="V962" s="12"/>
      <c r="W962" s="12"/>
      <c r="X962" s="12"/>
      <c r="Y962" s="12"/>
      <c r="Z962" s="12"/>
      <c r="AA962" s="12"/>
      <c r="AB962" s="12"/>
      <c r="AC962" s="12"/>
      <c r="AD962" s="13"/>
      <c r="AE962" s="12"/>
      <c r="AF962" s="12"/>
    </row>
    <row r="963" spans="1:32" x14ac:dyDescent="0.35">
      <c r="A963" s="7" t="s">
        <v>14401</v>
      </c>
      <c r="B963" s="105" t="s">
        <v>18153</v>
      </c>
      <c r="C963" s="7" t="s">
        <v>18154</v>
      </c>
      <c r="D963" s="26">
        <v>1.47</v>
      </c>
      <c r="E963" s="26">
        <v>90</v>
      </c>
      <c r="F963" s="26">
        <v>193</v>
      </c>
      <c r="G963" s="26">
        <v>117</v>
      </c>
      <c r="H963" s="106">
        <v>1</v>
      </c>
      <c r="I963" s="26">
        <v>1.47</v>
      </c>
      <c r="J963" s="26">
        <v>295</v>
      </c>
      <c r="K963" s="26">
        <v>185</v>
      </c>
      <c r="L963" s="26">
        <v>75</v>
      </c>
      <c r="M963" s="26" t="s">
        <v>16707</v>
      </c>
      <c r="N963" s="26"/>
      <c r="O963" s="26"/>
      <c r="P963" s="26"/>
      <c r="Q963" s="12"/>
      <c r="R963" s="12"/>
      <c r="S963" s="12"/>
      <c r="T963" s="12"/>
      <c r="U963" s="12"/>
      <c r="V963" s="12"/>
      <c r="W963" s="12"/>
      <c r="X963" s="12"/>
      <c r="Y963" s="12"/>
      <c r="Z963" s="12"/>
      <c r="AA963" s="12"/>
      <c r="AB963" s="12"/>
      <c r="AC963" s="12"/>
      <c r="AD963" s="13"/>
      <c r="AE963" s="12"/>
      <c r="AF963" s="12"/>
    </row>
    <row r="964" spans="1:32" x14ac:dyDescent="0.35">
      <c r="A964" s="7" t="s">
        <v>10331</v>
      </c>
      <c r="B964" s="107">
        <v>5055275888438</v>
      </c>
      <c r="C964" s="7" t="s">
        <v>18155</v>
      </c>
      <c r="D964" s="26">
        <v>6.18</v>
      </c>
      <c r="E964" s="26">
        <v>50</v>
      </c>
      <c r="F964" s="26">
        <v>170</v>
      </c>
      <c r="G964" s="26">
        <v>163</v>
      </c>
      <c r="H964" s="106">
        <v>2</v>
      </c>
      <c r="I964" s="26">
        <v>5.22</v>
      </c>
      <c r="J964" s="26">
        <v>385</v>
      </c>
      <c r="K964" s="26">
        <v>260</v>
      </c>
      <c r="L964" s="26">
        <v>85</v>
      </c>
      <c r="M964" s="26">
        <v>0.96</v>
      </c>
      <c r="N964" s="26">
        <v>330</v>
      </c>
      <c r="O964" s="26">
        <v>250</v>
      </c>
      <c r="P964" s="26">
        <v>150</v>
      </c>
      <c r="Q964" s="12"/>
      <c r="R964" s="12"/>
      <c r="S964" s="12"/>
      <c r="T964" s="12"/>
      <c r="U964" s="12"/>
      <c r="V964" s="12"/>
      <c r="W964" s="12"/>
      <c r="X964" s="12"/>
      <c r="Y964" s="12"/>
      <c r="Z964" s="12"/>
      <c r="AA964" s="12"/>
      <c r="AB964" s="12"/>
      <c r="AC964" s="12"/>
      <c r="AD964" s="13"/>
      <c r="AE964" s="12"/>
      <c r="AF964" s="12"/>
    </row>
    <row r="965" spans="1:32" x14ac:dyDescent="0.35">
      <c r="A965" s="7" t="s">
        <v>11846</v>
      </c>
      <c r="B965" s="105" t="s">
        <v>18156</v>
      </c>
      <c r="C965" s="7" t="s">
        <v>18157</v>
      </c>
      <c r="D965" s="26">
        <v>2.5299999999999998</v>
      </c>
      <c r="E965" s="26">
        <v>290</v>
      </c>
      <c r="F965" s="26">
        <v>30</v>
      </c>
      <c r="G965" s="26">
        <v>146</v>
      </c>
      <c r="H965" s="106">
        <v>1</v>
      </c>
      <c r="I965" s="26">
        <v>2.5299999999999998</v>
      </c>
      <c r="J965" s="26">
        <v>340</v>
      </c>
      <c r="K965" s="26">
        <v>255</v>
      </c>
      <c r="L965" s="26">
        <v>75</v>
      </c>
      <c r="M965" s="26" t="s">
        <v>16707</v>
      </c>
      <c r="N965" s="26"/>
      <c r="O965" s="26"/>
      <c r="P965" s="26"/>
      <c r="Q965" s="12"/>
      <c r="R965" s="12"/>
      <c r="S965" s="12"/>
      <c r="T965" s="12"/>
      <c r="U965" s="12"/>
      <c r="V965" s="12"/>
      <c r="W965" s="12"/>
      <c r="X965" s="12"/>
      <c r="Y965" s="12"/>
      <c r="Z965" s="12"/>
      <c r="AA965" s="12"/>
      <c r="AB965" s="12"/>
      <c r="AC965" s="12"/>
      <c r="AD965" s="13"/>
      <c r="AE965" s="12"/>
      <c r="AF965" s="12"/>
    </row>
    <row r="966" spans="1:32" x14ac:dyDescent="0.35">
      <c r="A966" s="7" t="s">
        <v>11782</v>
      </c>
      <c r="B966" s="105" t="s">
        <v>18158</v>
      </c>
      <c r="C966" s="7" t="s">
        <v>18159</v>
      </c>
      <c r="D966" s="26">
        <v>3.14</v>
      </c>
      <c r="E966" s="26">
        <v>55</v>
      </c>
      <c r="F966" s="26">
        <v>200</v>
      </c>
      <c r="G966" s="26">
        <v>157</v>
      </c>
      <c r="H966" s="106">
        <v>1</v>
      </c>
      <c r="I966" s="26">
        <v>3.14</v>
      </c>
      <c r="J966" s="26">
        <v>310</v>
      </c>
      <c r="K966" s="26">
        <v>265</v>
      </c>
      <c r="L966" s="26">
        <v>130</v>
      </c>
      <c r="M966" s="26" t="s">
        <v>16707</v>
      </c>
      <c r="N966" s="26"/>
      <c r="O966" s="26"/>
      <c r="P966" s="26"/>
      <c r="Q966" s="12"/>
      <c r="R966" s="12"/>
      <c r="S966" s="12"/>
      <c r="T966" s="12"/>
      <c r="U966" s="12"/>
      <c r="V966" s="12"/>
      <c r="W966" s="12"/>
      <c r="X966" s="12"/>
      <c r="Y966" s="12"/>
      <c r="Z966" s="12"/>
      <c r="AA966" s="12"/>
      <c r="AB966" s="12"/>
      <c r="AC966" s="12"/>
      <c r="AD966" s="13"/>
      <c r="AE966" s="12"/>
      <c r="AF966" s="12"/>
    </row>
    <row r="967" spans="1:32" x14ac:dyDescent="0.35">
      <c r="A967" s="7" t="s">
        <v>12040</v>
      </c>
      <c r="B967" s="105" t="s">
        <v>18160</v>
      </c>
      <c r="C967" s="7" t="s">
        <v>18161</v>
      </c>
      <c r="D967" s="26">
        <v>3.39</v>
      </c>
      <c r="E967" s="26">
        <v>70</v>
      </c>
      <c r="F967" s="26">
        <v>170</v>
      </c>
      <c r="G967" s="26">
        <v>163</v>
      </c>
      <c r="H967" s="106">
        <v>1</v>
      </c>
      <c r="I967" s="26">
        <v>3.39</v>
      </c>
      <c r="J967" s="26">
        <v>315</v>
      </c>
      <c r="K967" s="26">
        <v>255</v>
      </c>
      <c r="L967" s="26">
        <v>95</v>
      </c>
      <c r="M967" s="26" t="s">
        <v>16707</v>
      </c>
      <c r="N967" s="26"/>
      <c r="O967" s="26"/>
      <c r="P967" s="26"/>
      <c r="Q967" s="12"/>
      <c r="R967" s="12"/>
      <c r="S967" s="12"/>
      <c r="T967" s="12"/>
      <c r="U967" s="12"/>
      <c r="V967" s="12"/>
      <c r="W967" s="12"/>
      <c r="X967" s="12"/>
      <c r="Y967" s="12"/>
      <c r="Z967" s="12"/>
      <c r="AA967" s="12"/>
      <c r="AB967" s="12"/>
      <c r="AC967" s="12"/>
      <c r="AD967" s="13"/>
      <c r="AE967" s="12"/>
      <c r="AF967" s="12"/>
    </row>
    <row r="968" spans="1:32" x14ac:dyDescent="0.35">
      <c r="A968" s="7" t="s">
        <v>12044</v>
      </c>
      <c r="B968" s="105" t="s">
        <v>18162</v>
      </c>
      <c r="C968" s="7" t="s">
        <v>18163</v>
      </c>
      <c r="D968" s="26">
        <v>1.55</v>
      </c>
      <c r="E968" s="26">
        <v>50</v>
      </c>
      <c r="F968" s="26">
        <v>155</v>
      </c>
      <c r="G968" s="26">
        <v>150</v>
      </c>
      <c r="H968" s="106">
        <v>1</v>
      </c>
      <c r="I968" s="26">
        <v>1.55</v>
      </c>
      <c r="J968" s="26">
        <v>220</v>
      </c>
      <c r="K968" s="26">
        <v>145</v>
      </c>
      <c r="L968" s="26">
        <v>90</v>
      </c>
      <c r="M968" s="26" t="s">
        <v>16707</v>
      </c>
      <c r="N968" s="26"/>
      <c r="O968" s="26"/>
      <c r="P968" s="26"/>
      <c r="Q968" s="12"/>
      <c r="R968" s="12"/>
      <c r="S968" s="12"/>
      <c r="T968" s="12"/>
      <c r="U968" s="12"/>
      <c r="V968" s="12"/>
      <c r="W968" s="12"/>
      <c r="X968" s="12"/>
      <c r="Y968" s="12"/>
      <c r="Z968" s="12"/>
      <c r="AA968" s="12"/>
      <c r="AB968" s="12"/>
      <c r="AC968" s="12"/>
      <c r="AD968" s="13"/>
      <c r="AE968" s="12"/>
      <c r="AF968" s="12"/>
    </row>
    <row r="969" spans="1:32" x14ac:dyDescent="0.35">
      <c r="A969" s="7" t="s">
        <v>12710</v>
      </c>
      <c r="B969" s="105" t="s">
        <v>18164</v>
      </c>
      <c r="C969" s="7" t="s">
        <v>18165</v>
      </c>
      <c r="D969" s="26">
        <v>2.88</v>
      </c>
      <c r="E969" s="26">
        <v>230</v>
      </c>
      <c r="F969" s="26">
        <v>146</v>
      </c>
      <c r="G969" s="26">
        <v>136</v>
      </c>
      <c r="H969" s="106">
        <v>1</v>
      </c>
      <c r="I969" s="26">
        <v>2.88</v>
      </c>
      <c r="J969" s="26">
        <v>445</v>
      </c>
      <c r="K969" s="26">
        <v>270</v>
      </c>
      <c r="L969" s="26">
        <v>310</v>
      </c>
      <c r="M969" s="26" t="s">
        <v>16707</v>
      </c>
      <c r="N969" s="26"/>
      <c r="O969" s="26"/>
      <c r="P969" s="26"/>
      <c r="Q969" s="12"/>
      <c r="R969" s="12"/>
      <c r="S969" s="12"/>
      <c r="T969" s="12"/>
      <c r="U969" s="12"/>
      <c r="V969" s="12"/>
      <c r="W969" s="12"/>
      <c r="X969" s="12"/>
      <c r="Y969" s="12"/>
      <c r="Z969" s="12"/>
      <c r="AA969" s="12"/>
      <c r="AB969" s="12"/>
      <c r="AC969" s="12"/>
      <c r="AD969" s="13"/>
      <c r="AE969" s="12"/>
      <c r="AF969" s="12"/>
    </row>
    <row r="970" spans="1:32" x14ac:dyDescent="0.35">
      <c r="A970" s="7" t="s">
        <v>12714</v>
      </c>
      <c r="B970" s="105" t="s">
        <v>18166</v>
      </c>
      <c r="C970" s="7" t="s">
        <v>18167</v>
      </c>
      <c r="D970" s="26">
        <v>3.43</v>
      </c>
      <c r="E970" s="26">
        <v>230</v>
      </c>
      <c r="F970" s="26">
        <v>146</v>
      </c>
      <c r="G970" s="26">
        <v>136</v>
      </c>
      <c r="H970" s="106">
        <v>1</v>
      </c>
      <c r="I970" s="26">
        <v>3.43</v>
      </c>
      <c r="J970" s="26">
        <v>445</v>
      </c>
      <c r="K970" s="26">
        <v>265</v>
      </c>
      <c r="L970" s="26">
        <v>300</v>
      </c>
      <c r="M970" s="26" t="s">
        <v>16707</v>
      </c>
      <c r="N970" s="26"/>
      <c r="O970" s="26"/>
      <c r="P970" s="26"/>
      <c r="Q970" s="12"/>
      <c r="R970" s="12"/>
      <c r="S970" s="12"/>
      <c r="T970" s="12"/>
      <c r="U970" s="12"/>
      <c r="V970" s="12"/>
      <c r="W970" s="12"/>
      <c r="X970" s="12"/>
      <c r="Y970" s="12"/>
      <c r="Z970" s="12"/>
      <c r="AA970" s="12"/>
      <c r="AB970" s="12"/>
      <c r="AC970" s="12"/>
      <c r="AD970" s="13"/>
      <c r="AE970" s="12"/>
      <c r="AF970" s="12"/>
    </row>
    <row r="971" spans="1:32" x14ac:dyDescent="0.35">
      <c r="A971" s="7" t="s">
        <v>12718</v>
      </c>
      <c r="B971" s="105" t="s">
        <v>18168</v>
      </c>
      <c r="C971" s="7" t="s">
        <v>18169</v>
      </c>
      <c r="D971" s="26">
        <v>1.85</v>
      </c>
      <c r="E971" s="26">
        <v>57</v>
      </c>
      <c r="F971" s="26">
        <v>143</v>
      </c>
      <c r="G971" s="26">
        <v>145</v>
      </c>
      <c r="H971" s="106">
        <v>1</v>
      </c>
      <c r="I971" s="26">
        <v>1.85</v>
      </c>
      <c r="J971" s="26">
        <v>255</v>
      </c>
      <c r="K971" s="26">
        <v>170</v>
      </c>
      <c r="L971" s="26">
        <v>80</v>
      </c>
      <c r="M971" s="26" t="s">
        <v>16707</v>
      </c>
      <c r="N971" s="26"/>
      <c r="O971" s="26"/>
      <c r="P971" s="26"/>
      <c r="Q971" s="12"/>
      <c r="R971" s="12"/>
      <c r="S971" s="12"/>
      <c r="T971" s="12"/>
      <c r="U971" s="12"/>
      <c r="V971" s="12"/>
      <c r="W971" s="12"/>
      <c r="X971" s="12"/>
      <c r="Y971" s="12"/>
      <c r="Z971" s="12"/>
      <c r="AA971" s="12"/>
      <c r="AB971" s="12"/>
      <c r="AC971" s="12"/>
      <c r="AD971" s="13"/>
      <c r="AE971" s="12"/>
      <c r="AF971" s="12"/>
    </row>
    <row r="972" spans="1:32" x14ac:dyDescent="0.35">
      <c r="A972" s="7" t="s">
        <v>12722</v>
      </c>
      <c r="B972" s="105" t="s">
        <v>18170</v>
      </c>
      <c r="C972" s="7" t="s">
        <v>18171</v>
      </c>
      <c r="D972" s="26">
        <v>1.38</v>
      </c>
      <c r="E972" s="26">
        <v>55</v>
      </c>
      <c r="F972" s="26">
        <v>138</v>
      </c>
      <c r="G972" s="26">
        <v>133</v>
      </c>
      <c r="H972" s="106">
        <v>1</v>
      </c>
      <c r="I972" s="26">
        <v>1.38</v>
      </c>
      <c r="J972" s="26">
        <v>255</v>
      </c>
      <c r="K972" s="26">
        <v>170</v>
      </c>
      <c r="L972" s="26">
        <v>80</v>
      </c>
      <c r="M972" s="26" t="s">
        <v>16707</v>
      </c>
      <c r="N972" s="26"/>
      <c r="O972" s="26"/>
      <c r="P972" s="26"/>
      <c r="Q972" s="12"/>
      <c r="R972" s="12"/>
      <c r="S972" s="12"/>
      <c r="T972" s="12"/>
      <c r="U972" s="12"/>
      <c r="V972" s="12"/>
      <c r="W972" s="12"/>
      <c r="X972" s="12"/>
      <c r="Y972" s="12"/>
      <c r="Z972" s="12"/>
      <c r="AA972" s="12"/>
      <c r="AB972" s="12"/>
      <c r="AC972" s="12"/>
      <c r="AD972" s="13"/>
      <c r="AE972" s="12"/>
      <c r="AF972" s="12"/>
    </row>
    <row r="973" spans="1:32" x14ac:dyDescent="0.35">
      <c r="A973" s="7" t="s">
        <v>12452</v>
      </c>
      <c r="B973" s="105" t="s">
        <v>18172</v>
      </c>
      <c r="C973" s="7" t="s">
        <v>18173</v>
      </c>
      <c r="D973" s="26">
        <v>1.51</v>
      </c>
      <c r="E973" s="26">
        <v>65</v>
      </c>
      <c r="F973" s="26">
        <v>138</v>
      </c>
      <c r="G973" s="26">
        <v>200</v>
      </c>
      <c r="H973" s="106">
        <v>1</v>
      </c>
      <c r="I973" s="26">
        <v>1.51</v>
      </c>
      <c r="J973" s="26">
        <v>220</v>
      </c>
      <c r="K973" s="26">
        <v>145</v>
      </c>
      <c r="L973" s="26">
        <v>90</v>
      </c>
      <c r="M973" s="26" t="s">
        <v>16707</v>
      </c>
      <c r="N973" s="26"/>
      <c r="O973" s="26"/>
      <c r="P973" s="26"/>
      <c r="Q973" s="12"/>
      <c r="R973" s="12"/>
      <c r="S973" s="12"/>
      <c r="T973" s="12"/>
      <c r="U973" s="12"/>
      <c r="V973" s="12"/>
      <c r="W973" s="12"/>
      <c r="X973" s="12"/>
      <c r="Y973" s="12"/>
      <c r="Z973" s="12"/>
      <c r="AA973" s="12"/>
      <c r="AB973" s="12"/>
      <c r="AC973" s="12"/>
      <c r="AD973" s="13"/>
      <c r="AE973" s="12"/>
      <c r="AF973" s="12"/>
    </row>
    <row r="974" spans="1:32" x14ac:dyDescent="0.35">
      <c r="A974" s="7" t="s">
        <v>12448</v>
      </c>
      <c r="B974" s="105" t="s">
        <v>18174</v>
      </c>
      <c r="C974" s="7" t="s">
        <v>18175</v>
      </c>
      <c r="D974" s="26">
        <v>3.86</v>
      </c>
      <c r="E974" s="26">
        <v>230</v>
      </c>
      <c r="F974" s="26">
        <v>152</v>
      </c>
      <c r="G974" s="26">
        <v>130</v>
      </c>
      <c r="H974" s="106">
        <v>1</v>
      </c>
      <c r="I974" s="26">
        <v>3.86</v>
      </c>
      <c r="J974" s="26">
        <v>240</v>
      </c>
      <c r="K974" s="26">
        <v>245</v>
      </c>
      <c r="L974" s="26">
        <v>200</v>
      </c>
      <c r="M974" s="26" t="s">
        <v>16707</v>
      </c>
      <c r="N974" s="26"/>
      <c r="O974" s="26"/>
      <c r="P974" s="26"/>
      <c r="Q974" s="12"/>
      <c r="R974" s="12"/>
      <c r="S974" s="12"/>
      <c r="T974" s="12"/>
      <c r="U974" s="12"/>
      <c r="V974" s="12"/>
      <c r="W974" s="12"/>
      <c r="X974" s="12"/>
      <c r="Y974" s="12"/>
      <c r="Z974" s="12"/>
      <c r="AA974" s="12"/>
      <c r="AB974" s="12"/>
      <c r="AC974" s="12"/>
      <c r="AD974" s="13"/>
      <c r="AE974" s="12"/>
      <c r="AF974" s="12"/>
    </row>
    <row r="975" spans="1:32" x14ac:dyDescent="0.35">
      <c r="A975" s="7" t="s">
        <v>12582</v>
      </c>
      <c r="B975" s="107">
        <v>5055275866825</v>
      </c>
      <c r="C975" s="7" t="s">
        <v>5892</v>
      </c>
      <c r="D975" s="26">
        <v>5.9799999999999995</v>
      </c>
      <c r="E975" s="26">
        <v>345</v>
      </c>
      <c r="F975" s="26">
        <v>236</v>
      </c>
      <c r="G975" s="26">
        <v>207</v>
      </c>
      <c r="H975" s="106">
        <v>2</v>
      </c>
      <c r="I975" s="26">
        <v>5.0199999999999996</v>
      </c>
      <c r="J975" s="26">
        <v>270</v>
      </c>
      <c r="K975" s="26">
        <v>240</v>
      </c>
      <c r="L975" s="26">
        <v>140</v>
      </c>
      <c r="M975" s="26">
        <v>0.96</v>
      </c>
      <c r="N975" s="26">
        <v>330</v>
      </c>
      <c r="O975" s="26">
        <v>250</v>
      </c>
      <c r="P975" s="26">
        <v>150</v>
      </c>
      <c r="Q975" s="12"/>
      <c r="R975" s="12"/>
      <c r="S975" s="12"/>
      <c r="T975" s="12"/>
      <c r="U975" s="12"/>
      <c r="V975" s="12"/>
      <c r="W975" s="12"/>
      <c r="X975" s="12"/>
      <c r="Y975" s="12"/>
      <c r="Z975" s="12"/>
      <c r="AA975" s="12"/>
      <c r="AB975" s="12"/>
      <c r="AC975" s="12"/>
      <c r="AD975" s="13"/>
      <c r="AE975" s="12"/>
      <c r="AF975" s="12"/>
    </row>
    <row r="976" spans="1:32" x14ac:dyDescent="0.35">
      <c r="A976" s="7" t="s">
        <v>12574</v>
      </c>
      <c r="B976" s="105" t="s">
        <v>18176</v>
      </c>
      <c r="C976" s="7" t="s">
        <v>18177</v>
      </c>
      <c r="D976" s="26">
        <v>2.56</v>
      </c>
      <c r="E976" s="26">
        <v>230</v>
      </c>
      <c r="F976" s="26">
        <v>217</v>
      </c>
      <c r="G976" s="26">
        <v>175</v>
      </c>
      <c r="H976" s="106">
        <v>1</v>
      </c>
      <c r="I976" s="26">
        <v>2.56</v>
      </c>
      <c r="J976" s="26">
        <v>270</v>
      </c>
      <c r="K976" s="26">
        <v>175</v>
      </c>
      <c r="L976" s="26">
        <v>90</v>
      </c>
      <c r="M976" s="26" t="s">
        <v>16707</v>
      </c>
      <c r="N976" s="26"/>
      <c r="O976" s="26"/>
      <c r="P976" s="26"/>
      <c r="Q976" s="12"/>
      <c r="R976" s="12"/>
      <c r="S976" s="12"/>
      <c r="T976" s="12"/>
      <c r="U976" s="12"/>
      <c r="V976" s="12"/>
      <c r="W976" s="12"/>
      <c r="X976" s="12"/>
      <c r="Y976" s="12"/>
      <c r="Z976" s="12"/>
      <c r="AA976" s="12"/>
      <c r="AB976" s="12"/>
      <c r="AC976" s="12"/>
      <c r="AD976" s="13"/>
      <c r="AE976" s="12"/>
      <c r="AF976" s="12"/>
    </row>
    <row r="977" spans="1:32" x14ac:dyDescent="0.35">
      <c r="A977" s="7" t="s">
        <v>12578</v>
      </c>
      <c r="B977" s="105" t="s">
        <v>18178</v>
      </c>
      <c r="C977" s="7" t="s">
        <v>18179</v>
      </c>
      <c r="D977" s="26">
        <v>2.23</v>
      </c>
      <c r="E977" s="26">
        <v>255</v>
      </c>
      <c r="F977" s="26">
        <v>113</v>
      </c>
      <c r="G977" s="26">
        <v>220</v>
      </c>
      <c r="H977" s="106">
        <v>1</v>
      </c>
      <c r="I977" s="26">
        <v>2.23</v>
      </c>
      <c r="J977" s="26">
        <v>350</v>
      </c>
      <c r="K977" s="26">
        <v>180</v>
      </c>
      <c r="L977" s="26">
        <v>140</v>
      </c>
      <c r="M977" s="26" t="s">
        <v>16707</v>
      </c>
      <c r="N977" s="26"/>
      <c r="O977" s="26"/>
      <c r="P977" s="26"/>
      <c r="Q977" s="12"/>
      <c r="R977" s="12"/>
      <c r="S977" s="12"/>
      <c r="T977" s="12"/>
      <c r="U977" s="12"/>
      <c r="V977" s="12"/>
      <c r="W977" s="12"/>
      <c r="X977" s="12"/>
      <c r="Y977" s="12"/>
      <c r="Z977" s="12"/>
      <c r="AA977" s="12"/>
      <c r="AB977" s="12"/>
      <c r="AC977" s="12"/>
      <c r="AD977" s="13"/>
      <c r="AE977" s="12"/>
      <c r="AF977" s="12"/>
    </row>
    <row r="978" spans="1:32" x14ac:dyDescent="0.35">
      <c r="A978" s="7" t="s">
        <v>12586</v>
      </c>
      <c r="B978" s="105" t="s">
        <v>18180</v>
      </c>
      <c r="C978" s="7" t="s">
        <v>18181</v>
      </c>
      <c r="D978" s="26">
        <v>3.3</v>
      </c>
      <c r="E978" s="26">
        <v>130</v>
      </c>
      <c r="F978" s="26">
        <v>190</v>
      </c>
      <c r="G978" s="26">
        <v>175</v>
      </c>
      <c r="H978" s="106">
        <v>1</v>
      </c>
      <c r="I978" s="26">
        <v>3.3</v>
      </c>
      <c r="J978" s="26">
        <v>390</v>
      </c>
      <c r="K978" s="26">
        <v>175</v>
      </c>
      <c r="L978" s="26">
        <v>85</v>
      </c>
      <c r="M978" s="26" t="s">
        <v>16707</v>
      </c>
      <c r="N978" s="26"/>
      <c r="O978" s="26"/>
      <c r="P978" s="26"/>
      <c r="Q978" s="12"/>
      <c r="R978" s="12"/>
      <c r="S978" s="12"/>
      <c r="T978" s="12"/>
      <c r="U978" s="12"/>
      <c r="V978" s="12"/>
      <c r="W978" s="12"/>
      <c r="X978" s="12"/>
      <c r="Y978" s="12"/>
      <c r="Z978" s="12"/>
      <c r="AA978" s="12"/>
      <c r="AB978" s="12"/>
      <c r="AC978" s="12"/>
      <c r="AD978" s="13"/>
      <c r="AE978" s="12"/>
      <c r="AF978" s="12"/>
    </row>
    <row r="979" spans="1:32" x14ac:dyDescent="0.35">
      <c r="A979" s="7" t="s">
        <v>12590</v>
      </c>
      <c r="B979" s="105" t="s">
        <v>18182</v>
      </c>
      <c r="C979" s="7" t="s">
        <v>18183</v>
      </c>
      <c r="D979" s="26">
        <v>3.1</v>
      </c>
      <c r="E979" s="26">
        <v>230</v>
      </c>
      <c r="F979" s="26">
        <v>319</v>
      </c>
      <c r="G979" s="26">
        <v>50</v>
      </c>
      <c r="H979" s="106">
        <v>1</v>
      </c>
      <c r="I979" s="26">
        <v>3.1</v>
      </c>
      <c r="J979" s="26">
        <v>265</v>
      </c>
      <c r="K979" s="26">
        <v>235</v>
      </c>
      <c r="L979" s="26">
        <v>100</v>
      </c>
      <c r="M979" s="26" t="s">
        <v>16707</v>
      </c>
      <c r="N979" s="26"/>
      <c r="O979" s="26"/>
      <c r="P979" s="26"/>
      <c r="Q979" s="12"/>
      <c r="R979" s="12"/>
      <c r="S979" s="12"/>
      <c r="T979" s="12"/>
      <c r="U979" s="12"/>
      <c r="V979" s="12"/>
      <c r="W979" s="12"/>
      <c r="X979" s="12"/>
      <c r="Y979" s="12"/>
      <c r="Z979" s="12"/>
      <c r="AA979" s="12"/>
      <c r="AB979" s="12"/>
      <c r="AC979" s="12"/>
      <c r="AD979" s="13"/>
      <c r="AE979" s="12"/>
      <c r="AF979" s="12"/>
    </row>
    <row r="980" spans="1:32" x14ac:dyDescent="0.35">
      <c r="A980" s="7" t="s">
        <v>16041</v>
      </c>
      <c r="B980" s="105" t="s">
        <v>18184</v>
      </c>
      <c r="C980" s="7" t="s">
        <v>18185</v>
      </c>
      <c r="D980" s="26">
        <v>4.4000000000000004</v>
      </c>
      <c r="E980" s="26">
        <v>230</v>
      </c>
      <c r="F980" s="26">
        <v>319</v>
      </c>
      <c r="G980" s="26">
        <v>50</v>
      </c>
      <c r="H980" s="106">
        <v>1</v>
      </c>
      <c r="I980" s="26">
        <v>4.4000000000000004</v>
      </c>
      <c r="J980" s="26">
        <v>265</v>
      </c>
      <c r="K980" s="26">
        <v>235</v>
      </c>
      <c r="L980" s="26">
        <v>140</v>
      </c>
      <c r="M980" s="26" t="s">
        <v>16707</v>
      </c>
      <c r="N980" s="26"/>
      <c r="O980" s="26"/>
      <c r="P980" s="26"/>
      <c r="Q980" s="12"/>
      <c r="R980" s="12"/>
      <c r="S980" s="12"/>
      <c r="T980" s="12"/>
      <c r="U980" s="12"/>
      <c r="V980" s="12"/>
      <c r="W980" s="12"/>
      <c r="X980" s="12"/>
      <c r="Y980" s="12"/>
      <c r="Z980" s="12"/>
      <c r="AA980" s="12"/>
      <c r="AB980" s="12"/>
      <c r="AC980" s="12"/>
      <c r="AD980" s="13"/>
      <c r="AE980" s="12"/>
      <c r="AF980" s="12"/>
    </row>
    <row r="981" spans="1:32" x14ac:dyDescent="0.35">
      <c r="A981" s="7" t="s">
        <v>12562</v>
      </c>
      <c r="B981" s="107">
        <v>5055275888766</v>
      </c>
      <c r="C981" s="7" t="s">
        <v>5880</v>
      </c>
      <c r="D981" s="26">
        <v>5.91</v>
      </c>
      <c r="E981" s="26">
        <v>325</v>
      </c>
      <c r="F981" s="26">
        <v>237</v>
      </c>
      <c r="G981" s="26">
        <v>207</v>
      </c>
      <c r="H981" s="106">
        <v>2</v>
      </c>
      <c r="I981" s="26">
        <v>4.95</v>
      </c>
      <c r="J981" s="26">
        <v>270</v>
      </c>
      <c r="K981" s="26">
        <v>240</v>
      </c>
      <c r="L981" s="26">
        <v>140</v>
      </c>
      <c r="M981" s="26">
        <v>0.96</v>
      </c>
      <c r="N981" s="26">
        <v>330</v>
      </c>
      <c r="O981" s="26">
        <v>250</v>
      </c>
      <c r="P981" s="26">
        <v>150</v>
      </c>
      <c r="Q981" s="12"/>
      <c r="R981" s="12"/>
      <c r="S981" s="12"/>
      <c r="T981" s="12"/>
      <c r="U981" s="12"/>
      <c r="V981" s="12"/>
      <c r="W981" s="12"/>
      <c r="X981" s="12"/>
      <c r="Y981" s="12"/>
      <c r="Z981" s="12"/>
      <c r="AA981" s="12"/>
      <c r="AB981" s="12"/>
      <c r="AC981" s="12"/>
      <c r="AD981" s="13"/>
      <c r="AE981" s="12"/>
      <c r="AF981" s="12"/>
    </row>
    <row r="982" spans="1:32" x14ac:dyDescent="0.35">
      <c r="A982" s="7" t="s">
        <v>12566</v>
      </c>
      <c r="B982" s="105" t="s">
        <v>18186</v>
      </c>
      <c r="C982" s="7" t="s">
        <v>18187</v>
      </c>
      <c r="D982" s="26">
        <v>3.23</v>
      </c>
      <c r="E982" s="26">
        <v>235</v>
      </c>
      <c r="F982" s="26">
        <v>190</v>
      </c>
      <c r="G982" s="26">
        <v>170</v>
      </c>
      <c r="H982" s="106">
        <v>1</v>
      </c>
      <c r="I982" s="26">
        <v>3.23</v>
      </c>
      <c r="J982" s="26">
        <v>390</v>
      </c>
      <c r="K982" s="26">
        <v>175</v>
      </c>
      <c r="L982" s="26">
        <v>85</v>
      </c>
      <c r="M982" s="26" t="s">
        <v>16707</v>
      </c>
      <c r="N982" s="26"/>
      <c r="O982" s="26"/>
      <c r="P982" s="26"/>
      <c r="Q982" s="12"/>
      <c r="R982" s="12"/>
      <c r="S982" s="12"/>
      <c r="T982" s="12"/>
      <c r="U982" s="12"/>
      <c r="V982" s="12"/>
      <c r="W982" s="12"/>
      <c r="X982" s="12"/>
      <c r="Y982" s="12"/>
      <c r="Z982" s="12"/>
      <c r="AA982" s="12"/>
      <c r="AB982" s="12"/>
      <c r="AC982" s="12"/>
      <c r="AD982" s="13"/>
      <c r="AE982" s="12"/>
      <c r="AF982" s="12"/>
    </row>
    <row r="983" spans="1:32" x14ac:dyDescent="0.35">
      <c r="A983" s="7" t="s">
        <v>12570</v>
      </c>
      <c r="B983" s="105" t="s">
        <v>18188</v>
      </c>
      <c r="C983" s="7" t="s">
        <v>18189</v>
      </c>
      <c r="D983" s="26">
        <v>3.03</v>
      </c>
      <c r="E983" s="26">
        <v>360</v>
      </c>
      <c r="F983" s="26">
        <v>320</v>
      </c>
      <c r="G983" s="26">
        <v>240</v>
      </c>
      <c r="H983" s="106">
        <v>1</v>
      </c>
      <c r="I983" s="26">
        <v>3.03</v>
      </c>
      <c r="J983" s="26">
        <v>265</v>
      </c>
      <c r="K983" s="26">
        <v>235</v>
      </c>
      <c r="L983" s="26">
        <v>100</v>
      </c>
      <c r="M983" s="26" t="s">
        <v>16707</v>
      </c>
      <c r="N983" s="26"/>
      <c r="O983" s="26"/>
      <c r="P983" s="26"/>
      <c r="Q983" s="12"/>
      <c r="R983" s="12"/>
      <c r="S983" s="12"/>
      <c r="T983" s="12"/>
      <c r="U983" s="12"/>
      <c r="V983" s="12"/>
      <c r="W983" s="12"/>
      <c r="X983" s="12"/>
      <c r="Y983" s="12"/>
      <c r="Z983" s="12"/>
      <c r="AA983" s="12"/>
      <c r="AB983" s="12"/>
      <c r="AC983" s="12"/>
      <c r="AD983" s="13"/>
      <c r="AE983" s="12"/>
      <c r="AF983" s="12"/>
    </row>
    <row r="984" spans="1:32" x14ac:dyDescent="0.35">
      <c r="A984" s="7" t="s">
        <v>16037</v>
      </c>
      <c r="B984" s="105" t="s">
        <v>18190</v>
      </c>
      <c r="C984" s="7" t="s">
        <v>18191</v>
      </c>
      <c r="D984" s="26">
        <v>4.33</v>
      </c>
      <c r="E984" s="26">
        <v>230</v>
      </c>
      <c r="F984" s="26">
        <v>320</v>
      </c>
      <c r="G984" s="26">
        <v>220</v>
      </c>
      <c r="H984" s="106">
        <v>1</v>
      </c>
      <c r="I984" s="26">
        <v>4.33</v>
      </c>
      <c r="J984" s="26">
        <v>265</v>
      </c>
      <c r="K984" s="26">
        <v>235</v>
      </c>
      <c r="L984" s="26">
        <v>140</v>
      </c>
      <c r="M984" s="26" t="s">
        <v>16707</v>
      </c>
      <c r="N984" s="26"/>
      <c r="O984" s="26"/>
      <c r="P984" s="26"/>
      <c r="Q984" s="12"/>
      <c r="R984" s="12"/>
      <c r="S984" s="12"/>
      <c r="T984" s="12"/>
      <c r="U984" s="12"/>
      <c r="V984" s="12"/>
      <c r="W984" s="12"/>
      <c r="X984" s="12"/>
      <c r="Y984" s="12"/>
      <c r="Z984" s="12"/>
      <c r="AA984" s="12"/>
      <c r="AB984" s="12"/>
      <c r="AC984" s="12"/>
      <c r="AD984" s="13"/>
      <c r="AE984" s="12"/>
      <c r="AF984" s="12"/>
    </row>
    <row r="985" spans="1:32" x14ac:dyDescent="0.35">
      <c r="A985" s="7" t="s">
        <v>12554</v>
      </c>
      <c r="B985" s="105" t="s">
        <v>18192</v>
      </c>
      <c r="C985" s="7" t="s">
        <v>18193</v>
      </c>
      <c r="D985" s="26">
        <v>2.42</v>
      </c>
      <c r="E985" s="26">
        <v>260</v>
      </c>
      <c r="F985" s="26">
        <v>217</v>
      </c>
      <c r="G985" s="26">
        <v>175</v>
      </c>
      <c r="H985" s="106">
        <v>1</v>
      </c>
      <c r="I985" s="26">
        <v>2.42</v>
      </c>
      <c r="J985" s="26">
        <v>275</v>
      </c>
      <c r="K985" s="26">
        <v>185</v>
      </c>
      <c r="L985" s="26">
        <v>130</v>
      </c>
      <c r="M985" s="26" t="s">
        <v>16707</v>
      </c>
      <c r="N985" s="26"/>
      <c r="O985" s="26"/>
      <c r="P985" s="26"/>
      <c r="Q985" s="12"/>
      <c r="R985" s="12"/>
      <c r="S985" s="12"/>
      <c r="T985" s="12"/>
      <c r="U985" s="12"/>
      <c r="V985" s="12"/>
      <c r="W985" s="12"/>
      <c r="X985" s="12"/>
      <c r="Y985" s="12"/>
      <c r="Z985" s="12"/>
      <c r="AA985" s="12"/>
      <c r="AB985" s="12"/>
      <c r="AC985" s="12"/>
      <c r="AD985" s="13"/>
      <c r="AE985" s="12"/>
      <c r="AF985" s="12"/>
    </row>
    <row r="986" spans="1:32" x14ac:dyDescent="0.35">
      <c r="A986" s="7" t="s">
        <v>12558</v>
      </c>
      <c r="B986" s="105" t="s">
        <v>18194</v>
      </c>
      <c r="C986" s="7" t="s">
        <v>18195</v>
      </c>
      <c r="D986" s="26">
        <v>2.21</v>
      </c>
      <c r="E986" s="26">
        <v>320</v>
      </c>
      <c r="F986" s="26">
        <v>106</v>
      </c>
      <c r="G986" s="26">
        <v>260</v>
      </c>
      <c r="H986" s="106">
        <v>1</v>
      </c>
      <c r="I986" s="26">
        <v>2.21</v>
      </c>
      <c r="J986" s="26">
        <v>350</v>
      </c>
      <c r="K986" s="26">
        <v>180</v>
      </c>
      <c r="L986" s="26">
        <v>140</v>
      </c>
      <c r="M986" s="26" t="s">
        <v>16707</v>
      </c>
      <c r="N986" s="26"/>
      <c r="O986" s="26"/>
      <c r="P986" s="26"/>
      <c r="Q986" s="12"/>
      <c r="R986" s="12"/>
      <c r="S986" s="12"/>
      <c r="T986" s="12"/>
      <c r="U986" s="12"/>
      <c r="V986" s="12"/>
      <c r="W986" s="12"/>
      <c r="X986" s="12"/>
      <c r="Y986" s="12"/>
      <c r="Z986" s="12"/>
      <c r="AA986" s="12"/>
      <c r="AB986" s="12"/>
      <c r="AC986" s="12"/>
      <c r="AD986" s="13"/>
      <c r="AE986" s="12"/>
      <c r="AF986" s="12"/>
    </row>
    <row r="987" spans="1:32" x14ac:dyDescent="0.35">
      <c r="A987" s="7" t="s">
        <v>11818</v>
      </c>
      <c r="B987" s="105" t="s">
        <v>18196</v>
      </c>
      <c r="C987" s="7" t="s">
        <v>18197</v>
      </c>
      <c r="D987" s="26">
        <v>3.26</v>
      </c>
      <c r="E987" s="26">
        <v>205</v>
      </c>
      <c r="F987" s="26">
        <v>100</v>
      </c>
      <c r="G987" s="26">
        <v>213</v>
      </c>
      <c r="H987" s="106">
        <v>1</v>
      </c>
      <c r="I987" s="26">
        <v>3.26</v>
      </c>
      <c r="J987" s="26">
        <v>350</v>
      </c>
      <c r="K987" s="26">
        <v>180</v>
      </c>
      <c r="L987" s="26">
        <v>140</v>
      </c>
      <c r="M987" s="26" t="s">
        <v>16707</v>
      </c>
      <c r="N987" s="26"/>
      <c r="O987" s="26"/>
      <c r="P987" s="26"/>
      <c r="Q987" s="12"/>
      <c r="R987" s="12"/>
      <c r="S987" s="12"/>
      <c r="T987" s="12"/>
      <c r="U987" s="12"/>
      <c r="V987" s="12"/>
      <c r="W987" s="12"/>
      <c r="X987" s="12"/>
      <c r="Y987" s="12"/>
      <c r="Z987" s="12"/>
      <c r="AA987" s="12"/>
      <c r="AB987" s="12"/>
      <c r="AC987" s="12"/>
      <c r="AD987" s="13"/>
      <c r="AE987" s="12"/>
      <c r="AF987" s="12"/>
    </row>
    <row r="988" spans="1:32" x14ac:dyDescent="0.35">
      <c r="A988" s="7" t="s">
        <v>11826</v>
      </c>
      <c r="B988" s="105" t="s">
        <v>18198</v>
      </c>
      <c r="C988" s="7" t="s">
        <v>18199</v>
      </c>
      <c r="D988" s="26">
        <v>3.38</v>
      </c>
      <c r="E988" s="26">
        <v>300</v>
      </c>
      <c r="F988" s="26">
        <v>150</v>
      </c>
      <c r="G988" s="26">
        <v>213</v>
      </c>
      <c r="H988" s="106">
        <v>1</v>
      </c>
      <c r="I988" s="26">
        <v>3.38</v>
      </c>
      <c r="J988" s="26">
        <v>350</v>
      </c>
      <c r="K988" s="26">
        <v>180</v>
      </c>
      <c r="L988" s="26">
        <v>140</v>
      </c>
      <c r="M988" s="26" t="s">
        <v>16707</v>
      </c>
      <c r="N988" s="26"/>
      <c r="O988" s="26"/>
      <c r="P988" s="26"/>
      <c r="Q988" s="12"/>
      <c r="R988" s="12"/>
      <c r="S988" s="12"/>
      <c r="T988" s="12"/>
      <c r="U988" s="12"/>
      <c r="V988" s="12"/>
      <c r="W988" s="12"/>
      <c r="X988" s="12"/>
      <c r="Y988" s="12"/>
      <c r="Z988" s="12"/>
      <c r="AA988" s="12"/>
      <c r="AB988" s="12"/>
      <c r="AC988" s="12"/>
      <c r="AD988" s="13"/>
      <c r="AE988" s="12"/>
      <c r="AF988" s="12"/>
    </row>
    <row r="989" spans="1:32" x14ac:dyDescent="0.35">
      <c r="A989" s="7" t="s">
        <v>11830</v>
      </c>
      <c r="B989" s="105" t="s">
        <v>18200</v>
      </c>
      <c r="C989" s="7" t="s">
        <v>18201</v>
      </c>
      <c r="D989" s="26">
        <v>2.4700000000000002</v>
      </c>
      <c r="E989" s="26">
        <v>55</v>
      </c>
      <c r="F989" s="26">
        <v>325</v>
      </c>
      <c r="G989" s="26">
        <v>208</v>
      </c>
      <c r="H989" s="106">
        <v>1</v>
      </c>
      <c r="I989" s="26">
        <v>2.4700000000000002</v>
      </c>
      <c r="J989" s="26">
        <v>410</v>
      </c>
      <c r="K989" s="26">
        <v>220</v>
      </c>
      <c r="L989" s="26">
        <v>60</v>
      </c>
      <c r="M989" s="26" t="s">
        <v>16707</v>
      </c>
      <c r="N989" s="26"/>
      <c r="O989" s="26"/>
      <c r="P989" s="26"/>
      <c r="Q989" s="12"/>
      <c r="R989" s="12"/>
      <c r="S989" s="12"/>
      <c r="T989" s="12"/>
      <c r="U989" s="12"/>
      <c r="V989" s="12"/>
      <c r="W989" s="12"/>
      <c r="X989" s="12"/>
      <c r="Y989" s="12"/>
      <c r="Z989" s="12"/>
      <c r="AA989" s="12"/>
      <c r="AB989" s="12"/>
      <c r="AC989" s="12"/>
      <c r="AD989" s="13"/>
      <c r="AE989" s="12"/>
      <c r="AF989" s="12"/>
    </row>
    <row r="990" spans="1:32" x14ac:dyDescent="0.35">
      <c r="A990" s="7" t="s">
        <v>11858</v>
      </c>
      <c r="B990" s="105" t="s">
        <v>18202</v>
      </c>
      <c r="C990" s="7" t="s">
        <v>18203</v>
      </c>
      <c r="D990" s="26">
        <v>1.6</v>
      </c>
      <c r="E990" s="26">
        <v>53</v>
      </c>
      <c r="F990" s="26">
        <v>288</v>
      </c>
      <c r="G990" s="26">
        <v>188</v>
      </c>
      <c r="H990" s="106">
        <v>1</v>
      </c>
      <c r="I990" s="26">
        <v>1.6</v>
      </c>
      <c r="J990" s="26">
        <v>270</v>
      </c>
      <c r="K990" s="26">
        <v>185</v>
      </c>
      <c r="L990" s="26">
        <v>85</v>
      </c>
      <c r="M990" s="26" t="s">
        <v>16707</v>
      </c>
      <c r="N990" s="26"/>
      <c r="O990" s="26"/>
      <c r="P990" s="26"/>
      <c r="Q990" s="12"/>
      <c r="R990" s="12"/>
      <c r="S990" s="12"/>
      <c r="T990" s="12"/>
      <c r="U990" s="12"/>
      <c r="V990" s="12"/>
      <c r="W990" s="12"/>
      <c r="X990" s="12"/>
      <c r="Y990" s="12"/>
      <c r="Z990" s="12"/>
      <c r="AA990" s="12"/>
      <c r="AB990" s="12"/>
      <c r="AC990" s="12"/>
      <c r="AD990" s="13"/>
      <c r="AE990" s="12"/>
      <c r="AF990" s="12"/>
    </row>
    <row r="991" spans="1:32" x14ac:dyDescent="0.35">
      <c r="A991" s="7" t="s">
        <v>11862</v>
      </c>
      <c r="B991" s="105" t="s">
        <v>18204</v>
      </c>
      <c r="C991" s="7" t="s">
        <v>18205</v>
      </c>
      <c r="D991" s="26">
        <v>1.64</v>
      </c>
      <c r="E991" s="26">
        <v>55</v>
      </c>
      <c r="F991" s="26">
        <v>210</v>
      </c>
      <c r="G991" s="26">
        <v>200</v>
      </c>
      <c r="H991" s="106">
        <v>1</v>
      </c>
      <c r="I991" s="26">
        <v>1.64</v>
      </c>
      <c r="J991" s="26">
        <v>275</v>
      </c>
      <c r="K991" s="26">
        <v>175</v>
      </c>
      <c r="L991" s="26">
        <v>90</v>
      </c>
      <c r="M991" s="26" t="s">
        <v>16707</v>
      </c>
      <c r="N991" s="26"/>
      <c r="O991" s="26"/>
      <c r="P991" s="26"/>
      <c r="Q991" s="12"/>
      <c r="R991" s="12"/>
      <c r="S991" s="12"/>
      <c r="T991" s="12"/>
      <c r="U991" s="12"/>
      <c r="V991" s="12"/>
      <c r="W991" s="12"/>
      <c r="X991" s="12"/>
      <c r="Y991" s="12"/>
      <c r="Z991" s="12"/>
      <c r="AA991" s="12"/>
      <c r="AB991" s="12"/>
      <c r="AC991" s="12"/>
      <c r="AD991" s="13"/>
      <c r="AE991" s="12"/>
      <c r="AF991" s="12"/>
    </row>
    <row r="992" spans="1:32" x14ac:dyDescent="0.35">
      <c r="A992" s="7" t="s">
        <v>11866</v>
      </c>
      <c r="B992" s="105" t="s">
        <v>18206</v>
      </c>
      <c r="C992" s="7" t="s">
        <v>18207</v>
      </c>
      <c r="D992" s="26">
        <v>1.82</v>
      </c>
      <c r="E992" s="26">
        <v>55</v>
      </c>
      <c r="F992" s="26">
        <v>215</v>
      </c>
      <c r="G992" s="26">
        <v>168</v>
      </c>
      <c r="H992" s="106">
        <v>1</v>
      </c>
      <c r="I992" s="26">
        <v>1.82</v>
      </c>
      <c r="J992" s="26">
        <v>270</v>
      </c>
      <c r="K992" s="26">
        <v>175</v>
      </c>
      <c r="L992" s="26">
        <v>90</v>
      </c>
      <c r="M992" s="26" t="s">
        <v>16707</v>
      </c>
      <c r="N992" s="26"/>
      <c r="O992" s="26"/>
      <c r="P992" s="26"/>
      <c r="Q992" s="12"/>
      <c r="R992" s="12"/>
      <c r="S992" s="12"/>
      <c r="T992" s="12"/>
      <c r="U992" s="12"/>
      <c r="V992" s="12"/>
      <c r="W992" s="12"/>
      <c r="X992" s="12"/>
      <c r="Y992" s="12"/>
      <c r="Z992" s="12"/>
      <c r="AA992" s="12"/>
      <c r="AB992" s="12"/>
      <c r="AC992" s="12"/>
      <c r="AD992" s="13"/>
      <c r="AE992" s="12"/>
      <c r="AF992" s="12"/>
    </row>
    <row r="993" spans="1:32" x14ac:dyDescent="0.35">
      <c r="A993" s="7" t="s">
        <v>8154</v>
      </c>
      <c r="B993" s="105" t="s">
        <v>18208</v>
      </c>
      <c r="C993" s="7" t="s">
        <v>18209</v>
      </c>
      <c r="D993" s="26">
        <v>1.43</v>
      </c>
      <c r="E993" s="26">
        <v>66</v>
      </c>
      <c r="F993" s="26">
        <v>141</v>
      </c>
      <c r="G993" s="26">
        <v>119</v>
      </c>
      <c r="H993" s="106">
        <v>1</v>
      </c>
      <c r="I993" s="26">
        <v>1.43</v>
      </c>
      <c r="J993" s="26">
        <v>260</v>
      </c>
      <c r="K993" s="26">
        <v>160</v>
      </c>
      <c r="L993" s="26">
        <v>55</v>
      </c>
      <c r="M993" s="26" t="s">
        <v>16707</v>
      </c>
      <c r="N993" s="26"/>
      <c r="O993" s="26"/>
      <c r="P993" s="26"/>
      <c r="Q993" s="12"/>
      <c r="R993" s="12"/>
      <c r="S993" s="12"/>
      <c r="T993" s="12"/>
      <c r="U993" s="12"/>
      <c r="V993" s="12"/>
      <c r="W993" s="12"/>
      <c r="X993" s="12"/>
      <c r="Y993" s="12"/>
      <c r="Z993" s="12"/>
      <c r="AA993" s="12"/>
      <c r="AB993" s="12"/>
      <c r="AC993" s="12"/>
      <c r="AD993" s="13"/>
      <c r="AE993" s="12"/>
      <c r="AF993" s="12"/>
    </row>
    <row r="994" spans="1:32" x14ac:dyDescent="0.35">
      <c r="A994" s="7" t="s">
        <v>8162</v>
      </c>
      <c r="B994" s="105" t="s">
        <v>18210</v>
      </c>
      <c r="C994" s="7" t="s">
        <v>18209</v>
      </c>
      <c r="D994" s="26">
        <v>1.4</v>
      </c>
      <c r="E994" s="26">
        <v>66</v>
      </c>
      <c r="F994" s="26">
        <v>141</v>
      </c>
      <c r="G994" s="26">
        <v>119</v>
      </c>
      <c r="H994" s="106">
        <v>1</v>
      </c>
      <c r="I994" s="26">
        <v>1.4</v>
      </c>
      <c r="J994" s="26">
        <v>260</v>
      </c>
      <c r="K994" s="26">
        <v>160</v>
      </c>
      <c r="L994" s="26">
        <v>55</v>
      </c>
      <c r="M994" s="26" t="s">
        <v>16707</v>
      </c>
      <c r="N994" s="26"/>
      <c r="O994" s="26"/>
      <c r="P994" s="26"/>
      <c r="Q994" s="12"/>
      <c r="R994" s="12"/>
      <c r="S994" s="12"/>
      <c r="T994" s="12"/>
      <c r="U994" s="12"/>
      <c r="V994" s="12"/>
      <c r="W994" s="12"/>
      <c r="X994" s="12"/>
      <c r="Y994" s="12"/>
      <c r="Z994" s="12"/>
      <c r="AA994" s="12"/>
      <c r="AB994" s="12"/>
      <c r="AC994" s="12"/>
      <c r="AD994" s="13"/>
      <c r="AE994" s="12"/>
      <c r="AF994" s="12"/>
    </row>
    <row r="995" spans="1:32" x14ac:dyDescent="0.35">
      <c r="A995" s="7" t="s">
        <v>8170</v>
      </c>
      <c r="B995" s="105" t="s">
        <v>18211</v>
      </c>
      <c r="C995" s="7" t="s">
        <v>18212</v>
      </c>
      <c r="D995" s="26">
        <v>1.89</v>
      </c>
      <c r="E995" s="26">
        <v>66</v>
      </c>
      <c r="F995" s="26">
        <v>137</v>
      </c>
      <c r="G995" s="26">
        <v>119</v>
      </c>
      <c r="H995" s="106">
        <v>1</v>
      </c>
      <c r="I995" s="26">
        <v>1.89</v>
      </c>
      <c r="J995" s="26">
        <v>260</v>
      </c>
      <c r="K995" s="26">
        <v>160</v>
      </c>
      <c r="L995" s="26">
        <v>55</v>
      </c>
      <c r="M995" s="26" t="s">
        <v>16707</v>
      </c>
      <c r="N995" s="26"/>
      <c r="O995" s="26"/>
      <c r="P995" s="26"/>
      <c r="Q995" s="12"/>
      <c r="R995" s="12"/>
      <c r="S995" s="12"/>
      <c r="T995" s="12"/>
      <c r="U995" s="12"/>
      <c r="V995" s="12"/>
      <c r="W995" s="12"/>
      <c r="X995" s="12"/>
      <c r="Y995" s="12"/>
      <c r="Z995" s="12"/>
      <c r="AA995" s="12"/>
      <c r="AB995" s="12"/>
      <c r="AC995" s="12"/>
      <c r="AD995" s="13"/>
      <c r="AE995" s="12"/>
      <c r="AF995" s="12"/>
    </row>
    <row r="996" spans="1:32" x14ac:dyDescent="0.35">
      <c r="A996" s="7" t="s">
        <v>8178</v>
      </c>
      <c r="B996" s="105" t="s">
        <v>18213</v>
      </c>
      <c r="C996" s="7" t="s">
        <v>18212</v>
      </c>
      <c r="D996" s="26">
        <v>1.9</v>
      </c>
      <c r="E996" s="26">
        <v>66</v>
      </c>
      <c r="F996" s="26">
        <v>137</v>
      </c>
      <c r="G996" s="26">
        <v>119</v>
      </c>
      <c r="H996" s="106">
        <v>1</v>
      </c>
      <c r="I996" s="26">
        <v>1.9</v>
      </c>
      <c r="J996" s="26">
        <v>260</v>
      </c>
      <c r="K996" s="26">
        <v>160</v>
      </c>
      <c r="L996" s="26">
        <v>55</v>
      </c>
      <c r="M996" s="26" t="s">
        <v>16707</v>
      </c>
      <c r="N996" s="26"/>
      <c r="O996" s="26"/>
      <c r="P996" s="26"/>
      <c r="Q996" s="12"/>
      <c r="R996" s="12"/>
      <c r="S996" s="12"/>
      <c r="T996" s="12"/>
      <c r="U996" s="12"/>
      <c r="V996" s="12"/>
      <c r="W996" s="12"/>
      <c r="X996" s="12"/>
      <c r="Y996" s="12"/>
      <c r="Z996" s="12"/>
      <c r="AA996" s="12"/>
      <c r="AB996" s="12"/>
      <c r="AC996" s="12"/>
      <c r="AD996" s="13"/>
      <c r="AE996" s="12"/>
      <c r="AF996" s="12"/>
    </row>
    <row r="997" spans="1:32" x14ac:dyDescent="0.35">
      <c r="A997" s="7" t="s">
        <v>13615</v>
      </c>
      <c r="B997" s="105" t="s">
        <v>18214</v>
      </c>
      <c r="C997" s="7" t="s">
        <v>18215</v>
      </c>
      <c r="D997" s="26">
        <v>4.92</v>
      </c>
      <c r="E997" s="26">
        <v>350</v>
      </c>
      <c r="F997" s="26">
        <v>320</v>
      </c>
      <c r="G997" s="26">
        <v>155</v>
      </c>
      <c r="H997" s="106">
        <v>1</v>
      </c>
      <c r="I997" s="26">
        <v>4.92</v>
      </c>
      <c r="J997" s="26">
        <v>330</v>
      </c>
      <c r="K997" s="26">
        <v>232</v>
      </c>
      <c r="L997" s="26">
        <v>150</v>
      </c>
      <c r="M997" s="26" t="s">
        <v>16707</v>
      </c>
      <c r="N997" s="26"/>
      <c r="O997" s="26"/>
      <c r="P997" s="26"/>
      <c r="Q997" s="12"/>
      <c r="R997" s="12"/>
      <c r="S997" s="12"/>
      <c r="T997" s="12"/>
      <c r="U997" s="12"/>
      <c r="V997" s="12"/>
      <c r="W997" s="12"/>
      <c r="X997" s="12"/>
      <c r="Y997" s="12"/>
      <c r="Z997" s="12"/>
      <c r="AA997" s="12"/>
      <c r="AB997" s="12"/>
      <c r="AC997" s="12"/>
      <c r="AD997" s="13"/>
      <c r="AE997" s="12"/>
      <c r="AF997" s="12"/>
    </row>
    <row r="998" spans="1:32" x14ac:dyDescent="0.35">
      <c r="A998" s="7" t="s">
        <v>13623</v>
      </c>
      <c r="B998" s="105" t="s">
        <v>18216</v>
      </c>
      <c r="C998" s="7" t="s">
        <v>18215</v>
      </c>
      <c r="D998" s="26">
        <v>4.9000000000000004</v>
      </c>
      <c r="E998" s="26">
        <v>350</v>
      </c>
      <c r="F998" s="26">
        <v>320</v>
      </c>
      <c r="G998" s="26">
        <v>155</v>
      </c>
      <c r="H998" s="106">
        <v>1</v>
      </c>
      <c r="I998" s="26">
        <v>4.9000000000000004</v>
      </c>
      <c r="J998" s="26">
        <v>330</v>
      </c>
      <c r="K998" s="26">
        <v>232</v>
      </c>
      <c r="L998" s="26">
        <v>150</v>
      </c>
      <c r="M998" s="26" t="s">
        <v>16707</v>
      </c>
      <c r="N998" s="26"/>
      <c r="O998" s="26"/>
      <c r="P998" s="26"/>
      <c r="Q998" s="12"/>
      <c r="R998" s="12"/>
      <c r="S998" s="12"/>
      <c r="T998" s="12"/>
      <c r="U998" s="12"/>
      <c r="V998" s="12"/>
      <c r="W998" s="12"/>
      <c r="X998" s="12"/>
      <c r="Y998" s="12"/>
      <c r="Z998" s="12"/>
      <c r="AA998" s="12"/>
      <c r="AB998" s="12"/>
      <c r="AC998" s="12"/>
      <c r="AD998" s="13"/>
      <c r="AE998" s="12"/>
      <c r="AF998" s="12"/>
    </row>
    <row r="999" spans="1:32" x14ac:dyDescent="0.35">
      <c r="A999" s="7" t="s">
        <v>8198</v>
      </c>
      <c r="B999" s="105" t="s">
        <v>18217</v>
      </c>
      <c r="C999" s="7" t="s">
        <v>18218</v>
      </c>
      <c r="D999" s="26">
        <v>2.4300000000000002</v>
      </c>
      <c r="E999" s="26">
        <v>214</v>
      </c>
      <c r="F999" s="26">
        <v>176</v>
      </c>
      <c r="G999" s="26">
        <v>185</v>
      </c>
      <c r="H999" s="106">
        <v>1</v>
      </c>
      <c r="I999" s="26">
        <v>2.4300000000000002</v>
      </c>
      <c r="J999" s="26">
        <v>390</v>
      </c>
      <c r="K999" s="26">
        <v>220</v>
      </c>
      <c r="L999" s="26">
        <v>125</v>
      </c>
      <c r="M999" s="26" t="s">
        <v>16707</v>
      </c>
      <c r="N999" s="26"/>
      <c r="O999" s="26"/>
      <c r="P999" s="26"/>
      <c r="Q999" s="12"/>
      <c r="R999" s="12"/>
      <c r="S999" s="12"/>
      <c r="T999" s="12"/>
      <c r="U999" s="12"/>
      <c r="V999" s="12"/>
      <c r="W999" s="12"/>
      <c r="X999" s="12"/>
      <c r="Y999" s="12"/>
      <c r="Z999" s="12"/>
      <c r="AA999" s="12"/>
      <c r="AB999" s="12"/>
      <c r="AC999" s="12"/>
      <c r="AD999" s="13"/>
      <c r="AE999" s="12"/>
      <c r="AF999" s="12"/>
    </row>
    <row r="1000" spans="1:32" x14ac:dyDescent="0.35">
      <c r="A1000" s="7" t="s">
        <v>13627</v>
      </c>
      <c r="B1000" s="105" t="s">
        <v>18219</v>
      </c>
      <c r="C1000" s="7" t="s">
        <v>18218</v>
      </c>
      <c r="D1000" s="26">
        <v>2.4</v>
      </c>
      <c r="E1000" s="26">
        <v>214</v>
      </c>
      <c r="F1000" s="26">
        <v>176</v>
      </c>
      <c r="G1000" s="26">
        <v>185</v>
      </c>
      <c r="H1000" s="106">
        <v>1</v>
      </c>
      <c r="I1000" s="26">
        <v>2.4</v>
      </c>
      <c r="J1000" s="26">
        <v>390</v>
      </c>
      <c r="K1000" s="26">
        <v>220</v>
      </c>
      <c r="L1000" s="26">
        <v>125</v>
      </c>
      <c r="M1000" s="26" t="s">
        <v>16707</v>
      </c>
      <c r="N1000" s="26"/>
      <c r="O1000" s="26"/>
      <c r="P1000" s="26"/>
      <c r="Q1000" s="12"/>
      <c r="R1000" s="12"/>
      <c r="S1000" s="12"/>
      <c r="T1000" s="12"/>
      <c r="U1000" s="12"/>
      <c r="V1000" s="12"/>
      <c r="W1000" s="12"/>
      <c r="X1000" s="12"/>
      <c r="Y1000" s="12"/>
      <c r="Z1000" s="12"/>
      <c r="AA1000" s="12"/>
      <c r="AB1000" s="12"/>
      <c r="AC1000" s="12"/>
      <c r="AD1000" s="13"/>
      <c r="AE1000" s="12"/>
      <c r="AF1000" s="12"/>
    </row>
    <row r="1001" spans="1:32" x14ac:dyDescent="0.35">
      <c r="A1001" s="7" t="s">
        <v>8206</v>
      </c>
      <c r="B1001" s="105" t="s">
        <v>18220</v>
      </c>
      <c r="C1001" s="7" t="s">
        <v>18221</v>
      </c>
      <c r="D1001" s="26">
        <v>2.95</v>
      </c>
      <c r="E1001" s="26">
        <v>246</v>
      </c>
      <c r="F1001" s="26">
        <v>94</v>
      </c>
      <c r="G1001" s="26">
        <v>140</v>
      </c>
      <c r="H1001" s="106">
        <v>1</v>
      </c>
      <c r="I1001" s="26">
        <v>2.95</v>
      </c>
      <c r="J1001" s="26">
        <v>430</v>
      </c>
      <c r="K1001" s="26">
        <v>150</v>
      </c>
      <c r="L1001" s="26">
        <v>75</v>
      </c>
      <c r="M1001" s="26" t="s">
        <v>16707</v>
      </c>
      <c r="N1001" s="26"/>
      <c r="O1001" s="26"/>
      <c r="P1001" s="26"/>
      <c r="Q1001" s="12"/>
      <c r="R1001" s="12"/>
      <c r="S1001" s="12"/>
      <c r="T1001" s="12"/>
      <c r="U1001" s="12"/>
      <c r="V1001" s="12"/>
      <c r="W1001" s="12"/>
      <c r="X1001" s="12"/>
      <c r="Y1001" s="12"/>
      <c r="Z1001" s="12"/>
      <c r="AA1001" s="12"/>
      <c r="AB1001" s="12"/>
      <c r="AC1001" s="12"/>
      <c r="AD1001" s="13"/>
      <c r="AE1001" s="12"/>
      <c r="AF1001" s="12"/>
    </row>
    <row r="1002" spans="1:32" x14ac:dyDescent="0.35">
      <c r="A1002" s="7" t="s">
        <v>13651</v>
      </c>
      <c r="B1002" s="105" t="s">
        <v>18222</v>
      </c>
      <c r="C1002" s="7" t="s">
        <v>18221</v>
      </c>
      <c r="D1002" s="26">
        <v>3</v>
      </c>
      <c r="E1002" s="26">
        <v>246</v>
      </c>
      <c r="F1002" s="26">
        <v>94</v>
      </c>
      <c r="G1002" s="26">
        <v>140</v>
      </c>
      <c r="H1002" s="106">
        <v>1</v>
      </c>
      <c r="I1002" s="26">
        <v>3</v>
      </c>
      <c r="J1002" s="26">
        <v>430</v>
      </c>
      <c r="K1002" s="26">
        <v>150</v>
      </c>
      <c r="L1002" s="26">
        <v>75</v>
      </c>
      <c r="M1002" s="26" t="s">
        <v>16707</v>
      </c>
      <c r="N1002" s="26"/>
      <c r="O1002" s="26"/>
      <c r="P1002" s="26"/>
      <c r="Q1002" s="12"/>
      <c r="R1002" s="12"/>
      <c r="S1002" s="12"/>
      <c r="T1002" s="12"/>
      <c r="U1002" s="12"/>
      <c r="V1002" s="12"/>
      <c r="W1002" s="12"/>
      <c r="X1002" s="12"/>
      <c r="Y1002" s="12"/>
      <c r="Z1002" s="12"/>
      <c r="AA1002" s="12"/>
      <c r="AB1002" s="12"/>
      <c r="AC1002" s="12"/>
      <c r="AD1002" s="13"/>
      <c r="AE1002" s="12"/>
      <c r="AF1002" s="12"/>
    </row>
    <row r="1003" spans="1:32" x14ac:dyDescent="0.35">
      <c r="A1003" s="7" t="s">
        <v>8214</v>
      </c>
      <c r="B1003" s="105" t="s">
        <v>18223</v>
      </c>
      <c r="C1003" s="7" t="s">
        <v>18224</v>
      </c>
      <c r="D1003" s="26">
        <v>2.5</v>
      </c>
      <c r="E1003" s="26">
        <v>181</v>
      </c>
      <c r="F1003" s="26">
        <v>182</v>
      </c>
      <c r="G1003" s="26">
        <v>66</v>
      </c>
      <c r="H1003" s="106">
        <v>1</v>
      </c>
      <c r="I1003" s="26">
        <v>2.5</v>
      </c>
      <c r="J1003" s="26">
        <v>270</v>
      </c>
      <c r="K1003" s="26">
        <v>185</v>
      </c>
      <c r="L1003" s="26">
        <v>85</v>
      </c>
      <c r="M1003" s="26" t="s">
        <v>16707</v>
      </c>
      <c r="N1003" s="26"/>
      <c r="O1003" s="26"/>
      <c r="P1003" s="26"/>
      <c r="Q1003" s="12"/>
      <c r="R1003" s="12"/>
      <c r="S1003" s="12"/>
      <c r="T1003" s="12"/>
      <c r="U1003" s="12"/>
      <c r="V1003" s="12"/>
      <c r="W1003" s="12"/>
      <c r="X1003" s="12"/>
      <c r="Y1003" s="12"/>
      <c r="Z1003" s="12"/>
      <c r="AA1003" s="12"/>
      <c r="AB1003" s="12"/>
      <c r="AC1003" s="12"/>
      <c r="AD1003" s="13"/>
      <c r="AE1003" s="12"/>
      <c r="AF1003" s="12"/>
    </row>
    <row r="1004" spans="1:32" x14ac:dyDescent="0.35">
      <c r="A1004" s="7" t="s">
        <v>13659</v>
      </c>
      <c r="B1004" s="105" t="s">
        <v>18225</v>
      </c>
      <c r="C1004" s="7" t="s">
        <v>18224</v>
      </c>
      <c r="D1004" s="26">
        <v>2.5</v>
      </c>
      <c r="E1004" s="26">
        <v>66</v>
      </c>
      <c r="F1004" s="26">
        <v>181</v>
      </c>
      <c r="G1004" s="26">
        <v>182</v>
      </c>
      <c r="H1004" s="106">
        <v>1</v>
      </c>
      <c r="I1004" s="26">
        <v>2.5</v>
      </c>
      <c r="J1004" s="26">
        <v>270</v>
      </c>
      <c r="K1004" s="26">
        <v>185</v>
      </c>
      <c r="L1004" s="26">
        <v>85</v>
      </c>
      <c r="M1004" s="26" t="s">
        <v>16707</v>
      </c>
      <c r="N1004" s="26"/>
      <c r="O1004" s="26"/>
      <c r="P1004" s="26"/>
      <c r="Q1004" s="12"/>
      <c r="R1004" s="12"/>
      <c r="S1004" s="12"/>
      <c r="T1004" s="12"/>
      <c r="U1004" s="12"/>
      <c r="V1004" s="12"/>
      <c r="W1004" s="12"/>
      <c r="X1004" s="12"/>
      <c r="Y1004" s="12"/>
      <c r="Z1004" s="12"/>
      <c r="AA1004" s="12"/>
      <c r="AB1004" s="12"/>
      <c r="AC1004" s="12"/>
      <c r="AD1004" s="13"/>
      <c r="AE1004" s="12"/>
      <c r="AF1004" s="12"/>
    </row>
    <row r="1005" spans="1:32" x14ac:dyDescent="0.35">
      <c r="A1005" s="7" t="s">
        <v>8150</v>
      </c>
      <c r="B1005" s="105" t="s">
        <v>18226</v>
      </c>
      <c r="C1005" s="7" t="s">
        <v>18227</v>
      </c>
      <c r="D1005" s="26">
        <v>1.4</v>
      </c>
      <c r="E1005" s="26">
        <v>66</v>
      </c>
      <c r="F1005" s="26">
        <v>122</v>
      </c>
      <c r="G1005" s="26">
        <v>119</v>
      </c>
      <c r="H1005" s="106">
        <v>1</v>
      </c>
      <c r="I1005" s="26">
        <v>1.4</v>
      </c>
      <c r="J1005" s="26">
        <v>260</v>
      </c>
      <c r="K1005" s="26">
        <v>160</v>
      </c>
      <c r="L1005" s="26">
        <v>55</v>
      </c>
      <c r="M1005" s="26" t="s">
        <v>16707</v>
      </c>
      <c r="N1005" s="26"/>
      <c r="O1005" s="26"/>
      <c r="P1005" s="26"/>
      <c r="Q1005" s="12"/>
      <c r="R1005" s="12"/>
      <c r="S1005" s="12"/>
      <c r="T1005" s="12"/>
      <c r="U1005" s="12"/>
      <c r="V1005" s="12"/>
      <c r="W1005" s="12"/>
      <c r="X1005" s="12"/>
      <c r="Y1005" s="12"/>
      <c r="Z1005" s="12"/>
      <c r="AA1005" s="12"/>
      <c r="AB1005" s="12"/>
      <c r="AC1005" s="12"/>
      <c r="AD1005" s="13"/>
      <c r="AE1005" s="12"/>
      <c r="AF1005" s="12"/>
    </row>
    <row r="1006" spans="1:32" x14ac:dyDescent="0.35">
      <c r="A1006" s="7" t="s">
        <v>8158</v>
      </c>
      <c r="B1006" s="105" t="s">
        <v>18228</v>
      </c>
      <c r="C1006" s="7" t="s">
        <v>18227</v>
      </c>
      <c r="D1006" s="26">
        <v>1.4</v>
      </c>
      <c r="E1006" s="26">
        <v>66</v>
      </c>
      <c r="F1006" s="26">
        <v>122</v>
      </c>
      <c r="G1006" s="26">
        <v>119</v>
      </c>
      <c r="H1006" s="106">
        <v>1</v>
      </c>
      <c r="I1006" s="26">
        <v>1.4</v>
      </c>
      <c r="J1006" s="26">
        <v>260</v>
      </c>
      <c r="K1006" s="26">
        <v>160</v>
      </c>
      <c r="L1006" s="26">
        <v>55</v>
      </c>
      <c r="M1006" s="26" t="s">
        <v>16707</v>
      </c>
      <c r="N1006" s="26"/>
      <c r="O1006" s="26"/>
      <c r="P1006" s="26"/>
      <c r="Q1006" s="12"/>
      <c r="R1006" s="12"/>
      <c r="S1006" s="12"/>
      <c r="T1006" s="12"/>
      <c r="U1006" s="12"/>
      <c r="V1006" s="12"/>
      <c r="W1006" s="12"/>
      <c r="X1006" s="12"/>
      <c r="Y1006" s="12"/>
      <c r="Z1006" s="12"/>
      <c r="AA1006" s="12"/>
      <c r="AB1006" s="12"/>
      <c r="AC1006" s="12"/>
      <c r="AD1006" s="13"/>
      <c r="AE1006" s="12"/>
      <c r="AF1006" s="12"/>
    </row>
    <row r="1007" spans="1:32" x14ac:dyDescent="0.35">
      <c r="A1007" s="7" t="s">
        <v>8166</v>
      </c>
      <c r="B1007" s="105" t="s">
        <v>18229</v>
      </c>
      <c r="C1007" s="7" t="s">
        <v>18230</v>
      </c>
      <c r="D1007" s="26">
        <v>1.9</v>
      </c>
      <c r="E1007" s="26">
        <v>66</v>
      </c>
      <c r="F1007" s="26">
        <v>141</v>
      </c>
      <c r="G1007" s="26">
        <v>138</v>
      </c>
      <c r="H1007" s="106">
        <v>1</v>
      </c>
      <c r="I1007" s="26">
        <v>1.9</v>
      </c>
      <c r="J1007" s="26">
        <v>260</v>
      </c>
      <c r="K1007" s="26">
        <v>160</v>
      </c>
      <c r="L1007" s="26">
        <v>55</v>
      </c>
      <c r="M1007" s="26" t="s">
        <v>16707</v>
      </c>
      <c r="N1007" s="26"/>
      <c r="O1007" s="26"/>
      <c r="P1007" s="26"/>
      <c r="Q1007" s="12"/>
      <c r="R1007" s="12"/>
      <c r="S1007" s="12"/>
      <c r="T1007" s="12"/>
      <c r="U1007" s="12"/>
      <c r="V1007" s="12"/>
      <c r="W1007" s="12"/>
      <c r="X1007" s="12"/>
      <c r="Y1007" s="12"/>
      <c r="Z1007" s="12"/>
      <c r="AA1007" s="12"/>
      <c r="AB1007" s="12"/>
      <c r="AC1007" s="12"/>
      <c r="AD1007" s="13"/>
      <c r="AE1007" s="12"/>
      <c r="AF1007" s="12"/>
    </row>
    <row r="1008" spans="1:32" x14ac:dyDescent="0.35">
      <c r="A1008" s="7" t="s">
        <v>8174</v>
      </c>
      <c r="B1008" s="105" t="s">
        <v>18231</v>
      </c>
      <c r="C1008" s="7" t="s">
        <v>18230</v>
      </c>
      <c r="D1008" s="26">
        <v>1.9</v>
      </c>
      <c r="E1008" s="26">
        <v>66</v>
      </c>
      <c r="F1008" s="26">
        <v>141</v>
      </c>
      <c r="G1008" s="26">
        <v>138</v>
      </c>
      <c r="H1008" s="106">
        <v>1</v>
      </c>
      <c r="I1008" s="26">
        <v>1.9</v>
      </c>
      <c r="J1008" s="26">
        <v>260</v>
      </c>
      <c r="K1008" s="26">
        <v>160</v>
      </c>
      <c r="L1008" s="26">
        <v>55</v>
      </c>
      <c r="M1008" s="26" t="s">
        <v>16707</v>
      </c>
      <c r="N1008" s="26"/>
      <c r="O1008" s="26"/>
      <c r="P1008" s="26"/>
      <c r="Q1008" s="12"/>
      <c r="R1008" s="12"/>
      <c r="S1008" s="12"/>
      <c r="T1008" s="12"/>
      <c r="U1008" s="12"/>
      <c r="V1008" s="12"/>
      <c r="W1008" s="12"/>
      <c r="X1008" s="12"/>
      <c r="Y1008" s="12"/>
      <c r="Z1008" s="12"/>
      <c r="AA1008" s="12"/>
      <c r="AB1008" s="12"/>
      <c r="AC1008" s="12"/>
      <c r="AD1008" s="13"/>
      <c r="AE1008" s="12"/>
      <c r="AF1008" s="12"/>
    </row>
    <row r="1009" spans="1:32" x14ac:dyDescent="0.35">
      <c r="A1009" s="7" t="s">
        <v>13607</v>
      </c>
      <c r="B1009" s="105" t="s">
        <v>18232</v>
      </c>
      <c r="C1009" s="7" t="s">
        <v>18233</v>
      </c>
      <c r="D1009" s="26">
        <v>4.9000000000000004</v>
      </c>
      <c r="E1009" s="26">
        <v>350</v>
      </c>
      <c r="F1009" s="26">
        <v>320</v>
      </c>
      <c r="G1009" s="26">
        <v>155</v>
      </c>
      <c r="H1009" s="106">
        <v>1</v>
      </c>
      <c r="I1009" s="26">
        <v>4.9000000000000004</v>
      </c>
      <c r="J1009" s="26">
        <v>330</v>
      </c>
      <c r="K1009" s="26">
        <v>232</v>
      </c>
      <c r="L1009" s="26">
        <v>150</v>
      </c>
      <c r="M1009" s="26" t="s">
        <v>16707</v>
      </c>
      <c r="N1009" s="26"/>
      <c r="O1009" s="26"/>
      <c r="P1009" s="26"/>
      <c r="Q1009" s="12"/>
      <c r="R1009" s="12"/>
      <c r="S1009" s="12"/>
      <c r="T1009" s="12"/>
      <c r="U1009" s="12"/>
      <c r="V1009" s="12"/>
      <c r="W1009" s="12"/>
      <c r="X1009" s="12"/>
      <c r="Y1009" s="12"/>
      <c r="Z1009" s="12"/>
      <c r="AA1009" s="12"/>
      <c r="AB1009" s="12"/>
      <c r="AC1009" s="12"/>
      <c r="AD1009" s="13"/>
      <c r="AE1009" s="12"/>
      <c r="AF1009" s="12"/>
    </row>
    <row r="1010" spans="1:32" x14ac:dyDescent="0.35">
      <c r="A1010" s="7" t="s">
        <v>13619</v>
      </c>
      <c r="B1010" s="105" t="s">
        <v>18234</v>
      </c>
      <c r="C1010" s="7" t="s">
        <v>18233</v>
      </c>
      <c r="D1010" s="26">
        <v>4.9000000000000004</v>
      </c>
      <c r="E1010" s="26">
        <v>350</v>
      </c>
      <c r="F1010" s="26">
        <v>320</v>
      </c>
      <c r="G1010" s="26">
        <v>155</v>
      </c>
      <c r="H1010" s="106">
        <v>1</v>
      </c>
      <c r="I1010" s="26">
        <v>4.9000000000000004</v>
      </c>
      <c r="J1010" s="26">
        <v>330</v>
      </c>
      <c r="K1010" s="26">
        <v>232</v>
      </c>
      <c r="L1010" s="26">
        <v>150</v>
      </c>
      <c r="M1010" s="26" t="s">
        <v>16707</v>
      </c>
      <c r="N1010" s="26"/>
      <c r="O1010" s="26"/>
      <c r="P1010" s="26"/>
      <c r="Q1010" s="12"/>
      <c r="R1010" s="12"/>
      <c r="S1010" s="12"/>
      <c r="T1010" s="12"/>
      <c r="U1010" s="12"/>
      <c r="V1010" s="12"/>
      <c r="W1010" s="12"/>
      <c r="X1010" s="12"/>
      <c r="Y1010" s="12"/>
      <c r="Z1010" s="12"/>
      <c r="AA1010" s="12"/>
      <c r="AB1010" s="12"/>
      <c r="AC1010" s="12"/>
      <c r="AD1010" s="13"/>
      <c r="AE1010" s="12"/>
      <c r="AF1010" s="12"/>
    </row>
    <row r="1011" spans="1:32" x14ac:dyDescent="0.35">
      <c r="A1011" s="7" t="s">
        <v>8194</v>
      </c>
      <c r="B1011" s="105" t="s">
        <v>18235</v>
      </c>
      <c r="C1011" s="7" t="s">
        <v>18236</v>
      </c>
      <c r="D1011" s="26">
        <v>2.4</v>
      </c>
      <c r="E1011" s="26">
        <v>214</v>
      </c>
      <c r="F1011" s="26">
        <v>176</v>
      </c>
      <c r="G1011" s="26">
        <v>158</v>
      </c>
      <c r="H1011" s="106">
        <v>1</v>
      </c>
      <c r="I1011" s="26">
        <v>2.4</v>
      </c>
      <c r="J1011" s="26">
        <v>390</v>
      </c>
      <c r="K1011" s="26">
        <v>220</v>
      </c>
      <c r="L1011" s="26">
        <v>125</v>
      </c>
      <c r="M1011" s="26" t="s">
        <v>16707</v>
      </c>
      <c r="N1011" s="26"/>
      <c r="O1011" s="26"/>
      <c r="P1011" s="26"/>
      <c r="Q1011" s="12"/>
      <c r="R1011" s="12"/>
      <c r="S1011" s="12"/>
      <c r="T1011" s="12"/>
      <c r="U1011" s="12"/>
      <c r="V1011" s="12"/>
      <c r="W1011" s="12"/>
      <c r="X1011" s="12"/>
      <c r="Y1011" s="12"/>
      <c r="Z1011" s="12"/>
      <c r="AA1011" s="12"/>
      <c r="AB1011" s="12"/>
      <c r="AC1011" s="12"/>
      <c r="AD1011" s="13"/>
      <c r="AE1011" s="12"/>
      <c r="AF1011" s="12"/>
    </row>
    <row r="1012" spans="1:32" x14ac:dyDescent="0.35">
      <c r="A1012" s="7" t="s">
        <v>8202</v>
      </c>
      <c r="B1012" s="105" t="s">
        <v>18237</v>
      </c>
      <c r="C1012" s="7" t="s">
        <v>18236</v>
      </c>
      <c r="D1012" s="26">
        <v>2.4</v>
      </c>
      <c r="E1012" s="26">
        <v>214</v>
      </c>
      <c r="F1012" s="26">
        <v>176</v>
      </c>
      <c r="G1012" s="26">
        <v>158</v>
      </c>
      <c r="H1012" s="106">
        <v>1</v>
      </c>
      <c r="I1012" s="26">
        <v>2.4</v>
      </c>
      <c r="J1012" s="26">
        <v>390</v>
      </c>
      <c r="K1012" s="26">
        <v>220</v>
      </c>
      <c r="L1012" s="26">
        <v>125</v>
      </c>
      <c r="M1012" s="26" t="s">
        <v>16707</v>
      </c>
      <c r="N1012" s="26"/>
      <c r="O1012" s="26"/>
      <c r="P1012" s="26"/>
      <c r="Q1012" s="12"/>
      <c r="R1012" s="12"/>
      <c r="S1012" s="12"/>
      <c r="T1012" s="12"/>
      <c r="U1012" s="12"/>
      <c r="V1012" s="12"/>
      <c r="W1012" s="12"/>
      <c r="X1012" s="12"/>
      <c r="Y1012" s="12"/>
      <c r="Z1012" s="12"/>
      <c r="AA1012" s="12"/>
      <c r="AB1012" s="12"/>
      <c r="AC1012" s="12"/>
      <c r="AD1012" s="13"/>
      <c r="AE1012" s="12"/>
      <c r="AF1012" s="12"/>
    </row>
    <row r="1013" spans="1:32" x14ac:dyDescent="0.35">
      <c r="A1013" s="7" t="s">
        <v>13647</v>
      </c>
      <c r="B1013" s="105" t="s">
        <v>18238</v>
      </c>
      <c r="C1013" s="7" t="s">
        <v>18239</v>
      </c>
      <c r="D1013" s="26">
        <v>3</v>
      </c>
      <c r="E1013" s="26">
        <v>246</v>
      </c>
      <c r="F1013" s="26">
        <v>94</v>
      </c>
      <c r="G1013" s="26">
        <v>140</v>
      </c>
      <c r="H1013" s="106">
        <v>1</v>
      </c>
      <c r="I1013" s="26">
        <v>3</v>
      </c>
      <c r="J1013" s="26">
        <v>430</v>
      </c>
      <c r="K1013" s="26">
        <v>150</v>
      </c>
      <c r="L1013" s="26">
        <v>75</v>
      </c>
      <c r="M1013" s="26" t="s">
        <v>16707</v>
      </c>
      <c r="N1013" s="26"/>
      <c r="O1013" s="26"/>
      <c r="P1013" s="26"/>
      <c r="Q1013" s="12"/>
      <c r="R1013" s="12"/>
      <c r="S1013" s="12"/>
      <c r="T1013" s="12"/>
      <c r="U1013" s="12"/>
      <c r="V1013" s="12"/>
      <c r="W1013" s="12"/>
      <c r="X1013" s="12"/>
      <c r="Y1013" s="12"/>
      <c r="Z1013" s="12"/>
      <c r="AA1013" s="12"/>
      <c r="AB1013" s="12"/>
      <c r="AC1013" s="12"/>
      <c r="AD1013" s="13"/>
      <c r="AE1013" s="12"/>
      <c r="AF1013" s="12"/>
    </row>
    <row r="1014" spans="1:32" x14ac:dyDescent="0.35">
      <c r="A1014" s="7" t="s">
        <v>8210</v>
      </c>
      <c r="B1014" s="105" t="s">
        <v>18240</v>
      </c>
      <c r="C1014" s="7" t="s">
        <v>18239</v>
      </c>
      <c r="D1014" s="26">
        <v>3</v>
      </c>
      <c r="E1014" s="26">
        <v>246</v>
      </c>
      <c r="F1014" s="26">
        <v>94</v>
      </c>
      <c r="G1014" s="26">
        <v>140</v>
      </c>
      <c r="H1014" s="106">
        <v>1</v>
      </c>
      <c r="I1014" s="26">
        <v>3</v>
      </c>
      <c r="J1014" s="26">
        <v>430</v>
      </c>
      <c r="K1014" s="26">
        <v>150</v>
      </c>
      <c r="L1014" s="26">
        <v>75</v>
      </c>
      <c r="M1014" s="26" t="s">
        <v>16707</v>
      </c>
      <c r="N1014" s="26"/>
      <c r="O1014" s="26"/>
      <c r="P1014" s="26"/>
      <c r="Q1014" s="12"/>
      <c r="R1014" s="12"/>
      <c r="S1014" s="12"/>
      <c r="T1014" s="12"/>
      <c r="U1014" s="12"/>
      <c r="V1014" s="12"/>
      <c r="W1014" s="12"/>
      <c r="X1014" s="12"/>
      <c r="Y1014" s="12"/>
      <c r="Z1014" s="12"/>
      <c r="AA1014" s="12"/>
      <c r="AB1014" s="12"/>
      <c r="AC1014" s="12"/>
      <c r="AD1014" s="13"/>
      <c r="AE1014" s="12"/>
      <c r="AF1014" s="12"/>
    </row>
    <row r="1015" spans="1:32" x14ac:dyDescent="0.35">
      <c r="A1015" s="7" t="s">
        <v>13655</v>
      </c>
      <c r="B1015" s="105" t="s">
        <v>18241</v>
      </c>
      <c r="C1015" s="7" t="s">
        <v>18242</v>
      </c>
      <c r="D1015" s="26">
        <v>2.5</v>
      </c>
      <c r="E1015" s="26">
        <v>66</v>
      </c>
      <c r="F1015" s="26">
        <v>181</v>
      </c>
      <c r="G1015" s="26">
        <v>184</v>
      </c>
      <c r="H1015" s="106">
        <v>1</v>
      </c>
      <c r="I1015" s="26">
        <v>2.5</v>
      </c>
      <c r="J1015" s="26">
        <v>270</v>
      </c>
      <c r="K1015" s="26">
        <v>185</v>
      </c>
      <c r="L1015" s="26">
        <v>85</v>
      </c>
      <c r="M1015" s="26" t="s">
        <v>16707</v>
      </c>
      <c r="N1015" s="26"/>
      <c r="O1015" s="26"/>
      <c r="P1015" s="26"/>
      <c r="Q1015" s="12"/>
      <c r="R1015" s="12"/>
      <c r="S1015" s="12"/>
      <c r="T1015" s="12"/>
      <c r="U1015" s="12"/>
      <c r="V1015" s="12"/>
      <c r="W1015" s="12"/>
      <c r="X1015" s="12"/>
      <c r="Y1015" s="12"/>
      <c r="Z1015" s="12"/>
      <c r="AA1015" s="12"/>
      <c r="AB1015" s="12"/>
      <c r="AC1015" s="12"/>
      <c r="AD1015" s="13"/>
      <c r="AE1015" s="12"/>
      <c r="AF1015" s="12"/>
    </row>
    <row r="1016" spans="1:32" x14ac:dyDescent="0.35">
      <c r="A1016" s="7" t="s">
        <v>8218</v>
      </c>
      <c r="B1016" s="105" t="s">
        <v>18243</v>
      </c>
      <c r="C1016" s="7" t="s">
        <v>18244</v>
      </c>
      <c r="D1016" s="26">
        <v>2.5</v>
      </c>
      <c r="E1016" s="26">
        <v>66</v>
      </c>
      <c r="F1016" s="26">
        <v>104</v>
      </c>
      <c r="G1016" s="26">
        <v>182</v>
      </c>
      <c r="H1016" s="106">
        <v>1</v>
      </c>
      <c r="I1016" s="26">
        <v>2.5</v>
      </c>
      <c r="J1016" s="26">
        <v>270</v>
      </c>
      <c r="K1016" s="26">
        <v>185</v>
      </c>
      <c r="L1016" s="26">
        <v>85</v>
      </c>
      <c r="M1016" s="26" t="s">
        <v>16707</v>
      </c>
      <c r="N1016" s="26"/>
      <c r="O1016" s="26"/>
      <c r="P1016" s="26"/>
      <c r="Q1016" s="12"/>
      <c r="R1016" s="12"/>
      <c r="S1016" s="12"/>
      <c r="T1016" s="12"/>
      <c r="U1016" s="12"/>
      <c r="V1016" s="12"/>
      <c r="W1016" s="12"/>
      <c r="X1016" s="12"/>
      <c r="Y1016" s="12"/>
      <c r="Z1016" s="12"/>
      <c r="AA1016" s="12"/>
      <c r="AB1016" s="12"/>
      <c r="AC1016" s="12"/>
      <c r="AD1016" s="13"/>
      <c r="AE1016" s="12"/>
      <c r="AF1016" s="12"/>
    </row>
    <row r="1017" spans="1:32" x14ac:dyDescent="0.35">
      <c r="A1017" s="7" t="s">
        <v>8074</v>
      </c>
      <c r="B1017" s="105" t="s">
        <v>18245</v>
      </c>
      <c r="C1017" s="7" t="s">
        <v>18246</v>
      </c>
      <c r="D1017" s="26">
        <v>1.4</v>
      </c>
      <c r="E1017" s="26">
        <v>66</v>
      </c>
      <c r="F1017" s="26">
        <v>141</v>
      </c>
      <c r="G1017" s="26">
        <v>119</v>
      </c>
      <c r="H1017" s="106">
        <v>1</v>
      </c>
      <c r="I1017" s="26">
        <v>1.4</v>
      </c>
      <c r="J1017" s="26">
        <v>260</v>
      </c>
      <c r="K1017" s="26">
        <v>160</v>
      </c>
      <c r="L1017" s="26">
        <v>55</v>
      </c>
      <c r="M1017" s="26" t="s">
        <v>16707</v>
      </c>
      <c r="N1017" s="26"/>
      <c r="O1017" s="26"/>
      <c r="P1017" s="26"/>
      <c r="Q1017" s="12"/>
      <c r="R1017" s="12"/>
      <c r="S1017" s="12"/>
      <c r="T1017" s="12"/>
      <c r="U1017" s="12"/>
      <c r="V1017" s="12"/>
      <c r="W1017" s="12"/>
      <c r="X1017" s="12"/>
      <c r="Y1017" s="12"/>
      <c r="Z1017" s="12"/>
      <c r="AA1017" s="12"/>
      <c r="AB1017" s="12"/>
      <c r="AC1017" s="12"/>
      <c r="AD1017" s="13"/>
      <c r="AE1017" s="12"/>
      <c r="AF1017" s="12"/>
    </row>
    <row r="1018" spans="1:32" x14ac:dyDescent="0.35">
      <c r="A1018" s="7" t="s">
        <v>8086</v>
      </c>
      <c r="B1018" s="105" t="s">
        <v>18247</v>
      </c>
      <c r="C1018" s="7" t="s">
        <v>18248</v>
      </c>
      <c r="D1018" s="26">
        <v>1.9</v>
      </c>
      <c r="E1018" s="26">
        <v>66</v>
      </c>
      <c r="F1018" s="26">
        <v>137</v>
      </c>
      <c r="G1018" s="26">
        <v>119</v>
      </c>
      <c r="H1018" s="106">
        <v>1</v>
      </c>
      <c r="I1018" s="26">
        <v>1.9</v>
      </c>
      <c r="J1018" s="26">
        <v>260</v>
      </c>
      <c r="K1018" s="26">
        <v>160</v>
      </c>
      <c r="L1018" s="26">
        <v>55</v>
      </c>
      <c r="M1018" s="26" t="s">
        <v>16707</v>
      </c>
      <c r="N1018" s="26"/>
      <c r="O1018" s="26"/>
      <c r="P1018" s="26"/>
      <c r="Q1018" s="12"/>
      <c r="R1018" s="12"/>
      <c r="S1018" s="12"/>
      <c r="T1018" s="12"/>
      <c r="U1018" s="12"/>
      <c r="V1018" s="12"/>
      <c r="W1018" s="12"/>
      <c r="X1018" s="12"/>
      <c r="Y1018" s="12"/>
      <c r="Z1018" s="12"/>
      <c r="AA1018" s="12"/>
      <c r="AB1018" s="12"/>
      <c r="AC1018" s="12"/>
      <c r="AD1018" s="13"/>
      <c r="AE1018" s="12"/>
      <c r="AF1018" s="12"/>
    </row>
    <row r="1019" spans="1:32" x14ac:dyDescent="0.35">
      <c r="A1019" s="7" t="s">
        <v>13571</v>
      </c>
      <c r="B1019" s="105" t="s">
        <v>18249</v>
      </c>
      <c r="C1019" s="7" t="s">
        <v>18250</v>
      </c>
      <c r="D1019" s="26">
        <v>4.9000000000000004</v>
      </c>
      <c r="E1019" s="26">
        <v>350</v>
      </c>
      <c r="F1019" s="26">
        <v>320</v>
      </c>
      <c r="G1019" s="26">
        <v>155</v>
      </c>
      <c r="H1019" s="106">
        <v>1</v>
      </c>
      <c r="I1019" s="26">
        <v>4.9000000000000004</v>
      </c>
      <c r="J1019" s="26">
        <v>330</v>
      </c>
      <c r="K1019" s="26">
        <v>232</v>
      </c>
      <c r="L1019" s="26">
        <v>150</v>
      </c>
      <c r="M1019" s="26" t="s">
        <v>16707</v>
      </c>
      <c r="N1019" s="26"/>
      <c r="O1019" s="26"/>
      <c r="P1019" s="26"/>
      <c r="Q1019" s="12"/>
      <c r="R1019" s="12"/>
      <c r="S1019" s="12"/>
      <c r="T1019" s="12"/>
      <c r="U1019" s="12"/>
      <c r="V1019" s="12"/>
      <c r="W1019" s="12"/>
      <c r="X1019" s="12"/>
      <c r="Y1019" s="12"/>
      <c r="Z1019" s="12"/>
      <c r="AA1019" s="12"/>
      <c r="AB1019" s="12"/>
      <c r="AC1019" s="12"/>
      <c r="AD1019" s="13"/>
      <c r="AE1019" s="12"/>
      <c r="AF1019" s="12"/>
    </row>
    <row r="1020" spans="1:32" x14ac:dyDescent="0.35">
      <c r="A1020" s="7" t="s">
        <v>8106</v>
      </c>
      <c r="B1020" s="105" t="s">
        <v>18251</v>
      </c>
      <c r="C1020" s="7" t="s">
        <v>18252</v>
      </c>
      <c r="D1020" s="26">
        <v>2.4</v>
      </c>
      <c r="E1020" s="26">
        <v>214</v>
      </c>
      <c r="F1020" s="26">
        <v>176</v>
      </c>
      <c r="G1020" s="26">
        <v>185</v>
      </c>
      <c r="H1020" s="106">
        <v>1</v>
      </c>
      <c r="I1020" s="26">
        <v>2.4</v>
      </c>
      <c r="J1020" s="26">
        <v>390</v>
      </c>
      <c r="K1020" s="26">
        <v>220</v>
      </c>
      <c r="L1020" s="26">
        <v>125</v>
      </c>
      <c r="M1020" s="26" t="s">
        <v>16707</v>
      </c>
      <c r="N1020" s="26"/>
      <c r="O1020" s="26"/>
      <c r="P1020" s="26"/>
      <c r="Q1020" s="12"/>
      <c r="R1020" s="12"/>
      <c r="S1020" s="12"/>
      <c r="T1020" s="12"/>
      <c r="U1020" s="12"/>
      <c r="V1020" s="12"/>
      <c r="W1020" s="12"/>
      <c r="X1020" s="12"/>
      <c r="Y1020" s="12"/>
      <c r="Z1020" s="12"/>
      <c r="AA1020" s="12"/>
      <c r="AB1020" s="12"/>
      <c r="AC1020" s="12"/>
      <c r="AD1020" s="13"/>
      <c r="AE1020" s="12"/>
      <c r="AF1020" s="12"/>
    </row>
    <row r="1021" spans="1:32" x14ac:dyDescent="0.35">
      <c r="A1021" s="7" t="s">
        <v>8126</v>
      </c>
      <c r="B1021" s="105" t="s">
        <v>18253</v>
      </c>
      <c r="C1021" s="7" t="s">
        <v>18254</v>
      </c>
      <c r="D1021" s="26">
        <v>3</v>
      </c>
      <c r="E1021" s="26">
        <v>246</v>
      </c>
      <c r="F1021" s="26">
        <v>94</v>
      </c>
      <c r="G1021" s="26">
        <v>140</v>
      </c>
      <c r="H1021" s="106">
        <v>1</v>
      </c>
      <c r="I1021" s="26">
        <v>3</v>
      </c>
      <c r="J1021" s="26">
        <v>430</v>
      </c>
      <c r="K1021" s="26">
        <v>150</v>
      </c>
      <c r="L1021" s="26">
        <v>75</v>
      </c>
      <c r="M1021" s="26" t="s">
        <v>16707</v>
      </c>
      <c r="N1021" s="26"/>
      <c r="O1021" s="26"/>
      <c r="P1021" s="26"/>
      <c r="Q1021" s="12"/>
      <c r="R1021" s="12"/>
      <c r="S1021" s="12"/>
      <c r="T1021" s="12"/>
      <c r="U1021" s="12"/>
      <c r="V1021" s="12"/>
      <c r="W1021" s="12"/>
      <c r="X1021" s="12"/>
      <c r="Y1021" s="12"/>
      <c r="Z1021" s="12"/>
      <c r="AA1021" s="12"/>
      <c r="AB1021" s="12"/>
      <c r="AC1021" s="12"/>
      <c r="AD1021" s="13"/>
      <c r="AE1021" s="12"/>
      <c r="AF1021" s="12"/>
    </row>
    <row r="1022" spans="1:32" x14ac:dyDescent="0.35">
      <c r="A1022" s="7" t="s">
        <v>8138</v>
      </c>
      <c r="B1022" s="105" t="s">
        <v>18255</v>
      </c>
      <c r="C1022" s="7" t="s">
        <v>18256</v>
      </c>
      <c r="D1022" s="26">
        <v>2.5</v>
      </c>
      <c r="E1022" s="26">
        <v>181</v>
      </c>
      <c r="F1022" s="26">
        <v>182</v>
      </c>
      <c r="G1022" s="26">
        <v>66</v>
      </c>
      <c r="H1022" s="106">
        <v>1</v>
      </c>
      <c r="I1022" s="26">
        <v>2.5</v>
      </c>
      <c r="J1022" s="26">
        <v>270</v>
      </c>
      <c r="K1022" s="26">
        <v>185</v>
      </c>
      <c r="L1022" s="26">
        <v>85</v>
      </c>
      <c r="M1022" s="26" t="s">
        <v>16707</v>
      </c>
      <c r="N1022" s="26"/>
      <c r="O1022" s="26"/>
      <c r="P1022" s="26"/>
      <c r="Q1022" s="12"/>
      <c r="R1022" s="12"/>
      <c r="S1022" s="12"/>
      <c r="T1022" s="12"/>
      <c r="U1022" s="12"/>
      <c r="V1022" s="12"/>
      <c r="W1022" s="12"/>
      <c r="X1022" s="12"/>
      <c r="Y1022" s="12"/>
      <c r="Z1022" s="12"/>
      <c r="AA1022" s="12"/>
      <c r="AB1022" s="12"/>
      <c r="AC1022" s="12"/>
      <c r="AD1022" s="13"/>
      <c r="AE1022" s="12"/>
      <c r="AF1022" s="12"/>
    </row>
    <row r="1023" spans="1:32" x14ac:dyDescent="0.35">
      <c r="A1023" s="7" t="s">
        <v>8082</v>
      </c>
      <c r="B1023" s="105" t="s">
        <v>18257</v>
      </c>
      <c r="C1023" s="7" t="s">
        <v>18246</v>
      </c>
      <c r="D1023" s="26">
        <v>1.4</v>
      </c>
      <c r="E1023" s="26">
        <v>66</v>
      </c>
      <c r="F1023" s="26">
        <v>141</v>
      </c>
      <c r="G1023" s="26">
        <v>119</v>
      </c>
      <c r="H1023" s="106">
        <v>1</v>
      </c>
      <c r="I1023" s="26">
        <v>1.4</v>
      </c>
      <c r="J1023" s="26">
        <v>260</v>
      </c>
      <c r="K1023" s="26">
        <v>160</v>
      </c>
      <c r="L1023" s="26">
        <v>55</v>
      </c>
      <c r="M1023" s="26" t="s">
        <v>16707</v>
      </c>
      <c r="N1023" s="26"/>
      <c r="O1023" s="26"/>
      <c r="P1023" s="26"/>
      <c r="Q1023" s="12"/>
      <c r="R1023" s="12"/>
      <c r="S1023" s="12"/>
      <c r="T1023" s="12"/>
      <c r="U1023" s="12"/>
      <c r="V1023" s="12"/>
      <c r="W1023" s="12"/>
      <c r="X1023" s="12"/>
      <c r="Y1023" s="12"/>
      <c r="Z1023" s="12"/>
      <c r="AA1023" s="12"/>
      <c r="AB1023" s="12"/>
      <c r="AC1023" s="12"/>
      <c r="AD1023" s="13"/>
      <c r="AE1023" s="12"/>
      <c r="AF1023" s="12"/>
    </row>
    <row r="1024" spans="1:32" x14ac:dyDescent="0.35">
      <c r="A1024" s="7" t="s">
        <v>8094</v>
      </c>
      <c r="B1024" s="105" t="s">
        <v>18258</v>
      </c>
      <c r="C1024" s="7" t="s">
        <v>18248</v>
      </c>
      <c r="D1024" s="26">
        <v>1.9</v>
      </c>
      <c r="E1024" s="26">
        <v>66</v>
      </c>
      <c r="F1024" s="26">
        <v>137</v>
      </c>
      <c r="G1024" s="26">
        <v>119</v>
      </c>
      <c r="H1024" s="106">
        <v>1</v>
      </c>
      <c r="I1024" s="26">
        <v>1.9</v>
      </c>
      <c r="J1024" s="26">
        <v>260</v>
      </c>
      <c r="K1024" s="26">
        <v>160</v>
      </c>
      <c r="L1024" s="26">
        <v>55</v>
      </c>
      <c r="M1024" s="26" t="s">
        <v>16707</v>
      </c>
      <c r="N1024" s="26"/>
      <c r="O1024" s="26"/>
      <c r="P1024" s="26"/>
      <c r="Q1024" s="12"/>
      <c r="R1024" s="12"/>
      <c r="S1024" s="12"/>
      <c r="T1024" s="12"/>
      <c r="U1024" s="12"/>
      <c r="V1024" s="12"/>
      <c r="W1024" s="12"/>
      <c r="X1024" s="12"/>
      <c r="Y1024" s="12"/>
      <c r="Z1024" s="12"/>
      <c r="AA1024" s="12"/>
      <c r="AB1024" s="12"/>
      <c r="AC1024" s="12"/>
      <c r="AD1024" s="13"/>
      <c r="AE1024" s="12"/>
      <c r="AF1024" s="12"/>
    </row>
    <row r="1025" spans="1:32" x14ac:dyDescent="0.35">
      <c r="A1025" s="7" t="s">
        <v>13583</v>
      </c>
      <c r="B1025" s="105" t="s">
        <v>18259</v>
      </c>
      <c r="C1025" s="7" t="s">
        <v>18250</v>
      </c>
      <c r="D1025" s="26">
        <v>4.9000000000000004</v>
      </c>
      <c r="E1025" s="26">
        <v>350</v>
      </c>
      <c r="F1025" s="26">
        <v>320</v>
      </c>
      <c r="G1025" s="26">
        <v>155</v>
      </c>
      <c r="H1025" s="106">
        <v>1</v>
      </c>
      <c r="I1025" s="26">
        <v>4.9000000000000004</v>
      </c>
      <c r="J1025" s="26">
        <v>330</v>
      </c>
      <c r="K1025" s="26">
        <v>232</v>
      </c>
      <c r="L1025" s="26">
        <v>150</v>
      </c>
      <c r="M1025" s="26" t="s">
        <v>16707</v>
      </c>
      <c r="N1025" s="26"/>
      <c r="O1025" s="26"/>
      <c r="P1025" s="26"/>
      <c r="Q1025" s="12"/>
      <c r="R1025" s="12"/>
      <c r="S1025" s="12"/>
      <c r="T1025" s="12"/>
      <c r="U1025" s="12"/>
      <c r="V1025" s="12"/>
      <c r="W1025" s="12"/>
      <c r="X1025" s="12"/>
      <c r="Y1025" s="12"/>
      <c r="Z1025" s="12"/>
      <c r="AA1025" s="12"/>
      <c r="AB1025" s="12"/>
      <c r="AC1025" s="12"/>
      <c r="AD1025" s="13"/>
      <c r="AE1025" s="12"/>
      <c r="AF1025" s="12"/>
    </row>
    <row r="1026" spans="1:32" x14ac:dyDescent="0.35">
      <c r="A1026" s="7" t="s">
        <v>13591</v>
      </c>
      <c r="B1026" s="105" t="s">
        <v>18260</v>
      </c>
      <c r="C1026" s="7" t="s">
        <v>18252</v>
      </c>
      <c r="D1026" s="26">
        <v>2.4</v>
      </c>
      <c r="E1026" s="26">
        <v>214</v>
      </c>
      <c r="F1026" s="26">
        <v>176</v>
      </c>
      <c r="G1026" s="26">
        <v>185</v>
      </c>
      <c r="H1026" s="106">
        <v>1</v>
      </c>
      <c r="I1026" s="26">
        <v>2.4</v>
      </c>
      <c r="J1026" s="26">
        <v>390</v>
      </c>
      <c r="K1026" s="26">
        <v>220</v>
      </c>
      <c r="L1026" s="26">
        <v>125</v>
      </c>
      <c r="M1026" s="26" t="s">
        <v>16707</v>
      </c>
      <c r="N1026" s="26"/>
      <c r="O1026" s="26"/>
      <c r="P1026" s="26"/>
      <c r="Q1026" s="12"/>
      <c r="R1026" s="12"/>
      <c r="S1026" s="12"/>
      <c r="T1026" s="12"/>
      <c r="U1026" s="12"/>
      <c r="V1026" s="12"/>
      <c r="W1026" s="12"/>
      <c r="X1026" s="12"/>
      <c r="Y1026" s="12"/>
      <c r="Z1026" s="12"/>
      <c r="AA1026" s="12"/>
      <c r="AB1026" s="12"/>
      <c r="AC1026" s="12"/>
      <c r="AD1026" s="13"/>
      <c r="AE1026" s="12"/>
      <c r="AF1026" s="12"/>
    </row>
    <row r="1027" spans="1:32" x14ac:dyDescent="0.35">
      <c r="A1027" s="7" t="s">
        <v>13603</v>
      </c>
      <c r="B1027" s="105" t="s">
        <v>18261</v>
      </c>
      <c r="C1027" s="7" t="s">
        <v>18254</v>
      </c>
      <c r="D1027" s="26">
        <v>3</v>
      </c>
      <c r="E1027" s="26">
        <v>246</v>
      </c>
      <c r="F1027" s="26">
        <v>94</v>
      </c>
      <c r="G1027" s="26">
        <v>140</v>
      </c>
      <c r="H1027" s="106">
        <v>1</v>
      </c>
      <c r="I1027" s="26">
        <v>3</v>
      </c>
      <c r="J1027" s="26">
        <v>430</v>
      </c>
      <c r="K1027" s="26">
        <v>150</v>
      </c>
      <c r="L1027" s="26">
        <v>75</v>
      </c>
      <c r="M1027" s="26" t="s">
        <v>16707</v>
      </c>
      <c r="N1027" s="26"/>
      <c r="O1027" s="26"/>
      <c r="P1027" s="26"/>
      <c r="Q1027" s="12"/>
      <c r="R1027" s="12"/>
      <c r="S1027" s="12"/>
      <c r="T1027" s="12"/>
      <c r="U1027" s="12"/>
      <c r="V1027" s="12"/>
      <c r="W1027" s="12"/>
      <c r="X1027" s="12"/>
      <c r="Y1027" s="12"/>
      <c r="Z1027" s="12"/>
      <c r="AA1027" s="12"/>
      <c r="AB1027" s="12"/>
      <c r="AC1027" s="12"/>
      <c r="AD1027" s="13"/>
      <c r="AE1027" s="12"/>
      <c r="AF1027" s="12"/>
    </row>
    <row r="1028" spans="1:32" x14ac:dyDescent="0.35">
      <c r="A1028" s="7" t="s">
        <v>8146</v>
      </c>
      <c r="B1028" s="105" t="s">
        <v>18262</v>
      </c>
      <c r="C1028" s="7" t="s">
        <v>18256</v>
      </c>
      <c r="D1028" s="26">
        <v>2.5</v>
      </c>
      <c r="E1028" s="26">
        <v>66</v>
      </c>
      <c r="F1028" s="26">
        <v>181</v>
      </c>
      <c r="G1028" s="26">
        <v>182</v>
      </c>
      <c r="H1028" s="106">
        <v>1</v>
      </c>
      <c r="I1028" s="26">
        <v>2.5</v>
      </c>
      <c r="J1028" s="26">
        <v>270</v>
      </c>
      <c r="K1028" s="26">
        <v>185</v>
      </c>
      <c r="L1028" s="26">
        <v>85</v>
      </c>
      <c r="M1028" s="26" t="s">
        <v>16707</v>
      </c>
      <c r="N1028" s="26"/>
      <c r="O1028" s="26"/>
      <c r="P1028" s="26"/>
      <c r="Q1028" s="12"/>
      <c r="R1028" s="12"/>
      <c r="S1028" s="12"/>
      <c r="T1028" s="12"/>
      <c r="U1028" s="12"/>
      <c r="V1028" s="12"/>
      <c r="W1028" s="12"/>
      <c r="X1028" s="12"/>
      <c r="Y1028" s="12"/>
      <c r="Z1028" s="12"/>
      <c r="AA1028" s="12"/>
      <c r="AB1028" s="12"/>
      <c r="AC1028" s="12"/>
      <c r="AD1028" s="13"/>
      <c r="AE1028" s="12"/>
      <c r="AF1028" s="12"/>
    </row>
    <row r="1029" spans="1:32" x14ac:dyDescent="0.35">
      <c r="A1029" s="7" t="s">
        <v>13555</v>
      </c>
      <c r="B1029" s="105" t="s">
        <v>18263</v>
      </c>
      <c r="C1029" s="7" t="s">
        <v>18264</v>
      </c>
      <c r="D1029" s="26">
        <v>1.4</v>
      </c>
      <c r="E1029" s="26">
        <v>66</v>
      </c>
      <c r="F1029" s="26">
        <v>122</v>
      </c>
      <c r="G1029" s="26">
        <v>119</v>
      </c>
      <c r="H1029" s="106">
        <v>1</v>
      </c>
      <c r="I1029" s="26">
        <v>1.4</v>
      </c>
      <c r="J1029" s="26">
        <v>260</v>
      </c>
      <c r="K1029" s="26">
        <v>160</v>
      </c>
      <c r="L1029" s="26">
        <v>55</v>
      </c>
      <c r="M1029" s="26" t="s">
        <v>16707</v>
      </c>
      <c r="N1029" s="26"/>
      <c r="O1029" s="26"/>
      <c r="P1029" s="26"/>
      <c r="Q1029" s="12"/>
      <c r="R1029" s="12"/>
      <c r="S1029" s="12"/>
      <c r="T1029" s="12"/>
      <c r="U1029" s="12"/>
      <c r="V1029" s="12"/>
      <c r="W1029" s="12"/>
      <c r="X1029" s="12"/>
      <c r="Y1029" s="12"/>
      <c r="Z1029" s="12"/>
      <c r="AA1029" s="12"/>
      <c r="AB1029" s="12"/>
      <c r="AC1029" s="12"/>
      <c r="AD1029" s="13"/>
      <c r="AE1029" s="12"/>
      <c r="AF1029" s="12"/>
    </row>
    <row r="1030" spans="1:32" x14ac:dyDescent="0.35">
      <c r="A1030" s="7" t="s">
        <v>13559</v>
      </c>
      <c r="B1030" s="105" t="s">
        <v>18265</v>
      </c>
      <c r="C1030" s="7" t="s">
        <v>18266</v>
      </c>
      <c r="D1030" s="26">
        <v>1.9</v>
      </c>
      <c r="E1030" s="26">
        <v>66</v>
      </c>
      <c r="F1030" s="26">
        <v>141</v>
      </c>
      <c r="G1030" s="26">
        <v>138</v>
      </c>
      <c r="H1030" s="106">
        <v>1</v>
      </c>
      <c r="I1030" s="26">
        <v>1.9</v>
      </c>
      <c r="J1030" s="26">
        <v>260</v>
      </c>
      <c r="K1030" s="26">
        <v>160</v>
      </c>
      <c r="L1030" s="26">
        <v>55</v>
      </c>
      <c r="M1030" s="26" t="s">
        <v>16707</v>
      </c>
      <c r="N1030" s="26"/>
      <c r="O1030" s="26"/>
      <c r="P1030" s="26"/>
      <c r="Q1030" s="12"/>
      <c r="R1030" s="12"/>
      <c r="S1030" s="12"/>
      <c r="T1030" s="12"/>
      <c r="U1030" s="12"/>
      <c r="V1030" s="12"/>
      <c r="W1030" s="12"/>
      <c r="X1030" s="12"/>
      <c r="Y1030" s="12"/>
      <c r="Z1030" s="12"/>
      <c r="AA1030" s="12"/>
      <c r="AB1030" s="12"/>
      <c r="AC1030" s="12"/>
      <c r="AD1030" s="13"/>
      <c r="AE1030" s="12"/>
      <c r="AF1030" s="12"/>
    </row>
    <row r="1031" spans="1:32" x14ac:dyDescent="0.35">
      <c r="A1031" s="7" t="s">
        <v>13563</v>
      </c>
      <c r="B1031" s="105" t="s">
        <v>18267</v>
      </c>
      <c r="C1031" s="7" t="s">
        <v>18268</v>
      </c>
      <c r="D1031" s="26">
        <v>4.9000000000000004</v>
      </c>
      <c r="E1031" s="26">
        <v>350</v>
      </c>
      <c r="F1031" s="26">
        <v>320</v>
      </c>
      <c r="G1031" s="26">
        <v>155</v>
      </c>
      <c r="H1031" s="106">
        <v>1</v>
      </c>
      <c r="I1031" s="26">
        <v>4.9000000000000004</v>
      </c>
      <c r="J1031" s="26">
        <v>330</v>
      </c>
      <c r="K1031" s="26">
        <v>232</v>
      </c>
      <c r="L1031" s="26">
        <v>150</v>
      </c>
      <c r="M1031" s="26" t="s">
        <v>16707</v>
      </c>
      <c r="N1031" s="26"/>
      <c r="O1031" s="26"/>
      <c r="P1031" s="26"/>
      <c r="Q1031" s="12"/>
      <c r="R1031" s="12"/>
      <c r="S1031" s="12"/>
      <c r="T1031" s="12"/>
      <c r="U1031" s="12"/>
      <c r="V1031" s="12"/>
      <c r="W1031" s="12"/>
      <c r="X1031" s="12"/>
      <c r="Y1031" s="12"/>
      <c r="Z1031" s="12"/>
      <c r="AA1031" s="12"/>
      <c r="AB1031" s="12"/>
      <c r="AC1031" s="12"/>
      <c r="AD1031" s="13"/>
      <c r="AE1031" s="12"/>
      <c r="AF1031" s="12"/>
    </row>
    <row r="1032" spans="1:32" x14ac:dyDescent="0.35">
      <c r="A1032" s="7" t="s">
        <v>13587</v>
      </c>
      <c r="B1032" s="105" t="s">
        <v>18269</v>
      </c>
      <c r="C1032" s="7" t="s">
        <v>18270</v>
      </c>
      <c r="D1032" s="26">
        <v>2.4</v>
      </c>
      <c r="E1032" s="26">
        <v>214</v>
      </c>
      <c r="F1032" s="26">
        <v>176</v>
      </c>
      <c r="G1032" s="26">
        <v>158</v>
      </c>
      <c r="H1032" s="106">
        <v>1</v>
      </c>
      <c r="I1032" s="26">
        <v>2.4</v>
      </c>
      <c r="J1032" s="26">
        <v>390</v>
      </c>
      <c r="K1032" s="26">
        <v>220</v>
      </c>
      <c r="L1032" s="26">
        <v>125</v>
      </c>
      <c r="M1032" s="26" t="s">
        <v>16707</v>
      </c>
      <c r="N1032" s="26"/>
      <c r="O1032" s="26"/>
      <c r="P1032" s="26"/>
      <c r="Q1032" s="12"/>
      <c r="R1032" s="12"/>
      <c r="S1032" s="12"/>
      <c r="T1032" s="12"/>
      <c r="U1032" s="12"/>
      <c r="V1032" s="12"/>
      <c r="W1032" s="12"/>
      <c r="X1032" s="12"/>
      <c r="Y1032" s="12"/>
      <c r="Z1032" s="12"/>
      <c r="AA1032" s="12"/>
      <c r="AB1032" s="12"/>
      <c r="AC1032" s="12"/>
      <c r="AD1032" s="13"/>
      <c r="AE1032" s="12"/>
      <c r="AF1032" s="12"/>
    </row>
    <row r="1033" spans="1:32" x14ac:dyDescent="0.35">
      <c r="A1033" s="7" t="s">
        <v>13599</v>
      </c>
      <c r="B1033" s="105" t="s">
        <v>18271</v>
      </c>
      <c r="C1033" s="7" t="s">
        <v>18272</v>
      </c>
      <c r="D1033" s="26">
        <v>3</v>
      </c>
      <c r="E1033" s="26">
        <v>246</v>
      </c>
      <c r="F1033" s="26">
        <v>94</v>
      </c>
      <c r="G1033" s="26">
        <v>140</v>
      </c>
      <c r="H1033" s="106">
        <v>1</v>
      </c>
      <c r="I1033" s="26">
        <v>3</v>
      </c>
      <c r="J1033" s="26">
        <v>430</v>
      </c>
      <c r="K1033" s="26">
        <v>150</v>
      </c>
      <c r="L1033" s="26">
        <v>75</v>
      </c>
      <c r="M1033" s="26" t="s">
        <v>16707</v>
      </c>
      <c r="N1033" s="26"/>
      <c r="O1033" s="26"/>
      <c r="P1033" s="26"/>
      <c r="Q1033" s="12"/>
      <c r="R1033" s="12"/>
      <c r="S1033" s="12"/>
      <c r="T1033" s="12"/>
      <c r="U1033" s="12"/>
      <c r="V1033" s="12"/>
      <c r="W1033" s="12"/>
      <c r="X1033" s="12"/>
      <c r="Y1033" s="12"/>
      <c r="Z1033" s="12"/>
      <c r="AA1033" s="12"/>
      <c r="AB1033" s="12"/>
      <c r="AC1033" s="12"/>
      <c r="AD1033" s="13"/>
      <c r="AE1033" s="12"/>
      <c r="AF1033" s="12"/>
    </row>
    <row r="1034" spans="1:32" x14ac:dyDescent="0.35">
      <c r="A1034" s="7" t="s">
        <v>8134</v>
      </c>
      <c r="B1034" s="105" t="s">
        <v>18273</v>
      </c>
      <c r="C1034" s="7" t="s">
        <v>18274</v>
      </c>
      <c r="D1034" s="26">
        <v>2.5</v>
      </c>
      <c r="E1034" s="26">
        <v>66</v>
      </c>
      <c r="F1034" s="26">
        <v>104</v>
      </c>
      <c r="G1034" s="26">
        <v>182</v>
      </c>
      <c r="H1034" s="106">
        <v>1</v>
      </c>
      <c r="I1034" s="26">
        <v>2.5</v>
      </c>
      <c r="J1034" s="26">
        <v>270</v>
      </c>
      <c r="K1034" s="26">
        <v>185</v>
      </c>
      <c r="L1034" s="26">
        <v>85</v>
      </c>
      <c r="M1034" s="26" t="s">
        <v>16707</v>
      </c>
      <c r="N1034" s="26"/>
      <c r="O1034" s="26"/>
      <c r="P1034" s="26"/>
      <c r="Q1034" s="12"/>
      <c r="R1034" s="12"/>
      <c r="S1034" s="12"/>
      <c r="T1034" s="12"/>
      <c r="U1034" s="12"/>
      <c r="V1034" s="12"/>
      <c r="W1034" s="12"/>
      <c r="X1034" s="12"/>
      <c r="Y1034" s="12"/>
      <c r="Z1034" s="12"/>
      <c r="AA1034" s="12"/>
      <c r="AB1034" s="12"/>
      <c r="AC1034" s="12"/>
      <c r="AD1034" s="13"/>
      <c r="AE1034" s="12"/>
      <c r="AF1034" s="12"/>
    </row>
    <row r="1035" spans="1:32" x14ac:dyDescent="0.35">
      <c r="A1035" s="71" t="s">
        <v>12208</v>
      </c>
      <c r="B1035" s="72" t="s">
        <v>18275</v>
      </c>
      <c r="C1035" s="71" t="s">
        <v>18276</v>
      </c>
      <c r="D1035" s="81">
        <v>0.1</v>
      </c>
      <c r="E1035" s="81">
        <v>70</v>
      </c>
      <c r="F1035" s="81">
        <v>70</v>
      </c>
      <c r="G1035" s="81">
        <v>10</v>
      </c>
      <c r="H1035" s="108">
        <v>1</v>
      </c>
      <c r="I1035" s="81">
        <v>0.1</v>
      </c>
      <c r="J1035" s="81">
        <v>100</v>
      </c>
      <c r="K1035" s="81">
        <v>100</v>
      </c>
      <c r="L1035" s="81">
        <v>40</v>
      </c>
      <c r="M1035" s="12"/>
      <c r="N1035" s="12"/>
      <c r="O1035" s="12"/>
      <c r="P1035" s="12"/>
      <c r="Q1035" s="12"/>
      <c r="R1035" s="12"/>
      <c r="S1035" s="12"/>
      <c r="T1035" s="12"/>
      <c r="U1035" s="12"/>
      <c r="V1035" s="12"/>
      <c r="W1035" s="12"/>
      <c r="X1035" s="12"/>
      <c r="Y1035" s="12"/>
      <c r="Z1035" s="12"/>
      <c r="AA1035" s="12"/>
      <c r="AB1035" s="12"/>
      <c r="AC1035" s="12"/>
      <c r="AD1035" s="13"/>
      <c r="AE1035" s="12"/>
      <c r="AF1035" s="12"/>
    </row>
    <row r="1036" spans="1:32" x14ac:dyDescent="0.35">
      <c r="A1036" s="71" t="s">
        <v>12212</v>
      </c>
      <c r="B1036" s="72" t="s">
        <v>18277</v>
      </c>
      <c r="C1036" s="71" t="s">
        <v>18278</v>
      </c>
      <c r="D1036" s="81">
        <v>0.1</v>
      </c>
      <c r="E1036" s="81">
        <v>8</v>
      </c>
      <c r="F1036" s="81">
        <v>1000</v>
      </c>
      <c r="G1036" s="81">
        <v>8</v>
      </c>
      <c r="H1036" s="108">
        <v>1</v>
      </c>
      <c r="I1036" s="81">
        <v>0.1</v>
      </c>
      <c r="J1036" s="81">
        <v>100</v>
      </c>
      <c r="K1036" s="81">
        <v>100</v>
      </c>
      <c r="L1036" s="81">
        <v>40</v>
      </c>
      <c r="M1036" s="12"/>
      <c r="N1036" s="12"/>
      <c r="O1036" s="12"/>
      <c r="P1036" s="12"/>
      <c r="Q1036" s="12"/>
      <c r="R1036" s="12"/>
      <c r="S1036" s="12"/>
      <c r="T1036" s="12"/>
      <c r="U1036" s="12"/>
      <c r="V1036" s="12"/>
      <c r="W1036" s="12"/>
      <c r="X1036" s="12"/>
      <c r="Y1036" s="12"/>
      <c r="Z1036" s="12"/>
      <c r="AA1036" s="12"/>
      <c r="AB1036" s="12"/>
      <c r="AC1036" s="12"/>
      <c r="AD1036" s="13"/>
      <c r="AE1036" s="12"/>
      <c r="AF1036" s="12"/>
    </row>
    <row r="1037" spans="1:32" x14ac:dyDescent="0.35">
      <c r="A1037" s="71" t="s">
        <v>12268</v>
      </c>
      <c r="B1037" s="72" t="s">
        <v>18279</v>
      </c>
      <c r="C1037" s="71" t="s">
        <v>18280</v>
      </c>
      <c r="D1037" s="81">
        <v>0.31</v>
      </c>
      <c r="E1037" s="81">
        <v>30</v>
      </c>
      <c r="F1037" s="81">
        <v>53</v>
      </c>
      <c r="G1037" s="81">
        <v>300</v>
      </c>
      <c r="H1037" s="108">
        <v>1</v>
      </c>
      <c r="I1037" s="81">
        <v>0.31</v>
      </c>
      <c r="J1037" s="81">
        <v>300</v>
      </c>
      <c r="K1037" s="81">
        <v>113</v>
      </c>
      <c r="L1037" s="81">
        <v>50</v>
      </c>
      <c r="M1037" s="12"/>
      <c r="N1037" s="12"/>
      <c r="O1037" s="12"/>
      <c r="P1037" s="12"/>
      <c r="Q1037" s="12"/>
      <c r="R1037" s="12"/>
      <c r="S1037" s="12"/>
      <c r="T1037" s="12"/>
      <c r="U1037" s="12"/>
      <c r="V1037" s="12"/>
      <c r="W1037" s="12"/>
      <c r="X1037" s="12"/>
      <c r="Y1037" s="12"/>
      <c r="Z1037" s="12"/>
      <c r="AA1037" s="12"/>
      <c r="AB1037" s="12"/>
      <c r="AC1037" s="12"/>
      <c r="AD1037" s="13"/>
      <c r="AE1037" s="12"/>
      <c r="AF1037" s="12"/>
    </row>
    <row r="1038" spans="1:32" x14ac:dyDescent="0.35">
      <c r="A1038" s="71" t="s">
        <v>12272</v>
      </c>
      <c r="B1038" s="72" t="s">
        <v>18281</v>
      </c>
      <c r="C1038" s="71" t="s">
        <v>18280</v>
      </c>
      <c r="D1038" s="81">
        <v>0.31</v>
      </c>
      <c r="E1038" s="81">
        <v>30</v>
      </c>
      <c r="F1038" s="81">
        <v>53</v>
      </c>
      <c r="G1038" s="81">
        <v>300</v>
      </c>
      <c r="H1038" s="108">
        <v>1</v>
      </c>
      <c r="I1038" s="81">
        <v>0.31</v>
      </c>
      <c r="J1038" s="81">
        <v>300</v>
      </c>
      <c r="K1038" s="81">
        <v>113</v>
      </c>
      <c r="L1038" s="81">
        <v>50</v>
      </c>
      <c r="M1038" s="12"/>
      <c r="N1038" s="12"/>
      <c r="O1038" s="12"/>
      <c r="P1038" s="12"/>
      <c r="Q1038" s="12"/>
      <c r="R1038" s="12"/>
      <c r="S1038" s="12"/>
      <c r="T1038" s="12"/>
      <c r="U1038" s="12"/>
      <c r="V1038" s="12"/>
      <c r="W1038" s="12"/>
      <c r="X1038" s="12"/>
      <c r="Y1038" s="12"/>
      <c r="Z1038" s="12"/>
      <c r="AA1038" s="12"/>
      <c r="AB1038" s="12"/>
      <c r="AC1038" s="12"/>
      <c r="AD1038" s="13"/>
      <c r="AE1038" s="12"/>
      <c r="AF1038" s="12"/>
    </row>
    <row r="1039" spans="1:32" x14ac:dyDescent="0.35">
      <c r="A1039" s="71" t="s">
        <v>12276</v>
      </c>
      <c r="B1039" s="72" t="s">
        <v>18282</v>
      </c>
      <c r="C1039" s="71" t="s">
        <v>18283</v>
      </c>
      <c r="D1039" s="81">
        <v>0.27</v>
      </c>
      <c r="E1039" s="81">
        <v>60</v>
      </c>
      <c r="F1039" s="81">
        <v>125</v>
      </c>
      <c r="G1039" s="81">
        <v>235</v>
      </c>
      <c r="H1039" s="108">
        <v>1</v>
      </c>
      <c r="I1039" s="81">
        <v>0.27</v>
      </c>
      <c r="J1039" s="81">
        <v>235</v>
      </c>
      <c r="K1039" s="81">
        <v>60</v>
      </c>
      <c r="L1039" s="81">
        <v>125</v>
      </c>
      <c r="M1039" s="12"/>
      <c r="N1039" s="12"/>
      <c r="O1039" s="12"/>
      <c r="P1039" s="12"/>
      <c r="Q1039" s="12"/>
      <c r="R1039" s="12"/>
      <c r="S1039" s="12"/>
      <c r="T1039" s="12"/>
      <c r="U1039" s="12"/>
      <c r="V1039" s="12"/>
      <c r="W1039" s="12"/>
      <c r="X1039" s="12"/>
      <c r="Y1039" s="12"/>
      <c r="Z1039" s="12"/>
      <c r="AA1039" s="12"/>
      <c r="AB1039" s="12"/>
      <c r="AC1039" s="12"/>
      <c r="AD1039" s="13"/>
      <c r="AE1039" s="12"/>
      <c r="AF1039" s="12"/>
    </row>
    <row r="1040" spans="1:32" x14ac:dyDescent="0.35">
      <c r="A1040" s="71" t="s">
        <v>12280</v>
      </c>
      <c r="B1040" s="72" t="s">
        <v>18284</v>
      </c>
      <c r="C1040" s="71" t="s">
        <v>18283</v>
      </c>
      <c r="D1040" s="81">
        <v>0.27</v>
      </c>
      <c r="E1040" s="81">
        <v>60</v>
      </c>
      <c r="F1040" s="81">
        <v>125</v>
      </c>
      <c r="G1040" s="81">
        <v>235</v>
      </c>
      <c r="H1040" s="108">
        <v>1</v>
      </c>
      <c r="I1040" s="81">
        <v>0.27</v>
      </c>
      <c r="J1040" s="81">
        <v>235</v>
      </c>
      <c r="K1040" s="81">
        <v>60</v>
      </c>
      <c r="L1040" s="81">
        <v>125</v>
      </c>
      <c r="M1040" s="12"/>
      <c r="N1040" s="12"/>
      <c r="O1040" s="12"/>
      <c r="P1040" s="12"/>
      <c r="Q1040" s="12"/>
      <c r="R1040" s="12"/>
      <c r="S1040" s="12"/>
      <c r="T1040" s="12"/>
      <c r="U1040" s="12"/>
      <c r="V1040" s="12"/>
      <c r="W1040" s="12"/>
      <c r="X1040" s="12"/>
      <c r="Y1040" s="12"/>
      <c r="Z1040" s="12"/>
      <c r="AA1040" s="12"/>
      <c r="AB1040" s="12"/>
      <c r="AC1040" s="12"/>
      <c r="AD1040" s="13"/>
      <c r="AE1040" s="12"/>
      <c r="AF1040" s="12"/>
    </row>
    <row r="1041" spans="1:32" x14ac:dyDescent="0.35">
      <c r="A1041" s="71" t="s">
        <v>12284</v>
      </c>
      <c r="B1041" s="72" t="s">
        <v>18285</v>
      </c>
      <c r="C1041" s="71" t="s">
        <v>18286</v>
      </c>
      <c r="D1041" s="81">
        <v>0.37</v>
      </c>
      <c r="E1041" s="81">
        <v>142</v>
      </c>
      <c r="F1041" s="81">
        <v>165</v>
      </c>
      <c r="G1041" s="81">
        <v>115</v>
      </c>
      <c r="H1041" s="108">
        <v>1</v>
      </c>
      <c r="I1041" s="81">
        <v>0.37</v>
      </c>
      <c r="J1041" s="81">
        <v>115</v>
      </c>
      <c r="K1041" s="81">
        <v>142</v>
      </c>
      <c r="L1041" s="81">
        <v>165</v>
      </c>
      <c r="M1041" s="12"/>
      <c r="N1041" s="12"/>
      <c r="O1041" s="12"/>
      <c r="P1041" s="12"/>
      <c r="Q1041" s="12"/>
      <c r="R1041" s="12"/>
      <c r="S1041" s="12"/>
      <c r="T1041" s="12"/>
      <c r="U1041" s="12"/>
      <c r="V1041" s="12"/>
      <c r="W1041" s="12"/>
      <c r="X1041" s="12"/>
      <c r="Y1041" s="12"/>
      <c r="Z1041" s="12"/>
      <c r="AA1041" s="12"/>
      <c r="AB1041" s="12"/>
      <c r="AC1041" s="12"/>
      <c r="AD1041" s="13"/>
      <c r="AE1041" s="12"/>
      <c r="AF1041" s="12"/>
    </row>
    <row r="1042" spans="1:32" x14ac:dyDescent="0.35">
      <c r="A1042" s="71" t="s">
        <v>12288</v>
      </c>
      <c r="B1042" s="72" t="s">
        <v>18287</v>
      </c>
      <c r="C1042" s="71" t="s">
        <v>18286</v>
      </c>
      <c r="D1042" s="81">
        <v>0.37</v>
      </c>
      <c r="E1042" s="81">
        <v>142</v>
      </c>
      <c r="F1042" s="81">
        <v>165</v>
      </c>
      <c r="G1042" s="81">
        <v>115</v>
      </c>
      <c r="H1042" s="108">
        <v>1</v>
      </c>
      <c r="I1042" s="81">
        <v>0.37</v>
      </c>
      <c r="J1042" s="81">
        <v>115</v>
      </c>
      <c r="K1042" s="81">
        <v>142</v>
      </c>
      <c r="L1042" s="81">
        <v>165</v>
      </c>
      <c r="M1042" s="12"/>
      <c r="N1042" s="12"/>
      <c r="O1042" s="12"/>
      <c r="P1042" s="12"/>
      <c r="Q1042" s="12"/>
      <c r="R1042" s="12"/>
      <c r="S1042" s="12"/>
      <c r="T1042" s="12"/>
      <c r="U1042" s="12"/>
      <c r="V1042" s="12"/>
      <c r="W1042" s="12"/>
      <c r="X1042" s="12"/>
      <c r="Y1042" s="12"/>
      <c r="Z1042" s="12"/>
      <c r="AA1042" s="12"/>
      <c r="AB1042" s="12"/>
      <c r="AC1042" s="12"/>
      <c r="AD1042" s="13"/>
      <c r="AE1042" s="12"/>
      <c r="AF1042" s="12"/>
    </row>
    <row r="1043" spans="1:32" x14ac:dyDescent="0.35">
      <c r="A1043" s="71" t="s">
        <v>12308</v>
      </c>
      <c r="B1043" s="72" t="s">
        <v>18288</v>
      </c>
      <c r="C1043" s="71" t="s">
        <v>18289</v>
      </c>
      <c r="D1043" s="81">
        <v>0.15</v>
      </c>
      <c r="E1043" s="81">
        <v>65</v>
      </c>
      <c r="F1043" s="81">
        <v>160</v>
      </c>
      <c r="G1043" s="81">
        <v>45</v>
      </c>
      <c r="H1043" s="108">
        <v>1</v>
      </c>
      <c r="I1043" s="81">
        <v>0.15</v>
      </c>
      <c r="J1043" s="81">
        <v>120</v>
      </c>
      <c r="K1043" s="81">
        <v>45</v>
      </c>
      <c r="L1043" s="81">
        <v>15</v>
      </c>
      <c r="M1043" s="12"/>
      <c r="N1043" s="12"/>
      <c r="O1043" s="12"/>
      <c r="P1043" s="12"/>
      <c r="Q1043" s="12"/>
      <c r="R1043" s="12"/>
      <c r="S1043" s="12"/>
      <c r="T1043" s="12"/>
      <c r="U1043" s="12"/>
      <c r="V1043" s="12"/>
      <c r="W1043" s="12"/>
      <c r="X1043" s="12"/>
      <c r="Y1043" s="12"/>
      <c r="Z1043" s="12"/>
      <c r="AA1043" s="12"/>
      <c r="AB1043" s="12"/>
      <c r="AC1043" s="12"/>
      <c r="AD1043" s="13"/>
      <c r="AE1043" s="12"/>
      <c r="AF1043" s="12"/>
    </row>
    <row r="1044" spans="1:32" x14ac:dyDescent="0.35">
      <c r="A1044" s="71" t="s">
        <v>12312</v>
      </c>
      <c r="B1044" s="72" t="s">
        <v>18290</v>
      </c>
      <c r="C1044" s="71" t="s">
        <v>18291</v>
      </c>
      <c r="D1044" s="81">
        <v>8.5000000000000006E-2</v>
      </c>
      <c r="E1044" s="81">
        <v>52</v>
      </c>
      <c r="F1044" s="81">
        <v>23</v>
      </c>
      <c r="G1044" s="81">
        <v>30</v>
      </c>
      <c r="H1044" s="108">
        <v>1</v>
      </c>
      <c r="I1044" s="81">
        <v>8.5000000000000006E-2</v>
      </c>
      <c r="J1044" s="81">
        <v>120</v>
      </c>
      <c r="K1044" s="81">
        <v>45</v>
      </c>
      <c r="L1044" s="81">
        <v>15</v>
      </c>
      <c r="M1044" s="12"/>
      <c r="N1044" s="12"/>
      <c r="O1044" s="12"/>
      <c r="P1044" s="12"/>
      <c r="Q1044" s="12"/>
      <c r="R1044" s="12"/>
      <c r="S1044" s="12"/>
      <c r="T1044" s="12"/>
      <c r="U1044" s="12"/>
      <c r="V1044" s="12"/>
      <c r="W1044" s="12"/>
      <c r="X1044" s="12"/>
      <c r="Y1044" s="12"/>
      <c r="Z1044" s="12"/>
      <c r="AA1044" s="12"/>
      <c r="AB1044" s="12"/>
      <c r="AC1044" s="12"/>
      <c r="AD1044" s="13"/>
      <c r="AE1044" s="12"/>
      <c r="AF1044" s="12"/>
    </row>
    <row r="1045" spans="1:32" x14ac:dyDescent="0.35">
      <c r="A1045" s="71" t="s">
        <v>12316</v>
      </c>
      <c r="B1045" s="72" t="s">
        <v>18292</v>
      </c>
      <c r="C1045" s="71" t="s">
        <v>18293</v>
      </c>
      <c r="D1045" s="81">
        <v>0.13</v>
      </c>
      <c r="E1045" s="81">
        <v>30</v>
      </c>
      <c r="F1045" s="81"/>
      <c r="G1045" s="81">
        <v>19</v>
      </c>
      <c r="H1045" s="108">
        <v>1</v>
      </c>
      <c r="I1045" s="81">
        <v>0.13</v>
      </c>
      <c r="J1045" s="81">
        <v>120</v>
      </c>
      <c r="K1045" s="81">
        <v>45</v>
      </c>
      <c r="L1045" s="81">
        <v>16</v>
      </c>
      <c r="M1045" s="12"/>
      <c r="N1045" s="12"/>
      <c r="O1045" s="12"/>
      <c r="P1045" s="12"/>
      <c r="Q1045" s="12"/>
      <c r="R1045" s="12"/>
      <c r="S1045" s="12"/>
      <c r="T1045" s="12"/>
      <c r="U1045" s="12"/>
      <c r="V1045" s="12"/>
      <c r="W1045" s="12"/>
      <c r="X1045" s="12"/>
      <c r="Y1045" s="12"/>
      <c r="Z1045" s="12"/>
      <c r="AA1045" s="12"/>
      <c r="AB1045" s="12"/>
      <c r="AC1045" s="12"/>
      <c r="AD1045" s="13"/>
      <c r="AE1045" s="12"/>
      <c r="AF1045" s="12"/>
    </row>
    <row r="1046" spans="1:32" x14ac:dyDescent="0.35">
      <c r="A1046" s="71" t="s">
        <v>12320</v>
      </c>
      <c r="B1046" s="72" t="s">
        <v>18294</v>
      </c>
      <c r="C1046" s="71" t="s">
        <v>18295</v>
      </c>
      <c r="D1046" s="81">
        <v>0.2</v>
      </c>
      <c r="E1046" s="81">
        <v>70</v>
      </c>
      <c r="F1046" s="81">
        <v>17</v>
      </c>
      <c r="G1046" s="81">
        <v>70</v>
      </c>
      <c r="H1046" s="108">
        <v>1</v>
      </c>
      <c r="I1046" s="81">
        <v>0.2</v>
      </c>
      <c r="J1046" s="81">
        <v>68</v>
      </c>
      <c r="K1046" s="81">
        <v>68</v>
      </c>
      <c r="L1046" s="81">
        <v>17</v>
      </c>
      <c r="M1046" s="12"/>
      <c r="N1046" s="12"/>
      <c r="O1046" s="12"/>
      <c r="P1046" s="12"/>
      <c r="Q1046" s="12"/>
      <c r="R1046" s="12"/>
      <c r="S1046" s="12"/>
      <c r="T1046" s="12"/>
      <c r="U1046" s="12"/>
      <c r="V1046" s="12"/>
      <c r="W1046" s="12"/>
      <c r="X1046" s="12"/>
      <c r="Y1046" s="12"/>
      <c r="Z1046" s="12"/>
      <c r="AA1046" s="12"/>
      <c r="AB1046" s="12"/>
      <c r="AC1046" s="12"/>
      <c r="AD1046" s="13"/>
      <c r="AE1046" s="12"/>
      <c r="AF1046" s="12"/>
    </row>
    <row r="1047" spans="1:32" x14ac:dyDescent="0.35">
      <c r="A1047" s="71" t="s">
        <v>12324</v>
      </c>
      <c r="B1047" s="72" t="s">
        <v>18296</v>
      </c>
      <c r="C1047" s="71" t="s">
        <v>18295</v>
      </c>
      <c r="D1047" s="81">
        <v>0.2</v>
      </c>
      <c r="E1047" s="81">
        <v>70</v>
      </c>
      <c r="F1047" s="81">
        <v>17</v>
      </c>
      <c r="G1047" s="81">
        <v>70</v>
      </c>
      <c r="H1047" s="108">
        <v>1</v>
      </c>
      <c r="I1047" s="81">
        <v>0.2</v>
      </c>
      <c r="J1047" s="81">
        <v>68</v>
      </c>
      <c r="K1047" s="81">
        <v>68</v>
      </c>
      <c r="L1047" s="81">
        <v>17</v>
      </c>
      <c r="M1047" s="12"/>
      <c r="N1047" s="12"/>
      <c r="O1047" s="12"/>
      <c r="P1047" s="12"/>
      <c r="Q1047" s="12"/>
      <c r="R1047" s="12"/>
      <c r="S1047" s="12"/>
      <c r="T1047" s="12"/>
      <c r="U1047" s="12"/>
      <c r="V1047" s="12"/>
      <c r="W1047" s="12"/>
      <c r="X1047" s="12"/>
      <c r="Y1047" s="12"/>
      <c r="Z1047" s="12"/>
      <c r="AA1047" s="12"/>
      <c r="AB1047" s="12"/>
      <c r="AC1047" s="12"/>
      <c r="AD1047" s="13"/>
      <c r="AE1047" s="12"/>
      <c r="AF1047" s="12"/>
    </row>
    <row r="1048" spans="1:32" x14ac:dyDescent="0.35">
      <c r="A1048" s="71" t="s">
        <v>12228</v>
      </c>
      <c r="B1048" s="72" t="s">
        <v>18297</v>
      </c>
      <c r="C1048" s="71" t="s">
        <v>18298</v>
      </c>
      <c r="D1048" s="81">
        <v>0.2</v>
      </c>
      <c r="E1048" s="81">
        <v>87</v>
      </c>
      <c r="F1048" s="81">
        <v>131</v>
      </c>
      <c r="G1048" s="81">
        <v>87</v>
      </c>
      <c r="H1048" s="108">
        <v>1</v>
      </c>
      <c r="I1048" s="81">
        <v>0.2</v>
      </c>
      <c r="J1048" s="81">
        <v>190</v>
      </c>
      <c r="K1048" s="81">
        <v>150</v>
      </c>
      <c r="L1048" s="81">
        <v>70</v>
      </c>
      <c r="M1048" s="12"/>
      <c r="N1048" s="12"/>
      <c r="O1048" s="12"/>
      <c r="P1048" s="12"/>
      <c r="Q1048" s="12"/>
      <c r="R1048" s="12"/>
      <c r="S1048" s="12"/>
      <c r="T1048" s="12"/>
      <c r="U1048" s="12"/>
      <c r="V1048" s="12"/>
      <c r="W1048" s="12"/>
      <c r="X1048" s="12"/>
      <c r="Y1048" s="12"/>
      <c r="Z1048" s="12"/>
      <c r="AA1048" s="12"/>
      <c r="AB1048" s="12"/>
      <c r="AC1048" s="12"/>
      <c r="AD1048" s="13"/>
      <c r="AE1048" s="12"/>
      <c r="AF1048" s="12"/>
    </row>
    <row r="1049" spans="1:32" x14ac:dyDescent="0.35">
      <c r="A1049" s="71" t="s">
        <v>12232</v>
      </c>
      <c r="B1049" s="72" t="s">
        <v>18299</v>
      </c>
      <c r="C1049" s="71" t="s">
        <v>18298</v>
      </c>
      <c r="D1049" s="81">
        <v>0.2</v>
      </c>
      <c r="E1049" s="81">
        <v>87</v>
      </c>
      <c r="F1049" s="81">
        <v>131</v>
      </c>
      <c r="G1049" s="81">
        <v>87</v>
      </c>
      <c r="H1049" s="108">
        <v>1</v>
      </c>
      <c r="I1049" s="81">
        <v>0.2</v>
      </c>
      <c r="J1049" s="81">
        <v>60</v>
      </c>
      <c r="K1049" s="81">
        <v>85</v>
      </c>
      <c r="L1049" s="81">
        <v>60</v>
      </c>
      <c r="M1049" s="12"/>
      <c r="N1049" s="12"/>
      <c r="O1049" s="12"/>
      <c r="P1049" s="12"/>
      <c r="Q1049" s="12"/>
      <c r="R1049" s="12"/>
      <c r="S1049" s="12"/>
      <c r="T1049" s="12"/>
      <c r="U1049" s="12"/>
      <c r="V1049" s="12"/>
      <c r="W1049" s="12"/>
      <c r="X1049" s="12"/>
      <c r="Y1049" s="12"/>
      <c r="Z1049" s="12"/>
      <c r="AA1049" s="12"/>
      <c r="AB1049" s="12"/>
      <c r="AC1049" s="12"/>
      <c r="AD1049" s="13"/>
      <c r="AE1049" s="12"/>
      <c r="AF1049" s="12"/>
    </row>
    <row r="1050" spans="1:32" x14ac:dyDescent="0.35">
      <c r="A1050" s="71" t="s">
        <v>12244</v>
      </c>
      <c r="B1050" s="72" t="s">
        <v>18300</v>
      </c>
      <c r="C1050" s="71" t="s">
        <v>18301</v>
      </c>
      <c r="D1050" s="81">
        <v>0.32</v>
      </c>
      <c r="E1050" s="81">
        <v>87</v>
      </c>
      <c r="F1050" s="81">
        <v>103</v>
      </c>
      <c r="G1050" s="81">
        <v>87</v>
      </c>
      <c r="H1050" s="108">
        <v>1</v>
      </c>
      <c r="I1050" s="81">
        <v>0.32</v>
      </c>
      <c r="J1050" s="81">
        <v>100</v>
      </c>
      <c r="K1050" s="81">
        <v>85</v>
      </c>
      <c r="L1050" s="81">
        <v>100</v>
      </c>
      <c r="M1050" s="12"/>
      <c r="N1050" s="12"/>
      <c r="O1050" s="12"/>
      <c r="P1050" s="12"/>
      <c r="Q1050" s="12"/>
      <c r="R1050" s="12"/>
      <c r="S1050" s="12"/>
      <c r="T1050" s="12"/>
      <c r="U1050" s="12"/>
      <c r="V1050" s="12"/>
      <c r="W1050" s="12"/>
      <c r="X1050" s="12"/>
      <c r="Y1050" s="12"/>
      <c r="Z1050" s="12"/>
      <c r="AA1050" s="12"/>
      <c r="AB1050" s="12"/>
      <c r="AC1050" s="12"/>
      <c r="AD1050" s="13"/>
      <c r="AE1050" s="12"/>
      <c r="AF1050" s="12"/>
    </row>
    <row r="1051" spans="1:32" x14ac:dyDescent="0.35">
      <c r="A1051" s="71" t="s">
        <v>12248</v>
      </c>
      <c r="B1051" s="72" t="s">
        <v>18302</v>
      </c>
      <c r="C1051" s="71" t="s">
        <v>18301</v>
      </c>
      <c r="D1051" s="81">
        <v>0.32</v>
      </c>
      <c r="E1051" s="81">
        <v>87</v>
      </c>
      <c r="F1051" s="81">
        <v>103</v>
      </c>
      <c r="G1051" s="81">
        <v>87</v>
      </c>
      <c r="H1051" s="108">
        <v>1</v>
      </c>
      <c r="I1051" s="81">
        <v>0.32</v>
      </c>
      <c r="J1051" s="81">
        <v>100</v>
      </c>
      <c r="K1051" s="81">
        <v>85</v>
      </c>
      <c r="L1051" s="81">
        <v>100</v>
      </c>
      <c r="M1051" s="12"/>
      <c r="N1051" s="12"/>
      <c r="O1051" s="12"/>
      <c r="P1051" s="12"/>
      <c r="Q1051" s="12"/>
      <c r="R1051" s="12"/>
      <c r="S1051" s="12"/>
      <c r="T1051" s="12"/>
      <c r="U1051" s="12"/>
      <c r="V1051" s="12"/>
      <c r="W1051" s="12"/>
      <c r="X1051" s="12"/>
      <c r="Y1051" s="12"/>
      <c r="Z1051" s="12"/>
      <c r="AA1051" s="12"/>
      <c r="AB1051" s="12"/>
      <c r="AC1051" s="12"/>
      <c r="AD1051" s="13"/>
      <c r="AE1051" s="12"/>
      <c r="AF1051" s="12"/>
    </row>
    <row r="1052" spans="1:32" x14ac:dyDescent="0.35">
      <c r="A1052" s="71" t="s">
        <v>15571</v>
      </c>
      <c r="B1052" s="72" t="s">
        <v>18303</v>
      </c>
      <c r="C1052" s="71" t="s">
        <v>18304</v>
      </c>
      <c r="D1052" s="81">
        <v>0.2</v>
      </c>
      <c r="E1052" s="81">
        <v>55</v>
      </c>
      <c r="F1052" s="81">
        <v>70</v>
      </c>
      <c r="G1052" s="81">
        <v>55</v>
      </c>
      <c r="H1052" s="108">
        <v>1</v>
      </c>
      <c r="I1052" s="81">
        <v>0.2</v>
      </c>
      <c r="J1052" s="81">
        <v>75</v>
      </c>
      <c r="K1052" s="81">
        <v>50</v>
      </c>
      <c r="L1052" s="81">
        <v>50</v>
      </c>
      <c r="M1052" s="12"/>
      <c r="N1052" s="12"/>
      <c r="O1052" s="12"/>
      <c r="P1052" s="12"/>
      <c r="Q1052" s="12"/>
      <c r="R1052" s="12"/>
      <c r="S1052" s="12"/>
      <c r="T1052" s="12"/>
      <c r="U1052" s="12"/>
      <c r="V1052" s="12"/>
      <c r="W1052" s="12"/>
      <c r="X1052" s="12"/>
      <c r="Y1052" s="12"/>
      <c r="Z1052" s="12"/>
      <c r="AA1052" s="12"/>
      <c r="AB1052" s="12"/>
      <c r="AC1052" s="12"/>
      <c r="AD1052" s="13"/>
      <c r="AE1052" s="12"/>
      <c r="AF1052" s="12"/>
    </row>
    <row r="1053" spans="1:32" x14ac:dyDescent="0.35">
      <c r="A1053" s="71" t="s">
        <v>12296</v>
      </c>
      <c r="B1053" s="72" t="s">
        <v>18305</v>
      </c>
      <c r="C1053" s="71" t="s">
        <v>18304</v>
      </c>
      <c r="D1053" s="81">
        <v>0.2</v>
      </c>
      <c r="E1053" s="81">
        <v>50</v>
      </c>
      <c r="F1053" s="81">
        <v>50</v>
      </c>
      <c r="G1053" s="81">
        <v>55</v>
      </c>
      <c r="H1053" s="108">
        <v>1</v>
      </c>
      <c r="I1053" s="81">
        <v>0.2</v>
      </c>
      <c r="J1053" s="81">
        <v>75</v>
      </c>
      <c r="K1053" s="81">
        <v>50</v>
      </c>
      <c r="L1053" s="81">
        <v>50</v>
      </c>
      <c r="M1053" s="12"/>
      <c r="N1053" s="12"/>
      <c r="O1053" s="12"/>
      <c r="P1053" s="12"/>
      <c r="Q1053" s="12"/>
      <c r="R1053" s="12"/>
      <c r="S1053" s="12"/>
      <c r="T1053" s="12"/>
      <c r="U1053" s="12"/>
      <c r="V1053" s="12"/>
      <c r="W1053" s="12"/>
      <c r="X1053" s="12"/>
      <c r="Y1053" s="12"/>
      <c r="Z1053" s="12"/>
      <c r="AA1053" s="12"/>
      <c r="AB1053" s="12"/>
      <c r="AC1053" s="12"/>
      <c r="AD1053" s="13"/>
      <c r="AE1053" s="12"/>
      <c r="AF1053" s="12"/>
    </row>
    <row r="1054" spans="1:32" x14ac:dyDescent="0.35">
      <c r="A1054" s="71" t="s">
        <v>12300</v>
      </c>
      <c r="B1054" s="72" t="s">
        <v>18306</v>
      </c>
      <c r="C1054" s="71" t="s">
        <v>18307</v>
      </c>
      <c r="D1054" s="81">
        <v>0.4</v>
      </c>
      <c r="E1054" s="81">
        <v>104</v>
      </c>
      <c r="F1054" s="81">
        <v>83</v>
      </c>
      <c r="G1054" s="81">
        <v>104</v>
      </c>
      <c r="H1054" s="108">
        <v>1</v>
      </c>
      <c r="I1054" s="81">
        <v>0.4</v>
      </c>
      <c r="J1054" s="81">
        <v>140</v>
      </c>
      <c r="K1054" s="81">
        <v>140</v>
      </c>
      <c r="L1054" s="81">
        <v>100</v>
      </c>
      <c r="M1054" s="12"/>
      <c r="N1054" s="12"/>
      <c r="O1054" s="12"/>
      <c r="P1054" s="12"/>
      <c r="Q1054" s="12"/>
      <c r="R1054" s="12"/>
      <c r="S1054" s="12"/>
      <c r="T1054" s="12"/>
      <c r="U1054" s="12"/>
      <c r="V1054" s="12"/>
      <c r="W1054" s="12"/>
      <c r="X1054" s="12"/>
      <c r="Y1054" s="12"/>
      <c r="Z1054" s="12"/>
      <c r="AA1054" s="12"/>
      <c r="AB1054" s="12"/>
      <c r="AC1054" s="12"/>
      <c r="AD1054" s="13"/>
      <c r="AE1054" s="12"/>
      <c r="AF1054" s="12"/>
    </row>
    <row r="1055" spans="1:32" x14ac:dyDescent="0.35">
      <c r="A1055" s="71" t="s">
        <v>12304</v>
      </c>
      <c r="B1055" s="72" t="s">
        <v>18308</v>
      </c>
      <c r="C1055" s="71" t="s">
        <v>18309</v>
      </c>
      <c r="D1055" s="81">
        <v>0.52</v>
      </c>
      <c r="E1055" s="81">
        <v>100</v>
      </c>
      <c r="F1055" s="81">
        <v>83</v>
      </c>
      <c r="G1055" s="81">
        <v>100</v>
      </c>
      <c r="H1055" s="108">
        <v>1</v>
      </c>
      <c r="I1055" s="81">
        <v>0.52</v>
      </c>
      <c r="J1055" s="81">
        <v>140</v>
      </c>
      <c r="K1055" s="81">
        <v>140</v>
      </c>
      <c r="L1055" s="81">
        <v>110</v>
      </c>
      <c r="M1055" s="12"/>
      <c r="N1055" s="12"/>
      <c r="O1055" s="12"/>
      <c r="P1055" s="12"/>
      <c r="Q1055" s="12"/>
      <c r="R1055" s="12"/>
      <c r="S1055" s="12"/>
      <c r="T1055" s="12"/>
      <c r="U1055" s="12"/>
      <c r="V1055" s="12"/>
      <c r="W1055" s="12"/>
      <c r="X1055" s="12"/>
      <c r="Y1055" s="12"/>
      <c r="Z1055" s="12"/>
      <c r="AA1055" s="12"/>
      <c r="AB1055" s="12"/>
      <c r="AC1055" s="12"/>
      <c r="AD1055" s="13"/>
      <c r="AE1055" s="12"/>
      <c r="AF1055" s="12"/>
    </row>
    <row r="1056" spans="1:32" x14ac:dyDescent="0.35">
      <c r="A1056" s="71" t="s">
        <v>12292</v>
      </c>
      <c r="B1056" s="72" t="s">
        <v>18310</v>
      </c>
      <c r="C1056" s="71" t="s">
        <v>18311</v>
      </c>
      <c r="D1056" s="81">
        <v>0.46</v>
      </c>
      <c r="E1056" s="81">
        <v>30</v>
      </c>
      <c r="F1056" s="81">
        <v>19</v>
      </c>
      <c r="G1056" s="81">
        <v>30</v>
      </c>
      <c r="H1056" s="108">
        <v>1</v>
      </c>
      <c r="I1056" s="81">
        <v>0.46</v>
      </c>
      <c r="J1056" s="81">
        <v>170</v>
      </c>
      <c r="K1056" s="81">
        <v>160</v>
      </c>
      <c r="L1056" s="81">
        <v>50</v>
      </c>
      <c r="M1056" s="12"/>
      <c r="N1056" s="12"/>
      <c r="O1056" s="12"/>
      <c r="P1056" s="12"/>
      <c r="Q1056" s="12"/>
      <c r="R1056" s="12"/>
      <c r="S1056" s="12"/>
      <c r="T1056" s="12"/>
      <c r="U1056" s="12"/>
      <c r="V1056" s="12"/>
      <c r="W1056" s="12"/>
      <c r="X1056" s="12"/>
      <c r="Y1056" s="12"/>
      <c r="Z1056" s="12"/>
      <c r="AA1056" s="12"/>
      <c r="AB1056" s="12"/>
      <c r="AC1056" s="12"/>
      <c r="AD1056" s="13"/>
      <c r="AE1056" s="12"/>
      <c r="AF1056" s="12"/>
    </row>
    <row r="1057" spans="1:32" x14ac:dyDescent="0.35">
      <c r="A1057" s="71" t="s">
        <v>12264</v>
      </c>
      <c r="B1057" s="72" t="s">
        <v>18312</v>
      </c>
      <c r="C1057" s="71" t="s">
        <v>18313</v>
      </c>
      <c r="D1057" s="81">
        <v>2.2000000000000002</v>
      </c>
      <c r="E1057" s="81">
        <v>500</v>
      </c>
      <c r="F1057" s="81">
        <v>66</v>
      </c>
      <c r="G1057" s="81">
        <v>135</v>
      </c>
      <c r="H1057" s="108">
        <v>1</v>
      </c>
      <c r="I1057" s="81">
        <v>2.2000000000000002</v>
      </c>
      <c r="J1057" s="81">
        <v>500</v>
      </c>
      <c r="K1057" s="81">
        <v>135</v>
      </c>
      <c r="L1057" s="81">
        <v>70</v>
      </c>
      <c r="M1057" s="12"/>
      <c r="N1057" s="12"/>
      <c r="O1057" s="12"/>
      <c r="P1057" s="12"/>
      <c r="Q1057" s="12"/>
      <c r="R1057" s="12"/>
      <c r="S1057" s="12"/>
      <c r="T1057" s="12"/>
      <c r="U1057" s="12"/>
      <c r="V1057" s="12"/>
      <c r="W1057" s="12"/>
      <c r="X1057" s="12"/>
      <c r="Y1057" s="12"/>
      <c r="Z1057" s="12"/>
      <c r="AA1057" s="12"/>
      <c r="AB1057" s="12"/>
      <c r="AC1057" s="12"/>
      <c r="AD1057" s="13"/>
      <c r="AE1057" s="12"/>
      <c r="AF1057" s="12"/>
    </row>
    <row r="1058" spans="1:32" x14ac:dyDescent="0.35">
      <c r="A1058" s="71" t="s">
        <v>12236</v>
      </c>
      <c r="B1058" s="72" t="s">
        <v>18314</v>
      </c>
      <c r="C1058" s="71" t="s">
        <v>18315</v>
      </c>
      <c r="D1058" s="81">
        <v>0.15</v>
      </c>
      <c r="E1058" s="81">
        <v>10</v>
      </c>
      <c r="F1058" s="81">
        <v>4</v>
      </c>
      <c r="G1058" s="81">
        <v>2000</v>
      </c>
      <c r="H1058" s="108">
        <v>1</v>
      </c>
      <c r="I1058" s="81">
        <v>0.15</v>
      </c>
      <c r="J1058" s="81">
        <v>60</v>
      </c>
      <c r="K1058" s="81">
        <v>85</v>
      </c>
      <c r="L1058" s="81">
        <v>60</v>
      </c>
      <c r="M1058" s="12"/>
      <c r="N1058" s="12"/>
      <c r="O1058" s="12"/>
      <c r="P1058" s="12"/>
      <c r="Q1058" s="12"/>
      <c r="R1058" s="12"/>
      <c r="S1058" s="12"/>
      <c r="T1058" s="12"/>
      <c r="U1058" s="12"/>
      <c r="V1058" s="12"/>
      <c r="W1058" s="12"/>
      <c r="X1058" s="12"/>
      <c r="Y1058" s="12"/>
      <c r="Z1058" s="12"/>
      <c r="AA1058" s="12"/>
      <c r="AB1058" s="12"/>
      <c r="AC1058" s="12"/>
      <c r="AD1058" s="13"/>
      <c r="AE1058" s="12"/>
      <c r="AF1058" s="12"/>
    </row>
    <row r="1059" spans="1:32" x14ac:dyDescent="0.35">
      <c r="A1059" s="71" t="s">
        <v>12240</v>
      </c>
      <c r="B1059" s="72" t="s">
        <v>18316</v>
      </c>
      <c r="C1059" s="71" t="s">
        <v>18315</v>
      </c>
      <c r="D1059" s="81">
        <v>0.15</v>
      </c>
      <c r="E1059" s="81">
        <v>10</v>
      </c>
      <c r="F1059" s="81">
        <v>2000</v>
      </c>
      <c r="G1059" s="81">
        <v>4</v>
      </c>
      <c r="H1059" s="108">
        <v>1</v>
      </c>
      <c r="I1059" s="81">
        <v>0.15</v>
      </c>
      <c r="J1059" s="81">
        <v>60</v>
      </c>
      <c r="K1059" s="81">
        <v>85</v>
      </c>
      <c r="L1059" s="81">
        <v>60</v>
      </c>
      <c r="M1059" s="12"/>
      <c r="N1059" s="12"/>
      <c r="O1059" s="12"/>
      <c r="P1059" s="12"/>
      <c r="Q1059" s="12"/>
      <c r="R1059" s="12"/>
      <c r="S1059" s="12"/>
      <c r="T1059" s="12"/>
      <c r="U1059" s="12"/>
      <c r="V1059" s="12"/>
      <c r="W1059" s="12"/>
      <c r="X1059" s="12"/>
      <c r="Y1059" s="12"/>
      <c r="Z1059" s="12"/>
      <c r="AA1059" s="12"/>
      <c r="AB1059" s="12"/>
      <c r="AC1059" s="12"/>
      <c r="AD1059" s="13"/>
      <c r="AE1059" s="12"/>
      <c r="AF1059" s="12"/>
    </row>
    <row r="1060" spans="1:32" x14ac:dyDescent="0.35">
      <c r="A1060" s="71" t="s">
        <v>12252</v>
      </c>
      <c r="B1060" s="72" t="s">
        <v>18317</v>
      </c>
      <c r="C1060" s="71" t="s">
        <v>18318</v>
      </c>
      <c r="D1060" s="81">
        <v>0.15</v>
      </c>
      <c r="E1060" s="81">
        <v>10</v>
      </c>
      <c r="F1060" s="81">
        <v>1000</v>
      </c>
      <c r="G1060" s="81">
        <v>4</v>
      </c>
      <c r="H1060" s="108">
        <v>1</v>
      </c>
      <c r="I1060" s="81">
        <v>0.15</v>
      </c>
      <c r="J1060" s="81">
        <v>60</v>
      </c>
      <c r="K1060" s="81">
        <v>85</v>
      </c>
      <c r="L1060" s="81">
        <v>60</v>
      </c>
      <c r="M1060" s="12"/>
      <c r="N1060" s="12"/>
      <c r="O1060" s="12"/>
      <c r="P1060" s="12"/>
      <c r="Q1060" s="12"/>
      <c r="R1060" s="12"/>
      <c r="S1060" s="12"/>
      <c r="T1060" s="12"/>
      <c r="U1060" s="12"/>
      <c r="V1060" s="12"/>
      <c r="W1060" s="12"/>
      <c r="X1060" s="12"/>
      <c r="Y1060" s="12"/>
      <c r="Z1060" s="12"/>
      <c r="AA1060" s="12"/>
      <c r="AB1060" s="12"/>
      <c r="AC1060" s="12"/>
      <c r="AD1060" s="13"/>
      <c r="AE1060" s="12"/>
      <c r="AF1060" s="12"/>
    </row>
    <row r="1061" spans="1:32" x14ac:dyDescent="0.35">
      <c r="A1061" s="71" t="s">
        <v>12256</v>
      </c>
      <c r="B1061" s="72" t="s">
        <v>18319</v>
      </c>
      <c r="C1061" s="71" t="s">
        <v>18318</v>
      </c>
      <c r="D1061" s="81">
        <v>0.15</v>
      </c>
      <c r="E1061" s="81">
        <v>10</v>
      </c>
      <c r="F1061" s="81">
        <v>1000</v>
      </c>
      <c r="G1061" s="81">
        <v>4</v>
      </c>
      <c r="H1061" s="108">
        <v>1</v>
      </c>
      <c r="I1061" s="81">
        <v>0.15</v>
      </c>
      <c r="J1061" s="81">
        <v>60</v>
      </c>
      <c r="K1061" s="81">
        <v>85</v>
      </c>
      <c r="L1061" s="81">
        <v>60</v>
      </c>
      <c r="M1061" s="12"/>
      <c r="N1061" s="12"/>
      <c r="O1061" s="12"/>
      <c r="P1061" s="12"/>
      <c r="Q1061" s="12"/>
      <c r="R1061" s="12"/>
      <c r="S1061" s="12"/>
      <c r="T1061" s="12"/>
      <c r="U1061" s="12"/>
      <c r="V1061" s="12"/>
      <c r="W1061" s="12"/>
      <c r="X1061" s="12"/>
      <c r="Y1061" s="12"/>
      <c r="Z1061" s="12"/>
      <c r="AA1061" s="12"/>
      <c r="AB1061" s="12"/>
      <c r="AC1061" s="12"/>
      <c r="AD1061" s="13"/>
      <c r="AE1061" s="12"/>
      <c r="AF1061" s="12"/>
    </row>
    <row r="1062" spans="1:32" x14ac:dyDescent="0.35">
      <c r="A1062" s="71" t="s">
        <v>12216</v>
      </c>
      <c r="B1062" s="72" t="s">
        <v>18320</v>
      </c>
      <c r="C1062" s="71" t="s">
        <v>18321</v>
      </c>
      <c r="D1062" s="81">
        <v>0.02</v>
      </c>
      <c r="E1062" s="81">
        <v>200</v>
      </c>
      <c r="F1062" s="81">
        <v>50</v>
      </c>
      <c r="G1062" s="81">
        <v>30</v>
      </c>
      <c r="H1062" s="108">
        <v>1</v>
      </c>
      <c r="I1062" s="81">
        <v>0.02</v>
      </c>
      <c r="J1062" s="81">
        <v>200</v>
      </c>
      <c r="K1062" s="81">
        <v>30</v>
      </c>
      <c r="L1062" s="81">
        <v>55</v>
      </c>
      <c r="M1062" s="12"/>
      <c r="N1062" s="12"/>
      <c r="O1062" s="12"/>
      <c r="P1062" s="12"/>
      <c r="Q1062" s="12"/>
      <c r="R1062" s="12"/>
      <c r="S1062" s="12"/>
      <c r="T1062" s="12"/>
      <c r="U1062" s="12"/>
      <c r="V1062" s="12"/>
      <c r="W1062" s="12"/>
      <c r="X1062" s="12"/>
      <c r="Y1062" s="12"/>
      <c r="Z1062" s="12"/>
      <c r="AA1062" s="12"/>
      <c r="AB1062" s="12"/>
      <c r="AC1062" s="12"/>
      <c r="AD1062" s="13"/>
      <c r="AE1062" s="12"/>
      <c r="AF1062" s="12"/>
    </row>
    <row r="1063" spans="1:32" x14ac:dyDescent="0.35">
      <c r="A1063" s="71" t="s">
        <v>12220</v>
      </c>
      <c r="B1063" s="72" t="s">
        <v>18322</v>
      </c>
      <c r="C1063" s="71" t="s">
        <v>18323</v>
      </c>
      <c r="D1063" s="81">
        <v>0.01</v>
      </c>
      <c r="E1063" s="81">
        <v>80</v>
      </c>
      <c r="F1063" s="81">
        <v>35</v>
      </c>
      <c r="G1063" s="81">
        <v>80</v>
      </c>
      <c r="H1063" s="108">
        <v>1</v>
      </c>
      <c r="I1063" s="81">
        <v>0.01</v>
      </c>
      <c r="J1063" s="81">
        <v>90</v>
      </c>
      <c r="K1063" s="81">
        <v>90</v>
      </c>
      <c r="L1063" s="81">
        <v>60</v>
      </c>
      <c r="M1063" s="12"/>
      <c r="N1063" s="12"/>
      <c r="O1063" s="12"/>
      <c r="P1063" s="12"/>
      <c r="Q1063" s="12"/>
      <c r="R1063" s="12"/>
      <c r="S1063" s="12"/>
      <c r="T1063" s="12"/>
      <c r="U1063" s="12"/>
      <c r="V1063" s="12"/>
      <c r="W1063" s="12"/>
      <c r="X1063" s="12"/>
      <c r="Y1063" s="12"/>
      <c r="Z1063" s="12"/>
      <c r="AA1063" s="12"/>
      <c r="AB1063" s="12"/>
      <c r="AC1063" s="12"/>
      <c r="AD1063" s="13"/>
      <c r="AE1063" s="12"/>
      <c r="AF1063" s="12"/>
    </row>
    <row r="1064" spans="1:32" x14ac:dyDescent="0.35">
      <c r="A1064" s="71" t="s">
        <v>12224</v>
      </c>
      <c r="B1064" s="72" t="s">
        <v>18324</v>
      </c>
      <c r="C1064" s="71" t="s">
        <v>18325</v>
      </c>
      <c r="D1064" s="81">
        <v>0.03</v>
      </c>
      <c r="E1064" s="81">
        <v>50</v>
      </c>
      <c r="F1064" s="81">
        <v>70</v>
      </c>
      <c r="G1064" s="81">
        <v>60</v>
      </c>
      <c r="H1064" s="108">
        <v>1</v>
      </c>
      <c r="I1064" s="81">
        <v>0.03</v>
      </c>
      <c r="J1064" s="81">
        <v>40</v>
      </c>
      <c r="K1064" s="81">
        <v>25</v>
      </c>
      <c r="L1064" s="81">
        <v>40</v>
      </c>
      <c r="M1064" s="12"/>
      <c r="N1064" s="12"/>
      <c r="O1064" s="12"/>
      <c r="P1064" s="12"/>
      <c r="Q1064" s="12"/>
      <c r="R1064" s="12"/>
      <c r="S1064" s="12"/>
      <c r="T1064" s="12"/>
      <c r="U1064" s="12"/>
      <c r="V1064" s="12"/>
      <c r="W1064" s="12"/>
      <c r="X1064" s="12"/>
      <c r="Y1064" s="12"/>
      <c r="Z1064" s="12"/>
      <c r="AA1064" s="12"/>
      <c r="AB1064" s="12"/>
      <c r="AC1064" s="12"/>
      <c r="AD1064" s="13"/>
      <c r="AE1064" s="12"/>
      <c r="AF1064" s="12"/>
    </row>
    <row r="1065" spans="1:32" x14ac:dyDescent="0.35">
      <c r="A1065" s="71" t="s">
        <v>18326</v>
      </c>
      <c r="B1065" s="72" t="s">
        <v>18327</v>
      </c>
      <c r="C1065" s="71" t="s">
        <v>4922</v>
      </c>
      <c r="D1065" s="81">
        <v>0.66</v>
      </c>
      <c r="E1065" s="81">
        <v>86</v>
      </c>
      <c r="F1065" s="81">
        <v>148</v>
      </c>
      <c r="G1065" s="81">
        <v>56</v>
      </c>
      <c r="H1065" s="108">
        <v>1</v>
      </c>
      <c r="I1065" s="81">
        <v>0.66</v>
      </c>
      <c r="J1065" s="81">
        <v>145</v>
      </c>
      <c r="K1065" s="81">
        <v>85</v>
      </c>
      <c r="L1065" s="81">
        <v>45</v>
      </c>
      <c r="M1065" s="12"/>
      <c r="N1065" s="12"/>
      <c r="O1065" s="12"/>
      <c r="P1065" s="12"/>
      <c r="Q1065" s="12"/>
      <c r="R1065" s="12"/>
      <c r="S1065" s="12"/>
      <c r="T1065" s="12"/>
      <c r="U1065" s="12"/>
      <c r="V1065" s="12"/>
      <c r="W1065" s="12"/>
      <c r="X1065" s="12"/>
      <c r="Y1065" s="12"/>
      <c r="Z1065" s="12"/>
      <c r="AA1065" s="12"/>
      <c r="AB1065" s="12"/>
      <c r="AC1065" s="12"/>
      <c r="AD1065" s="13"/>
      <c r="AE1065" s="12"/>
      <c r="AF1065" s="12"/>
    </row>
    <row r="1066" spans="1:32" x14ac:dyDescent="0.35">
      <c r="A1066" s="71" t="s">
        <v>12260</v>
      </c>
      <c r="B1066" s="72" t="s">
        <v>18328</v>
      </c>
      <c r="C1066" s="71" t="s">
        <v>4922</v>
      </c>
      <c r="D1066" s="81">
        <v>1.2</v>
      </c>
      <c r="E1066" s="81">
        <v>86</v>
      </c>
      <c r="F1066" s="81">
        <v>148</v>
      </c>
      <c r="G1066" s="81">
        <v>56</v>
      </c>
      <c r="H1066" s="108">
        <v>1</v>
      </c>
      <c r="I1066" s="81">
        <v>1.2</v>
      </c>
      <c r="J1066" s="81">
        <v>155</v>
      </c>
      <c r="K1066" s="81">
        <v>60</v>
      </c>
      <c r="L1066" s="81">
        <v>95</v>
      </c>
      <c r="M1066" s="12"/>
      <c r="N1066" s="12"/>
      <c r="O1066" s="12"/>
      <c r="P1066" s="12"/>
      <c r="Q1066" s="12"/>
      <c r="R1066" s="12"/>
      <c r="S1066" s="12"/>
      <c r="T1066" s="12"/>
      <c r="U1066" s="12"/>
      <c r="V1066" s="12"/>
      <c r="W1066" s="12"/>
      <c r="X1066" s="12"/>
      <c r="Y1066" s="12"/>
      <c r="Z1066" s="12"/>
      <c r="AA1066" s="12"/>
      <c r="AB1066" s="12"/>
      <c r="AC1066" s="12"/>
      <c r="AD1066" s="13"/>
      <c r="AE1066" s="12"/>
      <c r="AF1066" s="12"/>
    </row>
    <row r="1067" spans="1:32" x14ac:dyDescent="0.35">
      <c r="A1067" s="109" t="s">
        <v>14500</v>
      </c>
      <c r="B1067" s="110" t="s">
        <v>18329</v>
      </c>
      <c r="C1067" s="109" t="s">
        <v>18330</v>
      </c>
      <c r="D1067" s="109">
        <v>19.829999999999998</v>
      </c>
      <c r="E1067" s="109">
        <v>500</v>
      </c>
      <c r="F1067" s="109">
        <v>700</v>
      </c>
      <c r="G1067" s="109">
        <v>140</v>
      </c>
      <c r="H1067" s="111">
        <v>1</v>
      </c>
      <c r="I1067" s="109">
        <v>19.829999999999998</v>
      </c>
      <c r="J1067" s="109">
        <v>610</v>
      </c>
      <c r="K1067" s="109">
        <v>270</v>
      </c>
      <c r="L1067" s="109">
        <v>800</v>
      </c>
      <c r="M1067" s="12"/>
      <c r="N1067" s="12"/>
      <c r="O1067" s="12"/>
      <c r="P1067" s="12"/>
      <c r="Q1067" s="12"/>
      <c r="R1067" s="12"/>
      <c r="S1067" s="12"/>
      <c r="T1067" s="12"/>
      <c r="U1067" s="12"/>
      <c r="V1067" s="12"/>
      <c r="W1067" s="12"/>
      <c r="X1067" s="12"/>
      <c r="Y1067" s="12"/>
      <c r="Z1067" s="12"/>
      <c r="AA1067" s="12"/>
      <c r="AB1067" s="12"/>
      <c r="AC1067" s="12"/>
      <c r="AD1067" s="13"/>
      <c r="AE1067" s="12"/>
      <c r="AF1067" s="12"/>
    </row>
    <row r="1068" spans="1:32" x14ac:dyDescent="0.35">
      <c r="A1068" s="109" t="s">
        <v>14504</v>
      </c>
      <c r="B1068" s="110" t="s">
        <v>18331</v>
      </c>
      <c r="C1068" s="109" t="s">
        <v>18330</v>
      </c>
      <c r="D1068" s="109">
        <v>24</v>
      </c>
      <c r="E1068" s="109">
        <v>800</v>
      </c>
      <c r="F1068" s="109">
        <v>600</v>
      </c>
      <c r="G1068" s="109">
        <v>140</v>
      </c>
      <c r="H1068" s="111">
        <v>1</v>
      </c>
      <c r="I1068" s="109">
        <v>24</v>
      </c>
      <c r="J1068" s="109">
        <v>720</v>
      </c>
      <c r="K1068" s="109">
        <v>270</v>
      </c>
      <c r="L1068" s="109">
        <v>900</v>
      </c>
      <c r="M1068" s="12"/>
      <c r="N1068" s="12"/>
      <c r="O1068" s="12"/>
      <c r="P1068" s="12"/>
      <c r="Q1068" s="12"/>
      <c r="R1068" s="12"/>
      <c r="S1068" s="12"/>
      <c r="T1068" s="12"/>
      <c r="U1068" s="12"/>
      <c r="V1068" s="12"/>
      <c r="W1068" s="12"/>
      <c r="X1068" s="12"/>
      <c r="Y1068" s="12"/>
      <c r="Z1068" s="12"/>
      <c r="AA1068" s="12"/>
      <c r="AB1068" s="12"/>
      <c r="AC1068" s="12"/>
      <c r="AD1068" s="13"/>
      <c r="AE1068" s="12"/>
      <c r="AF1068" s="12"/>
    </row>
    <row r="1069" spans="1:32" x14ac:dyDescent="0.35">
      <c r="A1069" s="109" t="s">
        <v>14485</v>
      </c>
      <c r="B1069" s="110" t="s">
        <v>18332</v>
      </c>
      <c r="C1069" s="109" t="s">
        <v>14487</v>
      </c>
      <c r="D1069" s="109">
        <v>8.5399999999999991</v>
      </c>
      <c r="E1069" s="109">
        <v>600</v>
      </c>
      <c r="F1069" s="109">
        <v>600</v>
      </c>
      <c r="G1069" s="109">
        <v>45</v>
      </c>
      <c r="H1069" s="111">
        <v>1</v>
      </c>
      <c r="I1069" s="109">
        <v>8.5399999999999991</v>
      </c>
      <c r="J1069" s="109">
        <v>700</v>
      </c>
      <c r="K1069" s="109">
        <v>680</v>
      </c>
      <c r="L1069" s="109">
        <v>135</v>
      </c>
      <c r="M1069" s="12"/>
      <c r="N1069" s="12"/>
      <c r="O1069" s="12"/>
      <c r="P1069" s="12"/>
      <c r="Q1069" s="12"/>
      <c r="R1069" s="12"/>
      <c r="S1069" s="12"/>
      <c r="T1069" s="12"/>
      <c r="U1069" s="12"/>
      <c r="V1069" s="12"/>
      <c r="W1069" s="12"/>
      <c r="X1069" s="12"/>
      <c r="Y1069" s="12"/>
      <c r="Z1069" s="12"/>
      <c r="AA1069" s="12"/>
      <c r="AB1069" s="12"/>
      <c r="AC1069" s="12"/>
      <c r="AD1069" s="13"/>
      <c r="AE1069" s="12"/>
      <c r="AF1069" s="12"/>
    </row>
    <row r="1070" spans="1:32" x14ac:dyDescent="0.35">
      <c r="A1070" s="109" t="s">
        <v>10451</v>
      </c>
      <c r="B1070" s="110" t="s">
        <v>18333</v>
      </c>
      <c r="C1070" s="109" t="s">
        <v>18334</v>
      </c>
      <c r="D1070" s="109">
        <v>13.06</v>
      </c>
      <c r="E1070" s="109">
        <v>800</v>
      </c>
      <c r="F1070" s="109">
        <v>600</v>
      </c>
      <c r="G1070" s="109">
        <v>45</v>
      </c>
      <c r="H1070" s="111">
        <v>1</v>
      </c>
      <c r="I1070" s="109">
        <v>13.06</v>
      </c>
      <c r="J1070" s="109">
        <v>135</v>
      </c>
      <c r="K1070" s="109">
        <v>700</v>
      </c>
      <c r="L1070" s="109">
        <v>920</v>
      </c>
      <c r="M1070" s="12"/>
      <c r="N1070" s="12"/>
      <c r="O1070" s="12"/>
      <c r="P1070" s="12"/>
      <c r="Q1070" s="12"/>
      <c r="R1070" s="12"/>
      <c r="S1070" s="12"/>
      <c r="T1070" s="12"/>
      <c r="U1070" s="12"/>
      <c r="V1070" s="12"/>
      <c r="W1070" s="12"/>
      <c r="X1070" s="12"/>
      <c r="Y1070" s="12"/>
      <c r="Z1070" s="12"/>
      <c r="AA1070" s="12"/>
      <c r="AB1070" s="12"/>
      <c r="AC1070" s="12"/>
      <c r="AD1070" s="13"/>
      <c r="AE1070" s="12"/>
      <c r="AF1070" s="12"/>
    </row>
    <row r="1071" spans="1:32" x14ac:dyDescent="0.35">
      <c r="A1071" s="109" t="s">
        <v>14489</v>
      </c>
      <c r="B1071" s="110" t="s">
        <v>18335</v>
      </c>
      <c r="C1071" s="109" t="s">
        <v>18336</v>
      </c>
      <c r="D1071" s="109">
        <v>10.77</v>
      </c>
      <c r="E1071" s="109">
        <v>550</v>
      </c>
      <c r="F1071" s="109">
        <v>700</v>
      </c>
      <c r="G1071" s="109">
        <v>45</v>
      </c>
      <c r="H1071" s="111">
        <v>1</v>
      </c>
      <c r="I1071" s="109">
        <v>10.77</v>
      </c>
      <c r="J1071" s="109">
        <v>640</v>
      </c>
      <c r="K1071" s="109">
        <v>840</v>
      </c>
      <c r="L1071" s="109">
        <v>140</v>
      </c>
      <c r="M1071" s="12"/>
      <c r="N1071" s="12"/>
      <c r="O1071" s="12"/>
      <c r="P1071" s="12"/>
      <c r="Q1071" s="12"/>
      <c r="R1071" s="12"/>
      <c r="S1071" s="12"/>
      <c r="T1071" s="12"/>
      <c r="U1071" s="12"/>
      <c r="V1071" s="12"/>
      <c r="W1071" s="12"/>
      <c r="X1071" s="12"/>
      <c r="Y1071" s="12"/>
      <c r="Z1071" s="12"/>
      <c r="AA1071" s="12"/>
      <c r="AB1071" s="12"/>
      <c r="AC1071" s="12"/>
      <c r="AD1071" s="13"/>
      <c r="AE1071" s="12"/>
      <c r="AF1071" s="12"/>
    </row>
    <row r="1072" spans="1:32" x14ac:dyDescent="0.35">
      <c r="A1072" s="109" t="s">
        <v>10463</v>
      </c>
      <c r="B1072" s="110" t="s">
        <v>18337</v>
      </c>
      <c r="C1072" s="109" t="s">
        <v>10465</v>
      </c>
      <c r="D1072" s="109">
        <v>14.84</v>
      </c>
      <c r="E1072" s="109">
        <v>800</v>
      </c>
      <c r="F1072" s="109">
        <v>650</v>
      </c>
      <c r="G1072" s="109">
        <v>45</v>
      </c>
      <c r="H1072" s="111">
        <v>1</v>
      </c>
      <c r="I1072" s="109">
        <v>14.84</v>
      </c>
      <c r="J1072" s="109">
        <v>930</v>
      </c>
      <c r="K1072" s="109">
        <v>740</v>
      </c>
      <c r="L1072" s="109">
        <v>145</v>
      </c>
      <c r="M1072" s="12"/>
      <c r="N1072" s="12"/>
      <c r="O1072" s="12"/>
      <c r="P1072" s="12"/>
      <c r="Q1072" s="12"/>
      <c r="R1072" s="12"/>
      <c r="S1072" s="12"/>
      <c r="T1072" s="12"/>
      <c r="U1072" s="12"/>
      <c r="V1072" s="12"/>
      <c r="W1072" s="12"/>
      <c r="X1072" s="12"/>
      <c r="Y1072" s="12"/>
      <c r="Z1072" s="12"/>
      <c r="AA1072" s="12"/>
      <c r="AB1072" s="12"/>
      <c r="AC1072" s="12"/>
      <c r="AD1072" s="13"/>
      <c r="AE1072" s="12"/>
      <c r="AF1072" s="12"/>
    </row>
    <row r="1073" spans="1:32" x14ac:dyDescent="0.35">
      <c r="A1073" s="109" t="s">
        <v>10471</v>
      </c>
      <c r="B1073" s="110" t="s">
        <v>18338</v>
      </c>
      <c r="C1073" s="109" t="s">
        <v>18339</v>
      </c>
      <c r="D1073" s="109">
        <v>13.87</v>
      </c>
      <c r="E1073" s="109">
        <v>600</v>
      </c>
      <c r="F1073" s="109">
        <v>800</v>
      </c>
      <c r="G1073" s="109">
        <v>50</v>
      </c>
      <c r="H1073" s="111">
        <v>1</v>
      </c>
      <c r="I1073" s="109">
        <v>13.87</v>
      </c>
      <c r="J1073" s="109">
        <v>690</v>
      </c>
      <c r="K1073" s="109">
        <v>930</v>
      </c>
      <c r="L1073" s="109">
        <v>145</v>
      </c>
      <c r="M1073" s="12"/>
      <c r="N1073" s="12"/>
      <c r="O1073" s="12"/>
      <c r="P1073" s="12"/>
      <c r="Q1073" s="12"/>
      <c r="R1073" s="12"/>
      <c r="S1073" s="12"/>
      <c r="T1073" s="12"/>
      <c r="U1073" s="12"/>
      <c r="V1073" s="12"/>
      <c r="W1073" s="12"/>
      <c r="X1073" s="12"/>
      <c r="Y1073" s="12"/>
      <c r="Z1073" s="12"/>
      <c r="AA1073" s="12"/>
      <c r="AB1073" s="12"/>
      <c r="AC1073" s="12"/>
      <c r="AD1073" s="13"/>
      <c r="AE1073" s="12"/>
      <c r="AF1073" s="12"/>
    </row>
    <row r="1074" spans="1:32" x14ac:dyDescent="0.35">
      <c r="A1074" s="109" t="s">
        <v>10475</v>
      </c>
      <c r="B1074" s="110" t="s">
        <v>18340</v>
      </c>
      <c r="C1074" s="109" t="s">
        <v>18341</v>
      </c>
      <c r="D1074" s="109">
        <v>13.8</v>
      </c>
      <c r="E1074" s="109">
        <v>600</v>
      </c>
      <c r="F1074" s="109">
        <v>800</v>
      </c>
      <c r="G1074" s="109">
        <v>85</v>
      </c>
      <c r="H1074" s="111">
        <v>1</v>
      </c>
      <c r="I1074" s="109">
        <v>13.8</v>
      </c>
      <c r="J1074" s="109">
        <v>885</v>
      </c>
      <c r="K1074" s="109">
        <v>700</v>
      </c>
      <c r="L1074" s="109">
        <v>120</v>
      </c>
      <c r="M1074" s="12"/>
      <c r="N1074" s="12"/>
      <c r="O1074" s="12"/>
      <c r="P1074" s="12"/>
      <c r="Q1074" s="12"/>
      <c r="R1074" s="12"/>
      <c r="S1074" s="12"/>
      <c r="T1074" s="12"/>
      <c r="U1074" s="12"/>
      <c r="V1074" s="12"/>
      <c r="W1074" s="12"/>
      <c r="X1074" s="12"/>
      <c r="Y1074" s="12"/>
      <c r="Z1074" s="12"/>
      <c r="AA1074" s="12"/>
      <c r="AB1074" s="12"/>
      <c r="AC1074" s="12"/>
      <c r="AD1074" s="13"/>
      <c r="AE1074" s="12"/>
      <c r="AF1074" s="12"/>
    </row>
    <row r="1075" spans="1:32" x14ac:dyDescent="0.35">
      <c r="A1075" s="109" t="s">
        <v>10519</v>
      </c>
      <c r="B1075" s="110" t="s">
        <v>18342</v>
      </c>
      <c r="C1075" s="109" t="s">
        <v>18343</v>
      </c>
      <c r="D1075" s="109">
        <v>5.6</v>
      </c>
      <c r="E1075" s="109">
        <v>40</v>
      </c>
      <c r="F1075" s="109">
        <v>600</v>
      </c>
      <c r="G1075" s="109">
        <v>55</v>
      </c>
      <c r="H1075" s="111">
        <v>1</v>
      </c>
      <c r="I1075" s="109">
        <v>5.6</v>
      </c>
      <c r="J1075" s="109">
        <v>710</v>
      </c>
      <c r="K1075" s="109">
        <v>140</v>
      </c>
      <c r="L1075" s="109">
        <v>490</v>
      </c>
      <c r="M1075" s="12"/>
      <c r="N1075" s="12"/>
      <c r="O1075" s="12"/>
      <c r="P1075" s="12"/>
      <c r="Q1075" s="12"/>
      <c r="R1075" s="12"/>
      <c r="S1075" s="12"/>
      <c r="T1075" s="12"/>
      <c r="U1075" s="12"/>
      <c r="V1075" s="12"/>
      <c r="W1075" s="12"/>
      <c r="X1075" s="12"/>
      <c r="Y1075" s="12"/>
      <c r="Z1075" s="12"/>
      <c r="AA1075" s="12"/>
      <c r="AB1075" s="12"/>
      <c r="AC1075" s="12"/>
      <c r="AD1075" s="13"/>
      <c r="AE1075" s="12"/>
      <c r="AF1075" s="12"/>
    </row>
    <row r="1076" spans="1:32" x14ac:dyDescent="0.35">
      <c r="A1076" s="109" t="s">
        <v>10523</v>
      </c>
      <c r="B1076" s="110" t="s">
        <v>18344</v>
      </c>
      <c r="C1076" s="109" t="s">
        <v>18345</v>
      </c>
      <c r="D1076" s="109">
        <v>12.6</v>
      </c>
      <c r="E1076" s="109">
        <v>600</v>
      </c>
      <c r="F1076" s="109">
        <v>800</v>
      </c>
      <c r="G1076" s="109">
        <v>65</v>
      </c>
      <c r="H1076" s="111">
        <v>1</v>
      </c>
      <c r="I1076" s="109">
        <v>12.6</v>
      </c>
      <c r="J1076" s="109">
        <v>690</v>
      </c>
      <c r="K1076" s="109">
        <v>160</v>
      </c>
      <c r="L1076" s="109">
        <v>910</v>
      </c>
      <c r="M1076" s="12"/>
      <c r="N1076" s="12"/>
      <c r="O1076" s="12"/>
      <c r="P1076" s="12"/>
      <c r="Q1076" s="12"/>
      <c r="R1076" s="12"/>
      <c r="S1076" s="12"/>
      <c r="T1076" s="12"/>
      <c r="U1076" s="12"/>
      <c r="V1076" s="12"/>
      <c r="W1076" s="12"/>
      <c r="X1076" s="12"/>
      <c r="Y1076" s="12"/>
      <c r="Z1076" s="12"/>
      <c r="AA1076" s="12"/>
      <c r="AB1076" s="12"/>
      <c r="AC1076" s="12"/>
      <c r="AD1076" s="13"/>
      <c r="AE1076" s="12"/>
      <c r="AF1076" s="12"/>
    </row>
    <row r="1077" spans="1:32" x14ac:dyDescent="0.35">
      <c r="A1077" s="109" t="s">
        <v>14493</v>
      </c>
      <c r="B1077" s="110" t="s">
        <v>18346</v>
      </c>
      <c r="C1077" s="109" t="s">
        <v>2589</v>
      </c>
      <c r="D1077" s="109">
        <v>10.3</v>
      </c>
      <c r="E1077" s="109">
        <v>900</v>
      </c>
      <c r="F1077" s="109">
        <v>700</v>
      </c>
      <c r="G1077" s="109">
        <v>305</v>
      </c>
      <c r="H1077" s="111">
        <v>1</v>
      </c>
      <c r="I1077" s="109">
        <v>10.3</v>
      </c>
      <c r="J1077" s="109">
        <v>50</v>
      </c>
      <c r="K1077" s="109">
        <v>960</v>
      </c>
      <c r="L1077" s="109">
        <v>770</v>
      </c>
      <c r="M1077" s="12"/>
      <c r="N1077" s="12"/>
      <c r="O1077" s="12"/>
      <c r="P1077" s="12"/>
      <c r="Q1077" s="12"/>
      <c r="R1077" s="12"/>
      <c r="S1077" s="12"/>
      <c r="T1077" s="12"/>
      <c r="U1077" s="12"/>
      <c r="V1077" s="12"/>
      <c r="W1077" s="12"/>
      <c r="X1077" s="12"/>
      <c r="Y1077" s="12"/>
      <c r="Z1077" s="12"/>
      <c r="AA1077" s="12"/>
      <c r="AB1077" s="12"/>
      <c r="AC1077" s="12"/>
      <c r="AD1077" s="13"/>
      <c r="AE1077" s="12"/>
      <c r="AF1077" s="12"/>
    </row>
    <row r="1078" spans="1:32" x14ac:dyDescent="0.35">
      <c r="A1078" s="109" t="s">
        <v>10467</v>
      </c>
      <c r="B1078" s="110" t="s">
        <v>18347</v>
      </c>
      <c r="C1078" s="109" t="s">
        <v>18348</v>
      </c>
      <c r="D1078" s="109">
        <v>15.06</v>
      </c>
      <c r="E1078" s="109">
        <v>600</v>
      </c>
      <c r="F1078" s="109">
        <v>800</v>
      </c>
      <c r="G1078" s="109">
        <v>45</v>
      </c>
      <c r="H1078" s="111">
        <v>1</v>
      </c>
      <c r="I1078" s="109">
        <v>15.06</v>
      </c>
      <c r="J1078" s="109">
        <v>930</v>
      </c>
      <c r="K1078" s="109">
        <v>130</v>
      </c>
      <c r="L1078" s="109">
        <v>690</v>
      </c>
      <c r="M1078" s="12"/>
      <c r="N1078" s="12"/>
      <c r="O1078" s="12"/>
      <c r="P1078" s="12"/>
      <c r="Q1078" s="12"/>
      <c r="R1078" s="12"/>
      <c r="S1078" s="12"/>
      <c r="T1078" s="12"/>
      <c r="U1078" s="12"/>
      <c r="V1078" s="12"/>
      <c r="W1078" s="12"/>
      <c r="X1078" s="12"/>
      <c r="Y1078" s="12"/>
      <c r="Z1078" s="12"/>
      <c r="AA1078" s="12"/>
      <c r="AB1078" s="12"/>
      <c r="AC1078" s="12"/>
      <c r="AD1078" s="13"/>
      <c r="AE1078" s="12"/>
      <c r="AF1078" s="12"/>
    </row>
    <row r="1079" spans="1:32" x14ac:dyDescent="0.35">
      <c r="A1079" s="109" t="s">
        <v>10479</v>
      </c>
      <c r="B1079" s="110" t="s">
        <v>18349</v>
      </c>
      <c r="C1079" s="109" t="s">
        <v>18350</v>
      </c>
      <c r="D1079" s="109">
        <v>6.97</v>
      </c>
      <c r="E1079" s="109">
        <v>500</v>
      </c>
      <c r="F1079" s="109">
        <v>700</v>
      </c>
      <c r="G1079" s="109">
        <v>30</v>
      </c>
      <c r="H1079" s="111">
        <v>1</v>
      </c>
      <c r="I1079" s="109">
        <v>6.97</v>
      </c>
      <c r="J1079" s="109">
        <v>640</v>
      </c>
      <c r="K1079" s="109">
        <v>120</v>
      </c>
      <c r="L1079" s="109">
        <v>860</v>
      </c>
      <c r="M1079" s="12"/>
      <c r="N1079" s="12"/>
      <c r="O1079" s="12"/>
      <c r="P1079" s="12"/>
      <c r="Q1079" s="12"/>
      <c r="R1079" s="12"/>
      <c r="S1079" s="12"/>
      <c r="T1079" s="12"/>
      <c r="U1079" s="12"/>
      <c r="V1079" s="12"/>
      <c r="W1079" s="12"/>
      <c r="X1079" s="12"/>
      <c r="Y1079" s="12"/>
      <c r="Z1079" s="12"/>
      <c r="AA1079" s="12"/>
      <c r="AB1079" s="12"/>
      <c r="AC1079" s="12"/>
      <c r="AD1079" s="13"/>
      <c r="AE1079" s="12"/>
      <c r="AF1079" s="12"/>
    </row>
    <row r="1080" spans="1:32" x14ac:dyDescent="0.35">
      <c r="A1080" s="109" t="s">
        <v>10483</v>
      </c>
      <c r="B1080" s="110" t="s">
        <v>18351</v>
      </c>
      <c r="C1080" s="109" t="s">
        <v>18352</v>
      </c>
      <c r="D1080" s="109">
        <v>7.02</v>
      </c>
      <c r="E1080" s="109">
        <v>500</v>
      </c>
      <c r="F1080" s="109">
        <v>700</v>
      </c>
      <c r="G1080" s="109">
        <v>30</v>
      </c>
      <c r="H1080" s="111">
        <v>1</v>
      </c>
      <c r="I1080" s="109">
        <v>7.02</v>
      </c>
      <c r="J1080" s="109">
        <v>580</v>
      </c>
      <c r="K1080" s="109">
        <v>120</v>
      </c>
      <c r="L1080" s="109">
        <v>820</v>
      </c>
      <c r="M1080" s="12"/>
      <c r="N1080" s="12"/>
      <c r="O1080" s="12"/>
      <c r="P1080" s="12"/>
      <c r="Q1080" s="12"/>
      <c r="R1080" s="12"/>
      <c r="S1080" s="12"/>
      <c r="T1080" s="12"/>
      <c r="U1080" s="12"/>
      <c r="V1080" s="12"/>
      <c r="W1080" s="12"/>
      <c r="X1080" s="12"/>
      <c r="Y1080" s="12"/>
      <c r="Z1080" s="12"/>
      <c r="AA1080" s="12"/>
      <c r="AB1080" s="12"/>
      <c r="AC1080" s="12"/>
      <c r="AD1080" s="13"/>
      <c r="AE1080" s="12"/>
      <c r="AF1080" s="12"/>
    </row>
    <row r="1081" spans="1:32" x14ac:dyDescent="0.35">
      <c r="A1081" s="109" t="s">
        <v>10487</v>
      </c>
      <c r="B1081" s="110" t="s">
        <v>18353</v>
      </c>
      <c r="C1081" s="109" t="s">
        <v>18354</v>
      </c>
      <c r="D1081" s="109">
        <v>7.03</v>
      </c>
      <c r="E1081" s="109">
        <v>500</v>
      </c>
      <c r="F1081" s="109">
        <v>700</v>
      </c>
      <c r="G1081" s="109">
        <v>30</v>
      </c>
      <c r="H1081" s="111">
        <v>1</v>
      </c>
      <c r="I1081" s="109">
        <v>7.03</v>
      </c>
      <c r="J1081" s="109">
        <v>590</v>
      </c>
      <c r="K1081" s="109">
        <v>120</v>
      </c>
      <c r="L1081" s="109">
        <v>820</v>
      </c>
      <c r="M1081" s="12"/>
      <c r="N1081" s="12"/>
      <c r="O1081" s="12"/>
      <c r="P1081" s="12"/>
      <c r="Q1081" s="12"/>
      <c r="R1081" s="12"/>
      <c r="S1081" s="12"/>
      <c r="T1081" s="12"/>
      <c r="U1081" s="12"/>
      <c r="V1081" s="12"/>
      <c r="W1081" s="12"/>
      <c r="X1081" s="12"/>
      <c r="Y1081" s="12"/>
      <c r="Z1081" s="12"/>
      <c r="AA1081" s="12"/>
      <c r="AB1081" s="12"/>
      <c r="AC1081" s="12"/>
      <c r="AD1081" s="13"/>
      <c r="AE1081" s="12"/>
      <c r="AF1081" s="12"/>
    </row>
    <row r="1082" spans="1:32" x14ac:dyDescent="0.35">
      <c r="A1082" s="109" t="s">
        <v>10491</v>
      </c>
      <c r="B1082" s="110" t="s">
        <v>18355</v>
      </c>
      <c r="C1082" s="109" t="s">
        <v>18356</v>
      </c>
      <c r="D1082" s="109">
        <v>6.89</v>
      </c>
      <c r="E1082" s="109">
        <v>500</v>
      </c>
      <c r="F1082" s="109">
        <v>700</v>
      </c>
      <c r="G1082" s="109">
        <v>30</v>
      </c>
      <c r="H1082" s="111">
        <v>1</v>
      </c>
      <c r="I1082" s="109">
        <v>6.89</v>
      </c>
      <c r="J1082" s="109">
        <v>830</v>
      </c>
      <c r="K1082" s="109">
        <v>110</v>
      </c>
      <c r="L1082" s="109">
        <v>590</v>
      </c>
      <c r="M1082" s="12"/>
      <c r="N1082" s="12"/>
      <c r="O1082" s="12"/>
      <c r="P1082" s="12"/>
      <c r="Q1082" s="12"/>
      <c r="R1082" s="12"/>
      <c r="S1082" s="12"/>
      <c r="T1082" s="12"/>
      <c r="U1082" s="12"/>
      <c r="V1082" s="12"/>
      <c r="W1082" s="12"/>
      <c r="X1082" s="12"/>
      <c r="Y1082" s="12"/>
      <c r="Z1082" s="12"/>
      <c r="AA1082" s="12"/>
      <c r="AB1082" s="12"/>
      <c r="AC1082" s="12"/>
      <c r="AD1082" s="13"/>
      <c r="AE1082" s="12"/>
      <c r="AF1082" s="12"/>
    </row>
    <row r="1083" spans="1:32" x14ac:dyDescent="0.35">
      <c r="A1083" s="109" t="s">
        <v>10495</v>
      </c>
      <c r="B1083" s="110" t="s">
        <v>18357</v>
      </c>
      <c r="C1083" s="109" t="s">
        <v>18358</v>
      </c>
      <c r="D1083" s="109">
        <v>8.6999999999999993</v>
      </c>
      <c r="E1083" s="109">
        <v>800</v>
      </c>
      <c r="F1083" s="109">
        <v>600</v>
      </c>
      <c r="G1083" s="109">
        <v>30</v>
      </c>
      <c r="H1083" s="111">
        <v>1</v>
      </c>
      <c r="I1083" s="109">
        <v>8.6999999999999993</v>
      </c>
      <c r="J1083" s="109">
        <v>690</v>
      </c>
      <c r="K1083" s="109">
        <v>130</v>
      </c>
      <c r="L1083" s="109">
        <v>940</v>
      </c>
      <c r="M1083" s="12"/>
      <c r="N1083" s="12"/>
      <c r="O1083" s="12"/>
      <c r="P1083" s="12"/>
      <c r="Q1083" s="12"/>
      <c r="R1083" s="12"/>
      <c r="S1083" s="12"/>
      <c r="T1083" s="12"/>
      <c r="U1083" s="12"/>
      <c r="V1083" s="12"/>
      <c r="W1083" s="12"/>
      <c r="X1083" s="12"/>
      <c r="Y1083" s="12"/>
      <c r="Z1083" s="12"/>
      <c r="AA1083" s="12"/>
      <c r="AB1083" s="12"/>
      <c r="AC1083" s="12"/>
      <c r="AD1083" s="13"/>
      <c r="AE1083" s="12"/>
      <c r="AF1083" s="12"/>
    </row>
    <row r="1084" spans="1:32" x14ac:dyDescent="0.35">
      <c r="A1084" s="109" t="s">
        <v>10499</v>
      </c>
      <c r="B1084" s="110" t="s">
        <v>18359</v>
      </c>
      <c r="C1084" s="109" t="s">
        <v>18360</v>
      </c>
      <c r="D1084" s="109">
        <v>7.9</v>
      </c>
      <c r="E1084" s="109">
        <v>500</v>
      </c>
      <c r="F1084" s="109">
        <v>700</v>
      </c>
      <c r="G1084" s="109">
        <v>30</v>
      </c>
      <c r="H1084" s="111">
        <v>1</v>
      </c>
      <c r="I1084" s="109">
        <v>7.9</v>
      </c>
      <c r="J1084" s="109">
        <v>580</v>
      </c>
      <c r="K1084" s="109">
        <v>130</v>
      </c>
      <c r="L1084" s="109">
        <v>840</v>
      </c>
      <c r="M1084" s="12"/>
      <c r="N1084" s="12"/>
      <c r="O1084" s="12"/>
      <c r="P1084" s="12"/>
      <c r="Q1084" s="12"/>
      <c r="R1084" s="12"/>
      <c r="S1084" s="12"/>
      <c r="T1084" s="12"/>
      <c r="U1084" s="12"/>
      <c r="V1084" s="12"/>
      <c r="W1084" s="12"/>
      <c r="X1084" s="12"/>
      <c r="Y1084" s="12"/>
      <c r="Z1084" s="12"/>
      <c r="AA1084" s="12"/>
      <c r="AB1084" s="12"/>
      <c r="AC1084" s="12"/>
      <c r="AD1084" s="13"/>
      <c r="AE1084" s="12"/>
      <c r="AF1084" s="12"/>
    </row>
    <row r="1085" spans="1:32" x14ac:dyDescent="0.35">
      <c r="A1085" s="109" t="s">
        <v>10503</v>
      </c>
      <c r="B1085" s="110" t="s">
        <v>18361</v>
      </c>
      <c r="C1085" s="109" t="s">
        <v>18362</v>
      </c>
      <c r="D1085" s="109">
        <v>7.11</v>
      </c>
      <c r="E1085" s="109">
        <v>500</v>
      </c>
      <c r="F1085" s="109">
        <v>700</v>
      </c>
      <c r="G1085" s="109">
        <v>30</v>
      </c>
      <c r="H1085" s="111">
        <v>1</v>
      </c>
      <c r="I1085" s="109">
        <v>7.11</v>
      </c>
      <c r="J1085" s="109">
        <v>590</v>
      </c>
      <c r="K1085" s="109">
        <v>120</v>
      </c>
      <c r="L1085" s="109">
        <v>820</v>
      </c>
      <c r="M1085" s="12"/>
      <c r="N1085" s="12"/>
      <c r="O1085" s="12"/>
      <c r="P1085" s="12"/>
      <c r="Q1085" s="12"/>
      <c r="R1085" s="12"/>
      <c r="S1085" s="12"/>
      <c r="T1085" s="12"/>
      <c r="U1085" s="12"/>
      <c r="V1085" s="12"/>
      <c r="W1085" s="12"/>
      <c r="X1085" s="12"/>
      <c r="Y1085" s="12"/>
      <c r="Z1085" s="12"/>
      <c r="AA1085" s="12"/>
      <c r="AB1085" s="12"/>
      <c r="AC1085" s="12"/>
      <c r="AD1085" s="13"/>
      <c r="AE1085" s="12"/>
      <c r="AF1085" s="12"/>
    </row>
    <row r="1086" spans="1:32" x14ac:dyDescent="0.35">
      <c r="A1086" s="109" t="s">
        <v>10507</v>
      </c>
      <c r="B1086" s="110" t="s">
        <v>18363</v>
      </c>
      <c r="C1086" s="109" t="s">
        <v>18364</v>
      </c>
      <c r="D1086" s="109">
        <v>8.9</v>
      </c>
      <c r="E1086" s="109">
        <v>600</v>
      </c>
      <c r="F1086" s="109">
        <v>800</v>
      </c>
      <c r="G1086" s="109">
        <v>30</v>
      </c>
      <c r="H1086" s="111">
        <v>1</v>
      </c>
      <c r="I1086" s="109">
        <v>8.9</v>
      </c>
      <c r="J1086" s="109">
        <v>690</v>
      </c>
      <c r="K1086" s="109">
        <v>120</v>
      </c>
      <c r="L1086" s="109">
        <v>940</v>
      </c>
      <c r="M1086" s="12"/>
      <c r="N1086" s="12"/>
      <c r="O1086" s="12"/>
      <c r="P1086" s="12"/>
      <c r="Q1086" s="12"/>
      <c r="R1086" s="12"/>
      <c r="S1086" s="12"/>
      <c r="T1086" s="12"/>
      <c r="U1086" s="12"/>
      <c r="V1086" s="12"/>
      <c r="W1086" s="12"/>
      <c r="X1086" s="12"/>
      <c r="Y1086" s="12"/>
      <c r="Z1086" s="12"/>
      <c r="AA1086" s="12"/>
      <c r="AB1086" s="12"/>
      <c r="AC1086" s="12"/>
      <c r="AD1086" s="13"/>
      <c r="AE1086" s="12"/>
      <c r="AF1086" s="12"/>
    </row>
    <row r="1087" spans="1:32" x14ac:dyDescent="0.35">
      <c r="A1087" s="109" t="s">
        <v>10511</v>
      </c>
      <c r="B1087" s="110" t="s">
        <v>18365</v>
      </c>
      <c r="C1087" s="109" t="s">
        <v>18366</v>
      </c>
      <c r="D1087" s="109">
        <v>9.67</v>
      </c>
      <c r="E1087" s="109">
        <v>500</v>
      </c>
      <c r="F1087" s="109">
        <v>700</v>
      </c>
      <c r="G1087" s="109">
        <v>50</v>
      </c>
      <c r="H1087" s="111">
        <v>1</v>
      </c>
      <c r="I1087" s="109">
        <v>9.67</v>
      </c>
      <c r="J1087" s="109">
        <v>590</v>
      </c>
      <c r="K1087" s="109">
        <v>140</v>
      </c>
      <c r="L1087" s="109">
        <v>840</v>
      </c>
      <c r="M1087" s="12"/>
      <c r="N1087" s="12"/>
      <c r="O1087" s="12"/>
      <c r="P1087" s="12"/>
      <c r="Q1087" s="12"/>
      <c r="R1087" s="12"/>
      <c r="S1087" s="12"/>
      <c r="T1087" s="12"/>
      <c r="U1087" s="12"/>
      <c r="V1087" s="12"/>
      <c r="W1087" s="12"/>
      <c r="X1087" s="12"/>
      <c r="Y1087" s="12"/>
      <c r="Z1087" s="12"/>
      <c r="AA1087" s="12"/>
      <c r="AB1087" s="12"/>
      <c r="AC1087" s="12"/>
      <c r="AD1087" s="13"/>
      <c r="AE1087" s="12"/>
      <c r="AF1087" s="12"/>
    </row>
    <row r="1088" spans="1:32" x14ac:dyDescent="0.35">
      <c r="A1088" s="109" t="s">
        <v>14496</v>
      </c>
      <c r="B1088" s="110" t="s">
        <v>18367</v>
      </c>
      <c r="C1088" s="109" t="s">
        <v>18366</v>
      </c>
      <c r="D1088" s="109">
        <v>12.59</v>
      </c>
      <c r="E1088" s="109">
        <v>800</v>
      </c>
      <c r="F1088" s="109">
        <v>600</v>
      </c>
      <c r="G1088" s="109">
        <v>50</v>
      </c>
      <c r="H1088" s="111">
        <v>1</v>
      </c>
      <c r="I1088" s="109">
        <v>12.59</v>
      </c>
      <c r="J1088" s="109">
        <v>690</v>
      </c>
      <c r="K1088" s="109">
        <v>140</v>
      </c>
      <c r="L1088" s="109">
        <v>940</v>
      </c>
      <c r="M1088" s="12"/>
      <c r="N1088" s="12"/>
      <c r="O1088" s="12"/>
      <c r="P1088" s="12"/>
      <c r="Q1088" s="12"/>
      <c r="R1088" s="12"/>
      <c r="S1088" s="12"/>
      <c r="T1088" s="12"/>
      <c r="U1088" s="12"/>
      <c r="V1088" s="12"/>
      <c r="W1088" s="12"/>
      <c r="X1088" s="12"/>
      <c r="Y1088" s="12"/>
      <c r="Z1088" s="12"/>
      <c r="AA1088" s="12"/>
      <c r="AB1088" s="12"/>
      <c r="AC1088" s="12"/>
      <c r="AD1088" s="13"/>
      <c r="AE1088" s="12"/>
      <c r="AF1088" s="12"/>
    </row>
    <row r="1089" spans="1:32" x14ac:dyDescent="0.35">
      <c r="A1089" s="112" t="s">
        <v>10515</v>
      </c>
      <c r="B1089" s="112" t="s">
        <v>18368</v>
      </c>
      <c r="C1089" s="112" t="s">
        <v>10517</v>
      </c>
      <c r="D1089" s="112">
        <v>9.24</v>
      </c>
      <c r="E1089" s="112">
        <v>460</v>
      </c>
      <c r="F1089" s="112">
        <v>660</v>
      </c>
      <c r="G1089" s="112">
        <v>120</v>
      </c>
      <c r="H1089" s="111">
        <v>1</v>
      </c>
      <c r="I1089" s="112">
        <v>9.24</v>
      </c>
      <c r="J1089" s="112">
        <v>575</v>
      </c>
      <c r="K1089" s="112">
        <v>245</v>
      </c>
      <c r="L1089" s="112">
        <v>830</v>
      </c>
      <c r="M1089" s="12"/>
      <c r="N1089" s="12"/>
      <c r="O1089" s="12"/>
      <c r="P1089" s="12"/>
      <c r="Q1089" s="12"/>
      <c r="R1089" s="12"/>
      <c r="S1089" s="12"/>
      <c r="T1089" s="12"/>
      <c r="U1089" s="12"/>
      <c r="V1089" s="12"/>
      <c r="W1089" s="12"/>
      <c r="X1089" s="12"/>
      <c r="Y1089" s="12"/>
      <c r="Z1089" s="12"/>
      <c r="AA1089" s="12"/>
      <c r="AB1089" s="12"/>
      <c r="AC1089" s="12"/>
      <c r="AD1089" s="13"/>
      <c r="AE1089" s="12"/>
      <c r="AF1089" s="12"/>
    </row>
    <row r="1090" spans="1:32" x14ac:dyDescent="0.35">
      <c r="A1090" s="112" t="s">
        <v>10527</v>
      </c>
      <c r="B1090" s="112" t="s">
        <v>18369</v>
      </c>
      <c r="C1090" s="112" t="s">
        <v>18370</v>
      </c>
      <c r="D1090" s="112">
        <v>10.71</v>
      </c>
      <c r="E1090" s="112">
        <v>800</v>
      </c>
      <c r="F1090" s="112">
        <v>600</v>
      </c>
      <c r="G1090" s="112">
        <v>120</v>
      </c>
      <c r="H1090" s="111">
        <v>1</v>
      </c>
      <c r="I1090" s="112">
        <v>10.71</v>
      </c>
      <c r="J1090" s="112">
        <v>980</v>
      </c>
      <c r="K1090" s="112">
        <v>750</v>
      </c>
      <c r="L1090" s="112">
        <v>195</v>
      </c>
      <c r="M1090" s="12"/>
      <c r="N1090" s="12"/>
      <c r="O1090" s="12"/>
      <c r="P1090" s="12"/>
      <c r="Q1090" s="12"/>
      <c r="R1090" s="12"/>
      <c r="S1090" s="12"/>
      <c r="T1090" s="12"/>
      <c r="U1090" s="12"/>
      <c r="V1090" s="12"/>
      <c r="W1090" s="12"/>
      <c r="X1090" s="12"/>
      <c r="Y1090" s="12"/>
      <c r="Z1090" s="12"/>
      <c r="AA1090" s="12"/>
      <c r="AB1090" s="12"/>
      <c r="AC1090" s="12"/>
      <c r="AD1090" s="13"/>
      <c r="AE1090" s="12"/>
      <c r="AF1090" s="12"/>
    </row>
    <row r="1091" spans="1:32" x14ac:dyDescent="0.35">
      <c r="A1091" s="112" t="s">
        <v>10455</v>
      </c>
      <c r="B1091" s="112" t="s">
        <v>18371</v>
      </c>
      <c r="C1091" s="112" t="s">
        <v>18372</v>
      </c>
      <c r="D1091" s="112">
        <v>6.8</v>
      </c>
      <c r="E1091" s="112">
        <v>400</v>
      </c>
      <c r="F1091" s="112">
        <v>700</v>
      </c>
      <c r="G1091" s="112">
        <v>45</v>
      </c>
      <c r="H1091" s="111">
        <v>1</v>
      </c>
      <c r="I1091" s="112">
        <v>6.8</v>
      </c>
      <c r="J1091" s="112">
        <v>830</v>
      </c>
      <c r="K1091" s="112">
        <v>130</v>
      </c>
      <c r="L1091" s="112">
        <v>500</v>
      </c>
      <c r="M1091" s="12"/>
      <c r="N1091" s="12"/>
      <c r="O1091" s="12"/>
      <c r="P1091" s="12"/>
      <c r="Q1091" s="12"/>
      <c r="R1091" s="12"/>
      <c r="S1091" s="12"/>
      <c r="T1091" s="12"/>
      <c r="U1091" s="12"/>
      <c r="V1091" s="12"/>
      <c r="W1091" s="12"/>
      <c r="X1091" s="12"/>
      <c r="Y1091" s="12"/>
      <c r="Z1091" s="12"/>
      <c r="AA1091" s="12"/>
      <c r="AB1091" s="12"/>
      <c r="AC1091" s="12"/>
      <c r="AD1091" s="13"/>
      <c r="AE1091" s="12"/>
      <c r="AF1091" s="12"/>
    </row>
    <row r="1092" spans="1:32" x14ac:dyDescent="0.35">
      <c r="A1092" s="112" t="s">
        <v>10459</v>
      </c>
      <c r="B1092" s="112" t="s">
        <v>18373</v>
      </c>
      <c r="C1092" s="112" t="s">
        <v>10461</v>
      </c>
      <c r="D1092" s="112">
        <v>13.24</v>
      </c>
      <c r="E1092" s="112">
        <v>600</v>
      </c>
      <c r="F1092" s="112">
        <v>800</v>
      </c>
      <c r="G1092" s="112">
        <v>45</v>
      </c>
      <c r="H1092" s="111">
        <v>1</v>
      </c>
      <c r="I1092" s="112">
        <v>13.24</v>
      </c>
      <c r="J1092" s="112">
        <v>710</v>
      </c>
      <c r="K1092" s="112">
        <v>160</v>
      </c>
      <c r="L1092" s="112">
        <v>970</v>
      </c>
      <c r="M1092" s="12"/>
      <c r="N1092" s="12"/>
      <c r="O1092" s="12"/>
      <c r="P1092" s="12"/>
      <c r="Q1092" s="12"/>
      <c r="R1092" s="12"/>
      <c r="S1092" s="12"/>
      <c r="T1092" s="12"/>
      <c r="U1092" s="12"/>
      <c r="V1092" s="12"/>
      <c r="W1092" s="12"/>
      <c r="X1092" s="12"/>
      <c r="Y1092" s="12"/>
      <c r="Z1092" s="12"/>
      <c r="AA1092" s="12"/>
      <c r="AB1092" s="12"/>
      <c r="AC1092" s="12"/>
      <c r="AD1092" s="13"/>
      <c r="AE1092" s="12"/>
      <c r="AF1092" s="12"/>
    </row>
    <row r="1093" spans="1:32" x14ac:dyDescent="0.35">
      <c r="A1093" s="9" t="s">
        <v>10834</v>
      </c>
      <c r="B1093" s="113" t="s">
        <v>18374</v>
      </c>
      <c r="C1093" s="9" t="s">
        <v>10836</v>
      </c>
      <c r="D1093" s="114">
        <v>20.299999999999997</v>
      </c>
      <c r="E1093" s="115">
        <v>700</v>
      </c>
      <c r="F1093" s="115">
        <v>1700</v>
      </c>
      <c r="G1093" s="115">
        <v>400</v>
      </c>
      <c r="H1093" s="116">
        <v>2</v>
      </c>
      <c r="I1093" s="117">
        <v>18.399999999999999</v>
      </c>
      <c r="J1093" s="118">
        <v>1700</v>
      </c>
      <c r="K1093" s="118">
        <v>730</v>
      </c>
      <c r="L1093" s="118">
        <v>400</v>
      </c>
      <c r="M1093" s="115">
        <v>1.9</v>
      </c>
      <c r="N1093" s="115">
        <v>600</v>
      </c>
      <c r="O1093" s="115">
        <v>60</v>
      </c>
      <c r="P1093" s="115">
        <v>60</v>
      </c>
      <c r="Q1093" s="115"/>
      <c r="R1093" s="115"/>
      <c r="S1093" s="115"/>
      <c r="T1093" s="115"/>
      <c r="U1093" s="12"/>
      <c r="V1093" s="12"/>
      <c r="W1093" s="12"/>
      <c r="X1093" s="12"/>
      <c r="Y1093" s="12"/>
      <c r="Z1093" s="12"/>
      <c r="AA1093" s="12"/>
      <c r="AB1093" s="12"/>
      <c r="AC1093" s="12"/>
      <c r="AD1093" s="13"/>
      <c r="AE1093" s="12"/>
      <c r="AF1093" s="12"/>
    </row>
    <row r="1094" spans="1:32" x14ac:dyDescent="0.35">
      <c r="A1094" s="9" t="s">
        <v>10838</v>
      </c>
      <c r="B1094" s="113" t="s">
        <v>18375</v>
      </c>
      <c r="C1094" s="9" t="s">
        <v>10840</v>
      </c>
      <c r="D1094" s="114">
        <v>18.899999999999999</v>
      </c>
      <c r="E1094" s="115">
        <v>750</v>
      </c>
      <c r="F1094" s="115">
        <v>1700</v>
      </c>
      <c r="G1094" s="115">
        <v>400</v>
      </c>
      <c r="H1094" s="116">
        <v>2</v>
      </c>
      <c r="I1094" s="117">
        <v>17</v>
      </c>
      <c r="J1094" s="118">
        <v>1700</v>
      </c>
      <c r="K1094" s="118">
        <v>750</v>
      </c>
      <c r="L1094" s="118">
        <v>425</v>
      </c>
      <c r="M1094" s="115">
        <v>1.9</v>
      </c>
      <c r="N1094" s="115">
        <v>600</v>
      </c>
      <c r="O1094" s="115">
        <v>60</v>
      </c>
      <c r="P1094" s="115">
        <v>60</v>
      </c>
      <c r="Q1094" s="115"/>
      <c r="R1094" s="115"/>
      <c r="S1094" s="115"/>
      <c r="T1094" s="115"/>
      <c r="U1094" s="12"/>
      <c r="V1094" s="12"/>
      <c r="W1094" s="12"/>
      <c r="X1094" s="12"/>
      <c r="Y1094" s="12"/>
      <c r="Z1094" s="12"/>
      <c r="AA1094" s="12"/>
      <c r="AB1094" s="12"/>
      <c r="AC1094" s="12"/>
      <c r="AD1094" s="13"/>
      <c r="AE1094" s="12"/>
      <c r="AF1094" s="12"/>
    </row>
    <row r="1095" spans="1:32" x14ac:dyDescent="0.35">
      <c r="A1095" s="9" t="s">
        <v>10842</v>
      </c>
      <c r="B1095" s="113" t="s">
        <v>18376</v>
      </c>
      <c r="C1095" s="9" t="s">
        <v>10844</v>
      </c>
      <c r="D1095" s="114">
        <v>22.9</v>
      </c>
      <c r="E1095" s="115">
        <v>800</v>
      </c>
      <c r="F1095" s="115">
        <v>1800</v>
      </c>
      <c r="G1095" s="115">
        <v>400</v>
      </c>
      <c r="H1095" s="116">
        <v>2</v>
      </c>
      <c r="I1095" s="117">
        <v>21</v>
      </c>
      <c r="J1095" s="118">
        <v>1800</v>
      </c>
      <c r="K1095" s="118">
        <v>800</v>
      </c>
      <c r="L1095" s="118">
        <v>425</v>
      </c>
      <c r="M1095" s="115">
        <v>1.9</v>
      </c>
      <c r="N1095" s="115">
        <v>600</v>
      </c>
      <c r="O1095" s="115">
        <v>60</v>
      </c>
      <c r="P1095" s="115">
        <v>60</v>
      </c>
      <c r="Q1095" s="115"/>
      <c r="R1095" s="115"/>
      <c r="S1095" s="115"/>
      <c r="T1095" s="115"/>
      <c r="U1095" s="12"/>
      <c r="V1095" s="12"/>
      <c r="W1095" s="12"/>
      <c r="X1095" s="12"/>
      <c r="Y1095" s="12"/>
      <c r="Z1095" s="12"/>
      <c r="AA1095" s="12"/>
      <c r="AB1095" s="12"/>
      <c r="AC1095" s="12"/>
      <c r="AD1095" s="13"/>
      <c r="AE1095" s="12"/>
      <c r="AF1095" s="12"/>
    </row>
    <row r="1096" spans="1:32" x14ac:dyDescent="0.35">
      <c r="A1096" s="9" t="s">
        <v>14704</v>
      </c>
      <c r="B1096" s="113" t="s">
        <v>18377</v>
      </c>
      <c r="C1096" s="9" t="s">
        <v>14706</v>
      </c>
      <c r="D1096" s="114">
        <v>16.899999999999999</v>
      </c>
      <c r="E1096" s="115">
        <v>700</v>
      </c>
      <c r="F1096" s="115">
        <v>1500</v>
      </c>
      <c r="G1096" s="115">
        <v>380</v>
      </c>
      <c r="H1096" s="116">
        <v>2</v>
      </c>
      <c r="I1096" s="117">
        <v>15</v>
      </c>
      <c r="J1096" s="118">
        <v>1505</v>
      </c>
      <c r="K1096" s="118">
        <v>715</v>
      </c>
      <c r="L1096" s="118">
        <v>400</v>
      </c>
      <c r="M1096" s="115">
        <v>1.9</v>
      </c>
      <c r="N1096" s="115">
        <v>600</v>
      </c>
      <c r="O1096" s="115">
        <v>60</v>
      </c>
      <c r="P1096" s="115">
        <v>60</v>
      </c>
      <c r="Q1096" s="115"/>
      <c r="R1096" s="115"/>
      <c r="S1096" s="115"/>
      <c r="T1096" s="115"/>
      <c r="U1096" s="12"/>
      <c r="V1096" s="12"/>
      <c r="W1096" s="12"/>
      <c r="X1096" s="12"/>
      <c r="Y1096" s="12"/>
      <c r="Z1096" s="12"/>
      <c r="AA1096" s="12"/>
      <c r="AB1096" s="12"/>
      <c r="AC1096" s="12"/>
      <c r="AD1096" s="13"/>
      <c r="AE1096" s="12"/>
      <c r="AF1096" s="12"/>
    </row>
    <row r="1097" spans="1:32" x14ac:dyDescent="0.35">
      <c r="A1097" s="9" t="s">
        <v>14708</v>
      </c>
      <c r="B1097" s="113" t="s">
        <v>18378</v>
      </c>
      <c r="C1097" s="9" t="s">
        <v>14710</v>
      </c>
      <c r="D1097" s="114">
        <v>18.099999999999998</v>
      </c>
      <c r="E1097" s="115">
        <v>700</v>
      </c>
      <c r="F1097" s="115">
        <v>1600</v>
      </c>
      <c r="G1097" s="115">
        <v>380</v>
      </c>
      <c r="H1097" s="116">
        <v>2</v>
      </c>
      <c r="I1097" s="117">
        <v>16.2</v>
      </c>
      <c r="J1097" s="118">
        <v>1600</v>
      </c>
      <c r="K1097" s="118">
        <v>700</v>
      </c>
      <c r="L1097" s="118">
        <v>400</v>
      </c>
      <c r="M1097" s="115">
        <v>1.9</v>
      </c>
      <c r="N1097" s="115">
        <v>600</v>
      </c>
      <c r="O1097" s="115">
        <v>60</v>
      </c>
      <c r="P1097" s="115">
        <v>60</v>
      </c>
      <c r="Q1097" s="115"/>
      <c r="R1097" s="115"/>
      <c r="S1097" s="115"/>
      <c r="T1097" s="115"/>
      <c r="U1097" s="12"/>
      <c r="V1097" s="12"/>
      <c r="W1097" s="12"/>
      <c r="X1097" s="12"/>
      <c r="Y1097" s="12"/>
      <c r="Z1097" s="12"/>
      <c r="AA1097" s="12"/>
      <c r="AB1097" s="12"/>
      <c r="AC1097" s="12"/>
      <c r="AD1097" s="13"/>
      <c r="AE1097" s="12"/>
      <c r="AF1097" s="12"/>
    </row>
    <row r="1098" spans="1:32" x14ac:dyDescent="0.35">
      <c r="A1098" s="9" t="s">
        <v>10866</v>
      </c>
      <c r="B1098" s="113" t="s">
        <v>18379</v>
      </c>
      <c r="C1098" s="9" t="s">
        <v>10868</v>
      </c>
      <c r="D1098" s="114">
        <v>18.899999999999999</v>
      </c>
      <c r="E1098" s="115">
        <v>700</v>
      </c>
      <c r="F1098" s="115">
        <v>1700</v>
      </c>
      <c r="G1098" s="115">
        <v>380</v>
      </c>
      <c r="H1098" s="116">
        <v>2</v>
      </c>
      <c r="I1098" s="117">
        <v>17</v>
      </c>
      <c r="J1098" s="118">
        <v>1700</v>
      </c>
      <c r="K1098" s="118">
        <v>720</v>
      </c>
      <c r="L1098" s="118">
        <v>400</v>
      </c>
      <c r="M1098" s="115">
        <v>1.9</v>
      </c>
      <c r="N1098" s="115">
        <v>600</v>
      </c>
      <c r="O1098" s="115">
        <v>60</v>
      </c>
      <c r="P1098" s="115">
        <v>60</v>
      </c>
      <c r="Q1098" s="115"/>
      <c r="R1098" s="115"/>
      <c r="S1098" s="115"/>
      <c r="T1098" s="115"/>
      <c r="U1098" s="12"/>
      <c r="V1098" s="12"/>
      <c r="W1098" s="12"/>
      <c r="X1098" s="12"/>
      <c r="Y1098" s="12"/>
      <c r="Z1098" s="12"/>
      <c r="AA1098" s="12"/>
      <c r="AB1098" s="12"/>
      <c r="AC1098" s="12"/>
      <c r="AD1098" s="13"/>
      <c r="AE1098" s="12"/>
      <c r="AF1098" s="12"/>
    </row>
    <row r="1099" spans="1:32" x14ac:dyDescent="0.35">
      <c r="A1099" s="9" t="s">
        <v>14712</v>
      </c>
      <c r="B1099" s="113" t="s">
        <v>18380</v>
      </c>
      <c r="C1099" s="9" t="s">
        <v>14714</v>
      </c>
      <c r="D1099" s="114">
        <v>21.9</v>
      </c>
      <c r="E1099" s="115">
        <v>750</v>
      </c>
      <c r="F1099" s="115">
        <v>1700</v>
      </c>
      <c r="G1099" s="115">
        <v>380</v>
      </c>
      <c r="H1099" s="116">
        <v>2</v>
      </c>
      <c r="I1099" s="117">
        <v>20</v>
      </c>
      <c r="J1099" s="118">
        <v>1700</v>
      </c>
      <c r="K1099" s="118">
        <v>750</v>
      </c>
      <c r="L1099" s="118">
        <v>380</v>
      </c>
      <c r="M1099" s="115">
        <v>1.9</v>
      </c>
      <c r="N1099" s="115">
        <v>600</v>
      </c>
      <c r="O1099" s="115">
        <v>60</v>
      </c>
      <c r="P1099" s="115">
        <v>60</v>
      </c>
      <c r="Q1099" s="115"/>
      <c r="R1099" s="115"/>
      <c r="S1099" s="115"/>
      <c r="T1099" s="115"/>
      <c r="U1099" s="12"/>
      <c r="V1099" s="12"/>
      <c r="W1099" s="12"/>
      <c r="X1099" s="12"/>
      <c r="Y1099" s="12"/>
      <c r="Z1099" s="12"/>
      <c r="AA1099" s="12"/>
      <c r="AB1099" s="12"/>
      <c r="AC1099" s="12"/>
      <c r="AD1099" s="13"/>
      <c r="AE1099" s="12"/>
      <c r="AF1099" s="12"/>
    </row>
    <row r="1100" spans="1:32" x14ac:dyDescent="0.35">
      <c r="A1100" s="9" t="s">
        <v>10870</v>
      </c>
      <c r="B1100" s="113" t="s">
        <v>18381</v>
      </c>
      <c r="C1100" s="9" t="s">
        <v>10872</v>
      </c>
      <c r="D1100" s="114">
        <v>23.9</v>
      </c>
      <c r="E1100" s="115">
        <v>800</v>
      </c>
      <c r="F1100" s="115">
        <v>1800</v>
      </c>
      <c r="G1100" s="115">
        <v>380</v>
      </c>
      <c r="H1100" s="116">
        <v>2</v>
      </c>
      <c r="I1100" s="117">
        <v>22</v>
      </c>
      <c r="J1100" s="118">
        <v>1800</v>
      </c>
      <c r="K1100" s="118">
        <v>750</v>
      </c>
      <c r="L1100" s="118">
        <v>380</v>
      </c>
      <c r="M1100" s="115">
        <v>1.9</v>
      </c>
      <c r="N1100" s="115">
        <v>600</v>
      </c>
      <c r="O1100" s="115">
        <v>60</v>
      </c>
      <c r="P1100" s="115">
        <v>60</v>
      </c>
      <c r="Q1100" s="115"/>
      <c r="R1100" s="115"/>
      <c r="S1100" s="115"/>
      <c r="T1100" s="115"/>
      <c r="U1100" s="12"/>
      <c r="V1100" s="12"/>
      <c r="W1100" s="12"/>
      <c r="X1100" s="12"/>
      <c r="Y1100" s="12"/>
      <c r="Z1100" s="12"/>
      <c r="AA1100" s="12"/>
      <c r="AB1100" s="12"/>
      <c r="AC1100" s="12"/>
      <c r="AD1100" s="13"/>
      <c r="AE1100" s="12"/>
      <c r="AF1100" s="12"/>
    </row>
    <row r="1101" spans="1:32" x14ac:dyDescent="0.35">
      <c r="A1101" s="9" t="s">
        <v>8264</v>
      </c>
      <c r="B1101" s="119" t="s">
        <v>18382</v>
      </c>
      <c r="C1101" s="9" t="s">
        <v>8266</v>
      </c>
      <c r="D1101" s="114">
        <v>25.3</v>
      </c>
      <c r="E1101" s="115">
        <v>850</v>
      </c>
      <c r="F1101" s="115">
        <v>1600</v>
      </c>
      <c r="G1101" s="115">
        <v>390</v>
      </c>
      <c r="H1101" s="116">
        <v>2</v>
      </c>
      <c r="I1101" s="117">
        <v>23</v>
      </c>
      <c r="J1101" s="118">
        <v>1600</v>
      </c>
      <c r="K1101" s="118">
        <v>850</v>
      </c>
      <c r="L1101" s="118">
        <v>390</v>
      </c>
      <c r="M1101" s="115">
        <v>2.2999999999999998</v>
      </c>
      <c r="N1101" s="115">
        <v>630</v>
      </c>
      <c r="O1101" s="115">
        <v>100</v>
      </c>
      <c r="P1101" s="115">
        <v>60</v>
      </c>
      <c r="Q1101" s="115"/>
      <c r="R1101" s="115"/>
      <c r="S1101" s="115"/>
      <c r="T1101" s="115"/>
      <c r="U1101" s="12"/>
      <c r="V1101" s="12"/>
      <c r="W1101" s="12"/>
      <c r="X1101" s="12"/>
      <c r="Y1101" s="12"/>
      <c r="Z1101" s="12"/>
      <c r="AA1101" s="12"/>
      <c r="AB1101" s="12"/>
      <c r="AC1101" s="12"/>
      <c r="AD1101" s="13"/>
      <c r="AE1101" s="12"/>
      <c r="AF1101" s="12"/>
    </row>
    <row r="1102" spans="1:32" x14ac:dyDescent="0.35">
      <c r="A1102" s="9" t="s">
        <v>8268</v>
      </c>
      <c r="B1102" s="119" t="s">
        <v>18383</v>
      </c>
      <c r="C1102" s="9" t="s">
        <v>8270</v>
      </c>
      <c r="D1102" s="114">
        <v>25.3</v>
      </c>
      <c r="E1102" s="115">
        <v>850</v>
      </c>
      <c r="F1102" s="115">
        <v>1600</v>
      </c>
      <c r="G1102" s="115">
        <v>390</v>
      </c>
      <c r="H1102" s="116">
        <v>2</v>
      </c>
      <c r="I1102" s="117">
        <v>23</v>
      </c>
      <c r="J1102" s="118">
        <v>1600</v>
      </c>
      <c r="K1102" s="118">
        <v>850</v>
      </c>
      <c r="L1102" s="118">
        <v>390</v>
      </c>
      <c r="M1102" s="115">
        <v>2.2999999999999998</v>
      </c>
      <c r="N1102" s="115">
        <v>630</v>
      </c>
      <c r="O1102" s="115">
        <v>100</v>
      </c>
      <c r="P1102" s="115">
        <v>60</v>
      </c>
      <c r="Q1102" s="115"/>
      <c r="R1102" s="115"/>
      <c r="S1102" s="115"/>
      <c r="T1102" s="115"/>
      <c r="U1102" s="12"/>
      <c r="V1102" s="12"/>
      <c r="W1102" s="12"/>
      <c r="X1102" s="12"/>
      <c r="Y1102" s="12"/>
      <c r="Z1102" s="12"/>
      <c r="AA1102" s="12"/>
      <c r="AB1102" s="12"/>
      <c r="AC1102" s="12"/>
      <c r="AD1102" s="13"/>
      <c r="AE1102" s="12"/>
      <c r="AF1102" s="12"/>
    </row>
    <row r="1103" spans="1:32" x14ac:dyDescent="0.35">
      <c r="A1103" s="9" t="s">
        <v>13681</v>
      </c>
      <c r="B1103" s="113" t="s">
        <v>18384</v>
      </c>
      <c r="C1103" s="9" t="s">
        <v>13683</v>
      </c>
      <c r="D1103" s="114">
        <v>26.3</v>
      </c>
      <c r="E1103" s="115">
        <v>900</v>
      </c>
      <c r="F1103" s="115">
        <v>1500</v>
      </c>
      <c r="G1103" s="115">
        <v>400</v>
      </c>
      <c r="H1103" s="116">
        <v>2</v>
      </c>
      <c r="I1103" s="117">
        <v>24</v>
      </c>
      <c r="J1103" s="118">
        <v>1500</v>
      </c>
      <c r="K1103" s="118">
        <v>860</v>
      </c>
      <c r="L1103" s="118">
        <v>400</v>
      </c>
      <c r="M1103" s="115">
        <v>2.2999999999999998</v>
      </c>
      <c r="N1103" s="115">
        <v>630</v>
      </c>
      <c r="O1103" s="115">
        <v>100</v>
      </c>
      <c r="P1103" s="115">
        <v>60</v>
      </c>
      <c r="Q1103" s="115"/>
      <c r="R1103" s="115"/>
      <c r="S1103" s="115"/>
      <c r="T1103" s="115"/>
      <c r="U1103" s="12"/>
      <c r="V1103" s="12"/>
      <c r="W1103" s="12"/>
      <c r="X1103" s="12"/>
      <c r="Y1103" s="12"/>
      <c r="Z1103" s="12"/>
      <c r="AA1103" s="12"/>
      <c r="AB1103" s="12"/>
      <c r="AC1103" s="12"/>
      <c r="AD1103" s="13"/>
      <c r="AE1103" s="12"/>
      <c r="AF1103" s="12"/>
    </row>
    <row r="1104" spans="1:32" x14ac:dyDescent="0.35">
      <c r="A1104" s="9" t="s">
        <v>8302</v>
      </c>
      <c r="B1104" s="113" t="s">
        <v>18385</v>
      </c>
      <c r="C1104" s="9" t="s">
        <v>8304</v>
      </c>
      <c r="D1104" s="114">
        <v>26.3</v>
      </c>
      <c r="E1104" s="115">
        <v>900</v>
      </c>
      <c r="F1104" s="115">
        <v>1500</v>
      </c>
      <c r="G1104" s="115">
        <v>400</v>
      </c>
      <c r="H1104" s="116">
        <v>2</v>
      </c>
      <c r="I1104" s="117">
        <v>24</v>
      </c>
      <c r="J1104" s="118">
        <v>1500</v>
      </c>
      <c r="K1104" s="118">
        <v>900</v>
      </c>
      <c r="L1104" s="118">
        <v>420</v>
      </c>
      <c r="M1104" s="115">
        <v>2.2999999999999998</v>
      </c>
      <c r="N1104" s="115">
        <v>630</v>
      </c>
      <c r="O1104" s="115">
        <v>100</v>
      </c>
      <c r="P1104" s="115">
        <v>60</v>
      </c>
      <c r="Q1104" s="115"/>
      <c r="R1104" s="115"/>
      <c r="S1104" s="115"/>
      <c r="T1104" s="115"/>
      <c r="U1104" s="12"/>
      <c r="V1104" s="12"/>
      <c r="W1104" s="12"/>
      <c r="X1104" s="12"/>
      <c r="Y1104" s="12"/>
      <c r="Z1104" s="12"/>
      <c r="AA1104" s="12"/>
      <c r="AB1104" s="12"/>
      <c r="AC1104" s="12"/>
      <c r="AD1104" s="13"/>
      <c r="AE1104" s="12"/>
      <c r="AF1104" s="12"/>
    </row>
    <row r="1105" spans="1:32" x14ac:dyDescent="0.35">
      <c r="A1105" s="9" t="s">
        <v>13685</v>
      </c>
      <c r="B1105" s="113" t="s">
        <v>18386</v>
      </c>
      <c r="C1105" s="9" t="s">
        <v>13687</v>
      </c>
      <c r="D1105" s="114">
        <v>27.3</v>
      </c>
      <c r="E1105" s="115">
        <v>900</v>
      </c>
      <c r="F1105" s="115">
        <v>1700</v>
      </c>
      <c r="G1105" s="115">
        <v>400</v>
      </c>
      <c r="H1105" s="116">
        <v>2</v>
      </c>
      <c r="I1105" s="117">
        <v>25</v>
      </c>
      <c r="J1105" s="118">
        <v>1700</v>
      </c>
      <c r="K1105" s="118">
        <v>850</v>
      </c>
      <c r="L1105" s="118">
        <v>400</v>
      </c>
      <c r="M1105" s="115">
        <v>2.2999999999999998</v>
      </c>
      <c r="N1105" s="115">
        <v>630</v>
      </c>
      <c r="O1105" s="115">
        <v>100</v>
      </c>
      <c r="P1105" s="115">
        <v>60</v>
      </c>
      <c r="Q1105" s="115"/>
      <c r="R1105" s="115"/>
      <c r="S1105" s="115"/>
      <c r="T1105" s="115"/>
      <c r="U1105" s="12"/>
      <c r="V1105" s="12"/>
      <c r="W1105" s="12"/>
      <c r="X1105" s="12"/>
      <c r="Y1105" s="12"/>
      <c r="Z1105" s="12"/>
      <c r="AA1105" s="12"/>
      <c r="AB1105" s="12"/>
      <c r="AC1105" s="12"/>
      <c r="AD1105" s="13"/>
      <c r="AE1105" s="12"/>
      <c r="AF1105" s="12"/>
    </row>
    <row r="1106" spans="1:32" x14ac:dyDescent="0.35">
      <c r="A1106" s="9" t="s">
        <v>13689</v>
      </c>
      <c r="B1106" s="113" t="s">
        <v>18387</v>
      </c>
      <c r="C1106" s="9" t="s">
        <v>13691</v>
      </c>
      <c r="D1106" s="114">
        <v>27.3</v>
      </c>
      <c r="E1106" s="115">
        <v>900</v>
      </c>
      <c r="F1106" s="115">
        <v>1700</v>
      </c>
      <c r="G1106" s="115">
        <v>400</v>
      </c>
      <c r="H1106" s="116">
        <v>2</v>
      </c>
      <c r="I1106" s="117">
        <v>25</v>
      </c>
      <c r="J1106" s="118">
        <v>1700</v>
      </c>
      <c r="K1106" s="118">
        <v>850</v>
      </c>
      <c r="L1106" s="118">
        <v>400</v>
      </c>
      <c r="M1106" s="115">
        <v>2.2999999999999998</v>
      </c>
      <c r="N1106" s="115">
        <v>630</v>
      </c>
      <c r="O1106" s="115">
        <v>100</v>
      </c>
      <c r="P1106" s="115">
        <v>60</v>
      </c>
      <c r="Q1106" s="115"/>
      <c r="R1106" s="115"/>
      <c r="S1106" s="115"/>
      <c r="T1106" s="115"/>
      <c r="U1106" s="12"/>
      <c r="V1106" s="12"/>
      <c r="W1106" s="12"/>
      <c r="X1106" s="12"/>
      <c r="Y1106" s="12"/>
      <c r="Z1106" s="12"/>
      <c r="AA1106" s="12"/>
      <c r="AB1106" s="12"/>
      <c r="AC1106" s="12"/>
      <c r="AD1106" s="13"/>
      <c r="AE1106" s="12"/>
      <c r="AF1106" s="12"/>
    </row>
    <row r="1107" spans="1:32" x14ac:dyDescent="0.35">
      <c r="A1107" s="9" t="s">
        <v>14724</v>
      </c>
      <c r="B1107" s="113">
        <v>5055275894538</v>
      </c>
      <c r="C1107" s="9" t="s">
        <v>18388</v>
      </c>
      <c r="D1107" s="114">
        <v>32.4</v>
      </c>
      <c r="E1107" s="115">
        <v>725</v>
      </c>
      <c r="F1107" s="115">
        <v>1700</v>
      </c>
      <c r="G1107" s="115">
        <v>410</v>
      </c>
      <c r="H1107" s="116">
        <v>3</v>
      </c>
      <c r="I1107" s="117">
        <v>25</v>
      </c>
      <c r="J1107" s="118">
        <v>1700</v>
      </c>
      <c r="K1107" s="118">
        <v>725</v>
      </c>
      <c r="L1107" s="118">
        <v>400</v>
      </c>
      <c r="M1107" s="115">
        <v>5.5</v>
      </c>
      <c r="N1107" s="115">
        <v>1700</v>
      </c>
      <c r="O1107" s="115">
        <v>30</v>
      </c>
      <c r="P1107" s="115">
        <v>400</v>
      </c>
      <c r="Q1107" s="115">
        <v>1.9</v>
      </c>
      <c r="R1107" s="115">
        <v>600</v>
      </c>
      <c r="S1107" s="115">
        <v>60</v>
      </c>
      <c r="T1107" s="115">
        <v>60</v>
      </c>
      <c r="U1107" s="12"/>
      <c r="V1107" s="12"/>
      <c r="W1107" s="12"/>
      <c r="X1107" s="12"/>
      <c r="Y1107" s="12"/>
      <c r="Z1107" s="12"/>
      <c r="AA1107" s="12"/>
      <c r="AB1107" s="12"/>
      <c r="AC1107" s="12"/>
      <c r="AD1107" s="13"/>
      <c r="AE1107" s="12"/>
      <c r="AF1107" s="12"/>
    </row>
    <row r="1108" spans="1:32" x14ac:dyDescent="0.35">
      <c r="A1108" s="9" t="s">
        <v>10878</v>
      </c>
      <c r="B1108" s="113">
        <v>5055275894545</v>
      </c>
      <c r="C1108" s="9" t="s">
        <v>18389</v>
      </c>
      <c r="D1108" s="114">
        <v>32.4</v>
      </c>
      <c r="E1108" s="115">
        <v>725</v>
      </c>
      <c r="F1108" s="115">
        <v>1700</v>
      </c>
      <c r="G1108" s="115">
        <v>410</v>
      </c>
      <c r="H1108" s="116">
        <v>3</v>
      </c>
      <c r="I1108" s="117">
        <v>25</v>
      </c>
      <c r="J1108" s="118">
        <v>1700</v>
      </c>
      <c r="K1108" s="118">
        <v>725</v>
      </c>
      <c r="L1108" s="118">
        <v>400</v>
      </c>
      <c r="M1108" s="115">
        <v>5.5</v>
      </c>
      <c r="N1108" s="115">
        <v>1700</v>
      </c>
      <c r="O1108" s="115">
        <v>30</v>
      </c>
      <c r="P1108" s="115">
        <v>400</v>
      </c>
      <c r="Q1108" s="115">
        <v>1.9</v>
      </c>
      <c r="R1108" s="115">
        <v>600</v>
      </c>
      <c r="S1108" s="115">
        <v>60</v>
      </c>
      <c r="T1108" s="115">
        <v>60</v>
      </c>
      <c r="U1108" s="12"/>
      <c r="V1108" s="12"/>
      <c r="W1108" s="12"/>
      <c r="X1108" s="12"/>
      <c r="Y1108" s="12"/>
      <c r="Z1108" s="12"/>
      <c r="AA1108" s="12"/>
      <c r="AB1108" s="12"/>
      <c r="AC1108" s="12"/>
      <c r="AD1108" s="13"/>
      <c r="AE1108" s="12"/>
      <c r="AF1108" s="12"/>
    </row>
    <row r="1109" spans="1:32" x14ac:dyDescent="0.35">
      <c r="A1109" s="9" t="s">
        <v>10874</v>
      </c>
      <c r="B1109" s="113" t="s">
        <v>18390</v>
      </c>
      <c r="C1109" s="9" t="s">
        <v>18391</v>
      </c>
      <c r="D1109" s="114">
        <v>20.7</v>
      </c>
      <c r="E1109" s="115">
        <v>870</v>
      </c>
      <c r="F1109" s="115">
        <v>1435</v>
      </c>
      <c r="G1109" s="115">
        <v>38</v>
      </c>
      <c r="H1109" s="116">
        <v>1</v>
      </c>
      <c r="I1109" s="117">
        <v>20.7</v>
      </c>
      <c r="J1109" s="118">
        <v>1435</v>
      </c>
      <c r="K1109" s="118">
        <v>895</v>
      </c>
      <c r="L1109" s="118">
        <v>50</v>
      </c>
      <c r="M1109" s="115"/>
      <c r="N1109" s="115"/>
      <c r="O1109" s="115"/>
      <c r="P1109" s="115"/>
      <c r="Q1109" s="115"/>
      <c r="R1109" s="115"/>
      <c r="S1109" s="115"/>
      <c r="T1109" s="115"/>
      <c r="U1109" s="12"/>
      <c r="V1109" s="12"/>
      <c r="W1109" s="12"/>
      <c r="X1109" s="12"/>
      <c r="Y1109" s="12"/>
      <c r="Z1109" s="12"/>
      <c r="AA1109" s="12"/>
      <c r="AB1109" s="12"/>
      <c r="AC1109" s="12"/>
      <c r="AD1109" s="13"/>
      <c r="AE1109" s="12"/>
      <c r="AF1109" s="12"/>
    </row>
    <row r="1110" spans="1:32" x14ac:dyDescent="0.35">
      <c r="A1110" s="9" t="s">
        <v>14720</v>
      </c>
      <c r="B1110" s="113" t="s">
        <v>18392</v>
      </c>
      <c r="C1110" s="9" t="s">
        <v>18393</v>
      </c>
      <c r="D1110" s="114">
        <v>20.9</v>
      </c>
      <c r="E1110" s="115">
        <v>870</v>
      </c>
      <c r="F1110" s="115">
        <v>1435</v>
      </c>
      <c r="G1110" s="115">
        <v>38</v>
      </c>
      <c r="H1110" s="116">
        <v>1</v>
      </c>
      <c r="I1110" s="117">
        <v>20.9</v>
      </c>
      <c r="J1110" s="118">
        <v>1460</v>
      </c>
      <c r="K1110" s="118">
        <v>930</v>
      </c>
      <c r="L1110" s="118">
        <v>60</v>
      </c>
      <c r="M1110" s="115"/>
      <c r="N1110" s="115"/>
      <c r="O1110" s="115"/>
      <c r="P1110" s="115"/>
      <c r="Q1110" s="115"/>
      <c r="R1110" s="115"/>
      <c r="S1110" s="115"/>
      <c r="T1110" s="115"/>
      <c r="U1110" s="12"/>
      <c r="V1110" s="12"/>
      <c r="W1110" s="12"/>
      <c r="X1110" s="12"/>
      <c r="Y1110" s="12"/>
      <c r="Z1110" s="12"/>
      <c r="AA1110" s="12"/>
      <c r="AB1110" s="12"/>
      <c r="AC1110" s="12"/>
      <c r="AD1110" s="13"/>
      <c r="AE1110" s="12"/>
      <c r="AF1110" s="12"/>
    </row>
    <row r="1111" spans="1:32" x14ac:dyDescent="0.35">
      <c r="A1111" s="9" t="s">
        <v>10970</v>
      </c>
      <c r="B1111" s="113" t="s">
        <v>18394</v>
      </c>
      <c r="C1111" s="9" t="s">
        <v>18395</v>
      </c>
      <c r="D1111" s="114">
        <v>18.73</v>
      </c>
      <c r="E1111" s="115">
        <v>720</v>
      </c>
      <c r="F1111" s="115">
        <v>1435</v>
      </c>
      <c r="G1111" s="115">
        <v>38</v>
      </c>
      <c r="H1111" s="116">
        <v>1</v>
      </c>
      <c r="I1111" s="117">
        <v>18.73</v>
      </c>
      <c r="J1111" s="118">
        <v>1460</v>
      </c>
      <c r="K1111" s="118">
        <v>840</v>
      </c>
      <c r="L1111" s="118">
        <v>60</v>
      </c>
      <c r="M1111" s="115"/>
      <c r="N1111" s="115"/>
      <c r="O1111" s="115"/>
      <c r="P1111" s="115"/>
      <c r="Q1111" s="115"/>
      <c r="R1111" s="115"/>
      <c r="S1111" s="115"/>
      <c r="T1111" s="115"/>
      <c r="U1111" s="12"/>
      <c r="V1111" s="12"/>
      <c r="W1111" s="12"/>
      <c r="X1111" s="12"/>
      <c r="Y1111" s="12"/>
      <c r="Z1111" s="12"/>
      <c r="AA1111" s="12"/>
      <c r="AB1111" s="12"/>
      <c r="AC1111" s="12"/>
      <c r="AD1111" s="13"/>
      <c r="AE1111" s="12"/>
      <c r="AF1111" s="12"/>
    </row>
    <row r="1112" spans="1:32" x14ac:dyDescent="0.35">
      <c r="A1112" s="9" t="s">
        <v>10974</v>
      </c>
      <c r="B1112" s="113" t="s">
        <v>18396</v>
      </c>
      <c r="C1112" s="9" t="s">
        <v>18397</v>
      </c>
      <c r="D1112" s="114">
        <v>18.899999999999999</v>
      </c>
      <c r="E1112" s="115">
        <v>720</v>
      </c>
      <c r="F1112" s="115">
        <v>1435</v>
      </c>
      <c r="G1112" s="115">
        <v>185</v>
      </c>
      <c r="H1112" s="116">
        <v>1</v>
      </c>
      <c r="I1112" s="117">
        <v>18.899999999999999</v>
      </c>
      <c r="J1112" s="118">
        <v>1520</v>
      </c>
      <c r="K1112" s="118">
        <v>840</v>
      </c>
      <c r="L1112" s="118">
        <v>60</v>
      </c>
      <c r="M1112" s="115"/>
      <c r="N1112" s="115"/>
      <c r="O1112" s="115"/>
      <c r="P1112" s="115"/>
      <c r="Q1112" s="115"/>
      <c r="R1112" s="115"/>
      <c r="S1112" s="115"/>
      <c r="T1112" s="115"/>
      <c r="U1112" s="12"/>
      <c r="V1112" s="12"/>
      <c r="W1112" s="12"/>
      <c r="X1112" s="12"/>
      <c r="Y1112" s="12"/>
      <c r="Z1112" s="12"/>
      <c r="AA1112" s="12"/>
      <c r="AB1112" s="12"/>
      <c r="AC1112" s="12"/>
      <c r="AD1112" s="13"/>
      <c r="AE1112" s="12"/>
      <c r="AF1112" s="12"/>
    </row>
    <row r="1113" spans="1:32" x14ac:dyDescent="0.35">
      <c r="A1113" s="9" t="s">
        <v>11022</v>
      </c>
      <c r="B1113" s="113" t="s">
        <v>18398</v>
      </c>
      <c r="C1113" s="9" t="s">
        <v>18399</v>
      </c>
      <c r="D1113" s="114">
        <v>18.899999999999999</v>
      </c>
      <c r="E1113" s="115">
        <v>720</v>
      </c>
      <c r="F1113" s="115">
        <v>1435</v>
      </c>
      <c r="G1113" s="115">
        <v>185</v>
      </c>
      <c r="H1113" s="116">
        <v>1</v>
      </c>
      <c r="I1113" s="117">
        <v>18.899999999999999</v>
      </c>
      <c r="J1113" s="118">
        <v>1460</v>
      </c>
      <c r="K1113" s="118">
        <v>770</v>
      </c>
      <c r="L1113" s="118">
        <v>60</v>
      </c>
      <c r="M1113" s="115"/>
      <c r="N1113" s="115"/>
      <c r="O1113" s="115"/>
      <c r="P1113" s="115"/>
      <c r="Q1113" s="115"/>
      <c r="R1113" s="115"/>
      <c r="S1113" s="115"/>
      <c r="T1113" s="115"/>
      <c r="U1113" s="12"/>
      <c r="V1113" s="12"/>
      <c r="W1113" s="12"/>
      <c r="X1113" s="12"/>
      <c r="Y1113" s="12"/>
      <c r="Z1113" s="12"/>
      <c r="AA1113" s="12"/>
      <c r="AB1113" s="12"/>
      <c r="AC1113" s="12"/>
      <c r="AD1113" s="13"/>
      <c r="AE1113" s="12"/>
      <c r="AF1113" s="12"/>
    </row>
    <row r="1114" spans="1:32" x14ac:dyDescent="0.35">
      <c r="A1114" s="9" t="s">
        <v>14205</v>
      </c>
      <c r="B1114" s="113" t="s">
        <v>18400</v>
      </c>
      <c r="C1114" s="9" t="s">
        <v>18401</v>
      </c>
      <c r="D1114" s="114">
        <v>14.7</v>
      </c>
      <c r="E1114" s="115">
        <v>740</v>
      </c>
      <c r="F1114" s="115">
        <v>1400</v>
      </c>
      <c r="G1114" s="115">
        <v>38</v>
      </c>
      <c r="H1114" s="116">
        <v>1</v>
      </c>
      <c r="I1114" s="117">
        <v>14.7</v>
      </c>
      <c r="J1114" s="118">
        <v>1455</v>
      </c>
      <c r="K1114" s="118">
        <v>465</v>
      </c>
      <c r="L1114" s="118">
        <v>50</v>
      </c>
      <c r="M1114" s="115"/>
      <c r="N1114" s="115"/>
      <c r="O1114" s="115"/>
      <c r="P1114" s="115"/>
      <c r="Q1114" s="115"/>
      <c r="R1114" s="115"/>
      <c r="S1114" s="115"/>
      <c r="T1114" s="115"/>
      <c r="U1114" s="12"/>
      <c r="V1114" s="12"/>
      <c r="W1114" s="12"/>
      <c r="X1114" s="12"/>
      <c r="Y1114" s="12"/>
      <c r="Z1114" s="12"/>
      <c r="AA1114" s="12"/>
      <c r="AB1114" s="12"/>
      <c r="AC1114" s="12"/>
      <c r="AD1114" s="13"/>
      <c r="AE1114" s="12"/>
      <c r="AF1114" s="12"/>
    </row>
    <row r="1115" spans="1:32" x14ac:dyDescent="0.35">
      <c r="A1115" s="9" t="s">
        <v>9349</v>
      </c>
      <c r="B1115" s="113" t="s">
        <v>18402</v>
      </c>
      <c r="C1115" s="9" t="s">
        <v>18403</v>
      </c>
      <c r="D1115" s="114">
        <v>17.600000000000001</v>
      </c>
      <c r="E1115" s="115">
        <v>810</v>
      </c>
      <c r="F1115" s="115">
        <v>1400</v>
      </c>
      <c r="G1115" s="115">
        <v>38</v>
      </c>
      <c r="H1115" s="116">
        <v>1</v>
      </c>
      <c r="I1115" s="117">
        <v>17.600000000000001</v>
      </c>
      <c r="J1115" s="118">
        <v>475</v>
      </c>
      <c r="K1115" s="118">
        <v>50</v>
      </c>
      <c r="L1115" s="118">
        <v>1455</v>
      </c>
      <c r="M1115" s="115"/>
      <c r="N1115" s="115"/>
      <c r="O1115" s="115"/>
      <c r="P1115" s="115"/>
      <c r="Q1115" s="115"/>
      <c r="R1115" s="115"/>
      <c r="S1115" s="115"/>
      <c r="T1115" s="115"/>
      <c r="U1115" s="12"/>
      <c r="V1115" s="12"/>
      <c r="W1115" s="12"/>
      <c r="X1115" s="12"/>
      <c r="Y1115" s="12"/>
      <c r="Z1115" s="12"/>
      <c r="AA1115" s="12"/>
      <c r="AB1115" s="12"/>
      <c r="AC1115" s="12"/>
      <c r="AD1115" s="13"/>
      <c r="AE1115" s="12"/>
      <c r="AF1115" s="12"/>
    </row>
    <row r="1116" spans="1:32" x14ac:dyDescent="0.35">
      <c r="A1116" s="9" t="s">
        <v>14688</v>
      </c>
      <c r="B1116" s="113" t="s">
        <v>18404</v>
      </c>
      <c r="C1116" s="9" t="s">
        <v>14690</v>
      </c>
      <c r="D1116" s="114">
        <v>18.899999999999999</v>
      </c>
      <c r="E1116" s="115">
        <v>700</v>
      </c>
      <c r="F1116" s="115">
        <v>1400</v>
      </c>
      <c r="G1116" s="115">
        <v>400</v>
      </c>
      <c r="H1116" s="116">
        <v>2</v>
      </c>
      <c r="I1116" s="117">
        <v>17</v>
      </c>
      <c r="J1116" s="118">
        <v>1420</v>
      </c>
      <c r="K1116" s="118">
        <v>710</v>
      </c>
      <c r="L1116" s="118">
        <v>400</v>
      </c>
      <c r="M1116" s="115">
        <v>1.9</v>
      </c>
      <c r="N1116" s="115">
        <v>600</v>
      </c>
      <c r="O1116" s="115">
        <v>60</v>
      </c>
      <c r="P1116" s="115">
        <v>60</v>
      </c>
      <c r="Q1116" s="115"/>
      <c r="R1116" s="115"/>
      <c r="S1116" s="115"/>
      <c r="T1116" s="115"/>
      <c r="U1116" s="12"/>
      <c r="V1116" s="12"/>
      <c r="W1116" s="12"/>
      <c r="X1116" s="12"/>
      <c r="Y1116" s="12"/>
      <c r="Z1116" s="12"/>
      <c r="AA1116" s="12"/>
      <c r="AB1116" s="12"/>
      <c r="AC1116" s="12"/>
      <c r="AD1116" s="13"/>
      <c r="AE1116" s="12"/>
      <c r="AF1116" s="12"/>
    </row>
    <row r="1117" spans="1:32" x14ac:dyDescent="0.35">
      <c r="A1117" s="9" t="s">
        <v>14692</v>
      </c>
      <c r="B1117" s="113" t="s">
        <v>18405</v>
      </c>
      <c r="C1117" s="9" t="s">
        <v>14694</v>
      </c>
      <c r="D1117" s="114">
        <v>18.899999999999999</v>
      </c>
      <c r="E1117" s="115">
        <v>700</v>
      </c>
      <c r="F1117" s="115">
        <v>1500</v>
      </c>
      <c r="G1117" s="115">
        <v>400</v>
      </c>
      <c r="H1117" s="116">
        <v>2</v>
      </c>
      <c r="I1117" s="117">
        <v>17</v>
      </c>
      <c r="J1117" s="118">
        <v>1520</v>
      </c>
      <c r="K1117" s="118">
        <v>710</v>
      </c>
      <c r="L1117" s="118">
        <v>400</v>
      </c>
      <c r="M1117" s="115">
        <v>1.9</v>
      </c>
      <c r="N1117" s="115">
        <v>600</v>
      </c>
      <c r="O1117" s="115">
        <v>60</v>
      </c>
      <c r="P1117" s="115">
        <v>60</v>
      </c>
      <c r="Q1117" s="115"/>
      <c r="R1117" s="115"/>
      <c r="S1117" s="115"/>
      <c r="T1117" s="115"/>
      <c r="U1117" s="12"/>
      <c r="V1117" s="12"/>
      <c r="W1117" s="12"/>
      <c r="X1117" s="12"/>
      <c r="Y1117" s="12"/>
      <c r="Z1117" s="12"/>
      <c r="AA1117" s="12"/>
      <c r="AB1117" s="12"/>
      <c r="AC1117" s="12"/>
      <c r="AD1117" s="13"/>
      <c r="AE1117" s="12"/>
      <c r="AF1117" s="12"/>
    </row>
    <row r="1118" spans="1:32" x14ac:dyDescent="0.35">
      <c r="A1118" s="9" t="s">
        <v>10846</v>
      </c>
      <c r="B1118" s="113" t="s">
        <v>18406</v>
      </c>
      <c r="C1118" s="9" t="s">
        <v>10848</v>
      </c>
      <c r="D1118" s="114">
        <v>20.9</v>
      </c>
      <c r="E1118" s="115">
        <v>700</v>
      </c>
      <c r="F1118" s="115">
        <v>1600</v>
      </c>
      <c r="G1118" s="115">
        <v>400</v>
      </c>
      <c r="H1118" s="116">
        <v>2</v>
      </c>
      <c r="I1118" s="117">
        <v>19</v>
      </c>
      <c r="J1118" s="118">
        <v>1700</v>
      </c>
      <c r="K1118" s="118">
        <v>720</v>
      </c>
      <c r="L1118" s="118">
        <v>400</v>
      </c>
      <c r="M1118" s="115">
        <v>1.9</v>
      </c>
      <c r="N1118" s="115">
        <v>600</v>
      </c>
      <c r="O1118" s="115">
        <v>60</v>
      </c>
      <c r="P1118" s="115">
        <v>60</v>
      </c>
      <c r="Q1118" s="115"/>
      <c r="R1118" s="115"/>
      <c r="S1118" s="115"/>
      <c r="T1118" s="115"/>
      <c r="U1118" s="12"/>
      <c r="V1118" s="12"/>
      <c r="W1118" s="12"/>
      <c r="X1118" s="12"/>
      <c r="Y1118" s="12"/>
      <c r="Z1118" s="12"/>
      <c r="AA1118" s="12"/>
      <c r="AB1118" s="12"/>
      <c r="AC1118" s="12"/>
      <c r="AD1118" s="13"/>
      <c r="AE1118" s="12"/>
      <c r="AF1118" s="12"/>
    </row>
    <row r="1119" spans="1:32" x14ac:dyDescent="0.35">
      <c r="A1119" s="9" t="s">
        <v>10850</v>
      </c>
      <c r="B1119" s="113" t="s">
        <v>18407</v>
      </c>
      <c r="C1119" s="9" t="s">
        <v>10852</v>
      </c>
      <c r="D1119" s="114">
        <v>21.139999999999997</v>
      </c>
      <c r="E1119" s="115">
        <v>700</v>
      </c>
      <c r="F1119" s="115">
        <v>1700</v>
      </c>
      <c r="G1119" s="115">
        <v>400</v>
      </c>
      <c r="H1119" s="116">
        <v>2</v>
      </c>
      <c r="I1119" s="117">
        <v>19.239999999999998</v>
      </c>
      <c r="J1119" s="118">
        <v>1700</v>
      </c>
      <c r="K1119" s="118">
        <v>700</v>
      </c>
      <c r="L1119" s="118">
        <v>420</v>
      </c>
      <c r="M1119" s="115">
        <v>1.9</v>
      </c>
      <c r="N1119" s="115">
        <v>600</v>
      </c>
      <c r="O1119" s="115">
        <v>60</v>
      </c>
      <c r="P1119" s="115">
        <v>60</v>
      </c>
      <c r="Q1119" s="115"/>
      <c r="R1119" s="115"/>
      <c r="S1119" s="115"/>
      <c r="T1119" s="115"/>
      <c r="U1119" s="12"/>
      <c r="V1119" s="12"/>
      <c r="W1119" s="12"/>
      <c r="X1119" s="12"/>
      <c r="Y1119" s="12"/>
      <c r="Z1119" s="12"/>
      <c r="AA1119" s="12"/>
      <c r="AB1119" s="12"/>
      <c r="AC1119" s="12"/>
      <c r="AD1119" s="13"/>
      <c r="AE1119" s="12"/>
      <c r="AF1119" s="12"/>
    </row>
    <row r="1120" spans="1:32" x14ac:dyDescent="0.35">
      <c r="A1120" s="9" t="s">
        <v>14696</v>
      </c>
      <c r="B1120" s="113" t="s">
        <v>18408</v>
      </c>
      <c r="C1120" s="9" t="s">
        <v>14698</v>
      </c>
      <c r="D1120" s="114">
        <v>20.7</v>
      </c>
      <c r="E1120" s="115">
        <v>750</v>
      </c>
      <c r="F1120" s="115">
        <v>1700</v>
      </c>
      <c r="G1120" s="115">
        <v>400</v>
      </c>
      <c r="H1120" s="116">
        <v>2</v>
      </c>
      <c r="I1120" s="117">
        <v>18.8</v>
      </c>
      <c r="J1120" s="118">
        <v>1700</v>
      </c>
      <c r="K1120" s="118">
        <v>760</v>
      </c>
      <c r="L1120" s="118">
        <v>400</v>
      </c>
      <c r="M1120" s="115">
        <v>1.9</v>
      </c>
      <c r="N1120" s="115">
        <v>600</v>
      </c>
      <c r="O1120" s="115">
        <v>60</v>
      </c>
      <c r="P1120" s="115">
        <v>60</v>
      </c>
      <c r="Q1120" s="115"/>
      <c r="R1120" s="115"/>
      <c r="S1120" s="115"/>
      <c r="T1120" s="115"/>
      <c r="U1120" s="12"/>
      <c r="V1120" s="12"/>
      <c r="W1120" s="12"/>
      <c r="X1120" s="12"/>
      <c r="Y1120" s="12"/>
      <c r="Z1120" s="12"/>
      <c r="AA1120" s="12"/>
      <c r="AB1120" s="12"/>
      <c r="AC1120" s="12"/>
      <c r="AD1120" s="13"/>
      <c r="AE1120" s="12"/>
      <c r="AF1120" s="12"/>
    </row>
    <row r="1121" spans="1:32" x14ac:dyDescent="0.35">
      <c r="A1121" s="9" t="s">
        <v>14700</v>
      </c>
      <c r="B1121" s="113" t="s">
        <v>18409</v>
      </c>
      <c r="C1121" s="9" t="s">
        <v>14702</v>
      </c>
      <c r="D1121" s="114">
        <v>21.9</v>
      </c>
      <c r="E1121" s="115">
        <v>800</v>
      </c>
      <c r="F1121" s="115">
        <v>1800</v>
      </c>
      <c r="G1121" s="115">
        <v>400</v>
      </c>
      <c r="H1121" s="116">
        <v>2</v>
      </c>
      <c r="I1121" s="117">
        <v>20</v>
      </c>
      <c r="J1121" s="118">
        <v>1800</v>
      </c>
      <c r="K1121" s="118">
        <v>800</v>
      </c>
      <c r="L1121" s="118">
        <v>380</v>
      </c>
      <c r="M1121" s="115">
        <v>1.9</v>
      </c>
      <c r="N1121" s="115">
        <v>600</v>
      </c>
      <c r="O1121" s="115">
        <v>60</v>
      </c>
      <c r="P1121" s="115">
        <v>60</v>
      </c>
      <c r="Q1121" s="115"/>
      <c r="R1121" s="115"/>
      <c r="S1121" s="115"/>
      <c r="T1121" s="115"/>
      <c r="U1121" s="12"/>
      <c r="V1121" s="12"/>
      <c r="W1121" s="12"/>
      <c r="X1121" s="12"/>
      <c r="Y1121" s="12"/>
      <c r="Z1121" s="12"/>
      <c r="AA1121" s="12"/>
      <c r="AB1121" s="12"/>
      <c r="AC1121" s="12"/>
      <c r="AD1121" s="13"/>
      <c r="AE1121" s="12"/>
      <c r="AF1121" s="12"/>
    </row>
    <row r="1122" spans="1:32" x14ac:dyDescent="0.35">
      <c r="A1122" s="9" t="s">
        <v>10854</v>
      </c>
      <c r="B1122" s="113" t="s">
        <v>18410</v>
      </c>
      <c r="C1122" s="9" t="s">
        <v>10856</v>
      </c>
      <c r="D1122" s="114">
        <v>21.9</v>
      </c>
      <c r="E1122" s="115">
        <v>700</v>
      </c>
      <c r="F1122" s="115">
        <v>1700</v>
      </c>
      <c r="G1122" s="115">
        <v>400</v>
      </c>
      <c r="H1122" s="116">
        <v>2</v>
      </c>
      <c r="I1122" s="117">
        <v>20</v>
      </c>
      <c r="J1122" s="118">
        <v>1700</v>
      </c>
      <c r="K1122" s="118">
        <v>700</v>
      </c>
      <c r="L1122" s="118">
        <v>420</v>
      </c>
      <c r="M1122" s="115">
        <v>1.9</v>
      </c>
      <c r="N1122" s="115">
        <v>600</v>
      </c>
      <c r="O1122" s="115">
        <v>60</v>
      </c>
      <c r="P1122" s="115">
        <v>60</v>
      </c>
      <c r="Q1122" s="115"/>
      <c r="R1122" s="115"/>
      <c r="S1122" s="115"/>
      <c r="T1122" s="115"/>
      <c r="U1122" s="12"/>
      <c r="V1122" s="12"/>
      <c r="W1122" s="12"/>
      <c r="X1122" s="12"/>
      <c r="Y1122" s="12"/>
      <c r="Z1122" s="12"/>
      <c r="AA1122" s="12"/>
      <c r="AB1122" s="12"/>
      <c r="AC1122" s="12"/>
      <c r="AD1122" s="13"/>
      <c r="AE1122" s="12"/>
      <c r="AF1122" s="12"/>
    </row>
    <row r="1123" spans="1:32" x14ac:dyDescent="0.35">
      <c r="A1123" s="9" t="s">
        <v>10858</v>
      </c>
      <c r="B1123" s="113" t="s">
        <v>18411</v>
      </c>
      <c r="C1123" s="9" t="s">
        <v>10860</v>
      </c>
      <c r="D1123" s="114">
        <v>19.399999999999999</v>
      </c>
      <c r="E1123" s="115">
        <v>750</v>
      </c>
      <c r="F1123" s="115">
        <v>1700</v>
      </c>
      <c r="G1123" s="115">
        <v>400</v>
      </c>
      <c r="H1123" s="116">
        <v>2</v>
      </c>
      <c r="I1123" s="117">
        <v>17.5</v>
      </c>
      <c r="J1123" s="118">
        <v>1700</v>
      </c>
      <c r="K1123" s="118">
        <v>750</v>
      </c>
      <c r="L1123" s="118">
        <v>420</v>
      </c>
      <c r="M1123" s="115">
        <v>1.9</v>
      </c>
      <c r="N1123" s="115">
        <v>600</v>
      </c>
      <c r="O1123" s="115">
        <v>60</v>
      </c>
      <c r="P1123" s="115">
        <v>60</v>
      </c>
      <c r="Q1123" s="115"/>
      <c r="R1123" s="115"/>
      <c r="S1123" s="115"/>
      <c r="T1123" s="115"/>
      <c r="U1123" s="12"/>
      <c r="V1123" s="12"/>
      <c r="W1123" s="12"/>
      <c r="X1123" s="12"/>
      <c r="Y1123" s="12"/>
      <c r="Z1123" s="12"/>
      <c r="AA1123" s="12"/>
      <c r="AB1123" s="12"/>
      <c r="AC1123" s="12"/>
      <c r="AD1123" s="13"/>
      <c r="AE1123" s="12"/>
      <c r="AF1123" s="12"/>
    </row>
    <row r="1124" spans="1:32" x14ac:dyDescent="0.35">
      <c r="A1124" s="9" t="s">
        <v>10862</v>
      </c>
      <c r="B1124" s="113" t="s">
        <v>18412</v>
      </c>
      <c r="C1124" s="9" t="s">
        <v>10864</v>
      </c>
      <c r="D1124" s="114">
        <v>24.9</v>
      </c>
      <c r="E1124" s="115">
        <v>800</v>
      </c>
      <c r="F1124" s="115">
        <v>1800</v>
      </c>
      <c r="G1124" s="115">
        <v>400</v>
      </c>
      <c r="H1124" s="116">
        <v>2</v>
      </c>
      <c r="I1124" s="117">
        <v>23</v>
      </c>
      <c r="J1124" s="118">
        <v>1800</v>
      </c>
      <c r="K1124" s="118">
        <v>800</v>
      </c>
      <c r="L1124" s="118">
        <v>420</v>
      </c>
      <c r="M1124" s="115">
        <v>1.9</v>
      </c>
      <c r="N1124" s="115">
        <v>600</v>
      </c>
      <c r="O1124" s="115">
        <v>60</v>
      </c>
      <c r="P1124" s="115">
        <v>60</v>
      </c>
      <c r="Q1124" s="115"/>
      <c r="R1124" s="115"/>
      <c r="S1124" s="115"/>
      <c r="T1124" s="115"/>
      <c r="U1124" s="12"/>
      <c r="V1124" s="12"/>
      <c r="W1124" s="12"/>
      <c r="X1124" s="12"/>
      <c r="Y1124" s="12"/>
      <c r="Z1124" s="12"/>
      <c r="AA1124" s="12"/>
      <c r="AB1124" s="12"/>
      <c r="AC1124" s="12"/>
      <c r="AD1124" s="13"/>
      <c r="AE1124" s="12"/>
      <c r="AF1124" s="12"/>
    </row>
    <row r="1125" spans="1:32" x14ac:dyDescent="0.35">
      <c r="A1125" s="9" t="s">
        <v>11786</v>
      </c>
      <c r="B1125" s="113">
        <v>5055275896969</v>
      </c>
      <c r="C1125" s="9" t="s">
        <v>18413</v>
      </c>
      <c r="D1125" s="114">
        <v>24.7</v>
      </c>
      <c r="E1125" s="115">
        <v>950</v>
      </c>
      <c r="F1125" s="115">
        <v>1495</v>
      </c>
      <c r="G1125" s="115">
        <v>400</v>
      </c>
      <c r="H1125" s="116">
        <v>3</v>
      </c>
      <c r="I1125" s="117">
        <v>19.2</v>
      </c>
      <c r="J1125" s="118">
        <v>1500</v>
      </c>
      <c r="K1125" s="118">
        <v>955</v>
      </c>
      <c r="L1125" s="118">
        <v>415</v>
      </c>
      <c r="M1125" s="115">
        <v>3.2</v>
      </c>
      <c r="N1125" s="115">
        <v>1840</v>
      </c>
      <c r="O1125" s="115">
        <v>440</v>
      </c>
      <c r="P1125" s="115">
        <v>560</v>
      </c>
      <c r="Q1125" s="115">
        <v>2.2999999999999998</v>
      </c>
      <c r="R1125" s="115">
        <v>630</v>
      </c>
      <c r="S1125" s="115">
        <v>100</v>
      </c>
      <c r="T1125" s="115">
        <v>60</v>
      </c>
      <c r="U1125" s="12"/>
      <c r="V1125" s="12"/>
      <c r="W1125" s="12"/>
      <c r="X1125" s="12"/>
      <c r="Y1125" s="12"/>
      <c r="Z1125" s="12"/>
      <c r="AA1125" s="12"/>
      <c r="AB1125" s="12"/>
      <c r="AC1125" s="12"/>
      <c r="AD1125" s="13"/>
      <c r="AE1125" s="12"/>
      <c r="AF1125" s="12"/>
    </row>
    <row r="1126" spans="1:32" x14ac:dyDescent="0.35">
      <c r="A1126" s="9" t="s">
        <v>15076</v>
      </c>
      <c r="B1126" s="113" t="s">
        <v>18414</v>
      </c>
      <c r="C1126" s="9" t="s">
        <v>18415</v>
      </c>
      <c r="D1126" s="114">
        <v>24.7</v>
      </c>
      <c r="E1126" s="115">
        <v>950</v>
      </c>
      <c r="F1126" s="115">
        <v>1450</v>
      </c>
      <c r="G1126" s="115">
        <v>400</v>
      </c>
      <c r="H1126" s="116">
        <v>3</v>
      </c>
      <c r="I1126" s="117">
        <v>19.2</v>
      </c>
      <c r="J1126" s="118">
        <v>1500</v>
      </c>
      <c r="K1126" s="118">
        <v>955</v>
      </c>
      <c r="L1126" s="118">
        <v>415</v>
      </c>
      <c r="M1126" s="115">
        <v>3.2</v>
      </c>
      <c r="N1126" s="115">
        <v>1840</v>
      </c>
      <c r="O1126" s="115">
        <v>440</v>
      </c>
      <c r="P1126" s="115">
        <v>560</v>
      </c>
      <c r="Q1126" s="115">
        <v>2.2999999999999998</v>
      </c>
      <c r="R1126" s="115">
        <v>630</v>
      </c>
      <c r="S1126" s="115">
        <v>100</v>
      </c>
      <c r="T1126" s="115">
        <v>60</v>
      </c>
      <c r="U1126" s="12"/>
      <c r="V1126" s="12"/>
      <c r="W1126" s="12"/>
      <c r="X1126" s="12"/>
      <c r="Y1126" s="12"/>
      <c r="Z1126" s="12"/>
      <c r="AA1126" s="12"/>
      <c r="AB1126" s="12"/>
      <c r="AC1126" s="12"/>
      <c r="AD1126" s="13"/>
      <c r="AE1126" s="12"/>
      <c r="AF1126" s="12"/>
    </row>
    <row r="1127" spans="1:32" x14ac:dyDescent="0.35">
      <c r="A1127" s="9" t="s">
        <v>11242</v>
      </c>
      <c r="B1127" s="113" t="s">
        <v>18416</v>
      </c>
      <c r="C1127" s="9" t="s">
        <v>11244</v>
      </c>
      <c r="D1127" s="114">
        <v>18.3</v>
      </c>
      <c r="E1127" s="115">
        <v>850</v>
      </c>
      <c r="F1127" s="115">
        <v>1500</v>
      </c>
      <c r="G1127" s="115">
        <v>410</v>
      </c>
      <c r="H1127" s="116">
        <v>2</v>
      </c>
      <c r="I1127" s="117">
        <v>16</v>
      </c>
      <c r="J1127" s="118">
        <v>700</v>
      </c>
      <c r="K1127" s="118">
        <v>1500</v>
      </c>
      <c r="L1127" s="118">
        <v>850</v>
      </c>
      <c r="M1127" s="115">
        <v>2.2999999999999998</v>
      </c>
      <c r="N1127" s="115">
        <v>630</v>
      </c>
      <c r="O1127" s="115">
        <v>100</v>
      </c>
      <c r="P1127" s="115">
        <v>60</v>
      </c>
      <c r="Q1127" s="115"/>
      <c r="R1127" s="115"/>
      <c r="S1127" s="115"/>
      <c r="T1127" s="115"/>
      <c r="U1127" s="12"/>
      <c r="V1127" s="12"/>
      <c r="W1127" s="12"/>
      <c r="X1127" s="12"/>
      <c r="Y1127" s="12"/>
      <c r="Z1127" s="12"/>
      <c r="AA1127" s="12"/>
      <c r="AB1127" s="12"/>
      <c r="AC1127" s="12"/>
      <c r="AD1127" s="13"/>
      <c r="AE1127" s="12"/>
      <c r="AF1127" s="12"/>
    </row>
    <row r="1128" spans="1:32" x14ac:dyDescent="0.35">
      <c r="A1128" s="9" t="s">
        <v>11246</v>
      </c>
      <c r="B1128" s="113" t="s">
        <v>18417</v>
      </c>
      <c r="C1128" s="9" t="s">
        <v>11248</v>
      </c>
      <c r="D1128" s="114">
        <v>18.3</v>
      </c>
      <c r="E1128" s="115">
        <v>850</v>
      </c>
      <c r="F1128" s="115">
        <v>1500</v>
      </c>
      <c r="G1128" s="115">
        <v>410</v>
      </c>
      <c r="H1128" s="116">
        <v>2</v>
      </c>
      <c r="I1128" s="117">
        <v>16</v>
      </c>
      <c r="J1128" s="118">
        <v>700</v>
      </c>
      <c r="K1128" s="118">
        <v>1500</v>
      </c>
      <c r="L1128" s="118">
        <v>850</v>
      </c>
      <c r="M1128" s="115">
        <v>2.2999999999999998</v>
      </c>
      <c r="N1128" s="115">
        <v>630</v>
      </c>
      <c r="O1128" s="115">
        <v>100</v>
      </c>
      <c r="P1128" s="115">
        <v>60</v>
      </c>
      <c r="Q1128" s="115"/>
      <c r="R1128" s="115"/>
      <c r="S1128" s="115"/>
      <c r="T1128" s="115"/>
      <c r="U1128" s="12"/>
      <c r="V1128" s="12"/>
      <c r="W1128" s="12"/>
      <c r="X1128" s="12"/>
      <c r="Y1128" s="12"/>
      <c r="Z1128" s="12"/>
      <c r="AA1128" s="12"/>
      <c r="AB1128" s="12"/>
      <c r="AC1128" s="12"/>
      <c r="AD1128" s="13"/>
      <c r="AE1128" s="12"/>
      <c r="AF1128" s="12"/>
    </row>
    <row r="1129" spans="1:32" x14ac:dyDescent="0.35">
      <c r="A1129" s="9" t="s">
        <v>11250</v>
      </c>
      <c r="B1129" s="113" t="s">
        <v>18418</v>
      </c>
      <c r="C1129" s="9" t="s">
        <v>11252</v>
      </c>
      <c r="D1129" s="114">
        <v>27.3</v>
      </c>
      <c r="E1129" s="115">
        <v>850</v>
      </c>
      <c r="F1129" s="115">
        <v>1700</v>
      </c>
      <c r="G1129" s="115">
        <v>410</v>
      </c>
      <c r="H1129" s="116">
        <v>2</v>
      </c>
      <c r="I1129" s="117">
        <v>25</v>
      </c>
      <c r="J1129" s="118">
        <v>1700</v>
      </c>
      <c r="K1129" s="118">
        <v>410</v>
      </c>
      <c r="L1129" s="118">
        <v>850</v>
      </c>
      <c r="M1129" s="115">
        <v>2.2999999999999998</v>
      </c>
      <c r="N1129" s="115">
        <v>630</v>
      </c>
      <c r="O1129" s="115">
        <v>100</v>
      </c>
      <c r="P1129" s="115">
        <v>60</v>
      </c>
      <c r="Q1129" s="115"/>
      <c r="R1129" s="115"/>
      <c r="S1129" s="115"/>
      <c r="T1129" s="115"/>
      <c r="U1129" s="12"/>
      <c r="V1129" s="12"/>
      <c r="W1129" s="12"/>
      <c r="X1129" s="12"/>
      <c r="Y1129" s="12"/>
      <c r="Z1129" s="12"/>
      <c r="AA1129" s="12"/>
      <c r="AB1129" s="12"/>
      <c r="AC1129" s="12"/>
      <c r="AD1129" s="13"/>
      <c r="AE1129" s="12"/>
      <c r="AF1129" s="12"/>
    </row>
    <row r="1130" spans="1:32" x14ac:dyDescent="0.35">
      <c r="A1130" s="9" t="s">
        <v>11254</v>
      </c>
      <c r="B1130" s="113" t="s">
        <v>18419</v>
      </c>
      <c r="C1130" s="9" t="s">
        <v>11256</v>
      </c>
      <c r="D1130" s="114">
        <v>27.3</v>
      </c>
      <c r="E1130" s="115">
        <v>850</v>
      </c>
      <c r="F1130" s="115">
        <v>1700</v>
      </c>
      <c r="G1130" s="115">
        <v>410</v>
      </c>
      <c r="H1130" s="116">
        <v>2</v>
      </c>
      <c r="I1130" s="117">
        <v>25</v>
      </c>
      <c r="J1130" s="118">
        <v>1700</v>
      </c>
      <c r="K1130" s="118">
        <v>410</v>
      </c>
      <c r="L1130" s="118">
        <v>850</v>
      </c>
      <c r="M1130" s="115">
        <v>2.2999999999999998</v>
      </c>
      <c r="N1130" s="115">
        <v>630</v>
      </c>
      <c r="O1130" s="115">
        <v>100</v>
      </c>
      <c r="P1130" s="115">
        <v>60</v>
      </c>
      <c r="Q1130" s="115"/>
      <c r="R1130" s="115"/>
      <c r="S1130" s="115"/>
      <c r="T1130" s="115"/>
      <c r="U1130" s="12"/>
      <c r="V1130" s="12"/>
      <c r="W1130" s="12"/>
      <c r="X1130" s="12"/>
      <c r="Y1130" s="12"/>
      <c r="Z1130" s="12"/>
      <c r="AA1130" s="12"/>
      <c r="AB1130" s="12"/>
      <c r="AC1130" s="12"/>
      <c r="AD1130" s="13"/>
      <c r="AE1130" s="12"/>
      <c r="AF1130" s="12"/>
    </row>
    <row r="1131" spans="1:32" x14ac:dyDescent="0.35">
      <c r="A1131" s="9" t="s">
        <v>11258</v>
      </c>
      <c r="B1131" s="113" t="s">
        <v>18420</v>
      </c>
      <c r="C1131" s="9" t="s">
        <v>11260</v>
      </c>
      <c r="D1131" s="114">
        <v>19.8</v>
      </c>
      <c r="E1131" s="115">
        <v>850</v>
      </c>
      <c r="F1131" s="115">
        <v>1600</v>
      </c>
      <c r="G1131" s="115">
        <v>410</v>
      </c>
      <c r="H1131" s="116">
        <v>2</v>
      </c>
      <c r="I1131" s="117">
        <v>17.5</v>
      </c>
      <c r="J1131" s="118">
        <v>700</v>
      </c>
      <c r="K1131" s="118">
        <v>1600</v>
      </c>
      <c r="L1131" s="118">
        <v>850</v>
      </c>
      <c r="M1131" s="115">
        <v>2.2999999999999998</v>
      </c>
      <c r="N1131" s="115">
        <v>630</v>
      </c>
      <c r="O1131" s="115">
        <v>100</v>
      </c>
      <c r="P1131" s="115">
        <v>60</v>
      </c>
      <c r="Q1131" s="115"/>
      <c r="R1131" s="115"/>
      <c r="S1131" s="115"/>
      <c r="T1131" s="115"/>
      <c r="U1131" s="12"/>
      <c r="V1131" s="12"/>
      <c r="W1131" s="12"/>
      <c r="X1131" s="12"/>
      <c r="Y1131" s="12"/>
      <c r="Z1131" s="12"/>
      <c r="AA1131" s="12"/>
      <c r="AB1131" s="12"/>
      <c r="AC1131" s="12"/>
      <c r="AD1131" s="13"/>
      <c r="AE1131" s="12"/>
      <c r="AF1131" s="12"/>
    </row>
    <row r="1132" spans="1:32" x14ac:dyDescent="0.35">
      <c r="A1132" s="9" t="s">
        <v>11262</v>
      </c>
      <c r="B1132" s="113" t="s">
        <v>18421</v>
      </c>
      <c r="C1132" s="9" t="s">
        <v>11264</v>
      </c>
      <c r="D1132" s="114">
        <v>19.8</v>
      </c>
      <c r="E1132" s="115">
        <v>850</v>
      </c>
      <c r="F1132" s="115">
        <v>1600</v>
      </c>
      <c r="G1132" s="115">
        <v>410</v>
      </c>
      <c r="H1132" s="116">
        <v>2</v>
      </c>
      <c r="I1132" s="117">
        <v>17.5</v>
      </c>
      <c r="J1132" s="118">
        <v>700</v>
      </c>
      <c r="K1132" s="118">
        <v>1600</v>
      </c>
      <c r="L1132" s="118">
        <v>850</v>
      </c>
      <c r="M1132" s="115">
        <v>2.2999999999999998</v>
      </c>
      <c r="N1132" s="115">
        <v>630</v>
      </c>
      <c r="O1132" s="115">
        <v>100</v>
      </c>
      <c r="P1132" s="115">
        <v>60</v>
      </c>
      <c r="Q1132" s="115"/>
      <c r="R1132" s="115"/>
      <c r="S1132" s="115"/>
      <c r="T1132" s="115"/>
      <c r="U1132" s="12"/>
      <c r="V1132" s="12"/>
      <c r="W1132" s="12"/>
      <c r="X1132" s="12"/>
      <c r="Y1132" s="12"/>
      <c r="Z1132" s="12"/>
      <c r="AA1132" s="12"/>
      <c r="AB1132" s="12"/>
      <c r="AC1132" s="12"/>
      <c r="AD1132" s="13"/>
      <c r="AE1132" s="12"/>
      <c r="AF1132" s="12"/>
    </row>
    <row r="1133" spans="1:32" x14ac:dyDescent="0.35">
      <c r="A1133" s="120" t="s">
        <v>11270</v>
      </c>
      <c r="B1133" s="113" t="s">
        <v>18422</v>
      </c>
      <c r="C1133" s="9" t="s">
        <v>18423</v>
      </c>
      <c r="D1133" s="114">
        <v>18.7</v>
      </c>
      <c r="E1133" s="115">
        <v>808</v>
      </c>
      <c r="F1133" s="115">
        <v>1400</v>
      </c>
      <c r="G1133" s="115">
        <v>150</v>
      </c>
      <c r="H1133" s="116">
        <v>1</v>
      </c>
      <c r="I1133" s="117">
        <v>18.7</v>
      </c>
      <c r="J1133" s="118">
        <v>1460</v>
      </c>
      <c r="K1133" s="118">
        <v>840</v>
      </c>
      <c r="L1133" s="118">
        <v>55</v>
      </c>
      <c r="M1133" s="115"/>
      <c r="N1133" s="115"/>
      <c r="O1133" s="115"/>
      <c r="P1133" s="115"/>
      <c r="Q1133" s="115"/>
      <c r="R1133" s="115"/>
      <c r="S1133" s="115"/>
      <c r="T1133" s="115"/>
      <c r="U1133" s="12"/>
      <c r="V1133" s="12"/>
      <c r="W1133" s="12"/>
      <c r="X1133" s="12"/>
      <c r="Y1133" s="12"/>
      <c r="Z1133" s="12"/>
      <c r="AA1133" s="12"/>
      <c r="AB1133" s="12"/>
      <c r="AC1133" s="12"/>
      <c r="AD1133" s="13"/>
      <c r="AE1133" s="12"/>
      <c r="AF1133" s="12"/>
    </row>
    <row r="1134" spans="1:32" x14ac:dyDescent="0.35">
      <c r="A1134" s="9" t="s">
        <v>8330</v>
      </c>
      <c r="B1134" s="113" t="s">
        <v>18424</v>
      </c>
      <c r="C1134" s="9" t="s">
        <v>8332</v>
      </c>
      <c r="D1134" s="114">
        <v>32.799999999999997</v>
      </c>
      <c r="E1134" s="115">
        <v>750</v>
      </c>
      <c r="F1134" s="115">
        <v>1700</v>
      </c>
      <c r="G1134" s="115">
        <v>390</v>
      </c>
      <c r="H1134" s="116">
        <v>2</v>
      </c>
      <c r="I1134" s="117">
        <v>25</v>
      </c>
      <c r="J1134" s="118">
        <v>1700</v>
      </c>
      <c r="K1134" s="118">
        <v>800</v>
      </c>
      <c r="L1134" s="118">
        <v>390</v>
      </c>
      <c r="M1134" s="115">
        <v>7.8</v>
      </c>
      <c r="N1134" s="115">
        <v>1630</v>
      </c>
      <c r="O1134" s="115">
        <v>780</v>
      </c>
      <c r="P1134" s="115">
        <v>550</v>
      </c>
      <c r="Q1134" s="115"/>
      <c r="R1134" s="115"/>
      <c r="S1134" s="115"/>
      <c r="T1134" s="115"/>
      <c r="U1134" s="12"/>
      <c r="V1134" s="12"/>
      <c r="W1134" s="12"/>
      <c r="X1134" s="12"/>
      <c r="Y1134" s="12"/>
      <c r="Z1134" s="12"/>
      <c r="AA1134" s="12"/>
      <c r="AB1134" s="12"/>
      <c r="AC1134" s="12"/>
      <c r="AD1134" s="13"/>
      <c r="AE1134" s="12"/>
      <c r="AF1134" s="12"/>
    </row>
    <row r="1135" spans="1:32" x14ac:dyDescent="0.35">
      <c r="A1135" s="9" t="s">
        <v>13666</v>
      </c>
      <c r="B1135" s="113" t="s">
        <v>18425</v>
      </c>
      <c r="C1135" s="9" t="s">
        <v>13668</v>
      </c>
      <c r="D1135" s="114">
        <v>26.3</v>
      </c>
      <c r="E1135" s="115">
        <v>850</v>
      </c>
      <c r="F1135" s="115">
        <v>1500</v>
      </c>
      <c r="G1135" s="115">
        <v>390</v>
      </c>
      <c r="H1135" s="116">
        <v>2</v>
      </c>
      <c r="I1135" s="117">
        <v>24</v>
      </c>
      <c r="J1135" s="118">
        <v>1700</v>
      </c>
      <c r="K1135" s="118">
        <v>850</v>
      </c>
      <c r="L1135" s="118">
        <v>390</v>
      </c>
      <c r="M1135" s="115">
        <v>2.2999999999999998</v>
      </c>
      <c r="N1135" s="115">
        <v>630</v>
      </c>
      <c r="O1135" s="115">
        <v>100</v>
      </c>
      <c r="P1135" s="115">
        <v>60</v>
      </c>
      <c r="Q1135" s="115"/>
      <c r="R1135" s="115"/>
      <c r="S1135" s="115"/>
      <c r="T1135" s="115"/>
      <c r="U1135" s="12"/>
      <c r="V1135" s="12"/>
      <c r="W1135" s="12"/>
      <c r="X1135" s="12"/>
      <c r="Y1135" s="12"/>
      <c r="Z1135" s="12"/>
      <c r="AA1135" s="12"/>
      <c r="AB1135" s="12"/>
      <c r="AC1135" s="12"/>
      <c r="AD1135" s="13"/>
      <c r="AE1135" s="12"/>
      <c r="AF1135" s="12"/>
    </row>
    <row r="1136" spans="1:32" x14ac:dyDescent="0.35">
      <c r="A1136" s="9" t="s">
        <v>13670</v>
      </c>
      <c r="B1136" s="113" t="s">
        <v>18426</v>
      </c>
      <c r="C1136" s="9" t="s">
        <v>13672</v>
      </c>
      <c r="D1136" s="114">
        <v>26.3</v>
      </c>
      <c r="E1136" s="115">
        <v>850</v>
      </c>
      <c r="F1136" s="115">
        <v>1500</v>
      </c>
      <c r="G1136" s="115">
        <v>390</v>
      </c>
      <c r="H1136" s="116">
        <v>2</v>
      </c>
      <c r="I1136" s="117">
        <v>24</v>
      </c>
      <c r="J1136" s="118">
        <v>1800</v>
      </c>
      <c r="K1136" s="118">
        <v>850</v>
      </c>
      <c r="L1136" s="118">
        <v>420</v>
      </c>
      <c r="M1136" s="115">
        <v>2.2999999999999998</v>
      </c>
      <c r="N1136" s="115">
        <v>630</v>
      </c>
      <c r="O1136" s="115">
        <v>100</v>
      </c>
      <c r="P1136" s="115">
        <v>60</v>
      </c>
      <c r="Q1136" s="115"/>
      <c r="R1136" s="115"/>
      <c r="S1136" s="115"/>
      <c r="T1136" s="115"/>
      <c r="U1136" s="12"/>
      <c r="V1136" s="12"/>
      <c r="W1136" s="12"/>
      <c r="X1136" s="12"/>
      <c r="Y1136" s="12"/>
      <c r="Z1136" s="12"/>
      <c r="AA1136" s="12"/>
      <c r="AB1136" s="12"/>
      <c r="AC1136" s="12"/>
      <c r="AD1136" s="13"/>
      <c r="AE1136" s="12"/>
      <c r="AF1136" s="12"/>
    </row>
    <row r="1137" spans="1:32" x14ac:dyDescent="0.35">
      <c r="A1137" s="9" t="s">
        <v>13674</v>
      </c>
      <c r="B1137" s="113" t="s">
        <v>18427</v>
      </c>
      <c r="C1137" s="9" t="s">
        <v>13676</v>
      </c>
      <c r="D1137" s="114">
        <v>27.3</v>
      </c>
      <c r="E1137" s="115">
        <v>850</v>
      </c>
      <c r="F1137" s="115">
        <v>1700</v>
      </c>
      <c r="G1137" s="115">
        <v>390</v>
      </c>
      <c r="H1137" s="116">
        <v>2</v>
      </c>
      <c r="I1137" s="117">
        <v>25</v>
      </c>
      <c r="J1137" s="118">
        <v>1700</v>
      </c>
      <c r="K1137" s="118">
        <v>860</v>
      </c>
      <c r="L1137" s="118">
        <v>400</v>
      </c>
      <c r="M1137" s="115">
        <v>2.2999999999999998</v>
      </c>
      <c r="N1137" s="115">
        <v>630</v>
      </c>
      <c r="O1137" s="115">
        <v>100</v>
      </c>
      <c r="P1137" s="115">
        <v>60</v>
      </c>
      <c r="Q1137" s="115"/>
      <c r="R1137" s="115"/>
      <c r="S1137" s="115"/>
      <c r="T1137" s="115"/>
      <c r="U1137" s="12"/>
      <c r="V1137" s="12"/>
      <c r="W1137" s="12"/>
      <c r="X1137" s="12"/>
      <c r="Y1137" s="12"/>
      <c r="Z1137" s="12"/>
      <c r="AA1137" s="12"/>
      <c r="AB1137" s="12"/>
      <c r="AC1137" s="12"/>
      <c r="AD1137" s="13"/>
      <c r="AE1137" s="12"/>
      <c r="AF1137" s="12"/>
    </row>
    <row r="1138" spans="1:32" x14ac:dyDescent="0.35">
      <c r="A1138" s="9" t="s">
        <v>8272</v>
      </c>
      <c r="B1138" s="113" t="s">
        <v>18428</v>
      </c>
      <c r="C1138" s="9" t="s">
        <v>8274</v>
      </c>
      <c r="D1138" s="114">
        <v>27.3</v>
      </c>
      <c r="E1138" s="115">
        <v>850</v>
      </c>
      <c r="F1138" s="115">
        <v>1700</v>
      </c>
      <c r="G1138" s="115">
        <v>390</v>
      </c>
      <c r="H1138" s="116">
        <v>2</v>
      </c>
      <c r="I1138" s="117">
        <v>25</v>
      </c>
      <c r="J1138" s="118">
        <v>1700</v>
      </c>
      <c r="K1138" s="118">
        <v>850</v>
      </c>
      <c r="L1138" s="118">
        <v>440</v>
      </c>
      <c r="M1138" s="115">
        <v>2.2999999999999998</v>
      </c>
      <c r="N1138" s="115">
        <v>630</v>
      </c>
      <c r="O1138" s="115">
        <v>100</v>
      </c>
      <c r="P1138" s="115">
        <v>60</v>
      </c>
      <c r="Q1138" s="115"/>
      <c r="R1138" s="115"/>
      <c r="S1138" s="115"/>
      <c r="T1138" s="115"/>
      <c r="U1138" s="12"/>
      <c r="V1138" s="12"/>
      <c r="W1138" s="12"/>
      <c r="X1138" s="12"/>
      <c r="Y1138" s="12"/>
      <c r="Z1138" s="12"/>
      <c r="AA1138" s="12"/>
      <c r="AB1138" s="12"/>
      <c r="AC1138" s="12"/>
      <c r="AD1138" s="13"/>
      <c r="AE1138" s="12"/>
      <c r="AF1138" s="12"/>
    </row>
    <row r="1139" spans="1:32" x14ac:dyDescent="0.35">
      <c r="A1139" s="9" t="s">
        <v>14844</v>
      </c>
      <c r="B1139" s="113" t="s">
        <v>18429</v>
      </c>
      <c r="C1139" s="9" t="s">
        <v>18430</v>
      </c>
      <c r="D1139" s="114">
        <v>9.6</v>
      </c>
      <c r="E1139" s="115">
        <v>350</v>
      </c>
      <c r="F1139" s="115">
        <v>1400</v>
      </c>
      <c r="G1139" s="115">
        <v>6</v>
      </c>
      <c r="H1139" s="116">
        <v>1</v>
      </c>
      <c r="I1139" s="117">
        <v>9.6</v>
      </c>
      <c r="J1139" s="118">
        <v>50</v>
      </c>
      <c r="K1139" s="118">
        <v>390</v>
      </c>
      <c r="L1139" s="118">
        <v>1440</v>
      </c>
      <c r="M1139" s="115"/>
      <c r="N1139" s="115"/>
      <c r="O1139" s="115"/>
      <c r="P1139" s="115"/>
      <c r="Q1139" s="115"/>
      <c r="R1139" s="115"/>
      <c r="S1139" s="115"/>
      <c r="T1139" s="115"/>
      <c r="U1139" s="12"/>
      <c r="V1139" s="12"/>
      <c r="W1139" s="12"/>
      <c r="X1139" s="12"/>
      <c r="Y1139" s="12"/>
      <c r="Z1139" s="12"/>
      <c r="AA1139" s="12"/>
      <c r="AB1139" s="12"/>
      <c r="AC1139" s="12"/>
      <c r="AD1139" s="13"/>
      <c r="AE1139" s="12"/>
      <c r="AF1139" s="12"/>
    </row>
    <row r="1140" spans="1:32" x14ac:dyDescent="0.35">
      <c r="A1140" s="9" t="s">
        <v>11062</v>
      </c>
      <c r="B1140" s="113" t="s">
        <v>18431</v>
      </c>
      <c r="C1140" s="9" t="s">
        <v>11064</v>
      </c>
      <c r="D1140" s="114">
        <v>21.2</v>
      </c>
      <c r="E1140" s="115">
        <v>700</v>
      </c>
      <c r="F1140" s="115">
        <v>1700</v>
      </c>
      <c r="G1140" s="115">
        <v>400</v>
      </c>
      <c r="H1140" s="116">
        <v>2</v>
      </c>
      <c r="I1140" s="117">
        <v>19.3</v>
      </c>
      <c r="J1140" s="118">
        <v>1700</v>
      </c>
      <c r="K1140" s="118">
        <v>720</v>
      </c>
      <c r="L1140" s="118">
        <v>400</v>
      </c>
      <c r="M1140" s="115">
        <v>1.9</v>
      </c>
      <c r="N1140" s="115">
        <v>600</v>
      </c>
      <c r="O1140" s="115">
        <v>60</v>
      </c>
      <c r="P1140" s="115">
        <v>60</v>
      </c>
      <c r="Q1140" s="115"/>
      <c r="R1140" s="115"/>
      <c r="S1140" s="115"/>
      <c r="T1140" s="115"/>
      <c r="U1140" s="12"/>
      <c r="V1140" s="12"/>
      <c r="W1140" s="12"/>
      <c r="X1140" s="12"/>
      <c r="Y1140" s="12"/>
      <c r="Z1140" s="12"/>
      <c r="AA1140" s="12"/>
      <c r="AB1140" s="12"/>
      <c r="AC1140" s="12"/>
      <c r="AD1140" s="13"/>
      <c r="AE1140" s="12"/>
      <c r="AF1140" s="12"/>
    </row>
    <row r="1141" spans="1:32" x14ac:dyDescent="0.35">
      <c r="A1141" s="9" t="s">
        <v>11066</v>
      </c>
      <c r="B1141" s="113" t="s">
        <v>18432</v>
      </c>
      <c r="C1141" s="9" t="s">
        <v>11068</v>
      </c>
      <c r="D1141" s="114">
        <v>25.099999999999998</v>
      </c>
      <c r="E1141" s="115">
        <v>750</v>
      </c>
      <c r="F1141" s="115">
        <v>1700</v>
      </c>
      <c r="G1141" s="115">
        <v>400</v>
      </c>
      <c r="H1141" s="116">
        <v>2</v>
      </c>
      <c r="I1141" s="117">
        <v>23.2</v>
      </c>
      <c r="J1141" s="118">
        <v>1700</v>
      </c>
      <c r="K1141" s="118">
        <v>760</v>
      </c>
      <c r="L1141" s="118">
        <v>420</v>
      </c>
      <c r="M1141" s="115">
        <v>1.9</v>
      </c>
      <c r="N1141" s="115">
        <v>600</v>
      </c>
      <c r="O1141" s="115">
        <v>60</v>
      </c>
      <c r="P1141" s="115">
        <v>60</v>
      </c>
      <c r="Q1141" s="115"/>
      <c r="R1141" s="115"/>
      <c r="S1141" s="115"/>
      <c r="T1141" s="115"/>
      <c r="U1141" s="12"/>
      <c r="V1141" s="12"/>
      <c r="W1141" s="12"/>
      <c r="X1141" s="12"/>
      <c r="Y1141" s="12"/>
      <c r="Z1141" s="12"/>
      <c r="AA1141" s="12"/>
      <c r="AB1141" s="12"/>
      <c r="AC1141" s="12"/>
      <c r="AD1141" s="13"/>
      <c r="AE1141" s="12"/>
      <c r="AF1141" s="12"/>
    </row>
    <row r="1142" spans="1:32" x14ac:dyDescent="0.35">
      <c r="A1142" s="9" t="s">
        <v>11070</v>
      </c>
      <c r="B1142" s="113" t="s">
        <v>18433</v>
      </c>
      <c r="C1142" s="9" t="s">
        <v>11072</v>
      </c>
      <c r="D1142" s="114">
        <v>23.9</v>
      </c>
      <c r="E1142" s="115">
        <v>800</v>
      </c>
      <c r="F1142" s="115">
        <v>1800</v>
      </c>
      <c r="G1142" s="115">
        <v>400</v>
      </c>
      <c r="H1142" s="116">
        <v>2</v>
      </c>
      <c r="I1142" s="117">
        <v>22</v>
      </c>
      <c r="J1142" s="118">
        <v>1850</v>
      </c>
      <c r="K1142" s="118">
        <v>820</v>
      </c>
      <c r="L1142" s="118">
        <v>440</v>
      </c>
      <c r="M1142" s="115">
        <v>1.9</v>
      </c>
      <c r="N1142" s="115">
        <v>600</v>
      </c>
      <c r="O1142" s="115">
        <v>60</v>
      </c>
      <c r="P1142" s="115">
        <v>60</v>
      </c>
      <c r="Q1142" s="115"/>
      <c r="R1142" s="115"/>
      <c r="S1142" s="115"/>
      <c r="T1142" s="115"/>
      <c r="U1142" s="12"/>
      <c r="V1142" s="12"/>
      <c r="W1142" s="12"/>
      <c r="X1142" s="12"/>
      <c r="Y1142" s="12"/>
      <c r="Z1142" s="12"/>
      <c r="AA1142" s="12"/>
      <c r="AB1142" s="12"/>
      <c r="AC1142" s="12"/>
      <c r="AD1142" s="13"/>
      <c r="AE1142" s="12"/>
      <c r="AF1142" s="12"/>
    </row>
    <row r="1143" spans="1:32" x14ac:dyDescent="0.35">
      <c r="A1143" s="9" t="s">
        <v>8306</v>
      </c>
      <c r="B1143" s="113" t="s">
        <v>18434</v>
      </c>
      <c r="C1143" s="9" t="s">
        <v>18435</v>
      </c>
      <c r="D1143" s="114">
        <v>0.6</v>
      </c>
      <c r="E1143" s="115">
        <v>25</v>
      </c>
      <c r="F1143" s="115">
        <v>50</v>
      </c>
      <c r="G1143" s="115">
        <v>5</v>
      </c>
      <c r="H1143" s="116">
        <v>1</v>
      </c>
      <c r="I1143" s="117">
        <v>0.6</v>
      </c>
      <c r="J1143" s="118">
        <v>150</v>
      </c>
      <c r="K1143" s="118">
        <v>120</v>
      </c>
      <c r="L1143" s="118">
        <v>20</v>
      </c>
      <c r="M1143" s="115"/>
      <c r="N1143" s="115"/>
      <c r="O1143" s="115"/>
      <c r="P1143" s="115"/>
      <c r="Q1143" s="115"/>
      <c r="R1143" s="115"/>
      <c r="S1143" s="115"/>
      <c r="T1143" s="115"/>
      <c r="U1143" s="12"/>
      <c r="V1143" s="12"/>
      <c r="W1143" s="12"/>
      <c r="X1143" s="12"/>
      <c r="Y1143" s="12"/>
      <c r="Z1143" s="12"/>
      <c r="AA1143" s="12"/>
      <c r="AB1143" s="12"/>
      <c r="AC1143" s="12"/>
      <c r="AD1143" s="13"/>
      <c r="AE1143" s="12"/>
      <c r="AF1143" s="12"/>
    </row>
    <row r="1144" spans="1:32" x14ac:dyDescent="0.35">
      <c r="A1144" s="9" t="s">
        <v>18436</v>
      </c>
      <c r="B1144" s="113" t="s">
        <v>18437</v>
      </c>
      <c r="C1144" s="9" t="s">
        <v>18438</v>
      </c>
      <c r="D1144" s="114">
        <v>3</v>
      </c>
      <c r="E1144" s="115">
        <v>510</v>
      </c>
      <c r="F1144" s="115">
        <v>1700</v>
      </c>
      <c r="G1144" s="115">
        <v>20</v>
      </c>
      <c r="H1144" s="116">
        <v>1</v>
      </c>
      <c r="I1144" s="117">
        <v>3</v>
      </c>
      <c r="J1144" s="118">
        <v>30</v>
      </c>
      <c r="K1144" s="118">
        <v>525</v>
      </c>
      <c r="L1144" s="118">
        <v>1500</v>
      </c>
      <c r="M1144" s="115"/>
      <c r="N1144" s="115"/>
      <c r="O1144" s="115"/>
      <c r="P1144" s="115"/>
      <c r="Q1144" s="115"/>
      <c r="R1144" s="115"/>
      <c r="S1144" s="115"/>
      <c r="T1144" s="115"/>
      <c r="U1144" s="12"/>
      <c r="V1144" s="12"/>
      <c r="W1144" s="12"/>
      <c r="X1144" s="12"/>
      <c r="Y1144" s="12"/>
      <c r="Z1144" s="12"/>
      <c r="AA1144" s="12"/>
      <c r="AB1144" s="12"/>
      <c r="AC1144" s="12"/>
      <c r="AD1144" s="13"/>
      <c r="AE1144" s="12"/>
      <c r="AF1144" s="12"/>
    </row>
    <row r="1145" spans="1:32" x14ac:dyDescent="0.35">
      <c r="A1145" s="9" t="s">
        <v>14680</v>
      </c>
      <c r="B1145" s="113" t="s">
        <v>18439</v>
      </c>
      <c r="C1145" s="9" t="s">
        <v>18440</v>
      </c>
      <c r="D1145" s="114">
        <v>2</v>
      </c>
      <c r="E1145" s="115">
        <v>510</v>
      </c>
      <c r="F1145" s="115">
        <v>1500</v>
      </c>
      <c r="G1145" s="115">
        <v>20</v>
      </c>
      <c r="H1145" s="116">
        <v>1</v>
      </c>
      <c r="I1145" s="117">
        <v>2</v>
      </c>
      <c r="J1145" s="118">
        <v>1700</v>
      </c>
      <c r="K1145" s="118">
        <v>520</v>
      </c>
      <c r="L1145" s="118">
        <v>30</v>
      </c>
      <c r="M1145" s="115"/>
      <c r="N1145" s="115"/>
      <c r="O1145" s="115"/>
      <c r="P1145" s="115"/>
      <c r="Q1145" s="115"/>
      <c r="R1145" s="115"/>
      <c r="S1145" s="115"/>
      <c r="T1145" s="115"/>
      <c r="U1145" s="12"/>
      <c r="V1145" s="12"/>
      <c r="W1145" s="12"/>
      <c r="X1145" s="12"/>
      <c r="Y1145" s="12"/>
      <c r="Z1145" s="12"/>
      <c r="AA1145" s="12"/>
      <c r="AB1145" s="12"/>
      <c r="AC1145" s="12"/>
      <c r="AD1145" s="13"/>
      <c r="AE1145" s="12"/>
      <c r="AF1145" s="12"/>
    </row>
    <row r="1146" spans="1:32" x14ac:dyDescent="0.35">
      <c r="A1146" s="9" t="s">
        <v>14684</v>
      </c>
      <c r="B1146" s="113" t="s">
        <v>18441</v>
      </c>
      <c r="C1146" s="9" t="s">
        <v>18442</v>
      </c>
      <c r="D1146" s="114">
        <v>1.4</v>
      </c>
      <c r="E1146" s="115">
        <v>525</v>
      </c>
      <c r="F1146" s="115">
        <v>720</v>
      </c>
      <c r="G1146" s="115">
        <v>20</v>
      </c>
      <c r="H1146" s="116">
        <v>1</v>
      </c>
      <c r="I1146" s="117">
        <v>1.4</v>
      </c>
      <c r="J1146" s="118">
        <v>760</v>
      </c>
      <c r="K1146" s="118">
        <v>525</v>
      </c>
      <c r="L1146" s="118">
        <v>20</v>
      </c>
      <c r="M1146" s="115"/>
      <c r="N1146" s="115"/>
      <c r="O1146" s="115"/>
      <c r="P1146" s="115"/>
      <c r="Q1146" s="115"/>
      <c r="R1146" s="115"/>
      <c r="S1146" s="115"/>
      <c r="T1146" s="115"/>
      <c r="U1146" s="12"/>
      <c r="V1146" s="12"/>
      <c r="W1146" s="12"/>
      <c r="X1146" s="12"/>
      <c r="Y1146" s="12"/>
      <c r="Z1146" s="12"/>
      <c r="AA1146" s="12"/>
      <c r="AB1146" s="12"/>
      <c r="AC1146" s="12"/>
      <c r="AD1146" s="13"/>
      <c r="AE1146" s="12"/>
      <c r="AF1146" s="12"/>
    </row>
    <row r="1147" spans="1:32" x14ac:dyDescent="0.35">
      <c r="A1147" s="9" t="s">
        <v>18443</v>
      </c>
      <c r="B1147" s="113" t="s">
        <v>18444</v>
      </c>
      <c r="C1147" s="9" t="s">
        <v>18445</v>
      </c>
      <c r="D1147" s="114">
        <v>15.5</v>
      </c>
      <c r="E1147" s="115">
        <v>580</v>
      </c>
      <c r="F1147" s="115">
        <v>1700</v>
      </c>
      <c r="G1147" s="115">
        <v>18</v>
      </c>
      <c r="H1147" s="116">
        <v>1</v>
      </c>
      <c r="I1147" s="117">
        <v>15.5</v>
      </c>
      <c r="J1147" s="118">
        <v>1020</v>
      </c>
      <c r="K1147" s="118">
        <v>560</v>
      </c>
      <c r="L1147" s="118">
        <v>45</v>
      </c>
      <c r="M1147" s="115"/>
      <c r="N1147" s="115"/>
      <c r="O1147" s="115"/>
      <c r="P1147" s="115"/>
      <c r="Q1147" s="115"/>
      <c r="R1147" s="115"/>
      <c r="S1147" s="115"/>
      <c r="T1147" s="115"/>
      <c r="U1147" s="12"/>
      <c r="V1147" s="12"/>
      <c r="W1147" s="12"/>
      <c r="X1147" s="12"/>
      <c r="Y1147" s="12"/>
      <c r="Z1147" s="12"/>
      <c r="AA1147" s="12"/>
      <c r="AB1147" s="12"/>
      <c r="AC1147" s="12"/>
      <c r="AD1147" s="13"/>
      <c r="AE1147" s="12"/>
      <c r="AF1147" s="12"/>
    </row>
    <row r="1148" spans="1:32" x14ac:dyDescent="0.35">
      <c r="A1148" s="9" t="s">
        <v>18446</v>
      </c>
      <c r="B1148" s="113" t="s">
        <v>18447</v>
      </c>
      <c r="C1148" s="9" t="s">
        <v>18448</v>
      </c>
      <c r="D1148" s="114">
        <v>5.6</v>
      </c>
      <c r="E1148" s="115">
        <v>580</v>
      </c>
      <c r="F1148" s="115">
        <v>700</v>
      </c>
      <c r="G1148" s="115">
        <v>18</v>
      </c>
      <c r="H1148" s="116">
        <v>1</v>
      </c>
      <c r="I1148" s="117">
        <v>5.6</v>
      </c>
      <c r="J1148" s="118">
        <v>880</v>
      </c>
      <c r="K1148" s="118">
        <v>30</v>
      </c>
      <c r="L1148" s="118">
        <v>560</v>
      </c>
      <c r="M1148" s="115"/>
      <c r="N1148" s="115"/>
      <c r="O1148" s="115"/>
      <c r="P1148" s="115"/>
      <c r="Q1148" s="115"/>
      <c r="R1148" s="115"/>
      <c r="S1148" s="115"/>
      <c r="T1148" s="115"/>
      <c r="U1148" s="12"/>
      <c r="V1148" s="12"/>
      <c r="W1148" s="12"/>
      <c r="X1148" s="12"/>
      <c r="Y1148" s="12"/>
      <c r="Z1148" s="12"/>
      <c r="AA1148" s="12"/>
      <c r="AB1148" s="12"/>
      <c r="AC1148" s="12"/>
      <c r="AD1148" s="13"/>
      <c r="AE1148" s="12"/>
      <c r="AF1148" s="12"/>
    </row>
    <row r="1149" spans="1:32" x14ac:dyDescent="0.35">
      <c r="A1149" s="9" t="s">
        <v>18449</v>
      </c>
      <c r="B1149" s="113" t="s">
        <v>18450</v>
      </c>
      <c r="C1149" s="9" t="s">
        <v>18451</v>
      </c>
      <c r="D1149" s="114">
        <v>3.47</v>
      </c>
      <c r="E1149" s="115">
        <v>150</v>
      </c>
      <c r="F1149" s="115">
        <v>1500</v>
      </c>
      <c r="G1149" s="115">
        <v>510</v>
      </c>
      <c r="H1149" s="116">
        <v>1</v>
      </c>
      <c r="I1149" s="117">
        <v>3.47</v>
      </c>
      <c r="J1149" s="118">
        <v>1525</v>
      </c>
      <c r="K1149" s="118">
        <v>510</v>
      </c>
      <c r="L1149" s="118">
        <v>220</v>
      </c>
      <c r="M1149" s="115"/>
      <c r="N1149" s="115"/>
      <c r="O1149" s="115"/>
      <c r="P1149" s="115"/>
      <c r="Q1149" s="115"/>
      <c r="R1149" s="115"/>
      <c r="S1149" s="115"/>
      <c r="T1149" s="115"/>
      <c r="U1149" s="12"/>
      <c r="V1149" s="12"/>
      <c r="W1149" s="12"/>
      <c r="X1149" s="12"/>
      <c r="Y1149" s="12"/>
      <c r="Z1149" s="12"/>
      <c r="AA1149" s="12"/>
      <c r="AB1149" s="12"/>
      <c r="AC1149" s="12"/>
      <c r="AD1149" s="13"/>
      <c r="AE1149" s="12"/>
      <c r="AF1149" s="12"/>
    </row>
    <row r="1150" spans="1:32" x14ac:dyDescent="0.35">
      <c r="A1150" s="9" t="s">
        <v>11234</v>
      </c>
      <c r="B1150" s="113" t="s">
        <v>18452</v>
      </c>
      <c r="C1150" s="9" t="s">
        <v>18453</v>
      </c>
      <c r="D1150" s="114">
        <v>3.6</v>
      </c>
      <c r="E1150" s="115">
        <v>150</v>
      </c>
      <c r="F1150" s="115">
        <v>1600</v>
      </c>
      <c r="G1150" s="115">
        <v>510</v>
      </c>
      <c r="H1150" s="116">
        <v>1</v>
      </c>
      <c r="I1150" s="117">
        <v>3.6</v>
      </c>
      <c r="J1150" s="118">
        <v>1620</v>
      </c>
      <c r="K1150" s="118">
        <v>530</v>
      </c>
      <c r="L1150" s="118">
        <v>45</v>
      </c>
      <c r="M1150" s="115"/>
      <c r="N1150" s="115"/>
      <c r="O1150" s="115"/>
      <c r="P1150" s="115"/>
      <c r="Q1150" s="115"/>
      <c r="R1150" s="115"/>
      <c r="S1150" s="115"/>
      <c r="T1150" s="115"/>
      <c r="U1150" s="12"/>
      <c r="V1150" s="12"/>
      <c r="W1150" s="12"/>
      <c r="X1150" s="12"/>
      <c r="Y1150" s="12"/>
      <c r="Z1150" s="12"/>
      <c r="AA1150" s="12"/>
      <c r="AB1150" s="12"/>
      <c r="AC1150" s="12"/>
      <c r="AD1150" s="13"/>
      <c r="AE1150" s="12"/>
      <c r="AF1150" s="12"/>
    </row>
    <row r="1151" spans="1:32" x14ac:dyDescent="0.35">
      <c r="A1151" s="9" t="s">
        <v>11238</v>
      </c>
      <c r="B1151" s="113" t="s">
        <v>18454</v>
      </c>
      <c r="C1151" s="9" t="s">
        <v>18455</v>
      </c>
      <c r="D1151" s="114">
        <v>3</v>
      </c>
      <c r="E1151" s="115">
        <v>540</v>
      </c>
      <c r="F1151" s="115">
        <v>1700</v>
      </c>
      <c r="G1151" s="115">
        <v>18</v>
      </c>
      <c r="H1151" s="116">
        <v>1</v>
      </c>
      <c r="I1151" s="117">
        <v>3</v>
      </c>
      <c r="J1151" s="118">
        <v>510</v>
      </c>
      <c r="K1151" s="118">
        <v>220</v>
      </c>
      <c r="L1151" s="118">
        <v>1700</v>
      </c>
      <c r="M1151" s="115"/>
      <c r="N1151" s="115"/>
      <c r="O1151" s="115"/>
      <c r="P1151" s="115"/>
      <c r="Q1151" s="115"/>
      <c r="R1151" s="115"/>
      <c r="S1151" s="115"/>
      <c r="T1151" s="115"/>
      <c r="U1151" s="12"/>
      <c r="V1151" s="12"/>
      <c r="W1151" s="12"/>
      <c r="X1151" s="12"/>
      <c r="Y1151" s="12"/>
      <c r="Z1151" s="12"/>
      <c r="AA1151" s="12"/>
      <c r="AB1151" s="12"/>
      <c r="AC1151" s="12"/>
      <c r="AD1151" s="13"/>
      <c r="AE1151" s="12"/>
      <c r="AF1151" s="12"/>
    </row>
    <row r="1152" spans="1:32" x14ac:dyDescent="0.35">
      <c r="A1152" s="9" t="s">
        <v>18456</v>
      </c>
      <c r="B1152" s="113" t="s">
        <v>18457</v>
      </c>
      <c r="C1152" s="9" t="s">
        <v>18458</v>
      </c>
      <c r="D1152" s="114">
        <v>1.92</v>
      </c>
      <c r="E1152" s="115">
        <v>540</v>
      </c>
      <c r="F1152" s="115">
        <v>830</v>
      </c>
      <c r="G1152" s="115">
        <v>18</v>
      </c>
      <c r="H1152" s="116">
        <v>1</v>
      </c>
      <c r="I1152" s="117">
        <v>1.92</v>
      </c>
      <c r="J1152" s="118">
        <v>530</v>
      </c>
      <c r="K1152" s="118">
        <v>10</v>
      </c>
      <c r="L1152" s="118">
        <v>690</v>
      </c>
      <c r="M1152" s="115"/>
      <c r="N1152" s="115"/>
      <c r="O1152" s="115"/>
      <c r="P1152" s="115"/>
      <c r="Q1152" s="115"/>
      <c r="R1152" s="115"/>
      <c r="S1152" s="115"/>
      <c r="T1152" s="115"/>
      <c r="U1152" s="12"/>
      <c r="V1152" s="12"/>
      <c r="W1152" s="12"/>
      <c r="X1152" s="12"/>
      <c r="Y1152" s="12"/>
      <c r="Z1152" s="12"/>
      <c r="AA1152" s="12"/>
      <c r="AB1152" s="12"/>
      <c r="AC1152" s="12"/>
      <c r="AD1152" s="13"/>
      <c r="AE1152" s="12"/>
      <c r="AF1152" s="12"/>
    </row>
    <row r="1153" spans="1:32" x14ac:dyDescent="0.35">
      <c r="A1153" s="9" t="s">
        <v>18459</v>
      </c>
      <c r="B1153" s="113" t="s">
        <v>18460</v>
      </c>
      <c r="C1153" s="9" t="s">
        <v>18461</v>
      </c>
      <c r="D1153" s="114">
        <v>3</v>
      </c>
      <c r="E1153" s="115">
        <v>520</v>
      </c>
      <c r="F1153" s="115">
        <v>700</v>
      </c>
      <c r="G1153" s="115">
        <v>26</v>
      </c>
      <c r="H1153" s="116">
        <v>1</v>
      </c>
      <c r="I1153" s="117">
        <v>3</v>
      </c>
      <c r="J1153" s="118">
        <v>700</v>
      </c>
      <c r="K1153" s="118">
        <v>520</v>
      </c>
      <c r="L1153" s="118">
        <v>20</v>
      </c>
      <c r="M1153" s="115"/>
      <c r="N1153" s="115"/>
      <c r="O1153" s="115"/>
      <c r="P1153" s="115"/>
      <c r="Q1153" s="115"/>
      <c r="R1153" s="115"/>
      <c r="S1153" s="115"/>
      <c r="T1153" s="115"/>
      <c r="U1153" s="12"/>
      <c r="V1153" s="12"/>
      <c r="W1153" s="12"/>
      <c r="X1153" s="12"/>
      <c r="Y1153" s="12"/>
      <c r="Z1153" s="12"/>
      <c r="AA1153" s="12"/>
      <c r="AB1153" s="12"/>
      <c r="AC1153" s="12"/>
      <c r="AD1153" s="13"/>
      <c r="AE1153" s="12"/>
      <c r="AF1153" s="12"/>
    </row>
    <row r="1154" spans="1:32" x14ac:dyDescent="0.35">
      <c r="A1154" s="9" t="s">
        <v>18462</v>
      </c>
      <c r="B1154" s="113" t="s">
        <v>18463</v>
      </c>
      <c r="C1154" s="9" t="s">
        <v>18464</v>
      </c>
      <c r="D1154" s="114">
        <v>5</v>
      </c>
      <c r="E1154" s="115">
        <v>520</v>
      </c>
      <c r="F1154" s="115">
        <v>1700</v>
      </c>
      <c r="G1154" s="115">
        <v>182</v>
      </c>
      <c r="H1154" s="116">
        <v>1</v>
      </c>
      <c r="I1154" s="117">
        <v>5</v>
      </c>
      <c r="J1154" s="118">
        <v>1700</v>
      </c>
      <c r="K1154" s="118">
        <v>520</v>
      </c>
      <c r="L1154" s="118">
        <v>20</v>
      </c>
      <c r="M1154" s="115"/>
      <c r="N1154" s="115"/>
      <c r="O1154" s="115"/>
      <c r="P1154" s="115"/>
      <c r="Q1154" s="115"/>
      <c r="R1154" s="115"/>
      <c r="S1154" s="115"/>
      <c r="T1154" s="115"/>
      <c r="U1154" s="12"/>
      <c r="V1154" s="12"/>
      <c r="W1154" s="12"/>
      <c r="X1154" s="12"/>
      <c r="Y1154" s="12"/>
      <c r="Z1154" s="12"/>
      <c r="AA1154" s="12"/>
      <c r="AB1154" s="12"/>
      <c r="AC1154" s="12"/>
      <c r="AD1154" s="13"/>
      <c r="AE1154" s="12"/>
      <c r="AF1154" s="12"/>
    </row>
    <row r="1155" spans="1:32" x14ac:dyDescent="0.35">
      <c r="A1155" s="9" t="s">
        <v>18465</v>
      </c>
      <c r="B1155" s="113" t="s">
        <v>18466</v>
      </c>
      <c r="C1155" s="9" t="s">
        <v>18467</v>
      </c>
      <c r="D1155" s="114">
        <v>2</v>
      </c>
      <c r="E1155" s="115">
        <v>520</v>
      </c>
      <c r="F1155" s="115">
        <v>1600</v>
      </c>
      <c r="G1155" s="115">
        <v>182</v>
      </c>
      <c r="H1155" s="116">
        <v>1</v>
      </c>
      <c r="I1155" s="117">
        <v>2</v>
      </c>
      <c r="J1155" s="118">
        <v>700</v>
      </c>
      <c r="K1155" s="118">
        <v>1600</v>
      </c>
      <c r="L1155" s="118">
        <v>50</v>
      </c>
      <c r="M1155" s="115"/>
      <c r="N1155" s="115"/>
      <c r="O1155" s="115"/>
      <c r="P1155" s="115"/>
      <c r="Q1155" s="115"/>
      <c r="R1155" s="115"/>
      <c r="S1155" s="115"/>
      <c r="T1155" s="115"/>
      <c r="U1155" s="12"/>
      <c r="V1155" s="12"/>
      <c r="W1155" s="12"/>
      <c r="X1155" s="12"/>
      <c r="Y1155" s="12"/>
      <c r="Z1155" s="12"/>
      <c r="AA1155" s="12"/>
      <c r="AB1155" s="12"/>
      <c r="AC1155" s="12"/>
      <c r="AD1155" s="13"/>
      <c r="AE1155" s="12"/>
      <c r="AF1155" s="12"/>
    </row>
    <row r="1156" spans="1:32" x14ac:dyDescent="0.35">
      <c r="A1156" s="9" t="s">
        <v>18468</v>
      </c>
      <c r="B1156" s="113" t="s">
        <v>18469</v>
      </c>
      <c r="C1156" s="9" t="s">
        <v>18470</v>
      </c>
      <c r="D1156" s="114">
        <v>2</v>
      </c>
      <c r="E1156" s="115">
        <v>520</v>
      </c>
      <c r="F1156" s="115">
        <v>1500</v>
      </c>
      <c r="G1156" s="115">
        <v>182</v>
      </c>
      <c r="H1156" s="116">
        <v>1</v>
      </c>
      <c r="I1156" s="117">
        <v>2</v>
      </c>
      <c r="J1156" s="118">
        <v>700</v>
      </c>
      <c r="K1156" s="118">
        <v>1500</v>
      </c>
      <c r="L1156" s="118">
        <v>50</v>
      </c>
      <c r="M1156" s="115"/>
      <c r="N1156" s="115"/>
      <c r="O1156" s="115"/>
      <c r="P1156" s="115"/>
      <c r="Q1156" s="115"/>
      <c r="R1156" s="115"/>
      <c r="S1156" s="115"/>
      <c r="T1156" s="115"/>
      <c r="U1156" s="12"/>
      <c r="V1156" s="12"/>
      <c r="W1156" s="12"/>
      <c r="X1156" s="12"/>
      <c r="Y1156" s="12"/>
      <c r="Z1156" s="12"/>
      <c r="AA1156" s="12"/>
      <c r="AB1156" s="12"/>
      <c r="AC1156" s="12"/>
      <c r="AD1156" s="13"/>
      <c r="AE1156" s="12"/>
      <c r="AF1156" s="12"/>
    </row>
    <row r="1157" spans="1:32" x14ac:dyDescent="0.35">
      <c r="A1157" s="9" t="s">
        <v>18471</v>
      </c>
      <c r="B1157" s="113" t="s">
        <v>18472</v>
      </c>
      <c r="C1157" s="9" t="s">
        <v>18473</v>
      </c>
      <c r="D1157" s="114">
        <v>1.8</v>
      </c>
      <c r="E1157" s="115">
        <v>550</v>
      </c>
      <c r="F1157" s="115">
        <v>1700</v>
      </c>
      <c r="G1157" s="115">
        <v>25</v>
      </c>
      <c r="H1157" s="116">
        <v>1</v>
      </c>
      <c r="I1157" s="117">
        <v>1.8</v>
      </c>
      <c r="J1157" s="118">
        <v>1710</v>
      </c>
      <c r="K1157" s="118">
        <v>50</v>
      </c>
      <c r="L1157" s="118">
        <v>510</v>
      </c>
      <c r="M1157" s="115"/>
      <c r="N1157" s="115"/>
      <c r="O1157" s="115"/>
      <c r="P1157" s="115"/>
      <c r="Q1157" s="115"/>
      <c r="R1157" s="115"/>
      <c r="S1157" s="115"/>
      <c r="T1157" s="115"/>
      <c r="U1157" s="12"/>
      <c r="V1157" s="12"/>
      <c r="W1157" s="12"/>
      <c r="X1157" s="12"/>
      <c r="Y1157" s="12"/>
      <c r="Z1157" s="12"/>
      <c r="AA1157" s="12"/>
      <c r="AB1157" s="12"/>
      <c r="AC1157" s="12"/>
      <c r="AD1157" s="13"/>
      <c r="AE1157" s="12"/>
      <c r="AF1157" s="12"/>
    </row>
    <row r="1158" spans="1:32" x14ac:dyDescent="0.35">
      <c r="A1158" s="9" t="s">
        <v>18474</v>
      </c>
      <c r="B1158" s="113" t="s">
        <v>18475</v>
      </c>
      <c r="C1158" s="9" t="s">
        <v>18476</v>
      </c>
      <c r="D1158" s="114">
        <v>2</v>
      </c>
      <c r="E1158" s="115">
        <v>550</v>
      </c>
      <c r="F1158" s="115">
        <v>1800</v>
      </c>
      <c r="G1158" s="115">
        <v>25</v>
      </c>
      <c r="H1158" s="116">
        <v>1</v>
      </c>
      <c r="I1158" s="117">
        <v>2</v>
      </c>
      <c r="J1158" s="118">
        <v>1800</v>
      </c>
      <c r="K1158" s="118">
        <v>510</v>
      </c>
      <c r="L1158" s="118">
        <v>60</v>
      </c>
      <c r="M1158" s="115"/>
      <c r="N1158" s="115"/>
      <c r="O1158" s="115"/>
      <c r="P1158" s="115"/>
      <c r="Q1158" s="115"/>
      <c r="R1158" s="115"/>
      <c r="S1158" s="115"/>
      <c r="T1158" s="115"/>
      <c r="U1158" s="12"/>
      <c r="V1158" s="12"/>
      <c r="W1158" s="12"/>
      <c r="X1158" s="12"/>
      <c r="Y1158" s="12"/>
      <c r="Z1158" s="12"/>
      <c r="AA1158" s="12"/>
      <c r="AB1158" s="12"/>
      <c r="AC1158" s="12"/>
      <c r="AD1158" s="13"/>
      <c r="AE1158" s="12"/>
      <c r="AF1158" s="12"/>
    </row>
    <row r="1159" spans="1:32" x14ac:dyDescent="0.35">
      <c r="A1159" s="9" t="s">
        <v>18477</v>
      </c>
      <c r="B1159" s="113" t="s">
        <v>18478</v>
      </c>
      <c r="C1159" s="9" t="s">
        <v>18479</v>
      </c>
      <c r="D1159" s="114">
        <v>0.06</v>
      </c>
      <c r="E1159" s="115">
        <v>550</v>
      </c>
      <c r="F1159" s="115">
        <v>700</v>
      </c>
      <c r="G1159" s="115">
        <v>25</v>
      </c>
      <c r="H1159" s="116">
        <v>1</v>
      </c>
      <c r="I1159" s="117">
        <v>0.06</v>
      </c>
      <c r="J1159" s="118">
        <v>700</v>
      </c>
      <c r="K1159" s="118">
        <v>510</v>
      </c>
      <c r="L1159" s="118">
        <v>30</v>
      </c>
      <c r="M1159" s="115"/>
      <c r="N1159" s="115"/>
      <c r="O1159" s="115"/>
      <c r="P1159" s="115"/>
      <c r="Q1159" s="115"/>
      <c r="R1159" s="115"/>
      <c r="S1159" s="115"/>
      <c r="T1159" s="115"/>
      <c r="U1159" s="12"/>
      <c r="V1159" s="12"/>
      <c r="W1159" s="12"/>
      <c r="X1159" s="12"/>
      <c r="Y1159" s="12"/>
      <c r="Z1159" s="12"/>
      <c r="AA1159" s="12"/>
      <c r="AB1159" s="12"/>
      <c r="AC1159" s="12"/>
      <c r="AD1159" s="13"/>
      <c r="AE1159" s="12"/>
      <c r="AF1159" s="12"/>
    </row>
    <row r="1160" spans="1:32" x14ac:dyDescent="0.35">
      <c r="A1160" s="9" t="s">
        <v>18480</v>
      </c>
      <c r="B1160" s="113" t="s">
        <v>18481</v>
      </c>
      <c r="C1160" s="9" t="s">
        <v>18482</v>
      </c>
      <c r="D1160" s="114">
        <v>0.8</v>
      </c>
      <c r="E1160" s="115">
        <v>550</v>
      </c>
      <c r="F1160" s="115">
        <v>800</v>
      </c>
      <c r="G1160" s="115">
        <v>25</v>
      </c>
      <c r="H1160" s="116">
        <v>1</v>
      </c>
      <c r="I1160" s="117">
        <v>0.8</v>
      </c>
      <c r="J1160" s="118">
        <v>810</v>
      </c>
      <c r="K1160" s="118">
        <v>550</v>
      </c>
      <c r="L1160" s="118">
        <v>50</v>
      </c>
      <c r="M1160" s="115"/>
      <c r="N1160" s="115"/>
      <c r="O1160" s="115"/>
      <c r="P1160" s="115"/>
      <c r="Q1160" s="115"/>
      <c r="R1160" s="115"/>
      <c r="S1160" s="115"/>
      <c r="T1160" s="115"/>
      <c r="U1160" s="12"/>
      <c r="V1160" s="12"/>
      <c r="W1160" s="12"/>
      <c r="X1160" s="12"/>
      <c r="Y1160" s="12"/>
      <c r="Z1160" s="12"/>
      <c r="AA1160" s="12"/>
      <c r="AB1160" s="12"/>
      <c r="AC1160" s="12"/>
      <c r="AD1160" s="13"/>
      <c r="AE1160" s="12"/>
      <c r="AF1160" s="12"/>
    </row>
    <row r="1161" spans="1:32" x14ac:dyDescent="0.35">
      <c r="A1161" s="121" t="s">
        <v>13127</v>
      </c>
      <c r="B1161" s="122" t="s">
        <v>18483</v>
      </c>
      <c r="C1161" s="18" t="s">
        <v>18484</v>
      </c>
      <c r="D1161" s="123">
        <v>0.6</v>
      </c>
      <c r="E1161" s="124"/>
      <c r="F1161" s="124"/>
      <c r="G1161" s="124"/>
      <c r="H1161" s="125">
        <v>1</v>
      </c>
      <c r="I1161" s="123">
        <v>0.6</v>
      </c>
      <c r="J1161" s="126">
        <v>150</v>
      </c>
      <c r="K1161" s="126">
        <v>120</v>
      </c>
      <c r="L1161" s="126">
        <v>20</v>
      </c>
      <c r="M1161" s="124"/>
      <c r="N1161" s="124"/>
      <c r="O1161" s="124"/>
      <c r="P1161" s="124"/>
      <c r="Q1161" s="124"/>
      <c r="R1161" s="124"/>
      <c r="S1161" s="124"/>
      <c r="T1161" s="124"/>
      <c r="U1161" s="12"/>
      <c r="V1161" s="12"/>
      <c r="W1161" s="12"/>
      <c r="X1161" s="12"/>
      <c r="Y1161" s="12"/>
      <c r="Z1161" s="12"/>
      <c r="AA1161" s="12"/>
      <c r="AB1161" s="12"/>
      <c r="AC1161" s="12"/>
      <c r="AD1161" s="13"/>
      <c r="AE1161" s="12"/>
      <c r="AF1161" s="12"/>
    </row>
    <row r="1162" spans="1:32" x14ac:dyDescent="0.35">
      <c r="A1162" s="121" t="s">
        <v>11806</v>
      </c>
      <c r="B1162" s="122" t="s">
        <v>18485</v>
      </c>
      <c r="C1162" s="18" t="s">
        <v>18486</v>
      </c>
      <c r="D1162" s="123">
        <v>0.08</v>
      </c>
      <c r="E1162" s="127">
        <v>40</v>
      </c>
      <c r="F1162" s="127">
        <v>65</v>
      </c>
      <c r="G1162" s="127">
        <v>55</v>
      </c>
      <c r="H1162" s="125">
        <v>1</v>
      </c>
      <c r="I1162" s="123">
        <v>0.08</v>
      </c>
      <c r="J1162" s="126">
        <v>100</v>
      </c>
      <c r="K1162" s="126">
        <v>80</v>
      </c>
      <c r="L1162" s="126">
        <v>40</v>
      </c>
      <c r="M1162" s="124"/>
      <c r="N1162" s="124"/>
      <c r="O1162" s="124"/>
      <c r="P1162" s="124"/>
      <c r="Q1162" s="124"/>
      <c r="R1162" s="124"/>
      <c r="S1162" s="124"/>
      <c r="T1162" s="124"/>
      <c r="U1162" s="12"/>
      <c r="V1162" s="12"/>
      <c r="W1162" s="12"/>
      <c r="X1162" s="12"/>
      <c r="Y1162" s="12"/>
      <c r="Z1162" s="12"/>
      <c r="AA1162" s="12"/>
      <c r="AB1162" s="12"/>
      <c r="AC1162" s="12"/>
      <c r="AD1162" s="13"/>
      <c r="AE1162" s="12"/>
      <c r="AF1162" s="12"/>
    </row>
    <row r="1163" spans="1:32" x14ac:dyDescent="0.35">
      <c r="A1163" s="121" t="s">
        <v>9022</v>
      </c>
      <c r="B1163" s="122" t="s">
        <v>18487</v>
      </c>
      <c r="C1163" s="18" t="s">
        <v>18488</v>
      </c>
      <c r="D1163" s="128">
        <v>18.21</v>
      </c>
      <c r="E1163" s="124">
        <v>380</v>
      </c>
      <c r="F1163" s="124">
        <v>450</v>
      </c>
      <c r="G1163" s="124">
        <v>380</v>
      </c>
      <c r="H1163" s="125">
        <v>2</v>
      </c>
      <c r="I1163" s="129">
        <v>10.41</v>
      </c>
      <c r="J1163" s="127">
        <v>390</v>
      </c>
      <c r="K1163" s="127">
        <v>510</v>
      </c>
      <c r="L1163" s="127">
        <v>205</v>
      </c>
      <c r="M1163" s="127">
        <v>7.8</v>
      </c>
      <c r="N1163" s="127">
        <v>320</v>
      </c>
      <c r="O1163" s="127">
        <v>240</v>
      </c>
      <c r="P1163" s="127">
        <v>515</v>
      </c>
      <c r="Q1163" s="124"/>
      <c r="R1163" s="124"/>
      <c r="S1163" s="124"/>
      <c r="T1163" s="124"/>
      <c r="U1163" s="12"/>
      <c r="V1163" s="12"/>
      <c r="W1163" s="12"/>
      <c r="X1163" s="12"/>
      <c r="Y1163" s="12"/>
      <c r="Z1163" s="12"/>
      <c r="AA1163" s="12"/>
      <c r="AB1163" s="12"/>
      <c r="AC1163" s="12"/>
      <c r="AD1163" s="13"/>
      <c r="AE1163" s="12"/>
      <c r="AF1163" s="12"/>
    </row>
    <row r="1164" spans="1:32" x14ac:dyDescent="0.35">
      <c r="A1164" s="121" t="s">
        <v>9018</v>
      </c>
      <c r="B1164" s="122" t="s">
        <v>18489</v>
      </c>
      <c r="C1164" s="18" t="s">
        <v>18490</v>
      </c>
      <c r="D1164" s="128">
        <v>27.18</v>
      </c>
      <c r="E1164" s="124">
        <v>440</v>
      </c>
      <c r="F1164" s="124">
        <v>830</v>
      </c>
      <c r="G1164" s="124">
        <v>440</v>
      </c>
      <c r="H1164" s="125">
        <v>2</v>
      </c>
      <c r="I1164" s="129">
        <v>14.63</v>
      </c>
      <c r="J1164" s="127">
        <v>480</v>
      </c>
      <c r="K1164" s="127">
        <v>630</v>
      </c>
      <c r="L1164" s="127">
        <v>210</v>
      </c>
      <c r="M1164" s="127">
        <v>12.55</v>
      </c>
      <c r="N1164" s="127">
        <v>225</v>
      </c>
      <c r="O1164" s="127">
        <v>670</v>
      </c>
      <c r="P1164" s="127">
        <v>175</v>
      </c>
      <c r="Q1164" s="124"/>
      <c r="R1164" s="124"/>
      <c r="S1164" s="124"/>
      <c r="T1164" s="124"/>
      <c r="U1164" s="12"/>
      <c r="V1164" s="12"/>
      <c r="W1164" s="12"/>
      <c r="X1164" s="12"/>
      <c r="Y1164" s="12"/>
      <c r="Z1164" s="12"/>
      <c r="AA1164" s="12"/>
      <c r="AB1164" s="12"/>
      <c r="AC1164" s="12"/>
      <c r="AD1164" s="13"/>
      <c r="AE1164" s="12"/>
      <c r="AF1164" s="12"/>
    </row>
    <row r="1165" spans="1:32" x14ac:dyDescent="0.35">
      <c r="A1165" s="121" t="s">
        <v>14103</v>
      </c>
      <c r="B1165" s="122" t="s">
        <v>18491</v>
      </c>
      <c r="C1165" s="18" t="s">
        <v>18492</v>
      </c>
      <c r="D1165" s="128">
        <v>35.1</v>
      </c>
      <c r="E1165" s="124">
        <v>655</v>
      </c>
      <c r="F1165" s="124">
        <v>810</v>
      </c>
      <c r="G1165" s="124">
        <v>655</v>
      </c>
      <c r="H1165" s="125">
        <v>2</v>
      </c>
      <c r="I1165" s="129">
        <v>21.8</v>
      </c>
      <c r="J1165" s="127">
        <v>680</v>
      </c>
      <c r="K1165" s="127">
        <v>400</v>
      </c>
      <c r="L1165" s="127">
        <v>450</v>
      </c>
      <c r="M1165" s="127">
        <v>13.3</v>
      </c>
      <c r="N1165" s="127">
        <v>160</v>
      </c>
      <c r="O1165" s="127">
        <v>410</v>
      </c>
      <c r="P1165" s="127">
        <v>420</v>
      </c>
      <c r="Q1165" s="124"/>
      <c r="R1165" s="124"/>
      <c r="S1165" s="124"/>
      <c r="T1165" s="124"/>
      <c r="U1165" s="12"/>
      <c r="V1165" s="12"/>
      <c r="W1165" s="12"/>
      <c r="X1165" s="12"/>
      <c r="Y1165" s="12"/>
      <c r="Z1165" s="12"/>
      <c r="AA1165" s="12"/>
      <c r="AB1165" s="12"/>
      <c r="AC1165" s="12"/>
      <c r="AD1165" s="13"/>
      <c r="AE1165" s="12"/>
      <c r="AF1165" s="12"/>
    </row>
    <row r="1166" spans="1:32" x14ac:dyDescent="0.35">
      <c r="A1166" s="121" t="s">
        <v>8778</v>
      </c>
      <c r="B1166" s="122" t="s">
        <v>18493</v>
      </c>
      <c r="C1166" s="18" t="s">
        <v>18494</v>
      </c>
      <c r="D1166" s="128">
        <v>43.9</v>
      </c>
      <c r="E1166" s="124">
        <v>615</v>
      </c>
      <c r="F1166" s="124">
        <v>800</v>
      </c>
      <c r="G1166" s="124">
        <v>615</v>
      </c>
      <c r="H1166" s="125">
        <v>2</v>
      </c>
      <c r="I1166" s="129">
        <v>29.7</v>
      </c>
      <c r="J1166" s="127">
        <v>635</v>
      </c>
      <c r="K1166" s="127">
        <v>435</v>
      </c>
      <c r="L1166" s="127">
        <v>460</v>
      </c>
      <c r="M1166" s="127">
        <v>14.2</v>
      </c>
      <c r="N1166" s="127">
        <v>395</v>
      </c>
      <c r="O1166" s="127">
        <v>170</v>
      </c>
      <c r="P1166" s="127">
        <v>415</v>
      </c>
      <c r="Q1166" s="124"/>
      <c r="R1166" s="124"/>
      <c r="S1166" s="124"/>
      <c r="T1166" s="124"/>
      <c r="U1166" s="12"/>
      <c r="V1166" s="12"/>
      <c r="W1166" s="12"/>
      <c r="X1166" s="12"/>
      <c r="Y1166" s="12"/>
      <c r="Z1166" s="12"/>
      <c r="AA1166" s="12"/>
      <c r="AB1166" s="12"/>
      <c r="AC1166" s="12"/>
      <c r="AD1166" s="13"/>
      <c r="AE1166" s="12"/>
      <c r="AF1166" s="12"/>
    </row>
    <row r="1167" spans="1:32" x14ac:dyDescent="0.35">
      <c r="A1167" s="121" t="s">
        <v>8786</v>
      </c>
      <c r="B1167" s="122" t="s">
        <v>18495</v>
      </c>
      <c r="C1167" s="18" t="s">
        <v>18496</v>
      </c>
      <c r="D1167" s="128">
        <v>29.4</v>
      </c>
      <c r="E1167" s="124">
        <v>460</v>
      </c>
      <c r="F1167" s="124">
        <v>810</v>
      </c>
      <c r="G1167" s="124">
        <v>460</v>
      </c>
      <c r="H1167" s="125">
        <v>2</v>
      </c>
      <c r="I1167" s="129">
        <v>18.7</v>
      </c>
      <c r="J1167" s="127">
        <v>610</v>
      </c>
      <c r="K1167" s="127">
        <v>195</v>
      </c>
      <c r="L1167" s="127">
        <v>485</v>
      </c>
      <c r="M1167" s="127">
        <v>10.7</v>
      </c>
      <c r="N1167" s="127">
        <v>210</v>
      </c>
      <c r="O1167" s="127">
        <v>170</v>
      </c>
      <c r="P1167" s="127">
        <v>700</v>
      </c>
      <c r="Q1167" s="124"/>
      <c r="R1167" s="124"/>
      <c r="S1167" s="124"/>
      <c r="T1167" s="124"/>
      <c r="U1167" s="12"/>
      <c r="V1167" s="12"/>
      <c r="W1167" s="12"/>
      <c r="X1167" s="12"/>
      <c r="Y1167" s="12"/>
      <c r="Z1167" s="12"/>
      <c r="AA1167" s="12"/>
      <c r="AB1167" s="12"/>
      <c r="AC1167" s="12"/>
      <c r="AD1167" s="13"/>
      <c r="AE1167" s="12"/>
      <c r="AF1167" s="12"/>
    </row>
    <row r="1168" spans="1:32" x14ac:dyDescent="0.35">
      <c r="A1168" s="121" t="s">
        <v>8790</v>
      </c>
      <c r="B1168" s="122" t="s">
        <v>18497</v>
      </c>
      <c r="C1168" s="18" t="s">
        <v>18498</v>
      </c>
      <c r="D1168" s="128">
        <v>23.900000000000002</v>
      </c>
      <c r="E1168" s="124">
        <v>425</v>
      </c>
      <c r="F1168" s="124">
        <v>440</v>
      </c>
      <c r="G1168" s="124">
        <v>425</v>
      </c>
      <c r="H1168" s="125">
        <v>2</v>
      </c>
      <c r="I1168" s="129">
        <v>16.100000000000001</v>
      </c>
      <c r="J1168" s="127">
        <v>530</v>
      </c>
      <c r="K1168" s="127">
        <v>440</v>
      </c>
      <c r="L1168" s="127">
        <v>205</v>
      </c>
      <c r="M1168" s="127">
        <v>7.8</v>
      </c>
      <c r="N1168" s="127">
        <v>320</v>
      </c>
      <c r="O1168" s="127">
        <v>240</v>
      </c>
      <c r="P1168" s="127">
        <v>515</v>
      </c>
      <c r="Q1168" s="124"/>
      <c r="R1168" s="124"/>
      <c r="S1168" s="124"/>
      <c r="T1168" s="124"/>
      <c r="U1168" s="12"/>
      <c r="V1168" s="12"/>
      <c r="W1168" s="12"/>
      <c r="X1168" s="12"/>
      <c r="Y1168" s="12"/>
      <c r="Z1168" s="12"/>
      <c r="AA1168" s="12"/>
      <c r="AB1168" s="12"/>
      <c r="AC1168" s="12"/>
      <c r="AD1168" s="13"/>
      <c r="AE1168" s="12"/>
      <c r="AF1168" s="12"/>
    </row>
    <row r="1169" spans="1:32" x14ac:dyDescent="0.35">
      <c r="A1169" s="121" t="s">
        <v>8782</v>
      </c>
      <c r="B1169" s="122" t="s">
        <v>18499</v>
      </c>
      <c r="C1169" s="18" t="s">
        <v>18500</v>
      </c>
      <c r="D1169" s="128">
        <v>26.8</v>
      </c>
      <c r="E1169" s="124">
        <v>425</v>
      </c>
      <c r="F1169" s="124">
        <v>445</v>
      </c>
      <c r="G1169" s="124">
        <v>425</v>
      </c>
      <c r="H1169" s="125">
        <v>2</v>
      </c>
      <c r="I1169" s="129">
        <v>16.100000000000001</v>
      </c>
      <c r="J1169" s="127">
        <v>530</v>
      </c>
      <c r="K1169" s="127">
        <v>440</v>
      </c>
      <c r="L1169" s="127">
        <v>205</v>
      </c>
      <c r="M1169" s="127">
        <v>10.7</v>
      </c>
      <c r="N1169" s="127">
        <v>210</v>
      </c>
      <c r="O1169" s="127">
        <v>170</v>
      </c>
      <c r="P1169" s="127">
        <v>700</v>
      </c>
      <c r="Q1169" s="124"/>
      <c r="R1169" s="124"/>
      <c r="S1169" s="124"/>
      <c r="T1169" s="124"/>
      <c r="U1169" s="12"/>
      <c r="V1169" s="12"/>
      <c r="W1169" s="12"/>
      <c r="X1169" s="12"/>
      <c r="Y1169" s="12"/>
      <c r="Z1169" s="12"/>
      <c r="AA1169" s="12"/>
      <c r="AB1169" s="12"/>
      <c r="AC1169" s="12"/>
      <c r="AD1169" s="13"/>
      <c r="AE1169" s="12"/>
      <c r="AF1169" s="12"/>
    </row>
    <row r="1170" spans="1:32" x14ac:dyDescent="0.35">
      <c r="A1170" s="121" t="s">
        <v>10958</v>
      </c>
      <c r="B1170" s="122" t="s">
        <v>18501</v>
      </c>
      <c r="C1170" s="18" t="s">
        <v>18502</v>
      </c>
      <c r="D1170" s="123">
        <v>28.1</v>
      </c>
      <c r="E1170" s="127">
        <v>350</v>
      </c>
      <c r="F1170" s="127">
        <v>400</v>
      </c>
      <c r="G1170" s="127">
        <v>520</v>
      </c>
      <c r="H1170" s="125">
        <v>1</v>
      </c>
      <c r="I1170" s="123">
        <v>28.1</v>
      </c>
      <c r="J1170" s="126">
        <v>545</v>
      </c>
      <c r="K1170" s="126">
        <v>410</v>
      </c>
      <c r="L1170" s="126">
        <v>465</v>
      </c>
      <c r="M1170" s="124"/>
      <c r="N1170" s="124"/>
      <c r="O1170" s="124"/>
      <c r="P1170" s="124"/>
      <c r="Q1170" s="124"/>
      <c r="R1170" s="124"/>
      <c r="S1170" s="124"/>
      <c r="T1170" s="124"/>
      <c r="U1170" s="12"/>
      <c r="V1170" s="12"/>
      <c r="W1170" s="12"/>
      <c r="X1170" s="12"/>
      <c r="Y1170" s="12"/>
      <c r="Z1170" s="12"/>
      <c r="AA1170" s="12"/>
      <c r="AB1170" s="12"/>
      <c r="AC1170" s="12"/>
      <c r="AD1170" s="13"/>
      <c r="AE1170" s="12"/>
      <c r="AF1170" s="12"/>
    </row>
    <row r="1171" spans="1:32" x14ac:dyDescent="0.35">
      <c r="A1171" s="121" t="s">
        <v>8834</v>
      </c>
      <c r="B1171" s="122" t="s">
        <v>18503</v>
      </c>
      <c r="C1171" s="18" t="s">
        <v>18504</v>
      </c>
      <c r="D1171" s="128">
        <v>40.5</v>
      </c>
      <c r="E1171" s="124">
        <v>378</v>
      </c>
      <c r="F1171" s="124">
        <v>795</v>
      </c>
      <c r="G1171" s="124">
        <v>783</v>
      </c>
      <c r="H1171" s="125">
        <v>2</v>
      </c>
      <c r="I1171" s="129">
        <v>25</v>
      </c>
      <c r="J1171" s="127">
        <v>430</v>
      </c>
      <c r="K1171" s="127">
        <v>385</v>
      </c>
      <c r="L1171" s="127">
        <v>613</v>
      </c>
      <c r="M1171" s="127">
        <v>15.5</v>
      </c>
      <c r="N1171" s="127">
        <v>415</v>
      </c>
      <c r="O1171" s="127">
        <v>380</v>
      </c>
      <c r="P1171" s="127">
        <v>330</v>
      </c>
      <c r="Q1171" s="124"/>
      <c r="R1171" s="124"/>
      <c r="S1171" s="124"/>
      <c r="T1171" s="124"/>
      <c r="U1171" s="12"/>
      <c r="V1171" s="12"/>
      <c r="W1171" s="12"/>
      <c r="X1171" s="12"/>
      <c r="Y1171" s="12"/>
      <c r="Z1171" s="12"/>
      <c r="AA1171" s="12"/>
      <c r="AB1171" s="12"/>
      <c r="AC1171" s="12"/>
      <c r="AD1171" s="13"/>
      <c r="AE1171" s="12"/>
      <c r="AF1171" s="12"/>
    </row>
    <row r="1172" spans="1:32" x14ac:dyDescent="0.35">
      <c r="A1172" s="121" t="s">
        <v>8822</v>
      </c>
      <c r="B1172" s="122" t="s">
        <v>18505</v>
      </c>
      <c r="C1172" s="18" t="s">
        <v>18506</v>
      </c>
      <c r="D1172" s="128">
        <v>37</v>
      </c>
      <c r="E1172" s="124">
        <v>370</v>
      </c>
      <c r="F1172" s="124">
        <v>780</v>
      </c>
      <c r="G1172" s="124">
        <v>605</v>
      </c>
      <c r="H1172" s="125">
        <v>2</v>
      </c>
      <c r="I1172" s="129">
        <v>25</v>
      </c>
      <c r="J1172" s="127">
        <v>430</v>
      </c>
      <c r="K1172" s="127">
        <v>385</v>
      </c>
      <c r="L1172" s="127">
        <v>613</v>
      </c>
      <c r="M1172" s="127">
        <v>12</v>
      </c>
      <c r="N1172" s="127">
        <v>405</v>
      </c>
      <c r="O1172" s="127">
        <v>380</v>
      </c>
      <c r="P1172" s="127">
        <v>150</v>
      </c>
      <c r="Q1172" s="124"/>
      <c r="R1172" s="124"/>
      <c r="S1172" s="124"/>
      <c r="T1172" s="124"/>
      <c r="U1172" s="12"/>
      <c r="V1172" s="12"/>
      <c r="W1172" s="12"/>
      <c r="X1172" s="12"/>
      <c r="Y1172" s="12"/>
      <c r="Z1172" s="12"/>
      <c r="AA1172" s="12"/>
      <c r="AB1172" s="12"/>
      <c r="AC1172" s="12"/>
      <c r="AD1172" s="13"/>
      <c r="AE1172" s="12"/>
      <c r="AF1172" s="12"/>
    </row>
    <row r="1173" spans="1:32" x14ac:dyDescent="0.35">
      <c r="A1173" s="121" t="s">
        <v>8830</v>
      </c>
      <c r="B1173" s="122" t="s">
        <v>18507</v>
      </c>
      <c r="C1173" s="18" t="s">
        <v>18508</v>
      </c>
      <c r="D1173" s="128">
        <v>27.5</v>
      </c>
      <c r="E1173" s="124">
        <v>550</v>
      </c>
      <c r="F1173" s="124">
        <v>865</v>
      </c>
      <c r="G1173" s="124">
        <v>455</v>
      </c>
      <c r="H1173" s="125">
        <v>2</v>
      </c>
      <c r="I1173" s="129">
        <v>14.5</v>
      </c>
      <c r="J1173" s="127">
        <v>465</v>
      </c>
      <c r="K1173" s="127">
        <v>555</v>
      </c>
      <c r="L1173" s="127">
        <v>210</v>
      </c>
      <c r="M1173" s="127">
        <v>13</v>
      </c>
      <c r="N1173" s="127">
        <v>700</v>
      </c>
      <c r="O1173" s="127">
        <v>175</v>
      </c>
      <c r="P1173" s="127">
        <v>170</v>
      </c>
      <c r="Q1173" s="124"/>
      <c r="R1173" s="124"/>
      <c r="S1173" s="124"/>
      <c r="T1173" s="124"/>
      <c r="U1173" s="12"/>
      <c r="V1173" s="12"/>
      <c r="W1173" s="12"/>
      <c r="X1173" s="12"/>
      <c r="Y1173" s="12"/>
      <c r="Z1173" s="12"/>
      <c r="AA1173" s="12"/>
      <c r="AB1173" s="12"/>
      <c r="AC1173" s="12"/>
      <c r="AD1173" s="13"/>
      <c r="AE1173" s="12"/>
      <c r="AF1173" s="12"/>
    </row>
    <row r="1174" spans="1:32" x14ac:dyDescent="0.35">
      <c r="A1174" s="121" t="s">
        <v>14764</v>
      </c>
      <c r="B1174" s="122" t="s">
        <v>18509</v>
      </c>
      <c r="C1174" s="18" t="s">
        <v>18510</v>
      </c>
      <c r="D1174" s="123">
        <v>21</v>
      </c>
      <c r="E1174" s="127">
        <v>400</v>
      </c>
      <c r="F1174" s="127">
        <v>365</v>
      </c>
      <c r="G1174" s="127">
        <v>450</v>
      </c>
      <c r="H1174" s="125">
        <v>1</v>
      </c>
      <c r="I1174" s="123">
        <v>21</v>
      </c>
      <c r="J1174" s="126">
        <v>425</v>
      </c>
      <c r="K1174" s="126">
        <v>380</v>
      </c>
      <c r="L1174" s="126">
        <v>505</v>
      </c>
      <c r="M1174" s="124"/>
      <c r="N1174" s="124"/>
      <c r="O1174" s="124"/>
      <c r="P1174" s="124"/>
      <c r="Q1174" s="124"/>
      <c r="R1174" s="124"/>
      <c r="S1174" s="124"/>
      <c r="T1174" s="124"/>
      <c r="U1174" s="12"/>
      <c r="V1174" s="12"/>
      <c r="W1174" s="12"/>
      <c r="X1174" s="12"/>
      <c r="Y1174" s="12"/>
      <c r="Z1174" s="12"/>
      <c r="AA1174" s="12"/>
      <c r="AB1174" s="12"/>
      <c r="AC1174" s="12"/>
      <c r="AD1174" s="13"/>
      <c r="AE1174" s="12"/>
      <c r="AF1174" s="12"/>
    </row>
    <row r="1175" spans="1:32" x14ac:dyDescent="0.35">
      <c r="A1175" s="121" t="s">
        <v>8826</v>
      </c>
      <c r="B1175" s="122" t="s">
        <v>18511</v>
      </c>
      <c r="C1175" s="18" t="s">
        <v>18512</v>
      </c>
      <c r="D1175" s="128">
        <v>24</v>
      </c>
      <c r="E1175" s="124">
        <v>550</v>
      </c>
      <c r="F1175" s="124">
        <v>865</v>
      </c>
      <c r="G1175" s="124">
        <v>455</v>
      </c>
      <c r="H1175" s="125">
        <v>2</v>
      </c>
      <c r="I1175" s="129">
        <v>11</v>
      </c>
      <c r="J1175" s="127">
        <v>190</v>
      </c>
      <c r="K1175" s="127">
        <v>460</v>
      </c>
      <c r="L1175" s="127">
        <v>455</v>
      </c>
      <c r="M1175" s="127">
        <v>13</v>
      </c>
      <c r="N1175" s="127">
        <v>700</v>
      </c>
      <c r="O1175" s="127">
        <v>175</v>
      </c>
      <c r="P1175" s="127">
        <v>170</v>
      </c>
      <c r="Q1175" s="124"/>
      <c r="R1175" s="124"/>
      <c r="S1175" s="124"/>
      <c r="T1175" s="124"/>
      <c r="U1175" s="12"/>
      <c r="V1175" s="12"/>
      <c r="W1175" s="12"/>
      <c r="X1175" s="12"/>
      <c r="Y1175" s="12"/>
      <c r="Z1175" s="12"/>
      <c r="AA1175" s="12"/>
      <c r="AB1175" s="12"/>
      <c r="AC1175" s="12"/>
      <c r="AD1175" s="13"/>
      <c r="AE1175" s="12"/>
      <c r="AF1175" s="12"/>
    </row>
    <row r="1176" spans="1:32" x14ac:dyDescent="0.35">
      <c r="A1176" s="121" t="s">
        <v>14768</v>
      </c>
      <c r="B1176" s="122" t="s">
        <v>18513</v>
      </c>
      <c r="C1176" s="18" t="s">
        <v>18514</v>
      </c>
      <c r="D1176" s="123">
        <v>2.1</v>
      </c>
      <c r="E1176" s="127">
        <v>353</v>
      </c>
      <c r="F1176" s="127">
        <v>43</v>
      </c>
      <c r="G1176" s="127">
        <v>420</v>
      </c>
      <c r="H1176" s="125">
        <v>1</v>
      </c>
      <c r="I1176" s="123">
        <v>2.1</v>
      </c>
      <c r="J1176" s="126">
        <v>50</v>
      </c>
      <c r="K1176" s="126">
        <v>370</v>
      </c>
      <c r="L1176" s="126">
        <v>410</v>
      </c>
      <c r="M1176" s="124"/>
      <c r="N1176" s="124"/>
      <c r="O1176" s="124"/>
      <c r="P1176" s="124"/>
      <c r="Q1176" s="124"/>
      <c r="R1176" s="124"/>
      <c r="S1176" s="124"/>
      <c r="T1176" s="124"/>
      <c r="U1176" s="12"/>
      <c r="V1176" s="12"/>
      <c r="W1176" s="12"/>
      <c r="X1176" s="12"/>
      <c r="Y1176" s="12"/>
      <c r="Z1176" s="12"/>
      <c r="AA1176" s="12"/>
      <c r="AB1176" s="12"/>
      <c r="AC1176" s="12"/>
      <c r="AD1176" s="13"/>
      <c r="AE1176" s="12"/>
      <c r="AF1176" s="12"/>
    </row>
    <row r="1177" spans="1:32" x14ac:dyDescent="0.35">
      <c r="A1177" s="121" t="s">
        <v>14163</v>
      </c>
      <c r="B1177" s="122" t="s">
        <v>18515</v>
      </c>
      <c r="C1177" s="18" t="s">
        <v>1262</v>
      </c>
      <c r="D1177" s="128">
        <v>64.5</v>
      </c>
      <c r="E1177" s="124"/>
      <c r="F1177" s="124"/>
      <c r="G1177" s="124"/>
      <c r="H1177" s="125">
        <v>1</v>
      </c>
      <c r="I1177" s="128">
        <v>64.5</v>
      </c>
      <c r="J1177" s="124">
        <v>890</v>
      </c>
      <c r="K1177" s="124">
        <v>620</v>
      </c>
      <c r="L1177" s="124">
        <v>660</v>
      </c>
      <c r="M1177" s="124"/>
      <c r="N1177" s="124"/>
      <c r="O1177" s="124"/>
      <c r="P1177" s="124"/>
      <c r="Q1177" s="124"/>
      <c r="R1177" s="124"/>
      <c r="S1177" s="124"/>
      <c r="T1177" s="124"/>
      <c r="U1177" s="12"/>
      <c r="V1177" s="12"/>
      <c r="W1177" s="12"/>
      <c r="X1177" s="12"/>
      <c r="Y1177" s="12"/>
      <c r="Z1177" s="12"/>
      <c r="AA1177" s="12"/>
      <c r="AB1177" s="12"/>
      <c r="AC1177" s="12"/>
      <c r="AD1177" s="13"/>
      <c r="AE1177" s="12"/>
      <c r="AF1177" s="12"/>
    </row>
    <row r="1178" spans="1:32" x14ac:dyDescent="0.35">
      <c r="A1178" s="121" t="s">
        <v>14167</v>
      </c>
      <c r="B1178" s="122" t="s">
        <v>18516</v>
      </c>
      <c r="C1178" s="18" t="s">
        <v>1265</v>
      </c>
      <c r="D1178" s="128">
        <v>64.599999999999994</v>
      </c>
      <c r="E1178" s="124"/>
      <c r="F1178" s="124"/>
      <c r="G1178" s="124"/>
      <c r="H1178" s="125">
        <v>1</v>
      </c>
      <c r="I1178" s="128">
        <v>64.5</v>
      </c>
      <c r="J1178" s="124">
        <v>890</v>
      </c>
      <c r="K1178" s="124">
        <v>620</v>
      </c>
      <c r="L1178" s="124">
        <v>660</v>
      </c>
      <c r="M1178" s="124"/>
      <c r="N1178" s="124"/>
      <c r="O1178" s="124"/>
      <c r="P1178" s="124"/>
      <c r="Q1178" s="124"/>
      <c r="R1178" s="124"/>
      <c r="S1178" s="124"/>
      <c r="T1178" s="124"/>
      <c r="U1178" s="12"/>
      <c r="V1178" s="12"/>
      <c r="W1178" s="12"/>
      <c r="X1178" s="12"/>
      <c r="Y1178" s="12"/>
      <c r="Z1178" s="12"/>
      <c r="AA1178" s="12"/>
      <c r="AB1178" s="12"/>
      <c r="AC1178" s="12"/>
      <c r="AD1178" s="13"/>
      <c r="AE1178" s="12"/>
      <c r="AF1178" s="12"/>
    </row>
    <row r="1179" spans="1:32" x14ac:dyDescent="0.35">
      <c r="A1179" s="121" t="s">
        <v>14171</v>
      </c>
      <c r="B1179" s="122" t="s">
        <v>18517</v>
      </c>
      <c r="C1179" s="18" t="s">
        <v>18518</v>
      </c>
      <c r="D1179" s="128">
        <v>36.5</v>
      </c>
      <c r="E1179" s="124">
        <v>380</v>
      </c>
      <c r="F1179" s="124">
        <v>860</v>
      </c>
      <c r="G1179" s="124">
        <v>650</v>
      </c>
      <c r="H1179" s="125">
        <v>1</v>
      </c>
      <c r="I1179" s="128">
        <v>36.5</v>
      </c>
      <c r="J1179" s="124">
        <v>690</v>
      </c>
      <c r="K1179" s="124">
        <v>390</v>
      </c>
      <c r="L1179" s="124">
        <v>500</v>
      </c>
      <c r="M1179" s="124"/>
      <c r="N1179" s="124"/>
      <c r="O1179" s="124"/>
      <c r="P1179" s="124"/>
      <c r="Q1179" s="124"/>
      <c r="R1179" s="124"/>
      <c r="S1179" s="124"/>
      <c r="T1179" s="124"/>
      <c r="U1179" s="12"/>
      <c r="V1179" s="12"/>
      <c r="W1179" s="12"/>
      <c r="X1179" s="12"/>
      <c r="Y1179" s="12"/>
      <c r="Z1179" s="12"/>
      <c r="AA1179" s="12"/>
      <c r="AB1179" s="12"/>
      <c r="AC1179" s="12"/>
      <c r="AD1179" s="13"/>
      <c r="AE1179" s="12"/>
      <c r="AF1179" s="12"/>
    </row>
    <row r="1180" spans="1:32" x14ac:dyDescent="0.35">
      <c r="A1180" s="121" t="s">
        <v>14780</v>
      </c>
      <c r="B1180" s="122" t="s">
        <v>18519</v>
      </c>
      <c r="C1180" s="18" t="s">
        <v>18518</v>
      </c>
      <c r="D1180" s="128">
        <v>37.159999999999997</v>
      </c>
      <c r="E1180" s="124">
        <v>370</v>
      </c>
      <c r="F1180" s="124">
        <v>870</v>
      </c>
      <c r="G1180" s="124">
        <v>650</v>
      </c>
      <c r="H1180" s="125">
        <v>1</v>
      </c>
      <c r="I1180" s="128">
        <v>37.159999999999997</v>
      </c>
      <c r="J1180" s="124">
        <v>690</v>
      </c>
      <c r="K1180" s="124">
        <v>390</v>
      </c>
      <c r="L1180" s="124">
        <v>500</v>
      </c>
      <c r="M1180" s="124"/>
      <c r="N1180" s="124"/>
      <c r="O1180" s="124"/>
      <c r="P1180" s="124"/>
      <c r="Q1180" s="124"/>
      <c r="R1180" s="124"/>
      <c r="S1180" s="124"/>
      <c r="T1180" s="124"/>
      <c r="U1180" s="12"/>
      <c r="V1180" s="12"/>
      <c r="W1180" s="12"/>
      <c r="X1180" s="12"/>
      <c r="Y1180" s="12"/>
      <c r="Z1180" s="12"/>
      <c r="AA1180" s="12"/>
      <c r="AB1180" s="12"/>
      <c r="AC1180" s="12"/>
      <c r="AD1180" s="13"/>
      <c r="AE1180" s="12"/>
      <c r="AF1180" s="12"/>
    </row>
    <row r="1181" spans="1:32" x14ac:dyDescent="0.35">
      <c r="A1181" s="121" t="s">
        <v>10950</v>
      </c>
      <c r="B1181" s="122" t="s">
        <v>18520</v>
      </c>
      <c r="C1181" s="18" t="s">
        <v>18521</v>
      </c>
      <c r="D1181" s="128">
        <v>22</v>
      </c>
      <c r="E1181" s="124">
        <v>550</v>
      </c>
      <c r="F1181" s="124">
        <v>825</v>
      </c>
      <c r="G1181" s="124">
        <v>460</v>
      </c>
      <c r="H1181" s="125">
        <v>2</v>
      </c>
      <c r="I1181" s="128">
        <v>12</v>
      </c>
      <c r="J1181" s="124">
        <v>540</v>
      </c>
      <c r="K1181" s="124">
        <v>470</v>
      </c>
      <c r="L1181" s="124">
        <v>230</v>
      </c>
      <c r="M1181" s="124">
        <v>10</v>
      </c>
      <c r="N1181" s="124">
        <v>687</v>
      </c>
      <c r="O1181" s="124">
        <v>190</v>
      </c>
      <c r="P1181" s="124">
        <v>192</v>
      </c>
      <c r="Q1181" s="124"/>
      <c r="R1181" s="124"/>
      <c r="S1181" s="124"/>
      <c r="T1181" s="124"/>
      <c r="U1181" s="12"/>
      <c r="V1181" s="12"/>
      <c r="W1181" s="12"/>
      <c r="X1181" s="12"/>
      <c r="Y1181" s="12"/>
      <c r="Z1181" s="12"/>
      <c r="AA1181" s="12"/>
      <c r="AB1181" s="12"/>
      <c r="AC1181" s="12"/>
      <c r="AD1181" s="13"/>
      <c r="AE1181" s="12"/>
      <c r="AF1181" s="12"/>
    </row>
    <row r="1182" spans="1:32" x14ac:dyDescent="0.35">
      <c r="A1182" s="121" t="s">
        <v>10954</v>
      </c>
      <c r="B1182" s="122" t="s">
        <v>18522</v>
      </c>
      <c r="C1182" s="18" t="s">
        <v>18523</v>
      </c>
      <c r="D1182" s="128">
        <v>33</v>
      </c>
      <c r="E1182" s="124">
        <v>375</v>
      </c>
      <c r="F1182" s="124">
        <v>800</v>
      </c>
      <c r="G1182" s="124">
        <v>610</v>
      </c>
      <c r="H1182" s="125">
        <v>1</v>
      </c>
      <c r="I1182" s="128">
        <v>37</v>
      </c>
      <c r="J1182" s="124">
        <v>420</v>
      </c>
      <c r="K1182" s="124">
        <v>770</v>
      </c>
      <c r="L1182" s="124">
        <v>435</v>
      </c>
      <c r="M1182" s="124"/>
      <c r="N1182" s="124"/>
      <c r="O1182" s="124"/>
      <c r="P1182" s="124"/>
      <c r="Q1182" s="124"/>
      <c r="R1182" s="124"/>
      <c r="S1182" s="124"/>
      <c r="T1182" s="124"/>
      <c r="U1182" s="12"/>
      <c r="V1182" s="12"/>
      <c r="W1182" s="12"/>
      <c r="X1182" s="12"/>
      <c r="Y1182" s="12"/>
      <c r="Z1182" s="12"/>
      <c r="AA1182" s="12"/>
      <c r="AB1182" s="12"/>
      <c r="AC1182" s="12"/>
      <c r="AD1182" s="13"/>
      <c r="AE1182" s="12"/>
      <c r="AF1182" s="12"/>
    </row>
    <row r="1183" spans="1:32" x14ac:dyDescent="0.35">
      <c r="A1183" s="121" t="s">
        <v>14023</v>
      </c>
      <c r="B1183" s="122" t="s">
        <v>18524</v>
      </c>
      <c r="C1183" s="18" t="s">
        <v>18525</v>
      </c>
      <c r="D1183" s="128">
        <v>39.700000000000003</v>
      </c>
      <c r="E1183" s="124">
        <v>645</v>
      </c>
      <c r="F1183" s="124">
        <v>810</v>
      </c>
      <c r="G1183" s="124">
        <v>645</v>
      </c>
      <c r="H1183" s="125">
        <v>2</v>
      </c>
      <c r="I1183" s="129">
        <v>26</v>
      </c>
      <c r="J1183" s="127">
        <v>650</v>
      </c>
      <c r="K1183" s="127">
        <v>400</v>
      </c>
      <c r="L1183" s="127">
        <v>445</v>
      </c>
      <c r="M1183" s="127">
        <v>13.7</v>
      </c>
      <c r="N1183" s="127">
        <v>385</v>
      </c>
      <c r="O1183" s="127">
        <v>170</v>
      </c>
      <c r="P1183" s="127">
        <v>425</v>
      </c>
      <c r="Q1183" s="124"/>
      <c r="R1183" s="124"/>
      <c r="S1183" s="124"/>
      <c r="T1183" s="124"/>
      <c r="U1183" s="12"/>
      <c r="V1183" s="12"/>
      <c r="W1183" s="12"/>
      <c r="X1183" s="12"/>
      <c r="Y1183" s="12"/>
      <c r="Z1183" s="12"/>
      <c r="AA1183" s="12"/>
      <c r="AB1183" s="12"/>
      <c r="AC1183" s="12"/>
      <c r="AD1183" s="13"/>
      <c r="AE1183" s="12"/>
      <c r="AF1183" s="12"/>
    </row>
    <row r="1184" spans="1:32" x14ac:dyDescent="0.35">
      <c r="A1184" s="121" t="s">
        <v>8878</v>
      </c>
      <c r="B1184" s="122" t="s">
        <v>18526</v>
      </c>
      <c r="C1184" s="18" t="s">
        <v>18527</v>
      </c>
      <c r="D1184" s="128">
        <v>22.2</v>
      </c>
      <c r="E1184" s="124">
        <v>415</v>
      </c>
      <c r="F1184" s="124">
        <v>415</v>
      </c>
      <c r="G1184" s="124">
        <v>415</v>
      </c>
      <c r="H1184" s="125">
        <v>2</v>
      </c>
      <c r="I1184" s="129">
        <v>15.2</v>
      </c>
      <c r="J1184" s="127">
        <v>570</v>
      </c>
      <c r="K1184" s="127">
        <v>145</v>
      </c>
      <c r="L1184" s="127">
        <v>440</v>
      </c>
      <c r="M1184" s="127">
        <v>7</v>
      </c>
      <c r="N1184" s="127">
        <v>380</v>
      </c>
      <c r="O1184" s="127">
        <v>180</v>
      </c>
      <c r="P1184" s="127">
        <v>390</v>
      </c>
      <c r="Q1184" s="124"/>
      <c r="R1184" s="124"/>
      <c r="S1184" s="124"/>
      <c r="T1184" s="124"/>
      <c r="U1184" s="12"/>
      <c r="V1184" s="12"/>
      <c r="W1184" s="12"/>
      <c r="X1184" s="12"/>
      <c r="Y1184" s="12"/>
      <c r="Z1184" s="12"/>
      <c r="AA1184" s="12"/>
      <c r="AB1184" s="12"/>
      <c r="AC1184" s="12"/>
      <c r="AD1184" s="13"/>
      <c r="AE1184" s="12"/>
      <c r="AF1184" s="12"/>
    </row>
    <row r="1185" spans="1:32" x14ac:dyDescent="0.35">
      <c r="A1185" s="121" t="s">
        <v>8874</v>
      </c>
      <c r="B1185" s="122" t="s">
        <v>18528</v>
      </c>
      <c r="C1185" s="18" t="s">
        <v>18529</v>
      </c>
      <c r="D1185" s="128">
        <v>24.549999999999997</v>
      </c>
      <c r="E1185" s="124">
        <v>410</v>
      </c>
      <c r="F1185" s="124">
        <v>835</v>
      </c>
      <c r="G1185" s="124">
        <v>410</v>
      </c>
      <c r="H1185" s="125">
        <v>2</v>
      </c>
      <c r="I1185" s="129">
        <v>15.2</v>
      </c>
      <c r="J1185" s="127">
        <v>570</v>
      </c>
      <c r="K1185" s="127">
        <v>145</v>
      </c>
      <c r="L1185" s="127">
        <v>440</v>
      </c>
      <c r="M1185" s="127">
        <v>9.35</v>
      </c>
      <c r="N1185" s="127">
        <v>710</v>
      </c>
      <c r="O1185" s="127">
        <v>190</v>
      </c>
      <c r="P1185" s="127">
        <v>180</v>
      </c>
      <c r="Q1185" s="124"/>
      <c r="R1185" s="124"/>
      <c r="S1185" s="124"/>
      <c r="T1185" s="124"/>
      <c r="U1185" s="12"/>
      <c r="V1185" s="12"/>
      <c r="W1185" s="12"/>
      <c r="X1185" s="12"/>
      <c r="Y1185" s="12"/>
      <c r="Z1185" s="12"/>
      <c r="AA1185" s="12"/>
      <c r="AB1185" s="12"/>
      <c r="AC1185" s="12"/>
      <c r="AD1185" s="13"/>
      <c r="AE1185" s="12"/>
      <c r="AF1185" s="12"/>
    </row>
    <row r="1186" spans="1:32" x14ac:dyDescent="0.35">
      <c r="A1186" s="121" t="s">
        <v>10966</v>
      </c>
      <c r="B1186" s="122" t="s">
        <v>18530</v>
      </c>
      <c r="C1186" s="18" t="s">
        <v>18531</v>
      </c>
      <c r="D1186" s="123">
        <v>23.5</v>
      </c>
      <c r="E1186" s="127">
        <v>360</v>
      </c>
      <c r="F1186" s="127">
        <v>410</v>
      </c>
      <c r="G1186" s="127">
        <v>510</v>
      </c>
      <c r="H1186" s="125">
        <v>1</v>
      </c>
      <c r="I1186" s="123">
        <v>23.5</v>
      </c>
      <c r="J1186" s="126">
        <v>365</v>
      </c>
      <c r="K1186" s="126">
        <v>415</v>
      </c>
      <c r="L1186" s="126">
        <v>570</v>
      </c>
      <c r="M1186" s="124"/>
      <c r="N1186" s="124"/>
      <c r="O1186" s="124"/>
      <c r="P1186" s="124"/>
      <c r="Q1186" s="124"/>
      <c r="R1186" s="124"/>
      <c r="S1186" s="124"/>
      <c r="T1186" s="124"/>
      <c r="U1186" s="12"/>
      <c r="V1186" s="12"/>
      <c r="W1186" s="12"/>
      <c r="X1186" s="12"/>
      <c r="Y1186" s="12"/>
      <c r="Z1186" s="12"/>
      <c r="AA1186" s="12"/>
      <c r="AB1186" s="12"/>
      <c r="AC1186" s="12"/>
      <c r="AD1186" s="13"/>
      <c r="AE1186" s="12"/>
      <c r="AF1186" s="12"/>
    </row>
    <row r="1187" spans="1:32" x14ac:dyDescent="0.35">
      <c r="A1187" s="121" t="s">
        <v>8894</v>
      </c>
      <c r="B1187" s="122" t="s">
        <v>18532</v>
      </c>
      <c r="C1187" s="18" t="s">
        <v>18533</v>
      </c>
      <c r="D1187" s="128">
        <v>21.18</v>
      </c>
      <c r="E1187" s="124">
        <v>435</v>
      </c>
      <c r="F1187" s="124">
        <v>495</v>
      </c>
      <c r="G1187" s="124">
        <v>435</v>
      </c>
      <c r="H1187" s="125">
        <v>2</v>
      </c>
      <c r="I1187" s="129">
        <v>14.18</v>
      </c>
      <c r="J1187" s="127">
        <v>590</v>
      </c>
      <c r="K1187" s="127">
        <v>480</v>
      </c>
      <c r="L1187" s="127">
        <v>210</v>
      </c>
      <c r="M1187" s="127">
        <v>7</v>
      </c>
      <c r="N1187" s="127">
        <v>380</v>
      </c>
      <c r="O1187" s="127">
        <v>180</v>
      </c>
      <c r="P1187" s="127">
        <v>390</v>
      </c>
      <c r="Q1187" s="124"/>
      <c r="R1187" s="124"/>
      <c r="S1187" s="124"/>
      <c r="T1187" s="124"/>
      <c r="U1187" s="12"/>
      <c r="V1187" s="12"/>
      <c r="W1187" s="12"/>
      <c r="X1187" s="12"/>
      <c r="Y1187" s="12"/>
      <c r="Z1187" s="12"/>
      <c r="AA1187" s="12"/>
      <c r="AB1187" s="12"/>
      <c r="AC1187" s="12"/>
      <c r="AD1187" s="13"/>
      <c r="AE1187" s="12"/>
      <c r="AF1187" s="12"/>
    </row>
    <row r="1188" spans="1:32" x14ac:dyDescent="0.35">
      <c r="A1188" s="121" t="s">
        <v>8886</v>
      </c>
      <c r="B1188" s="122" t="s">
        <v>18534</v>
      </c>
      <c r="C1188" s="18" t="s">
        <v>18535</v>
      </c>
      <c r="D1188" s="128">
        <v>23.439999999999998</v>
      </c>
      <c r="E1188" s="124">
        <v>445</v>
      </c>
      <c r="F1188" s="124">
        <v>835</v>
      </c>
      <c r="G1188" s="124">
        <v>445</v>
      </c>
      <c r="H1188" s="125">
        <v>2</v>
      </c>
      <c r="I1188" s="129">
        <v>14.18</v>
      </c>
      <c r="J1188" s="127">
        <v>590</v>
      </c>
      <c r="K1188" s="127">
        <v>480</v>
      </c>
      <c r="L1188" s="127">
        <v>210</v>
      </c>
      <c r="M1188" s="127">
        <v>9.26</v>
      </c>
      <c r="N1188" s="127">
        <v>190</v>
      </c>
      <c r="O1188" s="127">
        <v>170</v>
      </c>
      <c r="P1188" s="127">
        <v>700</v>
      </c>
      <c r="Q1188" s="124"/>
      <c r="R1188" s="124"/>
      <c r="S1188" s="124"/>
      <c r="T1188" s="124"/>
      <c r="U1188" s="12"/>
      <c r="V1188" s="12"/>
      <c r="W1188" s="12"/>
      <c r="X1188" s="12"/>
      <c r="Y1188" s="12"/>
      <c r="Z1188" s="12"/>
      <c r="AA1188" s="12"/>
      <c r="AB1188" s="12"/>
      <c r="AC1188" s="12"/>
      <c r="AD1188" s="13"/>
      <c r="AE1188" s="12"/>
      <c r="AF1188" s="12"/>
    </row>
    <row r="1189" spans="1:32" x14ac:dyDescent="0.35">
      <c r="A1189" s="121" t="s">
        <v>8898</v>
      </c>
      <c r="B1189" s="122" t="s">
        <v>18536</v>
      </c>
      <c r="C1189" s="18" t="s">
        <v>18537</v>
      </c>
      <c r="D1189" s="128">
        <v>22.8</v>
      </c>
      <c r="E1189" s="124">
        <v>435</v>
      </c>
      <c r="F1189" s="124">
        <v>430</v>
      </c>
      <c r="G1189" s="124">
        <v>435</v>
      </c>
      <c r="H1189" s="125">
        <v>2</v>
      </c>
      <c r="I1189" s="129">
        <v>15.8</v>
      </c>
      <c r="J1189" s="127">
        <v>580</v>
      </c>
      <c r="K1189" s="127">
        <v>480</v>
      </c>
      <c r="L1189" s="127">
        <v>200</v>
      </c>
      <c r="M1189" s="127">
        <v>7</v>
      </c>
      <c r="N1189" s="127">
        <v>380</v>
      </c>
      <c r="O1189" s="127">
        <v>180</v>
      </c>
      <c r="P1189" s="127">
        <v>390</v>
      </c>
      <c r="Q1189" s="124"/>
      <c r="R1189" s="124"/>
      <c r="S1189" s="124"/>
      <c r="T1189" s="124"/>
      <c r="U1189" s="12"/>
      <c r="V1189" s="12"/>
      <c r="W1189" s="12"/>
      <c r="X1189" s="12"/>
      <c r="Y1189" s="12"/>
      <c r="Z1189" s="12"/>
      <c r="AA1189" s="12"/>
      <c r="AB1189" s="12"/>
      <c r="AC1189" s="12"/>
      <c r="AD1189" s="13"/>
      <c r="AE1189" s="12"/>
      <c r="AF1189" s="12"/>
    </row>
    <row r="1190" spans="1:32" x14ac:dyDescent="0.35">
      <c r="A1190" s="121" t="s">
        <v>8890</v>
      </c>
      <c r="B1190" s="122" t="s">
        <v>18538</v>
      </c>
      <c r="C1190" s="18" t="s">
        <v>18539</v>
      </c>
      <c r="D1190" s="128">
        <v>25.060000000000002</v>
      </c>
      <c r="E1190" s="124">
        <v>445</v>
      </c>
      <c r="F1190" s="124">
        <v>835</v>
      </c>
      <c r="G1190" s="124">
        <v>445</v>
      </c>
      <c r="H1190" s="125">
        <v>2</v>
      </c>
      <c r="I1190" s="129">
        <v>15.8</v>
      </c>
      <c r="J1190" s="127">
        <v>580</v>
      </c>
      <c r="K1190" s="127">
        <v>480</v>
      </c>
      <c r="L1190" s="127">
        <v>200</v>
      </c>
      <c r="M1190" s="127">
        <v>9.26</v>
      </c>
      <c r="N1190" s="127">
        <v>190</v>
      </c>
      <c r="O1190" s="127">
        <v>170</v>
      </c>
      <c r="P1190" s="127">
        <v>700</v>
      </c>
      <c r="Q1190" s="124"/>
      <c r="R1190" s="124"/>
      <c r="S1190" s="124"/>
      <c r="T1190" s="124"/>
      <c r="U1190" s="12"/>
      <c r="V1190" s="12"/>
      <c r="W1190" s="12"/>
      <c r="X1190" s="12"/>
      <c r="Y1190" s="12"/>
      <c r="Z1190" s="12"/>
      <c r="AA1190" s="12"/>
      <c r="AB1190" s="12"/>
      <c r="AC1190" s="12"/>
      <c r="AD1190" s="13"/>
      <c r="AE1190" s="12"/>
      <c r="AF1190" s="12"/>
    </row>
    <row r="1191" spans="1:32" x14ac:dyDescent="0.35">
      <c r="A1191" s="121" t="s">
        <v>10982</v>
      </c>
      <c r="B1191" s="122" t="s">
        <v>18540</v>
      </c>
      <c r="C1191" s="18" t="s">
        <v>18541</v>
      </c>
      <c r="D1191" s="123">
        <v>24.5</v>
      </c>
      <c r="E1191" s="127">
        <v>360</v>
      </c>
      <c r="F1191" s="127">
        <v>550</v>
      </c>
      <c r="G1191" s="127">
        <v>400</v>
      </c>
      <c r="H1191" s="125">
        <v>1</v>
      </c>
      <c r="I1191" s="123">
        <v>24.5</v>
      </c>
      <c r="J1191" s="126">
        <v>560</v>
      </c>
      <c r="K1191" s="126">
        <v>375</v>
      </c>
      <c r="L1191" s="126">
        <v>450</v>
      </c>
      <c r="M1191" s="124"/>
      <c r="N1191" s="124"/>
      <c r="O1191" s="124"/>
      <c r="P1191" s="124"/>
      <c r="Q1191" s="124"/>
      <c r="R1191" s="124"/>
      <c r="S1191" s="124"/>
      <c r="T1191" s="124"/>
      <c r="U1191" s="12"/>
      <c r="V1191" s="12"/>
      <c r="W1191" s="12"/>
      <c r="X1191" s="12"/>
      <c r="Y1191" s="12"/>
      <c r="Z1191" s="12"/>
      <c r="AA1191" s="12"/>
      <c r="AB1191" s="12"/>
      <c r="AC1191" s="12"/>
      <c r="AD1191" s="13"/>
      <c r="AE1191" s="12"/>
      <c r="AF1191" s="12"/>
    </row>
    <row r="1192" spans="1:32" x14ac:dyDescent="0.35">
      <c r="A1192" s="121" t="s">
        <v>18542</v>
      </c>
      <c r="B1192" s="122" t="s">
        <v>18543</v>
      </c>
      <c r="C1192" s="18" t="s">
        <v>18544</v>
      </c>
      <c r="D1192" s="128">
        <v>37.43</v>
      </c>
      <c r="E1192" s="124">
        <v>625</v>
      </c>
      <c r="F1192" s="124">
        <v>835</v>
      </c>
      <c r="G1192" s="124">
        <v>625</v>
      </c>
      <c r="H1192" s="125">
        <v>2</v>
      </c>
      <c r="I1192" s="129">
        <v>25.43</v>
      </c>
      <c r="J1192" s="127">
        <v>630</v>
      </c>
      <c r="K1192" s="127">
        <v>390</v>
      </c>
      <c r="L1192" s="127">
        <v>495</v>
      </c>
      <c r="M1192" s="127">
        <v>12</v>
      </c>
      <c r="N1192" s="124">
        <v>150</v>
      </c>
      <c r="O1192" s="124">
        <v>385</v>
      </c>
      <c r="P1192" s="124">
        <v>400</v>
      </c>
      <c r="Q1192" s="124"/>
      <c r="R1192" s="124"/>
      <c r="S1192" s="124"/>
      <c r="T1192" s="124"/>
      <c r="U1192" s="12"/>
      <c r="V1192" s="12"/>
      <c r="W1192" s="12"/>
      <c r="X1192" s="12"/>
      <c r="Y1192" s="12"/>
      <c r="Z1192" s="12"/>
      <c r="AA1192" s="12"/>
      <c r="AB1192" s="12"/>
      <c r="AC1192" s="12"/>
      <c r="AD1192" s="13"/>
      <c r="AE1192" s="12"/>
      <c r="AF1192" s="12"/>
    </row>
    <row r="1193" spans="1:32" x14ac:dyDescent="0.35">
      <c r="A1193" s="121" t="s">
        <v>10986</v>
      </c>
      <c r="B1193" s="122" t="s">
        <v>18545</v>
      </c>
      <c r="C1193" s="18" t="s">
        <v>18546</v>
      </c>
      <c r="D1193" s="123">
        <v>24.5</v>
      </c>
      <c r="E1193" s="127">
        <v>360</v>
      </c>
      <c r="F1193" s="127">
        <v>540</v>
      </c>
      <c r="G1193" s="127">
        <v>440</v>
      </c>
      <c r="H1193" s="125">
        <v>1</v>
      </c>
      <c r="I1193" s="123">
        <v>24.5</v>
      </c>
      <c r="J1193" s="126">
        <v>565</v>
      </c>
      <c r="K1193" s="126">
        <v>380</v>
      </c>
      <c r="L1193" s="126">
        <v>470</v>
      </c>
      <c r="M1193" s="124"/>
      <c r="N1193" s="124"/>
      <c r="O1193" s="124"/>
      <c r="P1193" s="124"/>
      <c r="Q1193" s="124"/>
      <c r="R1193" s="124"/>
      <c r="S1193" s="124"/>
      <c r="T1193" s="124"/>
      <c r="U1193" s="12"/>
      <c r="V1193" s="12"/>
      <c r="W1193" s="12"/>
      <c r="X1193" s="12"/>
      <c r="Y1193" s="12"/>
      <c r="Z1193" s="12"/>
      <c r="AA1193" s="12"/>
      <c r="AB1193" s="12"/>
      <c r="AC1193" s="12"/>
      <c r="AD1193" s="13"/>
      <c r="AE1193" s="12"/>
      <c r="AF1193" s="12"/>
    </row>
    <row r="1194" spans="1:32" x14ac:dyDescent="0.35">
      <c r="A1194" s="121" t="s">
        <v>8366</v>
      </c>
      <c r="B1194" s="122" t="s">
        <v>18547</v>
      </c>
      <c r="C1194" s="18" t="s">
        <v>1091</v>
      </c>
      <c r="D1194" s="123">
        <v>22</v>
      </c>
      <c r="E1194" s="127">
        <v>370</v>
      </c>
      <c r="F1194" s="127">
        <v>400</v>
      </c>
      <c r="G1194" s="127">
        <v>530</v>
      </c>
      <c r="H1194" s="125">
        <v>1</v>
      </c>
      <c r="I1194" s="123">
        <v>22</v>
      </c>
      <c r="J1194" s="126">
        <v>540</v>
      </c>
      <c r="K1194" s="126">
        <v>395</v>
      </c>
      <c r="L1194" s="126">
        <v>420</v>
      </c>
      <c r="M1194" s="124"/>
      <c r="N1194" s="124"/>
      <c r="O1194" s="124"/>
      <c r="P1194" s="124"/>
      <c r="Q1194" s="124"/>
      <c r="R1194" s="124"/>
      <c r="S1194" s="124"/>
      <c r="T1194" s="124"/>
      <c r="U1194" s="12"/>
      <c r="V1194" s="12"/>
      <c r="W1194" s="12"/>
      <c r="X1194" s="12"/>
      <c r="Y1194" s="12"/>
      <c r="Z1194" s="12"/>
      <c r="AA1194" s="12"/>
      <c r="AB1194" s="12"/>
      <c r="AC1194" s="12"/>
      <c r="AD1194" s="13"/>
      <c r="AE1194" s="12"/>
      <c r="AF1194" s="12"/>
    </row>
    <row r="1195" spans="1:32" x14ac:dyDescent="0.35">
      <c r="A1195" s="121" t="s">
        <v>14039</v>
      </c>
      <c r="B1195" s="122" t="s">
        <v>18548</v>
      </c>
      <c r="C1195" s="18" t="s">
        <v>18549</v>
      </c>
      <c r="D1195" s="128">
        <v>34.69</v>
      </c>
      <c r="E1195" s="124">
        <v>660</v>
      </c>
      <c r="F1195" s="124">
        <v>835</v>
      </c>
      <c r="G1195" s="124">
        <v>660</v>
      </c>
      <c r="H1195" s="125">
        <v>2</v>
      </c>
      <c r="I1195" s="129">
        <v>23</v>
      </c>
      <c r="J1195" s="127">
        <v>450</v>
      </c>
      <c r="K1195" s="127">
        <v>680</v>
      </c>
      <c r="L1195" s="127">
        <v>400</v>
      </c>
      <c r="M1195" s="127">
        <v>11.69</v>
      </c>
      <c r="N1195" s="127">
        <v>450</v>
      </c>
      <c r="O1195" s="127">
        <v>160</v>
      </c>
      <c r="P1195" s="127">
        <v>420</v>
      </c>
      <c r="Q1195" s="124"/>
      <c r="R1195" s="124"/>
      <c r="S1195" s="124"/>
      <c r="T1195" s="124"/>
      <c r="U1195" s="12"/>
      <c r="V1195" s="12"/>
      <c r="W1195" s="12"/>
      <c r="X1195" s="12"/>
      <c r="Y1195" s="12"/>
      <c r="Z1195" s="12"/>
      <c r="AA1195" s="12"/>
      <c r="AB1195" s="12"/>
      <c r="AC1195" s="12"/>
      <c r="AD1195" s="13"/>
      <c r="AE1195" s="12"/>
      <c r="AF1195" s="12"/>
    </row>
    <row r="1196" spans="1:32" x14ac:dyDescent="0.35">
      <c r="A1196" s="121" t="s">
        <v>8918</v>
      </c>
      <c r="B1196" s="122" t="s">
        <v>18550</v>
      </c>
      <c r="C1196" s="18" t="s">
        <v>18551</v>
      </c>
      <c r="D1196" s="128">
        <v>27.479999999999997</v>
      </c>
      <c r="E1196" s="124">
        <v>485</v>
      </c>
      <c r="F1196" s="124">
        <v>860</v>
      </c>
      <c r="G1196" s="124">
        <v>485</v>
      </c>
      <c r="H1196" s="125">
        <v>2</v>
      </c>
      <c r="I1196" s="129">
        <v>16.7</v>
      </c>
      <c r="J1196" s="127">
        <v>220</v>
      </c>
      <c r="K1196" s="127">
        <v>475</v>
      </c>
      <c r="L1196" s="127">
        <v>560</v>
      </c>
      <c r="M1196" s="127">
        <v>10.78</v>
      </c>
      <c r="N1196" s="127">
        <v>180</v>
      </c>
      <c r="O1196" s="127">
        <v>190</v>
      </c>
      <c r="P1196" s="127">
        <v>700</v>
      </c>
      <c r="Q1196" s="124"/>
      <c r="R1196" s="124"/>
      <c r="S1196" s="124"/>
      <c r="T1196" s="124"/>
      <c r="U1196" s="12"/>
      <c r="V1196" s="12"/>
      <c r="W1196" s="12"/>
      <c r="X1196" s="12"/>
      <c r="Y1196" s="12"/>
      <c r="Z1196" s="12"/>
      <c r="AA1196" s="12"/>
      <c r="AB1196" s="12"/>
      <c r="AC1196" s="12"/>
      <c r="AD1196" s="13"/>
      <c r="AE1196" s="12"/>
      <c r="AF1196" s="12"/>
    </row>
    <row r="1197" spans="1:32" x14ac:dyDescent="0.35">
      <c r="A1197" s="121" t="s">
        <v>18552</v>
      </c>
      <c r="B1197" s="122" t="s">
        <v>18553</v>
      </c>
      <c r="C1197" s="18" t="s">
        <v>18554</v>
      </c>
      <c r="D1197" s="123">
        <v>19</v>
      </c>
      <c r="E1197" s="127">
        <v>355</v>
      </c>
      <c r="F1197" s="127">
        <v>410</v>
      </c>
      <c r="G1197" s="127">
        <v>520</v>
      </c>
      <c r="H1197" s="125">
        <v>1</v>
      </c>
      <c r="I1197" s="123">
        <v>19</v>
      </c>
      <c r="J1197" s="126">
        <v>555</v>
      </c>
      <c r="K1197" s="126">
        <v>395</v>
      </c>
      <c r="L1197" s="126">
        <v>420</v>
      </c>
      <c r="M1197" s="124"/>
      <c r="N1197" s="124"/>
      <c r="O1197" s="124"/>
      <c r="P1197" s="124"/>
      <c r="Q1197" s="124"/>
      <c r="R1197" s="124"/>
      <c r="S1197" s="124"/>
      <c r="T1197" s="124"/>
      <c r="U1197" s="12"/>
      <c r="V1197" s="12"/>
      <c r="W1197" s="12"/>
      <c r="X1197" s="12"/>
      <c r="Y1197" s="12"/>
      <c r="Z1197" s="12"/>
      <c r="AA1197" s="12"/>
      <c r="AB1197" s="12"/>
      <c r="AC1197" s="12"/>
      <c r="AD1197" s="13"/>
      <c r="AE1197" s="12"/>
      <c r="AF1197" s="12"/>
    </row>
    <row r="1198" spans="1:32" x14ac:dyDescent="0.35">
      <c r="A1198" s="121" t="s">
        <v>8934</v>
      </c>
      <c r="B1198" s="122" t="s">
        <v>18555</v>
      </c>
      <c r="C1198" s="18" t="s">
        <v>18556</v>
      </c>
      <c r="D1198" s="128">
        <v>23.72</v>
      </c>
      <c r="E1198" s="124">
        <v>460</v>
      </c>
      <c r="F1198" s="124">
        <v>845</v>
      </c>
      <c r="G1198" s="124">
        <v>460</v>
      </c>
      <c r="H1198" s="125">
        <v>2</v>
      </c>
      <c r="I1198" s="129">
        <v>12</v>
      </c>
      <c r="J1198" s="127">
        <v>570</v>
      </c>
      <c r="K1198" s="127">
        <v>470</v>
      </c>
      <c r="L1198" s="127">
        <v>180</v>
      </c>
      <c r="M1198" s="127">
        <v>11.72</v>
      </c>
      <c r="N1198" s="127">
        <v>190</v>
      </c>
      <c r="O1198" s="127">
        <v>200</v>
      </c>
      <c r="P1198" s="127">
        <v>710</v>
      </c>
      <c r="Q1198" s="124"/>
      <c r="R1198" s="124"/>
      <c r="S1198" s="124"/>
      <c r="T1198" s="124"/>
      <c r="U1198" s="12"/>
      <c r="V1198" s="12"/>
      <c r="W1198" s="12"/>
      <c r="X1198" s="12"/>
      <c r="Y1198" s="12"/>
      <c r="Z1198" s="12"/>
      <c r="AA1198" s="12"/>
      <c r="AB1198" s="12"/>
      <c r="AC1198" s="12"/>
      <c r="AD1198" s="13"/>
      <c r="AE1198" s="12"/>
      <c r="AF1198" s="12"/>
    </row>
    <row r="1199" spans="1:32" x14ac:dyDescent="0.35">
      <c r="A1199" s="121" t="s">
        <v>8938</v>
      </c>
      <c r="B1199" s="122" t="s">
        <v>18557</v>
      </c>
      <c r="C1199" s="18" t="s">
        <v>18556</v>
      </c>
      <c r="D1199" s="128">
        <v>27.72</v>
      </c>
      <c r="E1199" s="124">
        <v>460</v>
      </c>
      <c r="F1199" s="124">
        <v>845</v>
      </c>
      <c r="G1199" s="124">
        <v>460</v>
      </c>
      <c r="H1199" s="125">
        <v>2</v>
      </c>
      <c r="I1199" s="129">
        <v>16</v>
      </c>
      <c r="J1199" s="127">
        <v>485</v>
      </c>
      <c r="K1199" s="127">
        <v>580</v>
      </c>
      <c r="L1199" s="127">
        <v>180</v>
      </c>
      <c r="M1199" s="127">
        <v>11.72</v>
      </c>
      <c r="N1199" s="127">
        <v>190</v>
      </c>
      <c r="O1199" s="127">
        <v>200</v>
      </c>
      <c r="P1199" s="127">
        <v>710</v>
      </c>
      <c r="Q1199" s="124"/>
      <c r="R1199" s="124"/>
      <c r="S1199" s="124"/>
      <c r="T1199" s="124"/>
      <c r="U1199" s="12"/>
      <c r="V1199" s="12"/>
      <c r="W1199" s="12"/>
      <c r="X1199" s="12"/>
      <c r="Y1199" s="12"/>
      <c r="Z1199" s="12"/>
      <c r="AA1199" s="12"/>
      <c r="AB1199" s="12"/>
      <c r="AC1199" s="12"/>
      <c r="AD1199" s="13"/>
      <c r="AE1199" s="12"/>
      <c r="AF1199" s="12"/>
    </row>
    <row r="1200" spans="1:32" x14ac:dyDescent="0.35">
      <c r="A1200" s="121" t="s">
        <v>10978</v>
      </c>
      <c r="B1200" s="122">
        <v>5056211804321</v>
      </c>
      <c r="C1200" s="18" t="s">
        <v>3412</v>
      </c>
      <c r="D1200" s="123">
        <v>15</v>
      </c>
      <c r="E1200" s="127">
        <v>360</v>
      </c>
      <c r="F1200" s="127">
        <v>385</v>
      </c>
      <c r="G1200" s="127">
        <v>540</v>
      </c>
      <c r="H1200" s="125">
        <v>1</v>
      </c>
      <c r="I1200" s="123">
        <v>15</v>
      </c>
      <c r="J1200" s="126">
        <v>550</v>
      </c>
      <c r="K1200" s="126">
        <v>400</v>
      </c>
      <c r="L1200" s="126">
        <v>370</v>
      </c>
      <c r="M1200" s="124"/>
      <c r="N1200" s="124"/>
      <c r="O1200" s="124"/>
      <c r="P1200" s="124"/>
      <c r="Q1200" s="124"/>
      <c r="R1200" s="124"/>
      <c r="S1200" s="124"/>
      <c r="T1200" s="124"/>
      <c r="U1200" s="12"/>
      <c r="V1200" s="12"/>
      <c r="W1200" s="12"/>
      <c r="X1200" s="12"/>
      <c r="Y1200" s="12"/>
      <c r="Z1200" s="12"/>
      <c r="AA1200" s="12"/>
      <c r="AB1200" s="12"/>
      <c r="AC1200" s="12"/>
      <c r="AD1200" s="13"/>
      <c r="AE1200" s="12"/>
      <c r="AF1200" s="12"/>
    </row>
    <row r="1201" spans="1:32" x14ac:dyDescent="0.35">
      <c r="A1201" s="121" t="s">
        <v>8902</v>
      </c>
      <c r="B1201" s="122" t="s">
        <v>18558</v>
      </c>
      <c r="C1201" s="18" t="s">
        <v>18559</v>
      </c>
      <c r="D1201" s="128">
        <v>31.62</v>
      </c>
      <c r="E1201" s="124">
        <v>620</v>
      </c>
      <c r="F1201" s="124">
        <v>745</v>
      </c>
      <c r="G1201" s="124">
        <v>620</v>
      </c>
      <c r="H1201" s="125">
        <v>2</v>
      </c>
      <c r="I1201" s="129">
        <v>21.03</v>
      </c>
      <c r="J1201" s="127">
        <v>420</v>
      </c>
      <c r="K1201" s="127">
        <v>390</v>
      </c>
      <c r="L1201" s="127">
        <v>620</v>
      </c>
      <c r="M1201" s="127">
        <v>10.59</v>
      </c>
      <c r="N1201" s="127">
        <v>300</v>
      </c>
      <c r="O1201" s="127">
        <v>150</v>
      </c>
      <c r="P1201" s="127">
        <v>430</v>
      </c>
      <c r="Q1201" s="124"/>
      <c r="R1201" s="124"/>
      <c r="S1201" s="124"/>
      <c r="T1201" s="124"/>
      <c r="U1201" s="12"/>
      <c r="V1201" s="12"/>
      <c r="W1201" s="12"/>
      <c r="X1201" s="12"/>
      <c r="Y1201" s="12"/>
      <c r="Z1201" s="12"/>
      <c r="AA1201" s="12"/>
      <c r="AB1201" s="12"/>
      <c r="AC1201" s="12"/>
      <c r="AD1201" s="13"/>
      <c r="AE1201" s="12"/>
      <c r="AF1201" s="12"/>
    </row>
    <row r="1202" spans="1:32" x14ac:dyDescent="0.35">
      <c r="A1202" s="121" t="s">
        <v>8970</v>
      </c>
      <c r="B1202" s="122" t="s">
        <v>18560</v>
      </c>
      <c r="C1202" s="18" t="s">
        <v>18561</v>
      </c>
      <c r="D1202" s="128">
        <v>57.13</v>
      </c>
      <c r="E1202" s="124">
        <v>590</v>
      </c>
      <c r="F1202" s="124">
        <v>820</v>
      </c>
      <c r="G1202" s="124">
        <v>590</v>
      </c>
      <c r="H1202" s="125">
        <v>3</v>
      </c>
      <c r="I1202" s="128">
        <v>40.6</v>
      </c>
      <c r="J1202" s="124">
        <v>600</v>
      </c>
      <c r="K1202" s="124">
        <v>400</v>
      </c>
      <c r="L1202" s="124">
        <v>410</v>
      </c>
      <c r="M1202" s="124">
        <v>13.8</v>
      </c>
      <c r="N1202" s="124">
        <v>475</v>
      </c>
      <c r="O1202" s="124">
        <v>185</v>
      </c>
      <c r="P1202" s="124">
        <v>380</v>
      </c>
      <c r="Q1202" s="124">
        <v>2.73</v>
      </c>
      <c r="R1202" s="124">
        <v>445</v>
      </c>
      <c r="S1202" s="124">
        <v>377</v>
      </c>
      <c r="T1202" s="124">
        <v>60</v>
      </c>
      <c r="U1202" s="12"/>
      <c r="V1202" s="12"/>
      <c r="W1202" s="12"/>
      <c r="X1202" s="12"/>
      <c r="Y1202" s="12"/>
      <c r="Z1202" s="12"/>
      <c r="AA1202" s="12"/>
      <c r="AB1202" s="12"/>
      <c r="AC1202" s="12"/>
      <c r="AD1202" s="13"/>
      <c r="AE1202" s="12"/>
      <c r="AF1202" s="12"/>
    </row>
    <row r="1203" spans="1:32" x14ac:dyDescent="0.35">
      <c r="A1203" s="121" t="s">
        <v>8982</v>
      </c>
      <c r="B1203" s="122" t="s">
        <v>18562</v>
      </c>
      <c r="C1203" s="18" t="s">
        <v>18563</v>
      </c>
      <c r="D1203" s="128">
        <v>17.48</v>
      </c>
      <c r="E1203" s="124">
        <v>360</v>
      </c>
      <c r="F1203" s="124">
        <v>395</v>
      </c>
      <c r="G1203" s="124">
        <v>360</v>
      </c>
      <c r="H1203" s="125">
        <v>2</v>
      </c>
      <c r="I1203" s="129">
        <v>10.88</v>
      </c>
      <c r="J1203" s="127">
        <v>450</v>
      </c>
      <c r="K1203" s="127">
        <v>415</v>
      </c>
      <c r="L1203" s="127">
        <v>195</v>
      </c>
      <c r="M1203" s="127">
        <v>6.6</v>
      </c>
      <c r="N1203" s="127">
        <v>210</v>
      </c>
      <c r="O1203" s="127">
        <v>295</v>
      </c>
      <c r="P1203" s="127">
        <v>300</v>
      </c>
      <c r="Q1203" s="124"/>
      <c r="R1203" s="124"/>
      <c r="S1203" s="124"/>
      <c r="T1203" s="124"/>
      <c r="U1203" s="12"/>
      <c r="V1203" s="12"/>
      <c r="W1203" s="12"/>
      <c r="X1203" s="12"/>
      <c r="Y1203" s="12"/>
      <c r="Z1203" s="12"/>
      <c r="AA1203" s="12"/>
      <c r="AB1203" s="12"/>
      <c r="AC1203" s="12"/>
      <c r="AD1203" s="13"/>
      <c r="AE1203" s="12"/>
      <c r="AF1203" s="12"/>
    </row>
    <row r="1204" spans="1:32" x14ac:dyDescent="0.35">
      <c r="A1204" s="121" t="s">
        <v>8974</v>
      </c>
      <c r="B1204" s="122" t="s">
        <v>18564</v>
      </c>
      <c r="C1204" s="18" t="s">
        <v>18565</v>
      </c>
      <c r="D1204" s="128">
        <v>20.58</v>
      </c>
      <c r="E1204" s="124">
        <v>360</v>
      </c>
      <c r="F1204" s="124">
        <v>730</v>
      </c>
      <c r="G1204" s="124">
        <v>360</v>
      </c>
      <c r="H1204" s="125">
        <v>2</v>
      </c>
      <c r="I1204" s="129">
        <v>10.88</v>
      </c>
      <c r="J1204" s="127">
        <v>450</v>
      </c>
      <c r="K1204" s="127">
        <v>415</v>
      </c>
      <c r="L1204" s="127">
        <v>195</v>
      </c>
      <c r="M1204" s="127">
        <v>9.6999999999999993</v>
      </c>
      <c r="N1204" s="127">
        <v>715</v>
      </c>
      <c r="O1204" s="127">
        <v>230</v>
      </c>
      <c r="P1204" s="127">
        <v>245</v>
      </c>
      <c r="Q1204" s="124"/>
      <c r="R1204" s="124"/>
      <c r="S1204" s="124"/>
      <c r="T1204" s="124"/>
      <c r="U1204" s="12"/>
      <c r="V1204" s="12"/>
      <c r="W1204" s="12"/>
      <c r="X1204" s="12"/>
      <c r="Y1204" s="12"/>
      <c r="Z1204" s="12"/>
      <c r="AA1204" s="12"/>
      <c r="AB1204" s="12"/>
      <c r="AC1204" s="12"/>
      <c r="AD1204" s="13"/>
      <c r="AE1204" s="12"/>
      <c r="AF1204" s="12"/>
    </row>
    <row r="1205" spans="1:32" x14ac:dyDescent="0.35">
      <c r="A1205" s="121" t="s">
        <v>8986</v>
      </c>
      <c r="B1205" s="122" t="s">
        <v>18566</v>
      </c>
      <c r="C1205" s="18" t="s">
        <v>18567</v>
      </c>
      <c r="D1205" s="128">
        <v>19.799999999999997</v>
      </c>
      <c r="E1205" s="124">
        <v>400</v>
      </c>
      <c r="F1205" s="124">
        <v>410</v>
      </c>
      <c r="G1205" s="124">
        <v>400</v>
      </c>
      <c r="H1205" s="125">
        <v>2</v>
      </c>
      <c r="I1205" s="129">
        <v>13.2</v>
      </c>
      <c r="J1205" s="127">
        <v>420</v>
      </c>
      <c r="K1205" s="127">
        <v>190</v>
      </c>
      <c r="L1205" s="127">
        <v>500</v>
      </c>
      <c r="M1205" s="127">
        <v>6.6</v>
      </c>
      <c r="N1205" s="127">
        <v>210</v>
      </c>
      <c r="O1205" s="127">
        <v>295</v>
      </c>
      <c r="P1205" s="127">
        <v>300</v>
      </c>
      <c r="Q1205" s="124"/>
      <c r="R1205" s="124"/>
      <c r="S1205" s="124"/>
      <c r="T1205" s="124"/>
      <c r="U1205" s="12"/>
      <c r="V1205" s="12"/>
      <c r="W1205" s="12"/>
      <c r="X1205" s="12"/>
      <c r="Y1205" s="12"/>
      <c r="Z1205" s="12"/>
      <c r="AA1205" s="12"/>
      <c r="AB1205" s="12"/>
      <c r="AC1205" s="12"/>
      <c r="AD1205" s="13"/>
      <c r="AE1205" s="12"/>
      <c r="AF1205" s="12"/>
    </row>
    <row r="1206" spans="1:32" x14ac:dyDescent="0.35">
      <c r="A1206" s="121" t="s">
        <v>8978</v>
      </c>
      <c r="B1206" s="122" t="s">
        <v>18568</v>
      </c>
      <c r="C1206" s="18" t="s">
        <v>18569</v>
      </c>
      <c r="D1206" s="128">
        <v>22.9</v>
      </c>
      <c r="E1206" s="124">
        <v>400</v>
      </c>
      <c r="F1206" s="124">
        <v>735</v>
      </c>
      <c r="G1206" s="124">
        <v>400</v>
      </c>
      <c r="H1206" s="125">
        <v>2</v>
      </c>
      <c r="I1206" s="129">
        <v>13.2</v>
      </c>
      <c r="J1206" s="127">
        <v>420</v>
      </c>
      <c r="K1206" s="127">
        <v>190</v>
      </c>
      <c r="L1206" s="127">
        <v>500</v>
      </c>
      <c r="M1206" s="127">
        <v>9.6999999999999993</v>
      </c>
      <c r="N1206" s="127">
        <v>715</v>
      </c>
      <c r="O1206" s="127">
        <v>230</v>
      </c>
      <c r="P1206" s="127">
        <v>245</v>
      </c>
      <c r="Q1206" s="124"/>
      <c r="R1206" s="124"/>
      <c r="S1206" s="124"/>
      <c r="T1206" s="124"/>
      <c r="U1206" s="12"/>
      <c r="V1206" s="12"/>
      <c r="W1206" s="12"/>
      <c r="X1206" s="12"/>
      <c r="Y1206" s="12"/>
      <c r="Z1206" s="12"/>
      <c r="AA1206" s="12"/>
      <c r="AB1206" s="12"/>
      <c r="AC1206" s="12"/>
      <c r="AD1206" s="13"/>
      <c r="AE1206" s="12"/>
      <c r="AF1206" s="12"/>
    </row>
    <row r="1207" spans="1:32" x14ac:dyDescent="0.35">
      <c r="A1207" s="121" t="s">
        <v>14083</v>
      </c>
      <c r="B1207" s="122" t="s">
        <v>18570</v>
      </c>
      <c r="C1207" s="18" t="s">
        <v>18571</v>
      </c>
      <c r="D1207" s="128">
        <v>42.8</v>
      </c>
      <c r="E1207" s="124">
        <v>670</v>
      </c>
      <c r="F1207" s="124">
        <v>795</v>
      </c>
      <c r="G1207" s="124">
        <v>670</v>
      </c>
      <c r="H1207" s="125">
        <v>2</v>
      </c>
      <c r="I1207" s="129">
        <v>29.5</v>
      </c>
      <c r="J1207" s="127">
        <v>410</v>
      </c>
      <c r="K1207" s="127">
        <v>420</v>
      </c>
      <c r="L1207" s="127">
        <v>670</v>
      </c>
      <c r="M1207" s="127">
        <v>13.3</v>
      </c>
      <c r="N1207" s="127">
        <v>160</v>
      </c>
      <c r="O1207" s="127">
        <v>410</v>
      </c>
      <c r="P1207" s="127">
        <v>420</v>
      </c>
      <c r="Q1207" s="124"/>
      <c r="R1207" s="124"/>
      <c r="S1207" s="124"/>
      <c r="T1207" s="124"/>
      <c r="U1207" s="12"/>
      <c r="V1207" s="12"/>
      <c r="W1207" s="12"/>
      <c r="X1207" s="12"/>
      <c r="Y1207" s="12"/>
      <c r="Z1207" s="12"/>
      <c r="AA1207" s="12"/>
      <c r="AB1207" s="12"/>
      <c r="AC1207" s="12"/>
      <c r="AD1207" s="13"/>
      <c r="AE1207" s="12"/>
      <c r="AF1207" s="12"/>
    </row>
    <row r="1208" spans="1:32" x14ac:dyDescent="0.35">
      <c r="A1208" s="121" t="s">
        <v>14075</v>
      </c>
      <c r="B1208" s="122" t="s">
        <v>18572</v>
      </c>
      <c r="C1208" s="18" t="s">
        <v>18573</v>
      </c>
      <c r="D1208" s="128">
        <v>15.9</v>
      </c>
      <c r="E1208" s="124">
        <v>425</v>
      </c>
      <c r="F1208" s="124">
        <v>450</v>
      </c>
      <c r="G1208" s="124">
        <v>380</v>
      </c>
      <c r="H1208" s="125">
        <v>2</v>
      </c>
      <c r="I1208" s="129">
        <v>10</v>
      </c>
      <c r="J1208" s="127">
        <v>400</v>
      </c>
      <c r="K1208" s="127">
        <v>200</v>
      </c>
      <c r="L1208" s="127">
        <v>440</v>
      </c>
      <c r="M1208" s="127">
        <v>5.9</v>
      </c>
      <c r="N1208" s="127">
        <v>330</v>
      </c>
      <c r="O1208" s="127">
        <v>230</v>
      </c>
      <c r="P1208" s="127">
        <v>300</v>
      </c>
      <c r="Q1208" s="124"/>
      <c r="R1208" s="124"/>
      <c r="S1208" s="124"/>
      <c r="T1208" s="124"/>
      <c r="U1208" s="12"/>
      <c r="V1208" s="12"/>
      <c r="W1208" s="12"/>
      <c r="X1208" s="12"/>
      <c r="Y1208" s="12"/>
      <c r="Z1208" s="12"/>
      <c r="AA1208" s="12"/>
      <c r="AB1208" s="12"/>
      <c r="AC1208" s="12"/>
      <c r="AD1208" s="13"/>
      <c r="AE1208" s="12"/>
      <c r="AF1208" s="12"/>
    </row>
    <row r="1209" spans="1:32" x14ac:dyDescent="0.35">
      <c r="A1209" s="121" t="s">
        <v>8998</v>
      </c>
      <c r="B1209" s="122" t="s">
        <v>18574</v>
      </c>
      <c r="C1209" s="18" t="s">
        <v>18575</v>
      </c>
      <c r="D1209" s="128">
        <v>20.5</v>
      </c>
      <c r="E1209" s="124">
        <v>425</v>
      </c>
      <c r="F1209" s="124">
        <v>840</v>
      </c>
      <c r="G1209" s="124">
        <v>380</v>
      </c>
      <c r="H1209" s="125">
        <v>2</v>
      </c>
      <c r="I1209" s="129">
        <v>10</v>
      </c>
      <c r="J1209" s="127">
        <v>400</v>
      </c>
      <c r="K1209" s="127">
        <v>200</v>
      </c>
      <c r="L1209" s="127">
        <v>440</v>
      </c>
      <c r="M1209" s="127">
        <v>10.5</v>
      </c>
      <c r="N1209" s="127">
        <v>175</v>
      </c>
      <c r="O1209" s="127">
        <v>680</v>
      </c>
      <c r="P1209" s="127">
        <v>220</v>
      </c>
      <c r="Q1209" s="124"/>
      <c r="R1209" s="124"/>
      <c r="S1209" s="124"/>
      <c r="T1209" s="124"/>
      <c r="U1209" s="12"/>
      <c r="V1209" s="12"/>
      <c r="W1209" s="12"/>
      <c r="X1209" s="12"/>
      <c r="Y1209" s="12"/>
      <c r="Z1209" s="12"/>
      <c r="AA1209" s="12"/>
      <c r="AB1209" s="12"/>
      <c r="AC1209" s="12"/>
      <c r="AD1209" s="13"/>
      <c r="AE1209" s="12"/>
      <c r="AF1209" s="12"/>
    </row>
    <row r="1210" spans="1:32" x14ac:dyDescent="0.35">
      <c r="A1210" s="121" t="s">
        <v>14079</v>
      </c>
      <c r="B1210" s="122" t="s">
        <v>18576</v>
      </c>
      <c r="C1210" s="18" t="s">
        <v>18577</v>
      </c>
      <c r="D1210" s="128">
        <v>17.899999999999999</v>
      </c>
      <c r="E1210" s="124">
        <v>520</v>
      </c>
      <c r="F1210" s="124">
        <v>450</v>
      </c>
      <c r="G1210" s="124">
        <v>450</v>
      </c>
      <c r="H1210" s="125">
        <v>2</v>
      </c>
      <c r="I1210" s="129">
        <v>12</v>
      </c>
      <c r="J1210" s="127">
        <v>460</v>
      </c>
      <c r="K1210" s="127">
        <v>200</v>
      </c>
      <c r="L1210" s="127">
        <v>545</v>
      </c>
      <c r="M1210" s="127">
        <v>5.9</v>
      </c>
      <c r="N1210" s="127">
        <v>330</v>
      </c>
      <c r="O1210" s="127">
        <v>230</v>
      </c>
      <c r="P1210" s="127">
        <v>300</v>
      </c>
      <c r="Q1210" s="124"/>
      <c r="R1210" s="124"/>
      <c r="S1210" s="124"/>
      <c r="T1210" s="124"/>
      <c r="U1210" s="12"/>
      <c r="V1210" s="12"/>
      <c r="W1210" s="12"/>
      <c r="X1210" s="12"/>
      <c r="Y1210" s="12"/>
      <c r="Z1210" s="12"/>
      <c r="AA1210" s="12"/>
      <c r="AB1210" s="12"/>
      <c r="AC1210" s="12"/>
      <c r="AD1210" s="13"/>
      <c r="AE1210" s="12"/>
      <c r="AF1210" s="12"/>
    </row>
    <row r="1211" spans="1:32" x14ac:dyDescent="0.35">
      <c r="A1211" s="121" t="s">
        <v>9002</v>
      </c>
      <c r="B1211" s="122" t="s">
        <v>18578</v>
      </c>
      <c r="C1211" s="18" t="s">
        <v>18579</v>
      </c>
      <c r="D1211" s="128">
        <v>22.5</v>
      </c>
      <c r="E1211" s="124">
        <v>520</v>
      </c>
      <c r="F1211" s="124">
        <v>840</v>
      </c>
      <c r="G1211" s="124">
        <v>450</v>
      </c>
      <c r="H1211" s="125">
        <v>2</v>
      </c>
      <c r="I1211" s="129">
        <v>12</v>
      </c>
      <c r="J1211" s="127">
        <v>460</v>
      </c>
      <c r="K1211" s="127">
        <v>200</v>
      </c>
      <c r="L1211" s="127">
        <v>545</v>
      </c>
      <c r="M1211" s="127">
        <v>10.5</v>
      </c>
      <c r="N1211" s="127">
        <v>175</v>
      </c>
      <c r="O1211" s="127">
        <v>680</v>
      </c>
      <c r="P1211" s="127">
        <v>220</v>
      </c>
      <c r="Q1211" s="124"/>
      <c r="R1211" s="124"/>
      <c r="S1211" s="124"/>
      <c r="T1211" s="124"/>
      <c r="U1211" s="12"/>
      <c r="V1211" s="12"/>
      <c r="W1211" s="12"/>
      <c r="X1211" s="12"/>
      <c r="Y1211" s="12"/>
      <c r="Z1211" s="12"/>
      <c r="AA1211" s="12"/>
      <c r="AB1211" s="12"/>
      <c r="AC1211" s="12"/>
      <c r="AD1211" s="13"/>
      <c r="AE1211" s="12"/>
      <c r="AF1211" s="12"/>
    </row>
    <row r="1212" spans="1:32" x14ac:dyDescent="0.35">
      <c r="A1212" s="121" t="s">
        <v>14087</v>
      </c>
      <c r="B1212" s="122" t="s">
        <v>18580</v>
      </c>
      <c r="C1212" s="18" t="s">
        <v>18571</v>
      </c>
      <c r="D1212" s="128">
        <v>41.6</v>
      </c>
      <c r="E1212" s="124" t="s">
        <v>18581</v>
      </c>
      <c r="F1212" s="124" t="s">
        <v>18582</v>
      </c>
      <c r="G1212" s="124" t="s">
        <v>18581</v>
      </c>
      <c r="H1212" s="125">
        <v>2</v>
      </c>
      <c r="I1212" s="129">
        <v>28.3</v>
      </c>
      <c r="J1212" s="127">
        <v>460</v>
      </c>
      <c r="K1212" s="127">
        <v>430</v>
      </c>
      <c r="L1212" s="127">
        <v>650</v>
      </c>
      <c r="M1212" s="127">
        <v>13.3</v>
      </c>
      <c r="N1212" s="127">
        <v>160</v>
      </c>
      <c r="O1212" s="127">
        <v>410</v>
      </c>
      <c r="P1212" s="127">
        <v>420</v>
      </c>
      <c r="Q1212" s="124"/>
      <c r="R1212" s="124"/>
      <c r="S1212" s="124"/>
      <c r="T1212" s="124"/>
      <c r="U1212" s="12"/>
      <c r="V1212" s="12"/>
      <c r="W1212" s="12"/>
      <c r="X1212" s="12"/>
      <c r="Y1212" s="12"/>
      <c r="Z1212" s="12"/>
      <c r="AA1212" s="12"/>
      <c r="AB1212" s="12"/>
      <c r="AC1212" s="12"/>
      <c r="AD1212" s="13"/>
      <c r="AE1212" s="12"/>
      <c r="AF1212" s="12"/>
    </row>
    <row r="1213" spans="1:32" x14ac:dyDescent="0.35">
      <c r="A1213" s="121" t="s">
        <v>8926</v>
      </c>
      <c r="B1213" s="122" t="s">
        <v>18583</v>
      </c>
      <c r="C1213" s="18" t="s">
        <v>18584</v>
      </c>
      <c r="D1213" s="128">
        <v>48.69</v>
      </c>
      <c r="E1213" s="124">
        <v>370</v>
      </c>
      <c r="F1213" s="124">
        <v>850</v>
      </c>
      <c r="G1213" s="124">
        <v>650</v>
      </c>
      <c r="H1213" s="125">
        <v>3</v>
      </c>
      <c r="I1213" s="128">
        <v>30</v>
      </c>
      <c r="J1213" s="124">
        <v>660</v>
      </c>
      <c r="K1213" s="124">
        <v>365</v>
      </c>
      <c r="L1213" s="124">
        <v>465</v>
      </c>
      <c r="M1213" s="124">
        <v>16.29</v>
      </c>
      <c r="N1213" s="124">
        <v>180</v>
      </c>
      <c r="O1213" s="124">
        <v>435</v>
      </c>
      <c r="P1213" s="124">
        <v>375</v>
      </c>
      <c r="Q1213" s="124">
        <v>2.4</v>
      </c>
      <c r="R1213" s="124">
        <v>375</v>
      </c>
      <c r="S1213" s="124">
        <v>455</v>
      </c>
      <c r="T1213" s="124">
        <v>65</v>
      </c>
      <c r="U1213" s="12"/>
      <c r="V1213" s="12"/>
      <c r="W1213" s="12"/>
      <c r="X1213" s="12"/>
      <c r="Y1213" s="12"/>
      <c r="Z1213" s="12"/>
      <c r="AA1213" s="12"/>
      <c r="AB1213" s="12"/>
      <c r="AC1213" s="12"/>
      <c r="AD1213" s="13"/>
      <c r="AE1213" s="12"/>
      <c r="AF1213" s="12"/>
    </row>
    <row r="1214" spans="1:32" x14ac:dyDescent="0.35">
      <c r="A1214" s="121" t="s">
        <v>11042</v>
      </c>
      <c r="B1214" s="122" t="s">
        <v>18585</v>
      </c>
      <c r="C1214" s="18" t="s">
        <v>18586</v>
      </c>
      <c r="D1214" s="123">
        <v>22.8</v>
      </c>
      <c r="E1214" s="127">
        <v>355</v>
      </c>
      <c r="F1214" s="127">
        <v>400</v>
      </c>
      <c r="G1214" s="127">
        <v>510</v>
      </c>
      <c r="H1214" s="125">
        <v>1</v>
      </c>
      <c r="I1214" s="123">
        <v>22.8</v>
      </c>
      <c r="J1214" s="126">
        <v>410</v>
      </c>
      <c r="K1214" s="126">
        <v>360</v>
      </c>
      <c r="L1214" s="126">
        <v>510</v>
      </c>
      <c r="M1214" s="124"/>
      <c r="N1214" s="124"/>
      <c r="O1214" s="124"/>
      <c r="P1214" s="124"/>
      <c r="Q1214" s="124"/>
      <c r="R1214" s="124"/>
      <c r="S1214" s="124"/>
      <c r="T1214" s="124"/>
      <c r="U1214" s="12"/>
      <c r="V1214" s="12"/>
      <c r="W1214" s="12"/>
      <c r="X1214" s="12"/>
      <c r="Y1214" s="12"/>
      <c r="Z1214" s="12"/>
      <c r="AA1214" s="12"/>
      <c r="AB1214" s="12"/>
      <c r="AC1214" s="12"/>
      <c r="AD1214" s="13"/>
      <c r="AE1214" s="12"/>
      <c r="AF1214" s="12"/>
    </row>
    <row r="1215" spans="1:32" x14ac:dyDescent="0.35">
      <c r="A1215" s="121" t="s">
        <v>14099</v>
      </c>
      <c r="B1215" s="122" t="s">
        <v>18587</v>
      </c>
      <c r="C1215" s="18" t="s">
        <v>18588</v>
      </c>
      <c r="D1215" s="128">
        <v>40.5</v>
      </c>
      <c r="E1215" s="124">
        <v>810</v>
      </c>
      <c r="F1215" s="124">
        <v>790</v>
      </c>
      <c r="G1215" s="124">
        <v>810</v>
      </c>
      <c r="H1215" s="125">
        <v>2</v>
      </c>
      <c r="I1215" s="129">
        <v>25</v>
      </c>
      <c r="J1215" s="127">
        <v>613</v>
      </c>
      <c r="K1215" s="127">
        <v>430</v>
      </c>
      <c r="L1215" s="127">
        <v>385</v>
      </c>
      <c r="M1215" s="127">
        <v>15.5</v>
      </c>
      <c r="N1215" s="127">
        <v>415</v>
      </c>
      <c r="O1215" s="127">
        <v>380</v>
      </c>
      <c r="P1215" s="127">
        <v>330</v>
      </c>
      <c r="Q1215" s="124"/>
      <c r="R1215" s="124"/>
      <c r="S1215" s="124"/>
      <c r="T1215" s="124"/>
      <c r="U1215" s="12"/>
      <c r="V1215" s="12"/>
      <c r="W1215" s="12"/>
      <c r="X1215" s="12"/>
      <c r="Y1215" s="12"/>
      <c r="Z1215" s="12"/>
      <c r="AA1215" s="12"/>
      <c r="AB1215" s="12"/>
      <c r="AC1215" s="12"/>
      <c r="AD1215" s="13"/>
      <c r="AE1215" s="12"/>
      <c r="AF1215" s="12"/>
    </row>
    <row r="1216" spans="1:32" x14ac:dyDescent="0.35">
      <c r="A1216" s="121" t="s">
        <v>14095</v>
      </c>
      <c r="B1216" s="122" t="s">
        <v>18589</v>
      </c>
      <c r="C1216" s="18" t="s">
        <v>18590</v>
      </c>
      <c r="D1216" s="128">
        <v>38</v>
      </c>
      <c r="E1216" s="124">
        <v>600</v>
      </c>
      <c r="F1216" s="124">
        <v>780</v>
      </c>
      <c r="G1216" s="124">
        <v>600</v>
      </c>
      <c r="H1216" s="125">
        <v>2</v>
      </c>
      <c r="I1216" s="129">
        <v>25</v>
      </c>
      <c r="J1216" s="127">
        <v>613</v>
      </c>
      <c r="K1216" s="127">
        <v>430</v>
      </c>
      <c r="L1216" s="127">
        <v>385</v>
      </c>
      <c r="M1216" s="127">
        <v>13</v>
      </c>
      <c r="N1216" s="127">
        <v>150</v>
      </c>
      <c r="O1216" s="127">
        <v>380</v>
      </c>
      <c r="P1216" s="127">
        <v>405</v>
      </c>
      <c r="Q1216" s="124"/>
      <c r="R1216" s="124"/>
      <c r="S1216" s="124"/>
      <c r="T1216" s="124"/>
      <c r="U1216" s="12"/>
      <c r="V1216" s="12"/>
      <c r="W1216" s="12"/>
      <c r="X1216" s="12"/>
      <c r="Y1216" s="12"/>
      <c r="Z1216" s="12"/>
      <c r="AA1216" s="12"/>
      <c r="AB1216" s="12"/>
      <c r="AC1216" s="12"/>
      <c r="AD1216" s="13"/>
      <c r="AE1216" s="12"/>
      <c r="AF1216" s="12"/>
    </row>
    <row r="1217" spans="1:32" x14ac:dyDescent="0.35">
      <c r="A1217" s="121" t="s">
        <v>9014</v>
      </c>
      <c r="B1217" s="122" t="s">
        <v>18591</v>
      </c>
      <c r="C1217" s="18" t="s">
        <v>18592</v>
      </c>
      <c r="D1217" s="128">
        <v>27.5</v>
      </c>
      <c r="E1217" s="124">
        <v>420</v>
      </c>
      <c r="F1217" s="124">
        <v>845</v>
      </c>
      <c r="G1217" s="124">
        <v>420</v>
      </c>
      <c r="H1217" s="125">
        <v>2</v>
      </c>
      <c r="I1217" s="129">
        <v>14.5</v>
      </c>
      <c r="J1217" s="127">
        <v>490</v>
      </c>
      <c r="K1217" s="127">
        <v>560</v>
      </c>
      <c r="L1217" s="127">
        <v>195</v>
      </c>
      <c r="M1217" s="127">
        <v>13</v>
      </c>
      <c r="N1217" s="127">
        <v>195</v>
      </c>
      <c r="O1217" s="127">
        <v>190</v>
      </c>
      <c r="P1217" s="127">
        <v>715</v>
      </c>
      <c r="Q1217" s="124"/>
      <c r="R1217" s="124"/>
      <c r="S1217" s="124"/>
      <c r="T1217" s="124"/>
      <c r="U1217" s="12"/>
      <c r="V1217" s="12"/>
      <c r="W1217" s="12"/>
      <c r="X1217" s="12"/>
      <c r="Y1217" s="12"/>
      <c r="Z1217" s="12"/>
      <c r="AA1217" s="12"/>
      <c r="AB1217" s="12"/>
      <c r="AC1217" s="12"/>
      <c r="AD1217" s="13"/>
      <c r="AE1217" s="12"/>
      <c r="AF1217" s="12"/>
    </row>
    <row r="1218" spans="1:32" x14ac:dyDescent="0.35">
      <c r="A1218" s="121" t="s">
        <v>14772</v>
      </c>
      <c r="B1218" s="122" t="s">
        <v>18593</v>
      </c>
      <c r="C1218" s="18" t="s">
        <v>18594</v>
      </c>
      <c r="D1218" s="123">
        <v>22.41</v>
      </c>
      <c r="E1218" s="127">
        <v>360</v>
      </c>
      <c r="F1218" s="127">
        <v>400</v>
      </c>
      <c r="G1218" s="127">
        <v>450</v>
      </c>
      <c r="H1218" s="125">
        <v>1</v>
      </c>
      <c r="I1218" s="123">
        <v>22.41</v>
      </c>
      <c r="J1218" s="126">
        <v>505</v>
      </c>
      <c r="K1218" s="126">
        <v>425</v>
      </c>
      <c r="L1218" s="126">
        <v>380</v>
      </c>
      <c r="M1218" s="124"/>
      <c r="N1218" s="124"/>
      <c r="O1218" s="124"/>
      <c r="P1218" s="124"/>
      <c r="Q1218" s="124"/>
      <c r="R1218" s="124"/>
      <c r="S1218" s="124"/>
      <c r="T1218" s="124"/>
      <c r="U1218" s="12"/>
      <c r="V1218" s="12"/>
      <c r="W1218" s="12"/>
      <c r="X1218" s="12"/>
      <c r="Y1218" s="12"/>
      <c r="Z1218" s="12"/>
      <c r="AA1218" s="12"/>
      <c r="AB1218" s="12"/>
      <c r="AC1218" s="12"/>
      <c r="AD1218" s="13"/>
      <c r="AE1218" s="12"/>
      <c r="AF1218" s="12"/>
    </row>
    <row r="1219" spans="1:32" x14ac:dyDescent="0.35">
      <c r="A1219" s="121" t="s">
        <v>10946</v>
      </c>
      <c r="B1219" s="122" t="s">
        <v>18595</v>
      </c>
      <c r="C1219" s="18" t="s">
        <v>18596</v>
      </c>
      <c r="D1219" s="123">
        <v>2</v>
      </c>
      <c r="E1219" s="127">
        <v>355</v>
      </c>
      <c r="F1219" s="127">
        <v>43</v>
      </c>
      <c r="G1219" s="127">
        <v>416</v>
      </c>
      <c r="H1219" s="125">
        <v>1</v>
      </c>
      <c r="I1219" s="123">
        <v>2</v>
      </c>
      <c r="J1219" s="126">
        <v>50</v>
      </c>
      <c r="K1219" s="126">
        <v>370</v>
      </c>
      <c r="L1219" s="126">
        <v>410</v>
      </c>
      <c r="M1219" s="124"/>
      <c r="N1219" s="124"/>
      <c r="O1219" s="124"/>
      <c r="P1219" s="124"/>
      <c r="Q1219" s="124"/>
      <c r="R1219" s="124"/>
      <c r="S1219" s="124"/>
      <c r="T1219" s="124"/>
      <c r="U1219" s="12"/>
      <c r="V1219" s="12"/>
      <c r="W1219" s="12"/>
      <c r="X1219" s="12"/>
      <c r="Y1219" s="12"/>
      <c r="Z1219" s="12"/>
      <c r="AA1219" s="12"/>
      <c r="AB1219" s="12"/>
      <c r="AC1219" s="12"/>
      <c r="AD1219" s="13"/>
      <c r="AE1219" s="12"/>
      <c r="AF1219" s="12"/>
    </row>
    <row r="1220" spans="1:32" x14ac:dyDescent="0.35">
      <c r="A1220" s="121" t="s">
        <v>14776</v>
      </c>
      <c r="B1220" s="122" t="s">
        <v>18597</v>
      </c>
      <c r="C1220" s="18" t="s">
        <v>18598</v>
      </c>
      <c r="D1220" s="123">
        <v>2.1</v>
      </c>
      <c r="E1220" s="127">
        <v>353</v>
      </c>
      <c r="F1220" s="127">
        <v>48</v>
      </c>
      <c r="G1220" s="127">
        <v>425</v>
      </c>
      <c r="H1220" s="125">
        <v>1</v>
      </c>
      <c r="I1220" s="123">
        <v>2.1</v>
      </c>
      <c r="J1220" s="126">
        <v>50</v>
      </c>
      <c r="K1220" s="126">
        <v>370</v>
      </c>
      <c r="L1220" s="126">
        <v>410</v>
      </c>
      <c r="M1220" s="124"/>
      <c r="N1220" s="124"/>
      <c r="O1220" s="124"/>
      <c r="P1220" s="124"/>
      <c r="Q1220" s="124"/>
      <c r="R1220" s="124"/>
      <c r="S1220" s="124"/>
      <c r="T1220" s="124"/>
      <c r="U1220" s="12"/>
      <c r="V1220" s="12"/>
      <c r="W1220" s="12"/>
      <c r="X1220" s="12"/>
      <c r="Y1220" s="12"/>
      <c r="Z1220" s="12"/>
      <c r="AA1220" s="12"/>
      <c r="AB1220" s="12"/>
      <c r="AC1220" s="12"/>
      <c r="AD1220" s="13"/>
      <c r="AE1220" s="12"/>
      <c r="AF1220" s="12"/>
    </row>
    <row r="1221" spans="1:32" x14ac:dyDescent="0.35">
      <c r="A1221" s="121" t="s">
        <v>10942</v>
      </c>
      <c r="B1221" s="122" t="s">
        <v>18599</v>
      </c>
      <c r="C1221" s="18" t="s">
        <v>18600</v>
      </c>
      <c r="D1221" s="123">
        <v>2.25</v>
      </c>
      <c r="E1221" s="127">
        <v>353</v>
      </c>
      <c r="F1221" s="127">
        <v>43</v>
      </c>
      <c r="G1221" s="127">
        <v>420</v>
      </c>
      <c r="H1221" s="125">
        <v>1</v>
      </c>
      <c r="I1221" s="123">
        <v>2.25</v>
      </c>
      <c r="J1221" s="126">
        <v>50</v>
      </c>
      <c r="K1221" s="126">
        <v>370</v>
      </c>
      <c r="L1221" s="126">
        <v>410</v>
      </c>
      <c r="M1221" s="124"/>
      <c r="N1221" s="124"/>
      <c r="O1221" s="124"/>
      <c r="P1221" s="124"/>
      <c r="Q1221" s="124"/>
      <c r="R1221" s="124"/>
      <c r="S1221" s="124"/>
      <c r="T1221" s="124"/>
      <c r="U1221" s="12"/>
      <c r="V1221" s="12"/>
      <c r="W1221" s="12"/>
      <c r="X1221" s="12"/>
      <c r="Y1221" s="12"/>
      <c r="Z1221" s="12"/>
      <c r="AA1221" s="12"/>
      <c r="AB1221" s="12"/>
      <c r="AC1221" s="12"/>
      <c r="AD1221" s="13"/>
      <c r="AE1221" s="12"/>
      <c r="AF1221" s="12"/>
    </row>
    <row r="1222" spans="1:32" x14ac:dyDescent="0.35">
      <c r="A1222" s="121" t="s">
        <v>10962</v>
      </c>
      <c r="B1222" s="122" t="s">
        <v>18601</v>
      </c>
      <c r="C1222" s="18" t="s">
        <v>18602</v>
      </c>
      <c r="D1222" s="123">
        <v>2.5</v>
      </c>
      <c r="E1222" s="127">
        <v>355</v>
      </c>
      <c r="F1222" s="127">
        <v>52</v>
      </c>
      <c r="G1222" s="127">
        <v>430</v>
      </c>
      <c r="H1222" s="125">
        <v>1</v>
      </c>
      <c r="I1222" s="123">
        <v>2.5</v>
      </c>
      <c r="J1222" s="126">
        <v>460</v>
      </c>
      <c r="K1222" s="126">
        <v>380</v>
      </c>
      <c r="L1222" s="126">
        <v>60</v>
      </c>
      <c r="M1222" s="124"/>
      <c r="N1222" s="124"/>
      <c r="O1222" s="124"/>
      <c r="P1222" s="124"/>
      <c r="Q1222" s="124"/>
      <c r="R1222" s="124"/>
      <c r="S1222" s="124"/>
      <c r="T1222" s="124"/>
      <c r="U1222" s="12"/>
      <c r="V1222" s="12"/>
      <c r="W1222" s="12"/>
      <c r="X1222" s="12"/>
      <c r="Y1222" s="12"/>
      <c r="Z1222" s="12"/>
      <c r="AA1222" s="12"/>
      <c r="AB1222" s="12"/>
      <c r="AC1222" s="12"/>
      <c r="AD1222" s="13"/>
      <c r="AE1222" s="12"/>
      <c r="AF1222" s="12"/>
    </row>
    <row r="1223" spans="1:32" x14ac:dyDescent="0.35">
      <c r="A1223" s="121" t="s">
        <v>11458</v>
      </c>
      <c r="B1223" s="122" t="s">
        <v>18603</v>
      </c>
      <c r="C1223" s="18" t="s">
        <v>18604</v>
      </c>
      <c r="D1223" s="123">
        <v>1.97</v>
      </c>
      <c r="E1223" s="127">
        <v>365</v>
      </c>
      <c r="F1223" s="127">
        <v>47</v>
      </c>
      <c r="G1223" s="127">
        <v>465</v>
      </c>
      <c r="H1223" s="125">
        <v>1</v>
      </c>
      <c r="I1223" s="123">
        <v>1.97</v>
      </c>
      <c r="J1223" s="126">
        <v>465</v>
      </c>
      <c r="K1223" s="126">
        <v>380</v>
      </c>
      <c r="L1223" s="126">
        <v>55</v>
      </c>
      <c r="M1223" s="124"/>
      <c r="N1223" s="124"/>
      <c r="O1223" s="124"/>
      <c r="P1223" s="124"/>
      <c r="Q1223" s="124"/>
      <c r="R1223" s="124"/>
      <c r="S1223" s="124"/>
      <c r="T1223" s="124"/>
      <c r="U1223" s="12"/>
      <c r="V1223" s="12"/>
      <c r="W1223" s="12"/>
      <c r="X1223" s="12"/>
      <c r="Y1223" s="12"/>
      <c r="Z1223" s="12"/>
      <c r="AA1223" s="12"/>
      <c r="AB1223" s="12"/>
      <c r="AC1223" s="12"/>
      <c r="AD1223" s="13"/>
      <c r="AE1223" s="12"/>
      <c r="AF1223" s="12"/>
    </row>
    <row r="1224" spans="1:32" x14ac:dyDescent="0.35">
      <c r="A1224" s="121" t="s">
        <v>11462</v>
      </c>
      <c r="B1224" s="122" t="s">
        <v>18605</v>
      </c>
      <c r="C1224" s="18" t="s">
        <v>18606</v>
      </c>
      <c r="D1224" s="123">
        <v>2.29</v>
      </c>
      <c r="E1224" s="127">
        <v>370</v>
      </c>
      <c r="F1224" s="127">
        <v>54</v>
      </c>
      <c r="G1224" s="127">
        <v>450</v>
      </c>
      <c r="H1224" s="125">
        <v>1</v>
      </c>
      <c r="I1224" s="123">
        <v>2.29</v>
      </c>
      <c r="J1224" s="126">
        <v>455</v>
      </c>
      <c r="K1224" s="126">
        <v>380</v>
      </c>
      <c r="L1224" s="126">
        <v>55</v>
      </c>
      <c r="M1224" s="124"/>
      <c r="N1224" s="124"/>
      <c r="O1224" s="124"/>
      <c r="P1224" s="124"/>
      <c r="Q1224" s="124"/>
      <c r="R1224" s="124"/>
      <c r="S1224" s="124"/>
      <c r="T1224" s="124"/>
      <c r="U1224" s="12"/>
      <c r="V1224" s="12"/>
      <c r="W1224" s="12"/>
      <c r="X1224" s="12"/>
      <c r="Y1224" s="12"/>
      <c r="Z1224" s="12"/>
      <c r="AA1224" s="12"/>
      <c r="AB1224" s="12"/>
      <c r="AC1224" s="12"/>
      <c r="AD1224" s="13"/>
      <c r="AE1224" s="12"/>
      <c r="AF1224" s="12"/>
    </row>
    <row r="1225" spans="1:32" x14ac:dyDescent="0.35">
      <c r="A1225" s="121" t="s">
        <v>11466</v>
      </c>
      <c r="B1225" s="122" t="s">
        <v>18607</v>
      </c>
      <c r="C1225" s="18" t="s">
        <v>18606</v>
      </c>
      <c r="D1225" s="123">
        <v>2.8</v>
      </c>
      <c r="E1225" s="127">
        <v>360</v>
      </c>
      <c r="F1225" s="127">
        <v>50</v>
      </c>
      <c r="G1225" s="127">
        <v>450</v>
      </c>
      <c r="H1225" s="125">
        <v>1</v>
      </c>
      <c r="I1225" s="123">
        <v>2.8</v>
      </c>
      <c r="J1225" s="126">
        <v>460</v>
      </c>
      <c r="K1225" s="126">
        <v>380</v>
      </c>
      <c r="L1225" s="126">
        <v>60</v>
      </c>
      <c r="M1225" s="124"/>
      <c r="N1225" s="124"/>
      <c r="O1225" s="124"/>
      <c r="P1225" s="124"/>
      <c r="Q1225" s="124"/>
      <c r="R1225" s="124"/>
      <c r="S1225" s="124"/>
      <c r="T1225" s="124"/>
      <c r="U1225" s="12"/>
      <c r="V1225" s="12"/>
      <c r="W1225" s="12"/>
      <c r="X1225" s="12"/>
      <c r="Y1225" s="12"/>
      <c r="Z1225" s="12"/>
      <c r="AA1225" s="12"/>
      <c r="AB1225" s="12"/>
      <c r="AC1225" s="12"/>
      <c r="AD1225" s="13"/>
      <c r="AE1225" s="12"/>
      <c r="AF1225" s="12"/>
    </row>
    <row r="1226" spans="1:32" x14ac:dyDescent="0.35">
      <c r="A1226" s="121" t="s">
        <v>11470</v>
      </c>
      <c r="B1226" s="122" t="s">
        <v>18608</v>
      </c>
      <c r="C1226" s="18" t="s">
        <v>18609</v>
      </c>
      <c r="D1226" s="123">
        <v>2.77</v>
      </c>
      <c r="E1226" s="127">
        <v>370</v>
      </c>
      <c r="F1226" s="127">
        <v>52</v>
      </c>
      <c r="G1226" s="127">
        <v>450</v>
      </c>
      <c r="H1226" s="125">
        <v>1</v>
      </c>
      <c r="I1226" s="123">
        <v>2.77</v>
      </c>
      <c r="J1226" s="126">
        <v>380</v>
      </c>
      <c r="K1226" s="126">
        <v>465</v>
      </c>
      <c r="L1226" s="126">
        <v>60</v>
      </c>
      <c r="M1226" s="124"/>
      <c r="N1226" s="124"/>
      <c r="O1226" s="124"/>
      <c r="P1226" s="124"/>
      <c r="Q1226" s="124"/>
      <c r="R1226" s="124"/>
      <c r="S1226" s="124"/>
      <c r="T1226" s="124"/>
      <c r="U1226" s="12"/>
      <c r="V1226" s="12"/>
      <c r="W1226" s="12"/>
      <c r="X1226" s="12"/>
      <c r="Y1226" s="12"/>
      <c r="Z1226" s="12"/>
      <c r="AA1226" s="12"/>
      <c r="AB1226" s="12"/>
      <c r="AC1226" s="12"/>
      <c r="AD1226" s="13"/>
      <c r="AE1226" s="12"/>
      <c r="AF1226" s="12"/>
    </row>
    <row r="1227" spans="1:32" x14ac:dyDescent="0.35">
      <c r="A1227" s="121" t="s">
        <v>11474</v>
      </c>
      <c r="B1227" s="122" t="s">
        <v>18610</v>
      </c>
      <c r="C1227" s="18" t="s">
        <v>18611</v>
      </c>
      <c r="D1227" s="123">
        <v>2.1</v>
      </c>
      <c r="E1227" s="127">
        <v>360</v>
      </c>
      <c r="F1227" s="127">
        <v>45</v>
      </c>
      <c r="G1227" s="127">
        <v>425</v>
      </c>
      <c r="H1227" s="125">
        <v>1</v>
      </c>
      <c r="I1227" s="123">
        <v>2.1</v>
      </c>
      <c r="J1227" s="126">
        <v>450</v>
      </c>
      <c r="K1227" s="126">
        <v>360</v>
      </c>
      <c r="L1227" s="126">
        <v>80</v>
      </c>
      <c r="M1227" s="124"/>
      <c r="N1227" s="124"/>
      <c r="O1227" s="124"/>
      <c r="P1227" s="124"/>
      <c r="Q1227" s="124"/>
      <c r="R1227" s="124"/>
      <c r="S1227" s="124"/>
      <c r="T1227" s="124"/>
      <c r="U1227" s="12"/>
      <c r="V1227" s="12"/>
      <c r="W1227" s="12"/>
      <c r="X1227" s="12"/>
      <c r="Y1227" s="12"/>
      <c r="Z1227" s="12"/>
      <c r="AA1227" s="12"/>
      <c r="AB1227" s="12"/>
      <c r="AC1227" s="12"/>
      <c r="AD1227" s="13"/>
      <c r="AE1227" s="12"/>
      <c r="AF1227" s="12"/>
    </row>
    <row r="1228" spans="1:32" x14ac:dyDescent="0.35">
      <c r="A1228" s="121" t="s">
        <v>11478</v>
      </c>
      <c r="B1228" s="122" t="s">
        <v>18612</v>
      </c>
      <c r="C1228" s="18" t="s">
        <v>18602</v>
      </c>
      <c r="D1228" s="123">
        <v>1.42</v>
      </c>
      <c r="E1228" s="127">
        <v>350</v>
      </c>
      <c r="F1228" s="127">
        <v>50</v>
      </c>
      <c r="G1228" s="127">
        <v>420</v>
      </c>
      <c r="H1228" s="125">
        <v>1</v>
      </c>
      <c r="I1228" s="123">
        <v>1.42</v>
      </c>
      <c r="J1228" s="126">
        <v>440</v>
      </c>
      <c r="K1228" s="126">
        <v>350</v>
      </c>
      <c r="L1228" s="126">
        <v>70</v>
      </c>
      <c r="M1228" s="124"/>
      <c r="N1228" s="124"/>
      <c r="O1228" s="124"/>
      <c r="P1228" s="124"/>
      <c r="Q1228" s="124"/>
      <c r="R1228" s="124"/>
      <c r="S1228" s="124"/>
      <c r="T1228" s="124"/>
      <c r="U1228" s="12"/>
      <c r="V1228" s="12"/>
      <c r="W1228" s="12"/>
      <c r="X1228" s="12"/>
      <c r="Y1228" s="12"/>
      <c r="Z1228" s="12"/>
      <c r="AA1228" s="12"/>
      <c r="AB1228" s="12"/>
      <c r="AC1228" s="12"/>
      <c r="AD1228" s="13"/>
      <c r="AE1228" s="12"/>
      <c r="AF1228" s="12"/>
    </row>
    <row r="1229" spans="1:32" x14ac:dyDescent="0.35">
      <c r="A1229" s="121" t="s">
        <v>11490</v>
      </c>
      <c r="B1229" s="122" t="s">
        <v>18613</v>
      </c>
      <c r="C1229" s="18" t="s">
        <v>18611</v>
      </c>
      <c r="D1229" s="123">
        <v>1.88</v>
      </c>
      <c r="E1229" s="127">
        <v>380</v>
      </c>
      <c r="F1229" s="127">
        <v>62</v>
      </c>
      <c r="G1229" s="127">
        <v>455</v>
      </c>
      <c r="H1229" s="125">
        <v>1</v>
      </c>
      <c r="I1229" s="123">
        <v>1.88</v>
      </c>
      <c r="J1229" s="126">
        <v>460</v>
      </c>
      <c r="K1229" s="126">
        <v>385</v>
      </c>
      <c r="L1229" s="126">
        <v>65</v>
      </c>
      <c r="M1229" s="124"/>
      <c r="N1229" s="124"/>
      <c r="O1229" s="124"/>
      <c r="P1229" s="124"/>
      <c r="Q1229" s="124"/>
      <c r="R1229" s="124"/>
      <c r="S1229" s="124"/>
      <c r="T1229" s="124"/>
      <c r="U1229" s="12"/>
      <c r="V1229" s="12"/>
      <c r="W1229" s="12"/>
      <c r="X1229" s="12"/>
      <c r="Y1229" s="12"/>
      <c r="Z1229" s="12"/>
      <c r="AA1229" s="12"/>
      <c r="AB1229" s="12"/>
      <c r="AC1229" s="12"/>
      <c r="AD1229" s="13"/>
      <c r="AE1229" s="12"/>
      <c r="AF1229" s="12"/>
    </row>
    <row r="1230" spans="1:32" x14ac:dyDescent="0.35">
      <c r="A1230" s="121" t="s">
        <v>11030</v>
      </c>
      <c r="B1230" s="122" t="s">
        <v>18614</v>
      </c>
      <c r="C1230" s="18" t="s">
        <v>18615</v>
      </c>
      <c r="D1230" s="123">
        <v>7</v>
      </c>
      <c r="E1230" s="127">
        <v>350</v>
      </c>
      <c r="F1230" s="127">
        <v>140</v>
      </c>
      <c r="G1230" s="127">
        <v>280</v>
      </c>
      <c r="H1230" s="125">
        <v>1</v>
      </c>
      <c r="I1230" s="123">
        <v>7</v>
      </c>
      <c r="J1230" s="126">
        <v>365</v>
      </c>
      <c r="K1230" s="126">
        <v>160</v>
      </c>
      <c r="L1230" s="126">
        <v>305</v>
      </c>
      <c r="M1230" s="124"/>
      <c r="N1230" s="124"/>
      <c r="O1230" s="124"/>
      <c r="P1230" s="124"/>
      <c r="Q1230" s="124"/>
      <c r="R1230" s="124"/>
      <c r="S1230" s="124"/>
      <c r="T1230" s="124"/>
      <c r="U1230" s="12"/>
      <c r="V1230" s="12"/>
      <c r="W1230" s="12"/>
      <c r="X1230" s="12"/>
      <c r="Y1230" s="12"/>
      <c r="Z1230" s="12"/>
      <c r="AA1230" s="12"/>
      <c r="AB1230" s="12"/>
      <c r="AC1230" s="12"/>
      <c r="AD1230" s="13"/>
      <c r="AE1230" s="12"/>
      <c r="AF1230" s="12"/>
    </row>
    <row r="1231" spans="1:32" x14ac:dyDescent="0.35">
      <c r="A1231" s="121" t="s">
        <v>11034</v>
      </c>
      <c r="B1231" s="122" t="s">
        <v>18616</v>
      </c>
      <c r="C1231" s="18" t="s">
        <v>18617</v>
      </c>
      <c r="D1231" s="123">
        <v>8.5</v>
      </c>
      <c r="E1231" s="127">
        <v>450</v>
      </c>
      <c r="F1231" s="127">
        <v>155</v>
      </c>
      <c r="G1231" s="127">
        <v>280</v>
      </c>
      <c r="H1231" s="125">
        <v>1</v>
      </c>
      <c r="I1231" s="123">
        <v>8.5</v>
      </c>
      <c r="J1231" s="126">
        <v>300</v>
      </c>
      <c r="K1231" s="126">
        <v>165</v>
      </c>
      <c r="L1231" s="126">
        <v>460</v>
      </c>
      <c r="M1231" s="124"/>
      <c r="N1231" s="124"/>
      <c r="O1231" s="124"/>
      <c r="P1231" s="124"/>
      <c r="Q1231" s="124"/>
      <c r="R1231" s="124"/>
      <c r="S1231" s="124"/>
      <c r="T1231" s="124"/>
      <c r="U1231" s="12"/>
      <c r="V1231" s="12"/>
      <c r="W1231" s="12"/>
      <c r="X1231" s="12"/>
      <c r="Y1231" s="12"/>
      <c r="Z1231" s="12"/>
      <c r="AA1231" s="12"/>
      <c r="AB1231" s="12"/>
      <c r="AC1231" s="12"/>
      <c r="AD1231" s="13"/>
      <c r="AE1231" s="12"/>
      <c r="AF1231" s="12"/>
    </row>
    <row r="1232" spans="1:32" x14ac:dyDescent="0.35">
      <c r="A1232" s="121" t="s">
        <v>11038</v>
      </c>
      <c r="B1232" s="122" t="s">
        <v>18618</v>
      </c>
      <c r="C1232" s="18" t="s">
        <v>18619</v>
      </c>
      <c r="D1232" s="123">
        <v>10</v>
      </c>
      <c r="E1232" s="127">
        <v>449</v>
      </c>
      <c r="F1232" s="127">
        <v>165</v>
      </c>
      <c r="G1232" s="127">
        <v>445</v>
      </c>
      <c r="H1232" s="125">
        <v>1</v>
      </c>
      <c r="I1232" s="123">
        <v>10</v>
      </c>
      <c r="J1232" s="126">
        <v>222</v>
      </c>
      <c r="K1232" s="126">
        <v>390</v>
      </c>
      <c r="L1232" s="126">
        <v>395</v>
      </c>
      <c r="M1232" s="124"/>
      <c r="N1232" s="124"/>
      <c r="O1232" s="124"/>
      <c r="P1232" s="124"/>
      <c r="Q1232" s="124"/>
      <c r="R1232" s="124"/>
      <c r="S1232" s="124"/>
      <c r="T1232" s="124"/>
      <c r="U1232" s="12"/>
      <c r="V1232" s="12"/>
      <c r="W1232" s="12"/>
      <c r="X1232" s="12"/>
      <c r="Y1232" s="12"/>
      <c r="Z1232" s="12"/>
      <c r="AA1232" s="12"/>
      <c r="AB1232" s="12"/>
      <c r="AC1232" s="12"/>
      <c r="AD1232" s="13"/>
      <c r="AE1232" s="12"/>
      <c r="AF1232" s="12"/>
    </row>
    <row r="1233" spans="1:32" x14ac:dyDescent="0.35">
      <c r="A1233" s="121" t="s">
        <v>11046</v>
      </c>
      <c r="B1233" s="122" t="s">
        <v>18620</v>
      </c>
      <c r="C1233" s="18" t="s">
        <v>18615</v>
      </c>
      <c r="D1233" s="123">
        <v>7</v>
      </c>
      <c r="E1233" s="127">
        <v>350</v>
      </c>
      <c r="F1233" s="127">
        <v>145</v>
      </c>
      <c r="G1233" s="127">
        <v>280</v>
      </c>
      <c r="H1233" s="125">
        <v>1</v>
      </c>
      <c r="I1233" s="123">
        <v>7</v>
      </c>
      <c r="J1233" s="126">
        <v>365</v>
      </c>
      <c r="K1233" s="126">
        <v>160</v>
      </c>
      <c r="L1233" s="126">
        <v>305</v>
      </c>
      <c r="M1233" s="124"/>
      <c r="N1233" s="124"/>
      <c r="O1233" s="124"/>
      <c r="P1233" s="124"/>
      <c r="Q1233" s="124"/>
      <c r="R1233" s="124"/>
      <c r="S1233" s="124"/>
      <c r="T1233" s="124"/>
      <c r="U1233" s="12"/>
      <c r="V1233" s="12"/>
      <c r="W1233" s="12"/>
      <c r="X1233" s="12"/>
      <c r="Y1233" s="12"/>
      <c r="Z1233" s="12"/>
      <c r="AA1233" s="12"/>
      <c r="AB1233" s="12"/>
      <c r="AC1233" s="12"/>
      <c r="AD1233" s="13"/>
      <c r="AE1233" s="12"/>
      <c r="AF1233" s="12"/>
    </row>
    <row r="1234" spans="1:32" x14ac:dyDescent="0.35">
      <c r="A1234" s="121" t="s">
        <v>11050</v>
      </c>
      <c r="B1234" s="122" t="s">
        <v>18621</v>
      </c>
      <c r="C1234" s="18" t="s">
        <v>18617</v>
      </c>
      <c r="D1234" s="123">
        <v>8.9</v>
      </c>
      <c r="E1234" s="127">
        <v>430</v>
      </c>
      <c r="F1234" s="127">
        <v>165</v>
      </c>
      <c r="G1234" s="127">
        <v>345</v>
      </c>
      <c r="H1234" s="125">
        <v>1</v>
      </c>
      <c r="I1234" s="123">
        <v>8.9</v>
      </c>
      <c r="J1234" s="126">
        <v>300</v>
      </c>
      <c r="K1234" s="126">
        <v>165</v>
      </c>
      <c r="L1234" s="126">
        <v>460</v>
      </c>
      <c r="M1234" s="124"/>
      <c r="N1234" s="124"/>
      <c r="O1234" s="124"/>
      <c r="P1234" s="124"/>
      <c r="Q1234" s="124"/>
      <c r="R1234" s="124"/>
      <c r="S1234" s="124"/>
      <c r="T1234" s="124"/>
      <c r="U1234" s="12"/>
      <c r="V1234" s="12"/>
      <c r="W1234" s="12"/>
      <c r="X1234" s="12"/>
      <c r="Y1234" s="12"/>
      <c r="Z1234" s="12"/>
      <c r="AA1234" s="12"/>
      <c r="AB1234" s="12"/>
      <c r="AC1234" s="12"/>
      <c r="AD1234" s="13"/>
      <c r="AE1234" s="12"/>
      <c r="AF1234" s="12"/>
    </row>
    <row r="1235" spans="1:32" x14ac:dyDescent="0.35">
      <c r="A1235" s="121" t="s">
        <v>18622</v>
      </c>
      <c r="B1235" s="122">
        <v>5056211804888</v>
      </c>
      <c r="C1235" s="18" t="s">
        <v>18623</v>
      </c>
      <c r="D1235" s="128">
        <v>37.549999999999997</v>
      </c>
      <c r="E1235" s="124">
        <v>470</v>
      </c>
      <c r="F1235" s="124">
        <v>820</v>
      </c>
      <c r="G1235" s="124">
        <v>690</v>
      </c>
      <c r="H1235" s="125">
        <v>3</v>
      </c>
      <c r="I1235" s="128">
        <v>24.05</v>
      </c>
      <c r="J1235" s="124">
        <v>700</v>
      </c>
      <c r="K1235" s="124">
        <v>405</v>
      </c>
      <c r="L1235" s="124">
        <v>495</v>
      </c>
      <c r="M1235" s="124">
        <v>13.5</v>
      </c>
      <c r="N1235" s="124">
        <v>200</v>
      </c>
      <c r="O1235" s="124">
        <v>515</v>
      </c>
      <c r="P1235" s="124">
        <v>380</v>
      </c>
      <c r="Q1235" s="124">
        <v>1.42</v>
      </c>
      <c r="R1235" s="124">
        <v>440</v>
      </c>
      <c r="S1235" s="124">
        <v>350</v>
      </c>
      <c r="T1235" s="124">
        <v>70</v>
      </c>
      <c r="U1235" s="12"/>
      <c r="V1235" s="12"/>
      <c r="W1235" s="12"/>
      <c r="X1235" s="12"/>
      <c r="Y1235" s="12"/>
      <c r="Z1235" s="12"/>
      <c r="AA1235" s="12"/>
      <c r="AB1235" s="12"/>
      <c r="AC1235" s="12"/>
      <c r="AD1235" s="13"/>
      <c r="AE1235" s="12"/>
      <c r="AF1235" s="12"/>
    </row>
    <row r="1236" spans="1:32" x14ac:dyDescent="0.35">
      <c r="A1236" s="121" t="s">
        <v>8866</v>
      </c>
      <c r="B1236" s="122">
        <v>5056211804895</v>
      </c>
      <c r="C1236" s="18" t="s">
        <v>18624</v>
      </c>
      <c r="D1236" s="128">
        <v>25.4</v>
      </c>
      <c r="E1236" s="124">
        <v>595</v>
      </c>
      <c r="F1236" s="124">
        <v>905</v>
      </c>
      <c r="G1236" s="124">
        <v>470</v>
      </c>
      <c r="H1236" s="125">
        <v>2</v>
      </c>
      <c r="I1236" s="129">
        <v>15</v>
      </c>
      <c r="J1236" s="127">
        <v>490</v>
      </c>
      <c r="K1236" s="127">
        <v>575</v>
      </c>
      <c r="L1236" s="127">
        <v>287</v>
      </c>
      <c r="M1236" s="127">
        <v>10.4</v>
      </c>
      <c r="N1236" s="127">
        <v>715</v>
      </c>
      <c r="O1236" s="127">
        <v>285</v>
      </c>
      <c r="P1236" s="127">
        <v>140</v>
      </c>
      <c r="Q1236" s="124"/>
      <c r="R1236" s="124"/>
      <c r="S1236" s="124"/>
      <c r="T1236" s="124"/>
      <c r="U1236" s="12"/>
      <c r="V1236" s="12"/>
      <c r="W1236" s="12"/>
      <c r="X1236" s="12"/>
      <c r="Y1236" s="12"/>
      <c r="Z1236" s="12"/>
      <c r="AA1236" s="12"/>
      <c r="AB1236" s="12"/>
      <c r="AC1236" s="12"/>
      <c r="AD1236" s="13"/>
      <c r="AE1236" s="12"/>
      <c r="AF1236" s="12"/>
    </row>
    <row r="1237" spans="1:32" x14ac:dyDescent="0.35">
      <c r="A1237" s="121" t="s">
        <v>8906</v>
      </c>
      <c r="B1237" s="122" t="s">
        <v>18625</v>
      </c>
      <c r="C1237" s="18" t="s">
        <v>18626</v>
      </c>
      <c r="D1237" s="128">
        <v>36.42</v>
      </c>
      <c r="E1237" s="124">
        <v>715</v>
      </c>
      <c r="F1237" s="124">
        <v>855</v>
      </c>
      <c r="G1237" s="124">
        <v>715</v>
      </c>
      <c r="H1237" s="125">
        <v>2</v>
      </c>
      <c r="I1237" s="129">
        <v>21.04</v>
      </c>
      <c r="J1237" s="127">
        <v>710</v>
      </c>
      <c r="K1237" s="127">
        <v>390</v>
      </c>
      <c r="L1237" s="127">
        <v>490</v>
      </c>
      <c r="M1237" s="127">
        <v>15.38</v>
      </c>
      <c r="N1237" s="127">
        <v>200</v>
      </c>
      <c r="O1237" s="127">
        <v>500</v>
      </c>
      <c r="P1237" s="127">
        <v>390</v>
      </c>
      <c r="Q1237" s="124"/>
      <c r="R1237" s="124"/>
      <c r="S1237" s="124"/>
      <c r="T1237" s="124"/>
      <c r="U1237" s="12"/>
      <c r="V1237" s="12"/>
      <c r="W1237" s="12"/>
      <c r="X1237" s="12"/>
      <c r="Y1237" s="12"/>
      <c r="Z1237" s="12"/>
      <c r="AA1237" s="12"/>
      <c r="AB1237" s="12"/>
      <c r="AC1237" s="12"/>
      <c r="AD1237" s="13"/>
      <c r="AE1237" s="12"/>
      <c r="AF1237" s="12"/>
    </row>
    <row r="1238" spans="1:32" x14ac:dyDescent="0.35">
      <c r="A1238" s="121" t="s">
        <v>14031</v>
      </c>
      <c r="B1238" s="122" t="s">
        <v>18627</v>
      </c>
      <c r="C1238" s="18" t="s">
        <v>18628</v>
      </c>
      <c r="D1238" s="128">
        <v>28.65</v>
      </c>
      <c r="E1238" s="124">
        <v>485</v>
      </c>
      <c r="F1238" s="124">
        <v>915</v>
      </c>
      <c r="G1238" s="124">
        <v>485</v>
      </c>
      <c r="H1238" s="125">
        <v>2</v>
      </c>
      <c r="I1238" s="129">
        <v>17.899999999999999</v>
      </c>
      <c r="J1238" s="127">
        <v>590</v>
      </c>
      <c r="K1238" s="127">
        <v>510</v>
      </c>
      <c r="L1238" s="127">
        <v>290</v>
      </c>
      <c r="M1238" s="127">
        <v>10.75</v>
      </c>
      <c r="N1238" s="127">
        <v>200</v>
      </c>
      <c r="O1238" s="127">
        <v>270</v>
      </c>
      <c r="P1238" s="127">
        <v>700</v>
      </c>
      <c r="Q1238" s="124"/>
      <c r="R1238" s="124"/>
      <c r="S1238" s="124"/>
      <c r="T1238" s="124"/>
      <c r="U1238" s="12"/>
      <c r="V1238" s="12"/>
      <c r="W1238" s="12"/>
      <c r="X1238" s="12"/>
      <c r="Y1238" s="12"/>
      <c r="Z1238" s="12"/>
      <c r="AA1238" s="12"/>
      <c r="AB1238" s="12"/>
      <c r="AC1238" s="12"/>
      <c r="AD1238" s="13"/>
      <c r="AE1238" s="12"/>
      <c r="AF1238" s="12"/>
    </row>
    <row r="1239" spans="1:32" x14ac:dyDescent="0.35">
      <c r="A1239" s="91" t="s">
        <v>11538</v>
      </c>
      <c r="B1239" s="130">
        <v>5055275826942</v>
      </c>
      <c r="C1239" s="91" t="s">
        <v>18629</v>
      </c>
      <c r="D1239" s="91">
        <v>20</v>
      </c>
      <c r="E1239" s="91">
        <v>600</v>
      </c>
      <c r="F1239" s="91">
        <v>715</v>
      </c>
      <c r="G1239" s="91">
        <v>182</v>
      </c>
      <c r="H1239" s="131">
        <v>1</v>
      </c>
      <c r="I1239" s="91">
        <v>20</v>
      </c>
      <c r="J1239" s="91">
        <v>745</v>
      </c>
      <c r="K1239" s="91">
        <v>615</v>
      </c>
      <c r="L1239" s="91">
        <v>220</v>
      </c>
      <c r="M1239" s="91" t="s">
        <v>16707</v>
      </c>
      <c r="N1239" s="91"/>
      <c r="O1239" s="91"/>
      <c r="P1239" s="91"/>
      <c r="Q1239" s="12"/>
      <c r="R1239" s="12"/>
      <c r="S1239" s="12"/>
      <c r="T1239" s="12"/>
      <c r="U1239" s="12"/>
      <c r="V1239" s="12"/>
      <c r="W1239" s="12"/>
      <c r="X1239" s="12"/>
      <c r="Y1239" s="12"/>
      <c r="Z1239" s="12"/>
      <c r="AA1239" s="12"/>
      <c r="AB1239" s="12"/>
      <c r="AC1239" s="12"/>
      <c r="AD1239" s="13"/>
      <c r="AE1239" s="12"/>
      <c r="AF1239" s="12"/>
    </row>
    <row r="1240" spans="1:32" x14ac:dyDescent="0.35">
      <c r="A1240" s="91" t="s">
        <v>14964</v>
      </c>
      <c r="B1240" s="130">
        <v>5055275826928</v>
      </c>
      <c r="C1240" s="91" t="s">
        <v>18630</v>
      </c>
      <c r="D1240" s="91">
        <v>21</v>
      </c>
      <c r="E1240" s="91">
        <v>600</v>
      </c>
      <c r="F1240" s="91">
        <v>715</v>
      </c>
      <c r="G1240" s="91">
        <v>182</v>
      </c>
      <c r="H1240" s="131">
        <v>1</v>
      </c>
      <c r="I1240" s="91">
        <v>21</v>
      </c>
      <c r="J1240" s="91">
        <v>735</v>
      </c>
      <c r="K1240" s="91">
        <v>620</v>
      </c>
      <c r="L1240" s="91">
        <v>202</v>
      </c>
      <c r="M1240" s="91" t="s">
        <v>16707</v>
      </c>
      <c r="N1240" s="91"/>
      <c r="O1240" s="91"/>
      <c r="P1240" s="91"/>
      <c r="Q1240" s="12"/>
      <c r="R1240" s="12"/>
      <c r="S1240" s="12"/>
      <c r="T1240" s="12"/>
      <c r="U1240" s="12"/>
      <c r="V1240" s="12"/>
      <c r="W1240" s="12"/>
      <c r="X1240" s="12"/>
      <c r="Y1240" s="12"/>
      <c r="Z1240" s="12"/>
      <c r="AA1240" s="12"/>
      <c r="AB1240" s="12"/>
      <c r="AC1240" s="12"/>
      <c r="AD1240" s="13"/>
      <c r="AE1240" s="12"/>
      <c r="AF1240" s="12"/>
    </row>
    <row r="1241" spans="1:32" x14ac:dyDescent="0.35">
      <c r="A1241" s="91" t="s">
        <v>11514</v>
      </c>
      <c r="B1241" s="130">
        <v>5055275826935</v>
      </c>
      <c r="C1241" s="91" t="s">
        <v>18629</v>
      </c>
      <c r="D1241" s="91">
        <v>20</v>
      </c>
      <c r="E1241" s="91">
        <v>600</v>
      </c>
      <c r="F1241" s="91">
        <v>715</v>
      </c>
      <c r="G1241" s="91">
        <v>182</v>
      </c>
      <c r="H1241" s="131">
        <v>1</v>
      </c>
      <c r="I1241" s="91">
        <v>20</v>
      </c>
      <c r="J1241" s="91">
        <v>735</v>
      </c>
      <c r="K1241" s="91">
        <v>620</v>
      </c>
      <c r="L1241" s="91">
        <v>202</v>
      </c>
      <c r="M1241" s="91" t="s">
        <v>16707</v>
      </c>
      <c r="N1241" s="91"/>
      <c r="O1241" s="91"/>
      <c r="P1241" s="91"/>
      <c r="Q1241" s="12"/>
      <c r="R1241" s="12"/>
      <c r="S1241" s="12"/>
      <c r="T1241" s="12"/>
      <c r="U1241" s="12"/>
      <c r="V1241" s="12"/>
      <c r="W1241" s="12"/>
      <c r="X1241" s="12"/>
      <c r="Y1241" s="12"/>
      <c r="Z1241" s="12"/>
      <c r="AA1241" s="12"/>
      <c r="AB1241" s="12"/>
      <c r="AC1241" s="12"/>
      <c r="AD1241" s="13"/>
      <c r="AE1241" s="12"/>
      <c r="AF1241" s="12"/>
    </row>
    <row r="1242" spans="1:32" x14ac:dyDescent="0.35">
      <c r="A1242" s="91" t="s">
        <v>14944</v>
      </c>
      <c r="B1242" s="130">
        <v>5055275826911</v>
      </c>
      <c r="C1242" s="91" t="s">
        <v>18630</v>
      </c>
      <c r="D1242" s="91">
        <v>21</v>
      </c>
      <c r="E1242" s="91">
        <v>600</v>
      </c>
      <c r="F1242" s="91">
        <v>715</v>
      </c>
      <c r="G1242" s="91">
        <v>182</v>
      </c>
      <c r="H1242" s="131">
        <v>1</v>
      </c>
      <c r="I1242" s="91">
        <v>21</v>
      </c>
      <c r="J1242" s="91">
        <v>735</v>
      </c>
      <c r="K1242" s="91">
        <v>620</v>
      </c>
      <c r="L1242" s="91">
        <v>202</v>
      </c>
      <c r="M1242" s="91" t="s">
        <v>16707</v>
      </c>
      <c r="N1242" s="91"/>
      <c r="O1242" s="91"/>
      <c r="P1242" s="91"/>
      <c r="Q1242" s="12"/>
      <c r="R1242" s="12"/>
      <c r="S1242" s="12"/>
      <c r="T1242" s="12"/>
      <c r="U1242" s="12"/>
      <c r="V1242" s="12"/>
      <c r="W1242" s="12"/>
      <c r="X1242" s="12"/>
      <c r="Y1242" s="12"/>
      <c r="Z1242" s="12"/>
      <c r="AA1242" s="12"/>
      <c r="AB1242" s="12"/>
      <c r="AC1242" s="12"/>
      <c r="AD1242" s="13"/>
      <c r="AE1242" s="12"/>
      <c r="AF1242" s="12"/>
    </row>
    <row r="1243" spans="1:32" x14ac:dyDescent="0.35">
      <c r="A1243" s="91" t="s">
        <v>15004</v>
      </c>
      <c r="B1243" s="130">
        <v>5055275828151</v>
      </c>
      <c r="C1243" s="91" t="s">
        <v>18629</v>
      </c>
      <c r="D1243" s="91">
        <v>20</v>
      </c>
      <c r="E1243" s="91">
        <v>600</v>
      </c>
      <c r="F1243" s="91">
        <v>715</v>
      </c>
      <c r="G1243" s="91">
        <v>182</v>
      </c>
      <c r="H1243" s="131">
        <v>1</v>
      </c>
      <c r="I1243" s="91">
        <v>20</v>
      </c>
      <c r="J1243" s="91">
        <v>735</v>
      </c>
      <c r="K1243" s="91">
        <v>620</v>
      </c>
      <c r="L1243" s="91">
        <v>202</v>
      </c>
      <c r="M1243" s="91" t="s">
        <v>16707</v>
      </c>
      <c r="N1243" s="91"/>
      <c r="O1243" s="91"/>
      <c r="P1243" s="91"/>
      <c r="Q1243" s="12"/>
      <c r="R1243" s="12"/>
      <c r="S1243" s="12"/>
      <c r="T1243" s="12"/>
      <c r="U1243" s="12"/>
      <c r="V1243" s="12"/>
      <c r="W1243" s="12"/>
      <c r="X1243" s="12"/>
      <c r="Y1243" s="12"/>
      <c r="Z1243" s="12"/>
      <c r="AA1243" s="12"/>
      <c r="AB1243" s="12"/>
      <c r="AC1243" s="12"/>
      <c r="AD1243" s="13"/>
      <c r="AE1243" s="12"/>
      <c r="AF1243" s="12"/>
    </row>
    <row r="1244" spans="1:32" x14ac:dyDescent="0.35">
      <c r="A1244" s="91" t="s">
        <v>11586</v>
      </c>
      <c r="B1244" s="130">
        <v>5055275828120</v>
      </c>
      <c r="C1244" s="91" t="s">
        <v>18630</v>
      </c>
      <c r="D1244" s="91">
        <v>21</v>
      </c>
      <c r="E1244" s="91">
        <v>600</v>
      </c>
      <c r="F1244" s="91">
        <v>715</v>
      </c>
      <c r="G1244" s="91">
        <v>182</v>
      </c>
      <c r="H1244" s="131">
        <v>1</v>
      </c>
      <c r="I1244" s="91">
        <v>21</v>
      </c>
      <c r="J1244" s="91">
        <v>735</v>
      </c>
      <c r="K1244" s="91">
        <v>620</v>
      </c>
      <c r="L1244" s="91">
        <v>202</v>
      </c>
      <c r="M1244" s="91" t="s">
        <v>16707</v>
      </c>
      <c r="N1244" s="91"/>
      <c r="O1244" s="91"/>
      <c r="P1244" s="91"/>
      <c r="Q1244" s="12"/>
      <c r="R1244" s="12"/>
      <c r="S1244" s="12"/>
      <c r="T1244" s="12"/>
      <c r="U1244" s="12"/>
      <c r="V1244" s="12"/>
      <c r="W1244" s="12"/>
      <c r="X1244" s="12"/>
      <c r="Y1244" s="12"/>
      <c r="Z1244" s="12"/>
      <c r="AA1244" s="12"/>
      <c r="AB1244" s="12"/>
      <c r="AC1244" s="12"/>
      <c r="AD1244" s="13"/>
      <c r="AE1244" s="12"/>
      <c r="AF1244" s="12"/>
    </row>
    <row r="1245" spans="1:32" x14ac:dyDescent="0.35">
      <c r="A1245" s="91" t="s">
        <v>11618</v>
      </c>
      <c r="B1245" s="130">
        <v>5055275828175</v>
      </c>
      <c r="C1245" s="91" t="s">
        <v>18629</v>
      </c>
      <c r="D1245" s="91">
        <v>20</v>
      </c>
      <c r="E1245" s="91">
        <v>600</v>
      </c>
      <c r="F1245" s="91">
        <v>715</v>
      </c>
      <c r="G1245" s="91">
        <v>182</v>
      </c>
      <c r="H1245" s="131">
        <v>1</v>
      </c>
      <c r="I1245" s="91">
        <v>20</v>
      </c>
      <c r="J1245" s="91">
        <v>735</v>
      </c>
      <c r="K1245" s="91">
        <v>620</v>
      </c>
      <c r="L1245" s="91">
        <v>202</v>
      </c>
      <c r="M1245" s="91" t="s">
        <v>16707</v>
      </c>
      <c r="N1245" s="91"/>
      <c r="O1245" s="91"/>
      <c r="P1245" s="91"/>
      <c r="Q1245" s="12"/>
      <c r="R1245" s="12"/>
      <c r="S1245" s="12"/>
      <c r="T1245" s="12"/>
      <c r="U1245" s="12"/>
      <c r="V1245" s="12"/>
      <c r="W1245" s="12"/>
      <c r="X1245" s="12"/>
      <c r="Y1245" s="12"/>
      <c r="Z1245" s="12"/>
      <c r="AA1245" s="12"/>
      <c r="AB1245" s="12"/>
      <c r="AC1245" s="12"/>
      <c r="AD1245" s="13"/>
      <c r="AE1245" s="12"/>
      <c r="AF1245" s="12"/>
    </row>
    <row r="1246" spans="1:32" x14ac:dyDescent="0.35">
      <c r="A1246" s="91" t="s">
        <v>11614</v>
      </c>
      <c r="B1246" s="130">
        <v>5055275828144</v>
      </c>
      <c r="C1246" s="91" t="s">
        <v>18630</v>
      </c>
      <c r="D1246" s="91">
        <v>21</v>
      </c>
      <c r="E1246" s="91">
        <v>600</v>
      </c>
      <c r="F1246" s="91">
        <v>715</v>
      </c>
      <c r="G1246" s="91">
        <v>182</v>
      </c>
      <c r="H1246" s="131">
        <v>1</v>
      </c>
      <c r="I1246" s="91">
        <v>21</v>
      </c>
      <c r="J1246" s="91">
        <v>735</v>
      </c>
      <c r="K1246" s="91">
        <v>620</v>
      </c>
      <c r="L1246" s="91">
        <v>202</v>
      </c>
      <c r="M1246" s="91" t="s">
        <v>16707</v>
      </c>
      <c r="N1246" s="91"/>
      <c r="O1246" s="91"/>
      <c r="P1246" s="91"/>
      <c r="Q1246" s="12"/>
      <c r="R1246" s="12"/>
      <c r="S1246" s="12"/>
      <c r="T1246" s="12"/>
      <c r="U1246" s="12"/>
      <c r="V1246" s="12"/>
      <c r="W1246" s="12"/>
      <c r="X1246" s="12"/>
      <c r="Y1246" s="12"/>
      <c r="Z1246" s="12"/>
      <c r="AA1246" s="12"/>
      <c r="AB1246" s="12"/>
      <c r="AC1246" s="12"/>
      <c r="AD1246" s="13"/>
      <c r="AE1246" s="12"/>
      <c r="AF1246" s="12"/>
    </row>
    <row r="1247" spans="1:32" x14ac:dyDescent="0.35">
      <c r="A1247" s="132" t="s">
        <v>14604</v>
      </c>
      <c r="B1247" s="130" t="s">
        <v>18631</v>
      </c>
      <c r="C1247" s="132" t="s">
        <v>2753</v>
      </c>
      <c r="D1247" s="133">
        <v>21</v>
      </c>
      <c r="E1247" s="133">
        <v>600</v>
      </c>
      <c r="F1247" s="133">
        <v>713</v>
      </c>
      <c r="G1247" s="133">
        <v>162</v>
      </c>
      <c r="H1247" s="131">
        <v>1</v>
      </c>
      <c r="I1247" s="133">
        <v>21</v>
      </c>
      <c r="J1247" s="133">
        <v>735</v>
      </c>
      <c r="K1247" s="133">
        <v>620</v>
      </c>
      <c r="L1247" s="133">
        <v>202</v>
      </c>
      <c r="M1247" s="133" t="s">
        <v>16707</v>
      </c>
      <c r="N1247" s="133" t="s">
        <v>16707</v>
      </c>
      <c r="O1247" s="133" t="s">
        <v>16707</v>
      </c>
      <c r="P1247" s="133" t="s">
        <v>16707</v>
      </c>
      <c r="Q1247" s="12"/>
      <c r="R1247" s="12"/>
      <c r="S1247" s="12"/>
      <c r="T1247" s="12"/>
      <c r="U1247" s="12"/>
      <c r="V1247" s="12"/>
      <c r="W1247" s="12"/>
      <c r="X1247" s="12"/>
      <c r="Y1247" s="12"/>
      <c r="Z1247" s="12"/>
      <c r="AA1247" s="12"/>
      <c r="AB1247" s="12"/>
      <c r="AC1247" s="12"/>
      <c r="AD1247" s="13"/>
      <c r="AE1247" s="12"/>
      <c r="AF1247" s="12"/>
    </row>
    <row r="1248" spans="1:32" x14ac:dyDescent="0.35">
      <c r="A1248" s="132" t="s">
        <v>14608</v>
      </c>
      <c r="B1248" s="130" t="s">
        <v>18632</v>
      </c>
      <c r="C1248" s="132" t="s">
        <v>2756</v>
      </c>
      <c r="D1248" s="133">
        <v>20</v>
      </c>
      <c r="E1248" s="133">
        <v>600</v>
      </c>
      <c r="F1248" s="133">
        <v>713</v>
      </c>
      <c r="G1248" s="133">
        <v>162</v>
      </c>
      <c r="H1248" s="131">
        <v>1</v>
      </c>
      <c r="I1248" s="133">
        <v>20</v>
      </c>
      <c r="J1248" s="133">
        <v>735</v>
      </c>
      <c r="K1248" s="133">
        <v>620</v>
      </c>
      <c r="L1248" s="133">
        <v>202</v>
      </c>
      <c r="M1248" s="133" t="s">
        <v>16707</v>
      </c>
      <c r="N1248" s="133" t="s">
        <v>16707</v>
      </c>
      <c r="O1248" s="133" t="s">
        <v>16707</v>
      </c>
      <c r="P1248" s="133" t="s">
        <v>16707</v>
      </c>
      <c r="Q1248" s="12"/>
      <c r="R1248" s="12"/>
      <c r="S1248" s="12"/>
      <c r="T1248" s="12"/>
      <c r="U1248" s="12"/>
      <c r="V1248" s="12"/>
      <c r="W1248" s="12"/>
      <c r="X1248" s="12"/>
      <c r="Y1248" s="12"/>
      <c r="Z1248" s="12"/>
      <c r="AA1248" s="12"/>
      <c r="AB1248" s="12"/>
      <c r="AC1248" s="12"/>
      <c r="AD1248" s="13"/>
      <c r="AE1248" s="12"/>
      <c r="AF1248" s="12"/>
    </row>
    <row r="1249" spans="1:32" x14ac:dyDescent="0.35">
      <c r="A1249" s="132" t="s">
        <v>14600</v>
      </c>
      <c r="B1249" s="130" t="s">
        <v>18633</v>
      </c>
      <c r="C1249" s="132" t="s">
        <v>2753</v>
      </c>
      <c r="D1249" s="133">
        <v>21</v>
      </c>
      <c r="E1249" s="133">
        <v>600</v>
      </c>
      <c r="F1249" s="133">
        <v>713</v>
      </c>
      <c r="G1249" s="133">
        <v>162</v>
      </c>
      <c r="H1249" s="131">
        <v>1</v>
      </c>
      <c r="I1249" s="133">
        <v>21</v>
      </c>
      <c r="J1249" s="133">
        <v>735</v>
      </c>
      <c r="K1249" s="133">
        <v>620</v>
      </c>
      <c r="L1249" s="133">
        <v>202</v>
      </c>
      <c r="M1249" s="133" t="s">
        <v>16707</v>
      </c>
      <c r="N1249" s="133" t="s">
        <v>16707</v>
      </c>
      <c r="O1249" s="133" t="s">
        <v>16707</v>
      </c>
      <c r="P1249" s="133" t="s">
        <v>16707</v>
      </c>
      <c r="Q1249" s="12"/>
      <c r="R1249" s="12"/>
      <c r="S1249" s="12"/>
      <c r="T1249" s="12"/>
      <c r="U1249" s="12"/>
      <c r="V1249" s="12"/>
      <c r="W1249" s="12"/>
      <c r="X1249" s="12"/>
      <c r="Y1249" s="12"/>
      <c r="Z1249" s="12"/>
      <c r="AA1249" s="12"/>
      <c r="AB1249" s="12"/>
      <c r="AC1249" s="12"/>
      <c r="AD1249" s="13"/>
      <c r="AE1249" s="12"/>
      <c r="AF1249" s="12"/>
    </row>
    <row r="1250" spans="1:32" x14ac:dyDescent="0.35">
      <c r="A1250" s="132" t="s">
        <v>10619</v>
      </c>
      <c r="B1250" s="130" t="s">
        <v>18634</v>
      </c>
      <c r="C1250" s="132" t="s">
        <v>2756</v>
      </c>
      <c r="D1250" s="133">
        <v>20</v>
      </c>
      <c r="E1250" s="133">
        <v>600</v>
      </c>
      <c r="F1250" s="133">
        <v>713</v>
      </c>
      <c r="G1250" s="133">
        <v>162</v>
      </c>
      <c r="H1250" s="131">
        <v>1</v>
      </c>
      <c r="I1250" s="133">
        <v>20</v>
      </c>
      <c r="J1250" s="133">
        <v>735</v>
      </c>
      <c r="K1250" s="133">
        <v>620</v>
      </c>
      <c r="L1250" s="133">
        <v>202</v>
      </c>
      <c r="M1250" s="133" t="s">
        <v>16707</v>
      </c>
      <c r="N1250" s="133" t="s">
        <v>16707</v>
      </c>
      <c r="O1250" s="133" t="s">
        <v>16707</v>
      </c>
      <c r="P1250" s="133" t="s">
        <v>16707</v>
      </c>
      <c r="Q1250" s="12"/>
      <c r="R1250" s="12"/>
      <c r="S1250" s="12"/>
      <c r="T1250" s="12"/>
      <c r="U1250" s="12"/>
      <c r="V1250" s="12"/>
      <c r="W1250" s="12"/>
      <c r="X1250" s="12"/>
      <c r="Y1250" s="12"/>
      <c r="Z1250" s="12"/>
      <c r="AA1250" s="12"/>
      <c r="AB1250" s="12"/>
      <c r="AC1250" s="12"/>
      <c r="AD1250" s="13"/>
      <c r="AE1250" s="12"/>
      <c r="AF1250" s="12"/>
    </row>
    <row r="1251" spans="1:32" x14ac:dyDescent="0.35">
      <c r="A1251" s="132" t="s">
        <v>11542</v>
      </c>
      <c r="B1251" s="130" t="s">
        <v>18635</v>
      </c>
      <c r="C1251" s="132" t="s">
        <v>2774</v>
      </c>
      <c r="D1251" s="133">
        <v>28</v>
      </c>
      <c r="E1251" s="133">
        <v>800</v>
      </c>
      <c r="F1251" s="133">
        <v>715</v>
      </c>
      <c r="G1251" s="133">
        <v>180</v>
      </c>
      <c r="H1251" s="131">
        <v>1</v>
      </c>
      <c r="I1251" s="133">
        <v>28</v>
      </c>
      <c r="J1251" s="133">
        <v>202</v>
      </c>
      <c r="K1251" s="133">
        <v>820</v>
      </c>
      <c r="L1251" s="133">
        <v>735</v>
      </c>
      <c r="M1251" s="133" t="s">
        <v>16707</v>
      </c>
      <c r="N1251" s="133" t="s">
        <v>16707</v>
      </c>
      <c r="O1251" s="133" t="s">
        <v>16707</v>
      </c>
      <c r="P1251" s="133" t="s">
        <v>16707</v>
      </c>
      <c r="Q1251" s="12"/>
      <c r="R1251" s="12"/>
      <c r="S1251" s="12"/>
      <c r="T1251" s="12"/>
      <c r="U1251" s="12"/>
      <c r="V1251" s="12"/>
      <c r="W1251" s="12"/>
      <c r="X1251" s="12"/>
      <c r="Y1251" s="12"/>
      <c r="Z1251" s="12"/>
      <c r="AA1251" s="12"/>
      <c r="AB1251" s="12"/>
      <c r="AC1251" s="12"/>
      <c r="AD1251" s="13"/>
      <c r="AE1251" s="12"/>
      <c r="AF1251" s="12"/>
    </row>
    <row r="1252" spans="1:32" x14ac:dyDescent="0.35">
      <c r="A1252" s="132" t="s">
        <v>14948</v>
      </c>
      <c r="B1252" s="130" t="s">
        <v>18636</v>
      </c>
      <c r="C1252" s="132" t="s">
        <v>2774</v>
      </c>
      <c r="D1252" s="133">
        <v>28</v>
      </c>
      <c r="E1252" s="133">
        <v>800</v>
      </c>
      <c r="F1252" s="133">
        <v>715</v>
      </c>
      <c r="G1252" s="133">
        <v>180</v>
      </c>
      <c r="H1252" s="131">
        <v>1</v>
      </c>
      <c r="I1252" s="133">
        <v>28</v>
      </c>
      <c r="J1252" s="133">
        <v>202</v>
      </c>
      <c r="K1252" s="133">
        <v>820</v>
      </c>
      <c r="L1252" s="133">
        <v>735</v>
      </c>
      <c r="M1252" s="133" t="s">
        <v>16707</v>
      </c>
      <c r="N1252" s="133" t="s">
        <v>16707</v>
      </c>
      <c r="O1252" s="133" t="s">
        <v>16707</v>
      </c>
      <c r="P1252" s="133" t="s">
        <v>16707</v>
      </c>
      <c r="Q1252" s="12"/>
      <c r="R1252" s="12"/>
      <c r="S1252" s="12"/>
      <c r="T1252" s="12"/>
      <c r="U1252" s="12"/>
      <c r="V1252" s="12"/>
      <c r="W1252" s="12"/>
      <c r="X1252" s="12"/>
      <c r="Y1252" s="12"/>
      <c r="Z1252" s="12"/>
      <c r="AA1252" s="12"/>
      <c r="AB1252" s="12"/>
      <c r="AC1252" s="12"/>
      <c r="AD1252" s="13"/>
      <c r="AE1252" s="12"/>
      <c r="AF1252" s="12"/>
    </row>
    <row r="1253" spans="1:32" x14ac:dyDescent="0.35">
      <c r="A1253" s="132" t="s">
        <v>11590</v>
      </c>
      <c r="B1253" s="130" t="s">
        <v>18637</v>
      </c>
      <c r="C1253" s="132" t="s">
        <v>2774</v>
      </c>
      <c r="D1253" s="133">
        <v>28</v>
      </c>
      <c r="E1253" s="133">
        <v>800</v>
      </c>
      <c r="F1253" s="133">
        <v>715</v>
      </c>
      <c r="G1253" s="133">
        <v>180</v>
      </c>
      <c r="H1253" s="131">
        <v>1</v>
      </c>
      <c r="I1253" s="133">
        <v>28</v>
      </c>
      <c r="J1253" s="133">
        <v>202</v>
      </c>
      <c r="K1253" s="133">
        <v>820</v>
      </c>
      <c r="L1253" s="133">
        <v>735</v>
      </c>
      <c r="M1253" s="133" t="s">
        <v>16707</v>
      </c>
      <c r="N1253" s="133" t="s">
        <v>16707</v>
      </c>
      <c r="O1253" s="133" t="s">
        <v>16707</v>
      </c>
      <c r="P1253" s="133" t="s">
        <v>16707</v>
      </c>
      <c r="Q1253" s="12"/>
      <c r="R1253" s="12"/>
      <c r="S1253" s="12"/>
      <c r="T1253" s="12"/>
      <c r="U1253" s="12"/>
      <c r="V1253" s="12"/>
      <c r="W1253" s="12"/>
      <c r="X1253" s="12"/>
      <c r="Y1253" s="12"/>
      <c r="Z1253" s="12"/>
      <c r="AA1253" s="12"/>
      <c r="AB1253" s="12"/>
      <c r="AC1253" s="12"/>
      <c r="AD1253" s="13"/>
      <c r="AE1253" s="12"/>
      <c r="AF1253" s="12"/>
    </row>
    <row r="1254" spans="1:32" x14ac:dyDescent="0.35">
      <c r="A1254" s="132" t="s">
        <v>15020</v>
      </c>
      <c r="B1254" s="130" t="s">
        <v>18638</v>
      </c>
      <c r="C1254" s="132" t="s">
        <v>2774</v>
      </c>
      <c r="D1254" s="133">
        <v>28</v>
      </c>
      <c r="E1254" s="133">
        <v>800</v>
      </c>
      <c r="F1254" s="133">
        <v>715</v>
      </c>
      <c r="G1254" s="133">
        <v>180</v>
      </c>
      <c r="H1254" s="131">
        <v>1</v>
      </c>
      <c r="I1254" s="133">
        <v>28</v>
      </c>
      <c r="J1254" s="133">
        <v>202</v>
      </c>
      <c r="K1254" s="133">
        <v>820</v>
      </c>
      <c r="L1254" s="133">
        <v>735</v>
      </c>
      <c r="M1254" s="133" t="s">
        <v>16707</v>
      </c>
      <c r="N1254" s="133" t="s">
        <v>16707</v>
      </c>
      <c r="O1254" s="133" t="s">
        <v>16707</v>
      </c>
      <c r="P1254" s="133" t="s">
        <v>16707</v>
      </c>
      <c r="Q1254" s="12"/>
      <c r="R1254" s="12"/>
      <c r="S1254" s="12"/>
      <c r="T1254" s="12"/>
      <c r="U1254" s="12"/>
      <c r="V1254" s="12"/>
      <c r="W1254" s="12"/>
      <c r="X1254" s="12"/>
      <c r="Y1254" s="12"/>
      <c r="Z1254" s="12"/>
      <c r="AA1254" s="12"/>
      <c r="AB1254" s="12"/>
      <c r="AC1254" s="12"/>
      <c r="AD1254" s="13"/>
      <c r="AE1254" s="12"/>
      <c r="AF1254" s="12"/>
    </row>
    <row r="1255" spans="1:32" x14ac:dyDescent="0.35">
      <c r="A1255" s="132" t="s">
        <v>11562</v>
      </c>
      <c r="B1255" s="130" t="s">
        <v>18639</v>
      </c>
      <c r="C1255" s="132" t="s">
        <v>2774</v>
      </c>
      <c r="D1255" s="133">
        <v>28</v>
      </c>
      <c r="E1255" s="133">
        <v>800</v>
      </c>
      <c r="F1255" s="133">
        <v>715</v>
      </c>
      <c r="G1255" s="133">
        <v>180</v>
      </c>
      <c r="H1255" s="131">
        <v>1</v>
      </c>
      <c r="I1255" s="133">
        <v>28</v>
      </c>
      <c r="J1255" s="133">
        <v>202</v>
      </c>
      <c r="K1255" s="133">
        <v>820</v>
      </c>
      <c r="L1255" s="133">
        <v>735</v>
      </c>
      <c r="M1255" s="133" t="s">
        <v>16707</v>
      </c>
      <c r="N1255" s="133" t="s">
        <v>16707</v>
      </c>
      <c r="O1255" s="133" t="s">
        <v>16707</v>
      </c>
      <c r="P1255" s="133" t="s">
        <v>16707</v>
      </c>
      <c r="Q1255" s="12"/>
      <c r="R1255" s="12"/>
      <c r="S1255" s="12"/>
      <c r="T1255" s="12"/>
      <c r="U1255" s="12"/>
      <c r="V1255" s="12"/>
      <c r="W1255" s="12"/>
      <c r="X1255" s="12"/>
      <c r="Y1255" s="12"/>
      <c r="Z1255" s="12"/>
      <c r="AA1255" s="12"/>
      <c r="AB1255" s="12"/>
      <c r="AC1255" s="12"/>
      <c r="AD1255" s="13"/>
      <c r="AE1255" s="12"/>
      <c r="AF1255" s="12"/>
    </row>
    <row r="1256" spans="1:32" x14ac:dyDescent="0.35">
      <c r="A1256" s="132" t="s">
        <v>10615</v>
      </c>
      <c r="B1256" s="130" t="s">
        <v>18640</v>
      </c>
      <c r="C1256" s="132" t="s">
        <v>2774</v>
      </c>
      <c r="D1256" s="133">
        <v>28</v>
      </c>
      <c r="E1256" s="133">
        <v>800</v>
      </c>
      <c r="F1256" s="133">
        <v>715</v>
      </c>
      <c r="G1256" s="133">
        <v>180</v>
      </c>
      <c r="H1256" s="131">
        <v>1</v>
      </c>
      <c r="I1256" s="133">
        <v>28</v>
      </c>
      <c r="J1256" s="133">
        <v>202</v>
      </c>
      <c r="K1256" s="133">
        <v>820</v>
      </c>
      <c r="L1256" s="133">
        <v>735</v>
      </c>
      <c r="M1256" s="133" t="s">
        <v>16707</v>
      </c>
      <c r="N1256" s="133" t="s">
        <v>16707</v>
      </c>
      <c r="O1256" s="133" t="s">
        <v>16707</v>
      </c>
      <c r="P1256" s="133" t="s">
        <v>16707</v>
      </c>
      <c r="Q1256" s="12"/>
      <c r="R1256" s="12"/>
      <c r="S1256" s="12"/>
      <c r="T1256" s="12"/>
      <c r="U1256" s="12"/>
      <c r="V1256" s="12"/>
      <c r="W1256" s="12"/>
      <c r="X1256" s="12"/>
      <c r="Y1256" s="12"/>
      <c r="Z1256" s="12"/>
      <c r="AA1256" s="12"/>
      <c r="AB1256" s="12"/>
      <c r="AC1256" s="12"/>
      <c r="AD1256" s="13"/>
      <c r="AE1256" s="12"/>
      <c r="AF1256" s="12"/>
    </row>
    <row r="1257" spans="1:32" x14ac:dyDescent="0.35">
      <c r="A1257" s="132" t="s">
        <v>11906</v>
      </c>
      <c r="B1257" s="130">
        <v>5055275821220</v>
      </c>
      <c r="C1257" s="132" t="s">
        <v>18641</v>
      </c>
      <c r="D1257" s="91">
        <v>30.5</v>
      </c>
      <c r="E1257" s="132">
        <v>503</v>
      </c>
      <c r="F1257" s="132">
        <v>890</v>
      </c>
      <c r="G1257" s="132">
        <v>360</v>
      </c>
      <c r="H1257" s="131">
        <v>1</v>
      </c>
      <c r="I1257" s="91">
        <v>30.5</v>
      </c>
      <c r="J1257" s="91">
        <v>370</v>
      </c>
      <c r="K1257" s="91">
        <v>525</v>
      </c>
      <c r="L1257" s="91">
        <v>785</v>
      </c>
      <c r="M1257" s="91" t="s">
        <v>16707</v>
      </c>
      <c r="N1257" s="91" t="s">
        <v>16707</v>
      </c>
      <c r="O1257" s="91" t="s">
        <v>16707</v>
      </c>
      <c r="P1257" s="91" t="s">
        <v>16707</v>
      </c>
      <c r="Q1257" s="12"/>
      <c r="R1257" s="12"/>
      <c r="S1257" s="12"/>
      <c r="T1257" s="12"/>
      <c r="U1257" s="12"/>
      <c r="V1257" s="12"/>
      <c r="W1257" s="12"/>
      <c r="X1257" s="12"/>
      <c r="Y1257" s="12"/>
      <c r="Z1257" s="12"/>
      <c r="AA1257" s="12"/>
      <c r="AB1257" s="12"/>
      <c r="AC1257" s="12"/>
      <c r="AD1257" s="13"/>
      <c r="AE1257" s="12"/>
      <c r="AF1257" s="12"/>
    </row>
    <row r="1258" spans="1:32" x14ac:dyDescent="0.35">
      <c r="A1258" s="132" t="s">
        <v>15155</v>
      </c>
      <c r="B1258" s="130">
        <v>5055275862391</v>
      </c>
      <c r="C1258" s="132" t="s">
        <v>18641</v>
      </c>
      <c r="D1258" s="91">
        <v>30.5</v>
      </c>
      <c r="E1258" s="132">
        <v>503</v>
      </c>
      <c r="F1258" s="132">
        <v>890</v>
      </c>
      <c r="G1258" s="132">
        <v>360</v>
      </c>
      <c r="H1258" s="131">
        <v>1</v>
      </c>
      <c r="I1258" s="91">
        <v>30.5</v>
      </c>
      <c r="J1258" s="91">
        <v>370</v>
      </c>
      <c r="K1258" s="91">
        <v>525</v>
      </c>
      <c r="L1258" s="91">
        <v>785</v>
      </c>
      <c r="M1258" s="91" t="s">
        <v>16707</v>
      </c>
      <c r="N1258" s="91" t="s">
        <v>16707</v>
      </c>
      <c r="O1258" s="91" t="s">
        <v>16707</v>
      </c>
      <c r="P1258" s="91" t="s">
        <v>16707</v>
      </c>
      <c r="Q1258" s="12"/>
      <c r="R1258" s="12"/>
      <c r="S1258" s="12"/>
      <c r="T1258" s="12"/>
      <c r="U1258" s="12"/>
      <c r="V1258" s="12"/>
      <c r="W1258" s="12"/>
      <c r="X1258" s="12"/>
      <c r="Y1258" s="12"/>
      <c r="Z1258" s="12"/>
      <c r="AA1258" s="12"/>
      <c r="AB1258" s="12"/>
      <c r="AC1258" s="12"/>
      <c r="AD1258" s="13"/>
      <c r="AE1258" s="12"/>
      <c r="AF1258" s="12"/>
    </row>
    <row r="1259" spans="1:32" x14ac:dyDescent="0.35">
      <c r="A1259" s="132" t="s">
        <v>15147</v>
      </c>
      <c r="B1259" s="130">
        <v>5056211803812</v>
      </c>
      <c r="C1259" s="132" t="s">
        <v>18641</v>
      </c>
      <c r="D1259" s="91">
        <v>30.5</v>
      </c>
      <c r="E1259" s="132">
        <v>503</v>
      </c>
      <c r="F1259" s="132">
        <v>890</v>
      </c>
      <c r="G1259" s="132">
        <v>360</v>
      </c>
      <c r="H1259" s="131">
        <v>1</v>
      </c>
      <c r="I1259" s="91">
        <v>30.5</v>
      </c>
      <c r="J1259" s="91">
        <v>370</v>
      </c>
      <c r="K1259" s="91">
        <v>525</v>
      </c>
      <c r="L1259" s="91">
        <v>785</v>
      </c>
      <c r="M1259" s="91" t="s">
        <v>16707</v>
      </c>
      <c r="N1259" s="91" t="s">
        <v>16707</v>
      </c>
      <c r="O1259" s="91" t="s">
        <v>16707</v>
      </c>
      <c r="P1259" s="91" t="s">
        <v>16707</v>
      </c>
      <c r="Q1259" s="12"/>
      <c r="R1259" s="12"/>
      <c r="S1259" s="12"/>
      <c r="T1259" s="12"/>
      <c r="U1259" s="12"/>
      <c r="V1259" s="12"/>
      <c r="W1259" s="12"/>
      <c r="X1259" s="12"/>
      <c r="Y1259" s="12"/>
      <c r="Z1259" s="12"/>
      <c r="AA1259" s="12"/>
      <c r="AB1259" s="12"/>
      <c r="AC1259" s="12"/>
      <c r="AD1259" s="13"/>
      <c r="AE1259" s="12"/>
      <c r="AF1259" s="12"/>
    </row>
    <row r="1260" spans="1:32" x14ac:dyDescent="0.35">
      <c r="A1260" s="132" t="s">
        <v>15163</v>
      </c>
      <c r="B1260" s="130">
        <v>5056211803836</v>
      </c>
      <c r="C1260" s="132" t="s">
        <v>18641</v>
      </c>
      <c r="D1260" s="91">
        <v>30.5</v>
      </c>
      <c r="E1260" s="132">
        <v>503</v>
      </c>
      <c r="F1260" s="132">
        <v>890</v>
      </c>
      <c r="G1260" s="132">
        <v>360</v>
      </c>
      <c r="H1260" s="131">
        <v>1</v>
      </c>
      <c r="I1260" s="91">
        <v>30.5</v>
      </c>
      <c r="J1260" s="91">
        <v>370</v>
      </c>
      <c r="K1260" s="91">
        <v>525</v>
      </c>
      <c r="L1260" s="91">
        <v>785</v>
      </c>
      <c r="M1260" s="91" t="s">
        <v>16707</v>
      </c>
      <c r="N1260" s="91" t="s">
        <v>16707</v>
      </c>
      <c r="O1260" s="91" t="s">
        <v>16707</v>
      </c>
      <c r="P1260" s="91" t="s">
        <v>16707</v>
      </c>
      <c r="Q1260" s="12"/>
      <c r="R1260" s="12"/>
      <c r="S1260" s="12"/>
      <c r="T1260" s="12"/>
      <c r="U1260" s="12"/>
      <c r="V1260" s="12"/>
      <c r="W1260" s="12"/>
      <c r="X1260" s="12"/>
      <c r="Y1260" s="12"/>
      <c r="Z1260" s="12"/>
      <c r="AA1260" s="12"/>
      <c r="AB1260" s="12"/>
      <c r="AC1260" s="12"/>
      <c r="AD1260" s="13"/>
      <c r="AE1260" s="12"/>
      <c r="AF1260" s="12"/>
    </row>
    <row r="1261" spans="1:32" x14ac:dyDescent="0.35">
      <c r="A1261" s="132" t="s">
        <v>15151</v>
      </c>
      <c r="B1261" s="130">
        <v>5056211803843</v>
      </c>
      <c r="C1261" s="132" t="s">
        <v>18641</v>
      </c>
      <c r="D1261" s="91">
        <v>30.5</v>
      </c>
      <c r="E1261" s="132">
        <v>503</v>
      </c>
      <c r="F1261" s="132">
        <v>890</v>
      </c>
      <c r="G1261" s="132">
        <v>360</v>
      </c>
      <c r="H1261" s="131">
        <v>1</v>
      </c>
      <c r="I1261" s="91">
        <v>30.5</v>
      </c>
      <c r="J1261" s="91">
        <v>370</v>
      </c>
      <c r="K1261" s="91">
        <v>525</v>
      </c>
      <c r="L1261" s="91">
        <v>785</v>
      </c>
      <c r="M1261" s="91" t="s">
        <v>16707</v>
      </c>
      <c r="N1261" s="91" t="s">
        <v>16707</v>
      </c>
      <c r="O1261" s="91" t="s">
        <v>16707</v>
      </c>
      <c r="P1261" s="91" t="s">
        <v>16707</v>
      </c>
      <c r="Q1261" s="12"/>
      <c r="R1261" s="12"/>
      <c r="S1261" s="12"/>
      <c r="T1261" s="12"/>
      <c r="U1261" s="12"/>
      <c r="V1261" s="12"/>
      <c r="W1261" s="12"/>
      <c r="X1261" s="12"/>
      <c r="Y1261" s="12"/>
      <c r="Z1261" s="12"/>
      <c r="AA1261" s="12"/>
      <c r="AB1261" s="12"/>
      <c r="AC1261" s="12"/>
      <c r="AD1261" s="13"/>
      <c r="AE1261" s="12"/>
      <c r="AF1261" s="12"/>
    </row>
    <row r="1262" spans="1:32" x14ac:dyDescent="0.35">
      <c r="A1262" s="132" t="s">
        <v>15159</v>
      </c>
      <c r="B1262" s="130">
        <v>5056211803850</v>
      </c>
      <c r="C1262" s="132" t="s">
        <v>18641</v>
      </c>
      <c r="D1262" s="91">
        <v>30.5</v>
      </c>
      <c r="E1262" s="132">
        <v>503</v>
      </c>
      <c r="F1262" s="132">
        <v>890</v>
      </c>
      <c r="G1262" s="132">
        <v>360</v>
      </c>
      <c r="H1262" s="131">
        <v>1</v>
      </c>
      <c r="I1262" s="91">
        <v>30.5</v>
      </c>
      <c r="J1262" s="91">
        <v>370</v>
      </c>
      <c r="K1262" s="91">
        <v>525</v>
      </c>
      <c r="L1262" s="91">
        <v>785</v>
      </c>
      <c r="M1262" s="91" t="s">
        <v>16707</v>
      </c>
      <c r="N1262" s="91" t="s">
        <v>16707</v>
      </c>
      <c r="O1262" s="91" t="s">
        <v>16707</v>
      </c>
      <c r="P1262" s="91" t="s">
        <v>16707</v>
      </c>
      <c r="Q1262" s="12"/>
      <c r="R1262" s="12"/>
      <c r="S1262" s="12"/>
      <c r="T1262" s="12"/>
      <c r="U1262" s="12"/>
      <c r="V1262" s="12"/>
      <c r="W1262" s="12"/>
      <c r="X1262" s="12"/>
      <c r="Y1262" s="12"/>
      <c r="Z1262" s="12"/>
      <c r="AA1262" s="12"/>
      <c r="AB1262" s="12"/>
      <c r="AC1262" s="12"/>
      <c r="AD1262" s="13"/>
      <c r="AE1262" s="12"/>
      <c r="AF1262" s="12"/>
    </row>
    <row r="1263" spans="1:32" x14ac:dyDescent="0.35">
      <c r="A1263" s="133" t="s">
        <v>14596</v>
      </c>
      <c r="B1263" s="130" t="s">
        <v>18642</v>
      </c>
      <c r="C1263" s="133" t="s">
        <v>18643</v>
      </c>
      <c r="D1263" s="133">
        <v>22</v>
      </c>
      <c r="E1263" s="133">
        <v>300</v>
      </c>
      <c r="F1263" s="133">
        <v>1433</v>
      </c>
      <c r="G1263" s="133">
        <v>235</v>
      </c>
      <c r="H1263" s="131">
        <v>1</v>
      </c>
      <c r="I1263" s="133">
        <v>22</v>
      </c>
      <c r="J1263" s="133">
        <v>1455</v>
      </c>
      <c r="K1263" s="133">
        <v>320</v>
      </c>
      <c r="L1263" s="133">
        <v>275</v>
      </c>
      <c r="M1263" s="133" t="s">
        <v>16707</v>
      </c>
      <c r="N1263" s="133" t="s">
        <v>16707</v>
      </c>
      <c r="O1263" s="133" t="s">
        <v>16707</v>
      </c>
      <c r="P1263" s="133" t="s">
        <v>16707</v>
      </c>
      <c r="Q1263" s="12"/>
      <c r="R1263" s="12"/>
      <c r="S1263" s="12"/>
      <c r="T1263" s="12"/>
      <c r="U1263" s="12"/>
      <c r="V1263" s="12"/>
      <c r="W1263" s="12"/>
      <c r="X1263" s="12"/>
      <c r="Y1263" s="12"/>
      <c r="Z1263" s="12"/>
      <c r="AA1263" s="12"/>
      <c r="AB1263" s="12"/>
      <c r="AC1263" s="12"/>
      <c r="AD1263" s="13"/>
      <c r="AE1263" s="12"/>
      <c r="AF1263" s="12"/>
    </row>
    <row r="1264" spans="1:32" x14ac:dyDescent="0.35">
      <c r="A1264" s="133" t="s">
        <v>10611</v>
      </c>
      <c r="B1264" s="130" t="s">
        <v>18644</v>
      </c>
      <c r="C1264" s="133" t="s">
        <v>18645</v>
      </c>
      <c r="D1264" s="133">
        <v>22</v>
      </c>
      <c r="E1264" s="133">
        <v>300</v>
      </c>
      <c r="F1264" s="133">
        <v>1433</v>
      </c>
      <c r="G1264" s="133">
        <v>235</v>
      </c>
      <c r="H1264" s="131">
        <v>1</v>
      </c>
      <c r="I1264" s="133">
        <v>22</v>
      </c>
      <c r="J1264" s="133">
        <v>1455</v>
      </c>
      <c r="K1264" s="133">
        <v>320</v>
      </c>
      <c r="L1264" s="133">
        <v>275</v>
      </c>
      <c r="M1264" s="133" t="s">
        <v>16707</v>
      </c>
      <c r="N1264" s="133" t="s">
        <v>16707</v>
      </c>
      <c r="O1264" s="133" t="s">
        <v>16707</v>
      </c>
      <c r="P1264" s="133" t="s">
        <v>16707</v>
      </c>
      <c r="Q1264" s="12"/>
      <c r="R1264" s="12"/>
      <c r="S1264" s="12"/>
      <c r="T1264" s="12"/>
      <c r="U1264" s="12"/>
      <c r="V1264" s="12"/>
      <c r="W1264" s="12"/>
      <c r="X1264" s="12"/>
      <c r="Y1264" s="12"/>
      <c r="Z1264" s="12"/>
      <c r="AA1264" s="12"/>
      <c r="AB1264" s="12"/>
      <c r="AC1264" s="12"/>
      <c r="AD1264" s="13"/>
      <c r="AE1264" s="12"/>
      <c r="AF1264" s="12"/>
    </row>
    <row r="1265" spans="1:32" x14ac:dyDescent="0.35">
      <c r="A1265" s="133" t="s">
        <v>14632</v>
      </c>
      <c r="B1265" s="130" t="s">
        <v>18646</v>
      </c>
      <c r="C1265" s="133" t="s">
        <v>18643</v>
      </c>
      <c r="D1265" s="133">
        <v>22</v>
      </c>
      <c r="E1265" s="133">
        <v>300</v>
      </c>
      <c r="F1265" s="133">
        <v>1433</v>
      </c>
      <c r="G1265" s="133">
        <v>235</v>
      </c>
      <c r="H1265" s="131">
        <v>1</v>
      </c>
      <c r="I1265" s="133">
        <v>22</v>
      </c>
      <c r="J1265" s="133">
        <v>1455</v>
      </c>
      <c r="K1265" s="133">
        <v>320</v>
      </c>
      <c r="L1265" s="133">
        <v>275</v>
      </c>
      <c r="M1265" s="133" t="s">
        <v>16707</v>
      </c>
      <c r="N1265" s="133" t="s">
        <v>16707</v>
      </c>
      <c r="O1265" s="133" t="s">
        <v>16707</v>
      </c>
      <c r="P1265" s="133" t="s">
        <v>16707</v>
      </c>
      <c r="Q1265" s="12"/>
      <c r="R1265" s="12"/>
      <c r="S1265" s="12"/>
      <c r="T1265" s="12"/>
      <c r="U1265" s="12"/>
      <c r="V1265" s="12"/>
      <c r="W1265" s="12"/>
      <c r="X1265" s="12"/>
      <c r="Y1265" s="12"/>
      <c r="Z1265" s="12"/>
      <c r="AA1265" s="12"/>
      <c r="AB1265" s="12"/>
      <c r="AC1265" s="12"/>
      <c r="AD1265" s="13"/>
      <c r="AE1265" s="12"/>
      <c r="AF1265" s="12"/>
    </row>
    <row r="1266" spans="1:32" x14ac:dyDescent="0.35">
      <c r="A1266" s="133" t="s">
        <v>10655</v>
      </c>
      <c r="B1266" s="130" t="s">
        <v>18647</v>
      </c>
      <c r="C1266" s="133" t="s">
        <v>18645</v>
      </c>
      <c r="D1266" s="133">
        <v>22</v>
      </c>
      <c r="E1266" s="133">
        <v>300</v>
      </c>
      <c r="F1266" s="133">
        <v>1433</v>
      </c>
      <c r="G1266" s="133">
        <v>235</v>
      </c>
      <c r="H1266" s="131">
        <v>1</v>
      </c>
      <c r="I1266" s="133">
        <v>22</v>
      </c>
      <c r="J1266" s="133">
        <v>1455</v>
      </c>
      <c r="K1266" s="133">
        <v>320</v>
      </c>
      <c r="L1266" s="133">
        <v>275</v>
      </c>
      <c r="M1266" s="133" t="s">
        <v>16707</v>
      </c>
      <c r="N1266" s="133" t="s">
        <v>16707</v>
      </c>
      <c r="O1266" s="133" t="s">
        <v>16707</v>
      </c>
      <c r="P1266" s="133" t="s">
        <v>16707</v>
      </c>
      <c r="Q1266" s="12"/>
      <c r="R1266" s="12"/>
      <c r="S1266" s="12"/>
      <c r="T1266" s="12"/>
      <c r="U1266" s="12"/>
      <c r="V1266" s="12"/>
      <c r="W1266" s="12"/>
      <c r="X1266" s="12"/>
      <c r="Y1266" s="12"/>
      <c r="Z1266" s="12"/>
      <c r="AA1266" s="12"/>
      <c r="AB1266" s="12"/>
      <c r="AC1266" s="12"/>
      <c r="AD1266" s="13"/>
      <c r="AE1266" s="12"/>
      <c r="AF1266" s="12"/>
    </row>
    <row r="1267" spans="1:32" x14ac:dyDescent="0.35">
      <c r="A1267" s="133" t="s">
        <v>14624</v>
      </c>
      <c r="B1267" s="130" t="s">
        <v>18648</v>
      </c>
      <c r="C1267" s="133" t="s">
        <v>18643</v>
      </c>
      <c r="D1267" s="133">
        <v>22</v>
      </c>
      <c r="E1267" s="133">
        <v>300</v>
      </c>
      <c r="F1267" s="133">
        <v>1433</v>
      </c>
      <c r="G1267" s="133">
        <v>235</v>
      </c>
      <c r="H1267" s="131">
        <v>1</v>
      </c>
      <c r="I1267" s="133">
        <v>22</v>
      </c>
      <c r="J1267" s="133">
        <v>1455</v>
      </c>
      <c r="K1267" s="133">
        <v>320</v>
      </c>
      <c r="L1267" s="133">
        <v>275</v>
      </c>
      <c r="M1267" s="133" t="s">
        <v>16707</v>
      </c>
      <c r="N1267" s="133" t="s">
        <v>16707</v>
      </c>
      <c r="O1267" s="133" t="s">
        <v>16707</v>
      </c>
      <c r="P1267" s="133" t="s">
        <v>16707</v>
      </c>
      <c r="Q1267" s="12"/>
      <c r="R1267" s="12"/>
      <c r="S1267" s="12"/>
      <c r="T1267" s="12"/>
      <c r="U1267" s="12"/>
      <c r="V1267" s="12"/>
      <c r="W1267" s="12"/>
      <c r="X1267" s="12"/>
      <c r="Y1267" s="12"/>
      <c r="Z1267" s="12"/>
      <c r="AA1267" s="12"/>
      <c r="AB1267" s="12"/>
      <c r="AC1267" s="12"/>
      <c r="AD1267" s="13"/>
      <c r="AE1267" s="12"/>
      <c r="AF1267" s="12"/>
    </row>
    <row r="1268" spans="1:32" x14ac:dyDescent="0.35">
      <c r="A1268" s="133" t="s">
        <v>10639</v>
      </c>
      <c r="B1268" s="130" t="s">
        <v>18649</v>
      </c>
      <c r="C1268" s="133" t="s">
        <v>18645</v>
      </c>
      <c r="D1268" s="133">
        <v>22</v>
      </c>
      <c r="E1268" s="133">
        <v>300</v>
      </c>
      <c r="F1268" s="133">
        <v>1433</v>
      </c>
      <c r="G1268" s="133">
        <v>235</v>
      </c>
      <c r="H1268" s="131">
        <v>1</v>
      </c>
      <c r="I1268" s="133">
        <v>22</v>
      </c>
      <c r="J1268" s="133">
        <v>1455</v>
      </c>
      <c r="K1268" s="133">
        <v>320</v>
      </c>
      <c r="L1268" s="133">
        <v>275</v>
      </c>
      <c r="M1268" s="133" t="s">
        <v>16707</v>
      </c>
      <c r="N1268" s="133" t="s">
        <v>16707</v>
      </c>
      <c r="O1268" s="133" t="s">
        <v>16707</v>
      </c>
      <c r="P1268" s="133" t="s">
        <v>16707</v>
      </c>
      <c r="Q1268" s="12"/>
      <c r="R1268" s="12"/>
      <c r="S1268" s="12"/>
      <c r="T1268" s="12"/>
      <c r="U1268" s="12"/>
      <c r="V1268" s="12"/>
      <c r="W1268" s="12"/>
      <c r="X1268" s="12"/>
      <c r="Y1268" s="12"/>
      <c r="Z1268" s="12"/>
      <c r="AA1268" s="12"/>
      <c r="AB1268" s="12"/>
      <c r="AC1268" s="12"/>
      <c r="AD1268" s="13"/>
      <c r="AE1268" s="12"/>
      <c r="AF1268" s="12"/>
    </row>
    <row r="1269" spans="1:32" x14ac:dyDescent="0.35">
      <c r="A1269" s="133" t="s">
        <v>14628</v>
      </c>
      <c r="B1269" s="130" t="s">
        <v>18650</v>
      </c>
      <c r="C1269" s="133" t="s">
        <v>18643</v>
      </c>
      <c r="D1269" s="133">
        <v>22</v>
      </c>
      <c r="E1269" s="133">
        <v>300</v>
      </c>
      <c r="F1269" s="133">
        <v>1433</v>
      </c>
      <c r="G1269" s="133">
        <v>235</v>
      </c>
      <c r="H1269" s="131">
        <v>1</v>
      </c>
      <c r="I1269" s="133">
        <v>22</v>
      </c>
      <c r="J1269" s="133">
        <v>1455</v>
      </c>
      <c r="K1269" s="133">
        <v>320</v>
      </c>
      <c r="L1269" s="133">
        <v>275</v>
      </c>
      <c r="M1269" s="133" t="s">
        <v>16707</v>
      </c>
      <c r="N1269" s="133" t="s">
        <v>16707</v>
      </c>
      <c r="O1269" s="133" t="s">
        <v>16707</v>
      </c>
      <c r="P1269" s="133" t="s">
        <v>16707</v>
      </c>
      <c r="Q1269" s="12"/>
      <c r="R1269" s="12"/>
      <c r="S1269" s="12"/>
      <c r="T1269" s="12"/>
      <c r="U1269" s="12"/>
      <c r="V1269" s="12"/>
      <c r="W1269" s="12"/>
      <c r="X1269" s="12"/>
      <c r="Y1269" s="12"/>
      <c r="Z1269" s="12"/>
      <c r="AA1269" s="12"/>
      <c r="AB1269" s="12"/>
      <c r="AC1269" s="12"/>
      <c r="AD1269" s="13"/>
      <c r="AE1269" s="12"/>
      <c r="AF1269" s="12"/>
    </row>
    <row r="1270" spans="1:32" x14ac:dyDescent="0.35">
      <c r="A1270" s="133" t="s">
        <v>10647</v>
      </c>
      <c r="B1270" s="130" t="s">
        <v>18651</v>
      </c>
      <c r="C1270" s="133" t="s">
        <v>18645</v>
      </c>
      <c r="D1270" s="133">
        <v>22</v>
      </c>
      <c r="E1270" s="133">
        <v>300</v>
      </c>
      <c r="F1270" s="133">
        <v>1433</v>
      </c>
      <c r="G1270" s="133">
        <v>235</v>
      </c>
      <c r="H1270" s="131">
        <v>1</v>
      </c>
      <c r="I1270" s="133">
        <v>22</v>
      </c>
      <c r="J1270" s="133">
        <v>1455</v>
      </c>
      <c r="K1270" s="133">
        <v>320</v>
      </c>
      <c r="L1270" s="133">
        <v>275</v>
      </c>
      <c r="M1270" s="133" t="s">
        <v>16707</v>
      </c>
      <c r="N1270" s="133" t="s">
        <v>16707</v>
      </c>
      <c r="O1270" s="133" t="s">
        <v>16707</v>
      </c>
      <c r="P1270" s="133" t="s">
        <v>16707</v>
      </c>
      <c r="Q1270" s="12"/>
      <c r="R1270" s="12"/>
      <c r="S1270" s="12"/>
      <c r="T1270" s="12"/>
      <c r="U1270" s="12"/>
      <c r="V1270" s="12"/>
      <c r="W1270" s="12"/>
      <c r="X1270" s="12"/>
      <c r="Y1270" s="12"/>
      <c r="Z1270" s="12"/>
      <c r="AA1270" s="12"/>
      <c r="AB1270" s="12"/>
      <c r="AC1270" s="12"/>
      <c r="AD1270" s="13"/>
      <c r="AE1270" s="12"/>
      <c r="AF1270" s="12"/>
    </row>
    <row r="1271" spans="1:32" x14ac:dyDescent="0.35">
      <c r="A1271" s="133" t="s">
        <v>10635</v>
      </c>
      <c r="B1271" s="130" t="s">
        <v>18652</v>
      </c>
      <c r="C1271" s="133" t="s">
        <v>18643</v>
      </c>
      <c r="D1271" s="133">
        <v>22</v>
      </c>
      <c r="E1271" s="133">
        <v>300</v>
      </c>
      <c r="F1271" s="133">
        <v>1433</v>
      </c>
      <c r="G1271" s="133">
        <v>235</v>
      </c>
      <c r="H1271" s="131">
        <v>1</v>
      </c>
      <c r="I1271" s="133">
        <v>22</v>
      </c>
      <c r="J1271" s="133">
        <v>1455</v>
      </c>
      <c r="K1271" s="133">
        <v>320</v>
      </c>
      <c r="L1271" s="133">
        <v>275</v>
      </c>
      <c r="M1271" s="133" t="s">
        <v>16707</v>
      </c>
      <c r="N1271" s="133" t="s">
        <v>16707</v>
      </c>
      <c r="O1271" s="133" t="s">
        <v>16707</v>
      </c>
      <c r="P1271" s="133" t="s">
        <v>16707</v>
      </c>
      <c r="Q1271" s="12"/>
      <c r="R1271" s="12"/>
      <c r="S1271" s="12"/>
      <c r="T1271" s="12"/>
      <c r="U1271" s="12"/>
      <c r="V1271" s="12"/>
      <c r="W1271" s="12"/>
      <c r="X1271" s="12"/>
      <c r="Y1271" s="12"/>
      <c r="Z1271" s="12"/>
      <c r="AA1271" s="12"/>
      <c r="AB1271" s="12"/>
      <c r="AC1271" s="12"/>
      <c r="AD1271" s="13"/>
      <c r="AE1271" s="12"/>
      <c r="AF1271" s="12"/>
    </row>
    <row r="1272" spans="1:32" x14ac:dyDescent="0.35">
      <c r="A1272" s="133" t="s">
        <v>14616</v>
      </c>
      <c r="B1272" s="130" t="s">
        <v>18653</v>
      </c>
      <c r="C1272" s="133" t="s">
        <v>18645</v>
      </c>
      <c r="D1272" s="133">
        <v>22</v>
      </c>
      <c r="E1272" s="133">
        <v>300</v>
      </c>
      <c r="F1272" s="133">
        <v>1433</v>
      </c>
      <c r="G1272" s="133">
        <v>235</v>
      </c>
      <c r="H1272" s="131">
        <v>1</v>
      </c>
      <c r="I1272" s="133">
        <v>22</v>
      </c>
      <c r="J1272" s="133">
        <v>1455</v>
      </c>
      <c r="K1272" s="133">
        <v>320</v>
      </c>
      <c r="L1272" s="133">
        <v>275</v>
      </c>
      <c r="M1272" s="133" t="s">
        <v>16707</v>
      </c>
      <c r="N1272" s="133" t="s">
        <v>16707</v>
      </c>
      <c r="O1272" s="133" t="s">
        <v>16707</v>
      </c>
      <c r="P1272" s="133" t="s">
        <v>16707</v>
      </c>
      <c r="Q1272" s="12"/>
      <c r="R1272" s="12"/>
      <c r="S1272" s="12"/>
      <c r="T1272" s="12"/>
      <c r="U1272" s="12"/>
      <c r="V1272" s="12"/>
      <c r="W1272" s="12"/>
      <c r="X1272" s="12"/>
      <c r="Y1272" s="12"/>
      <c r="Z1272" s="12"/>
      <c r="AA1272" s="12"/>
      <c r="AB1272" s="12"/>
      <c r="AC1272" s="12"/>
      <c r="AD1272" s="13"/>
      <c r="AE1272" s="12"/>
      <c r="AF1272" s="12"/>
    </row>
    <row r="1273" spans="1:32" x14ac:dyDescent="0.35">
      <c r="A1273" s="133" t="s">
        <v>10627</v>
      </c>
      <c r="B1273" s="130" t="s">
        <v>18654</v>
      </c>
      <c r="C1273" s="133" t="s">
        <v>18643</v>
      </c>
      <c r="D1273" s="133">
        <v>22</v>
      </c>
      <c r="E1273" s="133">
        <v>300</v>
      </c>
      <c r="F1273" s="133">
        <v>1433</v>
      </c>
      <c r="G1273" s="133">
        <v>235</v>
      </c>
      <c r="H1273" s="131">
        <v>1</v>
      </c>
      <c r="I1273" s="133">
        <v>22</v>
      </c>
      <c r="J1273" s="133">
        <v>1455</v>
      </c>
      <c r="K1273" s="133">
        <v>320</v>
      </c>
      <c r="L1273" s="133">
        <v>275</v>
      </c>
      <c r="M1273" s="133" t="s">
        <v>16707</v>
      </c>
      <c r="N1273" s="133" t="s">
        <v>16707</v>
      </c>
      <c r="O1273" s="133" t="s">
        <v>16707</v>
      </c>
      <c r="P1273" s="133" t="s">
        <v>16707</v>
      </c>
      <c r="Q1273" s="12"/>
      <c r="R1273" s="12"/>
      <c r="S1273" s="12"/>
      <c r="T1273" s="12"/>
      <c r="U1273" s="12"/>
      <c r="V1273" s="12"/>
      <c r="W1273" s="12"/>
      <c r="X1273" s="12"/>
      <c r="Y1273" s="12"/>
      <c r="Z1273" s="12"/>
      <c r="AA1273" s="12"/>
      <c r="AB1273" s="12"/>
      <c r="AC1273" s="12"/>
      <c r="AD1273" s="13"/>
      <c r="AE1273" s="12"/>
      <c r="AF1273" s="12"/>
    </row>
    <row r="1274" spans="1:32" x14ac:dyDescent="0.35">
      <c r="A1274" s="133" t="s">
        <v>10631</v>
      </c>
      <c r="B1274" s="130" t="s">
        <v>18655</v>
      </c>
      <c r="C1274" s="133" t="s">
        <v>18645</v>
      </c>
      <c r="D1274" s="133">
        <v>22</v>
      </c>
      <c r="E1274" s="133">
        <v>300</v>
      </c>
      <c r="F1274" s="133">
        <v>1433</v>
      </c>
      <c r="G1274" s="133">
        <v>235</v>
      </c>
      <c r="H1274" s="131">
        <v>1</v>
      </c>
      <c r="I1274" s="133">
        <v>22</v>
      </c>
      <c r="J1274" s="133">
        <v>1455</v>
      </c>
      <c r="K1274" s="133">
        <v>320</v>
      </c>
      <c r="L1274" s="133">
        <v>275</v>
      </c>
      <c r="M1274" s="133" t="s">
        <v>16707</v>
      </c>
      <c r="N1274" s="133" t="s">
        <v>16707</v>
      </c>
      <c r="O1274" s="133" t="s">
        <v>16707</v>
      </c>
      <c r="P1274" s="133" t="s">
        <v>16707</v>
      </c>
      <c r="Q1274" s="12"/>
      <c r="R1274" s="12"/>
      <c r="S1274" s="12"/>
      <c r="T1274" s="12"/>
      <c r="U1274" s="12"/>
      <c r="V1274" s="12"/>
      <c r="W1274" s="12"/>
      <c r="X1274" s="12"/>
      <c r="Y1274" s="12"/>
      <c r="Z1274" s="12"/>
      <c r="AA1274" s="12"/>
      <c r="AB1274" s="12"/>
      <c r="AC1274" s="12"/>
      <c r="AD1274" s="13"/>
      <c r="AE1274" s="12"/>
      <c r="AF1274" s="12"/>
    </row>
    <row r="1275" spans="1:32" x14ac:dyDescent="0.35">
      <c r="A1275" s="133" t="s">
        <v>10607</v>
      </c>
      <c r="B1275" s="130" t="s">
        <v>18656</v>
      </c>
      <c r="C1275" s="133" t="s">
        <v>18657</v>
      </c>
      <c r="D1275" s="133">
        <v>10.6</v>
      </c>
      <c r="E1275" s="133">
        <v>500</v>
      </c>
      <c r="F1275" s="133">
        <v>853</v>
      </c>
      <c r="G1275" s="133">
        <v>235</v>
      </c>
      <c r="H1275" s="131">
        <v>1</v>
      </c>
      <c r="I1275" s="133">
        <v>10.6</v>
      </c>
      <c r="J1275" s="133">
        <v>875</v>
      </c>
      <c r="K1275" s="133">
        <v>522</v>
      </c>
      <c r="L1275" s="133">
        <v>280</v>
      </c>
      <c r="M1275" s="133" t="s">
        <v>16707</v>
      </c>
      <c r="N1275" s="133" t="s">
        <v>16707</v>
      </c>
      <c r="O1275" s="133" t="s">
        <v>16707</v>
      </c>
      <c r="P1275" s="133" t="s">
        <v>16707</v>
      </c>
      <c r="Q1275" s="12"/>
      <c r="R1275" s="12"/>
      <c r="S1275" s="12"/>
      <c r="T1275" s="12"/>
      <c r="U1275" s="12"/>
      <c r="V1275" s="12"/>
      <c r="W1275" s="12"/>
      <c r="X1275" s="12"/>
      <c r="Y1275" s="12"/>
      <c r="Z1275" s="12"/>
      <c r="AA1275" s="12"/>
      <c r="AB1275" s="12"/>
      <c r="AC1275" s="12"/>
      <c r="AD1275" s="13"/>
      <c r="AE1275" s="12"/>
      <c r="AF1275" s="12"/>
    </row>
    <row r="1276" spans="1:32" x14ac:dyDescent="0.35">
      <c r="A1276" s="133" t="s">
        <v>10651</v>
      </c>
      <c r="B1276" s="130" t="s">
        <v>18658</v>
      </c>
      <c r="C1276" s="133" t="s">
        <v>18657</v>
      </c>
      <c r="D1276" s="133">
        <v>21</v>
      </c>
      <c r="E1276" s="133">
        <v>500</v>
      </c>
      <c r="F1276" s="133">
        <v>853</v>
      </c>
      <c r="G1276" s="133">
        <v>235</v>
      </c>
      <c r="H1276" s="131">
        <v>1</v>
      </c>
      <c r="I1276" s="133">
        <v>21</v>
      </c>
      <c r="J1276" s="133">
        <v>885</v>
      </c>
      <c r="K1276" s="133">
        <v>520</v>
      </c>
      <c r="L1276" s="133">
        <v>405</v>
      </c>
      <c r="M1276" s="133" t="s">
        <v>16707</v>
      </c>
      <c r="N1276" s="133" t="s">
        <v>16707</v>
      </c>
      <c r="O1276" s="133" t="s">
        <v>16707</v>
      </c>
      <c r="P1276" s="133" t="s">
        <v>16707</v>
      </c>
      <c r="Q1276" s="12"/>
      <c r="R1276" s="12"/>
      <c r="S1276" s="12"/>
      <c r="T1276" s="12"/>
      <c r="U1276" s="12"/>
      <c r="V1276" s="12"/>
      <c r="W1276" s="12"/>
      <c r="X1276" s="12"/>
      <c r="Y1276" s="12"/>
      <c r="Z1276" s="12"/>
      <c r="AA1276" s="12"/>
      <c r="AB1276" s="12"/>
      <c r="AC1276" s="12"/>
      <c r="AD1276" s="13"/>
      <c r="AE1276" s="12"/>
      <c r="AF1276" s="12"/>
    </row>
    <row r="1277" spans="1:32" x14ac:dyDescent="0.35">
      <c r="A1277" s="133" t="s">
        <v>14620</v>
      </c>
      <c r="B1277" s="130" t="s">
        <v>18659</v>
      </c>
      <c r="C1277" s="133" t="s">
        <v>18657</v>
      </c>
      <c r="D1277" s="133">
        <v>10.6</v>
      </c>
      <c r="E1277" s="133">
        <v>500</v>
      </c>
      <c r="F1277" s="133">
        <v>853</v>
      </c>
      <c r="G1277" s="133">
        <v>235</v>
      </c>
      <c r="H1277" s="131">
        <v>1</v>
      </c>
      <c r="I1277" s="133">
        <v>10.6</v>
      </c>
      <c r="J1277" s="133">
        <v>875</v>
      </c>
      <c r="K1277" s="133">
        <v>522</v>
      </c>
      <c r="L1277" s="133">
        <v>280</v>
      </c>
      <c r="M1277" s="133" t="s">
        <v>16707</v>
      </c>
      <c r="N1277" s="133" t="s">
        <v>16707</v>
      </c>
      <c r="O1277" s="133" t="s">
        <v>16707</v>
      </c>
      <c r="P1277" s="133" t="s">
        <v>16707</v>
      </c>
      <c r="Q1277" s="12"/>
      <c r="R1277" s="12"/>
      <c r="S1277" s="12"/>
      <c r="T1277" s="12"/>
      <c r="U1277" s="12"/>
      <c r="V1277" s="12"/>
      <c r="W1277" s="12"/>
      <c r="X1277" s="12"/>
      <c r="Y1277" s="12"/>
      <c r="Z1277" s="12"/>
      <c r="AA1277" s="12"/>
      <c r="AB1277" s="12"/>
      <c r="AC1277" s="12"/>
      <c r="AD1277" s="13"/>
      <c r="AE1277" s="12"/>
      <c r="AF1277" s="12"/>
    </row>
    <row r="1278" spans="1:32" x14ac:dyDescent="0.35">
      <c r="A1278" s="133" t="s">
        <v>10643</v>
      </c>
      <c r="B1278" s="130" t="s">
        <v>18660</v>
      </c>
      <c r="C1278" s="133" t="s">
        <v>18657</v>
      </c>
      <c r="D1278" s="133">
        <v>10.6</v>
      </c>
      <c r="E1278" s="133">
        <v>500</v>
      </c>
      <c r="F1278" s="133">
        <v>853</v>
      </c>
      <c r="G1278" s="133">
        <v>235</v>
      </c>
      <c r="H1278" s="131">
        <v>1</v>
      </c>
      <c r="I1278" s="133">
        <v>10.6</v>
      </c>
      <c r="J1278" s="133">
        <v>875</v>
      </c>
      <c r="K1278" s="133">
        <v>522</v>
      </c>
      <c r="L1278" s="133">
        <v>280</v>
      </c>
      <c r="M1278" s="133" t="s">
        <v>16707</v>
      </c>
      <c r="N1278" s="133" t="s">
        <v>16707</v>
      </c>
      <c r="O1278" s="133" t="s">
        <v>16707</v>
      </c>
      <c r="P1278" s="133" t="s">
        <v>16707</v>
      </c>
      <c r="Q1278" s="12"/>
      <c r="R1278" s="12"/>
      <c r="S1278" s="12"/>
      <c r="T1278" s="12"/>
      <c r="U1278" s="12"/>
      <c r="V1278" s="12"/>
      <c r="W1278" s="12"/>
      <c r="X1278" s="12"/>
      <c r="Y1278" s="12"/>
      <c r="Z1278" s="12"/>
      <c r="AA1278" s="12"/>
      <c r="AB1278" s="12"/>
      <c r="AC1278" s="12"/>
      <c r="AD1278" s="13"/>
      <c r="AE1278" s="12"/>
      <c r="AF1278" s="12"/>
    </row>
    <row r="1279" spans="1:32" x14ac:dyDescent="0.35">
      <c r="A1279" s="133" t="s">
        <v>14612</v>
      </c>
      <c r="B1279" s="130" t="s">
        <v>18661</v>
      </c>
      <c r="C1279" s="133" t="s">
        <v>18657</v>
      </c>
      <c r="D1279" s="133">
        <v>10.6</v>
      </c>
      <c r="E1279" s="133">
        <v>500</v>
      </c>
      <c r="F1279" s="133">
        <v>853</v>
      </c>
      <c r="G1279" s="133">
        <v>235</v>
      </c>
      <c r="H1279" s="131">
        <v>1</v>
      </c>
      <c r="I1279" s="133">
        <v>10.6</v>
      </c>
      <c r="J1279" s="133">
        <v>875</v>
      </c>
      <c r="K1279" s="133">
        <v>522</v>
      </c>
      <c r="L1279" s="133">
        <v>280</v>
      </c>
      <c r="M1279" s="133" t="s">
        <v>16707</v>
      </c>
      <c r="N1279" s="133" t="s">
        <v>16707</v>
      </c>
      <c r="O1279" s="133" t="s">
        <v>16707</v>
      </c>
      <c r="P1279" s="133" t="s">
        <v>16707</v>
      </c>
      <c r="Q1279" s="12"/>
      <c r="R1279" s="12"/>
      <c r="S1279" s="12"/>
      <c r="T1279" s="12"/>
      <c r="U1279" s="12"/>
      <c r="V1279" s="12"/>
      <c r="W1279" s="12"/>
      <c r="X1279" s="12"/>
      <c r="Y1279" s="12"/>
      <c r="Z1279" s="12"/>
      <c r="AA1279" s="12"/>
      <c r="AB1279" s="12"/>
      <c r="AC1279" s="12"/>
      <c r="AD1279" s="13"/>
      <c r="AE1279" s="12"/>
      <c r="AF1279" s="12"/>
    </row>
    <row r="1280" spans="1:32" x14ac:dyDescent="0.35">
      <c r="A1280" s="133" t="s">
        <v>10623</v>
      </c>
      <c r="B1280" s="130" t="s">
        <v>18662</v>
      </c>
      <c r="C1280" s="133" t="s">
        <v>18657</v>
      </c>
      <c r="D1280" s="133">
        <v>10.6</v>
      </c>
      <c r="E1280" s="133">
        <v>500</v>
      </c>
      <c r="F1280" s="133">
        <v>853</v>
      </c>
      <c r="G1280" s="133">
        <v>235</v>
      </c>
      <c r="H1280" s="131">
        <v>1</v>
      </c>
      <c r="I1280" s="133">
        <v>10.6</v>
      </c>
      <c r="J1280" s="133">
        <v>875</v>
      </c>
      <c r="K1280" s="133">
        <v>522</v>
      </c>
      <c r="L1280" s="133">
        <v>280</v>
      </c>
      <c r="M1280" s="133" t="s">
        <v>16707</v>
      </c>
      <c r="N1280" s="133" t="s">
        <v>16707</v>
      </c>
      <c r="O1280" s="133" t="s">
        <v>16707</v>
      </c>
      <c r="P1280" s="133" t="s">
        <v>16707</v>
      </c>
      <c r="Q1280" s="12"/>
      <c r="R1280" s="12"/>
      <c r="S1280" s="12"/>
      <c r="T1280" s="12"/>
      <c r="U1280" s="12"/>
      <c r="V1280" s="12"/>
      <c r="W1280" s="12"/>
      <c r="X1280" s="12"/>
      <c r="Y1280" s="12"/>
      <c r="Z1280" s="12"/>
      <c r="AA1280" s="12"/>
      <c r="AB1280" s="12"/>
      <c r="AC1280" s="12"/>
      <c r="AD1280" s="13"/>
      <c r="AE1280" s="12"/>
      <c r="AF1280" s="12"/>
    </row>
    <row r="1281" spans="1:32" x14ac:dyDescent="0.35">
      <c r="A1281" s="133" t="s">
        <v>13231</v>
      </c>
      <c r="B1281" s="130" t="s">
        <v>18663</v>
      </c>
      <c r="C1281" s="133" t="s">
        <v>18664</v>
      </c>
      <c r="D1281" s="133">
        <v>31.54</v>
      </c>
      <c r="E1281" s="133">
        <v>510</v>
      </c>
      <c r="F1281" s="133">
        <v>905</v>
      </c>
      <c r="G1281" s="133">
        <v>390</v>
      </c>
      <c r="H1281" s="131">
        <v>2</v>
      </c>
      <c r="I1281" s="133">
        <v>21</v>
      </c>
      <c r="J1281" s="133">
        <v>410</v>
      </c>
      <c r="K1281" s="133">
        <v>530</v>
      </c>
      <c r="L1281" s="133">
        <v>900</v>
      </c>
      <c r="M1281" s="133">
        <v>10.54</v>
      </c>
      <c r="N1281" s="133">
        <v>530</v>
      </c>
      <c r="O1281" s="133">
        <v>410</v>
      </c>
      <c r="P1281" s="133">
        <v>210</v>
      </c>
      <c r="Q1281" s="12"/>
      <c r="R1281" s="12"/>
      <c r="S1281" s="12"/>
      <c r="T1281" s="12"/>
      <c r="U1281" s="12"/>
      <c r="V1281" s="12"/>
      <c r="W1281" s="12"/>
      <c r="X1281" s="12"/>
      <c r="Y1281" s="12"/>
      <c r="Z1281" s="12"/>
      <c r="AA1281" s="12"/>
      <c r="AB1281" s="12"/>
      <c r="AC1281" s="12"/>
      <c r="AD1281" s="13"/>
      <c r="AE1281" s="12"/>
      <c r="AF1281" s="12"/>
    </row>
    <row r="1282" spans="1:32" x14ac:dyDescent="0.35">
      <c r="A1282" s="133" t="s">
        <v>13235</v>
      </c>
      <c r="B1282" s="130" t="s">
        <v>18665</v>
      </c>
      <c r="C1282" s="133" t="s">
        <v>18666</v>
      </c>
      <c r="D1282" s="133">
        <v>30</v>
      </c>
      <c r="E1282" s="133">
        <v>505</v>
      </c>
      <c r="F1282" s="133">
        <v>883</v>
      </c>
      <c r="G1282" s="133">
        <v>395</v>
      </c>
      <c r="H1282" s="131">
        <v>2</v>
      </c>
      <c r="I1282" s="133">
        <v>21</v>
      </c>
      <c r="J1282" s="133">
        <v>410</v>
      </c>
      <c r="K1282" s="133">
        <v>530</v>
      </c>
      <c r="L1282" s="133">
        <v>900</v>
      </c>
      <c r="M1282" s="133">
        <v>9</v>
      </c>
      <c r="N1282" s="133">
        <v>200</v>
      </c>
      <c r="O1282" s="133">
        <v>520</v>
      </c>
      <c r="P1282" s="133">
        <v>400</v>
      </c>
      <c r="Q1282" s="12"/>
      <c r="R1282" s="12"/>
      <c r="S1282" s="12"/>
      <c r="T1282" s="12"/>
      <c r="U1282" s="12"/>
      <c r="V1282" s="12"/>
      <c r="W1282" s="12"/>
      <c r="X1282" s="12"/>
      <c r="Y1282" s="12"/>
      <c r="Z1282" s="12"/>
      <c r="AA1282" s="12"/>
      <c r="AB1282" s="12"/>
      <c r="AC1282" s="12"/>
      <c r="AD1282" s="13"/>
      <c r="AE1282" s="12"/>
      <c r="AF1282" s="12"/>
    </row>
    <row r="1283" spans="1:32" x14ac:dyDescent="0.35">
      <c r="A1283" s="134" t="s">
        <v>13239</v>
      </c>
      <c r="B1283" s="130" t="s">
        <v>18667</v>
      </c>
      <c r="C1283" s="133" t="s">
        <v>18668</v>
      </c>
      <c r="D1283" s="133">
        <v>23</v>
      </c>
      <c r="E1283" s="133">
        <v>505</v>
      </c>
      <c r="F1283" s="133">
        <v>883</v>
      </c>
      <c r="G1283" s="133">
        <v>395</v>
      </c>
      <c r="H1283" s="131">
        <v>2</v>
      </c>
      <c r="I1283" s="133">
        <v>21</v>
      </c>
      <c r="J1283" s="133">
        <v>410</v>
      </c>
      <c r="K1283" s="133">
        <v>530</v>
      </c>
      <c r="L1283" s="133">
        <v>900</v>
      </c>
      <c r="M1283" s="133">
        <v>2</v>
      </c>
      <c r="N1283" s="133">
        <v>410</v>
      </c>
      <c r="O1283" s="133">
        <v>525</v>
      </c>
      <c r="P1283" s="133">
        <v>25</v>
      </c>
      <c r="Q1283" s="12"/>
      <c r="R1283" s="12"/>
      <c r="S1283" s="12"/>
      <c r="T1283" s="12"/>
      <c r="U1283" s="12"/>
      <c r="V1283" s="12"/>
      <c r="W1283" s="12"/>
      <c r="X1283" s="12"/>
      <c r="Y1283" s="12"/>
      <c r="Z1283" s="12"/>
      <c r="AA1283" s="12"/>
      <c r="AB1283" s="12"/>
      <c r="AC1283" s="12"/>
      <c r="AD1283" s="13"/>
      <c r="AE1283" s="12"/>
      <c r="AF1283" s="12"/>
    </row>
    <row r="1284" spans="1:32" x14ac:dyDescent="0.35">
      <c r="A1284" s="133" t="s">
        <v>7662</v>
      </c>
      <c r="B1284" s="130" t="s">
        <v>18669</v>
      </c>
      <c r="C1284" s="133" t="s">
        <v>18664</v>
      </c>
      <c r="D1284" s="133">
        <v>31.54</v>
      </c>
      <c r="E1284" s="133">
        <v>510</v>
      </c>
      <c r="F1284" s="133">
        <v>905</v>
      </c>
      <c r="G1284" s="133">
        <v>390</v>
      </c>
      <c r="H1284" s="131">
        <v>2</v>
      </c>
      <c r="I1284" s="133">
        <v>21</v>
      </c>
      <c r="J1284" s="133">
        <v>885</v>
      </c>
      <c r="K1284" s="133">
        <v>520</v>
      </c>
      <c r="L1284" s="133">
        <v>405</v>
      </c>
      <c r="M1284" s="133">
        <v>10.54</v>
      </c>
      <c r="N1284" s="133">
        <v>530</v>
      </c>
      <c r="O1284" s="133">
        <v>410</v>
      </c>
      <c r="P1284" s="133">
        <v>210</v>
      </c>
      <c r="Q1284" s="12"/>
      <c r="R1284" s="12"/>
      <c r="S1284" s="12"/>
      <c r="T1284" s="12"/>
      <c r="U1284" s="12"/>
      <c r="V1284" s="12"/>
      <c r="W1284" s="12"/>
      <c r="X1284" s="12"/>
      <c r="Y1284" s="12"/>
      <c r="Z1284" s="12"/>
      <c r="AA1284" s="12"/>
      <c r="AB1284" s="12"/>
      <c r="AC1284" s="12"/>
      <c r="AD1284" s="13"/>
      <c r="AE1284" s="12"/>
      <c r="AF1284" s="12"/>
    </row>
    <row r="1285" spans="1:32" x14ac:dyDescent="0.35">
      <c r="A1285" s="133" t="s">
        <v>7666</v>
      </c>
      <c r="B1285" s="130" t="s">
        <v>18670</v>
      </c>
      <c r="C1285" s="133" t="s">
        <v>18666</v>
      </c>
      <c r="D1285" s="133">
        <v>30</v>
      </c>
      <c r="E1285" s="133">
        <v>505</v>
      </c>
      <c r="F1285" s="133">
        <v>883</v>
      </c>
      <c r="G1285" s="133">
        <v>395</v>
      </c>
      <c r="H1285" s="131">
        <v>2</v>
      </c>
      <c r="I1285" s="133">
        <v>21</v>
      </c>
      <c r="J1285" s="133">
        <v>885</v>
      </c>
      <c r="K1285" s="133">
        <v>520</v>
      </c>
      <c r="L1285" s="133">
        <v>405</v>
      </c>
      <c r="M1285" s="133">
        <v>9</v>
      </c>
      <c r="N1285" s="133">
        <v>200</v>
      </c>
      <c r="O1285" s="133">
        <v>520</v>
      </c>
      <c r="P1285" s="133">
        <v>400</v>
      </c>
      <c r="Q1285" s="12"/>
      <c r="R1285" s="12"/>
      <c r="S1285" s="12"/>
      <c r="T1285" s="12"/>
      <c r="U1285" s="12"/>
      <c r="V1285" s="12"/>
      <c r="W1285" s="12"/>
      <c r="X1285" s="12"/>
      <c r="Y1285" s="12"/>
      <c r="Z1285" s="12"/>
      <c r="AA1285" s="12"/>
      <c r="AB1285" s="12"/>
      <c r="AC1285" s="12"/>
      <c r="AD1285" s="13"/>
      <c r="AE1285" s="12"/>
      <c r="AF1285" s="12"/>
    </row>
    <row r="1286" spans="1:32" x14ac:dyDescent="0.35">
      <c r="A1286" s="134" t="s">
        <v>13243</v>
      </c>
      <c r="B1286" s="130" t="s">
        <v>18671</v>
      </c>
      <c r="C1286" s="133" t="s">
        <v>18668</v>
      </c>
      <c r="D1286" s="133">
        <v>23</v>
      </c>
      <c r="E1286" s="133">
        <v>505</v>
      </c>
      <c r="F1286" s="133">
        <v>883</v>
      </c>
      <c r="G1286" s="133">
        <v>395</v>
      </c>
      <c r="H1286" s="131">
        <v>2</v>
      </c>
      <c r="I1286" s="133">
        <v>21</v>
      </c>
      <c r="J1286" s="133">
        <v>885</v>
      </c>
      <c r="K1286" s="133">
        <v>520</v>
      </c>
      <c r="L1286" s="133">
        <v>405</v>
      </c>
      <c r="M1286" s="133">
        <v>2</v>
      </c>
      <c r="N1286" s="133">
        <v>410</v>
      </c>
      <c r="O1286" s="133">
        <v>525</v>
      </c>
      <c r="P1286" s="133">
        <v>25</v>
      </c>
      <c r="Q1286" s="12"/>
      <c r="R1286" s="12"/>
      <c r="S1286" s="12"/>
      <c r="T1286" s="12"/>
      <c r="U1286" s="12"/>
      <c r="V1286" s="12"/>
      <c r="W1286" s="12"/>
      <c r="X1286" s="12"/>
      <c r="Y1286" s="12"/>
      <c r="Z1286" s="12"/>
      <c r="AA1286" s="12"/>
      <c r="AB1286" s="12"/>
      <c r="AC1286" s="12"/>
      <c r="AD1286" s="13"/>
      <c r="AE1286" s="12"/>
      <c r="AF1286" s="12"/>
    </row>
    <row r="1287" spans="1:32" x14ac:dyDescent="0.35">
      <c r="A1287" s="133" t="s">
        <v>7670</v>
      </c>
      <c r="B1287" s="130" t="s">
        <v>18672</v>
      </c>
      <c r="C1287" s="133" t="s">
        <v>18664</v>
      </c>
      <c r="D1287" s="133">
        <v>31.54</v>
      </c>
      <c r="E1287" s="133">
        <v>510</v>
      </c>
      <c r="F1287" s="133">
        <v>905</v>
      </c>
      <c r="G1287" s="133">
        <v>390</v>
      </c>
      <c r="H1287" s="131">
        <v>2</v>
      </c>
      <c r="I1287" s="133">
        <v>21</v>
      </c>
      <c r="J1287" s="133">
        <v>410</v>
      </c>
      <c r="K1287" s="133">
        <v>530</v>
      </c>
      <c r="L1287" s="133">
        <v>900</v>
      </c>
      <c r="M1287" s="133">
        <v>10.54</v>
      </c>
      <c r="N1287" s="133">
        <v>530</v>
      </c>
      <c r="O1287" s="133">
        <v>410</v>
      </c>
      <c r="P1287" s="133">
        <v>210</v>
      </c>
      <c r="Q1287" s="12"/>
      <c r="R1287" s="12"/>
      <c r="S1287" s="12"/>
      <c r="T1287" s="12"/>
      <c r="U1287" s="12"/>
      <c r="V1287" s="12"/>
      <c r="W1287" s="12"/>
      <c r="X1287" s="12"/>
      <c r="Y1287" s="12"/>
      <c r="Z1287" s="12"/>
      <c r="AA1287" s="12"/>
      <c r="AB1287" s="12"/>
      <c r="AC1287" s="12"/>
      <c r="AD1287" s="13"/>
      <c r="AE1287" s="12"/>
      <c r="AF1287" s="12"/>
    </row>
    <row r="1288" spans="1:32" x14ac:dyDescent="0.35">
      <c r="A1288" s="133" t="s">
        <v>7674</v>
      </c>
      <c r="B1288" s="130" t="s">
        <v>18673</v>
      </c>
      <c r="C1288" s="133" t="s">
        <v>18666</v>
      </c>
      <c r="D1288" s="133">
        <v>30</v>
      </c>
      <c r="E1288" s="133">
        <v>505</v>
      </c>
      <c r="F1288" s="133">
        <v>883</v>
      </c>
      <c r="G1288" s="133">
        <v>395</v>
      </c>
      <c r="H1288" s="131">
        <v>2</v>
      </c>
      <c r="I1288" s="133">
        <v>21</v>
      </c>
      <c r="J1288" s="133">
        <v>410</v>
      </c>
      <c r="K1288" s="133">
        <v>530</v>
      </c>
      <c r="L1288" s="133">
        <v>900</v>
      </c>
      <c r="M1288" s="133">
        <v>9</v>
      </c>
      <c r="N1288" s="133">
        <v>200</v>
      </c>
      <c r="O1288" s="133">
        <v>520</v>
      </c>
      <c r="P1288" s="133">
        <v>400</v>
      </c>
      <c r="Q1288" s="12"/>
      <c r="R1288" s="12"/>
      <c r="S1288" s="12"/>
      <c r="T1288" s="12"/>
      <c r="U1288" s="12"/>
      <c r="V1288" s="12"/>
      <c r="W1288" s="12"/>
      <c r="X1288" s="12"/>
      <c r="Y1288" s="12"/>
      <c r="Z1288" s="12"/>
      <c r="AA1288" s="12"/>
      <c r="AB1288" s="12"/>
      <c r="AC1288" s="12"/>
      <c r="AD1288" s="13"/>
      <c r="AE1288" s="12"/>
      <c r="AF1288" s="12"/>
    </row>
    <row r="1289" spans="1:32" x14ac:dyDescent="0.35">
      <c r="A1289" s="133" t="s">
        <v>7678</v>
      </c>
      <c r="B1289" s="130" t="s">
        <v>18674</v>
      </c>
      <c r="C1289" s="133" t="s">
        <v>18668</v>
      </c>
      <c r="D1289" s="133">
        <v>21.55</v>
      </c>
      <c r="E1289" s="133">
        <v>505</v>
      </c>
      <c r="F1289" s="133">
        <v>883</v>
      </c>
      <c r="G1289" s="133">
        <v>395</v>
      </c>
      <c r="H1289" s="131">
        <v>2</v>
      </c>
      <c r="I1289" s="133">
        <v>21</v>
      </c>
      <c r="J1289" s="133">
        <v>410</v>
      </c>
      <c r="K1289" s="133">
        <v>530</v>
      </c>
      <c r="L1289" s="133">
        <v>900</v>
      </c>
      <c r="M1289" s="133">
        <v>0.55000000000000004</v>
      </c>
      <c r="N1289" s="133">
        <v>555</v>
      </c>
      <c r="O1289" s="133">
        <v>555</v>
      </c>
      <c r="P1289" s="133">
        <v>555</v>
      </c>
      <c r="Q1289" s="12"/>
      <c r="R1289" s="12"/>
      <c r="S1289" s="12"/>
      <c r="T1289" s="12"/>
      <c r="U1289" s="12"/>
      <c r="V1289" s="12"/>
      <c r="W1289" s="12"/>
      <c r="X1289" s="12"/>
      <c r="Y1289" s="12"/>
      <c r="Z1289" s="12"/>
      <c r="AA1289" s="12"/>
      <c r="AB1289" s="12"/>
      <c r="AC1289" s="12"/>
      <c r="AD1289" s="13"/>
      <c r="AE1289" s="12"/>
      <c r="AF1289" s="12"/>
    </row>
    <row r="1290" spans="1:32" x14ac:dyDescent="0.35">
      <c r="A1290" s="133" t="s">
        <v>7682</v>
      </c>
      <c r="B1290" s="130" t="s">
        <v>18675</v>
      </c>
      <c r="C1290" s="133" t="s">
        <v>18664</v>
      </c>
      <c r="D1290" s="133">
        <v>31.54</v>
      </c>
      <c r="E1290" s="133">
        <v>510</v>
      </c>
      <c r="F1290" s="133">
        <v>905</v>
      </c>
      <c r="G1290" s="133">
        <v>390</v>
      </c>
      <c r="H1290" s="131">
        <v>2</v>
      </c>
      <c r="I1290" s="133">
        <v>21</v>
      </c>
      <c r="J1290" s="133">
        <v>410</v>
      </c>
      <c r="K1290" s="133">
        <v>530</v>
      </c>
      <c r="L1290" s="133">
        <v>900</v>
      </c>
      <c r="M1290" s="133">
        <v>10.54</v>
      </c>
      <c r="N1290" s="133">
        <v>530</v>
      </c>
      <c r="O1290" s="133">
        <v>410</v>
      </c>
      <c r="P1290" s="133">
        <v>210</v>
      </c>
      <c r="Q1290" s="12"/>
      <c r="R1290" s="12"/>
      <c r="S1290" s="12"/>
      <c r="T1290" s="12"/>
      <c r="U1290" s="12"/>
      <c r="V1290" s="12"/>
      <c r="W1290" s="12"/>
      <c r="X1290" s="12"/>
      <c r="Y1290" s="12"/>
      <c r="Z1290" s="12"/>
      <c r="AA1290" s="12"/>
      <c r="AB1290" s="12"/>
      <c r="AC1290" s="12"/>
      <c r="AD1290" s="13"/>
      <c r="AE1290" s="12"/>
      <c r="AF1290" s="12"/>
    </row>
    <row r="1291" spans="1:32" x14ac:dyDescent="0.35">
      <c r="A1291" s="133" t="s">
        <v>7686</v>
      </c>
      <c r="B1291" s="130" t="s">
        <v>18676</v>
      </c>
      <c r="C1291" s="133" t="s">
        <v>18666</v>
      </c>
      <c r="D1291" s="133">
        <v>30</v>
      </c>
      <c r="E1291" s="133">
        <v>505</v>
      </c>
      <c r="F1291" s="133">
        <v>883</v>
      </c>
      <c r="G1291" s="133">
        <v>395</v>
      </c>
      <c r="H1291" s="131">
        <v>2</v>
      </c>
      <c r="I1291" s="133">
        <v>21</v>
      </c>
      <c r="J1291" s="133">
        <v>410</v>
      </c>
      <c r="K1291" s="133">
        <v>530</v>
      </c>
      <c r="L1291" s="133">
        <v>900</v>
      </c>
      <c r="M1291" s="133">
        <v>9</v>
      </c>
      <c r="N1291" s="133">
        <v>200</v>
      </c>
      <c r="O1291" s="133">
        <v>520</v>
      </c>
      <c r="P1291" s="133">
        <v>400</v>
      </c>
      <c r="Q1291" s="12"/>
      <c r="R1291" s="12"/>
      <c r="S1291" s="12"/>
      <c r="T1291" s="12"/>
      <c r="U1291" s="12"/>
      <c r="V1291" s="12"/>
      <c r="W1291" s="12"/>
      <c r="X1291" s="12"/>
      <c r="Y1291" s="12"/>
      <c r="Z1291" s="12"/>
      <c r="AA1291" s="12"/>
      <c r="AB1291" s="12"/>
      <c r="AC1291" s="12"/>
      <c r="AD1291" s="13"/>
      <c r="AE1291" s="12"/>
      <c r="AF1291" s="12"/>
    </row>
    <row r="1292" spans="1:32" x14ac:dyDescent="0.35">
      <c r="A1292" s="133" t="s">
        <v>13247</v>
      </c>
      <c r="B1292" s="130" t="s">
        <v>18677</v>
      </c>
      <c r="C1292" s="133" t="s">
        <v>18668</v>
      </c>
      <c r="D1292" s="133">
        <v>21.55</v>
      </c>
      <c r="E1292" s="133">
        <v>505</v>
      </c>
      <c r="F1292" s="133">
        <v>883</v>
      </c>
      <c r="G1292" s="133">
        <v>395</v>
      </c>
      <c r="H1292" s="131">
        <v>2</v>
      </c>
      <c r="I1292" s="133">
        <v>21</v>
      </c>
      <c r="J1292" s="133">
        <v>410</v>
      </c>
      <c r="K1292" s="133">
        <v>530</v>
      </c>
      <c r="L1292" s="133">
        <v>900</v>
      </c>
      <c r="M1292" s="133">
        <v>0.55000000000000004</v>
      </c>
      <c r="N1292" s="133">
        <v>555</v>
      </c>
      <c r="O1292" s="133">
        <v>555</v>
      </c>
      <c r="P1292" s="133">
        <v>555</v>
      </c>
      <c r="Q1292" s="12"/>
      <c r="R1292" s="12"/>
      <c r="S1292" s="12"/>
      <c r="T1292" s="12"/>
      <c r="U1292" s="12"/>
      <c r="V1292" s="12"/>
      <c r="W1292" s="12"/>
      <c r="X1292" s="12"/>
      <c r="Y1292" s="12"/>
      <c r="Z1292" s="12"/>
      <c r="AA1292" s="12"/>
      <c r="AB1292" s="12"/>
      <c r="AC1292" s="12"/>
      <c r="AD1292" s="13"/>
      <c r="AE1292" s="12"/>
      <c r="AF1292" s="12"/>
    </row>
    <row r="1293" spans="1:32" x14ac:dyDescent="0.35">
      <c r="A1293" s="133" t="s">
        <v>13251</v>
      </c>
      <c r="B1293" s="130" t="s">
        <v>18678</v>
      </c>
      <c r="C1293" s="133" t="s">
        <v>18664</v>
      </c>
      <c r="D1293" s="133">
        <v>21.14</v>
      </c>
      <c r="E1293" s="133">
        <v>510</v>
      </c>
      <c r="F1293" s="133">
        <v>905</v>
      </c>
      <c r="G1293" s="133">
        <v>390</v>
      </c>
      <c r="H1293" s="131">
        <v>2</v>
      </c>
      <c r="I1293" s="133">
        <v>10.6</v>
      </c>
      <c r="J1293" s="133">
        <v>875</v>
      </c>
      <c r="K1293" s="133">
        <v>522</v>
      </c>
      <c r="L1293" s="133">
        <v>280</v>
      </c>
      <c r="M1293" s="133">
        <v>10.54</v>
      </c>
      <c r="N1293" s="133">
        <v>530</v>
      </c>
      <c r="O1293" s="133">
        <v>410</v>
      </c>
      <c r="P1293" s="133">
        <v>210</v>
      </c>
      <c r="Q1293" s="12"/>
      <c r="R1293" s="12"/>
      <c r="S1293" s="12"/>
      <c r="T1293" s="12"/>
      <c r="U1293" s="12"/>
      <c r="V1293" s="12"/>
      <c r="W1293" s="12"/>
      <c r="X1293" s="12"/>
      <c r="Y1293" s="12"/>
      <c r="Z1293" s="12"/>
      <c r="AA1293" s="12"/>
      <c r="AB1293" s="12"/>
      <c r="AC1293" s="12"/>
      <c r="AD1293" s="13"/>
      <c r="AE1293" s="12"/>
      <c r="AF1293" s="12"/>
    </row>
    <row r="1294" spans="1:32" x14ac:dyDescent="0.35">
      <c r="A1294" s="133" t="s">
        <v>13255</v>
      </c>
      <c r="B1294" s="130" t="s">
        <v>18679</v>
      </c>
      <c r="C1294" s="133" t="s">
        <v>18666</v>
      </c>
      <c r="D1294" s="133">
        <v>19.600000000000001</v>
      </c>
      <c r="E1294" s="133">
        <v>505</v>
      </c>
      <c r="F1294" s="133">
        <v>883</v>
      </c>
      <c r="G1294" s="133">
        <v>395</v>
      </c>
      <c r="H1294" s="131">
        <v>2</v>
      </c>
      <c r="I1294" s="133">
        <v>10.6</v>
      </c>
      <c r="J1294" s="133">
        <v>875</v>
      </c>
      <c r="K1294" s="133">
        <v>522</v>
      </c>
      <c r="L1294" s="133">
        <v>280</v>
      </c>
      <c r="M1294" s="133">
        <v>9</v>
      </c>
      <c r="N1294" s="133">
        <v>200</v>
      </c>
      <c r="O1294" s="133">
        <v>520</v>
      </c>
      <c r="P1294" s="133">
        <v>400</v>
      </c>
      <c r="Q1294" s="12"/>
      <c r="R1294" s="12"/>
      <c r="S1294" s="12"/>
      <c r="T1294" s="12"/>
      <c r="U1294" s="12"/>
      <c r="V1294" s="12"/>
      <c r="W1294" s="12"/>
      <c r="X1294" s="12"/>
      <c r="Y1294" s="12"/>
      <c r="Z1294" s="12"/>
      <c r="AA1294" s="12"/>
      <c r="AB1294" s="12"/>
      <c r="AC1294" s="12"/>
      <c r="AD1294" s="13"/>
      <c r="AE1294" s="12"/>
      <c r="AF1294" s="12"/>
    </row>
    <row r="1295" spans="1:32" x14ac:dyDescent="0.35">
      <c r="A1295" s="133" t="s">
        <v>13259</v>
      </c>
      <c r="B1295" s="130" t="s">
        <v>18680</v>
      </c>
      <c r="C1295" s="133" t="s">
        <v>18668</v>
      </c>
      <c r="D1295" s="133">
        <v>11.15</v>
      </c>
      <c r="E1295" s="133">
        <v>505</v>
      </c>
      <c r="F1295" s="133">
        <v>883</v>
      </c>
      <c r="G1295" s="133">
        <v>395</v>
      </c>
      <c r="H1295" s="131">
        <v>2</v>
      </c>
      <c r="I1295" s="133">
        <v>10.6</v>
      </c>
      <c r="J1295" s="133">
        <v>875</v>
      </c>
      <c r="K1295" s="133">
        <v>522</v>
      </c>
      <c r="L1295" s="133">
        <v>280</v>
      </c>
      <c r="M1295" s="133">
        <v>0.55000000000000004</v>
      </c>
      <c r="N1295" s="133">
        <v>555</v>
      </c>
      <c r="O1295" s="133">
        <v>555</v>
      </c>
      <c r="P1295" s="133">
        <v>555</v>
      </c>
      <c r="Q1295" s="12"/>
      <c r="R1295" s="12"/>
      <c r="S1295" s="12"/>
      <c r="T1295" s="12"/>
      <c r="U1295" s="12"/>
      <c r="V1295" s="12"/>
      <c r="W1295" s="12"/>
      <c r="X1295" s="12"/>
      <c r="Y1295" s="12"/>
      <c r="Z1295" s="12"/>
      <c r="AA1295" s="12"/>
      <c r="AB1295" s="12"/>
      <c r="AC1295" s="12"/>
      <c r="AD1295" s="13"/>
      <c r="AE1295" s="12"/>
      <c r="AF1295" s="12"/>
    </row>
    <row r="1296" spans="1:32" x14ac:dyDescent="0.35">
      <c r="A1296" s="133" t="s">
        <v>7690</v>
      </c>
      <c r="B1296" s="130" t="s">
        <v>18681</v>
      </c>
      <c r="C1296" s="133" t="s">
        <v>18664</v>
      </c>
      <c r="D1296" s="133">
        <v>31.54</v>
      </c>
      <c r="E1296" s="133">
        <v>510</v>
      </c>
      <c r="F1296" s="133">
        <v>905</v>
      </c>
      <c r="G1296" s="133">
        <v>390</v>
      </c>
      <c r="H1296" s="131">
        <v>2</v>
      </c>
      <c r="I1296" s="133">
        <v>21</v>
      </c>
      <c r="J1296" s="133">
        <v>885</v>
      </c>
      <c r="K1296" s="133">
        <v>520</v>
      </c>
      <c r="L1296" s="133">
        <v>405</v>
      </c>
      <c r="M1296" s="133">
        <v>10.54</v>
      </c>
      <c r="N1296" s="133">
        <v>530</v>
      </c>
      <c r="O1296" s="133">
        <v>410</v>
      </c>
      <c r="P1296" s="133">
        <v>210</v>
      </c>
      <c r="Q1296" s="12"/>
      <c r="R1296" s="12"/>
      <c r="S1296" s="12"/>
      <c r="T1296" s="12"/>
      <c r="U1296" s="12"/>
      <c r="V1296" s="12"/>
      <c r="W1296" s="12"/>
      <c r="X1296" s="12"/>
      <c r="Y1296" s="12"/>
      <c r="Z1296" s="12"/>
      <c r="AA1296" s="12"/>
      <c r="AB1296" s="12"/>
      <c r="AC1296" s="12"/>
      <c r="AD1296" s="13"/>
      <c r="AE1296" s="12"/>
      <c r="AF1296" s="12"/>
    </row>
    <row r="1297" spans="1:32" x14ac:dyDescent="0.35">
      <c r="A1297" s="133" t="s">
        <v>7694</v>
      </c>
      <c r="B1297" s="130" t="s">
        <v>18682</v>
      </c>
      <c r="C1297" s="133" t="s">
        <v>18666</v>
      </c>
      <c r="D1297" s="133">
        <v>30</v>
      </c>
      <c r="E1297" s="133">
        <v>505</v>
      </c>
      <c r="F1297" s="133">
        <v>883</v>
      </c>
      <c r="G1297" s="133">
        <v>395</v>
      </c>
      <c r="H1297" s="131">
        <v>2</v>
      </c>
      <c r="I1297" s="133">
        <v>21</v>
      </c>
      <c r="J1297" s="133">
        <v>885</v>
      </c>
      <c r="K1297" s="133">
        <v>520</v>
      </c>
      <c r="L1297" s="133">
        <v>405</v>
      </c>
      <c r="M1297" s="133">
        <v>9</v>
      </c>
      <c r="N1297" s="133">
        <v>200</v>
      </c>
      <c r="O1297" s="133">
        <v>520</v>
      </c>
      <c r="P1297" s="133">
        <v>400</v>
      </c>
      <c r="Q1297" s="12"/>
      <c r="R1297" s="12"/>
      <c r="S1297" s="12"/>
      <c r="T1297" s="12"/>
      <c r="U1297" s="12"/>
      <c r="V1297" s="12"/>
      <c r="W1297" s="12"/>
      <c r="X1297" s="12"/>
      <c r="Y1297" s="12"/>
      <c r="Z1297" s="12"/>
      <c r="AA1297" s="12"/>
      <c r="AB1297" s="12"/>
      <c r="AC1297" s="12"/>
      <c r="AD1297" s="13"/>
      <c r="AE1297" s="12"/>
      <c r="AF1297" s="12"/>
    </row>
    <row r="1298" spans="1:32" x14ac:dyDescent="0.35">
      <c r="A1298" s="133" t="s">
        <v>13263</v>
      </c>
      <c r="B1298" s="130" t="s">
        <v>18683</v>
      </c>
      <c r="C1298" s="133" t="s">
        <v>18668</v>
      </c>
      <c r="D1298" s="133">
        <v>23</v>
      </c>
      <c r="E1298" s="133">
        <v>505</v>
      </c>
      <c r="F1298" s="133">
        <v>883</v>
      </c>
      <c r="G1298" s="133">
        <v>395</v>
      </c>
      <c r="H1298" s="131">
        <v>2</v>
      </c>
      <c r="I1298" s="133">
        <v>21</v>
      </c>
      <c r="J1298" s="133">
        <v>885</v>
      </c>
      <c r="K1298" s="133">
        <v>520</v>
      </c>
      <c r="L1298" s="133">
        <v>405</v>
      </c>
      <c r="M1298" s="133">
        <v>2</v>
      </c>
      <c r="N1298" s="133">
        <v>410</v>
      </c>
      <c r="O1298" s="133">
        <v>525</v>
      </c>
      <c r="P1298" s="133">
        <v>25</v>
      </c>
      <c r="Q1298" s="12"/>
      <c r="R1298" s="12"/>
      <c r="S1298" s="12"/>
      <c r="T1298" s="12"/>
      <c r="U1298" s="12"/>
      <c r="V1298" s="12"/>
      <c r="W1298" s="12"/>
      <c r="X1298" s="12"/>
      <c r="Y1298" s="12"/>
      <c r="Z1298" s="12"/>
      <c r="AA1298" s="12"/>
      <c r="AB1298" s="12"/>
      <c r="AC1298" s="12"/>
      <c r="AD1298" s="13"/>
      <c r="AE1298" s="12"/>
      <c r="AF1298" s="12"/>
    </row>
    <row r="1299" spans="1:32" x14ac:dyDescent="0.35">
      <c r="A1299" s="132" t="s">
        <v>7786</v>
      </c>
      <c r="B1299" s="130" t="s">
        <v>18684</v>
      </c>
      <c r="C1299" s="132" t="s">
        <v>18685</v>
      </c>
      <c r="D1299" s="133">
        <v>34.5</v>
      </c>
      <c r="E1299" s="133">
        <v>610</v>
      </c>
      <c r="F1299" s="133">
        <v>905</v>
      </c>
      <c r="G1299" s="133">
        <v>390</v>
      </c>
      <c r="H1299" s="131">
        <v>2</v>
      </c>
      <c r="I1299" s="132">
        <v>23.5</v>
      </c>
      <c r="J1299" s="132">
        <v>885</v>
      </c>
      <c r="K1299" s="132">
        <v>620</v>
      </c>
      <c r="L1299" s="132">
        <v>405</v>
      </c>
      <c r="M1299" s="132">
        <v>11</v>
      </c>
      <c r="N1299" s="132">
        <v>630</v>
      </c>
      <c r="O1299" s="132">
        <v>410</v>
      </c>
      <c r="P1299" s="132">
        <v>200</v>
      </c>
      <c r="Q1299" s="12"/>
      <c r="R1299" s="12"/>
      <c r="S1299" s="12"/>
      <c r="T1299" s="12"/>
      <c r="U1299" s="12"/>
      <c r="V1299" s="12"/>
      <c r="W1299" s="12"/>
      <c r="X1299" s="12"/>
      <c r="Y1299" s="12"/>
      <c r="Z1299" s="12"/>
      <c r="AA1299" s="12"/>
      <c r="AB1299" s="12"/>
      <c r="AC1299" s="12"/>
      <c r="AD1299" s="13"/>
      <c r="AE1299" s="12"/>
      <c r="AF1299" s="12"/>
    </row>
    <row r="1300" spans="1:32" x14ac:dyDescent="0.35">
      <c r="A1300" s="132" t="s">
        <v>7790</v>
      </c>
      <c r="B1300" s="130" t="s">
        <v>18686</v>
      </c>
      <c r="C1300" s="132" t="s">
        <v>18687</v>
      </c>
      <c r="D1300" s="133">
        <v>34.26</v>
      </c>
      <c r="E1300" s="133">
        <v>605</v>
      </c>
      <c r="F1300" s="133">
        <v>883</v>
      </c>
      <c r="G1300" s="133">
        <v>395</v>
      </c>
      <c r="H1300" s="131">
        <v>2</v>
      </c>
      <c r="I1300" s="132">
        <v>23.5</v>
      </c>
      <c r="J1300" s="132">
        <v>885</v>
      </c>
      <c r="K1300" s="132">
        <v>620</v>
      </c>
      <c r="L1300" s="132">
        <v>405</v>
      </c>
      <c r="M1300" s="132">
        <v>10.76</v>
      </c>
      <c r="N1300" s="132">
        <v>620</v>
      </c>
      <c r="O1300" s="132">
        <v>400</v>
      </c>
      <c r="P1300" s="132">
        <v>200</v>
      </c>
      <c r="Q1300" s="12"/>
      <c r="R1300" s="12"/>
      <c r="S1300" s="12"/>
      <c r="T1300" s="12"/>
      <c r="U1300" s="12"/>
      <c r="V1300" s="12"/>
      <c r="W1300" s="12"/>
      <c r="X1300" s="12"/>
      <c r="Y1300" s="12"/>
      <c r="Z1300" s="12"/>
      <c r="AA1300" s="12"/>
      <c r="AB1300" s="12"/>
      <c r="AC1300" s="12"/>
      <c r="AD1300" s="13"/>
      <c r="AE1300" s="12"/>
      <c r="AF1300" s="12"/>
    </row>
    <row r="1301" spans="1:32" x14ac:dyDescent="0.35">
      <c r="A1301" s="132" t="s">
        <v>7794</v>
      </c>
      <c r="B1301" s="130" t="s">
        <v>18688</v>
      </c>
      <c r="C1301" s="132" t="s">
        <v>18689</v>
      </c>
      <c r="D1301" s="133">
        <v>26</v>
      </c>
      <c r="E1301" s="133">
        <v>605</v>
      </c>
      <c r="F1301" s="133">
        <v>883</v>
      </c>
      <c r="G1301" s="133">
        <v>395</v>
      </c>
      <c r="H1301" s="131">
        <v>2</v>
      </c>
      <c r="I1301" s="132">
        <v>23.5</v>
      </c>
      <c r="J1301" s="132">
        <v>885</v>
      </c>
      <c r="K1301" s="132">
        <v>620</v>
      </c>
      <c r="L1301" s="132">
        <v>405</v>
      </c>
      <c r="M1301" s="132">
        <v>2.5</v>
      </c>
      <c r="N1301" s="132">
        <v>410</v>
      </c>
      <c r="O1301" s="132">
        <v>625</v>
      </c>
      <c r="P1301" s="132">
        <v>25</v>
      </c>
      <c r="Q1301" s="12"/>
      <c r="R1301" s="12"/>
      <c r="S1301" s="12"/>
      <c r="T1301" s="12"/>
      <c r="U1301" s="12"/>
      <c r="V1301" s="12"/>
      <c r="W1301" s="12"/>
      <c r="X1301" s="12"/>
      <c r="Y1301" s="12"/>
      <c r="Z1301" s="12"/>
      <c r="AA1301" s="12"/>
      <c r="AB1301" s="12"/>
      <c r="AC1301" s="12"/>
      <c r="AD1301" s="13"/>
      <c r="AE1301" s="12"/>
      <c r="AF1301" s="12"/>
    </row>
    <row r="1302" spans="1:32" x14ac:dyDescent="0.35">
      <c r="A1302" s="132" t="s">
        <v>7798</v>
      </c>
      <c r="B1302" s="130" t="s">
        <v>18690</v>
      </c>
      <c r="C1302" s="132" t="s">
        <v>18685</v>
      </c>
      <c r="D1302" s="133">
        <v>34.5</v>
      </c>
      <c r="E1302" s="133">
        <v>610</v>
      </c>
      <c r="F1302" s="133">
        <v>905</v>
      </c>
      <c r="G1302" s="133">
        <v>390</v>
      </c>
      <c r="H1302" s="131">
        <v>2</v>
      </c>
      <c r="I1302" s="132">
        <v>23.5</v>
      </c>
      <c r="J1302" s="132">
        <v>885</v>
      </c>
      <c r="K1302" s="132">
        <v>620</v>
      </c>
      <c r="L1302" s="132">
        <v>405</v>
      </c>
      <c r="M1302" s="132">
        <v>11</v>
      </c>
      <c r="N1302" s="132">
        <v>630</v>
      </c>
      <c r="O1302" s="132">
        <v>410</v>
      </c>
      <c r="P1302" s="132">
        <v>200</v>
      </c>
      <c r="Q1302" s="12"/>
      <c r="R1302" s="12"/>
      <c r="S1302" s="12"/>
      <c r="T1302" s="12"/>
      <c r="U1302" s="12"/>
      <c r="V1302" s="12"/>
      <c r="W1302" s="12"/>
      <c r="X1302" s="12"/>
      <c r="Y1302" s="12"/>
      <c r="Z1302" s="12"/>
      <c r="AA1302" s="12"/>
      <c r="AB1302" s="12"/>
      <c r="AC1302" s="12"/>
      <c r="AD1302" s="13"/>
      <c r="AE1302" s="12"/>
      <c r="AF1302" s="12"/>
    </row>
    <row r="1303" spans="1:32" x14ac:dyDescent="0.35">
      <c r="A1303" s="132" t="s">
        <v>7802</v>
      </c>
      <c r="B1303" s="130" t="s">
        <v>18691</v>
      </c>
      <c r="C1303" s="132" t="s">
        <v>18687</v>
      </c>
      <c r="D1303" s="133">
        <v>34.26</v>
      </c>
      <c r="E1303" s="133">
        <v>605</v>
      </c>
      <c r="F1303" s="133">
        <v>883</v>
      </c>
      <c r="G1303" s="133">
        <v>395</v>
      </c>
      <c r="H1303" s="131">
        <v>2</v>
      </c>
      <c r="I1303" s="132">
        <v>23.5</v>
      </c>
      <c r="J1303" s="132">
        <v>885</v>
      </c>
      <c r="K1303" s="132">
        <v>620</v>
      </c>
      <c r="L1303" s="132">
        <v>405</v>
      </c>
      <c r="M1303" s="132">
        <v>10.76</v>
      </c>
      <c r="N1303" s="132">
        <v>620</v>
      </c>
      <c r="O1303" s="132">
        <v>400</v>
      </c>
      <c r="P1303" s="132">
        <v>200</v>
      </c>
      <c r="Q1303" s="12"/>
      <c r="R1303" s="12"/>
      <c r="S1303" s="12"/>
      <c r="T1303" s="12"/>
      <c r="U1303" s="12"/>
      <c r="V1303" s="12"/>
      <c r="W1303" s="12"/>
      <c r="X1303" s="12"/>
      <c r="Y1303" s="12"/>
      <c r="Z1303" s="12"/>
      <c r="AA1303" s="12"/>
      <c r="AB1303" s="12"/>
      <c r="AC1303" s="12"/>
      <c r="AD1303" s="13"/>
      <c r="AE1303" s="12"/>
      <c r="AF1303" s="12"/>
    </row>
    <row r="1304" spans="1:32" x14ac:dyDescent="0.35">
      <c r="A1304" s="132" t="s">
        <v>7806</v>
      </c>
      <c r="B1304" s="130" t="s">
        <v>18692</v>
      </c>
      <c r="C1304" s="132" t="s">
        <v>18689</v>
      </c>
      <c r="D1304" s="133">
        <v>26</v>
      </c>
      <c r="E1304" s="133">
        <v>605</v>
      </c>
      <c r="F1304" s="133">
        <v>883</v>
      </c>
      <c r="G1304" s="133">
        <v>395</v>
      </c>
      <c r="H1304" s="131">
        <v>2</v>
      </c>
      <c r="I1304" s="132">
        <v>23.5</v>
      </c>
      <c r="J1304" s="132">
        <v>885</v>
      </c>
      <c r="K1304" s="132">
        <v>620</v>
      </c>
      <c r="L1304" s="132">
        <v>405</v>
      </c>
      <c r="M1304" s="132">
        <v>2.5</v>
      </c>
      <c r="N1304" s="132">
        <v>410</v>
      </c>
      <c r="O1304" s="132">
        <v>625</v>
      </c>
      <c r="P1304" s="132">
        <v>25</v>
      </c>
      <c r="Q1304" s="12"/>
      <c r="R1304" s="12"/>
      <c r="S1304" s="12"/>
      <c r="T1304" s="12"/>
      <c r="U1304" s="12"/>
      <c r="V1304" s="12"/>
      <c r="W1304" s="12"/>
      <c r="X1304" s="12"/>
      <c r="Y1304" s="12"/>
      <c r="Z1304" s="12"/>
      <c r="AA1304" s="12"/>
      <c r="AB1304" s="12"/>
      <c r="AC1304" s="12"/>
      <c r="AD1304" s="13"/>
      <c r="AE1304" s="12"/>
      <c r="AF1304" s="12"/>
    </row>
    <row r="1305" spans="1:32" x14ac:dyDescent="0.35">
      <c r="A1305" s="132" t="s">
        <v>7810</v>
      </c>
      <c r="B1305" s="130" t="s">
        <v>18693</v>
      </c>
      <c r="C1305" s="132" t="s">
        <v>18685</v>
      </c>
      <c r="D1305" s="133">
        <v>34.5</v>
      </c>
      <c r="E1305" s="133">
        <v>610</v>
      </c>
      <c r="F1305" s="133">
        <v>905</v>
      </c>
      <c r="G1305" s="133">
        <v>390</v>
      </c>
      <c r="H1305" s="131">
        <v>2</v>
      </c>
      <c r="I1305" s="132">
        <v>23.5</v>
      </c>
      <c r="J1305" s="132">
        <v>885</v>
      </c>
      <c r="K1305" s="132">
        <v>620</v>
      </c>
      <c r="L1305" s="132">
        <v>405</v>
      </c>
      <c r="M1305" s="132">
        <v>11</v>
      </c>
      <c r="N1305" s="132">
        <v>630</v>
      </c>
      <c r="O1305" s="132">
        <v>410</v>
      </c>
      <c r="P1305" s="132">
        <v>200</v>
      </c>
      <c r="Q1305" s="12"/>
      <c r="R1305" s="12"/>
      <c r="S1305" s="12"/>
      <c r="T1305" s="12"/>
      <c r="U1305" s="12"/>
      <c r="V1305" s="12"/>
      <c r="W1305" s="12"/>
      <c r="X1305" s="12"/>
      <c r="Y1305" s="12"/>
      <c r="Z1305" s="12"/>
      <c r="AA1305" s="12"/>
      <c r="AB1305" s="12"/>
      <c r="AC1305" s="12"/>
      <c r="AD1305" s="13"/>
      <c r="AE1305" s="12"/>
      <c r="AF1305" s="12"/>
    </row>
    <row r="1306" spans="1:32" x14ac:dyDescent="0.35">
      <c r="A1306" s="132" t="s">
        <v>7814</v>
      </c>
      <c r="B1306" s="130" t="s">
        <v>18694</v>
      </c>
      <c r="C1306" s="132" t="s">
        <v>18687</v>
      </c>
      <c r="D1306" s="133">
        <v>34.26</v>
      </c>
      <c r="E1306" s="133">
        <v>605</v>
      </c>
      <c r="F1306" s="133">
        <v>883</v>
      </c>
      <c r="G1306" s="133">
        <v>395</v>
      </c>
      <c r="H1306" s="131">
        <v>2</v>
      </c>
      <c r="I1306" s="132">
        <v>23.5</v>
      </c>
      <c r="J1306" s="132">
        <v>885</v>
      </c>
      <c r="K1306" s="132">
        <v>620</v>
      </c>
      <c r="L1306" s="132">
        <v>405</v>
      </c>
      <c r="M1306" s="132">
        <v>10.76</v>
      </c>
      <c r="N1306" s="132">
        <v>620</v>
      </c>
      <c r="O1306" s="132">
        <v>400</v>
      </c>
      <c r="P1306" s="132">
        <v>200</v>
      </c>
      <c r="Q1306" s="12"/>
      <c r="R1306" s="12"/>
      <c r="S1306" s="12"/>
      <c r="T1306" s="12"/>
      <c r="U1306" s="12"/>
      <c r="V1306" s="12"/>
      <c r="W1306" s="12"/>
      <c r="X1306" s="12"/>
      <c r="Y1306" s="12"/>
      <c r="Z1306" s="12"/>
      <c r="AA1306" s="12"/>
      <c r="AB1306" s="12"/>
      <c r="AC1306" s="12"/>
      <c r="AD1306" s="13"/>
      <c r="AE1306" s="12"/>
      <c r="AF1306" s="12"/>
    </row>
    <row r="1307" spans="1:32" x14ac:dyDescent="0.35">
      <c r="A1307" s="132" t="s">
        <v>13323</v>
      </c>
      <c r="B1307" s="130" t="s">
        <v>18695</v>
      </c>
      <c r="C1307" s="132" t="s">
        <v>18689</v>
      </c>
      <c r="D1307" s="133">
        <v>24.05</v>
      </c>
      <c r="E1307" s="133">
        <v>605</v>
      </c>
      <c r="F1307" s="133">
        <v>883</v>
      </c>
      <c r="G1307" s="133">
        <v>395</v>
      </c>
      <c r="H1307" s="131">
        <v>2</v>
      </c>
      <c r="I1307" s="132">
        <v>23.5</v>
      </c>
      <c r="J1307" s="132">
        <v>885</v>
      </c>
      <c r="K1307" s="132">
        <v>620</v>
      </c>
      <c r="L1307" s="132">
        <v>405</v>
      </c>
      <c r="M1307" s="132">
        <v>0.55000000000000004</v>
      </c>
      <c r="N1307" s="132">
        <v>555</v>
      </c>
      <c r="O1307" s="132">
        <v>555</v>
      </c>
      <c r="P1307" s="132">
        <v>555</v>
      </c>
      <c r="Q1307" s="12"/>
      <c r="R1307" s="12"/>
      <c r="S1307" s="12"/>
      <c r="T1307" s="12"/>
      <c r="U1307" s="12"/>
      <c r="V1307" s="12"/>
      <c r="W1307" s="12"/>
      <c r="X1307" s="12"/>
      <c r="Y1307" s="12"/>
      <c r="Z1307" s="12"/>
      <c r="AA1307" s="12"/>
      <c r="AB1307" s="12"/>
      <c r="AC1307" s="12"/>
      <c r="AD1307" s="13"/>
      <c r="AE1307" s="12"/>
      <c r="AF1307" s="12"/>
    </row>
    <row r="1308" spans="1:32" x14ac:dyDescent="0.35">
      <c r="A1308" s="132" t="s">
        <v>7818</v>
      </c>
      <c r="B1308" s="130" t="s">
        <v>18696</v>
      </c>
      <c r="C1308" s="132" t="s">
        <v>18685</v>
      </c>
      <c r="D1308" s="133">
        <v>34.5</v>
      </c>
      <c r="E1308" s="133">
        <v>610</v>
      </c>
      <c r="F1308" s="133">
        <v>905</v>
      </c>
      <c r="G1308" s="133">
        <v>390</v>
      </c>
      <c r="H1308" s="131">
        <v>2</v>
      </c>
      <c r="I1308" s="132">
        <v>23.5</v>
      </c>
      <c r="J1308" s="132">
        <v>885</v>
      </c>
      <c r="K1308" s="132">
        <v>620</v>
      </c>
      <c r="L1308" s="132">
        <v>405</v>
      </c>
      <c r="M1308" s="132">
        <v>11</v>
      </c>
      <c r="N1308" s="132">
        <v>630</v>
      </c>
      <c r="O1308" s="132">
        <v>410</v>
      </c>
      <c r="P1308" s="132">
        <v>200</v>
      </c>
      <c r="Q1308" s="12"/>
      <c r="R1308" s="12"/>
      <c r="S1308" s="12"/>
      <c r="T1308" s="12"/>
      <c r="U1308" s="12"/>
      <c r="V1308" s="12"/>
      <c r="W1308" s="12"/>
      <c r="X1308" s="12"/>
      <c r="Y1308" s="12"/>
      <c r="Z1308" s="12"/>
      <c r="AA1308" s="12"/>
      <c r="AB1308" s="12"/>
      <c r="AC1308" s="12"/>
      <c r="AD1308" s="13"/>
      <c r="AE1308" s="12"/>
      <c r="AF1308" s="12"/>
    </row>
    <row r="1309" spans="1:32" x14ac:dyDescent="0.35">
      <c r="A1309" s="132" t="s">
        <v>7822</v>
      </c>
      <c r="B1309" s="130" t="s">
        <v>18697</v>
      </c>
      <c r="C1309" s="132" t="s">
        <v>18687</v>
      </c>
      <c r="D1309" s="133">
        <v>34.26</v>
      </c>
      <c r="E1309" s="133">
        <v>605</v>
      </c>
      <c r="F1309" s="133">
        <v>883</v>
      </c>
      <c r="G1309" s="133">
        <v>395</v>
      </c>
      <c r="H1309" s="131">
        <v>2</v>
      </c>
      <c r="I1309" s="132">
        <v>23.5</v>
      </c>
      <c r="J1309" s="132">
        <v>885</v>
      </c>
      <c r="K1309" s="132">
        <v>620</v>
      </c>
      <c r="L1309" s="132">
        <v>405</v>
      </c>
      <c r="M1309" s="132">
        <v>10.76</v>
      </c>
      <c r="N1309" s="132">
        <v>620</v>
      </c>
      <c r="O1309" s="132">
        <v>400</v>
      </c>
      <c r="P1309" s="132">
        <v>200</v>
      </c>
      <c r="Q1309" s="12"/>
      <c r="R1309" s="12"/>
      <c r="S1309" s="12"/>
      <c r="T1309" s="12"/>
      <c r="U1309" s="12"/>
      <c r="V1309" s="12"/>
      <c r="W1309" s="12"/>
      <c r="X1309" s="12"/>
      <c r="Y1309" s="12"/>
      <c r="Z1309" s="12"/>
      <c r="AA1309" s="12"/>
      <c r="AB1309" s="12"/>
      <c r="AC1309" s="12"/>
      <c r="AD1309" s="13"/>
      <c r="AE1309" s="12"/>
      <c r="AF1309" s="12"/>
    </row>
    <row r="1310" spans="1:32" x14ac:dyDescent="0.35">
      <c r="A1310" s="132" t="s">
        <v>13327</v>
      </c>
      <c r="B1310" s="130" t="s">
        <v>18698</v>
      </c>
      <c r="C1310" s="132" t="s">
        <v>18689</v>
      </c>
      <c r="D1310" s="133">
        <v>24.05</v>
      </c>
      <c r="E1310" s="133">
        <v>605</v>
      </c>
      <c r="F1310" s="133">
        <v>883</v>
      </c>
      <c r="G1310" s="133">
        <v>395</v>
      </c>
      <c r="H1310" s="131">
        <v>2</v>
      </c>
      <c r="I1310" s="132">
        <v>23.5</v>
      </c>
      <c r="J1310" s="132">
        <v>885</v>
      </c>
      <c r="K1310" s="132">
        <v>620</v>
      </c>
      <c r="L1310" s="132">
        <v>405</v>
      </c>
      <c r="M1310" s="132">
        <v>0.55000000000000004</v>
      </c>
      <c r="N1310" s="132">
        <v>555</v>
      </c>
      <c r="O1310" s="132">
        <v>555</v>
      </c>
      <c r="P1310" s="132">
        <v>555</v>
      </c>
      <c r="Q1310" s="12"/>
      <c r="R1310" s="12"/>
      <c r="S1310" s="12"/>
      <c r="T1310" s="12"/>
      <c r="U1310" s="12"/>
      <c r="V1310" s="12"/>
      <c r="W1310" s="12"/>
      <c r="X1310" s="12"/>
      <c r="Y1310" s="12"/>
      <c r="Z1310" s="12"/>
      <c r="AA1310" s="12"/>
      <c r="AB1310" s="12"/>
      <c r="AC1310" s="12"/>
      <c r="AD1310" s="13"/>
      <c r="AE1310" s="12"/>
      <c r="AF1310" s="12"/>
    </row>
    <row r="1311" spans="1:32" x14ac:dyDescent="0.35">
      <c r="A1311" s="132" t="s">
        <v>13331</v>
      </c>
      <c r="B1311" s="130" t="s">
        <v>18699</v>
      </c>
      <c r="C1311" s="132" t="s">
        <v>18685</v>
      </c>
      <c r="D1311" s="133">
        <v>34.5</v>
      </c>
      <c r="E1311" s="133">
        <v>610</v>
      </c>
      <c r="F1311" s="133">
        <v>905</v>
      </c>
      <c r="G1311" s="133">
        <v>390</v>
      </c>
      <c r="H1311" s="131">
        <v>2</v>
      </c>
      <c r="I1311" s="132">
        <v>23.5</v>
      </c>
      <c r="J1311" s="132">
        <v>885</v>
      </c>
      <c r="K1311" s="132">
        <v>620</v>
      </c>
      <c r="L1311" s="132">
        <v>405</v>
      </c>
      <c r="M1311" s="132">
        <v>11</v>
      </c>
      <c r="N1311" s="132">
        <v>630</v>
      </c>
      <c r="O1311" s="132">
        <v>410</v>
      </c>
      <c r="P1311" s="132">
        <v>200</v>
      </c>
      <c r="Q1311" s="12"/>
      <c r="R1311" s="12"/>
      <c r="S1311" s="12"/>
      <c r="T1311" s="12"/>
      <c r="U1311" s="12"/>
      <c r="V1311" s="12"/>
      <c r="W1311" s="12"/>
      <c r="X1311" s="12"/>
      <c r="Y1311" s="12"/>
      <c r="Z1311" s="12"/>
      <c r="AA1311" s="12"/>
      <c r="AB1311" s="12"/>
      <c r="AC1311" s="12"/>
      <c r="AD1311" s="13"/>
      <c r="AE1311" s="12"/>
      <c r="AF1311" s="12"/>
    </row>
    <row r="1312" spans="1:32" x14ac:dyDescent="0.35">
      <c r="A1312" s="132" t="s">
        <v>13335</v>
      </c>
      <c r="B1312" s="130" t="s">
        <v>18700</v>
      </c>
      <c r="C1312" s="132" t="s">
        <v>18687</v>
      </c>
      <c r="D1312" s="133">
        <v>34.26</v>
      </c>
      <c r="E1312" s="133">
        <v>605</v>
      </c>
      <c r="F1312" s="133">
        <v>883</v>
      </c>
      <c r="G1312" s="133">
        <v>395</v>
      </c>
      <c r="H1312" s="131">
        <v>2</v>
      </c>
      <c r="I1312" s="132">
        <v>23.5</v>
      </c>
      <c r="J1312" s="132">
        <v>885</v>
      </c>
      <c r="K1312" s="132">
        <v>620</v>
      </c>
      <c r="L1312" s="132">
        <v>405</v>
      </c>
      <c r="M1312" s="132">
        <v>10.76</v>
      </c>
      <c r="N1312" s="132">
        <v>620</v>
      </c>
      <c r="O1312" s="132">
        <v>400</v>
      </c>
      <c r="P1312" s="132">
        <v>200</v>
      </c>
      <c r="Q1312" s="12"/>
      <c r="R1312" s="12"/>
      <c r="S1312" s="12"/>
      <c r="T1312" s="12"/>
      <c r="U1312" s="12"/>
      <c r="V1312" s="12"/>
      <c r="W1312" s="12"/>
      <c r="X1312" s="12"/>
      <c r="Y1312" s="12"/>
      <c r="Z1312" s="12"/>
      <c r="AA1312" s="12"/>
      <c r="AB1312" s="12"/>
      <c r="AC1312" s="12"/>
      <c r="AD1312" s="13"/>
      <c r="AE1312" s="12"/>
      <c r="AF1312" s="12"/>
    </row>
    <row r="1313" spans="1:32" x14ac:dyDescent="0.35">
      <c r="A1313" s="132" t="s">
        <v>13339</v>
      </c>
      <c r="B1313" s="130" t="s">
        <v>18701</v>
      </c>
      <c r="C1313" s="132" t="s">
        <v>18689</v>
      </c>
      <c r="D1313" s="133">
        <v>24.05</v>
      </c>
      <c r="E1313" s="133">
        <v>605</v>
      </c>
      <c r="F1313" s="133">
        <v>883</v>
      </c>
      <c r="G1313" s="133">
        <v>395</v>
      </c>
      <c r="H1313" s="131">
        <v>2</v>
      </c>
      <c r="I1313" s="132">
        <v>23.5</v>
      </c>
      <c r="J1313" s="132">
        <v>885</v>
      </c>
      <c r="K1313" s="132">
        <v>620</v>
      </c>
      <c r="L1313" s="132">
        <v>405</v>
      </c>
      <c r="M1313" s="132">
        <v>0.55000000000000004</v>
      </c>
      <c r="N1313" s="132">
        <v>555</v>
      </c>
      <c r="O1313" s="132">
        <v>555</v>
      </c>
      <c r="P1313" s="132">
        <v>555</v>
      </c>
      <c r="Q1313" s="12"/>
      <c r="R1313" s="12"/>
      <c r="S1313" s="12"/>
      <c r="T1313" s="12"/>
      <c r="U1313" s="12"/>
      <c r="V1313" s="12"/>
      <c r="W1313" s="12"/>
      <c r="X1313" s="12"/>
      <c r="Y1313" s="12"/>
      <c r="Z1313" s="12"/>
      <c r="AA1313" s="12"/>
      <c r="AB1313" s="12"/>
      <c r="AC1313" s="12"/>
      <c r="AD1313" s="13"/>
      <c r="AE1313" s="12"/>
      <c r="AF1313" s="12"/>
    </row>
    <row r="1314" spans="1:32" x14ac:dyDescent="0.35">
      <c r="A1314" s="132" t="s">
        <v>7826</v>
      </c>
      <c r="B1314" s="130" t="s">
        <v>18702</v>
      </c>
      <c r="C1314" s="132" t="s">
        <v>18685</v>
      </c>
      <c r="D1314" s="133">
        <v>34.5</v>
      </c>
      <c r="E1314" s="133">
        <v>610</v>
      </c>
      <c r="F1314" s="133">
        <v>905</v>
      </c>
      <c r="G1314" s="133">
        <v>390</v>
      </c>
      <c r="H1314" s="131">
        <v>2</v>
      </c>
      <c r="I1314" s="132">
        <v>23.5</v>
      </c>
      <c r="J1314" s="132">
        <v>885</v>
      </c>
      <c r="K1314" s="132">
        <v>620</v>
      </c>
      <c r="L1314" s="132">
        <v>405</v>
      </c>
      <c r="M1314" s="132">
        <v>11</v>
      </c>
      <c r="N1314" s="132">
        <v>630</v>
      </c>
      <c r="O1314" s="132">
        <v>410</v>
      </c>
      <c r="P1314" s="132">
        <v>200</v>
      </c>
      <c r="Q1314" s="12"/>
      <c r="R1314" s="12"/>
      <c r="S1314" s="12"/>
      <c r="T1314" s="12"/>
      <c r="U1314" s="12"/>
      <c r="V1314" s="12"/>
      <c r="W1314" s="12"/>
      <c r="X1314" s="12"/>
      <c r="Y1314" s="12"/>
      <c r="Z1314" s="12"/>
      <c r="AA1314" s="12"/>
      <c r="AB1314" s="12"/>
      <c r="AC1314" s="12"/>
      <c r="AD1314" s="13"/>
      <c r="AE1314" s="12"/>
      <c r="AF1314" s="12"/>
    </row>
    <row r="1315" spans="1:32" x14ac:dyDescent="0.35">
      <c r="A1315" s="132" t="s">
        <v>7830</v>
      </c>
      <c r="B1315" s="130" t="s">
        <v>18703</v>
      </c>
      <c r="C1315" s="132" t="s">
        <v>18687</v>
      </c>
      <c r="D1315" s="133">
        <v>34.26</v>
      </c>
      <c r="E1315" s="133">
        <v>605</v>
      </c>
      <c r="F1315" s="133">
        <v>883</v>
      </c>
      <c r="G1315" s="133">
        <v>395</v>
      </c>
      <c r="H1315" s="131">
        <v>2</v>
      </c>
      <c r="I1315" s="132">
        <v>23.5</v>
      </c>
      <c r="J1315" s="132">
        <v>885</v>
      </c>
      <c r="K1315" s="132">
        <v>620</v>
      </c>
      <c r="L1315" s="132">
        <v>405</v>
      </c>
      <c r="M1315" s="132">
        <v>10.76</v>
      </c>
      <c r="N1315" s="132">
        <v>620</v>
      </c>
      <c r="O1315" s="132">
        <v>400</v>
      </c>
      <c r="P1315" s="132">
        <v>200</v>
      </c>
      <c r="Q1315" s="12"/>
      <c r="R1315" s="12"/>
      <c r="S1315" s="12"/>
      <c r="T1315" s="12"/>
      <c r="U1315" s="12"/>
      <c r="V1315" s="12"/>
      <c r="W1315" s="12"/>
      <c r="X1315" s="12"/>
      <c r="Y1315" s="12"/>
      <c r="Z1315" s="12"/>
      <c r="AA1315" s="12"/>
      <c r="AB1315" s="12"/>
      <c r="AC1315" s="12"/>
      <c r="AD1315" s="13"/>
      <c r="AE1315" s="12"/>
      <c r="AF1315" s="12"/>
    </row>
    <row r="1316" spans="1:32" x14ac:dyDescent="0.35">
      <c r="A1316" s="132" t="s">
        <v>7834</v>
      </c>
      <c r="B1316" s="130" t="s">
        <v>18704</v>
      </c>
      <c r="C1316" s="132" t="s">
        <v>18689</v>
      </c>
      <c r="D1316" s="133">
        <v>26</v>
      </c>
      <c r="E1316" s="133">
        <v>605</v>
      </c>
      <c r="F1316" s="133">
        <v>883</v>
      </c>
      <c r="G1316" s="133">
        <v>395</v>
      </c>
      <c r="H1316" s="131">
        <v>2</v>
      </c>
      <c r="I1316" s="132">
        <v>23.5</v>
      </c>
      <c r="J1316" s="132">
        <v>885</v>
      </c>
      <c r="K1316" s="132">
        <v>620</v>
      </c>
      <c r="L1316" s="132">
        <v>405</v>
      </c>
      <c r="M1316" s="132">
        <v>2.5</v>
      </c>
      <c r="N1316" s="132">
        <v>410</v>
      </c>
      <c r="O1316" s="132">
        <v>625</v>
      </c>
      <c r="P1316" s="132">
        <v>25</v>
      </c>
      <c r="Q1316" s="12"/>
      <c r="R1316" s="12"/>
      <c r="S1316" s="12"/>
      <c r="T1316" s="12"/>
      <c r="U1316" s="12"/>
      <c r="V1316" s="12"/>
      <c r="W1316" s="12"/>
      <c r="X1316" s="12"/>
      <c r="Y1316" s="12"/>
      <c r="Z1316" s="12"/>
      <c r="AA1316" s="12"/>
      <c r="AB1316" s="12"/>
      <c r="AC1316" s="12"/>
      <c r="AD1316" s="13"/>
      <c r="AE1316" s="12"/>
      <c r="AF1316" s="12"/>
    </row>
    <row r="1317" spans="1:32" x14ac:dyDescent="0.35">
      <c r="A1317" s="132" t="s">
        <v>7838</v>
      </c>
      <c r="B1317" s="130" t="s">
        <v>18705</v>
      </c>
      <c r="C1317" s="132" t="s">
        <v>18685</v>
      </c>
      <c r="D1317" s="133">
        <v>41.5</v>
      </c>
      <c r="E1317" s="133">
        <v>610</v>
      </c>
      <c r="F1317" s="133">
        <v>905</v>
      </c>
      <c r="G1317" s="133">
        <v>390</v>
      </c>
      <c r="H1317" s="131">
        <v>2</v>
      </c>
      <c r="I1317" s="132">
        <v>30.5</v>
      </c>
      <c r="J1317" s="132">
        <v>885</v>
      </c>
      <c r="K1317" s="132">
        <v>620</v>
      </c>
      <c r="L1317" s="132">
        <v>405</v>
      </c>
      <c r="M1317" s="132">
        <v>11</v>
      </c>
      <c r="N1317" s="132">
        <v>630</v>
      </c>
      <c r="O1317" s="132">
        <v>410</v>
      </c>
      <c r="P1317" s="132">
        <v>200</v>
      </c>
      <c r="Q1317" s="12"/>
      <c r="R1317" s="12"/>
      <c r="S1317" s="12"/>
      <c r="T1317" s="12"/>
      <c r="U1317" s="12"/>
      <c r="V1317" s="12"/>
      <c r="W1317" s="12"/>
      <c r="X1317" s="12"/>
      <c r="Y1317" s="12"/>
      <c r="Z1317" s="12"/>
      <c r="AA1317" s="12"/>
      <c r="AB1317" s="12"/>
      <c r="AC1317" s="12"/>
      <c r="AD1317" s="13"/>
      <c r="AE1317" s="12"/>
      <c r="AF1317" s="12"/>
    </row>
    <row r="1318" spans="1:32" x14ac:dyDescent="0.35">
      <c r="A1318" s="132" t="s">
        <v>7842</v>
      </c>
      <c r="B1318" s="130" t="s">
        <v>18706</v>
      </c>
      <c r="C1318" s="132" t="s">
        <v>18687</v>
      </c>
      <c r="D1318" s="133">
        <v>41.26</v>
      </c>
      <c r="E1318" s="133">
        <v>605</v>
      </c>
      <c r="F1318" s="133">
        <v>883</v>
      </c>
      <c r="G1318" s="133">
        <v>395</v>
      </c>
      <c r="H1318" s="131">
        <v>2</v>
      </c>
      <c r="I1318" s="132">
        <v>30.5</v>
      </c>
      <c r="J1318" s="132">
        <v>885</v>
      </c>
      <c r="K1318" s="132">
        <v>620</v>
      </c>
      <c r="L1318" s="132">
        <v>405</v>
      </c>
      <c r="M1318" s="132">
        <v>10.76</v>
      </c>
      <c r="N1318" s="132">
        <v>620</v>
      </c>
      <c r="O1318" s="132">
        <v>400</v>
      </c>
      <c r="P1318" s="132">
        <v>200</v>
      </c>
      <c r="Q1318" s="12"/>
      <c r="R1318" s="12"/>
      <c r="S1318" s="12"/>
      <c r="T1318" s="12"/>
      <c r="U1318" s="12"/>
      <c r="V1318" s="12"/>
      <c r="W1318" s="12"/>
      <c r="X1318" s="12"/>
      <c r="Y1318" s="12"/>
      <c r="Z1318" s="12"/>
      <c r="AA1318" s="12"/>
      <c r="AB1318" s="12"/>
      <c r="AC1318" s="12"/>
      <c r="AD1318" s="13"/>
      <c r="AE1318" s="12"/>
      <c r="AF1318" s="12"/>
    </row>
    <row r="1319" spans="1:32" x14ac:dyDescent="0.35">
      <c r="A1319" s="132" t="s">
        <v>7846</v>
      </c>
      <c r="B1319" s="130" t="s">
        <v>18707</v>
      </c>
      <c r="C1319" s="132" t="s">
        <v>18689</v>
      </c>
      <c r="D1319" s="133">
        <v>33</v>
      </c>
      <c r="E1319" s="133">
        <v>605</v>
      </c>
      <c r="F1319" s="133">
        <v>883</v>
      </c>
      <c r="G1319" s="133">
        <v>395</v>
      </c>
      <c r="H1319" s="131">
        <v>2</v>
      </c>
      <c r="I1319" s="132">
        <v>30.5</v>
      </c>
      <c r="J1319" s="132">
        <v>885</v>
      </c>
      <c r="K1319" s="132">
        <v>620</v>
      </c>
      <c r="L1319" s="132">
        <v>405</v>
      </c>
      <c r="M1319" s="132">
        <v>2.5</v>
      </c>
      <c r="N1319" s="132">
        <v>410</v>
      </c>
      <c r="O1319" s="132">
        <v>625</v>
      </c>
      <c r="P1319" s="132">
        <v>25</v>
      </c>
      <c r="Q1319" s="12"/>
      <c r="R1319" s="12"/>
      <c r="S1319" s="12"/>
      <c r="T1319" s="12"/>
      <c r="U1319" s="12"/>
      <c r="V1319" s="12"/>
      <c r="W1319" s="12"/>
      <c r="X1319" s="12"/>
      <c r="Y1319" s="12"/>
      <c r="Z1319" s="12"/>
      <c r="AA1319" s="12"/>
      <c r="AB1319" s="12"/>
      <c r="AC1319" s="12"/>
      <c r="AD1319" s="13"/>
      <c r="AE1319" s="12"/>
      <c r="AF1319" s="12"/>
    </row>
    <row r="1320" spans="1:32" x14ac:dyDescent="0.35">
      <c r="A1320" s="132" t="s">
        <v>13343</v>
      </c>
      <c r="B1320" s="130" t="s">
        <v>18708</v>
      </c>
      <c r="C1320" s="132" t="s">
        <v>18685</v>
      </c>
      <c r="D1320" s="133">
        <v>41.5</v>
      </c>
      <c r="E1320" s="133">
        <v>610</v>
      </c>
      <c r="F1320" s="133">
        <v>905</v>
      </c>
      <c r="G1320" s="133">
        <v>390</v>
      </c>
      <c r="H1320" s="131">
        <v>2</v>
      </c>
      <c r="I1320" s="132">
        <v>30.5</v>
      </c>
      <c r="J1320" s="132">
        <v>885</v>
      </c>
      <c r="K1320" s="132">
        <v>620</v>
      </c>
      <c r="L1320" s="132">
        <v>405</v>
      </c>
      <c r="M1320" s="132">
        <v>11</v>
      </c>
      <c r="N1320" s="132">
        <v>630</v>
      </c>
      <c r="O1320" s="132">
        <v>410</v>
      </c>
      <c r="P1320" s="132">
        <v>200</v>
      </c>
      <c r="Q1320" s="12"/>
      <c r="R1320" s="12"/>
      <c r="S1320" s="12"/>
      <c r="T1320" s="12"/>
      <c r="U1320" s="12"/>
      <c r="V1320" s="12"/>
      <c r="W1320" s="12"/>
      <c r="X1320" s="12"/>
      <c r="Y1320" s="12"/>
      <c r="Z1320" s="12"/>
      <c r="AA1320" s="12"/>
      <c r="AB1320" s="12"/>
      <c r="AC1320" s="12"/>
      <c r="AD1320" s="13"/>
      <c r="AE1320" s="12"/>
      <c r="AF1320" s="12"/>
    </row>
    <row r="1321" spans="1:32" x14ac:dyDescent="0.35">
      <c r="A1321" s="132" t="s">
        <v>13347</v>
      </c>
      <c r="B1321" s="130" t="s">
        <v>18709</v>
      </c>
      <c r="C1321" s="132" t="s">
        <v>18687</v>
      </c>
      <c r="D1321" s="133">
        <v>41.26</v>
      </c>
      <c r="E1321" s="133">
        <v>605</v>
      </c>
      <c r="F1321" s="133">
        <v>883</v>
      </c>
      <c r="G1321" s="133">
        <v>395</v>
      </c>
      <c r="H1321" s="131">
        <v>2</v>
      </c>
      <c r="I1321" s="132">
        <v>30.5</v>
      </c>
      <c r="J1321" s="132">
        <v>885</v>
      </c>
      <c r="K1321" s="132">
        <v>620</v>
      </c>
      <c r="L1321" s="132">
        <v>405</v>
      </c>
      <c r="M1321" s="132">
        <v>10.76</v>
      </c>
      <c r="N1321" s="132">
        <v>620</v>
      </c>
      <c r="O1321" s="132">
        <v>400</v>
      </c>
      <c r="P1321" s="132">
        <v>200</v>
      </c>
      <c r="Q1321" s="12"/>
      <c r="R1321" s="12"/>
      <c r="S1321" s="12"/>
      <c r="T1321" s="12"/>
      <c r="U1321" s="12"/>
      <c r="V1321" s="12"/>
      <c r="W1321" s="12"/>
      <c r="X1321" s="12"/>
      <c r="Y1321" s="12"/>
      <c r="Z1321" s="12"/>
      <c r="AA1321" s="12"/>
      <c r="AB1321" s="12"/>
      <c r="AC1321" s="12"/>
      <c r="AD1321" s="13"/>
      <c r="AE1321" s="12"/>
      <c r="AF1321" s="12"/>
    </row>
    <row r="1322" spans="1:32" x14ac:dyDescent="0.35">
      <c r="A1322" s="132" t="s">
        <v>13351</v>
      </c>
      <c r="B1322" s="130" t="s">
        <v>18710</v>
      </c>
      <c r="C1322" s="132" t="s">
        <v>18689</v>
      </c>
      <c r="D1322" s="133">
        <v>33</v>
      </c>
      <c r="E1322" s="133">
        <v>605</v>
      </c>
      <c r="F1322" s="133">
        <v>883</v>
      </c>
      <c r="G1322" s="133">
        <v>395</v>
      </c>
      <c r="H1322" s="131">
        <v>2</v>
      </c>
      <c r="I1322" s="132">
        <v>30.5</v>
      </c>
      <c r="J1322" s="132">
        <v>885</v>
      </c>
      <c r="K1322" s="132">
        <v>620</v>
      </c>
      <c r="L1322" s="132">
        <v>405</v>
      </c>
      <c r="M1322" s="132">
        <v>2.5</v>
      </c>
      <c r="N1322" s="132">
        <v>410</v>
      </c>
      <c r="O1322" s="132">
        <v>625</v>
      </c>
      <c r="P1322" s="132">
        <v>25</v>
      </c>
      <c r="Q1322" s="12"/>
      <c r="R1322" s="12"/>
      <c r="S1322" s="12"/>
      <c r="T1322" s="12"/>
      <c r="U1322" s="12"/>
      <c r="V1322" s="12"/>
      <c r="W1322" s="12"/>
      <c r="X1322" s="12"/>
      <c r="Y1322" s="12"/>
      <c r="Z1322" s="12"/>
      <c r="AA1322" s="12"/>
      <c r="AB1322" s="12"/>
      <c r="AC1322" s="12"/>
      <c r="AD1322" s="13"/>
      <c r="AE1322" s="12"/>
      <c r="AF1322" s="12"/>
    </row>
    <row r="1323" spans="1:32" x14ac:dyDescent="0.35">
      <c r="A1323" s="132" t="s">
        <v>7850</v>
      </c>
      <c r="B1323" s="130" t="s">
        <v>18711</v>
      </c>
      <c r="C1323" s="132" t="s">
        <v>18685</v>
      </c>
      <c r="D1323" s="133">
        <v>41.5</v>
      </c>
      <c r="E1323" s="133">
        <v>610</v>
      </c>
      <c r="F1323" s="133">
        <v>905</v>
      </c>
      <c r="G1323" s="133">
        <v>390</v>
      </c>
      <c r="H1323" s="131">
        <v>2</v>
      </c>
      <c r="I1323" s="132">
        <v>30.5</v>
      </c>
      <c r="J1323" s="132">
        <v>885</v>
      </c>
      <c r="K1323" s="132">
        <v>620</v>
      </c>
      <c r="L1323" s="132">
        <v>405</v>
      </c>
      <c r="M1323" s="132">
        <v>11</v>
      </c>
      <c r="N1323" s="132">
        <v>630</v>
      </c>
      <c r="O1323" s="132">
        <v>410</v>
      </c>
      <c r="P1323" s="132">
        <v>200</v>
      </c>
      <c r="Q1323" s="12"/>
      <c r="R1323" s="12"/>
      <c r="S1323" s="12"/>
      <c r="T1323" s="12"/>
      <c r="U1323" s="12"/>
      <c r="V1323" s="12"/>
      <c r="W1323" s="12"/>
      <c r="X1323" s="12"/>
      <c r="Y1323" s="12"/>
      <c r="Z1323" s="12"/>
      <c r="AA1323" s="12"/>
      <c r="AB1323" s="12"/>
      <c r="AC1323" s="12"/>
      <c r="AD1323" s="13"/>
      <c r="AE1323" s="12"/>
      <c r="AF1323" s="12"/>
    </row>
    <row r="1324" spans="1:32" x14ac:dyDescent="0.35">
      <c r="A1324" s="132" t="s">
        <v>7854</v>
      </c>
      <c r="B1324" s="130" t="s">
        <v>18712</v>
      </c>
      <c r="C1324" s="132" t="s">
        <v>18687</v>
      </c>
      <c r="D1324" s="133">
        <v>41.26</v>
      </c>
      <c r="E1324" s="133">
        <v>605</v>
      </c>
      <c r="F1324" s="133">
        <v>883</v>
      </c>
      <c r="G1324" s="133">
        <v>395</v>
      </c>
      <c r="H1324" s="131">
        <v>2</v>
      </c>
      <c r="I1324" s="132">
        <v>30.5</v>
      </c>
      <c r="J1324" s="132">
        <v>885</v>
      </c>
      <c r="K1324" s="132">
        <v>620</v>
      </c>
      <c r="L1324" s="132">
        <v>405</v>
      </c>
      <c r="M1324" s="132">
        <v>10.76</v>
      </c>
      <c r="N1324" s="132">
        <v>620</v>
      </c>
      <c r="O1324" s="132">
        <v>400</v>
      </c>
      <c r="P1324" s="132">
        <v>200</v>
      </c>
      <c r="Q1324" s="12"/>
      <c r="R1324" s="12"/>
      <c r="S1324" s="12"/>
      <c r="T1324" s="12"/>
      <c r="U1324" s="12"/>
      <c r="V1324" s="12"/>
      <c r="W1324" s="12"/>
      <c r="X1324" s="12"/>
      <c r="Y1324" s="12"/>
      <c r="Z1324" s="12"/>
      <c r="AA1324" s="12"/>
      <c r="AB1324" s="12"/>
      <c r="AC1324" s="12"/>
      <c r="AD1324" s="13"/>
      <c r="AE1324" s="12"/>
      <c r="AF1324" s="12"/>
    </row>
    <row r="1325" spans="1:32" x14ac:dyDescent="0.35">
      <c r="A1325" s="132" t="s">
        <v>13355</v>
      </c>
      <c r="B1325" s="130" t="s">
        <v>18713</v>
      </c>
      <c r="C1325" s="132" t="s">
        <v>18689</v>
      </c>
      <c r="D1325" s="133">
        <v>31.05</v>
      </c>
      <c r="E1325" s="133">
        <v>605</v>
      </c>
      <c r="F1325" s="133">
        <v>883</v>
      </c>
      <c r="G1325" s="133">
        <v>395</v>
      </c>
      <c r="H1325" s="131">
        <v>2</v>
      </c>
      <c r="I1325" s="132">
        <v>30.5</v>
      </c>
      <c r="J1325" s="132">
        <v>885</v>
      </c>
      <c r="K1325" s="132">
        <v>620</v>
      </c>
      <c r="L1325" s="132">
        <v>405</v>
      </c>
      <c r="M1325" s="132">
        <v>0.55000000000000004</v>
      </c>
      <c r="N1325" s="132">
        <v>555</v>
      </c>
      <c r="O1325" s="132">
        <v>555</v>
      </c>
      <c r="P1325" s="132">
        <v>555</v>
      </c>
      <c r="Q1325" s="12"/>
      <c r="R1325" s="12"/>
      <c r="S1325" s="12"/>
      <c r="T1325" s="12"/>
      <c r="U1325" s="12"/>
      <c r="V1325" s="12"/>
      <c r="W1325" s="12"/>
      <c r="X1325" s="12"/>
      <c r="Y1325" s="12"/>
      <c r="Z1325" s="12"/>
      <c r="AA1325" s="12"/>
      <c r="AB1325" s="12"/>
      <c r="AC1325" s="12"/>
      <c r="AD1325" s="13"/>
      <c r="AE1325" s="12"/>
      <c r="AF1325" s="12"/>
    </row>
    <row r="1326" spans="1:32" x14ac:dyDescent="0.35">
      <c r="A1326" s="132" t="s">
        <v>7858</v>
      </c>
      <c r="B1326" s="130" t="s">
        <v>18714</v>
      </c>
      <c r="C1326" s="132" t="s">
        <v>18685</v>
      </c>
      <c r="D1326" s="133">
        <v>41.5</v>
      </c>
      <c r="E1326" s="133">
        <v>610</v>
      </c>
      <c r="F1326" s="133">
        <v>905</v>
      </c>
      <c r="G1326" s="133">
        <v>390</v>
      </c>
      <c r="H1326" s="131">
        <v>2</v>
      </c>
      <c r="I1326" s="132">
        <v>30.5</v>
      </c>
      <c r="J1326" s="132">
        <v>885</v>
      </c>
      <c r="K1326" s="132">
        <v>620</v>
      </c>
      <c r="L1326" s="132">
        <v>405</v>
      </c>
      <c r="M1326" s="132">
        <v>11</v>
      </c>
      <c r="N1326" s="132">
        <v>630</v>
      </c>
      <c r="O1326" s="132">
        <v>410</v>
      </c>
      <c r="P1326" s="132">
        <v>200</v>
      </c>
      <c r="Q1326" s="12"/>
      <c r="R1326" s="12"/>
      <c r="S1326" s="12"/>
      <c r="T1326" s="12"/>
      <c r="U1326" s="12"/>
      <c r="V1326" s="12"/>
      <c r="W1326" s="12"/>
      <c r="X1326" s="12"/>
      <c r="Y1326" s="12"/>
      <c r="Z1326" s="12"/>
      <c r="AA1326" s="12"/>
      <c r="AB1326" s="12"/>
      <c r="AC1326" s="12"/>
      <c r="AD1326" s="13"/>
      <c r="AE1326" s="12"/>
      <c r="AF1326" s="12"/>
    </row>
    <row r="1327" spans="1:32" x14ac:dyDescent="0.35">
      <c r="A1327" s="132" t="s">
        <v>7862</v>
      </c>
      <c r="B1327" s="130" t="s">
        <v>18715</v>
      </c>
      <c r="C1327" s="132" t="s">
        <v>18687</v>
      </c>
      <c r="D1327" s="133">
        <v>41.26</v>
      </c>
      <c r="E1327" s="133">
        <v>605</v>
      </c>
      <c r="F1327" s="133">
        <v>883</v>
      </c>
      <c r="G1327" s="133">
        <v>395</v>
      </c>
      <c r="H1327" s="131">
        <v>2</v>
      </c>
      <c r="I1327" s="132">
        <v>30.5</v>
      </c>
      <c r="J1327" s="132">
        <v>885</v>
      </c>
      <c r="K1327" s="132">
        <v>620</v>
      </c>
      <c r="L1327" s="132">
        <v>405</v>
      </c>
      <c r="M1327" s="132">
        <v>10.76</v>
      </c>
      <c r="N1327" s="132">
        <v>620</v>
      </c>
      <c r="O1327" s="132">
        <v>400</v>
      </c>
      <c r="P1327" s="132">
        <v>200</v>
      </c>
      <c r="Q1327" s="12"/>
      <c r="R1327" s="12"/>
      <c r="S1327" s="12"/>
      <c r="T1327" s="12"/>
      <c r="U1327" s="12"/>
      <c r="V1327" s="12"/>
      <c r="W1327" s="12"/>
      <c r="X1327" s="12"/>
      <c r="Y1327" s="12"/>
      <c r="Z1327" s="12"/>
      <c r="AA1327" s="12"/>
      <c r="AB1327" s="12"/>
      <c r="AC1327" s="12"/>
      <c r="AD1327" s="13"/>
      <c r="AE1327" s="12"/>
      <c r="AF1327" s="12"/>
    </row>
    <row r="1328" spans="1:32" x14ac:dyDescent="0.35">
      <c r="A1328" s="132" t="s">
        <v>13359</v>
      </c>
      <c r="B1328" s="130" t="s">
        <v>18716</v>
      </c>
      <c r="C1328" s="132" t="s">
        <v>18689</v>
      </c>
      <c r="D1328" s="133">
        <v>31.05</v>
      </c>
      <c r="E1328" s="133">
        <v>605</v>
      </c>
      <c r="F1328" s="133">
        <v>883</v>
      </c>
      <c r="G1328" s="133">
        <v>395</v>
      </c>
      <c r="H1328" s="131">
        <v>2</v>
      </c>
      <c r="I1328" s="132">
        <v>30.5</v>
      </c>
      <c r="J1328" s="132">
        <v>885</v>
      </c>
      <c r="K1328" s="132">
        <v>620</v>
      </c>
      <c r="L1328" s="132">
        <v>405</v>
      </c>
      <c r="M1328" s="132">
        <v>0.55000000000000004</v>
      </c>
      <c r="N1328" s="132">
        <v>555</v>
      </c>
      <c r="O1328" s="132">
        <v>555</v>
      </c>
      <c r="P1328" s="132">
        <v>555</v>
      </c>
      <c r="Q1328" s="12"/>
      <c r="R1328" s="12"/>
      <c r="S1328" s="12"/>
      <c r="T1328" s="12"/>
      <c r="U1328" s="12"/>
      <c r="V1328" s="12"/>
      <c r="W1328" s="12"/>
      <c r="X1328" s="12"/>
      <c r="Y1328" s="12"/>
      <c r="Z1328" s="12"/>
      <c r="AA1328" s="12"/>
      <c r="AB1328" s="12"/>
      <c r="AC1328" s="12"/>
      <c r="AD1328" s="13"/>
      <c r="AE1328" s="12"/>
      <c r="AF1328" s="12"/>
    </row>
    <row r="1329" spans="1:32" x14ac:dyDescent="0.35">
      <c r="A1329" s="132" t="s">
        <v>13363</v>
      </c>
      <c r="B1329" s="130" t="s">
        <v>18717</v>
      </c>
      <c r="C1329" s="132" t="s">
        <v>18685</v>
      </c>
      <c r="D1329" s="133">
        <v>41.5</v>
      </c>
      <c r="E1329" s="133">
        <v>610</v>
      </c>
      <c r="F1329" s="133">
        <v>905</v>
      </c>
      <c r="G1329" s="133">
        <v>390</v>
      </c>
      <c r="H1329" s="131">
        <v>2</v>
      </c>
      <c r="I1329" s="132">
        <v>30.5</v>
      </c>
      <c r="J1329" s="132">
        <v>885</v>
      </c>
      <c r="K1329" s="132">
        <v>620</v>
      </c>
      <c r="L1329" s="132">
        <v>405</v>
      </c>
      <c r="M1329" s="132">
        <v>11</v>
      </c>
      <c r="N1329" s="132">
        <v>630</v>
      </c>
      <c r="O1329" s="132">
        <v>410</v>
      </c>
      <c r="P1329" s="132">
        <v>200</v>
      </c>
      <c r="Q1329" s="12"/>
      <c r="R1329" s="12"/>
      <c r="S1329" s="12"/>
      <c r="T1329" s="12"/>
      <c r="U1329" s="12"/>
      <c r="V1329" s="12"/>
      <c r="W1329" s="12"/>
      <c r="X1329" s="12"/>
      <c r="Y1329" s="12"/>
      <c r="Z1329" s="12"/>
      <c r="AA1329" s="12"/>
      <c r="AB1329" s="12"/>
      <c r="AC1329" s="12"/>
      <c r="AD1329" s="13"/>
      <c r="AE1329" s="12"/>
      <c r="AF1329" s="12"/>
    </row>
    <row r="1330" spans="1:32" x14ac:dyDescent="0.35">
      <c r="A1330" s="132" t="s">
        <v>13367</v>
      </c>
      <c r="B1330" s="130" t="s">
        <v>18718</v>
      </c>
      <c r="C1330" s="132" t="s">
        <v>18687</v>
      </c>
      <c r="D1330" s="133">
        <v>41.26</v>
      </c>
      <c r="E1330" s="133">
        <v>605</v>
      </c>
      <c r="F1330" s="133">
        <v>883</v>
      </c>
      <c r="G1330" s="133">
        <v>395</v>
      </c>
      <c r="H1330" s="131">
        <v>2</v>
      </c>
      <c r="I1330" s="132">
        <v>30.5</v>
      </c>
      <c r="J1330" s="132">
        <v>885</v>
      </c>
      <c r="K1330" s="132">
        <v>620</v>
      </c>
      <c r="L1330" s="132">
        <v>405</v>
      </c>
      <c r="M1330" s="132">
        <v>10.76</v>
      </c>
      <c r="N1330" s="132">
        <v>620</v>
      </c>
      <c r="O1330" s="132">
        <v>400</v>
      </c>
      <c r="P1330" s="132">
        <v>200</v>
      </c>
      <c r="Q1330" s="12"/>
      <c r="R1330" s="12"/>
      <c r="S1330" s="12"/>
      <c r="T1330" s="12"/>
      <c r="U1330" s="12"/>
      <c r="V1330" s="12"/>
      <c r="W1330" s="12"/>
      <c r="X1330" s="12"/>
      <c r="Y1330" s="12"/>
      <c r="Z1330" s="12"/>
      <c r="AA1330" s="12"/>
      <c r="AB1330" s="12"/>
      <c r="AC1330" s="12"/>
      <c r="AD1330" s="13"/>
      <c r="AE1330" s="12"/>
      <c r="AF1330" s="12"/>
    </row>
    <row r="1331" spans="1:32" x14ac:dyDescent="0.35">
      <c r="A1331" s="132" t="s">
        <v>13371</v>
      </c>
      <c r="B1331" s="130" t="s">
        <v>18719</v>
      </c>
      <c r="C1331" s="132" t="s">
        <v>18689</v>
      </c>
      <c r="D1331" s="133">
        <v>31.05</v>
      </c>
      <c r="E1331" s="133">
        <v>605</v>
      </c>
      <c r="F1331" s="133">
        <v>883</v>
      </c>
      <c r="G1331" s="133">
        <v>395</v>
      </c>
      <c r="H1331" s="131">
        <v>2</v>
      </c>
      <c r="I1331" s="132">
        <v>30.5</v>
      </c>
      <c r="J1331" s="132">
        <v>885</v>
      </c>
      <c r="K1331" s="132">
        <v>620</v>
      </c>
      <c r="L1331" s="132">
        <v>405</v>
      </c>
      <c r="M1331" s="132">
        <v>0.55000000000000004</v>
      </c>
      <c r="N1331" s="132">
        <v>555</v>
      </c>
      <c r="O1331" s="132">
        <v>555</v>
      </c>
      <c r="P1331" s="132">
        <v>555</v>
      </c>
      <c r="Q1331" s="12"/>
      <c r="R1331" s="12"/>
      <c r="S1331" s="12"/>
      <c r="T1331" s="12"/>
      <c r="U1331" s="12"/>
      <c r="V1331" s="12"/>
      <c r="W1331" s="12"/>
      <c r="X1331" s="12"/>
      <c r="Y1331" s="12"/>
      <c r="Z1331" s="12"/>
      <c r="AA1331" s="12"/>
      <c r="AB1331" s="12"/>
      <c r="AC1331" s="12"/>
      <c r="AD1331" s="13"/>
      <c r="AE1331" s="12"/>
      <c r="AF1331" s="12"/>
    </row>
    <row r="1332" spans="1:32" x14ac:dyDescent="0.35">
      <c r="A1332" s="132" t="s">
        <v>7866</v>
      </c>
      <c r="B1332" s="130" t="s">
        <v>18720</v>
      </c>
      <c r="C1332" s="132" t="s">
        <v>18685</v>
      </c>
      <c r="D1332" s="133">
        <v>41.5</v>
      </c>
      <c r="E1332" s="133">
        <v>610</v>
      </c>
      <c r="F1332" s="133">
        <v>905</v>
      </c>
      <c r="G1332" s="133">
        <v>390</v>
      </c>
      <c r="H1332" s="131">
        <v>2</v>
      </c>
      <c r="I1332" s="132">
        <v>30.5</v>
      </c>
      <c r="J1332" s="132">
        <v>885</v>
      </c>
      <c r="K1332" s="132">
        <v>620</v>
      </c>
      <c r="L1332" s="132">
        <v>405</v>
      </c>
      <c r="M1332" s="132">
        <v>11</v>
      </c>
      <c r="N1332" s="132">
        <v>630</v>
      </c>
      <c r="O1332" s="132">
        <v>410</v>
      </c>
      <c r="P1332" s="132">
        <v>200</v>
      </c>
      <c r="Q1332" s="12"/>
      <c r="R1332" s="12"/>
      <c r="S1332" s="12"/>
      <c r="T1332" s="12"/>
      <c r="U1332" s="12"/>
      <c r="V1332" s="12"/>
      <c r="W1332" s="12"/>
      <c r="X1332" s="12"/>
      <c r="Y1332" s="12"/>
      <c r="Z1332" s="12"/>
      <c r="AA1332" s="12"/>
      <c r="AB1332" s="12"/>
      <c r="AC1332" s="12"/>
      <c r="AD1332" s="13"/>
      <c r="AE1332" s="12"/>
      <c r="AF1332" s="12"/>
    </row>
    <row r="1333" spans="1:32" x14ac:dyDescent="0.35">
      <c r="A1333" s="132" t="s">
        <v>7870</v>
      </c>
      <c r="B1333" s="130" t="s">
        <v>18721</v>
      </c>
      <c r="C1333" s="132" t="s">
        <v>18687</v>
      </c>
      <c r="D1333" s="133">
        <v>41.26</v>
      </c>
      <c r="E1333" s="133">
        <v>605</v>
      </c>
      <c r="F1333" s="133">
        <v>883</v>
      </c>
      <c r="G1333" s="133">
        <v>395</v>
      </c>
      <c r="H1333" s="131">
        <v>2</v>
      </c>
      <c r="I1333" s="132">
        <v>30.5</v>
      </c>
      <c r="J1333" s="132">
        <v>885</v>
      </c>
      <c r="K1333" s="132">
        <v>620</v>
      </c>
      <c r="L1333" s="132">
        <v>405</v>
      </c>
      <c r="M1333" s="132">
        <v>10.76</v>
      </c>
      <c r="N1333" s="132">
        <v>620</v>
      </c>
      <c r="O1333" s="132">
        <v>400</v>
      </c>
      <c r="P1333" s="132">
        <v>200</v>
      </c>
      <c r="Q1333" s="12"/>
      <c r="R1333" s="12"/>
      <c r="S1333" s="12"/>
      <c r="T1333" s="12"/>
      <c r="U1333" s="12"/>
      <c r="V1333" s="12"/>
      <c r="W1333" s="12"/>
      <c r="X1333" s="12"/>
      <c r="Y1333" s="12"/>
      <c r="Z1333" s="12"/>
      <c r="AA1333" s="12"/>
      <c r="AB1333" s="12"/>
      <c r="AC1333" s="12"/>
      <c r="AD1333" s="13"/>
      <c r="AE1333" s="12"/>
      <c r="AF1333" s="12"/>
    </row>
    <row r="1334" spans="1:32" x14ac:dyDescent="0.35">
      <c r="A1334" s="132" t="s">
        <v>7874</v>
      </c>
      <c r="B1334" s="130" t="s">
        <v>18722</v>
      </c>
      <c r="C1334" s="132" t="s">
        <v>18689</v>
      </c>
      <c r="D1334" s="133">
        <v>33</v>
      </c>
      <c r="E1334" s="133">
        <v>605</v>
      </c>
      <c r="F1334" s="133">
        <v>883</v>
      </c>
      <c r="G1334" s="133">
        <v>395</v>
      </c>
      <c r="H1334" s="131">
        <v>2</v>
      </c>
      <c r="I1334" s="132">
        <v>30.5</v>
      </c>
      <c r="J1334" s="132">
        <v>885</v>
      </c>
      <c r="K1334" s="132">
        <v>620</v>
      </c>
      <c r="L1334" s="132">
        <v>405</v>
      </c>
      <c r="M1334" s="132">
        <v>2.5</v>
      </c>
      <c r="N1334" s="132">
        <v>410</v>
      </c>
      <c r="O1334" s="132">
        <v>625</v>
      </c>
      <c r="P1334" s="132">
        <v>25</v>
      </c>
      <c r="Q1334" s="12"/>
      <c r="R1334" s="12"/>
      <c r="S1334" s="12"/>
      <c r="T1334" s="12"/>
      <c r="U1334" s="12"/>
      <c r="V1334" s="12"/>
      <c r="W1334" s="12"/>
      <c r="X1334" s="12"/>
      <c r="Y1334" s="12"/>
      <c r="Z1334" s="12"/>
      <c r="AA1334" s="12"/>
      <c r="AB1334" s="12"/>
      <c r="AC1334" s="12"/>
      <c r="AD1334" s="13"/>
      <c r="AE1334" s="12"/>
      <c r="AF1334" s="12"/>
    </row>
    <row r="1335" spans="1:32" x14ac:dyDescent="0.35">
      <c r="A1335" s="133" t="s">
        <v>13423</v>
      </c>
      <c r="B1335" s="130" t="s">
        <v>18723</v>
      </c>
      <c r="C1335" s="133" t="s">
        <v>18724</v>
      </c>
      <c r="D1335" s="133">
        <v>53</v>
      </c>
      <c r="E1335" s="133">
        <v>810</v>
      </c>
      <c r="F1335" s="133">
        <v>905</v>
      </c>
      <c r="G1335" s="133">
        <v>390</v>
      </c>
      <c r="H1335" s="131">
        <v>2</v>
      </c>
      <c r="I1335" s="133">
        <v>38</v>
      </c>
      <c r="J1335" s="133">
        <v>885</v>
      </c>
      <c r="K1335" s="133">
        <v>820</v>
      </c>
      <c r="L1335" s="133">
        <v>405</v>
      </c>
      <c r="M1335" s="133">
        <v>15</v>
      </c>
      <c r="N1335" s="133">
        <v>830</v>
      </c>
      <c r="O1335" s="133">
        <v>410</v>
      </c>
      <c r="P1335" s="133">
        <v>210</v>
      </c>
      <c r="Q1335" s="12"/>
      <c r="R1335" s="12"/>
      <c r="S1335" s="12"/>
      <c r="T1335" s="12"/>
      <c r="U1335" s="12"/>
      <c r="V1335" s="12"/>
      <c r="W1335" s="12"/>
      <c r="X1335" s="12"/>
      <c r="Y1335" s="12"/>
      <c r="Z1335" s="12"/>
      <c r="AA1335" s="12"/>
      <c r="AB1335" s="12"/>
      <c r="AC1335" s="12"/>
      <c r="AD1335" s="13"/>
      <c r="AE1335" s="12"/>
      <c r="AF1335" s="12"/>
    </row>
    <row r="1336" spans="1:32" x14ac:dyDescent="0.35">
      <c r="A1336" s="133" t="s">
        <v>13427</v>
      </c>
      <c r="B1336" s="130" t="s">
        <v>18725</v>
      </c>
      <c r="C1336" s="133" t="s">
        <v>18726</v>
      </c>
      <c r="D1336" s="133">
        <v>54.9</v>
      </c>
      <c r="E1336" s="133">
        <v>805</v>
      </c>
      <c r="F1336" s="133">
        <v>883</v>
      </c>
      <c r="G1336" s="133">
        <v>395</v>
      </c>
      <c r="H1336" s="131">
        <v>2</v>
      </c>
      <c r="I1336" s="133">
        <v>38</v>
      </c>
      <c r="J1336" s="133">
        <v>885</v>
      </c>
      <c r="K1336" s="133">
        <v>820</v>
      </c>
      <c r="L1336" s="133">
        <v>405</v>
      </c>
      <c r="M1336" s="133">
        <v>16.899999999999999</v>
      </c>
      <c r="N1336" s="133">
        <v>200</v>
      </c>
      <c r="O1336" s="133">
        <v>820</v>
      </c>
      <c r="P1336" s="133">
        <v>400</v>
      </c>
      <c r="Q1336" s="12"/>
      <c r="R1336" s="12"/>
      <c r="S1336" s="12"/>
      <c r="T1336" s="12"/>
      <c r="U1336" s="12"/>
      <c r="V1336" s="12"/>
      <c r="W1336" s="12"/>
      <c r="X1336" s="12"/>
      <c r="Y1336" s="12"/>
      <c r="Z1336" s="12"/>
      <c r="AA1336" s="12"/>
      <c r="AB1336" s="12"/>
      <c r="AC1336" s="12"/>
      <c r="AD1336" s="13"/>
      <c r="AE1336" s="12"/>
      <c r="AF1336" s="12"/>
    </row>
    <row r="1337" spans="1:32" x14ac:dyDescent="0.35">
      <c r="A1337" s="133" t="s">
        <v>13431</v>
      </c>
      <c r="B1337" s="130" t="s">
        <v>18727</v>
      </c>
      <c r="C1337" s="133" t="s">
        <v>18728</v>
      </c>
      <c r="D1337" s="133">
        <v>41.5</v>
      </c>
      <c r="E1337" s="133">
        <v>805</v>
      </c>
      <c r="F1337" s="133">
        <v>883</v>
      </c>
      <c r="G1337" s="133">
        <v>395</v>
      </c>
      <c r="H1337" s="131">
        <v>2</v>
      </c>
      <c r="I1337" s="133">
        <v>38</v>
      </c>
      <c r="J1337" s="133">
        <v>885</v>
      </c>
      <c r="K1337" s="133">
        <v>820</v>
      </c>
      <c r="L1337" s="133">
        <v>405</v>
      </c>
      <c r="M1337" s="133">
        <v>3.5</v>
      </c>
      <c r="N1337" s="133">
        <v>410</v>
      </c>
      <c r="O1337" s="133">
        <v>825</v>
      </c>
      <c r="P1337" s="133">
        <v>25</v>
      </c>
      <c r="Q1337" s="12"/>
      <c r="R1337" s="12"/>
      <c r="S1337" s="12"/>
      <c r="T1337" s="12"/>
      <c r="U1337" s="12"/>
      <c r="V1337" s="12"/>
      <c r="W1337" s="12"/>
      <c r="X1337" s="12"/>
      <c r="Y1337" s="12"/>
      <c r="Z1337" s="12"/>
      <c r="AA1337" s="12"/>
      <c r="AB1337" s="12"/>
      <c r="AC1337" s="12"/>
      <c r="AD1337" s="13"/>
      <c r="AE1337" s="12"/>
      <c r="AF1337" s="12"/>
    </row>
    <row r="1338" spans="1:32" x14ac:dyDescent="0.35">
      <c r="A1338" s="133" t="s">
        <v>7974</v>
      </c>
      <c r="B1338" s="130" t="s">
        <v>18729</v>
      </c>
      <c r="C1338" s="133" t="s">
        <v>18724</v>
      </c>
      <c r="D1338" s="133">
        <v>53</v>
      </c>
      <c r="E1338" s="133">
        <v>810</v>
      </c>
      <c r="F1338" s="133">
        <v>905</v>
      </c>
      <c r="G1338" s="133">
        <v>390</v>
      </c>
      <c r="H1338" s="131">
        <v>2</v>
      </c>
      <c r="I1338" s="133">
        <v>38</v>
      </c>
      <c r="J1338" s="133">
        <v>885</v>
      </c>
      <c r="K1338" s="133">
        <v>820</v>
      </c>
      <c r="L1338" s="133">
        <v>405</v>
      </c>
      <c r="M1338" s="133">
        <v>15</v>
      </c>
      <c r="N1338" s="133">
        <v>830</v>
      </c>
      <c r="O1338" s="133">
        <v>410</v>
      </c>
      <c r="P1338" s="133">
        <v>210</v>
      </c>
      <c r="Q1338" s="12"/>
      <c r="R1338" s="12"/>
      <c r="S1338" s="12"/>
      <c r="T1338" s="12"/>
      <c r="U1338" s="12"/>
      <c r="V1338" s="12"/>
      <c r="W1338" s="12"/>
      <c r="X1338" s="12"/>
      <c r="Y1338" s="12"/>
      <c r="Z1338" s="12"/>
      <c r="AA1338" s="12"/>
      <c r="AB1338" s="12"/>
      <c r="AC1338" s="12"/>
      <c r="AD1338" s="13"/>
      <c r="AE1338" s="12"/>
      <c r="AF1338" s="12"/>
    </row>
    <row r="1339" spans="1:32" x14ac:dyDescent="0.35">
      <c r="A1339" s="133" t="s">
        <v>7978</v>
      </c>
      <c r="B1339" s="130" t="s">
        <v>18730</v>
      </c>
      <c r="C1339" s="133" t="s">
        <v>18726</v>
      </c>
      <c r="D1339" s="133">
        <v>54.9</v>
      </c>
      <c r="E1339" s="133">
        <v>805</v>
      </c>
      <c r="F1339" s="133">
        <v>883</v>
      </c>
      <c r="G1339" s="133">
        <v>395</v>
      </c>
      <c r="H1339" s="131">
        <v>2</v>
      </c>
      <c r="I1339" s="133">
        <v>38</v>
      </c>
      <c r="J1339" s="133">
        <v>885</v>
      </c>
      <c r="K1339" s="133">
        <v>820</v>
      </c>
      <c r="L1339" s="133">
        <v>405</v>
      </c>
      <c r="M1339" s="133">
        <v>16.899999999999999</v>
      </c>
      <c r="N1339" s="133">
        <v>200</v>
      </c>
      <c r="O1339" s="133">
        <v>820</v>
      </c>
      <c r="P1339" s="133">
        <v>400</v>
      </c>
      <c r="Q1339" s="12"/>
      <c r="R1339" s="12"/>
      <c r="S1339" s="12"/>
      <c r="T1339" s="12"/>
      <c r="U1339" s="12"/>
      <c r="V1339" s="12"/>
      <c r="W1339" s="12"/>
      <c r="X1339" s="12"/>
      <c r="Y1339" s="12"/>
      <c r="Z1339" s="12"/>
      <c r="AA1339" s="12"/>
      <c r="AB1339" s="12"/>
      <c r="AC1339" s="12"/>
      <c r="AD1339" s="13"/>
      <c r="AE1339" s="12"/>
      <c r="AF1339" s="12"/>
    </row>
    <row r="1340" spans="1:32" x14ac:dyDescent="0.35">
      <c r="A1340" s="133" t="s">
        <v>13435</v>
      </c>
      <c r="B1340" s="130" t="s">
        <v>18731</v>
      </c>
      <c r="C1340" s="133" t="s">
        <v>18728</v>
      </c>
      <c r="D1340" s="133">
        <v>41.5</v>
      </c>
      <c r="E1340" s="133">
        <v>805</v>
      </c>
      <c r="F1340" s="133">
        <v>883</v>
      </c>
      <c r="G1340" s="133">
        <v>395</v>
      </c>
      <c r="H1340" s="131">
        <v>2</v>
      </c>
      <c r="I1340" s="133">
        <v>38</v>
      </c>
      <c r="J1340" s="133">
        <v>885</v>
      </c>
      <c r="K1340" s="133">
        <v>820</v>
      </c>
      <c r="L1340" s="133">
        <v>405</v>
      </c>
      <c r="M1340" s="133">
        <v>3.5</v>
      </c>
      <c r="N1340" s="133">
        <v>410</v>
      </c>
      <c r="O1340" s="133">
        <v>825</v>
      </c>
      <c r="P1340" s="133">
        <v>25</v>
      </c>
      <c r="Q1340" s="12"/>
      <c r="R1340" s="12"/>
      <c r="S1340" s="12"/>
      <c r="T1340" s="12"/>
      <c r="U1340" s="12"/>
      <c r="V1340" s="12"/>
      <c r="W1340" s="12"/>
      <c r="X1340" s="12"/>
      <c r="Y1340" s="12"/>
      <c r="Z1340" s="12"/>
      <c r="AA1340" s="12"/>
      <c r="AB1340" s="12"/>
      <c r="AC1340" s="12"/>
      <c r="AD1340" s="13"/>
      <c r="AE1340" s="12"/>
      <c r="AF1340" s="12"/>
    </row>
    <row r="1341" spans="1:32" x14ac:dyDescent="0.35">
      <c r="A1341" s="133" t="s">
        <v>7982</v>
      </c>
      <c r="B1341" s="130" t="s">
        <v>18732</v>
      </c>
      <c r="C1341" s="133" t="s">
        <v>18724</v>
      </c>
      <c r="D1341" s="133">
        <v>53</v>
      </c>
      <c r="E1341" s="133">
        <v>810</v>
      </c>
      <c r="F1341" s="133">
        <v>905</v>
      </c>
      <c r="G1341" s="133">
        <v>390</v>
      </c>
      <c r="H1341" s="131">
        <v>2</v>
      </c>
      <c r="I1341" s="133">
        <v>38</v>
      </c>
      <c r="J1341" s="133">
        <v>885</v>
      </c>
      <c r="K1341" s="133">
        <v>820</v>
      </c>
      <c r="L1341" s="133">
        <v>405</v>
      </c>
      <c r="M1341" s="133">
        <v>15</v>
      </c>
      <c r="N1341" s="133">
        <v>830</v>
      </c>
      <c r="O1341" s="133">
        <v>410</v>
      </c>
      <c r="P1341" s="133">
        <v>210</v>
      </c>
      <c r="Q1341" s="12"/>
      <c r="R1341" s="12"/>
      <c r="S1341" s="12"/>
      <c r="T1341" s="12"/>
      <c r="U1341" s="12"/>
      <c r="V1341" s="12"/>
      <c r="W1341" s="12"/>
      <c r="X1341" s="12"/>
      <c r="Y1341" s="12"/>
      <c r="Z1341" s="12"/>
      <c r="AA1341" s="12"/>
      <c r="AB1341" s="12"/>
      <c r="AC1341" s="12"/>
      <c r="AD1341" s="13"/>
      <c r="AE1341" s="12"/>
      <c r="AF1341" s="12"/>
    </row>
    <row r="1342" spans="1:32" x14ac:dyDescent="0.35">
      <c r="A1342" s="133" t="s">
        <v>7986</v>
      </c>
      <c r="B1342" s="130" t="s">
        <v>18733</v>
      </c>
      <c r="C1342" s="133" t="s">
        <v>18726</v>
      </c>
      <c r="D1342" s="133">
        <v>54.9</v>
      </c>
      <c r="E1342" s="133">
        <v>805</v>
      </c>
      <c r="F1342" s="133">
        <v>883</v>
      </c>
      <c r="G1342" s="133">
        <v>395</v>
      </c>
      <c r="H1342" s="131">
        <v>2</v>
      </c>
      <c r="I1342" s="133">
        <v>38</v>
      </c>
      <c r="J1342" s="133">
        <v>885</v>
      </c>
      <c r="K1342" s="133">
        <v>820</v>
      </c>
      <c r="L1342" s="133">
        <v>405</v>
      </c>
      <c r="M1342" s="133">
        <v>16.899999999999999</v>
      </c>
      <c r="N1342" s="133">
        <v>200</v>
      </c>
      <c r="O1342" s="133">
        <v>820</v>
      </c>
      <c r="P1342" s="133">
        <v>400</v>
      </c>
      <c r="Q1342" s="12"/>
      <c r="R1342" s="12"/>
      <c r="S1342" s="12"/>
      <c r="T1342" s="12"/>
      <c r="U1342" s="12"/>
      <c r="V1342" s="12"/>
      <c r="W1342" s="12"/>
      <c r="X1342" s="12"/>
      <c r="Y1342" s="12"/>
      <c r="Z1342" s="12"/>
      <c r="AA1342" s="12"/>
      <c r="AB1342" s="12"/>
      <c r="AC1342" s="12"/>
      <c r="AD1342" s="13"/>
      <c r="AE1342" s="12"/>
      <c r="AF1342" s="12"/>
    </row>
    <row r="1343" spans="1:32" x14ac:dyDescent="0.35">
      <c r="A1343" s="133" t="s">
        <v>7990</v>
      </c>
      <c r="B1343" s="130" t="s">
        <v>18734</v>
      </c>
      <c r="C1343" s="133" t="s">
        <v>18728</v>
      </c>
      <c r="D1343" s="133">
        <v>41.5</v>
      </c>
      <c r="E1343" s="133">
        <v>805</v>
      </c>
      <c r="F1343" s="133">
        <v>883</v>
      </c>
      <c r="G1343" s="133">
        <v>395</v>
      </c>
      <c r="H1343" s="131">
        <v>2</v>
      </c>
      <c r="I1343" s="133">
        <v>38</v>
      </c>
      <c r="J1343" s="133">
        <v>885</v>
      </c>
      <c r="K1343" s="133">
        <v>820</v>
      </c>
      <c r="L1343" s="133">
        <v>405</v>
      </c>
      <c r="M1343" s="133">
        <v>3.5</v>
      </c>
      <c r="N1343" s="133">
        <v>410</v>
      </c>
      <c r="O1343" s="133">
        <v>825</v>
      </c>
      <c r="P1343" s="133">
        <v>25</v>
      </c>
      <c r="Q1343" s="12"/>
      <c r="R1343" s="12"/>
      <c r="S1343" s="12"/>
      <c r="T1343" s="12"/>
      <c r="U1343" s="12"/>
      <c r="V1343" s="12"/>
      <c r="W1343" s="12"/>
      <c r="X1343" s="12"/>
      <c r="Y1343" s="12"/>
      <c r="Z1343" s="12"/>
      <c r="AA1343" s="12"/>
      <c r="AB1343" s="12"/>
      <c r="AC1343" s="12"/>
      <c r="AD1343" s="13"/>
      <c r="AE1343" s="12"/>
      <c r="AF1343" s="12"/>
    </row>
    <row r="1344" spans="1:32" x14ac:dyDescent="0.35">
      <c r="A1344" s="133" t="s">
        <v>7994</v>
      </c>
      <c r="B1344" s="130" t="s">
        <v>18735</v>
      </c>
      <c r="C1344" s="133" t="s">
        <v>18724</v>
      </c>
      <c r="D1344" s="133">
        <v>53</v>
      </c>
      <c r="E1344" s="133">
        <v>810</v>
      </c>
      <c r="F1344" s="133">
        <v>905</v>
      </c>
      <c r="G1344" s="133">
        <v>390</v>
      </c>
      <c r="H1344" s="131">
        <v>2</v>
      </c>
      <c r="I1344" s="133">
        <v>38</v>
      </c>
      <c r="J1344" s="133">
        <v>885</v>
      </c>
      <c r="K1344" s="133">
        <v>820</v>
      </c>
      <c r="L1344" s="133">
        <v>405</v>
      </c>
      <c r="M1344" s="133">
        <v>15</v>
      </c>
      <c r="N1344" s="133">
        <v>830</v>
      </c>
      <c r="O1344" s="133">
        <v>410</v>
      </c>
      <c r="P1344" s="133">
        <v>210</v>
      </c>
      <c r="Q1344" s="12"/>
      <c r="R1344" s="12"/>
      <c r="S1344" s="12"/>
      <c r="T1344" s="12"/>
      <c r="U1344" s="12"/>
      <c r="V1344" s="12"/>
      <c r="W1344" s="12"/>
      <c r="X1344" s="12"/>
      <c r="Y1344" s="12"/>
      <c r="Z1344" s="12"/>
      <c r="AA1344" s="12"/>
      <c r="AB1344" s="12"/>
      <c r="AC1344" s="12"/>
      <c r="AD1344" s="13"/>
      <c r="AE1344" s="12"/>
      <c r="AF1344" s="12"/>
    </row>
    <row r="1345" spans="1:32" x14ac:dyDescent="0.35">
      <c r="A1345" s="133" t="s">
        <v>7998</v>
      </c>
      <c r="B1345" s="130" t="s">
        <v>18736</v>
      </c>
      <c r="C1345" s="133" t="s">
        <v>18726</v>
      </c>
      <c r="D1345" s="133">
        <v>54.9</v>
      </c>
      <c r="E1345" s="133">
        <v>805</v>
      </c>
      <c r="F1345" s="133">
        <v>883</v>
      </c>
      <c r="G1345" s="133">
        <v>395</v>
      </c>
      <c r="H1345" s="131">
        <v>2</v>
      </c>
      <c r="I1345" s="133">
        <v>38</v>
      </c>
      <c r="J1345" s="133">
        <v>885</v>
      </c>
      <c r="K1345" s="133">
        <v>820</v>
      </c>
      <c r="L1345" s="133">
        <v>405</v>
      </c>
      <c r="M1345" s="133">
        <v>16.899999999999999</v>
      </c>
      <c r="N1345" s="133">
        <v>200</v>
      </c>
      <c r="O1345" s="133">
        <v>820</v>
      </c>
      <c r="P1345" s="133">
        <v>400</v>
      </c>
      <c r="Q1345" s="12"/>
      <c r="R1345" s="12"/>
      <c r="S1345" s="12"/>
      <c r="T1345" s="12"/>
      <c r="U1345" s="12"/>
      <c r="V1345" s="12"/>
      <c r="W1345" s="12"/>
      <c r="X1345" s="12"/>
      <c r="Y1345" s="12"/>
      <c r="Z1345" s="12"/>
      <c r="AA1345" s="12"/>
      <c r="AB1345" s="12"/>
      <c r="AC1345" s="12"/>
      <c r="AD1345" s="13"/>
      <c r="AE1345" s="12"/>
      <c r="AF1345" s="12"/>
    </row>
    <row r="1346" spans="1:32" x14ac:dyDescent="0.35">
      <c r="A1346" s="133" t="s">
        <v>13439</v>
      </c>
      <c r="B1346" s="130" t="s">
        <v>18737</v>
      </c>
      <c r="C1346" s="133" t="s">
        <v>18728</v>
      </c>
      <c r="D1346" s="133">
        <v>41.5</v>
      </c>
      <c r="E1346" s="133">
        <v>805</v>
      </c>
      <c r="F1346" s="133">
        <v>883</v>
      </c>
      <c r="G1346" s="133">
        <v>395</v>
      </c>
      <c r="H1346" s="131">
        <v>2</v>
      </c>
      <c r="I1346" s="133">
        <v>38</v>
      </c>
      <c r="J1346" s="133">
        <v>885</v>
      </c>
      <c r="K1346" s="133">
        <v>820</v>
      </c>
      <c r="L1346" s="133">
        <v>405</v>
      </c>
      <c r="M1346" s="133">
        <v>3.5</v>
      </c>
      <c r="N1346" s="133">
        <v>410</v>
      </c>
      <c r="O1346" s="133">
        <v>825</v>
      </c>
      <c r="P1346" s="133">
        <v>25</v>
      </c>
      <c r="Q1346" s="12"/>
      <c r="R1346" s="12"/>
      <c r="S1346" s="12"/>
      <c r="T1346" s="12"/>
      <c r="U1346" s="12"/>
      <c r="V1346" s="12"/>
      <c r="W1346" s="12"/>
      <c r="X1346" s="12"/>
      <c r="Y1346" s="12"/>
      <c r="Z1346" s="12"/>
      <c r="AA1346" s="12"/>
      <c r="AB1346" s="12"/>
      <c r="AC1346" s="12"/>
      <c r="AD1346" s="13"/>
      <c r="AE1346" s="12"/>
      <c r="AF1346" s="12"/>
    </row>
    <row r="1347" spans="1:32" x14ac:dyDescent="0.35">
      <c r="A1347" s="133" t="s">
        <v>8002</v>
      </c>
      <c r="B1347" s="130" t="s">
        <v>18738</v>
      </c>
      <c r="C1347" s="133" t="s">
        <v>18724</v>
      </c>
      <c r="D1347" s="133">
        <v>53</v>
      </c>
      <c r="E1347" s="133">
        <v>810</v>
      </c>
      <c r="F1347" s="133">
        <v>905</v>
      </c>
      <c r="G1347" s="133">
        <v>390</v>
      </c>
      <c r="H1347" s="131">
        <v>2</v>
      </c>
      <c r="I1347" s="133">
        <v>38</v>
      </c>
      <c r="J1347" s="133">
        <v>885</v>
      </c>
      <c r="K1347" s="133">
        <v>820</v>
      </c>
      <c r="L1347" s="133">
        <v>405</v>
      </c>
      <c r="M1347" s="133">
        <v>15</v>
      </c>
      <c r="N1347" s="133">
        <v>830</v>
      </c>
      <c r="O1347" s="133">
        <v>410</v>
      </c>
      <c r="P1347" s="133">
        <v>210</v>
      </c>
      <c r="Q1347" s="12"/>
      <c r="R1347" s="12"/>
      <c r="S1347" s="12"/>
      <c r="T1347" s="12"/>
      <c r="U1347" s="12"/>
      <c r="V1347" s="12"/>
      <c r="W1347" s="12"/>
      <c r="X1347" s="12"/>
      <c r="Y1347" s="12"/>
      <c r="Z1347" s="12"/>
      <c r="AA1347" s="12"/>
      <c r="AB1347" s="12"/>
      <c r="AC1347" s="12"/>
      <c r="AD1347" s="13"/>
      <c r="AE1347" s="12"/>
      <c r="AF1347" s="12"/>
    </row>
    <row r="1348" spans="1:32" x14ac:dyDescent="0.35">
      <c r="A1348" s="133" t="s">
        <v>8006</v>
      </c>
      <c r="B1348" s="130" t="s">
        <v>18739</v>
      </c>
      <c r="C1348" s="133" t="s">
        <v>18726</v>
      </c>
      <c r="D1348" s="133">
        <v>54.9</v>
      </c>
      <c r="E1348" s="133">
        <v>805</v>
      </c>
      <c r="F1348" s="133">
        <v>883</v>
      </c>
      <c r="G1348" s="133">
        <v>395</v>
      </c>
      <c r="H1348" s="131">
        <v>2</v>
      </c>
      <c r="I1348" s="133">
        <v>38</v>
      </c>
      <c r="J1348" s="133">
        <v>885</v>
      </c>
      <c r="K1348" s="133">
        <v>820</v>
      </c>
      <c r="L1348" s="133">
        <v>405</v>
      </c>
      <c r="M1348" s="133">
        <v>16.899999999999999</v>
      </c>
      <c r="N1348" s="133">
        <v>200</v>
      </c>
      <c r="O1348" s="133">
        <v>820</v>
      </c>
      <c r="P1348" s="133">
        <v>400</v>
      </c>
      <c r="Q1348" s="12"/>
      <c r="R1348" s="12"/>
      <c r="S1348" s="12"/>
      <c r="T1348" s="12"/>
      <c r="U1348" s="12"/>
      <c r="V1348" s="12"/>
      <c r="W1348" s="12"/>
      <c r="X1348" s="12"/>
      <c r="Y1348" s="12"/>
      <c r="Z1348" s="12"/>
      <c r="AA1348" s="12"/>
      <c r="AB1348" s="12"/>
      <c r="AC1348" s="12"/>
      <c r="AD1348" s="13"/>
      <c r="AE1348" s="12"/>
      <c r="AF1348" s="12"/>
    </row>
    <row r="1349" spans="1:32" x14ac:dyDescent="0.35">
      <c r="A1349" s="133" t="s">
        <v>8010</v>
      </c>
      <c r="B1349" s="130" t="s">
        <v>18740</v>
      </c>
      <c r="C1349" s="133" t="s">
        <v>18728</v>
      </c>
      <c r="D1349" s="133">
        <v>41.5</v>
      </c>
      <c r="E1349" s="133">
        <v>805</v>
      </c>
      <c r="F1349" s="133">
        <v>883</v>
      </c>
      <c r="G1349" s="133">
        <v>395</v>
      </c>
      <c r="H1349" s="131">
        <v>2</v>
      </c>
      <c r="I1349" s="133">
        <v>38</v>
      </c>
      <c r="J1349" s="133">
        <v>885</v>
      </c>
      <c r="K1349" s="133">
        <v>820</v>
      </c>
      <c r="L1349" s="133">
        <v>405</v>
      </c>
      <c r="M1349" s="133">
        <v>3.5</v>
      </c>
      <c r="N1349" s="133">
        <v>410</v>
      </c>
      <c r="O1349" s="133">
        <v>825</v>
      </c>
      <c r="P1349" s="133">
        <v>25</v>
      </c>
      <c r="Q1349" s="12"/>
      <c r="R1349" s="12"/>
      <c r="S1349" s="12"/>
      <c r="T1349" s="12"/>
      <c r="U1349" s="12"/>
      <c r="V1349" s="12"/>
      <c r="W1349" s="12"/>
      <c r="X1349" s="12"/>
      <c r="Y1349" s="12"/>
      <c r="Z1349" s="12"/>
      <c r="AA1349" s="12"/>
      <c r="AB1349" s="12"/>
      <c r="AC1349" s="12"/>
      <c r="AD1349" s="13"/>
      <c r="AE1349" s="12"/>
      <c r="AF1349" s="12"/>
    </row>
    <row r="1350" spans="1:32" x14ac:dyDescent="0.35">
      <c r="A1350" s="133" t="s">
        <v>8014</v>
      </c>
      <c r="B1350" s="130" t="s">
        <v>18741</v>
      </c>
      <c r="C1350" s="133" t="s">
        <v>18724</v>
      </c>
      <c r="D1350" s="133">
        <v>53</v>
      </c>
      <c r="E1350" s="133">
        <v>810</v>
      </c>
      <c r="F1350" s="133">
        <v>905</v>
      </c>
      <c r="G1350" s="133">
        <v>390</v>
      </c>
      <c r="H1350" s="131">
        <v>2</v>
      </c>
      <c r="I1350" s="133">
        <v>38</v>
      </c>
      <c r="J1350" s="133">
        <v>885</v>
      </c>
      <c r="K1350" s="133">
        <v>820</v>
      </c>
      <c r="L1350" s="133">
        <v>405</v>
      </c>
      <c r="M1350" s="133">
        <v>15</v>
      </c>
      <c r="N1350" s="133">
        <v>830</v>
      </c>
      <c r="O1350" s="133">
        <v>410</v>
      </c>
      <c r="P1350" s="133">
        <v>210</v>
      </c>
      <c r="Q1350" s="12"/>
      <c r="R1350" s="12"/>
      <c r="S1350" s="12"/>
      <c r="T1350" s="12"/>
      <c r="U1350" s="12"/>
      <c r="V1350" s="12"/>
      <c r="W1350" s="12"/>
      <c r="X1350" s="12"/>
      <c r="Y1350" s="12"/>
      <c r="Z1350" s="12"/>
      <c r="AA1350" s="12"/>
      <c r="AB1350" s="12"/>
      <c r="AC1350" s="12"/>
      <c r="AD1350" s="13"/>
      <c r="AE1350" s="12"/>
      <c r="AF1350" s="12"/>
    </row>
    <row r="1351" spans="1:32" x14ac:dyDescent="0.35">
      <c r="A1351" s="133" t="s">
        <v>8018</v>
      </c>
      <c r="B1351" s="130" t="s">
        <v>18742</v>
      </c>
      <c r="C1351" s="133" t="s">
        <v>18726</v>
      </c>
      <c r="D1351" s="133">
        <v>54.9</v>
      </c>
      <c r="E1351" s="133">
        <v>805</v>
      </c>
      <c r="F1351" s="133">
        <v>883</v>
      </c>
      <c r="G1351" s="133">
        <v>395</v>
      </c>
      <c r="H1351" s="131">
        <v>2</v>
      </c>
      <c r="I1351" s="133">
        <v>38</v>
      </c>
      <c r="J1351" s="133">
        <v>885</v>
      </c>
      <c r="K1351" s="133">
        <v>820</v>
      </c>
      <c r="L1351" s="133">
        <v>405</v>
      </c>
      <c r="M1351" s="133">
        <v>16.899999999999999</v>
      </c>
      <c r="N1351" s="133">
        <v>200</v>
      </c>
      <c r="O1351" s="133">
        <v>820</v>
      </c>
      <c r="P1351" s="133">
        <v>400</v>
      </c>
      <c r="Q1351" s="12"/>
      <c r="R1351" s="12"/>
      <c r="S1351" s="12"/>
      <c r="T1351" s="12"/>
      <c r="U1351" s="12"/>
      <c r="V1351" s="12"/>
      <c r="W1351" s="12"/>
      <c r="X1351" s="12"/>
      <c r="Y1351" s="12"/>
      <c r="Z1351" s="12"/>
      <c r="AA1351" s="12"/>
      <c r="AB1351" s="12"/>
      <c r="AC1351" s="12"/>
      <c r="AD1351" s="13"/>
      <c r="AE1351" s="12"/>
      <c r="AF1351" s="12"/>
    </row>
    <row r="1352" spans="1:32" x14ac:dyDescent="0.35">
      <c r="A1352" s="133" t="s">
        <v>8022</v>
      </c>
      <c r="B1352" s="130" t="s">
        <v>18743</v>
      </c>
      <c r="C1352" s="133" t="s">
        <v>18728</v>
      </c>
      <c r="D1352" s="133">
        <v>41</v>
      </c>
      <c r="E1352" s="133">
        <v>805</v>
      </c>
      <c r="F1352" s="133">
        <v>883</v>
      </c>
      <c r="G1352" s="133">
        <v>395</v>
      </c>
      <c r="H1352" s="131">
        <v>2</v>
      </c>
      <c r="I1352" s="133">
        <v>38</v>
      </c>
      <c r="J1352" s="133">
        <v>885</v>
      </c>
      <c r="K1352" s="133">
        <v>820</v>
      </c>
      <c r="L1352" s="133">
        <v>405</v>
      </c>
      <c r="M1352" s="133">
        <v>3</v>
      </c>
      <c r="N1352" s="133">
        <v>410</v>
      </c>
      <c r="O1352" s="133">
        <v>825</v>
      </c>
      <c r="P1352" s="133">
        <v>25</v>
      </c>
      <c r="Q1352" s="12"/>
      <c r="R1352" s="12"/>
      <c r="S1352" s="12"/>
      <c r="T1352" s="12"/>
      <c r="U1352" s="12"/>
      <c r="V1352" s="12"/>
      <c r="W1352" s="12"/>
      <c r="X1352" s="12"/>
      <c r="Y1352" s="12"/>
      <c r="Z1352" s="12"/>
      <c r="AA1352" s="12"/>
      <c r="AB1352" s="12"/>
      <c r="AC1352" s="12"/>
      <c r="AD1352" s="13"/>
      <c r="AE1352" s="12"/>
      <c r="AF1352" s="12"/>
    </row>
    <row r="1353" spans="1:32" x14ac:dyDescent="0.35">
      <c r="A1353" s="133" t="s">
        <v>7698</v>
      </c>
      <c r="B1353" s="130" t="s">
        <v>18744</v>
      </c>
      <c r="C1353" s="133" t="s">
        <v>18745</v>
      </c>
      <c r="D1353" s="133">
        <v>23.74</v>
      </c>
      <c r="E1353" s="133">
        <v>510</v>
      </c>
      <c r="F1353" s="133">
        <v>470</v>
      </c>
      <c r="G1353" s="133">
        <v>390</v>
      </c>
      <c r="H1353" s="131">
        <v>2</v>
      </c>
      <c r="I1353" s="133">
        <v>13.2</v>
      </c>
      <c r="J1353" s="133">
        <v>450</v>
      </c>
      <c r="K1353" s="133">
        <v>520</v>
      </c>
      <c r="L1353" s="133">
        <v>405</v>
      </c>
      <c r="M1353" s="133">
        <v>10.54</v>
      </c>
      <c r="N1353" s="133">
        <v>530</v>
      </c>
      <c r="O1353" s="133">
        <v>410</v>
      </c>
      <c r="P1353" s="133">
        <v>210</v>
      </c>
      <c r="Q1353" s="12"/>
      <c r="R1353" s="12"/>
      <c r="S1353" s="12"/>
      <c r="T1353" s="12"/>
      <c r="U1353" s="12"/>
      <c r="V1353" s="12"/>
      <c r="W1353" s="12"/>
      <c r="X1353" s="12"/>
      <c r="Y1353" s="12"/>
      <c r="Z1353" s="12"/>
      <c r="AA1353" s="12"/>
      <c r="AB1353" s="12"/>
      <c r="AC1353" s="12"/>
      <c r="AD1353" s="13"/>
      <c r="AE1353" s="12"/>
      <c r="AF1353" s="12"/>
    </row>
    <row r="1354" spans="1:32" x14ac:dyDescent="0.35">
      <c r="A1354" s="133" t="s">
        <v>7702</v>
      </c>
      <c r="B1354" s="130" t="s">
        <v>18746</v>
      </c>
      <c r="C1354" s="133" t="s">
        <v>18747</v>
      </c>
      <c r="D1354" s="133">
        <v>22.2</v>
      </c>
      <c r="E1354" s="133">
        <v>505</v>
      </c>
      <c r="F1354" s="133">
        <v>448</v>
      </c>
      <c r="G1354" s="133">
        <v>395</v>
      </c>
      <c r="H1354" s="131">
        <v>2</v>
      </c>
      <c r="I1354" s="133">
        <v>13.2</v>
      </c>
      <c r="J1354" s="133">
        <v>450</v>
      </c>
      <c r="K1354" s="133">
        <v>520</v>
      </c>
      <c r="L1354" s="133">
        <v>405</v>
      </c>
      <c r="M1354" s="133">
        <v>9</v>
      </c>
      <c r="N1354" s="133">
        <v>200</v>
      </c>
      <c r="O1354" s="133">
        <v>520</v>
      </c>
      <c r="P1354" s="133">
        <v>400</v>
      </c>
      <c r="Q1354" s="12"/>
      <c r="R1354" s="12"/>
      <c r="S1354" s="12"/>
      <c r="T1354" s="12"/>
      <c r="U1354" s="12"/>
      <c r="V1354" s="12"/>
      <c r="W1354" s="12"/>
      <c r="X1354" s="12"/>
      <c r="Y1354" s="12"/>
      <c r="Z1354" s="12"/>
      <c r="AA1354" s="12"/>
      <c r="AB1354" s="12"/>
      <c r="AC1354" s="12"/>
      <c r="AD1354" s="13"/>
      <c r="AE1354" s="12"/>
      <c r="AF1354" s="12"/>
    </row>
    <row r="1355" spans="1:32" x14ac:dyDescent="0.35">
      <c r="A1355" s="133" t="s">
        <v>7706</v>
      </c>
      <c r="B1355" s="130" t="s">
        <v>18748</v>
      </c>
      <c r="C1355" s="133" t="s">
        <v>18749</v>
      </c>
      <c r="D1355" s="133">
        <v>15.2</v>
      </c>
      <c r="E1355" s="133">
        <v>505</v>
      </c>
      <c r="F1355" s="133">
        <v>448</v>
      </c>
      <c r="G1355" s="133">
        <v>395</v>
      </c>
      <c r="H1355" s="131">
        <v>2</v>
      </c>
      <c r="I1355" s="133">
        <v>13.2</v>
      </c>
      <c r="J1355" s="133">
        <v>450</v>
      </c>
      <c r="K1355" s="133">
        <v>520</v>
      </c>
      <c r="L1355" s="133">
        <v>405</v>
      </c>
      <c r="M1355" s="133">
        <v>2</v>
      </c>
      <c r="N1355" s="133">
        <v>410</v>
      </c>
      <c r="O1355" s="133">
        <v>525</v>
      </c>
      <c r="P1355" s="133">
        <v>25</v>
      </c>
      <c r="Q1355" s="12"/>
      <c r="R1355" s="12"/>
      <c r="S1355" s="12"/>
      <c r="T1355" s="12"/>
      <c r="U1355" s="12"/>
      <c r="V1355" s="12"/>
      <c r="W1355" s="12"/>
      <c r="X1355" s="12"/>
      <c r="Y1355" s="12"/>
      <c r="Z1355" s="12"/>
      <c r="AA1355" s="12"/>
      <c r="AB1355" s="12"/>
      <c r="AC1355" s="12"/>
      <c r="AD1355" s="13"/>
      <c r="AE1355" s="12"/>
      <c r="AF1355" s="12"/>
    </row>
    <row r="1356" spans="1:32" x14ac:dyDescent="0.35">
      <c r="A1356" s="133" t="s">
        <v>7710</v>
      </c>
      <c r="B1356" s="130" t="s">
        <v>18750</v>
      </c>
      <c r="C1356" s="133" t="s">
        <v>18745</v>
      </c>
      <c r="D1356" s="133">
        <v>23.74</v>
      </c>
      <c r="E1356" s="133">
        <v>510</v>
      </c>
      <c r="F1356" s="133">
        <v>470</v>
      </c>
      <c r="G1356" s="133">
        <v>390</v>
      </c>
      <c r="H1356" s="131">
        <v>2</v>
      </c>
      <c r="I1356" s="133">
        <v>13.2</v>
      </c>
      <c r="J1356" s="133">
        <v>450</v>
      </c>
      <c r="K1356" s="133">
        <v>520</v>
      </c>
      <c r="L1356" s="133">
        <v>405</v>
      </c>
      <c r="M1356" s="133">
        <v>10.54</v>
      </c>
      <c r="N1356" s="133">
        <v>530</v>
      </c>
      <c r="O1356" s="133">
        <v>410</v>
      </c>
      <c r="P1356" s="133">
        <v>210</v>
      </c>
      <c r="Q1356" s="12"/>
      <c r="R1356" s="12"/>
      <c r="S1356" s="12"/>
      <c r="T1356" s="12"/>
      <c r="U1356" s="12"/>
      <c r="V1356" s="12"/>
      <c r="W1356" s="12"/>
      <c r="X1356" s="12"/>
      <c r="Y1356" s="12"/>
      <c r="Z1356" s="12"/>
      <c r="AA1356" s="12"/>
      <c r="AB1356" s="12"/>
      <c r="AC1356" s="12"/>
      <c r="AD1356" s="13"/>
      <c r="AE1356" s="12"/>
      <c r="AF1356" s="12"/>
    </row>
    <row r="1357" spans="1:32" x14ac:dyDescent="0.35">
      <c r="A1357" s="133" t="s">
        <v>7714</v>
      </c>
      <c r="B1357" s="130" t="s">
        <v>18751</v>
      </c>
      <c r="C1357" s="133" t="s">
        <v>18747</v>
      </c>
      <c r="D1357" s="133">
        <v>22.2</v>
      </c>
      <c r="E1357" s="133">
        <v>505</v>
      </c>
      <c r="F1357" s="133">
        <v>448</v>
      </c>
      <c r="G1357" s="133">
        <v>395</v>
      </c>
      <c r="H1357" s="131">
        <v>2</v>
      </c>
      <c r="I1357" s="133">
        <v>13.2</v>
      </c>
      <c r="J1357" s="133">
        <v>450</v>
      </c>
      <c r="K1357" s="133">
        <v>520</v>
      </c>
      <c r="L1357" s="133">
        <v>405</v>
      </c>
      <c r="M1357" s="133">
        <v>9</v>
      </c>
      <c r="N1357" s="133">
        <v>200</v>
      </c>
      <c r="O1357" s="133">
        <v>520</v>
      </c>
      <c r="P1357" s="133">
        <v>400</v>
      </c>
      <c r="Q1357" s="12"/>
      <c r="R1357" s="12"/>
      <c r="S1357" s="12"/>
      <c r="T1357" s="12"/>
      <c r="U1357" s="12"/>
      <c r="V1357" s="12"/>
      <c r="W1357" s="12"/>
      <c r="X1357" s="12"/>
      <c r="Y1357" s="12"/>
      <c r="Z1357" s="12"/>
      <c r="AA1357" s="12"/>
      <c r="AB1357" s="12"/>
      <c r="AC1357" s="12"/>
      <c r="AD1357" s="13"/>
      <c r="AE1357" s="12"/>
      <c r="AF1357" s="12"/>
    </row>
    <row r="1358" spans="1:32" x14ac:dyDescent="0.35">
      <c r="A1358" s="133" t="s">
        <v>13267</v>
      </c>
      <c r="B1358" s="130" t="s">
        <v>18752</v>
      </c>
      <c r="C1358" s="133" t="s">
        <v>18749</v>
      </c>
      <c r="D1358" s="133">
        <v>15.2</v>
      </c>
      <c r="E1358" s="133">
        <v>505</v>
      </c>
      <c r="F1358" s="133">
        <v>448</v>
      </c>
      <c r="G1358" s="133">
        <v>395</v>
      </c>
      <c r="H1358" s="131">
        <v>2</v>
      </c>
      <c r="I1358" s="133">
        <v>13.2</v>
      </c>
      <c r="J1358" s="133">
        <v>450</v>
      </c>
      <c r="K1358" s="133">
        <v>520</v>
      </c>
      <c r="L1358" s="133">
        <v>405</v>
      </c>
      <c r="M1358" s="133">
        <v>2</v>
      </c>
      <c r="N1358" s="133">
        <v>410</v>
      </c>
      <c r="O1358" s="133">
        <v>525</v>
      </c>
      <c r="P1358" s="133">
        <v>25</v>
      </c>
      <c r="Q1358" s="12"/>
      <c r="R1358" s="12"/>
      <c r="S1358" s="12"/>
      <c r="T1358" s="12"/>
      <c r="U1358" s="12"/>
      <c r="V1358" s="12"/>
      <c r="W1358" s="12"/>
      <c r="X1358" s="12"/>
      <c r="Y1358" s="12"/>
      <c r="Z1358" s="12"/>
      <c r="AA1358" s="12"/>
      <c r="AB1358" s="12"/>
      <c r="AC1358" s="12"/>
      <c r="AD1358" s="13"/>
      <c r="AE1358" s="12"/>
      <c r="AF1358" s="12"/>
    </row>
    <row r="1359" spans="1:32" x14ac:dyDescent="0.35">
      <c r="A1359" s="133" t="s">
        <v>7718</v>
      </c>
      <c r="B1359" s="130" t="s">
        <v>18753</v>
      </c>
      <c r="C1359" s="133" t="s">
        <v>18745</v>
      </c>
      <c r="D1359" s="133">
        <v>23.74</v>
      </c>
      <c r="E1359" s="133">
        <v>510</v>
      </c>
      <c r="F1359" s="133">
        <v>470</v>
      </c>
      <c r="G1359" s="133">
        <v>390</v>
      </c>
      <c r="H1359" s="131">
        <v>2</v>
      </c>
      <c r="I1359" s="133">
        <v>13.2</v>
      </c>
      <c r="J1359" s="133">
        <v>450</v>
      </c>
      <c r="K1359" s="133">
        <v>520</v>
      </c>
      <c r="L1359" s="133">
        <v>405</v>
      </c>
      <c r="M1359" s="133">
        <v>10.54</v>
      </c>
      <c r="N1359" s="133">
        <v>530</v>
      </c>
      <c r="O1359" s="133">
        <v>410</v>
      </c>
      <c r="P1359" s="133">
        <v>210</v>
      </c>
      <c r="Q1359" s="12"/>
      <c r="R1359" s="12"/>
      <c r="S1359" s="12"/>
      <c r="T1359" s="12"/>
      <c r="U1359" s="12"/>
      <c r="V1359" s="12"/>
      <c r="W1359" s="12"/>
      <c r="X1359" s="12"/>
      <c r="Y1359" s="12"/>
      <c r="Z1359" s="12"/>
      <c r="AA1359" s="12"/>
      <c r="AB1359" s="12"/>
      <c r="AC1359" s="12"/>
      <c r="AD1359" s="13"/>
      <c r="AE1359" s="12"/>
      <c r="AF1359" s="12"/>
    </row>
    <row r="1360" spans="1:32" x14ac:dyDescent="0.35">
      <c r="A1360" s="133" t="s">
        <v>7722</v>
      </c>
      <c r="B1360" s="130" t="s">
        <v>18754</v>
      </c>
      <c r="C1360" s="133" t="s">
        <v>18747</v>
      </c>
      <c r="D1360" s="133">
        <v>22.2</v>
      </c>
      <c r="E1360" s="133">
        <v>505</v>
      </c>
      <c r="F1360" s="133">
        <v>448</v>
      </c>
      <c r="G1360" s="133">
        <v>395</v>
      </c>
      <c r="H1360" s="131">
        <v>2</v>
      </c>
      <c r="I1360" s="133">
        <v>13.2</v>
      </c>
      <c r="J1360" s="133">
        <v>450</v>
      </c>
      <c r="K1360" s="133">
        <v>520</v>
      </c>
      <c r="L1360" s="133">
        <v>405</v>
      </c>
      <c r="M1360" s="133">
        <v>9</v>
      </c>
      <c r="N1360" s="133">
        <v>200</v>
      </c>
      <c r="O1360" s="133">
        <v>520</v>
      </c>
      <c r="P1360" s="133">
        <v>400</v>
      </c>
      <c r="Q1360" s="12"/>
      <c r="R1360" s="12"/>
      <c r="S1360" s="12"/>
      <c r="T1360" s="12"/>
      <c r="U1360" s="12"/>
      <c r="V1360" s="12"/>
      <c r="W1360" s="12"/>
      <c r="X1360" s="12"/>
      <c r="Y1360" s="12"/>
      <c r="Z1360" s="12"/>
      <c r="AA1360" s="12"/>
      <c r="AB1360" s="12"/>
      <c r="AC1360" s="12"/>
      <c r="AD1360" s="13"/>
      <c r="AE1360" s="12"/>
      <c r="AF1360" s="12"/>
    </row>
    <row r="1361" spans="1:32" x14ac:dyDescent="0.35">
      <c r="A1361" s="133" t="s">
        <v>7726</v>
      </c>
      <c r="B1361" s="130" t="s">
        <v>18755</v>
      </c>
      <c r="C1361" s="133" t="s">
        <v>18749</v>
      </c>
      <c r="D1361" s="133">
        <v>13.75</v>
      </c>
      <c r="E1361" s="133">
        <v>505</v>
      </c>
      <c r="F1361" s="133">
        <v>448</v>
      </c>
      <c r="G1361" s="133">
        <v>395</v>
      </c>
      <c r="H1361" s="131">
        <v>2</v>
      </c>
      <c r="I1361" s="133">
        <v>13.2</v>
      </c>
      <c r="J1361" s="133">
        <v>450</v>
      </c>
      <c r="K1361" s="133">
        <v>520</v>
      </c>
      <c r="L1361" s="133">
        <v>405</v>
      </c>
      <c r="M1361" s="133">
        <v>0.55000000000000004</v>
      </c>
      <c r="N1361" s="133">
        <v>555</v>
      </c>
      <c r="O1361" s="133">
        <v>555</v>
      </c>
      <c r="P1361" s="133">
        <v>555</v>
      </c>
      <c r="Q1361" s="12"/>
      <c r="R1361" s="12"/>
      <c r="S1361" s="12"/>
      <c r="T1361" s="12"/>
      <c r="U1361" s="12"/>
      <c r="V1361" s="12"/>
      <c r="W1361" s="12"/>
      <c r="X1361" s="12"/>
      <c r="Y1361" s="12"/>
      <c r="Z1361" s="12"/>
      <c r="AA1361" s="12"/>
      <c r="AB1361" s="12"/>
      <c r="AC1361" s="12"/>
      <c r="AD1361" s="13"/>
      <c r="AE1361" s="12"/>
      <c r="AF1361" s="12"/>
    </row>
    <row r="1362" spans="1:32" x14ac:dyDescent="0.35">
      <c r="A1362" s="133" t="s">
        <v>7730</v>
      </c>
      <c r="B1362" s="130" t="s">
        <v>18756</v>
      </c>
      <c r="C1362" s="133" t="s">
        <v>18745</v>
      </c>
      <c r="D1362" s="133">
        <v>23.74</v>
      </c>
      <c r="E1362" s="133">
        <v>510</v>
      </c>
      <c r="F1362" s="133">
        <v>470</v>
      </c>
      <c r="G1362" s="133">
        <v>390</v>
      </c>
      <c r="H1362" s="131">
        <v>2</v>
      </c>
      <c r="I1362" s="133">
        <v>13.2</v>
      </c>
      <c r="J1362" s="133">
        <v>450</v>
      </c>
      <c r="K1362" s="133">
        <v>520</v>
      </c>
      <c r="L1362" s="133">
        <v>405</v>
      </c>
      <c r="M1362" s="133">
        <v>10.54</v>
      </c>
      <c r="N1362" s="133">
        <v>530</v>
      </c>
      <c r="O1362" s="133">
        <v>410</v>
      </c>
      <c r="P1362" s="133">
        <v>210</v>
      </c>
      <c r="Q1362" s="12"/>
      <c r="R1362" s="12"/>
      <c r="S1362" s="12"/>
      <c r="T1362" s="12"/>
      <c r="U1362" s="12"/>
      <c r="V1362" s="12"/>
      <c r="W1362" s="12"/>
      <c r="X1362" s="12"/>
      <c r="Y1362" s="12"/>
      <c r="Z1362" s="12"/>
      <c r="AA1362" s="12"/>
      <c r="AB1362" s="12"/>
      <c r="AC1362" s="12"/>
      <c r="AD1362" s="13"/>
      <c r="AE1362" s="12"/>
      <c r="AF1362" s="12"/>
    </row>
    <row r="1363" spans="1:32" x14ac:dyDescent="0.35">
      <c r="A1363" s="133" t="s">
        <v>7734</v>
      </c>
      <c r="B1363" s="130" t="s">
        <v>18757</v>
      </c>
      <c r="C1363" s="133" t="s">
        <v>18747</v>
      </c>
      <c r="D1363" s="133">
        <v>22.2</v>
      </c>
      <c r="E1363" s="133">
        <v>505</v>
      </c>
      <c r="F1363" s="133">
        <v>448</v>
      </c>
      <c r="G1363" s="133">
        <v>395</v>
      </c>
      <c r="H1363" s="131">
        <v>2</v>
      </c>
      <c r="I1363" s="133">
        <v>13.2</v>
      </c>
      <c r="J1363" s="133">
        <v>450</v>
      </c>
      <c r="K1363" s="133">
        <v>520</v>
      </c>
      <c r="L1363" s="133">
        <v>405</v>
      </c>
      <c r="M1363" s="133">
        <v>9</v>
      </c>
      <c r="N1363" s="133">
        <v>200</v>
      </c>
      <c r="O1363" s="133">
        <v>520</v>
      </c>
      <c r="P1363" s="133">
        <v>400</v>
      </c>
      <c r="Q1363" s="12"/>
      <c r="R1363" s="12"/>
      <c r="S1363" s="12"/>
      <c r="T1363" s="12"/>
      <c r="U1363" s="12"/>
      <c r="V1363" s="12"/>
      <c r="W1363" s="12"/>
      <c r="X1363" s="12"/>
      <c r="Y1363" s="12"/>
      <c r="Z1363" s="12"/>
      <c r="AA1363" s="12"/>
      <c r="AB1363" s="12"/>
      <c r="AC1363" s="12"/>
      <c r="AD1363" s="13"/>
      <c r="AE1363" s="12"/>
      <c r="AF1363" s="12"/>
    </row>
    <row r="1364" spans="1:32" x14ac:dyDescent="0.35">
      <c r="A1364" s="133" t="s">
        <v>13271</v>
      </c>
      <c r="B1364" s="130" t="s">
        <v>18758</v>
      </c>
      <c r="C1364" s="133" t="s">
        <v>18749</v>
      </c>
      <c r="D1364" s="133">
        <v>13.75</v>
      </c>
      <c r="E1364" s="133">
        <v>505</v>
      </c>
      <c r="F1364" s="133">
        <v>448</v>
      </c>
      <c r="G1364" s="133">
        <v>395</v>
      </c>
      <c r="H1364" s="131">
        <v>2</v>
      </c>
      <c r="I1364" s="133">
        <v>13.2</v>
      </c>
      <c r="J1364" s="133">
        <v>450</v>
      </c>
      <c r="K1364" s="133">
        <v>520</v>
      </c>
      <c r="L1364" s="133">
        <v>405</v>
      </c>
      <c r="M1364" s="133">
        <v>0.55000000000000004</v>
      </c>
      <c r="N1364" s="133">
        <v>555</v>
      </c>
      <c r="O1364" s="133">
        <v>555</v>
      </c>
      <c r="P1364" s="133">
        <v>555</v>
      </c>
      <c r="Q1364" s="12"/>
      <c r="R1364" s="12"/>
      <c r="S1364" s="12"/>
      <c r="T1364" s="12"/>
      <c r="U1364" s="12"/>
      <c r="V1364" s="12"/>
      <c r="W1364" s="12"/>
      <c r="X1364" s="12"/>
      <c r="Y1364" s="12"/>
      <c r="Z1364" s="12"/>
      <c r="AA1364" s="12"/>
      <c r="AB1364" s="12"/>
      <c r="AC1364" s="12"/>
      <c r="AD1364" s="13"/>
      <c r="AE1364" s="12"/>
      <c r="AF1364" s="12"/>
    </row>
    <row r="1365" spans="1:32" x14ac:dyDescent="0.35">
      <c r="A1365" s="133" t="s">
        <v>7738</v>
      </c>
      <c r="B1365" s="130" t="s">
        <v>18759</v>
      </c>
      <c r="C1365" s="133" t="s">
        <v>18745</v>
      </c>
      <c r="D1365" s="133">
        <v>23.74</v>
      </c>
      <c r="E1365" s="133">
        <v>510</v>
      </c>
      <c r="F1365" s="133">
        <v>470</v>
      </c>
      <c r="G1365" s="133">
        <v>390</v>
      </c>
      <c r="H1365" s="131">
        <v>2</v>
      </c>
      <c r="I1365" s="133">
        <v>13.2</v>
      </c>
      <c r="J1365" s="133">
        <v>450</v>
      </c>
      <c r="K1365" s="133">
        <v>520</v>
      </c>
      <c r="L1365" s="133">
        <v>405</v>
      </c>
      <c r="M1365" s="133">
        <v>10.54</v>
      </c>
      <c r="N1365" s="133">
        <v>530</v>
      </c>
      <c r="O1365" s="133">
        <v>410</v>
      </c>
      <c r="P1365" s="133">
        <v>210</v>
      </c>
      <c r="Q1365" s="12"/>
      <c r="R1365" s="12"/>
      <c r="S1365" s="12"/>
      <c r="T1365" s="12"/>
      <c r="U1365" s="12"/>
      <c r="V1365" s="12"/>
      <c r="W1365" s="12"/>
      <c r="X1365" s="12"/>
      <c r="Y1365" s="12"/>
      <c r="Z1365" s="12"/>
      <c r="AA1365" s="12"/>
      <c r="AB1365" s="12"/>
      <c r="AC1365" s="12"/>
      <c r="AD1365" s="13"/>
      <c r="AE1365" s="12"/>
      <c r="AF1365" s="12"/>
    </row>
    <row r="1366" spans="1:32" x14ac:dyDescent="0.35">
      <c r="A1366" s="133" t="s">
        <v>7742</v>
      </c>
      <c r="B1366" s="130" t="s">
        <v>18760</v>
      </c>
      <c r="C1366" s="133" t="s">
        <v>18747</v>
      </c>
      <c r="D1366" s="133">
        <v>22.2</v>
      </c>
      <c r="E1366" s="133">
        <v>505</v>
      </c>
      <c r="F1366" s="133">
        <v>448</v>
      </c>
      <c r="G1366" s="133">
        <v>395</v>
      </c>
      <c r="H1366" s="131">
        <v>2</v>
      </c>
      <c r="I1366" s="133">
        <v>13.2</v>
      </c>
      <c r="J1366" s="133">
        <v>450</v>
      </c>
      <c r="K1366" s="133">
        <v>520</v>
      </c>
      <c r="L1366" s="133">
        <v>405</v>
      </c>
      <c r="M1366" s="133">
        <v>9</v>
      </c>
      <c r="N1366" s="133">
        <v>200</v>
      </c>
      <c r="O1366" s="133">
        <v>520</v>
      </c>
      <c r="P1366" s="133">
        <v>400</v>
      </c>
      <c r="Q1366" s="12"/>
      <c r="R1366" s="12"/>
      <c r="S1366" s="12"/>
      <c r="T1366" s="12"/>
      <c r="U1366" s="12"/>
      <c r="V1366" s="12"/>
      <c r="W1366" s="12"/>
      <c r="X1366" s="12"/>
      <c r="Y1366" s="12"/>
      <c r="Z1366" s="12"/>
      <c r="AA1366" s="12"/>
      <c r="AB1366" s="12"/>
      <c r="AC1366" s="12"/>
      <c r="AD1366" s="13"/>
      <c r="AE1366" s="12"/>
      <c r="AF1366" s="12"/>
    </row>
    <row r="1367" spans="1:32" x14ac:dyDescent="0.35">
      <c r="A1367" s="133" t="s">
        <v>13275</v>
      </c>
      <c r="B1367" s="130" t="s">
        <v>18761</v>
      </c>
      <c r="C1367" s="133" t="s">
        <v>18749</v>
      </c>
      <c r="D1367" s="133">
        <v>13.75</v>
      </c>
      <c r="E1367" s="133">
        <v>505</v>
      </c>
      <c r="F1367" s="133">
        <v>448</v>
      </c>
      <c r="G1367" s="133">
        <v>395</v>
      </c>
      <c r="H1367" s="131">
        <v>2</v>
      </c>
      <c r="I1367" s="133">
        <v>13.2</v>
      </c>
      <c r="J1367" s="133">
        <v>450</v>
      </c>
      <c r="K1367" s="133">
        <v>520</v>
      </c>
      <c r="L1367" s="133">
        <v>405</v>
      </c>
      <c r="M1367" s="133">
        <v>0.55000000000000004</v>
      </c>
      <c r="N1367" s="133">
        <v>555</v>
      </c>
      <c r="O1367" s="133">
        <v>555</v>
      </c>
      <c r="P1367" s="133">
        <v>555</v>
      </c>
      <c r="Q1367" s="12"/>
      <c r="R1367" s="12"/>
      <c r="S1367" s="12"/>
      <c r="T1367" s="12"/>
      <c r="U1367" s="12"/>
      <c r="V1367" s="12"/>
      <c r="W1367" s="12"/>
      <c r="X1367" s="12"/>
      <c r="Y1367" s="12"/>
      <c r="Z1367" s="12"/>
      <c r="AA1367" s="12"/>
      <c r="AB1367" s="12"/>
      <c r="AC1367" s="12"/>
      <c r="AD1367" s="13"/>
      <c r="AE1367" s="12"/>
      <c r="AF1367" s="12"/>
    </row>
    <row r="1368" spans="1:32" x14ac:dyDescent="0.35">
      <c r="A1368" s="133" t="s">
        <v>7746</v>
      </c>
      <c r="B1368" s="130" t="s">
        <v>18762</v>
      </c>
      <c r="C1368" s="133" t="s">
        <v>18745</v>
      </c>
      <c r="D1368" s="133">
        <v>23.74</v>
      </c>
      <c r="E1368" s="133">
        <v>510</v>
      </c>
      <c r="F1368" s="133">
        <v>470</v>
      </c>
      <c r="G1368" s="133">
        <v>390</v>
      </c>
      <c r="H1368" s="131">
        <v>2</v>
      </c>
      <c r="I1368" s="133">
        <v>13.2</v>
      </c>
      <c r="J1368" s="133">
        <v>450</v>
      </c>
      <c r="K1368" s="133">
        <v>520</v>
      </c>
      <c r="L1368" s="133">
        <v>405</v>
      </c>
      <c r="M1368" s="133">
        <v>10.54</v>
      </c>
      <c r="N1368" s="133">
        <v>530</v>
      </c>
      <c r="O1368" s="133">
        <v>410</v>
      </c>
      <c r="P1368" s="133">
        <v>210</v>
      </c>
      <c r="Q1368" s="12"/>
      <c r="R1368" s="12"/>
      <c r="S1368" s="12"/>
      <c r="T1368" s="12"/>
      <c r="U1368" s="12"/>
      <c r="V1368" s="12"/>
      <c r="W1368" s="12"/>
      <c r="X1368" s="12"/>
      <c r="Y1368" s="12"/>
      <c r="Z1368" s="12"/>
      <c r="AA1368" s="12"/>
      <c r="AB1368" s="12"/>
      <c r="AC1368" s="12"/>
      <c r="AD1368" s="13"/>
      <c r="AE1368" s="12"/>
      <c r="AF1368" s="12"/>
    </row>
    <row r="1369" spans="1:32" x14ac:dyDescent="0.35">
      <c r="A1369" s="133" t="s">
        <v>7750</v>
      </c>
      <c r="B1369" s="130" t="s">
        <v>18763</v>
      </c>
      <c r="C1369" s="133" t="s">
        <v>18747</v>
      </c>
      <c r="D1369" s="133">
        <v>22.2</v>
      </c>
      <c r="E1369" s="133">
        <v>505</v>
      </c>
      <c r="F1369" s="133">
        <v>448</v>
      </c>
      <c r="G1369" s="133">
        <v>395</v>
      </c>
      <c r="H1369" s="131">
        <v>2</v>
      </c>
      <c r="I1369" s="133">
        <v>13.2</v>
      </c>
      <c r="J1369" s="133">
        <v>450</v>
      </c>
      <c r="K1369" s="133">
        <v>520</v>
      </c>
      <c r="L1369" s="133">
        <v>405</v>
      </c>
      <c r="M1369" s="133">
        <v>9</v>
      </c>
      <c r="N1369" s="133">
        <v>200</v>
      </c>
      <c r="O1369" s="133">
        <v>520</v>
      </c>
      <c r="P1369" s="133">
        <v>400</v>
      </c>
      <c r="Q1369" s="12"/>
      <c r="R1369" s="12"/>
      <c r="S1369" s="12"/>
      <c r="T1369" s="12"/>
      <c r="U1369" s="12"/>
      <c r="V1369" s="12"/>
      <c r="W1369" s="12"/>
      <c r="X1369" s="12"/>
      <c r="Y1369" s="12"/>
      <c r="Z1369" s="12"/>
      <c r="AA1369" s="12"/>
      <c r="AB1369" s="12"/>
      <c r="AC1369" s="12"/>
      <c r="AD1369" s="13"/>
      <c r="AE1369" s="12"/>
      <c r="AF1369" s="12"/>
    </row>
    <row r="1370" spans="1:32" x14ac:dyDescent="0.35">
      <c r="A1370" s="133" t="s">
        <v>13279</v>
      </c>
      <c r="B1370" s="130" t="s">
        <v>18764</v>
      </c>
      <c r="C1370" s="133" t="s">
        <v>18749</v>
      </c>
      <c r="D1370" s="133">
        <v>15.2</v>
      </c>
      <c r="E1370" s="133">
        <v>505</v>
      </c>
      <c r="F1370" s="133">
        <v>448</v>
      </c>
      <c r="G1370" s="133">
        <v>395</v>
      </c>
      <c r="H1370" s="131">
        <v>2</v>
      </c>
      <c r="I1370" s="133">
        <v>13.2</v>
      </c>
      <c r="J1370" s="133">
        <v>450</v>
      </c>
      <c r="K1370" s="133">
        <v>520</v>
      </c>
      <c r="L1370" s="133">
        <v>405</v>
      </c>
      <c r="M1370" s="133">
        <v>2</v>
      </c>
      <c r="N1370" s="133">
        <v>410</v>
      </c>
      <c r="O1370" s="133">
        <v>525</v>
      </c>
      <c r="P1370" s="133">
        <v>25</v>
      </c>
      <c r="Q1370" s="12"/>
      <c r="R1370" s="12"/>
      <c r="S1370" s="12"/>
      <c r="T1370" s="12"/>
      <c r="U1370" s="12"/>
      <c r="V1370" s="12"/>
      <c r="W1370" s="12"/>
      <c r="X1370" s="12"/>
      <c r="Y1370" s="12"/>
      <c r="Z1370" s="12"/>
      <c r="AA1370" s="12"/>
      <c r="AB1370" s="12"/>
      <c r="AC1370" s="12"/>
      <c r="AD1370" s="13"/>
      <c r="AE1370" s="12"/>
      <c r="AF1370" s="12"/>
    </row>
    <row r="1371" spans="1:32" x14ac:dyDescent="0.35">
      <c r="A1371" s="133" t="s">
        <v>7878</v>
      </c>
      <c r="B1371" s="130" t="s">
        <v>18765</v>
      </c>
      <c r="C1371" s="133" t="s">
        <v>18766</v>
      </c>
      <c r="D1371" s="133">
        <v>27</v>
      </c>
      <c r="E1371" s="133">
        <v>610</v>
      </c>
      <c r="F1371" s="133">
        <v>470</v>
      </c>
      <c r="G1371" s="133">
        <v>390</v>
      </c>
      <c r="H1371" s="131">
        <v>2</v>
      </c>
      <c r="I1371" s="133">
        <v>16</v>
      </c>
      <c r="J1371" s="133">
        <v>450</v>
      </c>
      <c r="K1371" s="133">
        <v>620</v>
      </c>
      <c r="L1371" s="133">
        <v>405</v>
      </c>
      <c r="M1371" s="133">
        <v>11</v>
      </c>
      <c r="N1371" s="133">
        <v>630</v>
      </c>
      <c r="O1371" s="133">
        <v>410</v>
      </c>
      <c r="P1371" s="133">
        <v>200</v>
      </c>
      <c r="Q1371" s="12"/>
      <c r="R1371" s="12"/>
      <c r="S1371" s="12"/>
      <c r="T1371" s="12"/>
      <c r="U1371" s="12"/>
      <c r="V1371" s="12"/>
      <c r="W1371" s="12"/>
      <c r="X1371" s="12"/>
      <c r="Y1371" s="12"/>
      <c r="Z1371" s="12"/>
      <c r="AA1371" s="12"/>
      <c r="AB1371" s="12"/>
      <c r="AC1371" s="12"/>
      <c r="AD1371" s="13"/>
      <c r="AE1371" s="12"/>
      <c r="AF1371" s="12"/>
    </row>
    <row r="1372" spans="1:32" x14ac:dyDescent="0.35">
      <c r="A1372" s="133" t="s">
        <v>7882</v>
      </c>
      <c r="B1372" s="130" t="s">
        <v>18767</v>
      </c>
      <c r="C1372" s="133" t="s">
        <v>18768</v>
      </c>
      <c r="D1372" s="133">
        <v>26.759999999999998</v>
      </c>
      <c r="E1372" s="133">
        <v>605</v>
      </c>
      <c r="F1372" s="133">
        <v>448</v>
      </c>
      <c r="G1372" s="133">
        <v>395</v>
      </c>
      <c r="H1372" s="131">
        <v>2</v>
      </c>
      <c r="I1372" s="133">
        <v>16</v>
      </c>
      <c r="J1372" s="133">
        <v>450</v>
      </c>
      <c r="K1372" s="133">
        <v>620</v>
      </c>
      <c r="L1372" s="133">
        <v>405</v>
      </c>
      <c r="M1372" s="133">
        <v>10.76</v>
      </c>
      <c r="N1372" s="133">
        <v>620</v>
      </c>
      <c r="O1372" s="133">
        <v>400</v>
      </c>
      <c r="P1372" s="133">
        <v>200</v>
      </c>
      <c r="Q1372" s="12"/>
      <c r="R1372" s="12"/>
      <c r="S1372" s="12"/>
      <c r="T1372" s="12"/>
      <c r="U1372" s="12"/>
      <c r="V1372" s="12"/>
      <c r="W1372" s="12"/>
      <c r="X1372" s="12"/>
      <c r="Y1372" s="12"/>
      <c r="Z1372" s="12"/>
      <c r="AA1372" s="12"/>
      <c r="AB1372" s="12"/>
      <c r="AC1372" s="12"/>
      <c r="AD1372" s="13"/>
      <c r="AE1372" s="12"/>
      <c r="AF1372" s="12"/>
    </row>
    <row r="1373" spans="1:32" x14ac:dyDescent="0.35">
      <c r="A1373" s="133" t="s">
        <v>7886</v>
      </c>
      <c r="B1373" s="130" t="s">
        <v>18769</v>
      </c>
      <c r="C1373" s="133" t="s">
        <v>18770</v>
      </c>
      <c r="D1373" s="133">
        <v>18.5</v>
      </c>
      <c r="E1373" s="133">
        <v>605</v>
      </c>
      <c r="F1373" s="133">
        <v>448</v>
      </c>
      <c r="G1373" s="133">
        <v>395</v>
      </c>
      <c r="H1373" s="131">
        <v>2</v>
      </c>
      <c r="I1373" s="133">
        <v>16</v>
      </c>
      <c r="J1373" s="133">
        <v>450</v>
      </c>
      <c r="K1373" s="133">
        <v>620</v>
      </c>
      <c r="L1373" s="133">
        <v>405</v>
      </c>
      <c r="M1373" s="133">
        <v>2.5</v>
      </c>
      <c r="N1373" s="133">
        <v>410</v>
      </c>
      <c r="O1373" s="133">
        <v>625</v>
      </c>
      <c r="P1373" s="133">
        <v>25</v>
      </c>
      <c r="Q1373" s="12"/>
      <c r="R1373" s="12"/>
      <c r="S1373" s="12"/>
      <c r="T1373" s="12"/>
      <c r="U1373" s="12"/>
      <c r="V1373" s="12"/>
      <c r="W1373" s="12"/>
      <c r="X1373" s="12"/>
      <c r="Y1373" s="12"/>
      <c r="Z1373" s="12"/>
      <c r="AA1373" s="12"/>
      <c r="AB1373" s="12"/>
      <c r="AC1373" s="12"/>
      <c r="AD1373" s="13"/>
      <c r="AE1373" s="12"/>
      <c r="AF1373" s="12"/>
    </row>
    <row r="1374" spans="1:32" x14ac:dyDescent="0.35">
      <c r="A1374" s="133" t="s">
        <v>7890</v>
      </c>
      <c r="B1374" s="130" t="s">
        <v>18771</v>
      </c>
      <c r="C1374" s="133" t="s">
        <v>18766</v>
      </c>
      <c r="D1374" s="133">
        <v>27</v>
      </c>
      <c r="E1374" s="133">
        <v>610</v>
      </c>
      <c r="F1374" s="133">
        <v>470</v>
      </c>
      <c r="G1374" s="133">
        <v>390</v>
      </c>
      <c r="H1374" s="131">
        <v>2</v>
      </c>
      <c r="I1374" s="133">
        <v>16</v>
      </c>
      <c r="J1374" s="133">
        <v>450</v>
      </c>
      <c r="K1374" s="133">
        <v>620</v>
      </c>
      <c r="L1374" s="133">
        <v>405</v>
      </c>
      <c r="M1374" s="133">
        <v>11</v>
      </c>
      <c r="N1374" s="133">
        <v>630</v>
      </c>
      <c r="O1374" s="133">
        <v>410</v>
      </c>
      <c r="P1374" s="133">
        <v>200</v>
      </c>
      <c r="Q1374" s="12"/>
      <c r="R1374" s="12"/>
      <c r="S1374" s="12"/>
      <c r="T1374" s="12"/>
      <c r="U1374" s="12"/>
      <c r="V1374" s="12"/>
      <c r="W1374" s="12"/>
      <c r="X1374" s="12"/>
      <c r="Y1374" s="12"/>
      <c r="Z1374" s="12"/>
      <c r="AA1374" s="12"/>
      <c r="AB1374" s="12"/>
      <c r="AC1374" s="12"/>
      <c r="AD1374" s="13"/>
      <c r="AE1374" s="12"/>
      <c r="AF1374" s="12"/>
    </row>
    <row r="1375" spans="1:32" x14ac:dyDescent="0.35">
      <c r="A1375" s="133" t="s">
        <v>7894</v>
      </c>
      <c r="B1375" s="130" t="s">
        <v>18772</v>
      </c>
      <c r="C1375" s="133" t="s">
        <v>18768</v>
      </c>
      <c r="D1375" s="133">
        <v>26.759999999999998</v>
      </c>
      <c r="E1375" s="133">
        <v>605</v>
      </c>
      <c r="F1375" s="133">
        <v>448</v>
      </c>
      <c r="G1375" s="133">
        <v>395</v>
      </c>
      <c r="H1375" s="131">
        <v>2</v>
      </c>
      <c r="I1375" s="133">
        <v>16</v>
      </c>
      <c r="J1375" s="133">
        <v>450</v>
      </c>
      <c r="K1375" s="133">
        <v>620</v>
      </c>
      <c r="L1375" s="133">
        <v>405</v>
      </c>
      <c r="M1375" s="133">
        <v>10.76</v>
      </c>
      <c r="N1375" s="133">
        <v>620</v>
      </c>
      <c r="O1375" s="133">
        <v>400</v>
      </c>
      <c r="P1375" s="133">
        <v>200</v>
      </c>
      <c r="Q1375" s="12"/>
      <c r="R1375" s="12"/>
      <c r="S1375" s="12"/>
      <c r="T1375" s="12"/>
      <c r="U1375" s="12"/>
      <c r="V1375" s="12"/>
      <c r="W1375" s="12"/>
      <c r="X1375" s="12"/>
      <c r="Y1375" s="12"/>
      <c r="Z1375" s="12"/>
      <c r="AA1375" s="12"/>
      <c r="AB1375" s="12"/>
      <c r="AC1375" s="12"/>
      <c r="AD1375" s="13"/>
      <c r="AE1375" s="12"/>
      <c r="AF1375" s="12"/>
    </row>
    <row r="1376" spans="1:32" x14ac:dyDescent="0.35">
      <c r="A1376" s="133" t="s">
        <v>7898</v>
      </c>
      <c r="B1376" s="130" t="s">
        <v>18773</v>
      </c>
      <c r="C1376" s="133" t="s">
        <v>18770</v>
      </c>
      <c r="D1376" s="133">
        <v>18.5</v>
      </c>
      <c r="E1376" s="133">
        <v>605</v>
      </c>
      <c r="F1376" s="133">
        <v>448</v>
      </c>
      <c r="G1376" s="133">
        <v>395</v>
      </c>
      <c r="H1376" s="131">
        <v>2</v>
      </c>
      <c r="I1376" s="133">
        <v>16</v>
      </c>
      <c r="J1376" s="133">
        <v>450</v>
      </c>
      <c r="K1376" s="133">
        <v>620</v>
      </c>
      <c r="L1376" s="133">
        <v>405</v>
      </c>
      <c r="M1376" s="133">
        <v>2.5</v>
      </c>
      <c r="N1376" s="133">
        <v>410</v>
      </c>
      <c r="O1376" s="133">
        <v>625</v>
      </c>
      <c r="P1376" s="133">
        <v>25</v>
      </c>
      <c r="Q1376" s="12"/>
      <c r="R1376" s="12"/>
      <c r="S1376" s="12"/>
      <c r="T1376" s="12"/>
      <c r="U1376" s="12"/>
      <c r="V1376" s="12"/>
      <c r="W1376" s="12"/>
      <c r="X1376" s="12"/>
      <c r="Y1376" s="12"/>
      <c r="Z1376" s="12"/>
      <c r="AA1376" s="12"/>
      <c r="AB1376" s="12"/>
      <c r="AC1376" s="12"/>
      <c r="AD1376" s="13"/>
      <c r="AE1376" s="12"/>
      <c r="AF1376" s="12"/>
    </row>
    <row r="1377" spans="1:32" x14ac:dyDescent="0.35">
      <c r="A1377" s="133" t="s">
        <v>7902</v>
      </c>
      <c r="B1377" s="130" t="s">
        <v>18774</v>
      </c>
      <c r="C1377" s="133" t="s">
        <v>18766</v>
      </c>
      <c r="D1377" s="133">
        <v>27</v>
      </c>
      <c r="E1377" s="133">
        <v>610</v>
      </c>
      <c r="F1377" s="133">
        <v>470</v>
      </c>
      <c r="G1377" s="133">
        <v>390</v>
      </c>
      <c r="H1377" s="131">
        <v>2</v>
      </c>
      <c r="I1377" s="133">
        <v>16</v>
      </c>
      <c r="J1377" s="133">
        <v>450</v>
      </c>
      <c r="K1377" s="133">
        <v>620</v>
      </c>
      <c r="L1377" s="133">
        <v>405</v>
      </c>
      <c r="M1377" s="133">
        <v>11</v>
      </c>
      <c r="N1377" s="133">
        <v>630</v>
      </c>
      <c r="O1377" s="133">
        <v>410</v>
      </c>
      <c r="P1377" s="133">
        <v>200</v>
      </c>
      <c r="Q1377" s="12"/>
      <c r="R1377" s="12"/>
      <c r="S1377" s="12"/>
      <c r="T1377" s="12"/>
      <c r="U1377" s="12"/>
      <c r="V1377" s="12"/>
      <c r="W1377" s="12"/>
      <c r="X1377" s="12"/>
      <c r="Y1377" s="12"/>
      <c r="Z1377" s="12"/>
      <c r="AA1377" s="12"/>
      <c r="AB1377" s="12"/>
      <c r="AC1377" s="12"/>
      <c r="AD1377" s="13"/>
      <c r="AE1377" s="12"/>
      <c r="AF1377" s="12"/>
    </row>
    <row r="1378" spans="1:32" x14ac:dyDescent="0.35">
      <c r="A1378" s="133" t="s">
        <v>7906</v>
      </c>
      <c r="B1378" s="130" t="s">
        <v>18775</v>
      </c>
      <c r="C1378" s="133" t="s">
        <v>18768</v>
      </c>
      <c r="D1378" s="133">
        <v>26.759999999999998</v>
      </c>
      <c r="E1378" s="133">
        <v>605</v>
      </c>
      <c r="F1378" s="133">
        <v>448</v>
      </c>
      <c r="G1378" s="133">
        <v>395</v>
      </c>
      <c r="H1378" s="131">
        <v>2</v>
      </c>
      <c r="I1378" s="133">
        <v>16</v>
      </c>
      <c r="J1378" s="133">
        <v>450</v>
      </c>
      <c r="K1378" s="133">
        <v>620</v>
      </c>
      <c r="L1378" s="133">
        <v>405</v>
      </c>
      <c r="M1378" s="133">
        <v>10.76</v>
      </c>
      <c r="N1378" s="133">
        <v>620</v>
      </c>
      <c r="O1378" s="133">
        <v>400</v>
      </c>
      <c r="P1378" s="133">
        <v>200</v>
      </c>
      <c r="Q1378" s="12"/>
      <c r="R1378" s="12"/>
      <c r="S1378" s="12"/>
      <c r="T1378" s="12"/>
      <c r="U1378" s="12"/>
      <c r="V1378" s="12"/>
      <c r="W1378" s="12"/>
      <c r="X1378" s="12"/>
      <c r="Y1378" s="12"/>
      <c r="Z1378" s="12"/>
      <c r="AA1378" s="12"/>
      <c r="AB1378" s="12"/>
      <c r="AC1378" s="12"/>
      <c r="AD1378" s="13"/>
      <c r="AE1378" s="12"/>
      <c r="AF1378" s="12"/>
    </row>
    <row r="1379" spans="1:32" x14ac:dyDescent="0.35">
      <c r="A1379" s="133" t="s">
        <v>13375</v>
      </c>
      <c r="B1379" s="130" t="s">
        <v>18776</v>
      </c>
      <c r="C1379" s="133" t="s">
        <v>18770</v>
      </c>
      <c r="D1379" s="133">
        <v>16.55</v>
      </c>
      <c r="E1379" s="133">
        <v>605</v>
      </c>
      <c r="F1379" s="133">
        <v>448</v>
      </c>
      <c r="G1379" s="133">
        <v>395</v>
      </c>
      <c r="H1379" s="131">
        <v>2</v>
      </c>
      <c r="I1379" s="133">
        <v>16</v>
      </c>
      <c r="J1379" s="133">
        <v>450</v>
      </c>
      <c r="K1379" s="133">
        <v>620</v>
      </c>
      <c r="L1379" s="133">
        <v>405</v>
      </c>
      <c r="M1379" s="133">
        <v>0.55000000000000004</v>
      </c>
      <c r="N1379" s="133">
        <v>555</v>
      </c>
      <c r="O1379" s="133">
        <v>555</v>
      </c>
      <c r="P1379" s="133">
        <v>555</v>
      </c>
      <c r="Q1379" s="12"/>
      <c r="R1379" s="12"/>
      <c r="S1379" s="12"/>
      <c r="T1379" s="12"/>
      <c r="U1379" s="12"/>
      <c r="V1379" s="12"/>
      <c r="W1379" s="12"/>
      <c r="X1379" s="12"/>
      <c r="Y1379" s="12"/>
      <c r="Z1379" s="12"/>
      <c r="AA1379" s="12"/>
      <c r="AB1379" s="12"/>
      <c r="AC1379" s="12"/>
      <c r="AD1379" s="13"/>
      <c r="AE1379" s="12"/>
      <c r="AF1379" s="12"/>
    </row>
    <row r="1380" spans="1:32" x14ac:dyDescent="0.35">
      <c r="A1380" s="133" t="s">
        <v>7910</v>
      </c>
      <c r="B1380" s="130" t="s">
        <v>18777</v>
      </c>
      <c r="C1380" s="133" t="s">
        <v>18766</v>
      </c>
      <c r="D1380" s="133">
        <v>27</v>
      </c>
      <c r="E1380" s="133">
        <v>610</v>
      </c>
      <c r="F1380" s="133">
        <v>470</v>
      </c>
      <c r="G1380" s="133">
        <v>390</v>
      </c>
      <c r="H1380" s="131">
        <v>2</v>
      </c>
      <c r="I1380" s="133">
        <v>16</v>
      </c>
      <c r="J1380" s="133">
        <v>450</v>
      </c>
      <c r="K1380" s="133">
        <v>620</v>
      </c>
      <c r="L1380" s="133">
        <v>405</v>
      </c>
      <c r="M1380" s="133">
        <v>11</v>
      </c>
      <c r="N1380" s="133">
        <v>630</v>
      </c>
      <c r="O1380" s="133">
        <v>410</v>
      </c>
      <c r="P1380" s="133">
        <v>200</v>
      </c>
      <c r="Q1380" s="12"/>
      <c r="R1380" s="12"/>
      <c r="S1380" s="12"/>
      <c r="T1380" s="12"/>
      <c r="U1380" s="12"/>
      <c r="V1380" s="12"/>
      <c r="W1380" s="12"/>
      <c r="X1380" s="12"/>
      <c r="Y1380" s="12"/>
      <c r="Z1380" s="12"/>
      <c r="AA1380" s="12"/>
      <c r="AB1380" s="12"/>
      <c r="AC1380" s="12"/>
      <c r="AD1380" s="13"/>
      <c r="AE1380" s="12"/>
      <c r="AF1380" s="12"/>
    </row>
    <row r="1381" spans="1:32" x14ac:dyDescent="0.35">
      <c r="A1381" s="133" t="s">
        <v>7914</v>
      </c>
      <c r="B1381" s="130" t="s">
        <v>18778</v>
      </c>
      <c r="C1381" s="133" t="s">
        <v>18768</v>
      </c>
      <c r="D1381" s="133">
        <v>26.759999999999998</v>
      </c>
      <c r="E1381" s="133">
        <v>605</v>
      </c>
      <c r="F1381" s="133">
        <v>448</v>
      </c>
      <c r="G1381" s="133">
        <v>395</v>
      </c>
      <c r="H1381" s="131">
        <v>2</v>
      </c>
      <c r="I1381" s="133">
        <v>16</v>
      </c>
      <c r="J1381" s="133">
        <v>450</v>
      </c>
      <c r="K1381" s="133">
        <v>620</v>
      </c>
      <c r="L1381" s="133">
        <v>405</v>
      </c>
      <c r="M1381" s="133">
        <v>10.76</v>
      </c>
      <c r="N1381" s="133">
        <v>620</v>
      </c>
      <c r="O1381" s="133">
        <v>400</v>
      </c>
      <c r="P1381" s="133">
        <v>200</v>
      </c>
      <c r="Q1381" s="12"/>
      <c r="R1381" s="12"/>
      <c r="S1381" s="12"/>
      <c r="T1381" s="12"/>
      <c r="U1381" s="12"/>
      <c r="V1381" s="12"/>
      <c r="W1381" s="12"/>
      <c r="X1381" s="12"/>
      <c r="Y1381" s="12"/>
      <c r="Z1381" s="12"/>
      <c r="AA1381" s="12"/>
      <c r="AB1381" s="12"/>
      <c r="AC1381" s="12"/>
      <c r="AD1381" s="13"/>
      <c r="AE1381" s="12"/>
      <c r="AF1381" s="12"/>
    </row>
    <row r="1382" spans="1:32" x14ac:dyDescent="0.35">
      <c r="A1382" s="133" t="s">
        <v>13379</v>
      </c>
      <c r="B1382" s="130" t="s">
        <v>18779</v>
      </c>
      <c r="C1382" s="133" t="s">
        <v>18770</v>
      </c>
      <c r="D1382" s="133">
        <v>16.55</v>
      </c>
      <c r="E1382" s="133">
        <v>605</v>
      </c>
      <c r="F1382" s="133">
        <v>448</v>
      </c>
      <c r="G1382" s="133">
        <v>395</v>
      </c>
      <c r="H1382" s="131">
        <v>2</v>
      </c>
      <c r="I1382" s="133">
        <v>16</v>
      </c>
      <c r="J1382" s="133">
        <v>450</v>
      </c>
      <c r="K1382" s="133">
        <v>620</v>
      </c>
      <c r="L1382" s="133">
        <v>405</v>
      </c>
      <c r="M1382" s="133">
        <v>0.55000000000000004</v>
      </c>
      <c r="N1382" s="133">
        <v>555</v>
      </c>
      <c r="O1382" s="133">
        <v>555</v>
      </c>
      <c r="P1382" s="133">
        <v>555</v>
      </c>
      <c r="Q1382" s="12"/>
      <c r="R1382" s="12"/>
      <c r="S1382" s="12"/>
      <c r="T1382" s="12"/>
      <c r="U1382" s="12"/>
      <c r="V1382" s="12"/>
      <c r="W1382" s="12"/>
      <c r="X1382" s="12"/>
      <c r="Y1382" s="12"/>
      <c r="Z1382" s="12"/>
      <c r="AA1382" s="12"/>
      <c r="AB1382" s="12"/>
      <c r="AC1382" s="12"/>
      <c r="AD1382" s="13"/>
      <c r="AE1382" s="12"/>
      <c r="AF1382" s="12"/>
    </row>
    <row r="1383" spans="1:32" x14ac:dyDescent="0.35">
      <c r="A1383" s="133" t="s">
        <v>13383</v>
      </c>
      <c r="B1383" s="130" t="s">
        <v>18780</v>
      </c>
      <c r="C1383" s="133" t="s">
        <v>18766</v>
      </c>
      <c r="D1383" s="133">
        <v>27</v>
      </c>
      <c r="E1383" s="133">
        <v>610</v>
      </c>
      <c r="F1383" s="133">
        <v>470</v>
      </c>
      <c r="G1383" s="133">
        <v>390</v>
      </c>
      <c r="H1383" s="131">
        <v>2</v>
      </c>
      <c r="I1383" s="133">
        <v>16</v>
      </c>
      <c r="J1383" s="133">
        <v>450</v>
      </c>
      <c r="K1383" s="133">
        <v>620</v>
      </c>
      <c r="L1383" s="133">
        <v>405</v>
      </c>
      <c r="M1383" s="133">
        <v>11</v>
      </c>
      <c r="N1383" s="133">
        <v>630</v>
      </c>
      <c r="O1383" s="133">
        <v>410</v>
      </c>
      <c r="P1383" s="133">
        <v>200</v>
      </c>
      <c r="Q1383" s="12"/>
      <c r="R1383" s="12"/>
      <c r="S1383" s="12"/>
      <c r="T1383" s="12"/>
      <c r="U1383" s="12"/>
      <c r="V1383" s="12"/>
      <c r="W1383" s="12"/>
      <c r="X1383" s="12"/>
      <c r="Y1383" s="12"/>
      <c r="Z1383" s="12"/>
      <c r="AA1383" s="12"/>
      <c r="AB1383" s="12"/>
      <c r="AC1383" s="12"/>
      <c r="AD1383" s="13"/>
      <c r="AE1383" s="12"/>
      <c r="AF1383" s="12"/>
    </row>
    <row r="1384" spans="1:32" x14ac:dyDescent="0.35">
      <c r="A1384" s="133" t="s">
        <v>13387</v>
      </c>
      <c r="B1384" s="130" t="s">
        <v>18781</v>
      </c>
      <c r="C1384" s="133" t="s">
        <v>18768</v>
      </c>
      <c r="D1384" s="133">
        <v>26.759999999999998</v>
      </c>
      <c r="E1384" s="133">
        <v>605</v>
      </c>
      <c r="F1384" s="133">
        <v>448</v>
      </c>
      <c r="G1384" s="133">
        <v>395</v>
      </c>
      <c r="H1384" s="131">
        <v>2</v>
      </c>
      <c r="I1384" s="133">
        <v>16</v>
      </c>
      <c r="J1384" s="133">
        <v>450</v>
      </c>
      <c r="K1384" s="133">
        <v>620</v>
      </c>
      <c r="L1384" s="133">
        <v>405</v>
      </c>
      <c r="M1384" s="133">
        <v>10.76</v>
      </c>
      <c r="N1384" s="133">
        <v>620</v>
      </c>
      <c r="O1384" s="133">
        <v>400</v>
      </c>
      <c r="P1384" s="133">
        <v>200</v>
      </c>
      <c r="Q1384" s="12"/>
      <c r="R1384" s="12"/>
      <c r="S1384" s="12"/>
      <c r="T1384" s="12"/>
      <c r="U1384" s="12"/>
      <c r="V1384" s="12"/>
      <c r="W1384" s="12"/>
      <c r="X1384" s="12"/>
      <c r="Y1384" s="12"/>
      <c r="Z1384" s="12"/>
      <c r="AA1384" s="12"/>
      <c r="AB1384" s="12"/>
      <c r="AC1384" s="12"/>
      <c r="AD1384" s="13"/>
      <c r="AE1384" s="12"/>
      <c r="AF1384" s="12"/>
    </row>
    <row r="1385" spans="1:32" x14ac:dyDescent="0.35">
      <c r="A1385" s="133" t="s">
        <v>13391</v>
      </c>
      <c r="B1385" s="130" t="s">
        <v>18782</v>
      </c>
      <c r="C1385" s="133" t="s">
        <v>18770</v>
      </c>
      <c r="D1385" s="133">
        <v>16.55</v>
      </c>
      <c r="E1385" s="133">
        <v>605</v>
      </c>
      <c r="F1385" s="133">
        <v>448</v>
      </c>
      <c r="G1385" s="133">
        <v>395</v>
      </c>
      <c r="H1385" s="131">
        <v>2</v>
      </c>
      <c r="I1385" s="133">
        <v>16</v>
      </c>
      <c r="J1385" s="133">
        <v>450</v>
      </c>
      <c r="K1385" s="133">
        <v>620</v>
      </c>
      <c r="L1385" s="133">
        <v>405</v>
      </c>
      <c r="M1385" s="133">
        <v>0.55000000000000004</v>
      </c>
      <c r="N1385" s="133">
        <v>555</v>
      </c>
      <c r="O1385" s="133">
        <v>555</v>
      </c>
      <c r="P1385" s="133">
        <v>555</v>
      </c>
      <c r="Q1385" s="12"/>
      <c r="R1385" s="12"/>
      <c r="S1385" s="12"/>
      <c r="T1385" s="12"/>
      <c r="U1385" s="12"/>
      <c r="V1385" s="12"/>
      <c r="W1385" s="12"/>
      <c r="X1385" s="12"/>
      <c r="Y1385" s="12"/>
      <c r="Z1385" s="12"/>
      <c r="AA1385" s="12"/>
      <c r="AB1385" s="12"/>
      <c r="AC1385" s="12"/>
      <c r="AD1385" s="13"/>
      <c r="AE1385" s="12"/>
      <c r="AF1385" s="12"/>
    </row>
    <row r="1386" spans="1:32" x14ac:dyDescent="0.35">
      <c r="A1386" s="133" t="s">
        <v>7918</v>
      </c>
      <c r="B1386" s="130" t="s">
        <v>18783</v>
      </c>
      <c r="C1386" s="133" t="s">
        <v>18766</v>
      </c>
      <c r="D1386" s="133">
        <v>27</v>
      </c>
      <c r="E1386" s="133">
        <v>610</v>
      </c>
      <c r="F1386" s="133">
        <v>470</v>
      </c>
      <c r="G1386" s="133">
        <v>390</v>
      </c>
      <c r="H1386" s="131">
        <v>2</v>
      </c>
      <c r="I1386" s="133">
        <v>16</v>
      </c>
      <c r="J1386" s="133">
        <v>450</v>
      </c>
      <c r="K1386" s="133">
        <v>620</v>
      </c>
      <c r="L1386" s="133">
        <v>405</v>
      </c>
      <c r="M1386" s="133">
        <v>11</v>
      </c>
      <c r="N1386" s="133">
        <v>630</v>
      </c>
      <c r="O1386" s="133">
        <v>410</v>
      </c>
      <c r="P1386" s="133">
        <v>200</v>
      </c>
      <c r="Q1386" s="12"/>
      <c r="R1386" s="12"/>
      <c r="S1386" s="12"/>
      <c r="T1386" s="12"/>
      <c r="U1386" s="12"/>
      <c r="V1386" s="12"/>
      <c r="W1386" s="12"/>
      <c r="X1386" s="12"/>
      <c r="Y1386" s="12"/>
      <c r="Z1386" s="12"/>
      <c r="AA1386" s="12"/>
      <c r="AB1386" s="12"/>
      <c r="AC1386" s="12"/>
      <c r="AD1386" s="13"/>
      <c r="AE1386" s="12"/>
      <c r="AF1386" s="12"/>
    </row>
    <row r="1387" spans="1:32" x14ac:dyDescent="0.35">
      <c r="A1387" s="133" t="s">
        <v>7922</v>
      </c>
      <c r="B1387" s="130" t="s">
        <v>18784</v>
      </c>
      <c r="C1387" s="133" t="s">
        <v>18768</v>
      </c>
      <c r="D1387" s="133">
        <v>26.759999999999998</v>
      </c>
      <c r="E1387" s="133">
        <v>605</v>
      </c>
      <c r="F1387" s="133">
        <v>448</v>
      </c>
      <c r="G1387" s="133">
        <v>395</v>
      </c>
      <c r="H1387" s="131">
        <v>2</v>
      </c>
      <c r="I1387" s="133">
        <v>16</v>
      </c>
      <c r="J1387" s="133">
        <v>450</v>
      </c>
      <c r="K1387" s="133">
        <v>620</v>
      </c>
      <c r="L1387" s="133">
        <v>405</v>
      </c>
      <c r="M1387" s="133">
        <v>10.76</v>
      </c>
      <c r="N1387" s="133">
        <v>620</v>
      </c>
      <c r="O1387" s="133">
        <v>400</v>
      </c>
      <c r="P1387" s="133">
        <v>200</v>
      </c>
      <c r="Q1387" s="12"/>
      <c r="R1387" s="12"/>
      <c r="S1387" s="12"/>
      <c r="T1387" s="12"/>
      <c r="U1387" s="12"/>
      <c r="V1387" s="12"/>
      <c r="W1387" s="12"/>
      <c r="X1387" s="12"/>
      <c r="Y1387" s="12"/>
      <c r="Z1387" s="12"/>
      <c r="AA1387" s="12"/>
      <c r="AB1387" s="12"/>
      <c r="AC1387" s="12"/>
      <c r="AD1387" s="13"/>
      <c r="AE1387" s="12"/>
      <c r="AF1387" s="12"/>
    </row>
    <row r="1388" spans="1:32" x14ac:dyDescent="0.35">
      <c r="A1388" s="133" t="s">
        <v>7926</v>
      </c>
      <c r="B1388" s="130" t="s">
        <v>18785</v>
      </c>
      <c r="C1388" s="133" t="s">
        <v>18770</v>
      </c>
      <c r="D1388" s="133">
        <v>18.5</v>
      </c>
      <c r="E1388" s="133">
        <v>605</v>
      </c>
      <c r="F1388" s="133">
        <v>448</v>
      </c>
      <c r="G1388" s="133">
        <v>395</v>
      </c>
      <c r="H1388" s="131">
        <v>2</v>
      </c>
      <c r="I1388" s="133">
        <v>16</v>
      </c>
      <c r="J1388" s="133">
        <v>450</v>
      </c>
      <c r="K1388" s="133">
        <v>620</v>
      </c>
      <c r="L1388" s="133">
        <v>405</v>
      </c>
      <c r="M1388" s="133">
        <v>2.5</v>
      </c>
      <c r="N1388" s="133">
        <v>410</v>
      </c>
      <c r="O1388" s="133">
        <v>625</v>
      </c>
      <c r="P1388" s="133">
        <v>25</v>
      </c>
      <c r="Q1388" s="12"/>
      <c r="R1388" s="12"/>
      <c r="S1388" s="12"/>
      <c r="T1388" s="12"/>
      <c r="U1388" s="12"/>
      <c r="V1388" s="12"/>
      <c r="W1388" s="12"/>
      <c r="X1388" s="12"/>
      <c r="Y1388" s="12"/>
      <c r="Z1388" s="12"/>
      <c r="AA1388" s="12"/>
      <c r="AB1388" s="12"/>
      <c r="AC1388" s="12"/>
      <c r="AD1388" s="13"/>
      <c r="AE1388" s="12"/>
      <c r="AF1388" s="12"/>
    </row>
    <row r="1389" spans="1:32" x14ac:dyDescent="0.35">
      <c r="A1389" s="133" t="s">
        <v>13443</v>
      </c>
      <c r="B1389" s="130" t="s">
        <v>18786</v>
      </c>
      <c r="C1389" s="133" t="s">
        <v>18787</v>
      </c>
      <c r="D1389" s="133">
        <v>34</v>
      </c>
      <c r="E1389" s="133">
        <v>810</v>
      </c>
      <c r="F1389" s="133">
        <v>470</v>
      </c>
      <c r="G1389" s="133">
        <v>390</v>
      </c>
      <c r="H1389" s="131">
        <v>2</v>
      </c>
      <c r="I1389" s="133">
        <v>19</v>
      </c>
      <c r="J1389" s="133">
        <v>450</v>
      </c>
      <c r="K1389" s="133">
        <v>820</v>
      </c>
      <c r="L1389" s="133">
        <v>405</v>
      </c>
      <c r="M1389" s="133">
        <v>15</v>
      </c>
      <c r="N1389" s="133">
        <v>830</v>
      </c>
      <c r="O1389" s="133">
        <v>410</v>
      </c>
      <c r="P1389" s="133">
        <v>210</v>
      </c>
      <c r="Q1389" s="12"/>
      <c r="R1389" s="12"/>
      <c r="S1389" s="12"/>
      <c r="T1389" s="12"/>
      <c r="U1389" s="12"/>
      <c r="V1389" s="12"/>
      <c r="W1389" s="12"/>
      <c r="X1389" s="12"/>
      <c r="Y1389" s="12"/>
      <c r="Z1389" s="12"/>
      <c r="AA1389" s="12"/>
      <c r="AB1389" s="12"/>
      <c r="AC1389" s="12"/>
      <c r="AD1389" s="13"/>
      <c r="AE1389" s="12"/>
      <c r="AF1389" s="12"/>
    </row>
    <row r="1390" spans="1:32" x14ac:dyDescent="0.35">
      <c r="A1390" s="133" t="s">
        <v>13447</v>
      </c>
      <c r="B1390" s="130" t="s">
        <v>18788</v>
      </c>
      <c r="C1390" s="133" t="s">
        <v>18789</v>
      </c>
      <c r="D1390" s="133">
        <v>35.9</v>
      </c>
      <c r="E1390" s="133">
        <v>805</v>
      </c>
      <c r="F1390" s="133">
        <v>448</v>
      </c>
      <c r="G1390" s="133">
        <v>395</v>
      </c>
      <c r="H1390" s="131">
        <v>2</v>
      </c>
      <c r="I1390" s="133">
        <v>19</v>
      </c>
      <c r="J1390" s="133">
        <v>450</v>
      </c>
      <c r="K1390" s="133">
        <v>820</v>
      </c>
      <c r="L1390" s="133">
        <v>405</v>
      </c>
      <c r="M1390" s="133">
        <v>16.899999999999999</v>
      </c>
      <c r="N1390" s="133">
        <v>200</v>
      </c>
      <c r="O1390" s="133">
        <v>820</v>
      </c>
      <c r="P1390" s="133">
        <v>400</v>
      </c>
      <c r="Q1390" s="12"/>
      <c r="R1390" s="12"/>
      <c r="S1390" s="12"/>
      <c r="T1390" s="12"/>
      <c r="U1390" s="12"/>
      <c r="V1390" s="12"/>
      <c r="W1390" s="12"/>
      <c r="X1390" s="12"/>
      <c r="Y1390" s="12"/>
      <c r="Z1390" s="12"/>
      <c r="AA1390" s="12"/>
      <c r="AB1390" s="12"/>
      <c r="AC1390" s="12"/>
      <c r="AD1390" s="13"/>
      <c r="AE1390" s="12"/>
      <c r="AF1390" s="12"/>
    </row>
    <row r="1391" spans="1:32" x14ac:dyDescent="0.35">
      <c r="A1391" s="133" t="s">
        <v>13451</v>
      </c>
      <c r="B1391" s="130" t="s">
        <v>18790</v>
      </c>
      <c r="C1391" s="133" t="s">
        <v>18791</v>
      </c>
      <c r="D1391" s="133">
        <v>22.5</v>
      </c>
      <c r="E1391" s="133">
        <v>805</v>
      </c>
      <c r="F1391" s="133">
        <v>448</v>
      </c>
      <c r="G1391" s="133">
        <v>395</v>
      </c>
      <c r="H1391" s="131">
        <v>2</v>
      </c>
      <c r="I1391" s="133">
        <v>19</v>
      </c>
      <c r="J1391" s="133">
        <v>450</v>
      </c>
      <c r="K1391" s="133">
        <v>820</v>
      </c>
      <c r="L1391" s="133">
        <v>405</v>
      </c>
      <c r="M1391" s="133">
        <v>3.5</v>
      </c>
      <c r="N1391" s="133">
        <v>410</v>
      </c>
      <c r="O1391" s="133">
        <v>825</v>
      </c>
      <c r="P1391" s="133">
        <v>25</v>
      </c>
      <c r="Q1391" s="12"/>
      <c r="R1391" s="12"/>
      <c r="S1391" s="12"/>
      <c r="T1391" s="12"/>
      <c r="U1391" s="12"/>
      <c r="V1391" s="12"/>
      <c r="W1391" s="12"/>
      <c r="X1391" s="12"/>
      <c r="Y1391" s="12"/>
      <c r="Z1391" s="12"/>
      <c r="AA1391" s="12"/>
      <c r="AB1391" s="12"/>
      <c r="AC1391" s="12"/>
      <c r="AD1391" s="13"/>
      <c r="AE1391" s="12"/>
      <c r="AF1391" s="12"/>
    </row>
    <row r="1392" spans="1:32" x14ac:dyDescent="0.35">
      <c r="A1392" s="133" t="s">
        <v>13455</v>
      </c>
      <c r="B1392" s="130" t="s">
        <v>18792</v>
      </c>
      <c r="C1392" s="133" t="s">
        <v>18787</v>
      </c>
      <c r="D1392" s="133">
        <v>34</v>
      </c>
      <c r="E1392" s="133">
        <v>810</v>
      </c>
      <c r="F1392" s="133">
        <v>470</v>
      </c>
      <c r="G1392" s="133">
        <v>390</v>
      </c>
      <c r="H1392" s="131">
        <v>2</v>
      </c>
      <c r="I1392" s="133">
        <v>19</v>
      </c>
      <c r="J1392" s="133">
        <v>450</v>
      </c>
      <c r="K1392" s="133">
        <v>820</v>
      </c>
      <c r="L1392" s="133">
        <v>405</v>
      </c>
      <c r="M1392" s="133">
        <v>15</v>
      </c>
      <c r="N1392" s="133">
        <v>830</v>
      </c>
      <c r="O1392" s="133">
        <v>410</v>
      </c>
      <c r="P1392" s="133">
        <v>210</v>
      </c>
      <c r="Q1392" s="12"/>
      <c r="R1392" s="12"/>
      <c r="S1392" s="12"/>
      <c r="T1392" s="12"/>
      <c r="U1392" s="12"/>
      <c r="V1392" s="12"/>
      <c r="W1392" s="12"/>
      <c r="X1392" s="12"/>
      <c r="Y1392" s="12"/>
      <c r="Z1392" s="12"/>
      <c r="AA1392" s="12"/>
      <c r="AB1392" s="12"/>
      <c r="AC1392" s="12"/>
      <c r="AD1392" s="13"/>
      <c r="AE1392" s="12"/>
      <c r="AF1392" s="12"/>
    </row>
    <row r="1393" spans="1:32" x14ac:dyDescent="0.35">
      <c r="A1393" s="133" t="s">
        <v>13459</v>
      </c>
      <c r="B1393" s="130" t="s">
        <v>18793</v>
      </c>
      <c r="C1393" s="133" t="s">
        <v>18789</v>
      </c>
      <c r="D1393" s="133">
        <v>35.9</v>
      </c>
      <c r="E1393" s="133">
        <v>805</v>
      </c>
      <c r="F1393" s="133">
        <v>448</v>
      </c>
      <c r="G1393" s="133">
        <v>395</v>
      </c>
      <c r="H1393" s="131">
        <v>2</v>
      </c>
      <c r="I1393" s="133">
        <v>19</v>
      </c>
      <c r="J1393" s="133">
        <v>450</v>
      </c>
      <c r="K1393" s="133">
        <v>820</v>
      </c>
      <c r="L1393" s="133">
        <v>405</v>
      </c>
      <c r="M1393" s="133">
        <v>16.899999999999999</v>
      </c>
      <c r="N1393" s="133">
        <v>200</v>
      </c>
      <c r="O1393" s="133">
        <v>820</v>
      </c>
      <c r="P1393" s="133">
        <v>400</v>
      </c>
      <c r="Q1393" s="12"/>
      <c r="R1393" s="12"/>
      <c r="S1393" s="12"/>
      <c r="T1393" s="12"/>
      <c r="U1393" s="12"/>
      <c r="V1393" s="12"/>
      <c r="W1393" s="12"/>
      <c r="X1393" s="12"/>
      <c r="Y1393" s="12"/>
      <c r="Z1393" s="12"/>
      <c r="AA1393" s="12"/>
      <c r="AB1393" s="12"/>
      <c r="AC1393" s="12"/>
      <c r="AD1393" s="13"/>
      <c r="AE1393" s="12"/>
      <c r="AF1393" s="12"/>
    </row>
    <row r="1394" spans="1:32" x14ac:dyDescent="0.35">
      <c r="A1394" s="133" t="s">
        <v>13463</v>
      </c>
      <c r="B1394" s="130" t="s">
        <v>18794</v>
      </c>
      <c r="C1394" s="133" t="s">
        <v>18791</v>
      </c>
      <c r="D1394" s="133">
        <v>22.5</v>
      </c>
      <c r="E1394" s="133">
        <v>805</v>
      </c>
      <c r="F1394" s="133">
        <v>448</v>
      </c>
      <c r="G1394" s="133">
        <v>395</v>
      </c>
      <c r="H1394" s="131">
        <v>2</v>
      </c>
      <c r="I1394" s="133">
        <v>19</v>
      </c>
      <c r="J1394" s="133">
        <v>450</v>
      </c>
      <c r="K1394" s="133">
        <v>820</v>
      </c>
      <c r="L1394" s="133">
        <v>405</v>
      </c>
      <c r="M1394" s="133">
        <v>3.5</v>
      </c>
      <c r="N1394" s="133">
        <v>410</v>
      </c>
      <c r="O1394" s="133">
        <v>825</v>
      </c>
      <c r="P1394" s="133">
        <v>25</v>
      </c>
      <c r="Q1394" s="12"/>
      <c r="R1394" s="12"/>
      <c r="S1394" s="12"/>
      <c r="T1394" s="12"/>
      <c r="U1394" s="12"/>
      <c r="V1394" s="12"/>
      <c r="W1394" s="12"/>
      <c r="X1394" s="12"/>
      <c r="Y1394" s="12"/>
      <c r="Z1394" s="12"/>
      <c r="AA1394" s="12"/>
      <c r="AB1394" s="12"/>
      <c r="AC1394" s="12"/>
      <c r="AD1394" s="13"/>
      <c r="AE1394" s="12"/>
      <c r="AF1394" s="12"/>
    </row>
    <row r="1395" spans="1:32" x14ac:dyDescent="0.35">
      <c r="A1395" s="133" t="s">
        <v>8026</v>
      </c>
      <c r="B1395" s="130" t="s">
        <v>18795</v>
      </c>
      <c r="C1395" s="133" t="s">
        <v>18787</v>
      </c>
      <c r="D1395" s="133">
        <v>34</v>
      </c>
      <c r="E1395" s="133">
        <v>810</v>
      </c>
      <c r="F1395" s="133">
        <v>470</v>
      </c>
      <c r="G1395" s="133">
        <v>390</v>
      </c>
      <c r="H1395" s="131">
        <v>2</v>
      </c>
      <c r="I1395" s="133">
        <v>19</v>
      </c>
      <c r="J1395" s="133">
        <v>450</v>
      </c>
      <c r="K1395" s="133">
        <v>820</v>
      </c>
      <c r="L1395" s="133">
        <v>405</v>
      </c>
      <c r="M1395" s="133">
        <v>15</v>
      </c>
      <c r="N1395" s="133">
        <v>830</v>
      </c>
      <c r="O1395" s="133">
        <v>410</v>
      </c>
      <c r="P1395" s="133">
        <v>210</v>
      </c>
      <c r="Q1395" s="12"/>
      <c r="R1395" s="12"/>
      <c r="S1395" s="12"/>
      <c r="T1395" s="12"/>
      <c r="U1395" s="12"/>
      <c r="V1395" s="12"/>
      <c r="W1395" s="12"/>
      <c r="X1395" s="12"/>
      <c r="Y1395" s="12"/>
      <c r="Z1395" s="12"/>
      <c r="AA1395" s="12"/>
      <c r="AB1395" s="12"/>
      <c r="AC1395" s="12"/>
      <c r="AD1395" s="13"/>
      <c r="AE1395" s="12"/>
      <c r="AF1395" s="12"/>
    </row>
    <row r="1396" spans="1:32" x14ac:dyDescent="0.35">
      <c r="A1396" s="133" t="s">
        <v>8030</v>
      </c>
      <c r="B1396" s="130" t="s">
        <v>18796</v>
      </c>
      <c r="C1396" s="133" t="s">
        <v>18789</v>
      </c>
      <c r="D1396" s="133">
        <v>35.9</v>
      </c>
      <c r="E1396" s="133">
        <v>805</v>
      </c>
      <c r="F1396" s="133">
        <v>448</v>
      </c>
      <c r="G1396" s="133">
        <v>395</v>
      </c>
      <c r="H1396" s="131">
        <v>2</v>
      </c>
      <c r="I1396" s="133">
        <v>19</v>
      </c>
      <c r="J1396" s="133">
        <v>450</v>
      </c>
      <c r="K1396" s="133">
        <v>820</v>
      </c>
      <c r="L1396" s="133">
        <v>405</v>
      </c>
      <c r="M1396" s="133">
        <v>16.899999999999999</v>
      </c>
      <c r="N1396" s="133">
        <v>200</v>
      </c>
      <c r="O1396" s="133">
        <v>820</v>
      </c>
      <c r="P1396" s="133">
        <v>400</v>
      </c>
      <c r="Q1396" s="12"/>
      <c r="R1396" s="12"/>
      <c r="S1396" s="12"/>
      <c r="T1396" s="12"/>
      <c r="U1396" s="12"/>
      <c r="V1396" s="12"/>
      <c r="W1396" s="12"/>
      <c r="X1396" s="12"/>
      <c r="Y1396" s="12"/>
      <c r="Z1396" s="12"/>
      <c r="AA1396" s="12"/>
      <c r="AB1396" s="12"/>
      <c r="AC1396" s="12"/>
      <c r="AD1396" s="13"/>
      <c r="AE1396" s="12"/>
      <c r="AF1396" s="12"/>
    </row>
    <row r="1397" spans="1:32" x14ac:dyDescent="0.35">
      <c r="A1397" s="133" t="s">
        <v>8034</v>
      </c>
      <c r="B1397" s="130" t="s">
        <v>18797</v>
      </c>
      <c r="C1397" s="133" t="s">
        <v>18791</v>
      </c>
      <c r="D1397" s="133">
        <v>22.5</v>
      </c>
      <c r="E1397" s="133">
        <v>805</v>
      </c>
      <c r="F1397" s="133">
        <v>448</v>
      </c>
      <c r="G1397" s="133">
        <v>395</v>
      </c>
      <c r="H1397" s="131">
        <v>2</v>
      </c>
      <c r="I1397" s="133">
        <v>19</v>
      </c>
      <c r="J1397" s="133">
        <v>450</v>
      </c>
      <c r="K1397" s="133">
        <v>820</v>
      </c>
      <c r="L1397" s="133">
        <v>405</v>
      </c>
      <c r="M1397" s="133">
        <v>3.5</v>
      </c>
      <c r="N1397" s="133">
        <v>410</v>
      </c>
      <c r="O1397" s="133">
        <v>825</v>
      </c>
      <c r="P1397" s="133">
        <v>25</v>
      </c>
      <c r="Q1397" s="12"/>
      <c r="R1397" s="12"/>
      <c r="S1397" s="12"/>
      <c r="T1397" s="12"/>
      <c r="U1397" s="12"/>
      <c r="V1397" s="12"/>
      <c r="W1397" s="12"/>
      <c r="X1397" s="12"/>
      <c r="Y1397" s="12"/>
      <c r="Z1397" s="12"/>
      <c r="AA1397" s="12"/>
      <c r="AB1397" s="12"/>
      <c r="AC1397" s="12"/>
      <c r="AD1397" s="13"/>
      <c r="AE1397" s="12"/>
      <c r="AF1397" s="12"/>
    </row>
    <row r="1398" spans="1:32" x14ac:dyDescent="0.35">
      <c r="A1398" s="133" t="s">
        <v>13467</v>
      </c>
      <c r="B1398" s="130" t="s">
        <v>18798</v>
      </c>
      <c r="C1398" s="133" t="s">
        <v>18787</v>
      </c>
      <c r="D1398" s="133">
        <v>34</v>
      </c>
      <c r="E1398" s="133">
        <v>810</v>
      </c>
      <c r="F1398" s="133">
        <v>470</v>
      </c>
      <c r="G1398" s="133">
        <v>390</v>
      </c>
      <c r="H1398" s="131">
        <v>2</v>
      </c>
      <c r="I1398" s="133">
        <v>19</v>
      </c>
      <c r="J1398" s="133">
        <v>450</v>
      </c>
      <c r="K1398" s="133">
        <v>820</v>
      </c>
      <c r="L1398" s="133">
        <v>405</v>
      </c>
      <c r="M1398" s="133">
        <v>15</v>
      </c>
      <c r="N1398" s="133">
        <v>830</v>
      </c>
      <c r="O1398" s="133">
        <v>410</v>
      </c>
      <c r="P1398" s="133">
        <v>210</v>
      </c>
      <c r="Q1398" s="12"/>
      <c r="R1398" s="12"/>
      <c r="S1398" s="12"/>
      <c r="T1398" s="12"/>
      <c r="U1398" s="12"/>
      <c r="V1398" s="12"/>
      <c r="W1398" s="12"/>
      <c r="X1398" s="12"/>
      <c r="Y1398" s="12"/>
      <c r="Z1398" s="12"/>
      <c r="AA1398" s="12"/>
      <c r="AB1398" s="12"/>
      <c r="AC1398" s="12"/>
      <c r="AD1398" s="13"/>
      <c r="AE1398" s="12"/>
      <c r="AF1398" s="12"/>
    </row>
    <row r="1399" spans="1:32" x14ac:dyDescent="0.35">
      <c r="A1399" s="133" t="s">
        <v>13471</v>
      </c>
      <c r="B1399" s="130" t="s">
        <v>18799</v>
      </c>
      <c r="C1399" s="133" t="s">
        <v>18789</v>
      </c>
      <c r="D1399" s="133">
        <v>35.9</v>
      </c>
      <c r="E1399" s="133">
        <v>805</v>
      </c>
      <c r="F1399" s="133">
        <v>448</v>
      </c>
      <c r="G1399" s="133">
        <v>395</v>
      </c>
      <c r="H1399" s="131">
        <v>2</v>
      </c>
      <c r="I1399" s="133">
        <v>19</v>
      </c>
      <c r="J1399" s="133">
        <v>450</v>
      </c>
      <c r="K1399" s="133">
        <v>820</v>
      </c>
      <c r="L1399" s="133">
        <v>405</v>
      </c>
      <c r="M1399" s="133">
        <v>16.899999999999999</v>
      </c>
      <c r="N1399" s="133">
        <v>200</v>
      </c>
      <c r="O1399" s="133">
        <v>820</v>
      </c>
      <c r="P1399" s="133">
        <v>400</v>
      </c>
      <c r="Q1399" s="12"/>
      <c r="R1399" s="12"/>
      <c r="S1399" s="12"/>
      <c r="T1399" s="12"/>
      <c r="U1399" s="12"/>
      <c r="V1399" s="12"/>
      <c r="W1399" s="12"/>
      <c r="X1399" s="12"/>
      <c r="Y1399" s="12"/>
      <c r="Z1399" s="12"/>
      <c r="AA1399" s="12"/>
      <c r="AB1399" s="12"/>
      <c r="AC1399" s="12"/>
      <c r="AD1399" s="13"/>
      <c r="AE1399" s="12"/>
      <c r="AF1399" s="12"/>
    </row>
    <row r="1400" spans="1:32" x14ac:dyDescent="0.35">
      <c r="A1400" s="133" t="s">
        <v>13475</v>
      </c>
      <c r="B1400" s="130" t="s">
        <v>18800</v>
      </c>
      <c r="C1400" s="133" t="s">
        <v>18791</v>
      </c>
      <c r="D1400" s="133">
        <v>22.5</v>
      </c>
      <c r="E1400" s="133">
        <v>805</v>
      </c>
      <c r="F1400" s="133">
        <v>448</v>
      </c>
      <c r="G1400" s="133">
        <v>395</v>
      </c>
      <c r="H1400" s="131">
        <v>2</v>
      </c>
      <c r="I1400" s="133">
        <v>19</v>
      </c>
      <c r="J1400" s="133">
        <v>450</v>
      </c>
      <c r="K1400" s="133">
        <v>820</v>
      </c>
      <c r="L1400" s="133">
        <v>405</v>
      </c>
      <c r="M1400" s="133">
        <v>3.5</v>
      </c>
      <c r="N1400" s="133">
        <v>410</v>
      </c>
      <c r="O1400" s="133">
        <v>825</v>
      </c>
      <c r="P1400" s="133">
        <v>25</v>
      </c>
      <c r="Q1400" s="12"/>
      <c r="R1400" s="12"/>
      <c r="S1400" s="12"/>
      <c r="T1400" s="12"/>
      <c r="U1400" s="12"/>
      <c r="V1400" s="12"/>
      <c r="W1400" s="12"/>
      <c r="X1400" s="12"/>
      <c r="Y1400" s="12"/>
      <c r="Z1400" s="12"/>
      <c r="AA1400" s="12"/>
      <c r="AB1400" s="12"/>
      <c r="AC1400" s="12"/>
      <c r="AD1400" s="13"/>
      <c r="AE1400" s="12"/>
      <c r="AF1400" s="12"/>
    </row>
    <row r="1401" spans="1:32" x14ac:dyDescent="0.35">
      <c r="A1401" s="133" t="s">
        <v>13479</v>
      </c>
      <c r="B1401" s="130" t="s">
        <v>18801</v>
      </c>
      <c r="C1401" s="133" t="s">
        <v>18787</v>
      </c>
      <c r="D1401" s="133">
        <v>34</v>
      </c>
      <c r="E1401" s="133">
        <v>810</v>
      </c>
      <c r="F1401" s="133">
        <v>470</v>
      </c>
      <c r="G1401" s="133">
        <v>390</v>
      </c>
      <c r="H1401" s="131">
        <v>2</v>
      </c>
      <c r="I1401" s="133">
        <v>19</v>
      </c>
      <c r="J1401" s="133">
        <v>450</v>
      </c>
      <c r="K1401" s="133">
        <v>820</v>
      </c>
      <c r="L1401" s="133">
        <v>405</v>
      </c>
      <c r="M1401" s="133">
        <v>15</v>
      </c>
      <c r="N1401" s="133">
        <v>830</v>
      </c>
      <c r="O1401" s="133">
        <v>410</v>
      </c>
      <c r="P1401" s="133">
        <v>210</v>
      </c>
      <c r="Q1401" s="12"/>
      <c r="R1401" s="12"/>
      <c r="S1401" s="12"/>
      <c r="T1401" s="12"/>
      <c r="U1401" s="12"/>
      <c r="V1401" s="12"/>
      <c r="W1401" s="12"/>
      <c r="X1401" s="12"/>
      <c r="Y1401" s="12"/>
      <c r="Z1401" s="12"/>
      <c r="AA1401" s="12"/>
      <c r="AB1401" s="12"/>
      <c r="AC1401" s="12"/>
      <c r="AD1401" s="13"/>
      <c r="AE1401" s="12"/>
      <c r="AF1401" s="12"/>
    </row>
    <row r="1402" spans="1:32" x14ac:dyDescent="0.35">
      <c r="A1402" s="133" t="s">
        <v>13483</v>
      </c>
      <c r="B1402" s="130" t="s">
        <v>18802</v>
      </c>
      <c r="C1402" s="133" t="s">
        <v>18789</v>
      </c>
      <c r="D1402" s="133">
        <v>35.9</v>
      </c>
      <c r="E1402" s="133">
        <v>805</v>
      </c>
      <c r="F1402" s="133">
        <v>448</v>
      </c>
      <c r="G1402" s="133">
        <v>395</v>
      </c>
      <c r="H1402" s="131">
        <v>2</v>
      </c>
      <c r="I1402" s="133">
        <v>19</v>
      </c>
      <c r="J1402" s="133">
        <v>450</v>
      </c>
      <c r="K1402" s="133">
        <v>820</v>
      </c>
      <c r="L1402" s="133">
        <v>405</v>
      </c>
      <c r="M1402" s="133">
        <v>16.899999999999999</v>
      </c>
      <c r="N1402" s="133">
        <v>200</v>
      </c>
      <c r="O1402" s="133">
        <v>820</v>
      </c>
      <c r="P1402" s="133">
        <v>400</v>
      </c>
      <c r="Q1402" s="12"/>
      <c r="R1402" s="12"/>
      <c r="S1402" s="12"/>
      <c r="T1402" s="12"/>
      <c r="U1402" s="12"/>
      <c r="V1402" s="12"/>
      <c r="W1402" s="12"/>
      <c r="X1402" s="12"/>
      <c r="Y1402" s="12"/>
      <c r="Z1402" s="12"/>
      <c r="AA1402" s="12"/>
      <c r="AB1402" s="12"/>
      <c r="AC1402" s="12"/>
      <c r="AD1402" s="13"/>
      <c r="AE1402" s="12"/>
      <c r="AF1402" s="12"/>
    </row>
    <row r="1403" spans="1:32" x14ac:dyDescent="0.35">
      <c r="A1403" s="133" t="s">
        <v>13487</v>
      </c>
      <c r="B1403" s="130" t="s">
        <v>18803</v>
      </c>
      <c r="C1403" s="133" t="s">
        <v>18791</v>
      </c>
      <c r="D1403" s="133">
        <v>22.5</v>
      </c>
      <c r="E1403" s="133">
        <v>805</v>
      </c>
      <c r="F1403" s="133">
        <v>448</v>
      </c>
      <c r="G1403" s="133">
        <v>395</v>
      </c>
      <c r="H1403" s="131">
        <v>2</v>
      </c>
      <c r="I1403" s="133">
        <v>19</v>
      </c>
      <c r="J1403" s="133">
        <v>450</v>
      </c>
      <c r="K1403" s="133">
        <v>820</v>
      </c>
      <c r="L1403" s="133">
        <v>405</v>
      </c>
      <c r="M1403" s="133">
        <v>3.5</v>
      </c>
      <c r="N1403" s="133">
        <v>410</v>
      </c>
      <c r="O1403" s="133">
        <v>825</v>
      </c>
      <c r="P1403" s="133">
        <v>25</v>
      </c>
      <c r="Q1403" s="12"/>
      <c r="R1403" s="12"/>
      <c r="S1403" s="12"/>
      <c r="T1403" s="12"/>
      <c r="U1403" s="12"/>
      <c r="V1403" s="12"/>
      <c r="W1403" s="12"/>
      <c r="X1403" s="12"/>
      <c r="Y1403" s="12"/>
      <c r="Z1403" s="12"/>
      <c r="AA1403" s="12"/>
      <c r="AB1403" s="12"/>
      <c r="AC1403" s="12"/>
      <c r="AD1403" s="13"/>
      <c r="AE1403" s="12"/>
      <c r="AF1403" s="12"/>
    </row>
    <row r="1404" spans="1:32" x14ac:dyDescent="0.35">
      <c r="A1404" s="133" t="s">
        <v>13491</v>
      </c>
      <c r="B1404" s="130" t="s">
        <v>18804</v>
      </c>
      <c r="C1404" s="133" t="s">
        <v>18787</v>
      </c>
      <c r="D1404" s="133">
        <v>34</v>
      </c>
      <c r="E1404" s="133">
        <v>810</v>
      </c>
      <c r="F1404" s="133">
        <v>470</v>
      </c>
      <c r="G1404" s="133">
        <v>390</v>
      </c>
      <c r="H1404" s="131">
        <v>2</v>
      </c>
      <c r="I1404" s="133">
        <v>19</v>
      </c>
      <c r="J1404" s="133">
        <v>450</v>
      </c>
      <c r="K1404" s="133">
        <v>820</v>
      </c>
      <c r="L1404" s="133">
        <v>405</v>
      </c>
      <c r="M1404" s="133">
        <v>15</v>
      </c>
      <c r="N1404" s="133">
        <v>830</v>
      </c>
      <c r="O1404" s="133">
        <v>410</v>
      </c>
      <c r="P1404" s="133">
        <v>210</v>
      </c>
      <c r="Q1404" s="12"/>
      <c r="R1404" s="12"/>
      <c r="S1404" s="12"/>
      <c r="T1404" s="12"/>
      <c r="U1404" s="12"/>
      <c r="V1404" s="12"/>
      <c r="W1404" s="12"/>
      <c r="X1404" s="12"/>
      <c r="Y1404" s="12"/>
      <c r="Z1404" s="12"/>
      <c r="AA1404" s="12"/>
      <c r="AB1404" s="12"/>
      <c r="AC1404" s="12"/>
      <c r="AD1404" s="13"/>
      <c r="AE1404" s="12"/>
      <c r="AF1404" s="12"/>
    </row>
    <row r="1405" spans="1:32" x14ac:dyDescent="0.35">
      <c r="A1405" s="133" t="s">
        <v>13495</v>
      </c>
      <c r="B1405" s="130" t="s">
        <v>18805</v>
      </c>
      <c r="C1405" s="133" t="s">
        <v>18789</v>
      </c>
      <c r="D1405" s="133">
        <v>35.9</v>
      </c>
      <c r="E1405" s="133">
        <v>805</v>
      </c>
      <c r="F1405" s="133">
        <v>448</v>
      </c>
      <c r="G1405" s="133">
        <v>395</v>
      </c>
      <c r="H1405" s="131">
        <v>2</v>
      </c>
      <c r="I1405" s="133">
        <v>19</v>
      </c>
      <c r="J1405" s="133">
        <v>450</v>
      </c>
      <c r="K1405" s="133">
        <v>820</v>
      </c>
      <c r="L1405" s="133">
        <v>405</v>
      </c>
      <c r="M1405" s="133">
        <v>16.899999999999999</v>
      </c>
      <c r="N1405" s="133">
        <v>200</v>
      </c>
      <c r="O1405" s="133">
        <v>820</v>
      </c>
      <c r="P1405" s="133">
        <v>400</v>
      </c>
      <c r="Q1405" s="12"/>
      <c r="R1405" s="12"/>
      <c r="S1405" s="12"/>
      <c r="T1405" s="12"/>
      <c r="U1405" s="12"/>
      <c r="V1405" s="12"/>
      <c r="W1405" s="12"/>
      <c r="X1405" s="12"/>
      <c r="Y1405" s="12"/>
      <c r="Z1405" s="12"/>
      <c r="AA1405" s="12"/>
      <c r="AB1405" s="12"/>
      <c r="AC1405" s="12"/>
      <c r="AD1405" s="13"/>
      <c r="AE1405" s="12"/>
      <c r="AF1405" s="12"/>
    </row>
    <row r="1406" spans="1:32" x14ac:dyDescent="0.35">
      <c r="A1406" s="133" t="s">
        <v>13499</v>
      </c>
      <c r="B1406" s="130" t="s">
        <v>18806</v>
      </c>
      <c r="C1406" s="133" t="s">
        <v>18791</v>
      </c>
      <c r="D1406" s="133">
        <v>22</v>
      </c>
      <c r="E1406" s="133">
        <v>805</v>
      </c>
      <c r="F1406" s="133">
        <v>448</v>
      </c>
      <c r="G1406" s="133">
        <v>395</v>
      </c>
      <c r="H1406" s="131">
        <v>2</v>
      </c>
      <c r="I1406" s="133">
        <v>19</v>
      </c>
      <c r="J1406" s="133">
        <v>450</v>
      </c>
      <c r="K1406" s="133">
        <v>820</v>
      </c>
      <c r="L1406" s="133">
        <v>405</v>
      </c>
      <c r="M1406" s="133">
        <v>3</v>
      </c>
      <c r="N1406" s="133">
        <v>410</v>
      </c>
      <c r="O1406" s="133">
        <v>825</v>
      </c>
      <c r="P1406" s="133">
        <v>25</v>
      </c>
      <c r="Q1406" s="12"/>
      <c r="R1406" s="12"/>
      <c r="S1406" s="12"/>
      <c r="T1406" s="12"/>
      <c r="U1406" s="12"/>
      <c r="V1406" s="12"/>
      <c r="W1406" s="12"/>
      <c r="X1406" s="12"/>
      <c r="Y1406" s="12"/>
      <c r="Z1406" s="12"/>
      <c r="AA1406" s="12"/>
      <c r="AB1406" s="12"/>
      <c r="AC1406" s="12"/>
      <c r="AD1406" s="13"/>
      <c r="AE1406" s="12"/>
      <c r="AF1406" s="12"/>
    </row>
    <row r="1407" spans="1:32" x14ac:dyDescent="0.35">
      <c r="A1407" s="133" t="s">
        <v>7754</v>
      </c>
      <c r="B1407" s="130" t="s">
        <v>18807</v>
      </c>
      <c r="C1407" s="133" t="s">
        <v>18745</v>
      </c>
      <c r="D1407" s="133">
        <v>36.54</v>
      </c>
      <c r="E1407" s="133">
        <v>510</v>
      </c>
      <c r="F1407" s="133">
        <v>578</v>
      </c>
      <c r="G1407" s="133">
        <v>390</v>
      </c>
      <c r="H1407" s="131">
        <v>2</v>
      </c>
      <c r="I1407" s="133">
        <v>26</v>
      </c>
      <c r="J1407" s="133">
        <v>560</v>
      </c>
      <c r="K1407" s="133">
        <v>520</v>
      </c>
      <c r="L1407" s="133">
        <v>405</v>
      </c>
      <c r="M1407" s="133">
        <v>10.54</v>
      </c>
      <c r="N1407" s="133">
        <v>530</v>
      </c>
      <c r="O1407" s="133">
        <v>410</v>
      </c>
      <c r="P1407" s="133">
        <v>210</v>
      </c>
      <c r="Q1407" s="12"/>
      <c r="R1407" s="12"/>
      <c r="S1407" s="12"/>
      <c r="T1407" s="12"/>
      <c r="U1407" s="12"/>
      <c r="V1407" s="12"/>
      <c r="W1407" s="12"/>
      <c r="X1407" s="12"/>
      <c r="Y1407" s="12"/>
      <c r="Z1407" s="12"/>
      <c r="AA1407" s="12"/>
      <c r="AB1407" s="12"/>
      <c r="AC1407" s="12"/>
      <c r="AD1407" s="13"/>
      <c r="AE1407" s="12"/>
      <c r="AF1407" s="12"/>
    </row>
    <row r="1408" spans="1:32" x14ac:dyDescent="0.35">
      <c r="A1408" s="133" t="s">
        <v>7758</v>
      </c>
      <c r="B1408" s="130" t="s">
        <v>18808</v>
      </c>
      <c r="C1408" s="133" t="s">
        <v>18747</v>
      </c>
      <c r="D1408" s="133">
        <v>35</v>
      </c>
      <c r="E1408" s="133">
        <v>505</v>
      </c>
      <c r="F1408" s="133">
        <v>556</v>
      </c>
      <c r="G1408" s="133">
        <v>395</v>
      </c>
      <c r="H1408" s="131">
        <v>2</v>
      </c>
      <c r="I1408" s="133">
        <v>26</v>
      </c>
      <c r="J1408" s="133">
        <v>560</v>
      </c>
      <c r="K1408" s="133">
        <v>520</v>
      </c>
      <c r="L1408" s="133">
        <v>405</v>
      </c>
      <c r="M1408" s="133">
        <v>9</v>
      </c>
      <c r="N1408" s="133">
        <v>200</v>
      </c>
      <c r="O1408" s="133">
        <v>520</v>
      </c>
      <c r="P1408" s="133">
        <v>400</v>
      </c>
      <c r="Q1408" s="12"/>
      <c r="R1408" s="12"/>
      <c r="S1408" s="12"/>
      <c r="T1408" s="12"/>
      <c r="U1408" s="12"/>
      <c r="V1408" s="12"/>
      <c r="W1408" s="12"/>
      <c r="X1408" s="12"/>
      <c r="Y1408" s="12"/>
      <c r="Z1408" s="12"/>
      <c r="AA1408" s="12"/>
      <c r="AB1408" s="12"/>
      <c r="AC1408" s="12"/>
      <c r="AD1408" s="13"/>
      <c r="AE1408" s="12"/>
      <c r="AF1408" s="12"/>
    </row>
    <row r="1409" spans="1:32" x14ac:dyDescent="0.35">
      <c r="A1409" s="133" t="s">
        <v>7762</v>
      </c>
      <c r="B1409" s="130" t="s">
        <v>18809</v>
      </c>
      <c r="C1409" s="133" t="s">
        <v>18749</v>
      </c>
      <c r="D1409" s="133">
        <v>28</v>
      </c>
      <c r="E1409" s="133">
        <v>505</v>
      </c>
      <c r="F1409" s="133">
        <v>556</v>
      </c>
      <c r="G1409" s="133">
        <v>395</v>
      </c>
      <c r="H1409" s="131">
        <v>2</v>
      </c>
      <c r="I1409" s="133">
        <v>26</v>
      </c>
      <c r="J1409" s="133">
        <v>560</v>
      </c>
      <c r="K1409" s="133">
        <v>520</v>
      </c>
      <c r="L1409" s="133">
        <v>405</v>
      </c>
      <c r="M1409" s="133">
        <v>2</v>
      </c>
      <c r="N1409" s="133">
        <v>410</v>
      </c>
      <c r="O1409" s="133">
        <v>525</v>
      </c>
      <c r="P1409" s="133">
        <v>25</v>
      </c>
      <c r="Q1409" s="12"/>
      <c r="R1409" s="12"/>
      <c r="S1409" s="12"/>
      <c r="T1409" s="12"/>
      <c r="U1409" s="12"/>
      <c r="V1409" s="12"/>
      <c r="W1409" s="12"/>
      <c r="X1409" s="12"/>
      <c r="Y1409" s="12"/>
      <c r="Z1409" s="12"/>
      <c r="AA1409" s="12"/>
      <c r="AB1409" s="12"/>
      <c r="AC1409" s="12"/>
      <c r="AD1409" s="13"/>
      <c r="AE1409" s="12"/>
      <c r="AF1409" s="12"/>
    </row>
    <row r="1410" spans="1:32" x14ac:dyDescent="0.35">
      <c r="A1410" s="133" t="s">
        <v>7766</v>
      </c>
      <c r="B1410" s="130" t="s">
        <v>18810</v>
      </c>
      <c r="C1410" s="133" t="s">
        <v>18745</v>
      </c>
      <c r="D1410" s="133">
        <v>36.54</v>
      </c>
      <c r="E1410" s="133">
        <v>510</v>
      </c>
      <c r="F1410" s="133">
        <v>578</v>
      </c>
      <c r="G1410" s="133">
        <v>390</v>
      </c>
      <c r="H1410" s="131">
        <v>2</v>
      </c>
      <c r="I1410" s="133">
        <v>26</v>
      </c>
      <c r="J1410" s="133">
        <v>560</v>
      </c>
      <c r="K1410" s="133">
        <v>520</v>
      </c>
      <c r="L1410" s="133">
        <v>405</v>
      </c>
      <c r="M1410" s="133">
        <v>10.54</v>
      </c>
      <c r="N1410" s="133">
        <v>530</v>
      </c>
      <c r="O1410" s="133">
        <v>410</v>
      </c>
      <c r="P1410" s="133">
        <v>210</v>
      </c>
      <c r="Q1410" s="12"/>
      <c r="R1410" s="12"/>
      <c r="S1410" s="12"/>
      <c r="T1410" s="12"/>
      <c r="U1410" s="12"/>
      <c r="V1410" s="12"/>
      <c r="W1410" s="12"/>
      <c r="X1410" s="12"/>
      <c r="Y1410" s="12"/>
      <c r="Z1410" s="12"/>
      <c r="AA1410" s="12"/>
      <c r="AB1410" s="12"/>
      <c r="AC1410" s="12"/>
      <c r="AD1410" s="13"/>
      <c r="AE1410" s="12"/>
      <c r="AF1410" s="12"/>
    </row>
    <row r="1411" spans="1:32" x14ac:dyDescent="0.35">
      <c r="A1411" s="133" t="s">
        <v>7770</v>
      </c>
      <c r="B1411" s="130" t="s">
        <v>18811</v>
      </c>
      <c r="C1411" s="133" t="s">
        <v>18747</v>
      </c>
      <c r="D1411" s="133">
        <v>35</v>
      </c>
      <c r="E1411" s="133">
        <v>505</v>
      </c>
      <c r="F1411" s="133">
        <v>556</v>
      </c>
      <c r="G1411" s="133">
        <v>395</v>
      </c>
      <c r="H1411" s="131">
        <v>2</v>
      </c>
      <c r="I1411" s="133">
        <v>26</v>
      </c>
      <c r="J1411" s="133">
        <v>560</v>
      </c>
      <c r="K1411" s="133">
        <v>520</v>
      </c>
      <c r="L1411" s="133">
        <v>405</v>
      </c>
      <c r="M1411" s="133">
        <v>9</v>
      </c>
      <c r="N1411" s="133">
        <v>200</v>
      </c>
      <c r="O1411" s="133">
        <v>520</v>
      </c>
      <c r="P1411" s="133">
        <v>400</v>
      </c>
      <c r="Q1411" s="12"/>
      <c r="R1411" s="12"/>
      <c r="S1411" s="12"/>
      <c r="T1411" s="12"/>
      <c r="U1411" s="12"/>
      <c r="V1411" s="12"/>
      <c r="W1411" s="12"/>
      <c r="X1411" s="12"/>
      <c r="Y1411" s="12"/>
      <c r="Z1411" s="12"/>
      <c r="AA1411" s="12"/>
      <c r="AB1411" s="12"/>
      <c r="AC1411" s="12"/>
      <c r="AD1411" s="13"/>
      <c r="AE1411" s="12"/>
      <c r="AF1411" s="12"/>
    </row>
    <row r="1412" spans="1:32" x14ac:dyDescent="0.35">
      <c r="A1412" s="133" t="s">
        <v>13283</v>
      </c>
      <c r="B1412" s="130" t="s">
        <v>18812</v>
      </c>
      <c r="C1412" s="133" t="s">
        <v>18749</v>
      </c>
      <c r="D1412" s="133">
        <v>28</v>
      </c>
      <c r="E1412" s="133">
        <v>505</v>
      </c>
      <c r="F1412" s="133">
        <v>556</v>
      </c>
      <c r="G1412" s="133">
        <v>395</v>
      </c>
      <c r="H1412" s="131">
        <v>2</v>
      </c>
      <c r="I1412" s="133">
        <v>26</v>
      </c>
      <c r="J1412" s="133">
        <v>560</v>
      </c>
      <c r="K1412" s="133">
        <v>520</v>
      </c>
      <c r="L1412" s="133">
        <v>405</v>
      </c>
      <c r="M1412" s="133">
        <v>2</v>
      </c>
      <c r="N1412" s="133">
        <v>410</v>
      </c>
      <c r="O1412" s="133">
        <v>525</v>
      </c>
      <c r="P1412" s="133">
        <v>25</v>
      </c>
      <c r="Q1412" s="12"/>
      <c r="R1412" s="12"/>
      <c r="S1412" s="12"/>
      <c r="T1412" s="12"/>
      <c r="U1412" s="12"/>
      <c r="V1412" s="12"/>
      <c r="W1412" s="12"/>
      <c r="X1412" s="12"/>
      <c r="Y1412" s="12"/>
      <c r="Z1412" s="12"/>
      <c r="AA1412" s="12"/>
      <c r="AB1412" s="12"/>
      <c r="AC1412" s="12"/>
      <c r="AD1412" s="13"/>
      <c r="AE1412" s="12"/>
      <c r="AF1412" s="12"/>
    </row>
    <row r="1413" spans="1:32" x14ac:dyDescent="0.35">
      <c r="A1413" s="133" t="s">
        <v>7774</v>
      </c>
      <c r="B1413" s="130" t="s">
        <v>18813</v>
      </c>
      <c r="C1413" s="133" t="s">
        <v>18745</v>
      </c>
      <c r="D1413" s="133">
        <v>36.54</v>
      </c>
      <c r="E1413" s="133">
        <v>510</v>
      </c>
      <c r="F1413" s="133">
        <v>578</v>
      </c>
      <c r="G1413" s="133">
        <v>390</v>
      </c>
      <c r="H1413" s="131">
        <v>2</v>
      </c>
      <c r="I1413" s="133">
        <v>26</v>
      </c>
      <c r="J1413" s="133">
        <v>560</v>
      </c>
      <c r="K1413" s="133">
        <v>520</v>
      </c>
      <c r="L1413" s="133">
        <v>405</v>
      </c>
      <c r="M1413" s="133">
        <v>10.54</v>
      </c>
      <c r="N1413" s="133">
        <v>530</v>
      </c>
      <c r="O1413" s="133">
        <v>410</v>
      </c>
      <c r="P1413" s="133">
        <v>210</v>
      </c>
      <c r="Q1413" s="12"/>
      <c r="R1413" s="12"/>
      <c r="S1413" s="12"/>
      <c r="T1413" s="12"/>
      <c r="U1413" s="12"/>
      <c r="V1413" s="12"/>
      <c r="W1413" s="12"/>
      <c r="X1413" s="12"/>
      <c r="Y1413" s="12"/>
      <c r="Z1413" s="12"/>
      <c r="AA1413" s="12"/>
      <c r="AB1413" s="12"/>
      <c r="AC1413" s="12"/>
      <c r="AD1413" s="13"/>
      <c r="AE1413" s="12"/>
      <c r="AF1413" s="12"/>
    </row>
    <row r="1414" spans="1:32" x14ac:dyDescent="0.35">
      <c r="A1414" s="133" t="s">
        <v>7778</v>
      </c>
      <c r="B1414" s="130" t="s">
        <v>18814</v>
      </c>
      <c r="C1414" s="133" t="s">
        <v>18747</v>
      </c>
      <c r="D1414" s="133">
        <v>35</v>
      </c>
      <c r="E1414" s="133">
        <v>505</v>
      </c>
      <c r="F1414" s="133">
        <v>556</v>
      </c>
      <c r="G1414" s="133">
        <v>395</v>
      </c>
      <c r="H1414" s="131">
        <v>2</v>
      </c>
      <c r="I1414" s="133">
        <v>26</v>
      </c>
      <c r="J1414" s="133">
        <v>560</v>
      </c>
      <c r="K1414" s="133">
        <v>520</v>
      </c>
      <c r="L1414" s="133">
        <v>405</v>
      </c>
      <c r="M1414" s="133">
        <v>9</v>
      </c>
      <c r="N1414" s="133">
        <v>200</v>
      </c>
      <c r="O1414" s="133">
        <v>520</v>
      </c>
      <c r="P1414" s="133">
        <v>400</v>
      </c>
      <c r="Q1414" s="12"/>
      <c r="R1414" s="12"/>
      <c r="S1414" s="12"/>
      <c r="T1414" s="12"/>
      <c r="U1414" s="12"/>
      <c r="V1414" s="12"/>
      <c r="W1414" s="12"/>
      <c r="X1414" s="12"/>
      <c r="Y1414" s="12"/>
      <c r="Z1414" s="12"/>
      <c r="AA1414" s="12"/>
      <c r="AB1414" s="12"/>
      <c r="AC1414" s="12"/>
      <c r="AD1414" s="13"/>
      <c r="AE1414" s="12"/>
      <c r="AF1414" s="12"/>
    </row>
    <row r="1415" spans="1:32" x14ac:dyDescent="0.35">
      <c r="A1415" s="133" t="s">
        <v>7782</v>
      </c>
      <c r="B1415" s="130" t="s">
        <v>18815</v>
      </c>
      <c r="C1415" s="133" t="s">
        <v>18749</v>
      </c>
      <c r="D1415" s="133">
        <v>26.55</v>
      </c>
      <c r="E1415" s="133">
        <v>505</v>
      </c>
      <c r="F1415" s="133">
        <v>556</v>
      </c>
      <c r="G1415" s="133">
        <v>395</v>
      </c>
      <c r="H1415" s="131">
        <v>2</v>
      </c>
      <c r="I1415" s="133">
        <v>26</v>
      </c>
      <c r="J1415" s="133">
        <v>560</v>
      </c>
      <c r="K1415" s="133">
        <v>520</v>
      </c>
      <c r="L1415" s="133">
        <v>405</v>
      </c>
      <c r="M1415" s="133">
        <v>0.55000000000000004</v>
      </c>
      <c r="N1415" s="133">
        <v>555</v>
      </c>
      <c r="O1415" s="133">
        <v>555</v>
      </c>
      <c r="P1415" s="133">
        <v>555</v>
      </c>
      <c r="Q1415" s="12"/>
      <c r="R1415" s="12"/>
      <c r="S1415" s="12"/>
      <c r="T1415" s="12"/>
      <c r="U1415" s="12"/>
      <c r="V1415" s="12"/>
      <c r="W1415" s="12"/>
      <c r="X1415" s="12"/>
      <c r="Y1415" s="12"/>
      <c r="Z1415" s="12"/>
      <c r="AA1415" s="12"/>
      <c r="AB1415" s="12"/>
      <c r="AC1415" s="12"/>
      <c r="AD1415" s="13"/>
      <c r="AE1415" s="12"/>
      <c r="AF1415" s="12"/>
    </row>
    <row r="1416" spans="1:32" x14ac:dyDescent="0.35">
      <c r="A1416" s="133" t="s">
        <v>13287</v>
      </c>
      <c r="B1416" s="130" t="s">
        <v>18816</v>
      </c>
      <c r="C1416" s="133" t="s">
        <v>18745</v>
      </c>
      <c r="D1416" s="133">
        <v>36.54</v>
      </c>
      <c r="E1416" s="133">
        <v>510</v>
      </c>
      <c r="F1416" s="133">
        <v>578</v>
      </c>
      <c r="G1416" s="133">
        <v>390</v>
      </c>
      <c r="H1416" s="131">
        <v>2</v>
      </c>
      <c r="I1416" s="133">
        <v>26</v>
      </c>
      <c r="J1416" s="133">
        <v>560</v>
      </c>
      <c r="K1416" s="133">
        <v>520</v>
      </c>
      <c r="L1416" s="133">
        <v>405</v>
      </c>
      <c r="M1416" s="133">
        <v>10.54</v>
      </c>
      <c r="N1416" s="133">
        <v>530</v>
      </c>
      <c r="O1416" s="133">
        <v>410</v>
      </c>
      <c r="P1416" s="133">
        <v>210</v>
      </c>
      <c r="Q1416" s="12"/>
      <c r="R1416" s="12"/>
      <c r="S1416" s="12"/>
      <c r="T1416" s="12"/>
      <c r="U1416" s="12"/>
      <c r="V1416" s="12"/>
      <c r="W1416" s="12"/>
      <c r="X1416" s="12"/>
      <c r="Y1416" s="12"/>
      <c r="Z1416" s="12"/>
      <c r="AA1416" s="12"/>
      <c r="AB1416" s="12"/>
      <c r="AC1416" s="12"/>
      <c r="AD1416" s="13"/>
      <c r="AE1416" s="12"/>
      <c r="AF1416" s="12"/>
    </row>
    <row r="1417" spans="1:32" x14ac:dyDescent="0.35">
      <c r="A1417" s="133" t="s">
        <v>13291</v>
      </c>
      <c r="B1417" s="130" t="s">
        <v>18817</v>
      </c>
      <c r="C1417" s="133" t="s">
        <v>18747</v>
      </c>
      <c r="D1417" s="133">
        <v>35</v>
      </c>
      <c r="E1417" s="133">
        <v>505</v>
      </c>
      <c r="F1417" s="133">
        <v>556</v>
      </c>
      <c r="G1417" s="133">
        <v>395</v>
      </c>
      <c r="H1417" s="131">
        <v>2</v>
      </c>
      <c r="I1417" s="133">
        <v>26</v>
      </c>
      <c r="J1417" s="133">
        <v>560</v>
      </c>
      <c r="K1417" s="133">
        <v>520</v>
      </c>
      <c r="L1417" s="133">
        <v>405</v>
      </c>
      <c r="M1417" s="133">
        <v>9</v>
      </c>
      <c r="N1417" s="133">
        <v>200</v>
      </c>
      <c r="O1417" s="133">
        <v>520</v>
      </c>
      <c r="P1417" s="133">
        <v>400</v>
      </c>
      <c r="Q1417" s="12"/>
      <c r="R1417" s="12"/>
      <c r="S1417" s="12"/>
      <c r="T1417" s="12"/>
      <c r="U1417" s="12"/>
      <c r="V1417" s="12"/>
      <c r="W1417" s="12"/>
      <c r="X1417" s="12"/>
      <c r="Y1417" s="12"/>
      <c r="Z1417" s="12"/>
      <c r="AA1417" s="12"/>
      <c r="AB1417" s="12"/>
      <c r="AC1417" s="12"/>
      <c r="AD1417" s="13"/>
      <c r="AE1417" s="12"/>
      <c r="AF1417" s="12"/>
    </row>
    <row r="1418" spans="1:32" x14ac:dyDescent="0.35">
      <c r="A1418" s="133" t="s">
        <v>13295</v>
      </c>
      <c r="B1418" s="130" t="s">
        <v>18818</v>
      </c>
      <c r="C1418" s="133" t="s">
        <v>18749</v>
      </c>
      <c r="D1418" s="133">
        <v>26.55</v>
      </c>
      <c r="E1418" s="133">
        <v>505</v>
      </c>
      <c r="F1418" s="133">
        <v>556</v>
      </c>
      <c r="G1418" s="133">
        <v>395</v>
      </c>
      <c r="H1418" s="131">
        <v>2</v>
      </c>
      <c r="I1418" s="133">
        <v>26</v>
      </c>
      <c r="J1418" s="133">
        <v>560</v>
      </c>
      <c r="K1418" s="133">
        <v>520</v>
      </c>
      <c r="L1418" s="133">
        <v>405</v>
      </c>
      <c r="M1418" s="133">
        <v>0.55000000000000004</v>
      </c>
      <c r="N1418" s="133">
        <v>555</v>
      </c>
      <c r="O1418" s="133">
        <v>555</v>
      </c>
      <c r="P1418" s="133">
        <v>555</v>
      </c>
      <c r="Q1418" s="12"/>
      <c r="R1418" s="12"/>
      <c r="S1418" s="12"/>
      <c r="T1418" s="12"/>
      <c r="U1418" s="12"/>
      <c r="V1418" s="12"/>
      <c r="W1418" s="12"/>
      <c r="X1418" s="12"/>
      <c r="Y1418" s="12"/>
      <c r="Z1418" s="12"/>
      <c r="AA1418" s="12"/>
      <c r="AB1418" s="12"/>
      <c r="AC1418" s="12"/>
      <c r="AD1418" s="13"/>
      <c r="AE1418" s="12"/>
      <c r="AF1418" s="12"/>
    </row>
    <row r="1419" spans="1:32" x14ac:dyDescent="0.35">
      <c r="A1419" s="133" t="s">
        <v>13299</v>
      </c>
      <c r="B1419" s="130" t="s">
        <v>18819</v>
      </c>
      <c r="C1419" s="133" t="s">
        <v>18745</v>
      </c>
      <c r="D1419" s="133">
        <v>36.54</v>
      </c>
      <c r="E1419" s="133">
        <v>510</v>
      </c>
      <c r="F1419" s="133">
        <v>578</v>
      </c>
      <c r="G1419" s="133">
        <v>390</v>
      </c>
      <c r="H1419" s="131">
        <v>2</v>
      </c>
      <c r="I1419" s="133">
        <v>26</v>
      </c>
      <c r="J1419" s="133">
        <v>560</v>
      </c>
      <c r="K1419" s="133">
        <v>520</v>
      </c>
      <c r="L1419" s="133">
        <v>405</v>
      </c>
      <c r="M1419" s="133">
        <v>10.54</v>
      </c>
      <c r="N1419" s="133">
        <v>530</v>
      </c>
      <c r="O1419" s="133">
        <v>410</v>
      </c>
      <c r="P1419" s="133">
        <v>210</v>
      </c>
      <c r="Q1419" s="12"/>
      <c r="R1419" s="12"/>
      <c r="S1419" s="12"/>
      <c r="T1419" s="12"/>
      <c r="U1419" s="12"/>
      <c r="V1419" s="12"/>
      <c r="W1419" s="12"/>
      <c r="X1419" s="12"/>
      <c r="Y1419" s="12"/>
      <c r="Z1419" s="12"/>
      <c r="AA1419" s="12"/>
      <c r="AB1419" s="12"/>
      <c r="AC1419" s="12"/>
      <c r="AD1419" s="13"/>
      <c r="AE1419" s="12"/>
      <c r="AF1419" s="12"/>
    </row>
    <row r="1420" spans="1:32" x14ac:dyDescent="0.35">
      <c r="A1420" s="133" t="s">
        <v>13303</v>
      </c>
      <c r="B1420" s="130" t="s">
        <v>18820</v>
      </c>
      <c r="C1420" s="133" t="s">
        <v>18747</v>
      </c>
      <c r="D1420" s="133">
        <v>35</v>
      </c>
      <c r="E1420" s="133">
        <v>505</v>
      </c>
      <c r="F1420" s="133">
        <v>556</v>
      </c>
      <c r="G1420" s="133">
        <v>395</v>
      </c>
      <c r="H1420" s="131">
        <v>2</v>
      </c>
      <c r="I1420" s="133">
        <v>26</v>
      </c>
      <c r="J1420" s="133">
        <v>560</v>
      </c>
      <c r="K1420" s="133">
        <v>520</v>
      </c>
      <c r="L1420" s="133">
        <v>405</v>
      </c>
      <c r="M1420" s="133">
        <v>9</v>
      </c>
      <c r="N1420" s="133">
        <v>200</v>
      </c>
      <c r="O1420" s="133">
        <v>520</v>
      </c>
      <c r="P1420" s="133">
        <v>400</v>
      </c>
      <c r="Q1420" s="12"/>
      <c r="R1420" s="12"/>
      <c r="S1420" s="12"/>
      <c r="T1420" s="12"/>
      <c r="U1420" s="12"/>
      <c r="V1420" s="12"/>
      <c r="W1420" s="12"/>
      <c r="X1420" s="12"/>
      <c r="Y1420" s="12"/>
      <c r="Z1420" s="12"/>
      <c r="AA1420" s="12"/>
      <c r="AB1420" s="12"/>
      <c r="AC1420" s="12"/>
      <c r="AD1420" s="13"/>
      <c r="AE1420" s="12"/>
      <c r="AF1420" s="12"/>
    </row>
    <row r="1421" spans="1:32" x14ac:dyDescent="0.35">
      <c r="A1421" s="133" t="s">
        <v>13307</v>
      </c>
      <c r="B1421" s="130" t="s">
        <v>18821</v>
      </c>
      <c r="C1421" s="133" t="s">
        <v>18749</v>
      </c>
      <c r="D1421" s="133">
        <v>26.55</v>
      </c>
      <c r="E1421" s="133">
        <v>505</v>
      </c>
      <c r="F1421" s="133">
        <v>556</v>
      </c>
      <c r="G1421" s="133">
        <v>395</v>
      </c>
      <c r="H1421" s="131">
        <v>2</v>
      </c>
      <c r="I1421" s="133">
        <v>26</v>
      </c>
      <c r="J1421" s="133">
        <v>560</v>
      </c>
      <c r="K1421" s="133">
        <v>520</v>
      </c>
      <c r="L1421" s="133">
        <v>405</v>
      </c>
      <c r="M1421" s="133">
        <v>0.55000000000000004</v>
      </c>
      <c r="N1421" s="133">
        <v>555</v>
      </c>
      <c r="O1421" s="133">
        <v>555</v>
      </c>
      <c r="P1421" s="133">
        <v>555</v>
      </c>
      <c r="Q1421" s="12"/>
      <c r="R1421" s="12"/>
      <c r="S1421" s="12"/>
      <c r="T1421" s="12"/>
      <c r="U1421" s="12"/>
      <c r="V1421" s="12"/>
      <c r="W1421" s="12"/>
      <c r="X1421" s="12"/>
      <c r="Y1421" s="12"/>
      <c r="Z1421" s="12"/>
      <c r="AA1421" s="12"/>
      <c r="AB1421" s="12"/>
      <c r="AC1421" s="12"/>
      <c r="AD1421" s="13"/>
      <c r="AE1421" s="12"/>
      <c r="AF1421" s="12"/>
    </row>
    <row r="1422" spans="1:32" x14ac:dyDescent="0.35">
      <c r="A1422" s="133" t="s">
        <v>13311</v>
      </c>
      <c r="B1422" s="130" t="s">
        <v>18822</v>
      </c>
      <c r="C1422" s="133" t="s">
        <v>18745</v>
      </c>
      <c r="D1422" s="133">
        <v>36.54</v>
      </c>
      <c r="E1422" s="133">
        <v>510</v>
      </c>
      <c r="F1422" s="133">
        <v>578</v>
      </c>
      <c r="G1422" s="133">
        <v>390</v>
      </c>
      <c r="H1422" s="131">
        <v>2</v>
      </c>
      <c r="I1422" s="133">
        <v>26</v>
      </c>
      <c r="J1422" s="133">
        <v>560</v>
      </c>
      <c r="K1422" s="133">
        <v>520</v>
      </c>
      <c r="L1422" s="133">
        <v>405</v>
      </c>
      <c r="M1422" s="133">
        <v>10.54</v>
      </c>
      <c r="N1422" s="133">
        <v>530</v>
      </c>
      <c r="O1422" s="133">
        <v>410</v>
      </c>
      <c r="P1422" s="133">
        <v>210</v>
      </c>
      <c r="Q1422" s="12"/>
      <c r="R1422" s="12"/>
      <c r="S1422" s="12"/>
      <c r="T1422" s="12"/>
      <c r="U1422" s="12"/>
      <c r="V1422" s="12"/>
      <c r="W1422" s="12"/>
      <c r="X1422" s="12"/>
      <c r="Y1422" s="12"/>
      <c r="Z1422" s="12"/>
      <c r="AA1422" s="12"/>
      <c r="AB1422" s="12"/>
      <c r="AC1422" s="12"/>
      <c r="AD1422" s="13"/>
      <c r="AE1422" s="12"/>
      <c r="AF1422" s="12"/>
    </row>
    <row r="1423" spans="1:32" x14ac:dyDescent="0.35">
      <c r="A1423" s="133" t="s">
        <v>13315</v>
      </c>
      <c r="B1423" s="130" t="s">
        <v>18823</v>
      </c>
      <c r="C1423" s="133" t="s">
        <v>18747</v>
      </c>
      <c r="D1423" s="133">
        <v>35</v>
      </c>
      <c r="E1423" s="133">
        <v>505</v>
      </c>
      <c r="F1423" s="133">
        <v>556</v>
      </c>
      <c r="G1423" s="133">
        <v>395</v>
      </c>
      <c r="H1423" s="131">
        <v>2</v>
      </c>
      <c r="I1423" s="133">
        <v>26</v>
      </c>
      <c r="J1423" s="133">
        <v>560</v>
      </c>
      <c r="K1423" s="133">
        <v>520</v>
      </c>
      <c r="L1423" s="133">
        <v>405</v>
      </c>
      <c r="M1423" s="133">
        <v>9</v>
      </c>
      <c r="N1423" s="133">
        <v>200</v>
      </c>
      <c r="O1423" s="133">
        <v>520</v>
      </c>
      <c r="P1423" s="133">
        <v>400</v>
      </c>
      <c r="Q1423" s="12"/>
      <c r="R1423" s="12"/>
      <c r="S1423" s="12"/>
      <c r="T1423" s="12"/>
      <c r="U1423" s="12"/>
      <c r="V1423" s="12"/>
      <c r="W1423" s="12"/>
      <c r="X1423" s="12"/>
      <c r="Y1423" s="12"/>
      <c r="Z1423" s="12"/>
      <c r="AA1423" s="12"/>
      <c r="AB1423" s="12"/>
      <c r="AC1423" s="12"/>
      <c r="AD1423" s="13"/>
      <c r="AE1423" s="12"/>
      <c r="AF1423" s="12"/>
    </row>
    <row r="1424" spans="1:32" x14ac:dyDescent="0.35">
      <c r="A1424" s="133" t="s">
        <v>13319</v>
      </c>
      <c r="B1424" s="130" t="s">
        <v>18824</v>
      </c>
      <c r="C1424" s="133" t="s">
        <v>18749</v>
      </c>
      <c r="D1424" s="133">
        <v>28</v>
      </c>
      <c r="E1424" s="133">
        <v>505</v>
      </c>
      <c r="F1424" s="133">
        <v>556</v>
      </c>
      <c r="G1424" s="133">
        <v>395</v>
      </c>
      <c r="H1424" s="131">
        <v>2</v>
      </c>
      <c r="I1424" s="133">
        <v>26</v>
      </c>
      <c r="J1424" s="133">
        <v>560</v>
      </c>
      <c r="K1424" s="133">
        <v>520</v>
      </c>
      <c r="L1424" s="133">
        <v>405</v>
      </c>
      <c r="M1424" s="133">
        <v>2</v>
      </c>
      <c r="N1424" s="133">
        <v>410</v>
      </c>
      <c r="O1424" s="133">
        <v>525</v>
      </c>
      <c r="P1424" s="133">
        <v>25</v>
      </c>
      <c r="Q1424" s="12"/>
      <c r="R1424" s="12"/>
      <c r="S1424" s="12"/>
      <c r="T1424" s="12"/>
      <c r="U1424" s="12"/>
      <c r="V1424" s="12"/>
      <c r="W1424" s="12"/>
      <c r="X1424" s="12"/>
      <c r="Y1424" s="12"/>
      <c r="Z1424" s="12"/>
      <c r="AA1424" s="12"/>
      <c r="AB1424" s="12"/>
      <c r="AC1424" s="12"/>
      <c r="AD1424" s="13"/>
      <c r="AE1424" s="12"/>
      <c r="AF1424" s="12"/>
    </row>
    <row r="1425" spans="1:32" x14ac:dyDescent="0.35">
      <c r="A1425" s="133" t="s">
        <v>7930</v>
      </c>
      <c r="B1425" s="130" t="s">
        <v>18825</v>
      </c>
      <c r="C1425" s="133" t="s">
        <v>18766</v>
      </c>
      <c r="D1425" s="133">
        <v>39</v>
      </c>
      <c r="E1425" s="133">
        <v>610</v>
      </c>
      <c r="F1425" s="133">
        <v>578</v>
      </c>
      <c r="G1425" s="133">
        <v>390</v>
      </c>
      <c r="H1425" s="131">
        <v>2</v>
      </c>
      <c r="I1425" s="133">
        <v>28</v>
      </c>
      <c r="J1425" s="133">
        <v>560</v>
      </c>
      <c r="K1425" s="133">
        <v>620</v>
      </c>
      <c r="L1425" s="133">
        <v>405</v>
      </c>
      <c r="M1425" s="133">
        <v>11</v>
      </c>
      <c r="N1425" s="133">
        <v>630</v>
      </c>
      <c r="O1425" s="133">
        <v>410</v>
      </c>
      <c r="P1425" s="133">
        <v>200</v>
      </c>
      <c r="Q1425" s="12"/>
      <c r="R1425" s="12"/>
      <c r="S1425" s="12"/>
      <c r="T1425" s="12"/>
      <c r="U1425" s="12"/>
      <c r="V1425" s="12"/>
      <c r="W1425" s="12"/>
      <c r="X1425" s="12"/>
      <c r="Y1425" s="12"/>
      <c r="Z1425" s="12"/>
      <c r="AA1425" s="12"/>
      <c r="AB1425" s="12"/>
      <c r="AC1425" s="12"/>
      <c r="AD1425" s="13"/>
      <c r="AE1425" s="12"/>
      <c r="AF1425" s="12"/>
    </row>
    <row r="1426" spans="1:32" x14ac:dyDescent="0.35">
      <c r="A1426" s="133" t="s">
        <v>7934</v>
      </c>
      <c r="B1426" s="130" t="s">
        <v>18826</v>
      </c>
      <c r="C1426" s="133" t="s">
        <v>18768</v>
      </c>
      <c r="D1426" s="133">
        <v>38.76</v>
      </c>
      <c r="E1426" s="133">
        <v>605</v>
      </c>
      <c r="F1426" s="133">
        <v>556</v>
      </c>
      <c r="G1426" s="133">
        <v>395</v>
      </c>
      <c r="H1426" s="131">
        <v>2</v>
      </c>
      <c r="I1426" s="133">
        <v>28</v>
      </c>
      <c r="J1426" s="133">
        <v>560</v>
      </c>
      <c r="K1426" s="133">
        <v>620</v>
      </c>
      <c r="L1426" s="133">
        <v>405</v>
      </c>
      <c r="M1426" s="133">
        <v>10.76</v>
      </c>
      <c r="N1426" s="133">
        <v>620</v>
      </c>
      <c r="O1426" s="133">
        <v>400</v>
      </c>
      <c r="P1426" s="133">
        <v>200</v>
      </c>
      <c r="Q1426" s="12"/>
      <c r="R1426" s="12"/>
      <c r="S1426" s="12"/>
      <c r="T1426" s="12"/>
      <c r="U1426" s="12"/>
      <c r="V1426" s="12"/>
      <c r="W1426" s="12"/>
      <c r="X1426" s="12"/>
      <c r="Y1426" s="12"/>
      <c r="Z1426" s="12"/>
      <c r="AA1426" s="12"/>
      <c r="AB1426" s="12"/>
      <c r="AC1426" s="12"/>
      <c r="AD1426" s="13"/>
      <c r="AE1426" s="12"/>
      <c r="AF1426" s="12"/>
    </row>
    <row r="1427" spans="1:32" x14ac:dyDescent="0.35">
      <c r="A1427" s="133" t="s">
        <v>7938</v>
      </c>
      <c r="B1427" s="130" t="s">
        <v>18827</v>
      </c>
      <c r="C1427" s="133" t="s">
        <v>18770</v>
      </c>
      <c r="D1427" s="133">
        <v>30.5</v>
      </c>
      <c r="E1427" s="133">
        <v>605</v>
      </c>
      <c r="F1427" s="133">
        <v>556</v>
      </c>
      <c r="G1427" s="133">
        <v>395</v>
      </c>
      <c r="H1427" s="131">
        <v>2</v>
      </c>
      <c r="I1427" s="133">
        <v>28</v>
      </c>
      <c r="J1427" s="133">
        <v>560</v>
      </c>
      <c r="K1427" s="133">
        <v>620</v>
      </c>
      <c r="L1427" s="133">
        <v>405</v>
      </c>
      <c r="M1427" s="133">
        <v>2.5</v>
      </c>
      <c r="N1427" s="133">
        <v>410</v>
      </c>
      <c r="O1427" s="133">
        <v>625</v>
      </c>
      <c r="P1427" s="133">
        <v>25</v>
      </c>
      <c r="Q1427" s="12"/>
      <c r="R1427" s="12"/>
      <c r="S1427" s="12"/>
      <c r="T1427" s="12"/>
      <c r="U1427" s="12"/>
      <c r="V1427" s="12"/>
      <c r="W1427" s="12"/>
      <c r="X1427" s="12"/>
      <c r="Y1427" s="12"/>
      <c r="Z1427" s="12"/>
      <c r="AA1427" s="12"/>
      <c r="AB1427" s="12"/>
      <c r="AC1427" s="12"/>
      <c r="AD1427" s="13"/>
      <c r="AE1427" s="12"/>
      <c r="AF1427" s="12"/>
    </row>
    <row r="1428" spans="1:32" x14ac:dyDescent="0.35">
      <c r="A1428" s="133" t="s">
        <v>13395</v>
      </c>
      <c r="B1428" s="130" t="s">
        <v>18828</v>
      </c>
      <c r="C1428" s="133" t="s">
        <v>18766</v>
      </c>
      <c r="D1428" s="133">
        <v>39</v>
      </c>
      <c r="E1428" s="133">
        <v>610</v>
      </c>
      <c r="F1428" s="133">
        <v>578</v>
      </c>
      <c r="G1428" s="133">
        <v>390</v>
      </c>
      <c r="H1428" s="131">
        <v>2</v>
      </c>
      <c r="I1428" s="133">
        <v>28</v>
      </c>
      <c r="J1428" s="133">
        <v>560</v>
      </c>
      <c r="K1428" s="133">
        <v>620</v>
      </c>
      <c r="L1428" s="133">
        <v>405</v>
      </c>
      <c r="M1428" s="133">
        <v>11</v>
      </c>
      <c r="N1428" s="133">
        <v>630</v>
      </c>
      <c r="O1428" s="133">
        <v>410</v>
      </c>
      <c r="P1428" s="133">
        <v>200</v>
      </c>
      <c r="Q1428" s="12"/>
      <c r="R1428" s="12"/>
      <c r="S1428" s="12"/>
      <c r="T1428" s="12"/>
      <c r="U1428" s="12"/>
      <c r="V1428" s="12"/>
      <c r="W1428" s="12"/>
      <c r="X1428" s="12"/>
      <c r="Y1428" s="12"/>
      <c r="Z1428" s="12"/>
      <c r="AA1428" s="12"/>
      <c r="AB1428" s="12"/>
      <c r="AC1428" s="12"/>
      <c r="AD1428" s="13"/>
      <c r="AE1428" s="12"/>
      <c r="AF1428" s="12"/>
    </row>
    <row r="1429" spans="1:32" x14ac:dyDescent="0.35">
      <c r="A1429" s="133" t="s">
        <v>13399</v>
      </c>
      <c r="B1429" s="130" t="s">
        <v>18829</v>
      </c>
      <c r="C1429" s="133" t="s">
        <v>18768</v>
      </c>
      <c r="D1429" s="133">
        <v>38.76</v>
      </c>
      <c r="E1429" s="133">
        <v>605</v>
      </c>
      <c r="F1429" s="133">
        <v>556</v>
      </c>
      <c r="G1429" s="133">
        <v>395</v>
      </c>
      <c r="H1429" s="131">
        <v>2</v>
      </c>
      <c r="I1429" s="133">
        <v>28</v>
      </c>
      <c r="J1429" s="133">
        <v>560</v>
      </c>
      <c r="K1429" s="133">
        <v>620</v>
      </c>
      <c r="L1429" s="133">
        <v>405</v>
      </c>
      <c r="M1429" s="133">
        <v>10.76</v>
      </c>
      <c r="N1429" s="133">
        <v>620</v>
      </c>
      <c r="O1429" s="133">
        <v>400</v>
      </c>
      <c r="P1429" s="133">
        <v>200</v>
      </c>
      <c r="Q1429" s="12"/>
      <c r="R1429" s="12"/>
      <c r="S1429" s="12"/>
      <c r="T1429" s="12"/>
      <c r="U1429" s="12"/>
      <c r="V1429" s="12"/>
      <c r="W1429" s="12"/>
      <c r="X1429" s="12"/>
      <c r="Y1429" s="12"/>
      <c r="Z1429" s="12"/>
      <c r="AA1429" s="12"/>
      <c r="AB1429" s="12"/>
      <c r="AC1429" s="12"/>
      <c r="AD1429" s="13"/>
      <c r="AE1429" s="12"/>
      <c r="AF1429" s="12"/>
    </row>
    <row r="1430" spans="1:32" x14ac:dyDescent="0.35">
      <c r="A1430" s="133" t="s">
        <v>13403</v>
      </c>
      <c r="B1430" s="130" t="s">
        <v>18830</v>
      </c>
      <c r="C1430" s="133" t="s">
        <v>18770</v>
      </c>
      <c r="D1430" s="133">
        <v>30.5</v>
      </c>
      <c r="E1430" s="133">
        <v>605</v>
      </c>
      <c r="F1430" s="133">
        <v>556</v>
      </c>
      <c r="G1430" s="133">
        <v>395</v>
      </c>
      <c r="H1430" s="131">
        <v>2</v>
      </c>
      <c r="I1430" s="133">
        <v>28</v>
      </c>
      <c r="J1430" s="133">
        <v>560</v>
      </c>
      <c r="K1430" s="133">
        <v>620</v>
      </c>
      <c r="L1430" s="133">
        <v>405</v>
      </c>
      <c r="M1430" s="133">
        <v>2.5</v>
      </c>
      <c r="N1430" s="133">
        <v>410</v>
      </c>
      <c r="O1430" s="133">
        <v>625</v>
      </c>
      <c r="P1430" s="133">
        <v>25</v>
      </c>
      <c r="Q1430" s="12"/>
      <c r="R1430" s="12"/>
      <c r="S1430" s="12"/>
      <c r="T1430" s="12"/>
      <c r="U1430" s="12"/>
      <c r="V1430" s="12"/>
      <c r="W1430" s="12"/>
      <c r="X1430" s="12"/>
      <c r="Y1430" s="12"/>
      <c r="Z1430" s="12"/>
      <c r="AA1430" s="12"/>
      <c r="AB1430" s="12"/>
      <c r="AC1430" s="12"/>
      <c r="AD1430" s="13"/>
      <c r="AE1430" s="12"/>
      <c r="AF1430" s="12"/>
    </row>
    <row r="1431" spans="1:32" x14ac:dyDescent="0.35">
      <c r="A1431" s="133" t="s">
        <v>7942</v>
      </c>
      <c r="B1431" s="130" t="s">
        <v>18831</v>
      </c>
      <c r="C1431" s="133" t="s">
        <v>18766</v>
      </c>
      <c r="D1431" s="133">
        <v>39</v>
      </c>
      <c r="E1431" s="133">
        <v>610</v>
      </c>
      <c r="F1431" s="133">
        <v>578</v>
      </c>
      <c r="G1431" s="133">
        <v>390</v>
      </c>
      <c r="H1431" s="131">
        <v>2</v>
      </c>
      <c r="I1431" s="133">
        <v>28</v>
      </c>
      <c r="J1431" s="133">
        <v>560</v>
      </c>
      <c r="K1431" s="133">
        <v>620</v>
      </c>
      <c r="L1431" s="133">
        <v>405</v>
      </c>
      <c r="M1431" s="133">
        <v>11</v>
      </c>
      <c r="N1431" s="133">
        <v>630</v>
      </c>
      <c r="O1431" s="133">
        <v>410</v>
      </c>
      <c r="P1431" s="133">
        <v>200</v>
      </c>
      <c r="Q1431" s="12"/>
      <c r="R1431" s="12"/>
      <c r="S1431" s="12"/>
      <c r="T1431" s="12"/>
      <c r="U1431" s="12"/>
      <c r="V1431" s="12"/>
      <c r="W1431" s="12"/>
      <c r="X1431" s="12"/>
      <c r="Y1431" s="12"/>
      <c r="Z1431" s="12"/>
      <c r="AA1431" s="12"/>
      <c r="AB1431" s="12"/>
      <c r="AC1431" s="12"/>
      <c r="AD1431" s="13"/>
      <c r="AE1431" s="12"/>
      <c r="AF1431" s="12"/>
    </row>
    <row r="1432" spans="1:32" x14ac:dyDescent="0.35">
      <c r="A1432" s="133" t="s">
        <v>7946</v>
      </c>
      <c r="B1432" s="130" t="s">
        <v>18832</v>
      </c>
      <c r="C1432" s="133" t="s">
        <v>18768</v>
      </c>
      <c r="D1432" s="133">
        <v>38.76</v>
      </c>
      <c r="E1432" s="133">
        <v>605</v>
      </c>
      <c r="F1432" s="133">
        <v>556</v>
      </c>
      <c r="G1432" s="133">
        <v>395</v>
      </c>
      <c r="H1432" s="131">
        <v>2</v>
      </c>
      <c r="I1432" s="133">
        <v>28</v>
      </c>
      <c r="J1432" s="133">
        <v>560</v>
      </c>
      <c r="K1432" s="133">
        <v>620</v>
      </c>
      <c r="L1432" s="133">
        <v>405</v>
      </c>
      <c r="M1432" s="133">
        <v>10.76</v>
      </c>
      <c r="N1432" s="133">
        <v>620</v>
      </c>
      <c r="O1432" s="133">
        <v>400</v>
      </c>
      <c r="P1432" s="133">
        <v>200</v>
      </c>
      <c r="Q1432" s="12"/>
      <c r="R1432" s="12"/>
      <c r="S1432" s="12"/>
      <c r="T1432" s="12"/>
      <c r="U1432" s="12"/>
      <c r="V1432" s="12"/>
      <c r="W1432" s="12"/>
      <c r="X1432" s="12"/>
      <c r="Y1432" s="12"/>
      <c r="Z1432" s="12"/>
      <c r="AA1432" s="12"/>
      <c r="AB1432" s="12"/>
      <c r="AC1432" s="12"/>
      <c r="AD1432" s="13"/>
      <c r="AE1432" s="12"/>
      <c r="AF1432" s="12"/>
    </row>
    <row r="1433" spans="1:32" x14ac:dyDescent="0.35">
      <c r="A1433" s="133" t="s">
        <v>13407</v>
      </c>
      <c r="B1433" s="130" t="s">
        <v>18833</v>
      </c>
      <c r="C1433" s="133" t="s">
        <v>18770</v>
      </c>
      <c r="D1433" s="133">
        <v>28.55</v>
      </c>
      <c r="E1433" s="133">
        <v>605</v>
      </c>
      <c r="F1433" s="133">
        <v>556</v>
      </c>
      <c r="G1433" s="133">
        <v>395</v>
      </c>
      <c r="H1433" s="131">
        <v>2</v>
      </c>
      <c r="I1433" s="133">
        <v>28</v>
      </c>
      <c r="J1433" s="133">
        <v>560</v>
      </c>
      <c r="K1433" s="133">
        <v>620</v>
      </c>
      <c r="L1433" s="133">
        <v>405</v>
      </c>
      <c r="M1433" s="133">
        <v>0.55000000000000004</v>
      </c>
      <c r="N1433" s="133">
        <v>555</v>
      </c>
      <c r="O1433" s="133">
        <v>555</v>
      </c>
      <c r="P1433" s="133">
        <v>555</v>
      </c>
      <c r="Q1433" s="12"/>
      <c r="R1433" s="12"/>
      <c r="S1433" s="12"/>
      <c r="T1433" s="12"/>
      <c r="U1433" s="12"/>
      <c r="V1433" s="12"/>
      <c r="W1433" s="12"/>
      <c r="X1433" s="12"/>
      <c r="Y1433" s="12"/>
      <c r="Z1433" s="12"/>
      <c r="AA1433" s="12"/>
      <c r="AB1433" s="12"/>
      <c r="AC1433" s="12"/>
      <c r="AD1433" s="13"/>
      <c r="AE1433" s="12"/>
      <c r="AF1433" s="12"/>
    </row>
    <row r="1434" spans="1:32" x14ac:dyDescent="0.35">
      <c r="A1434" s="133" t="s">
        <v>13411</v>
      </c>
      <c r="B1434" s="130" t="s">
        <v>18834</v>
      </c>
      <c r="C1434" s="133" t="s">
        <v>18766</v>
      </c>
      <c r="D1434" s="133">
        <v>39</v>
      </c>
      <c r="E1434" s="133">
        <v>610</v>
      </c>
      <c r="F1434" s="133">
        <v>578</v>
      </c>
      <c r="G1434" s="133">
        <v>390</v>
      </c>
      <c r="H1434" s="131">
        <v>2</v>
      </c>
      <c r="I1434" s="133">
        <v>28</v>
      </c>
      <c r="J1434" s="133">
        <v>560</v>
      </c>
      <c r="K1434" s="133">
        <v>620</v>
      </c>
      <c r="L1434" s="133">
        <v>405</v>
      </c>
      <c r="M1434" s="133">
        <v>11</v>
      </c>
      <c r="N1434" s="133">
        <v>630</v>
      </c>
      <c r="O1434" s="133">
        <v>410</v>
      </c>
      <c r="P1434" s="133">
        <v>200</v>
      </c>
      <c r="Q1434" s="12"/>
      <c r="R1434" s="12"/>
      <c r="S1434" s="12"/>
      <c r="T1434" s="12"/>
      <c r="U1434" s="12"/>
      <c r="V1434" s="12"/>
      <c r="W1434" s="12"/>
      <c r="X1434" s="12"/>
      <c r="Y1434" s="12"/>
      <c r="Z1434" s="12"/>
      <c r="AA1434" s="12"/>
      <c r="AB1434" s="12"/>
      <c r="AC1434" s="12"/>
      <c r="AD1434" s="13"/>
      <c r="AE1434" s="12"/>
      <c r="AF1434" s="12"/>
    </row>
    <row r="1435" spans="1:32" x14ac:dyDescent="0.35">
      <c r="A1435" s="133" t="s">
        <v>13415</v>
      </c>
      <c r="B1435" s="130" t="s">
        <v>18835</v>
      </c>
      <c r="C1435" s="133" t="s">
        <v>18768</v>
      </c>
      <c r="D1435" s="133">
        <v>38.76</v>
      </c>
      <c r="E1435" s="133">
        <v>605</v>
      </c>
      <c r="F1435" s="133">
        <v>556</v>
      </c>
      <c r="G1435" s="133">
        <v>395</v>
      </c>
      <c r="H1435" s="131">
        <v>2</v>
      </c>
      <c r="I1435" s="133">
        <v>28</v>
      </c>
      <c r="J1435" s="133">
        <v>560</v>
      </c>
      <c r="K1435" s="133">
        <v>620</v>
      </c>
      <c r="L1435" s="133">
        <v>405</v>
      </c>
      <c r="M1435" s="133">
        <v>10.76</v>
      </c>
      <c r="N1435" s="133">
        <v>620</v>
      </c>
      <c r="O1435" s="133">
        <v>400</v>
      </c>
      <c r="P1435" s="133">
        <v>200</v>
      </c>
      <c r="Q1435" s="12"/>
      <c r="R1435" s="12"/>
      <c r="S1435" s="12"/>
      <c r="T1435" s="12"/>
      <c r="U1435" s="12"/>
      <c r="V1435" s="12"/>
      <c r="W1435" s="12"/>
      <c r="X1435" s="12"/>
      <c r="Y1435" s="12"/>
      <c r="Z1435" s="12"/>
      <c r="AA1435" s="12"/>
      <c r="AB1435" s="12"/>
      <c r="AC1435" s="12"/>
      <c r="AD1435" s="13"/>
      <c r="AE1435" s="12"/>
      <c r="AF1435" s="12"/>
    </row>
    <row r="1436" spans="1:32" x14ac:dyDescent="0.35">
      <c r="A1436" s="133" t="s">
        <v>13419</v>
      </c>
      <c r="B1436" s="130" t="s">
        <v>18836</v>
      </c>
      <c r="C1436" s="133" t="s">
        <v>18770</v>
      </c>
      <c r="D1436" s="133">
        <v>28.55</v>
      </c>
      <c r="E1436" s="133">
        <v>605</v>
      </c>
      <c r="F1436" s="133">
        <v>556</v>
      </c>
      <c r="G1436" s="133">
        <v>395</v>
      </c>
      <c r="H1436" s="131">
        <v>2</v>
      </c>
      <c r="I1436" s="133">
        <v>28</v>
      </c>
      <c r="J1436" s="133">
        <v>560</v>
      </c>
      <c r="K1436" s="133">
        <v>620</v>
      </c>
      <c r="L1436" s="133">
        <v>405</v>
      </c>
      <c r="M1436" s="133">
        <v>0.55000000000000004</v>
      </c>
      <c r="N1436" s="133">
        <v>555</v>
      </c>
      <c r="O1436" s="133">
        <v>555</v>
      </c>
      <c r="P1436" s="133">
        <v>555</v>
      </c>
      <c r="Q1436" s="12"/>
      <c r="R1436" s="12"/>
      <c r="S1436" s="12"/>
      <c r="T1436" s="12"/>
      <c r="U1436" s="12"/>
      <c r="V1436" s="12"/>
      <c r="W1436" s="12"/>
      <c r="X1436" s="12"/>
      <c r="Y1436" s="12"/>
      <c r="Z1436" s="12"/>
      <c r="AA1436" s="12"/>
      <c r="AB1436" s="12"/>
      <c r="AC1436" s="12"/>
      <c r="AD1436" s="13"/>
      <c r="AE1436" s="12"/>
      <c r="AF1436" s="12"/>
    </row>
    <row r="1437" spans="1:32" x14ac:dyDescent="0.35">
      <c r="A1437" s="133" t="s">
        <v>7950</v>
      </c>
      <c r="B1437" s="130" t="s">
        <v>18837</v>
      </c>
      <c r="C1437" s="133" t="s">
        <v>18766</v>
      </c>
      <c r="D1437" s="133">
        <v>39</v>
      </c>
      <c r="E1437" s="133">
        <v>610</v>
      </c>
      <c r="F1437" s="133">
        <v>578</v>
      </c>
      <c r="G1437" s="133">
        <v>390</v>
      </c>
      <c r="H1437" s="131">
        <v>2</v>
      </c>
      <c r="I1437" s="133">
        <v>28</v>
      </c>
      <c r="J1437" s="133">
        <v>560</v>
      </c>
      <c r="K1437" s="133">
        <v>620</v>
      </c>
      <c r="L1437" s="133">
        <v>405</v>
      </c>
      <c r="M1437" s="133">
        <v>11</v>
      </c>
      <c r="N1437" s="133">
        <v>630</v>
      </c>
      <c r="O1437" s="133">
        <v>410</v>
      </c>
      <c r="P1437" s="133">
        <v>200</v>
      </c>
      <c r="Q1437" s="12"/>
      <c r="R1437" s="12"/>
      <c r="S1437" s="12"/>
      <c r="T1437" s="12"/>
      <c r="U1437" s="12"/>
      <c r="V1437" s="12"/>
      <c r="W1437" s="12"/>
      <c r="X1437" s="12"/>
      <c r="Y1437" s="12"/>
      <c r="Z1437" s="12"/>
      <c r="AA1437" s="12"/>
      <c r="AB1437" s="12"/>
      <c r="AC1437" s="12"/>
      <c r="AD1437" s="13"/>
      <c r="AE1437" s="12"/>
      <c r="AF1437" s="12"/>
    </row>
    <row r="1438" spans="1:32" x14ac:dyDescent="0.35">
      <c r="A1438" s="133" t="s">
        <v>7954</v>
      </c>
      <c r="B1438" s="130" t="s">
        <v>18838</v>
      </c>
      <c r="C1438" s="133" t="s">
        <v>18768</v>
      </c>
      <c r="D1438" s="133">
        <v>38.76</v>
      </c>
      <c r="E1438" s="133">
        <v>605</v>
      </c>
      <c r="F1438" s="133">
        <v>556</v>
      </c>
      <c r="G1438" s="133">
        <v>395</v>
      </c>
      <c r="H1438" s="131">
        <v>2</v>
      </c>
      <c r="I1438" s="133">
        <v>28</v>
      </c>
      <c r="J1438" s="133">
        <v>560</v>
      </c>
      <c r="K1438" s="133">
        <v>620</v>
      </c>
      <c r="L1438" s="133">
        <v>405</v>
      </c>
      <c r="M1438" s="133">
        <v>10.76</v>
      </c>
      <c r="N1438" s="133">
        <v>620</v>
      </c>
      <c r="O1438" s="133">
        <v>400</v>
      </c>
      <c r="P1438" s="133">
        <v>200</v>
      </c>
      <c r="Q1438" s="12"/>
      <c r="R1438" s="12"/>
      <c r="S1438" s="12"/>
      <c r="T1438" s="12"/>
      <c r="U1438" s="12"/>
      <c r="V1438" s="12"/>
      <c r="W1438" s="12"/>
      <c r="X1438" s="12"/>
      <c r="Y1438" s="12"/>
      <c r="Z1438" s="12"/>
      <c r="AA1438" s="12"/>
      <c r="AB1438" s="12"/>
      <c r="AC1438" s="12"/>
      <c r="AD1438" s="13"/>
      <c r="AE1438" s="12"/>
      <c r="AF1438" s="12"/>
    </row>
    <row r="1439" spans="1:32" x14ac:dyDescent="0.35">
      <c r="A1439" s="133" t="s">
        <v>7958</v>
      </c>
      <c r="B1439" s="130" t="s">
        <v>18839</v>
      </c>
      <c r="C1439" s="133" t="s">
        <v>18770</v>
      </c>
      <c r="D1439" s="133">
        <v>28.55</v>
      </c>
      <c r="E1439" s="133">
        <v>605</v>
      </c>
      <c r="F1439" s="133">
        <v>556</v>
      </c>
      <c r="G1439" s="133">
        <v>395</v>
      </c>
      <c r="H1439" s="131">
        <v>2</v>
      </c>
      <c r="I1439" s="133">
        <v>28</v>
      </c>
      <c r="J1439" s="133">
        <v>560</v>
      </c>
      <c r="K1439" s="133">
        <v>620</v>
      </c>
      <c r="L1439" s="133">
        <v>405</v>
      </c>
      <c r="M1439" s="133">
        <v>0.55000000000000004</v>
      </c>
      <c r="N1439" s="133">
        <v>555</v>
      </c>
      <c r="O1439" s="133">
        <v>555</v>
      </c>
      <c r="P1439" s="133">
        <v>555</v>
      </c>
      <c r="Q1439" s="12"/>
      <c r="R1439" s="12"/>
      <c r="S1439" s="12"/>
      <c r="T1439" s="12"/>
      <c r="U1439" s="12"/>
      <c r="V1439" s="12"/>
      <c r="W1439" s="12"/>
      <c r="X1439" s="12"/>
      <c r="Y1439" s="12"/>
      <c r="Z1439" s="12"/>
      <c r="AA1439" s="12"/>
      <c r="AB1439" s="12"/>
      <c r="AC1439" s="12"/>
      <c r="AD1439" s="13"/>
      <c r="AE1439" s="12"/>
      <c r="AF1439" s="12"/>
    </row>
    <row r="1440" spans="1:32" x14ac:dyDescent="0.35">
      <c r="A1440" s="133" t="s">
        <v>7962</v>
      </c>
      <c r="B1440" s="130" t="s">
        <v>18840</v>
      </c>
      <c r="C1440" s="133" t="s">
        <v>18766</v>
      </c>
      <c r="D1440" s="133">
        <v>39</v>
      </c>
      <c r="E1440" s="133">
        <v>610</v>
      </c>
      <c r="F1440" s="133">
        <v>578</v>
      </c>
      <c r="G1440" s="133">
        <v>390</v>
      </c>
      <c r="H1440" s="131">
        <v>2</v>
      </c>
      <c r="I1440" s="133">
        <v>28</v>
      </c>
      <c r="J1440" s="133">
        <v>560</v>
      </c>
      <c r="K1440" s="133">
        <v>620</v>
      </c>
      <c r="L1440" s="133">
        <v>405</v>
      </c>
      <c r="M1440" s="133">
        <v>11</v>
      </c>
      <c r="N1440" s="133">
        <v>630</v>
      </c>
      <c r="O1440" s="133">
        <v>410</v>
      </c>
      <c r="P1440" s="133">
        <v>200</v>
      </c>
      <c r="Q1440" s="12"/>
      <c r="R1440" s="12"/>
      <c r="S1440" s="12"/>
      <c r="T1440" s="12"/>
      <c r="U1440" s="12"/>
      <c r="V1440" s="12"/>
      <c r="W1440" s="12"/>
      <c r="X1440" s="12"/>
      <c r="Y1440" s="12"/>
      <c r="Z1440" s="12"/>
      <c r="AA1440" s="12"/>
      <c r="AB1440" s="12"/>
      <c r="AC1440" s="12"/>
      <c r="AD1440" s="13"/>
      <c r="AE1440" s="12"/>
      <c r="AF1440" s="12"/>
    </row>
    <row r="1441" spans="1:32" x14ac:dyDescent="0.35">
      <c r="A1441" s="133" t="s">
        <v>7966</v>
      </c>
      <c r="B1441" s="130" t="s">
        <v>18841</v>
      </c>
      <c r="C1441" s="133" t="s">
        <v>18768</v>
      </c>
      <c r="D1441" s="133">
        <v>38.76</v>
      </c>
      <c r="E1441" s="133">
        <v>605</v>
      </c>
      <c r="F1441" s="133">
        <v>556</v>
      </c>
      <c r="G1441" s="133">
        <v>395</v>
      </c>
      <c r="H1441" s="131">
        <v>2</v>
      </c>
      <c r="I1441" s="133">
        <v>28</v>
      </c>
      <c r="J1441" s="133">
        <v>560</v>
      </c>
      <c r="K1441" s="133">
        <v>620</v>
      </c>
      <c r="L1441" s="133">
        <v>405</v>
      </c>
      <c r="M1441" s="133">
        <v>10.76</v>
      </c>
      <c r="N1441" s="133">
        <v>620</v>
      </c>
      <c r="O1441" s="133">
        <v>400</v>
      </c>
      <c r="P1441" s="133">
        <v>200</v>
      </c>
      <c r="Q1441" s="12"/>
      <c r="R1441" s="12"/>
      <c r="S1441" s="12"/>
      <c r="T1441" s="12"/>
      <c r="U1441" s="12"/>
      <c r="V1441" s="12"/>
      <c r="W1441" s="12"/>
      <c r="X1441" s="12"/>
      <c r="Y1441" s="12"/>
      <c r="Z1441" s="12"/>
      <c r="AA1441" s="12"/>
      <c r="AB1441" s="12"/>
      <c r="AC1441" s="12"/>
      <c r="AD1441" s="13"/>
      <c r="AE1441" s="12"/>
      <c r="AF1441" s="12"/>
    </row>
    <row r="1442" spans="1:32" x14ac:dyDescent="0.35">
      <c r="A1442" s="133" t="s">
        <v>7970</v>
      </c>
      <c r="B1442" s="130" t="s">
        <v>18842</v>
      </c>
      <c r="C1442" s="133" t="s">
        <v>18770</v>
      </c>
      <c r="D1442" s="133">
        <v>30.5</v>
      </c>
      <c r="E1442" s="133">
        <v>605</v>
      </c>
      <c r="F1442" s="133">
        <v>556</v>
      </c>
      <c r="G1442" s="133">
        <v>395</v>
      </c>
      <c r="H1442" s="131">
        <v>2</v>
      </c>
      <c r="I1442" s="133">
        <v>28</v>
      </c>
      <c r="J1442" s="133">
        <v>560</v>
      </c>
      <c r="K1442" s="133">
        <v>620</v>
      </c>
      <c r="L1442" s="133">
        <v>405</v>
      </c>
      <c r="M1442" s="133">
        <v>2.5</v>
      </c>
      <c r="N1442" s="133">
        <v>410</v>
      </c>
      <c r="O1442" s="133">
        <v>625</v>
      </c>
      <c r="P1442" s="133">
        <v>25</v>
      </c>
      <c r="Q1442" s="12"/>
      <c r="R1442" s="12"/>
      <c r="S1442" s="12"/>
      <c r="T1442" s="12"/>
      <c r="U1442" s="12"/>
      <c r="V1442" s="12"/>
      <c r="W1442" s="12"/>
      <c r="X1442" s="12"/>
      <c r="Y1442" s="12"/>
      <c r="Z1442" s="12"/>
      <c r="AA1442" s="12"/>
      <c r="AB1442" s="12"/>
      <c r="AC1442" s="12"/>
      <c r="AD1442" s="13"/>
      <c r="AE1442" s="12"/>
      <c r="AF1442" s="12"/>
    </row>
    <row r="1443" spans="1:32" x14ac:dyDescent="0.35">
      <c r="A1443" s="133" t="s">
        <v>13503</v>
      </c>
      <c r="B1443" s="130" t="s">
        <v>18843</v>
      </c>
      <c r="C1443" s="133" t="s">
        <v>18787</v>
      </c>
      <c r="D1443" s="133">
        <v>49</v>
      </c>
      <c r="E1443" s="133">
        <v>810</v>
      </c>
      <c r="F1443" s="133">
        <v>578</v>
      </c>
      <c r="G1443" s="133">
        <v>390</v>
      </c>
      <c r="H1443" s="131">
        <v>2</v>
      </c>
      <c r="I1443" s="133">
        <v>34</v>
      </c>
      <c r="J1443" s="133">
        <v>560</v>
      </c>
      <c r="K1443" s="133">
        <v>820</v>
      </c>
      <c r="L1443" s="133">
        <v>405</v>
      </c>
      <c r="M1443" s="133">
        <v>15</v>
      </c>
      <c r="N1443" s="133">
        <v>830</v>
      </c>
      <c r="O1443" s="133">
        <v>410</v>
      </c>
      <c r="P1443" s="133">
        <v>210</v>
      </c>
      <c r="Q1443" s="12"/>
      <c r="R1443" s="12"/>
      <c r="S1443" s="12"/>
      <c r="T1443" s="12"/>
      <c r="U1443" s="12"/>
      <c r="V1443" s="12"/>
      <c r="W1443" s="12"/>
      <c r="X1443" s="12"/>
      <c r="Y1443" s="12"/>
      <c r="Z1443" s="12"/>
      <c r="AA1443" s="12"/>
      <c r="AB1443" s="12"/>
      <c r="AC1443" s="12"/>
      <c r="AD1443" s="13"/>
      <c r="AE1443" s="12"/>
      <c r="AF1443" s="12"/>
    </row>
    <row r="1444" spans="1:32" x14ac:dyDescent="0.35">
      <c r="A1444" s="133" t="s">
        <v>13507</v>
      </c>
      <c r="B1444" s="130" t="s">
        <v>18844</v>
      </c>
      <c r="C1444" s="133" t="s">
        <v>18789</v>
      </c>
      <c r="D1444" s="133">
        <v>50.9</v>
      </c>
      <c r="E1444" s="133">
        <v>805</v>
      </c>
      <c r="F1444" s="133">
        <v>556</v>
      </c>
      <c r="G1444" s="133">
        <v>395</v>
      </c>
      <c r="H1444" s="131">
        <v>2</v>
      </c>
      <c r="I1444" s="133">
        <v>34</v>
      </c>
      <c r="J1444" s="133">
        <v>560</v>
      </c>
      <c r="K1444" s="133">
        <v>820</v>
      </c>
      <c r="L1444" s="133">
        <v>405</v>
      </c>
      <c r="M1444" s="133">
        <v>16.899999999999999</v>
      </c>
      <c r="N1444" s="133">
        <v>200</v>
      </c>
      <c r="O1444" s="133">
        <v>820</v>
      </c>
      <c r="P1444" s="133">
        <v>400</v>
      </c>
      <c r="Q1444" s="12"/>
      <c r="R1444" s="12"/>
      <c r="S1444" s="12"/>
      <c r="T1444" s="12"/>
      <c r="U1444" s="12"/>
      <c r="V1444" s="12"/>
      <c r="W1444" s="12"/>
      <c r="X1444" s="12"/>
      <c r="Y1444" s="12"/>
      <c r="Z1444" s="12"/>
      <c r="AA1444" s="12"/>
      <c r="AB1444" s="12"/>
      <c r="AC1444" s="12"/>
      <c r="AD1444" s="13"/>
      <c r="AE1444" s="12"/>
      <c r="AF1444" s="12"/>
    </row>
    <row r="1445" spans="1:32" x14ac:dyDescent="0.35">
      <c r="A1445" s="133" t="s">
        <v>13511</v>
      </c>
      <c r="B1445" s="130" t="s">
        <v>18845</v>
      </c>
      <c r="C1445" s="133" t="s">
        <v>18791</v>
      </c>
      <c r="D1445" s="133">
        <v>37.5</v>
      </c>
      <c r="E1445" s="133">
        <v>805</v>
      </c>
      <c r="F1445" s="133">
        <v>556</v>
      </c>
      <c r="G1445" s="133">
        <v>395</v>
      </c>
      <c r="H1445" s="131">
        <v>2</v>
      </c>
      <c r="I1445" s="133">
        <v>34</v>
      </c>
      <c r="J1445" s="133">
        <v>560</v>
      </c>
      <c r="K1445" s="133">
        <v>820</v>
      </c>
      <c r="L1445" s="133">
        <v>405</v>
      </c>
      <c r="M1445" s="133">
        <v>3.5</v>
      </c>
      <c r="N1445" s="133">
        <v>410</v>
      </c>
      <c r="O1445" s="133">
        <v>825</v>
      </c>
      <c r="P1445" s="133">
        <v>25</v>
      </c>
      <c r="Q1445" s="12"/>
      <c r="R1445" s="12"/>
      <c r="S1445" s="12"/>
      <c r="T1445" s="12"/>
      <c r="U1445" s="12"/>
      <c r="V1445" s="12"/>
      <c r="W1445" s="12"/>
      <c r="X1445" s="12"/>
      <c r="Y1445" s="12"/>
      <c r="Z1445" s="12"/>
      <c r="AA1445" s="12"/>
      <c r="AB1445" s="12"/>
      <c r="AC1445" s="12"/>
      <c r="AD1445" s="13"/>
      <c r="AE1445" s="12"/>
      <c r="AF1445" s="12"/>
    </row>
    <row r="1446" spans="1:32" x14ac:dyDescent="0.35">
      <c r="A1446" s="133" t="s">
        <v>13515</v>
      </c>
      <c r="B1446" s="130" t="s">
        <v>18846</v>
      </c>
      <c r="C1446" s="133" t="s">
        <v>18787</v>
      </c>
      <c r="D1446" s="133">
        <v>49</v>
      </c>
      <c r="E1446" s="133">
        <v>810</v>
      </c>
      <c r="F1446" s="133">
        <v>578</v>
      </c>
      <c r="G1446" s="133">
        <v>390</v>
      </c>
      <c r="H1446" s="131">
        <v>2</v>
      </c>
      <c r="I1446" s="133">
        <v>34</v>
      </c>
      <c r="J1446" s="133">
        <v>560</v>
      </c>
      <c r="K1446" s="133">
        <v>820</v>
      </c>
      <c r="L1446" s="133">
        <v>405</v>
      </c>
      <c r="M1446" s="133">
        <v>15</v>
      </c>
      <c r="N1446" s="133">
        <v>830</v>
      </c>
      <c r="O1446" s="133">
        <v>410</v>
      </c>
      <c r="P1446" s="133">
        <v>210</v>
      </c>
      <c r="Q1446" s="12"/>
      <c r="R1446" s="12"/>
      <c r="S1446" s="12"/>
      <c r="T1446" s="12"/>
      <c r="U1446" s="12"/>
      <c r="V1446" s="12"/>
      <c r="W1446" s="12"/>
      <c r="X1446" s="12"/>
      <c r="Y1446" s="12"/>
      <c r="Z1446" s="12"/>
      <c r="AA1446" s="12"/>
      <c r="AB1446" s="12"/>
      <c r="AC1446" s="12"/>
      <c r="AD1446" s="13"/>
      <c r="AE1446" s="12"/>
      <c r="AF1446" s="12"/>
    </row>
    <row r="1447" spans="1:32" x14ac:dyDescent="0.35">
      <c r="A1447" s="133" t="s">
        <v>13519</v>
      </c>
      <c r="B1447" s="130" t="s">
        <v>18847</v>
      </c>
      <c r="C1447" s="133" t="s">
        <v>18789</v>
      </c>
      <c r="D1447" s="133">
        <v>50.9</v>
      </c>
      <c r="E1447" s="133">
        <v>805</v>
      </c>
      <c r="F1447" s="133">
        <v>556</v>
      </c>
      <c r="G1447" s="133">
        <v>395</v>
      </c>
      <c r="H1447" s="131">
        <v>2</v>
      </c>
      <c r="I1447" s="133">
        <v>34</v>
      </c>
      <c r="J1447" s="133">
        <v>560</v>
      </c>
      <c r="K1447" s="133">
        <v>820</v>
      </c>
      <c r="L1447" s="133">
        <v>405</v>
      </c>
      <c r="M1447" s="133">
        <v>16.899999999999999</v>
      </c>
      <c r="N1447" s="133">
        <v>200</v>
      </c>
      <c r="O1447" s="133">
        <v>820</v>
      </c>
      <c r="P1447" s="133">
        <v>400</v>
      </c>
      <c r="Q1447" s="12"/>
      <c r="R1447" s="12"/>
      <c r="S1447" s="12"/>
      <c r="T1447" s="12"/>
      <c r="U1447" s="12"/>
      <c r="V1447" s="12"/>
      <c r="W1447" s="12"/>
      <c r="X1447" s="12"/>
      <c r="Y1447" s="12"/>
      <c r="Z1447" s="12"/>
      <c r="AA1447" s="12"/>
      <c r="AB1447" s="12"/>
      <c r="AC1447" s="12"/>
      <c r="AD1447" s="13"/>
      <c r="AE1447" s="12"/>
      <c r="AF1447" s="12"/>
    </row>
    <row r="1448" spans="1:32" x14ac:dyDescent="0.35">
      <c r="A1448" s="133" t="s">
        <v>13523</v>
      </c>
      <c r="B1448" s="130" t="s">
        <v>18848</v>
      </c>
      <c r="C1448" s="133" t="s">
        <v>18791</v>
      </c>
      <c r="D1448" s="133">
        <v>37.5</v>
      </c>
      <c r="E1448" s="133">
        <v>805</v>
      </c>
      <c r="F1448" s="133">
        <v>556</v>
      </c>
      <c r="G1448" s="133">
        <v>395</v>
      </c>
      <c r="H1448" s="131">
        <v>2</v>
      </c>
      <c r="I1448" s="133">
        <v>34</v>
      </c>
      <c r="J1448" s="133">
        <v>560</v>
      </c>
      <c r="K1448" s="133">
        <v>820</v>
      </c>
      <c r="L1448" s="133">
        <v>405</v>
      </c>
      <c r="M1448" s="133">
        <v>3.5</v>
      </c>
      <c r="N1448" s="133">
        <v>410</v>
      </c>
      <c r="O1448" s="133">
        <v>825</v>
      </c>
      <c r="P1448" s="133">
        <v>25</v>
      </c>
      <c r="Q1448" s="12"/>
      <c r="R1448" s="12"/>
      <c r="S1448" s="12"/>
      <c r="T1448" s="12"/>
      <c r="U1448" s="12"/>
      <c r="V1448" s="12"/>
      <c r="W1448" s="12"/>
      <c r="X1448" s="12"/>
      <c r="Y1448" s="12"/>
      <c r="Z1448" s="12"/>
      <c r="AA1448" s="12"/>
      <c r="AB1448" s="12"/>
      <c r="AC1448" s="12"/>
      <c r="AD1448" s="13"/>
      <c r="AE1448" s="12"/>
      <c r="AF1448" s="12"/>
    </row>
    <row r="1449" spans="1:32" x14ac:dyDescent="0.35">
      <c r="A1449" s="133" t="s">
        <v>13527</v>
      </c>
      <c r="B1449" s="130" t="s">
        <v>18849</v>
      </c>
      <c r="C1449" s="133" t="s">
        <v>18787</v>
      </c>
      <c r="D1449" s="133">
        <v>49</v>
      </c>
      <c r="E1449" s="133">
        <v>810</v>
      </c>
      <c r="F1449" s="133">
        <v>578</v>
      </c>
      <c r="G1449" s="133">
        <v>390</v>
      </c>
      <c r="H1449" s="131">
        <v>2</v>
      </c>
      <c r="I1449" s="133">
        <v>34</v>
      </c>
      <c r="J1449" s="133">
        <v>560</v>
      </c>
      <c r="K1449" s="133">
        <v>820</v>
      </c>
      <c r="L1449" s="133">
        <v>405</v>
      </c>
      <c r="M1449" s="133">
        <v>15</v>
      </c>
      <c r="N1449" s="133">
        <v>830</v>
      </c>
      <c r="O1449" s="133">
        <v>410</v>
      </c>
      <c r="P1449" s="133">
        <v>210</v>
      </c>
      <c r="Q1449" s="12"/>
      <c r="R1449" s="12"/>
      <c r="S1449" s="12"/>
      <c r="T1449" s="12"/>
      <c r="U1449" s="12"/>
      <c r="V1449" s="12"/>
      <c r="W1449" s="12"/>
      <c r="X1449" s="12"/>
      <c r="Y1449" s="12"/>
      <c r="Z1449" s="12"/>
      <c r="AA1449" s="12"/>
      <c r="AB1449" s="12"/>
      <c r="AC1449" s="12"/>
      <c r="AD1449" s="13"/>
      <c r="AE1449" s="12"/>
      <c r="AF1449" s="12"/>
    </row>
    <row r="1450" spans="1:32" x14ac:dyDescent="0.35">
      <c r="A1450" s="133" t="s">
        <v>13531</v>
      </c>
      <c r="B1450" s="130" t="s">
        <v>18850</v>
      </c>
      <c r="C1450" s="133" t="s">
        <v>18789</v>
      </c>
      <c r="D1450" s="133">
        <v>50.9</v>
      </c>
      <c r="E1450" s="133">
        <v>805</v>
      </c>
      <c r="F1450" s="133">
        <v>556</v>
      </c>
      <c r="G1450" s="133">
        <v>395</v>
      </c>
      <c r="H1450" s="131">
        <v>2</v>
      </c>
      <c r="I1450" s="133">
        <v>34</v>
      </c>
      <c r="J1450" s="133">
        <v>560</v>
      </c>
      <c r="K1450" s="133">
        <v>820</v>
      </c>
      <c r="L1450" s="133">
        <v>405</v>
      </c>
      <c r="M1450" s="133">
        <v>16.899999999999999</v>
      </c>
      <c r="N1450" s="133">
        <v>200</v>
      </c>
      <c r="O1450" s="133">
        <v>820</v>
      </c>
      <c r="P1450" s="133">
        <v>400</v>
      </c>
      <c r="Q1450" s="12"/>
      <c r="R1450" s="12"/>
      <c r="S1450" s="12"/>
      <c r="T1450" s="12"/>
      <c r="U1450" s="12"/>
      <c r="V1450" s="12"/>
      <c r="W1450" s="12"/>
      <c r="X1450" s="12"/>
      <c r="Y1450" s="12"/>
      <c r="Z1450" s="12"/>
      <c r="AA1450" s="12"/>
      <c r="AB1450" s="12"/>
      <c r="AC1450" s="12"/>
      <c r="AD1450" s="13"/>
      <c r="AE1450" s="12"/>
      <c r="AF1450" s="12"/>
    </row>
    <row r="1451" spans="1:32" x14ac:dyDescent="0.35">
      <c r="A1451" s="133" t="s">
        <v>13535</v>
      </c>
      <c r="B1451" s="130" t="s">
        <v>18851</v>
      </c>
      <c r="C1451" s="133" t="s">
        <v>18791</v>
      </c>
      <c r="D1451" s="133">
        <v>37.5</v>
      </c>
      <c r="E1451" s="133">
        <v>805</v>
      </c>
      <c r="F1451" s="133">
        <v>556</v>
      </c>
      <c r="G1451" s="133">
        <v>395</v>
      </c>
      <c r="H1451" s="131">
        <v>2</v>
      </c>
      <c r="I1451" s="133">
        <v>34</v>
      </c>
      <c r="J1451" s="133">
        <v>560</v>
      </c>
      <c r="K1451" s="133">
        <v>820</v>
      </c>
      <c r="L1451" s="133">
        <v>405</v>
      </c>
      <c r="M1451" s="133">
        <v>3.5</v>
      </c>
      <c r="N1451" s="133">
        <v>410</v>
      </c>
      <c r="O1451" s="133">
        <v>825</v>
      </c>
      <c r="P1451" s="133">
        <v>25</v>
      </c>
      <c r="Q1451" s="12"/>
      <c r="R1451" s="12"/>
      <c r="S1451" s="12"/>
      <c r="T1451" s="12"/>
      <c r="U1451" s="12"/>
      <c r="V1451" s="12"/>
      <c r="W1451" s="12"/>
      <c r="X1451" s="12"/>
      <c r="Y1451" s="12"/>
      <c r="Z1451" s="12"/>
      <c r="AA1451" s="12"/>
      <c r="AB1451" s="12"/>
      <c r="AC1451" s="12"/>
      <c r="AD1451" s="13"/>
      <c r="AE1451" s="12"/>
      <c r="AF1451" s="12"/>
    </row>
    <row r="1452" spans="1:32" x14ac:dyDescent="0.35">
      <c r="A1452" s="133" t="s">
        <v>8038</v>
      </c>
      <c r="B1452" s="130" t="s">
        <v>18852</v>
      </c>
      <c r="C1452" s="133" t="s">
        <v>18787</v>
      </c>
      <c r="D1452" s="133">
        <v>49</v>
      </c>
      <c r="E1452" s="133">
        <v>810</v>
      </c>
      <c r="F1452" s="133">
        <v>578</v>
      </c>
      <c r="G1452" s="133">
        <v>390</v>
      </c>
      <c r="H1452" s="131">
        <v>2</v>
      </c>
      <c r="I1452" s="133">
        <v>34</v>
      </c>
      <c r="J1452" s="133">
        <v>560</v>
      </c>
      <c r="K1452" s="133">
        <v>820</v>
      </c>
      <c r="L1452" s="133">
        <v>405</v>
      </c>
      <c r="M1452" s="133">
        <v>15</v>
      </c>
      <c r="N1452" s="133">
        <v>830</v>
      </c>
      <c r="O1452" s="133">
        <v>410</v>
      </c>
      <c r="P1452" s="133">
        <v>210</v>
      </c>
      <c r="Q1452" s="12"/>
      <c r="R1452" s="12"/>
      <c r="S1452" s="12"/>
      <c r="T1452" s="12"/>
      <c r="U1452" s="12"/>
      <c r="V1452" s="12"/>
      <c r="W1452" s="12"/>
      <c r="X1452" s="12"/>
      <c r="Y1452" s="12"/>
      <c r="Z1452" s="12"/>
      <c r="AA1452" s="12"/>
      <c r="AB1452" s="12"/>
      <c r="AC1452" s="12"/>
      <c r="AD1452" s="13"/>
      <c r="AE1452" s="12"/>
      <c r="AF1452" s="12"/>
    </row>
    <row r="1453" spans="1:32" x14ac:dyDescent="0.35">
      <c r="A1453" s="133" t="s">
        <v>8042</v>
      </c>
      <c r="B1453" s="130" t="s">
        <v>18853</v>
      </c>
      <c r="C1453" s="133" t="s">
        <v>18789</v>
      </c>
      <c r="D1453" s="133">
        <v>50.9</v>
      </c>
      <c r="E1453" s="133">
        <v>805</v>
      </c>
      <c r="F1453" s="133">
        <v>556</v>
      </c>
      <c r="G1453" s="133">
        <v>395</v>
      </c>
      <c r="H1453" s="131">
        <v>2</v>
      </c>
      <c r="I1453" s="133">
        <v>34</v>
      </c>
      <c r="J1453" s="133">
        <v>560</v>
      </c>
      <c r="K1453" s="133">
        <v>820</v>
      </c>
      <c r="L1453" s="133">
        <v>405</v>
      </c>
      <c r="M1453" s="133">
        <v>16.899999999999999</v>
      </c>
      <c r="N1453" s="133">
        <v>200</v>
      </c>
      <c r="O1453" s="133">
        <v>820</v>
      </c>
      <c r="P1453" s="133">
        <v>400</v>
      </c>
      <c r="Q1453" s="12"/>
      <c r="R1453" s="12"/>
      <c r="S1453" s="12"/>
      <c r="T1453" s="12"/>
      <c r="U1453" s="12"/>
      <c r="V1453" s="12"/>
      <c r="W1453" s="12"/>
      <c r="X1453" s="12"/>
      <c r="Y1453" s="12"/>
      <c r="Z1453" s="12"/>
      <c r="AA1453" s="12"/>
      <c r="AB1453" s="12"/>
      <c r="AC1453" s="12"/>
      <c r="AD1453" s="13"/>
      <c r="AE1453" s="12"/>
      <c r="AF1453" s="12"/>
    </row>
    <row r="1454" spans="1:32" x14ac:dyDescent="0.35">
      <c r="A1454" s="133" t="s">
        <v>13539</v>
      </c>
      <c r="B1454" s="130" t="s">
        <v>18854</v>
      </c>
      <c r="C1454" s="133" t="s">
        <v>18791</v>
      </c>
      <c r="D1454" s="133">
        <v>37.5</v>
      </c>
      <c r="E1454" s="133">
        <v>805</v>
      </c>
      <c r="F1454" s="133">
        <v>556</v>
      </c>
      <c r="G1454" s="133">
        <v>395</v>
      </c>
      <c r="H1454" s="131">
        <v>2</v>
      </c>
      <c r="I1454" s="133">
        <v>34</v>
      </c>
      <c r="J1454" s="133">
        <v>560</v>
      </c>
      <c r="K1454" s="133">
        <v>820</v>
      </c>
      <c r="L1454" s="133">
        <v>405</v>
      </c>
      <c r="M1454" s="133">
        <v>3.5</v>
      </c>
      <c r="N1454" s="133">
        <v>410</v>
      </c>
      <c r="O1454" s="133">
        <v>825</v>
      </c>
      <c r="P1454" s="133">
        <v>25</v>
      </c>
      <c r="Q1454" s="12"/>
      <c r="R1454" s="12"/>
      <c r="S1454" s="12"/>
      <c r="T1454" s="12"/>
      <c r="U1454" s="12"/>
      <c r="V1454" s="12"/>
      <c r="W1454" s="12"/>
      <c r="X1454" s="12"/>
      <c r="Y1454" s="12"/>
      <c r="Z1454" s="12"/>
      <c r="AA1454" s="12"/>
      <c r="AB1454" s="12"/>
      <c r="AC1454" s="12"/>
      <c r="AD1454" s="13"/>
      <c r="AE1454" s="12"/>
      <c r="AF1454" s="12"/>
    </row>
    <row r="1455" spans="1:32" x14ac:dyDescent="0.35">
      <c r="A1455" s="133" t="s">
        <v>8046</v>
      </c>
      <c r="B1455" s="130" t="s">
        <v>18855</v>
      </c>
      <c r="C1455" s="133" t="s">
        <v>18787</v>
      </c>
      <c r="D1455" s="133">
        <v>49</v>
      </c>
      <c r="E1455" s="133">
        <v>810</v>
      </c>
      <c r="F1455" s="133">
        <v>578</v>
      </c>
      <c r="G1455" s="133">
        <v>390</v>
      </c>
      <c r="H1455" s="131">
        <v>2</v>
      </c>
      <c r="I1455" s="133">
        <v>34</v>
      </c>
      <c r="J1455" s="133">
        <v>560</v>
      </c>
      <c r="K1455" s="133">
        <v>820</v>
      </c>
      <c r="L1455" s="133">
        <v>405</v>
      </c>
      <c r="M1455" s="133">
        <v>15</v>
      </c>
      <c r="N1455" s="133">
        <v>830</v>
      </c>
      <c r="O1455" s="133">
        <v>410</v>
      </c>
      <c r="P1455" s="133">
        <v>210</v>
      </c>
      <c r="Q1455" s="12"/>
      <c r="R1455" s="12"/>
      <c r="S1455" s="12"/>
      <c r="T1455" s="12"/>
      <c r="U1455" s="12"/>
      <c r="V1455" s="12"/>
      <c r="W1455" s="12"/>
      <c r="X1455" s="12"/>
      <c r="Y1455" s="12"/>
      <c r="Z1455" s="12"/>
      <c r="AA1455" s="12"/>
      <c r="AB1455" s="12"/>
      <c r="AC1455" s="12"/>
      <c r="AD1455" s="13"/>
      <c r="AE1455" s="12"/>
      <c r="AF1455" s="12"/>
    </row>
    <row r="1456" spans="1:32" x14ac:dyDescent="0.35">
      <c r="A1456" s="133" t="s">
        <v>8050</v>
      </c>
      <c r="B1456" s="130" t="s">
        <v>18856</v>
      </c>
      <c r="C1456" s="133" t="s">
        <v>18789</v>
      </c>
      <c r="D1456" s="133">
        <v>50.9</v>
      </c>
      <c r="E1456" s="133">
        <v>805</v>
      </c>
      <c r="F1456" s="133">
        <v>556</v>
      </c>
      <c r="G1456" s="133">
        <v>395</v>
      </c>
      <c r="H1456" s="131">
        <v>2</v>
      </c>
      <c r="I1456" s="133">
        <v>34</v>
      </c>
      <c r="J1456" s="133">
        <v>560</v>
      </c>
      <c r="K1456" s="133">
        <v>820</v>
      </c>
      <c r="L1456" s="133">
        <v>405</v>
      </c>
      <c r="M1456" s="133">
        <v>16.899999999999999</v>
      </c>
      <c r="N1456" s="133">
        <v>200</v>
      </c>
      <c r="O1456" s="133">
        <v>820</v>
      </c>
      <c r="P1456" s="133">
        <v>400</v>
      </c>
      <c r="Q1456" s="12"/>
      <c r="R1456" s="12"/>
      <c r="S1456" s="12"/>
      <c r="T1456" s="12"/>
      <c r="U1456" s="12"/>
      <c r="V1456" s="12"/>
      <c r="W1456" s="12"/>
      <c r="X1456" s="12"/>
      <c r="Y1456" s="12"/>
      <c r="Z1456" s="12"/>
      <c r="AA1456" s="12"/>
      <c r="AB1456" s="12"/>
      <c r="AC1456" s="12"/>
      <c r="AD1456" s="13"/>
      <c r="AE1456" s="12"/>
      <c r="AF1456" s="12"/>
    </row>
    <row r="1457" spans="1:32" x14ac:dyDescent="0.35">
      <c r="A1457" s="133" t="s">
        <v>8054</v>
      </c>
      <c r="B1457" s="130" t="s">
        <v>18857</v>
      </c>
      <c r="C1457" s="133" t="s">
        <v>18791</v>
      </c>
      <c r="D1457" s="133">
        <v>37.5</v>
      </c>
      <c r="E1457" s="133">
        <v>805</v>
      </c>
      <c r="F1457" s="133">
        <v>556</v>
      </c>
      <c r="G1457" s="133">
        <v>395</v>
      </c>
      <c r="H1457" s="131">
        <v>2</v>
      </c>
      <c r="I1457" s="133">
        <v>34</v>
      </c>
      <c r="J1457" s="133">
        <v>560</v>
      </c>
      <c r="K1457" s="133">
        <v>820</v>
      </c>
      <c r="L1457" s="133">
        <v>405</v>
      </c>
      <c r="M1457" s="133">
        <v>3.5</v>
      </c>
      <c r="N1457" s="133">
        <v>410</v>
      </c>
      <c r="O1457" s="133">
        <v>825</v>
      </c>
      <c r="P1457" s="133">
        <v>25</v>
      </c>
      <c r="Q1457" s="12"/>
      <c r="R1457" s="12"/>
      <c r="S1457" s="12"/>
      <c r="T1457" s="12"/>
      <c r="U1457" s="12"/>
      <c r="V1457" s="12"/>
      <c r="W1457" s="12"/>
      <c r="X1457" s="12"/>
      <c r="Y1457" s="12"/>
      <c r="Z1457" s="12"/>
      <c r="AA1457" s="12"/>
      <c r="AB1457" s="12"/>
      <c r="AC1457" s="12"/>
      <c r="AD1457" s="13"/>
      <c r="AE1457" s="12"/>
      <c r="AF1457" s="12"/>
    </row>
    <row r="1458" spans="1:32" x14ac:dyDescent="0.35">
      <c r="A1458" s="133" t="s">
        <v>8058</v>
      </c>
      <c r="B1458" s="130" t="s">
        <v>18858</v>
      </c>
      <c r="C1458" s="133" t="s">
        <v>18787</v>
      </c>
      <c r="D1458" s="133">
        <v>49</v>
      </c>
      <c r="E1458" s="133">
        <v>810</v>
      </c>
      <c r="F1458" s="133">
        <v>578</v>
      </c>
      <c r="G1458" s="133">
        <v>390</v>
      </c>
      <c r="H1458" s="131">
        <v>2</v>
      </c>
      <c r="I1458" s="133">
        <v>34</v>
      </c>
      <c r="J1458" s="133">
        <v>560</v>
      </c>
      <c r="K1458" s="133">
        <v>820</v>
      </c>
      <c r="L1458" s="133">
        <v>405</v>
      </c>
      <c r="M1458" s="133">
        <v>15</v>
      </c>
      <c r="N1458" s="133">
        <v>830</v>
      </c>
      <c r="O1458" s="133">
        <v>410</v>
      </c>
      <c r="P1458" s="133">
        <v>210</v>
      </c>
      <c r="Q1458" s="12"/>
      <c r="R1458" s="12"/>
      <c r="S1458" s="12"/>
      <c r="T1458" s="12"/>
      <c r="U1458" s="12"/>
      <c r="V1458" s="12"/>
      <c r="W1458" s="12"/>
      <c r="X1458" s="12"/>
      <c r="Y1458" s="12"/>
      <c r="Z1458" s="12"/>
      <c r="AA1458" s="12"/>
      <c r="AB1458" s="12"/>
      <c r="AC1458" s="12"/>
      <c r="AD1458" s="13"/>
      <c r="AE1458" s="12"/>
      <c r="AF1458" s="12"/>
    </row>
    <row r="1459" spans="1:32" x14ac:dyDescent="0.35">
      <c r="A1459" s="133" t="s">
        <v>8062</v>
      </c>
      <c r="B1459" s="130" t="s">
        <v>18859</v>
      </c>
      <c r="C1459" s="133" t="s">
        <v>18789</v>
      </c>
      <c r="D1459" s="133">
        <v>50.9</v>
      </c>
      <c r="E1459" s="133">
        <v>805</v>
      </c>
      <c r="F1459" s="133">
        <v>556</v>
      </c>
      <c r="G1459" s="133">
        <v>395</v>
      </c>
      <c r="H1459" s="131">
        <v>2</v>
      </c>
      <c r="I1459" s="133">
        <v>34</v>
      </c>
      <c r="J1459" s="133">
        <v>560</v>
      </c>
      <c r="K1459" s="133">
        <v>820</v>
      </c>
      <c r="L1459" s="133">
        <v>405</v>
      </c>
      <c r="M1459" s="133">
        <v>16.899999999999999</v>
      </c>
      <c r="N1459" s="133">
        <v>200</v>
      </c>
      <c r="O1459" s="133">
        <v>820</v>
      </c>
      <c r="P1459" s="133">
        <v>400</v>
      </c>
      <c r="Q1459" s="12"/>
      <c r="R1459" s="12"/>
      <c r="S1459" s="12"/>
      <c r="T1459" s="12"/>
      <c r="U1459" s="12"/>
      <c r="V1459" s="12"/>
      <c r="W1459" s="12"/>
      <c r="X1459" s="12"/>
      <c r="Y1459" s="12"/>
      <c r="Z1459" s="12"/>
      <c r="AA1459" s="12"/>
      <c r="AB1459" s="12"/>
      <c r="AC1459" s="12"/>
      <c r="AD1459" s="13"/>
      <c r="AE1459" s="12"/>
      <c r="AF1459" s="12"/>
    </row>
    <row r="1460" spans="1:32" x14ac:dyDescent="0.35">
      <c r="A1460" s="133" t="s">
        <v>8066</v>
      </c>
      <c r="B1460" s="130" t="s">
        <v>18860</v>
      </c>
      <c r="C1460" s="133" t="s">
        <v>18791</v>
      </c>
      <c r="D1460" s="133">
        <v>37</v>
      </c>
      <c r="E1460" s="133">
        <v>805</v>
      </c>
      <c r="F1460" s="133">
        <v>556</v>
      </c>
      <c r="G1460" s="133">
        <v>395</v>
      </c>
      <c r="H1460" s="131">
        <v>2</v>
      </c>
      <c r="I1460" s="133">
        <v>34</v>
      </c>
      <c r="J1460" s="133">
        <v>560</v>
      </c>
      <c r="K1460" s="133">
        <v>820</v>
      </c>
      <c r="L1460" s="133">
        <v>405</v>
      </c>
      <c r="M1460" s="133">
        <v>3</v>
      </c>
      <c r="N1460" s="133">
        <v>410</v>
      </c>
      <c r="O1460" s="133">
        <v>825</v>
      </c>
      <c r="P1460" s="133">
        <v>25</v>
      </c>
      <c r="Q1460" s="12"/>
      <c r="R1460" s="12"/>
      <c r="S1460" s="12"/>
      <c r="T1460" s="12"/>
      <c r="U1460" s="12"/>
      <c r="V1460" s="12"/>
      <c r="W1460" s="12"/>
      <c r="X1460" s="12"/>
      <c r="Y1460" s="12"/>
      <c r="Z1460" s="12"/>
      <c r="AA1460" s="12"/>
      <c r="AB1460" s="12"/>
      <c r="AC1460" s="12"/>
      <c r="AD1460" s="13"/>
      <c r="AE1460" s="12"/>
      <c r="AF1460" s="12"/>
    </row>
    <row r="1461" spans="1:32" x14ac:dyDescent="0.35">
      <c r="A1461" s="133" t="s">
        <v>8310</v>
      </c>
      <c r="B1461" s="130" t="s">
        <v>16615</v>
      </c>
      <c r="C1461" s="133" t="s">
        <v>18861</v>
      </c>
      <c r="D1461" s="91">
        <v>15.2</v>
      </c>
      <c r="E1461" s="133">
        <v>1695</v>
      </c>
      <c r="F1461" s="133">
        <v>560</v>
      </c>
      <c r="G1461" s="91">
        <v>36</v>
      </c>
      <c r="H1461" s="131">
        <v>1</v>
      </c>
      <c r="I1461" s="91">
        <v>15.2</v>
      </c>
      <c r="J1461" s="91">
        <v>1730</v>
      </c>
      <c r="K1461" s="91">
        <v>600</v>
      </c>
      <c r="L1461" s="91">
        <v>30</v>
      </c>
      <c r="M1461" s="91" t="s">
        <v>16707</v>
      </c>
      <c r="N1461" s="91" t="s">
        <v>16707</v>
      </c>
      <c r="O1461" s="91" t="s">
        <v>16707</v>
      </c>
      <c r="P1461" s="133"/>
      <c r="Q1461" s="12"/>
      <c r="R1461" s="12"/>
      <c r="S1461" s="12"/>
      <c r="T1461" s="12"/>
      <c r="U1461" s="12"/>
      <c r="V1461" s="12"/>
      <c r="W1461" s="12"/>
      <c r="X1461" s="12"/>
      <c r="Y1461" s="12"/>
      <c r="Z1461" s="12"/>
      <c r="AA1461" s="12"/>
      <c r="AB1461" s="12"/>
      <c r="AC1461" s="12"/>
      <c r="AD1461" s="13"/>
      <c r="AE1461" s="12"/>
      <c r="AF1461" s="12"/>
    </row>
    <row r="1462" spans="1:32" x14ac:dyDescent="0.35">
      <c r="A1462" s="133" t="s">
        <v>16617</v>
      </c>
      <c r="B1462" s="130" t="s">
        <v>16618</v>
      </c>
      <c r="C1462" s="133" t="s">
        <v>18862</v>
      </c>
      <c r="D1462" s="91">
        <v>15.8</v>
      </c>
      <c r="E1462" s="133">
        <v>1795</v>
      </c>
      <c r="F1462" s="133">
        <v>560</v>
      </c>
      <c r="G1462" s="91">
        <v>36</v>
      </c>
      <c r="H1462" s="131">
        <v>1</v>
      </c>
      <c r="I1462" s="91">
        <v>15.8</v>
      </c>
      <c r="J1462" s="91">
        <v>1825</v>
      </c>
      <c r="K1462" s="91">
        <v>595</v>
      </c>
      <c r="L1462" s="91">
        <v>30</v>
      </c>
      <c r="M1462" s="91" t="s">
        <v>16707</v>
      </c>
      <c r="N1462" s="91" t="s">
        <v>16707</v>
      </c>
      <c r="O1462" s="91" t="s">
        <v>16707</v>
      </c>
      <c r="P1462" s="133"/>
      <c r="Q1462" s="12"/>
      <c r="R1462" s="12"/>
      <c r="S1462" s="12"/>
      <c r="T1462" s="12"/>
      <c r="U1462" s="12"/>
      <c r="V1462" s="12"/>
      <c r="W1462" s="12"/>
      <c r="X1462" s="12"/>
      <c r="Y1462" s="12"/>
      <c r="Z1462" s="12"/>
      <c r="AA1462" s="12"/>
      <c r="AB1462" s="12"/>
      <c r="AC1462" s="12"/>
      <c r="AD1462" s="13"/>
      <c r="AE1462" s="12"/>
      <c r="AF1462" s="12"/>
    </row>
    <row r="1463" spans="1:32" x14ac:dyDescent="0.35">
      <c r="A1463" s="133" t="s">
        <v>10659</v>
      </c>
      <c r="B1463" s="130" t="s">
        <v>18863</v>
      </c>
      <c r="C1463" s="133" t="s">
        <v>18861</v>
      </c>
      <c r="D1463" s="133">
        <v>17.8</v>
      </c>
      <c r="E1463" s="133">
        <v>1695</v>
      </c>
      <c r="F1463" s="133">
        <v>560</v>
      </c>
      <c r="G1463" s="91">
        <v>36</v>
      </c>
      <c r="H1463" s="131">
        <v>1</v>
      </c>
      <c r="I1463" s="133">
        <v>17.8</v>
      </c>
      <c r="J1463" s="133">
        <v>1710</v>
      </c>
      <c r="K1463" s="133">
        <v>590</v>
      </c>
      <c r="L1463" s="133">
        <v>30</v>
      </c>
      <c r="M1463" s="133" t="s">
        <v>16707</v>
      </c>
      <c r="N1463" s="133" t="s">
        <v>16707</v>
      </c>
      <c r="O1463" s="133" t="s">
        <v>16707</v>
      </c>
      <c r="P1463" s="133" t="s">
        <v>16707</v>
      </c>
      <c r="Q1463" s="12"/>
      <c r="R1463" s="12"/>
      <c r="S1463" s="12"/>
      <c r="T1463" s="12"/>
      <c r="U1463" s="12"/>
      <c r="V1463" s="12"/>
      <c r="W1463" s="12"/>
      <c r="X1463" s="12"/>
      <c r="Y1463" s="12"/>
      <c r="Z1463" s="12"/>
      <c r="AA1463" s="12"/>
      <c r="AB1463" s="12"/>
      <c r="AC1463" s="12"/>
      <c r="AD1463" s="13"/>
      <c r="AE1463" s="12"/>
      <c r="AF1463" s="12"/>
    </row>
    <row r="1464" spans="1:32" x14ac:dyDescent="0.35">
      <c r="A1464" s="133" t="s">
        <v>10663</v>
      </c>
      <c r="B1464" s="130" t="s">
        <v>18864</v>
      </c>
      <c r="C1464" s="133" t="s">
        <v>18862</v>
      </c>
      <c r="D1464" s="133">
        <v>18.8</v>
      </c>
      <c r="E1464" s="133">
        <v>1795</v>
      </c>
      <c r="F1464" s="133">
        <v>560</v>
      </c>
      <c r="G1464" s="91">
        <v>36</v>
      </c>
      <c r="H1464" s="131">
        <v>1</v>
      </c>
      <c r="I1464" s="133">
        <v>18.8</v>
      </c>
      <c r="J1464" s="133">
        <v>1810</v>
      </c>
      <c r="K1464" s="133">
        <v>590</v>
      </c>
      <c r="L1464" s="133">
        <v>30</v>
      </c>
      <c r="M1464" s="133" t="s">
        <v>16707</v>
      </c>
      <c r="N1464" s="133" t="s">
        <v>16707</v>
      </c>
      <c r="O1464" s="133" t="s">
        <v>16707</v>
      </c>
      <c r="P1464" s="133" t="s">
        <v>16707</v>
      </c>
      <c r="Q1464" s="12"/>
      <c r="R1464" s="12"/>
      <c r="S1464" s="12"/>
      <c r="T1464" s="12"/>
      <c r="U1464" s="12"/>
      <c r="V1464" s="12"/>
      <c r="W1464" s="12"/>
      <c r="X1464" s="12"/>
      <c r="Y1464" s="12"/>
      <c r="Z1464" s="12"/>
      <c r="AA1464" s="12"/>
      <c r="AB1464" s="12"/>
      <c r="AC1464" s="12"/>
      <c r="AD1464" s="13"/>
      <c r="AE1464" s="12"/>
      <c r="AF1464" s="12"/>
    </row>
    <row r="1465" spans="1:32" x14ac:dyDescent="0.35">
      <c r="A1465" s="133" t="s">
        <v>10723</v>
      </c>
      <c r="B1465" s="130" t="s">
        <v>18865</v>
      </c>
      <c r="C1465" s="133" t="s">
        <v>18861</v>
      </c>
      <c r="D1465" s="133">
        <v>17.8</v>
      </c>
      <c r="E1465" s="133">
        <v>1695</v>
      </c>
      <c r="F1465" s="133">
        <v>560</v>
      </c>
      <c r="G1465" s="91">
        <v>36</v>
      </c>
      <c r="H1465" s="131">
        <v>1</v>
      </c>
      <c r="I1465" s="133">
        <v>17.8</v>
      </c>
      <c r="J1465" s="133">
        <v>1710</v>
      </c>
      <c r="K1465" s="133">
        <v>590</v>
      </c>
      <c r="L1465" s="133">
        <v>30</v>
      </c>
      <c r="M1465" s="133" t="s">
        <v>16707</v>
      </c>
      <c r="N1465" s="133" t="s">
        <v>16707</v>
      </c>
      <c r="O1465" s="133" t="s">
        <v>16707</v>
      </c>
      <c r="P1465" s="133" t="s">
        <v>16707</v>
      </c>
      <c r="Q1465" s="12"/>
      <c r="R1465" s="12"/>
      <c r="S1465" s="12"/>
      <c r="T1465" s="12"/>
      <c r="U1465" s="12"/>
      <c r="V1465" s="12"/>
      <c r="W1465" s="12"/>
      <c r="X1465" s="12"/>
      <c r="Y1465" s="12"/>
      <c r="Z1465" s="12"/>
      <c r="AA1465" s="12"/>
      <c r="AB1465" s="12"/>
      <c r="AC1465" s="12"/>
      <c r="AD1465" s="13"/>
      <c r="AE1465" s="12"/>
      <c r="AF1465" s="12"/>
    </row>
    <row r="1466" spans="1:32" x14ac:dyDescent="0.35">
      <c r="A1466" s="133" t="s">
        <v>10727</v>
      </c>
      <c r="B1466" s="130" t="s">
        <v>18866</v>
      </c>
      <c r="C1466" s="133" t="s">
        <v>18862</v>
      </c>
      <c r="D1466" s="133">
        <v>18.8</v>
      </c>
      <c r="E1466" s="133">
        <v>1795</v>
      </c>
      <c r="F1466" s="133">
        <v>560</v>
      </c>
      <c r="G1466" s="91">
        <v>36</v>
      </c>
      <c r="H1466" s="131">
        <v>1</v>
      </c>
      <c r="I1466" s="133">
        <v>18.8</v>
      </c>
      <c r="J1466" s="133">
        <v>1810</v>
      </c>
      <c r="K1466" s="133">
        <v>590</v>
      </c>
      <c r="L1466" s="133">
        <v>30</v>
      </c>
      <c r="M1466" s="133" t="s">
        <v>16707</v>
      </c>
      <c r="N1466" s="133" t="s">
        <v>16707</v>
      </c>
      <c r="O1466" s="133" t="s">
        <v>16707</v>
      </c>
      <c r="P1466" s="133" t="s">
        <v>16707</v>
      </c>
      <c r="Q1466" s="12"/>
      <c r="R1466" s="12"/>
      <c r="S1466" s="12"/>
      <c r="T1466" s="12"/>
      <c r="U1466" s="12"/>
      <c r="V1466" s="12"/>
      <c r="W1466" s="12"/>
      <c r="X1466" s="12"/>
      <c r="Y1466" s="12"/>
      <c r="Z1466" s="12"/>
      <c r="AA1466" s="12"/>
      <c r="AB1466" s="12"/>
      <c r="AC1466" s="12"/>
      <c r="AD1466" s="13"/>
      <c r="AE1466" s="12"/>
      <c r="AF1466" s="12"/>
    </row>
    <row r="1467" spans="1:32" x14ac:dyDescent="0.35">
      <c r="A1467" s="133" t="s">
        <v>10743</v>
      </c>
      <c r="B1467" s="130" t="s">
        <v>18867</v>
      </c>
      <c r="C1467" s="133" t="s">
        <v>18861</v>
      </c>
      <c r="D1467" s="133">
        <v>17.8</v>
      </c>
      <c r="E1467" s="133">
        <v>1695</v>
      </c>
      <c r="F1467" s="133">
        <v>560</v>
      </c>
      <c r="G1467" s="91">
        <v>36</v>
      </c>
      <c r="H1467" s="131">
        <v>1</v>
      </c>
      <c r="I1467" s="133">
        <v>17.8</v>
      </c>
      <c r="J1467" s="133">
        <v>1710</v>
      </c>
      <c r="K1467" s="133">
        <v>590</v>
      </c>
      <c r="L1467" s="133">
        <v>30</v>
      </c>
      <c r="M1467" s="133" t="s">
        <v>16707</v>
      </c>
      <c r="N1467" s="133" t="s">
        <v>16707</v>
      </c>
      <c r="O1467" s="133" t="s">
        <v>16707</v>
      </c>
      <c r="P1467" s="133" t="s">
        <v>16707</v>
      </c>
      <c r="Q1467" s="12"/>
      <c r="R1467" s="12"/>
      <c r="S1467" s="12"/>
      <c r="T1467" s="12"/>
      <c r="U1467" s="12"/>
      <c r="V1467" s="12"/>
      <c r="W1467" s="12"/>
      <c r="X1467" s="12"/>
      <c r="Y1467" s="12"/>
      <c r="Z1467" s="12"/>
      <c r="AA1467" s="12"/>
      <c r="AB1467" s="12"/>
      <c r="AC1467" s="12"/>
      <c r="AD1467" s="13"/>
      <c r="AE1467" s="12"/>
      <c r="AF1467" s="12"/>
    </row>
    <row r="1468" spans="1:32" x14ac:dyDescent="0.35">
      <c r="A1468" s="133" t="s">
        <v>14664</v>
      </c>
      <c r="B1468" s="130" t="s">
        <v>18868</v>
      </c>
      <c r="C1468" s="133" t="s">
        <v>18862</v>
      </c>
      <c r="D1468" s="133">
        <v>18.8</v>
      </c>
      <c r="E1468" s="133">
        <v>1795</v>
      </c>
      <c r="F1468" s="133">
        <v>560</v>
      </c>
      <c r="G1468" s="91">
        <v>36</v>
      </c>
      <c r="H1468" s="131">
        <v>1</v>
      </c>
      <c r="I1468" s="133">
        <v>18.8</v>
      </c>
      <c r="J1468" s="133">
        <v>1810</v>
      </c>
      <c r="K1468" s="133">
        <v>590</v>
      </c>
      <c r="L1468" s="133">
        <v>30</v>
      </c>
      <c r="M1468" s="133" t="s">
        <v>16707</v>
      </c>
      <c r="N1468" s="133" t="s">
        <v>16707</v>
      </c>
      <c r="O1468" s="133" t="s">
        <v>16707</v>
      </c>
      <c r="P1468" s="133" t="s">
        <v>16707</v>
      </c>
      <c r="Q1468" s="12"/>
      <c r="R1468" s="12"/>
      <c r="S1468" s="12"/>
      <c r="T1468" s="12"/>
      <c r="U1468" s="12"/>
      <c r="V1468" s="12"/>
      <c r="W1468" s="12"/>
      <c r="X1468" s="12"/>
      <c r="Y1468" s="12"/>
      <c r="Z1468" s="12"/>
      <c r="AA1468" s="12"/>
      <c r="AB1468" s="12"/>
      <c r="AC1468" s="12"/>
      <c r="AD1468" s="13"/>
      <c r="AE1468" s="12"/>
      <c r="AF1468" s="12"/>
    </row>
    <row r="1469" spans="1:32" x14ac:dyDescent="0.35">
      <c r="A1469" s="133" t="s">
        <v>14648</v>
      </c>
      <c r="B1469" s="130" t="s">
        <v>18869</v>
      </c>
      <c r="C1469" s="133" t="s">
        <v>18861</v>
      </c>
      <c r="D1469" s="133">
        <v>17.8</v>
      </c>
      <c r="E1469" s="133">
        <v>1695</v>
      </c>
      <c r="F1469" s="133">
        <v>560</v>
      </c>
      <c r="G1469" s="91">
        <v>36</v>
      </c>
      <c r="H1469" s="131">
        <v>1</v>
      </c>
      <c r="I1469" s="133">
        <v>17.8</v>
      </c>
      <c r="J1469" s="133">
        <v>1710</v>
      </c>
      <c r="K1469" s="133">
        <v>590</v>
      </c>
      <c r="L1469" s="133">
        <v>30</v>
      </c>
      <c r="M1469" s="133" t="s">
        <v>16707</v>
      </c>
      <c r="N1469" s="133" t="s">
        <v>16707</v>
      </c>
      <c r="O1469" s="133" t="s">
        <v>16707</v>
      </c>
      <c r="P1469" s="133" t="s">
        <v>16707</v>
      </c>
      <c r="Q1469" s="12"/>
      <c r="R1469" s="12"/>
      <c r="S1469" s="12"/>
      <c r="T1469" s="12"/>
      <c r="U1469" s="12"/>
      <c r="V1469" s="12"/>
      <c r="W1469" s="12"/>
      <c r="X1469" s="12"/>
      <c r="Y1469" s="12"/>
      <c r="Z1469" s="12"/>
      <c r="AA1469" s="12"/>
      <c r="AB1469" s="12"/>
      <c r="AC1469" s="12"/>
      <c r="AD1469" s="13"/>
      <c r="AE1469" s="12"/>
      <c r="AF1469" s="12"/>
    </row>
    <row r="1470" spans="1:32" x14ac:dyDescent="0.35">
      <c r="A1470" s="133" t="s">
        <v>10703</v>
      </c>
      <c r="B1470" s="130" t="s">
        <v>18870</v>
      </c>
      <c r="C1470" s="133" t="s">
        <v>18862</v>
      </c>
      <c r="D1470" s="133">
        <v>18.8</v>
      </c>
      <c r="E1470" s="133">
        <v>1795</v>
      </c>
      <c r="F1470" s="133">
        <v>560</v>
      </c>
      <c r="G1470" s="91">
        <v>36</v>
      </c>
      <c r="H1470" s="131">
        <v>1</v>
      </c>
      <c r="I1470" s="133">
        <v>18.8</v>
      </c>
      <c r="J1470" s="133">
        <v>1810</v>
      </c>
      <c r="K1470" s="133">
        <v>590</v>
      </c>
      <c r="L1470" s="133">
        <v>30</v>
      </c>
      <c r="M1470" s="133" t="s">
        <v>16707</v>
      </c>
      <c r="N1470" s="133" t="s">
        <v>16707</v>
      </c>
      <c r="O1470" s="133" t="s">
        <v>16707</v>
      </c>
      <c r="P1470" s="133" t="s">
        <v>16707</v>
      </c>
      <c r="Q1470" s="12"/>
      <c r="R1470" s="12"/>
      <c r="S1470" s="12"/>
      <c r="T1470" s="12"/>
      <c r="U1470" s="12"/>
      <c r="V1470" s="12"/>
      <c r="W1470" s="12"/>
      <c r="X1470" s="12"/>
      <c r="Y1470" s="12"/>
      <c r="Z1470" s="12"/>
      <c r="AA1470" s="12"/>
      <c r="AB1470" s="12"/>
      <c r="AC1470" s="12"/>
      <c r="AD1470" s="13"/>
      <c r="AE1470" s="12"/>
      <c r="AF1470" s="12"/>
    </row>
    <row r="1471" spans="1:32" x14ac:dyDescent="0.35">
      <c r="A1471" s="133" t="s">
        <v>14640</v>
      </c>
      <c r="B1471" s="130" t="s">
        <v>18871</v>
      </c>
      <c r="C1471" s="133" t="s">
        <v>18861</v>
      </c>
      <c r="D1471" s="133">
        <v>17.8</v>
      </c>
      <c r="E1471" s="133">
        <v>1695</v>
      </c>
      <c r="F1471" s="133">
        <v>560</v>
      </c>
      <c r="G1471" s="91">
        <v>36</v>
      </c>
      <c r="H1471" s="131">
        <v>1</v>
      </c>
      <c r="I1471" s="133">
        <v>17.8</v>
      </c>
      <c r="J1471" s="133">
        <v>1710</v>
      </c>
      <c r="K1471" s="133">
        <v>590</v>
      </c>
      <c r="L1471" s="133">
        <v>30</v>
      </c>
      <c r="M1471" s="133" t="s">
        <v>16707</v>
      </c>
      <c r="N1471" s="133" t="s">
        <v>16707</v>
      </c>
      <c r="O1471" s="133" t="s">
        <v>16707</v>
      </c>
      <c r="P1471" s="133" t="s">
        <v>16707</v>
      </c>
      <c r="Q1471" s="12"/>
      <c r="R1471" s="12"/>
      <c r="S1471" s="12"/>
      <c r="T1471" s="12"/>
      <c r="U1471" s="12"/>
      <c r="V1471" s="12"/>
      <c r="W1471" s="12"/>
      <c r="X1471" s="12"/>
      <c r="Y1471" s="12"/>
      <c r="Z1471" s="12"/>
      <c r="AA1471" s="12"/>
      <c r="AB1471" s="12"/>
      <c r="AC1471" s="12"/>
      <c r="AD1471" s="13"/>
      <c r="AE1471" s="12"/>
      <c r="AF1471" s="12"/>
    </row>
    <row r="1472" spans="1:32" x14ac:dyDescent="0.35">
      <c r="A1472" s="133" t="s">
        <v>14644</v>
      </c>
      <c r="B1472" s="130" t="s">
        <v>18872</v>
      </c>
      <c r="C1472" s="133" t="s">
        <v>18862</v>
      </c>
      <c r="D1472" s="133">
        <v>18.8</v>
      </c>
      <c r="E1472" s="133">
        <v>1795</v>
      </c>
      <c r="F1472" s="133">
        <v>560</v>
      </c>
      <c r="G1472" s="91">
        <v>36</v>
      </c>
      <c r="H1472" s="131">
        <v>1</v>
      </c>
      <c r="I1472" s="133">
        <v>18.8</v>
      </c>
      <c r="J1472" s="133">
        <v>1810</v>
      </c>
      <c r="K1472" s="133">
        <v>590</v>
      </c>
      <c r="L1472" s="133">
        <v>30</v>
      </c>
      <c r="M1472" s="133" t="s">
        <v>16707</v>
      </c>
      <c r="N1472" s="133" t="s">
        <v>16707</v>
      </c>
      <c r="O1472" s="133" t="s">
        <v>16707</v>
      </c>
      <c r="P1472" s="133" t="s">
        <v>16707</v>
      </c>
      <c r="Q1472" s="12"/>
      <c r="R1472" s="12"/>
      <c r="S1472" s="12"/>
      <c r="T1472" s="12"/>
      <c r="U1472" s="12"/>
      <c r="V1472" s="12"/>
      <c r="W1472" s="12"/>
      <c r="X1472" s="12"/>
      <c r="Y1472" s="12"/>
      <c r="Z1472" s="12"/>
      <c r="AA1472" s="12"/>
      <c r="AB1472" s="12"/>
      <c r="AC1472" s="12"/>
      <c r="AD1472" s="13"/>
      <c r="AE1472" s="12"/>
      <c r="AF1472" s="12"/>
    </row>
    <row r="1473" spans="1:32" x14ac:dyDescent="0.35">
      <c r="A1473" s="133" t="s">
        <v>13695</v>
      </c>
      <c r="B1473" s="130" t="s">
        <v>16620</v>
      </c>
      <c r="C1473" s="133" t="s">
        <v>18873</v>
      </c>
      <c r="D1473" s="91">
        <v>6.4</v>
      </c>
      <c r="E1473" s="91">
        <v>580</v>
      </c>
      <c r="F1473" s="91">
        <v>700</v>
      </c>
      <c r="G1473" s="91">
        <v>36</v>
      </c>
      <c r="H1473" s="131">
        <v>1</v>
      </c>
      <c r="I1473" s="91">
        <v>6.4</v>
      </c>
      <c r="J1473" s="91">
        <v>730</v>
      </c>
      <c r="K1473" s="91">
        <v>600</v>
      </c>
      <c r="L1473" s="91">
        <v>30</v>
      </c>
      <c r="M1473" s="91" t="s">
        <v>16707</v>
      </c>
      <c r="N1473" s="91" t="s">
        <v>16707</v>
      </c>
      <c r="O1473" s="91" t="s">
        <v>16707</v>
      </c>
      <c r="P1473" s="133"/>
      <c r="Q1473" s="12"/>
      <c r="R1473" s="12"/>
      <c r="S1473" s="12"/>
      <c r="T1473" s="12"/>
      <c r="U1473" s="12"/>
      <c r="V1473" s="12"/>
      <c r="W1473" s="12"/>
      <c r="X1473" s="12"/>
      <c r="Y1473" s="12"/>
      <c r="Z1473" s="12"/>
      <c r="AA1473" s="12"/>
      <c r="AB1473" s="12"/>
      <c r="AC1473" s="12"/>
      <c r="AD1473" s="13"/>
      <c r="AE1473" s="12"/>
      <c r="AF1473" s="12"/>
    </row>
    <row r="1474" spans="1:32" x14ac:dyDescent="0.35">
      <c r="A1474" s="133" t="s">
        <v>8314</v>
      </c>
      <c r="B1474" s="130" t="s">
        <v>16622</v>
      </c>
      <c r="C1474" s="133" t="s">
        <v>18874</v>
      </c>
      <c r="D1474" s="91">
        <v>6.9</v>
      </c>
      <c r="E1474" s="91">
        <v>580</v>
      </c>
      <c r="F1474" s="91">
        <v>750</v>
      </c>
      <c r="G1474" s="91">
        <v>36</v>
      </c>
      <c r="H1474" s="131">
        <v>1</v>
      </c>
      <c r="I1474" s="91">
        <v>6.9</v>
      </c>
      <c r="J1474" s="91">
        <v>775</v>
      </c>
      <c r="K1474" s="91">
        <v>30</v>
      </c>
      <c r="L1474" s="91">
        <v>595</v>
      </c>
      <c r="M1474" s="91" t="s">
        <v>16707</v>
      </c>
      <c r="N1474" s="91" t="s">
        <v>16707</v>
      </c>
      <c r="O1474" s="91" t="s">
        <v>16707</v>
      </c>
      <c r="P1474" s="133"/>
      <c r="Q1474" s="12"/>
      <c r="R1474" s="12"/>
      <c r="S1474" s="12"/>
      <c r="T1474" s="12"/>
      <c r="U1474" s="12"/>
      <c r="V1474" s="12"/>
      <c r="W1474" s="12"/>
      <c r="X1474" s="12"/>
      <c r="Y1474" s="12"/>
      <c r="Z1474" s="12"/>
      <c r="AA1474" s="12"/>
      <c r="AB1474" s="12"/>
      <c r="AC1474" s="12"/>
      <c r="AD1474" s="13"/>
      <c r="AE1474" s="12"/>
      <c r="AF1474" s="12"/>
    </row>
    <row r="1475" spans="1:32" x14ac:dyDescent="0.35">
      <c r="A1475" s="133" t="s">
        <v>8318</v>
      </c>
      <c r="B1475" s="130" t="s">
        <v>16624</v>
      </c>
      <c r="C1475" s="133" t="s">
        <v>18875</v>
      </c>
      <c r="D1475" s="91">
        <v>7.4</v>
      </c>
      <c r="E1475" s="91">
        <v>580</v>
      </c>
      <c r="F1475" s="91">
        <v>800</v>
      </c>
      <c r="G1475" s="91">
        <v>36</v>
      </c>
      <c r="H1475" s="131">
        <v>1</v>
      </c>
      <c r="I1475" s="91">
        <v>7.4</v>
      </c>
      <c r="J1475" s="91">
        <v>825</v>
      </c>
      <c r="K1475" s="91">
        <v>30</v>
      </c>
      <c r="L1475" s="91">
        <v>595</v>
      </c>
      <c r="M1475" s="91" t="s">
        <v>16707</v>
      </c>
      <c r="N1475" s="91" t="s">
        <v>16707</v>
      </c>
      <c r="O1475" s="91" t="s">
        <v>16707</v>
      </c>
      <c r="P1475" s="133"/>
      <c r="Q1475" s="12"/>
      <c r="R1475" s="12"/>
      <c r="S1475" s="12"/>
      <c r="T1475" s="12"/>
      <c r="U1475" s="12"/>
      <c r="V1475" s="12"/>
      <c r="W1475" s="12"/>
      <c r="X1475" s="12"/>
      <c r="Y1475" s="12"/>
      <c r="Z1475" s="12"/>
      <c r="AA1475" s="12"/>
      <c r="AB1475" s="12"/>
      <c r="AC1475" s="12"/>
      <c r="AD1475" s="13"/>
      <c r="AE1475" s="12"/>
      <c r="AF1475" s="12"/>
    </row>
    <row r="1476" spans="1:32" x14ac:dyDescent="0.35">
      <c r="A1476" s="133" t="s">
        <v>10667</v>
      </c>
      <c r="B1476" s="130" t="s">
        <v>18876</v>
      </c>
      <c r="C1476" s="133" t="s">
        <v>18873</v>
      </c>
      <c r="D1476" s="133">
        <v>8.5</v>
      </c>
      <c r="E1476" s="133">
        <v>680</v>
      </c>
      <c r="F1476" s="133">
        <v>560</v>
      </c>
      <c r="G1476" s="133">
        <v>36</v>
      </c>
      <c r="H1476" s="131">
        <v>1</v>
      </c>
      <c r="I1476" s="133">
        <v>8.5</v>
      </c>
      <c r="J1476" s="133">
        <v>710</v>
      </c>
      <c r="K1476" s="133">
        <v>590</v>
      </c>
      <c r="L1476" s="133">
        <v>30</v>
      </c>
      <c r="M1476" s="133" t="s">
        <v>16707</v>
      </c>
      <c r="N1476" s="133" t="s">
        <v>16707</v>
      </c>
      <c r="O1476" s="133" t="s">
        <v>16707</v>
      </c>
      <c r="P1476" s="133" t="s">
        <v>16707</v>
      </c>
      <c r="Q1476" s="12"/>
      <c r="R1476" s="12"/>
      <c r="S1476" s="12"/>
      <c r="T1476" s="12"/>
      <c r="U1476" s="12"/>
      <c r="V1476" s="12"/>
      <c r="W1476" s="12"/>
      <c r="X1476" s="12"/>
      <c r="Y1476" s="12"/>
      <c r="Z1476" s="12"/>
      <c r="AA1476" s="12"/>
      <c r="AB1476" s="12"/>
      <c r="AC1476" s="12"/>
      <c r="AD1476" s="13"/>
      <c r="AE1476" s="12"/>
      <c r="AF1476" s="12"/>
    </row>
    <row r="1477" spans="1:32" x14ac:dyDescent="0.35">
      <c r="A1477" s="133" t="s">
        <v>10671</v>
      </c>
      <c r="B1477" s="130" t="s">
        <v>18877</v>
      </c>
      <c r="C1477" s="133" t="s">
        <v>18874</v>
      </c>
      <c r="D1477" s="133">
        <v>8.9</v>
      </c>
      <c r="E1477" s="133">
        <v>730</v>
      </c>
      <c r="F1477" s="133">
        <v>560</v>
      </c>
      <c r="G1477" s="133">
        <v>36</v>
      </c>
      <c r="H1477" s="131">
        <v>1</v>
      </c>
      <c r="I1477" s="133">
        <v>8.9</v>
      </c>
      <c r="J1477" s="133">
        <v>760</v>
      </c>
      <c r="K1477" s="133">
        <v>590</v>
      </c>
      <c r="L1477" s="133">
        <v>30</v>
      </c>
      <c r="M1477" s="133" t="s">
        <v>16707</v>
      </c>
      <c r="N1477" s="133" t="s">
        <v>16707</v>
      </c>
      <c r="O1477" s="133" t="s">
        <v>16707</v>
      </c>
      <c r="P1477" s="133" t="s">
        <v>16707</v>
      </c>
      <c r="Q1477" s="12"/>
      <c r="R1477" s="12"/>
      <c r="S1477" s="12"/>
      <c r="T1477" s="12"/>
      <c r="U1477" s="12"/>
      <c r="V1477" s="12"/>
      <c r="W1477" s="12"/>
      <c r="X1477" s="12"/>
      <c r="Y1477" s="12"/>
      <c r="Z1477" s="12"/>
      <c r="AA1477" s="12"/>
      <c r="AB1477" s="12"/>
      <c r="AC1477" s="12"/>
      <c r="AD1477" s="13"/>
      <c r="AE1477" s="12"/>
      <c r="AF1477" s="12"/>
    </row>
    <row r="1478" spans="1:32" x14ac:dyDescent="0.35">
      <c r="A1478" s="133" t="s">
        <v>10675</v>
      </c>
      <c r="B1478" s="130" t="s">
        <v>18878</v>
      </c>
      <c r="C1478" s="133" t="s">
        <v>18875</v>
      </c>
      <c r="D1478" s="133">
        <v>9.5</v>
      </c>
      <c r="E1478" s="133">
        <v>780</v>
      </c>
      <c r="F1478" s="133">
        <v>560</v>
      </c>
      <c r="G1478" s="133">
        <v>36</v>
      </c>
      <c r="H1478" s="131">
        <v>1</v>
      </c>
      <c r="I1478" s="133">
        <v>9.5</v>
      </c>
      <c r="J1478" s="133">
        <v>810</v>
      </c>
      <c r="K1478" s="133">
        <v>590</v>
      </c>
      <c r="L1478" s="133">
        <v>30</v>
      </c>
      <c r="M1478" s="133" t="s">
        <v>16707</v>
      </c>
      <c r="N1478" s="133" t="s">
        <v>16707</v>
      </c>
      <c r="O1478" s="133" t="s">
        <v>16707</v>
      </c>
      <c r="P1478" s="133" t="s">
        <v>16707</v>
      </c>
      <c r="Q1478" s="12"/>
      <c r="R1478" s="12"/>
      <c r="S1478" s="12"/>
      <c r="T1478" s="12"/>
      <c r="U1478" s="12"/>
      <c r="V1478" s="12"/>
      <c r="W1478" s="12"/>
      <c r="X1478" s="12"/>
      <c r="Y1478" s="12"/>
      <c r="Z1478" s="12"/>
      <c r="AA1478" s="12"/>
      <c r="AB1478" s="12"/>
      <c r="AC1478" s="12"/>
      <c r="AD1478" s="13"/>
      <c r="AE1478" s="12"/>
      <c r="AF1478" s="12"/>
    </row>
    <row r="1479" spans="1:32" x14ac:dyDescent="0.35">
      <c r="A1479" s="133" t="s">
        <v>10731</v>
      </c>
      <c r="B1479" s="130" t="s">
        <v>18879</v>
      </c>
      <c r="C1479" s="133" t="s">
        <v>18873</v>
      </c>
      <c r="D1479" s="133">
        <v>8.5</v>
      </c>
      <c r="E1479" s="133">
        <v>680</v>
      </c>
      <c r="F1479" s="133">
        <v>560</v>
      </c>
      <c r="G1479" s="133">
        <v>36</v>
      </c>
      <c r="H1479" s="131">
        <v>1</v>
      </c>
      <c r="I1479" s="133">
        <v>8.5</v>
      </c>
      <c r="J1479" s="133">
        <v>710</v>
      </c>
      <c r="K1479" s="133">
        <v>590</v>
      </c>
      <c r="L1479" s="133">
        <v>30</v>
      </c>
      <c r="M1479" s="133" t="s">
        <v>16707</v>
      </c>
      <c r="N1479" s="133" t="s">
        <v>16707</v>
      </c>
      <c r="O1479" s="133" t="s">
        <v>16707</v>
      </c>
      <c r="P1479" s="133" t="s">
        <v>16707</v>
      </c>
      <c r="Q1479" s="12"/>
      <c r="R1479" s="12"/>
      <c r="S1479" s="12"/>
      <c r="T1479" s="12"/>
      <c r="U1479" s="12"/>
      <c r="V1479" s="12"/>
      <c r="W1479" s="12"/>
      <c r="X1479" s="12"/>
      <c r="Y1479" s="12"/>
      <c r="Z1479" s="12"/>
      <c r="AA1479" s="12"/>
      <c r="AB1479" s="12"/>
      <c r="AC1479" s="12"/>
      <c r="AD1479" s="13"/>
      <c r="AE1479" s="12"/>
      <c r="AF1479" s="12"/>
    </row>
    <row r="1480" spans="1:32" x14ac:dyDescent="0.35">
      <c r="A1480" s="133" t="s">
        <v>14656</v>
      </c>
      <c r="B1480" s="130" t="s">
        <v>18880</v>
      </c>
      <c r="C1480" s="133" t="s">
        <v>18874</v>
      </c>
      <c r="D1480" s="133">
        <v>8.9</v>
      </c>
      <c r="E1480" s="133">
        <v>730</v>
      </c>
      <c r="F1480" s="133">
        <v>560</v>
      </c>
      <c r="G1480" s="133">
        <v>36</v>
      </c>
      <c r="H1480" s="131">
        <v>1</v>
      </c>
      <c r="I1480" s="133">
        <v>8.9</v>
      </c>
      <c r="J1480" s="133">
        <v>760</v>
      </c>
      <c r="K1480" s="133">
        <v>590</v>
      </c>
      <c r="L1480" s="133">
        <v>30</v>
      </c>
      <c r="M1480" s="133" t="s">
        <v>16707</v>
      </c>
      <c r="N1480" s="133" t="s">
        <v>16707</v>
      </c>
      <c r="O1480" s="133" t="s">
        <v>16707</v>
      </c>
      <c r="P1480" s="133" t="s">
        <v>16707</v>
      </c>
      <c r="Q1480" s="12"/>
      <c r="R1480" s="12"/>
      <c r="S1480" s="12"/>
      <c r="T1480" s="12"/>
      <c r="U1480" s="12"/>
      <c r="V1480" s="12"/>
      <c r="W1480" s="12"/>
      <c r="X1480" s="12"/>
      <c r="Y1480" s="12"/>
      <c r="Z1480" s="12"/>
      <c r="AA1480" s="12"/>
      <c r="AB1480" s="12"/>
      <c r="AC1480" s="12"/>
      <c r="AD1480" s="13"/>
      <c r="AE1480" s="12"/>
      <c r="AF1480" s="12"/>
    </row>
    <row r="1481" spans="1:32" x14ac:dyDescent="0.35">
      <c r="A1481" s="133" t="s">
        <v>10735</v>
      </c>
      <c r="B1481" s="130" t="s">
        <v>18881</v>
      </c>
      <c r="C1481" s="133" t="s">
        <v>18875</v>
      </c>
      <c r="D1481" s="133">
        <v>9.5</v>
      </c>
      <c r="E1481" s="133">
        <v>780</v>
      </c>
      <c r="F1481" s="133">
        <v>560</v>
      </c>
      <c r="G1481" s="133">
        <v>36</v>
      </c>
      <c r="H1481" s="131">
        <v>1</v>
      </c>
      <c r="I1481" s="133">
        <v>9.5</v>
      </c>
      <c r="J1481" s="133">
        <v>810</v>
      </c>
      <c r="K1481" s="133">
        <v>590</v>
      </c>
      <c r="L1481" s="133">
        <v>30</v>
      </c>
      <c r="M1481" s="133" t="s">
        <v>16707</v>
      </c>
      <c r="N1481" s="133" t="s">
        <v>16707</v>
      </c>
      <c r="O1481" s="133" t="s">
        <v>16707</v>
      </c>
      <c r="P1481" s="133" t="s">
        <v>16707</v>
      </c>
      <c r="Q1481" s="12"/>
      <c r="R1481" s="12"/>
      <c r="S1481" s="12"/>
      <c r="T1481" s="12"/>
      <c r="U1481" s="12"/>
      <c r="V1481" s="12"/>
      <c r="W1481" s="12"/>
      <c r="X1481" s="12"/>
      <c r="Y1481" s="12"/>
      <c r="Z1481" s="12"/>
      <c r="AA1481" s="12"/>
      <c r="AB1481" s="12"/>
      <c r="AC1481" s="12"/>
      <c r="AD1481" s="13"/>
      <c r="AE1481" s="12"/>
      <c r="AF1481" s="12"/>
    </row>
    <row r="1482" spans="1:32" x14ac:dyDescent="0.35">
      <c r="A1482" s="133" t="s">
        <v>14668</v>
      </c>
      <c r="B1482" s="130" t="s">
        <v>18882</v>
      </c>
      <c r="C1482" s="133" t="s">
        <v>18873</v>
      </c>
      <c r="D1482" s="133">
        <v>8.5</v>
      </c>
      <c r="E1482" s="133">
        <v>680</v>
      </c>
      <c r="F1482" s="133">
        <v>560</v>
      </c>
      <c r="G1482" s="133">
        <v>36</v>
      </c>
      <c r="H1482" s="131">
        <v>1</v>
      </c>
      <c r="I1482" s="133">
        <v>8.5</v>
      </c>
      <c r="J1482" s="133">
        <v>710</v>
      </c>
      <c r="K1482" s="133">
        <v>590</v>
      </c>
      <c r="L1482" s="133">
        <v>30</v>
      </c>
      <c r="M1482" s="133" t="s">
        <v>16707</v>
      </c>
      <c r="N1482" s="133" t="s">
        <v>16707</v>
      </c>
      <c r="O1482" s="133" t="s">
        <v>16707</v>
      </c>
      <c r="P1482" s="133" t="s">
        <v>16707</v>
      </c>
      <c r="Q1482" s="12"/>
      <c r="R1482" s="12"/>
      <c r="S1482" s="12"/>
      <c r="T1482" s="12"/>
      <c r="U1482" s="12"/>
      <c r="V1482" s="12"/>
      <c r="W1482" s="12"/>
      <c r="X1482" s="12"/>
      <c r="Y1482" s="12"/>
      <c r="Z1482" s="12"/>
      <c r="AA1482" s="12"/>
      <c r="AB1482" s="12"/>
      <c r="AC1482" s="12"/>
      <c r="AD1482" s="13"/>
      <c r="AE1482" s="12"/>
      <c r="AF1482" s="12"/>
    </row>
    <row r="1483" spans="1:32" x14ac:dyDescent="0.35">
      <c r="A1483" s="133" t="s">
        <v>10747</v>
      </c>
      <c r="B1483" s="130" t="s">
        <v>18883</v>
      </c>
      <c r="C1483" s="133" t="s">
        <v>18874</v>
      </c>
      <c r="D1483" s="133">
        <v>8.9</v>
      </c>
      <c r="E1483" s="133">
        <v>730</v>
      </c>
      <c r="F1483" s="133">
        <v>560</v>
      </c>
      <c r="G1483" s="133">
        <v>36</v>
      </c>
      <c r="H1483" s="131">
        <v>1</v>
      </c>
      <c r="I1483" s="133">
        <v>8.9</v>
      </c>
      <c r="J1483" s="133">
        <v>760</v>
      </c>
      <c r="K1483" s="133">
        <v>590</v>
      </c>
      <c r="L1483" s="133">
        <v>30</v>
      </c>
      <c r="M1483" s="133" t="s">
        <v>16707</v>
      </c>
      <c r="N1483" s="133" t="s">
        <v>16707</v>
      </c>
      <c r="O1483" s="133" t="s">
        <v>16707</v>
      </c>
      <c r="P1483" s="133" t="s">
        <v>16707</v>
      </c>
      <c r="Q1483" s="12"/>
      <c r="R1483" s="12"/>
      <c r="S1483" s="12"/>
      <c r="T1483" s="12"/>
      <c r="U1483" s="12"/>
      <c r="V1483" s="12"/>
      <c r="W1483" s="12"/>
      <c r="X1483" s="12"/>
      <c r="Y1483" s="12"/>
      <c r="Z1483" s="12"/>
      <c r="AA1483" s="12"/>
      <c r="AB1483" s="12"/>
      <c r="AC1483" s="12"/>
      <c r="AD1483" s="13"/>
      <c r="AE1483" s="12"/>
      <c r="AF1483" s="12"/>
    </row>
    <row r="1484" spans="1:32" x14ac:dyDescent="0.35">
      <c r="A1484" s="133" t="s">
        <v>10751</v>
      </c>
      <c r="B1484" s="130" t="s">
        <v>18884</v>
      </c>
      <c r="C1484" s="133" t="s">
        <v>18875</v>
      </c>
      <c r="D1484" s="133">
        <v>9.5</v>
      </c>
      <c r="E1484" s="133">
        <v>780</v>
      </c>
      <c r="F1484" s="133">
        <v>560</v>
      </c>
      <c r="G1484" s="133">
        <v>36</v>
      </c>
      <c r="H1484" s="131">
        <v>1</v>
      </c>
      <c r="I1484" s="133">
        <v>9.5</v>
      </c>
      <c r="J1484" s="133">
        <v>810</v>
      </c>
      <c r="K1484" s="133">
        <v>590</v>
      </c>
      <c r="L1484" s="133">
        <v>30</v>
      </c>
      <c r="M1484" s="133" t="s">
        <v>16707</v>
      </c>
      <c r="N1484" s="133" t="s">
        <v>16707</v>
      </c>
      <c r="O1484" s="133" t="s">
        <v>16707</v>
      </c>
      <c r="P1484" s="133" t="s">
        <v>16707</v>
      </c>
      <c r="Q1484" s="12"/>
      <c r="R1484" s="12"/>
      <c r="S1484" s="12"/>
      <c r="T1484" s="12"/>
      <c r="U1484" s="12"/>
      <c r="V1484" s="12"/>
      <c r="W1484" s="12"/>
      <c r="X1484" s="12"/>
      <c r="Y1484" s="12"/>
      <c r="Z1484" s="12"/>
      <c r="AA1484" s="12"/>
      <c r="AB1484" s="12"/>
      <c r="AC1484" s="12"/>
      <c r="AD1484" s="13"/>
      <c r="AE1484" s="12"/>
      <c r="AF1484" s="12"/>
    </row>
    <row r="1485" spans="1:32" x14ac:dyDescent="0.35">
      <c r="A1485" s="133" t="s">
        <v>10707</v>
      </c>
      <c r="B1485" s="130" t="s">
        <v>18885</v>
      </c>
      <c r="C1485" s="133" t="s">
        <v>18873</v>
      </c>
      <c r="D1485" s="133">
        <v>8.5</v>
      </c>
      <c r="E1485" s="133">
        <v>680</v>
      </c>
      <c r="F1485" s="133">
        <v>560</v>
      </c>
      <c r="G1485" s="133">
        <v>36</v>
      </c>
      <c r="H1485" s="131">
        <v>1</v>
      </c>
      <c r="I1485" s="133">
        <v>8.5</v>
      </c>
      <c r="J1485" s="133">
        <v>710</v>
      </c>
      <c r="K1485" s="133">
        <v>590</v>
      </c>
      <c r="L1485" s="133">
        <v>30</v>
      </c>
      <c r="M1485" s="133" t="s">
        <v>16707</v>
      </c>
      <c r="N1485" s="133" t="s">
        <v>16707</v>
      </c>
      <c r="O1485" s="133" t="s">
        <v>16707</v>
      </c>
      <c r="P1485" s="133" t="s">
        <v>16707</v>
      </c>
      <c r="Q1485" s="12"/>
      <c r="R1485" s="12"/>
      <c r="S1485" s="12"/>
      <c r="T1485" s="12"/>
      <c r="U1485" s="12"/>
      <c r="V1485" s="12"/>
      <c r="W1485" s="12"/>
      <c r="X1485" s="12"/>
      <c r="Y1485" s="12"/>
      <c r="Z1485" s="12"/>
      <c r="AA1485" s="12"/>
      <c r="AB1485" s="12"/>
      <c r="AC1485" s="12"/>
      <c r="AD1485" s="13"/>
      <c r="AE1485" s="12"/>
      <c r="AF1485" s="12"/>
    </row>
    <row r="1486" spans="1:32" x14ac:dyDescent="0.35">
      <c r="A1486" s="133" t="s">
        <v>10711</v>
      </c>
      <c r="B1486" s="130" t="s">
        <v>18886</v>
      </c>
      <c r="C1486" s="133" t="s">
        <v>18874</v>
      </c>
      <c r="D1486" s="133">
        <v>8.9</v>
      </c>
      <c r="E1486" s="133">
        <v>730</v>
      </c>
      <c r="F1486" s="133">
        <v>560</v>
      </c>
      <c r="G1486" s="133">
        <v>36</v>
      </c>
      <c r="H1486" s="131">
        <v>1</v>
      </c>
      <c r="I1486" s="133">
        <v>8.9</v>
      </c>
      <c r="J1486" s="133">
        <v>760</v>
      </c>
      <c r="K1486" s="133">
        <v>590</v>
      </c>
      <c r="L1486" s="133">
        <v>30</v>
      </c>
      <c r="M1486" s="133" t="s">
        <v>16707</v>
      </c>
      <c r="N1486" s="133" t="s">
        <v>16707</v>
      </c>
      <c r="O1486" s="133" t="s">
        <v>16707</v>
      </c>
      <c r="P1486" s="133" t="s">
        <v>16707</v>
      </c>
      <c r="Q1486" s="12"/>
      <c r="R1486" s="12"/>
      <c r="S1486" s="12"/>
      <c r="T1486" s="12"/>
      <c r="U1486" s="12"/>
      <c r="V1486" s="12"/>
      <c r="W1486" s="12"/>
      <c r="X1486" s="12"/>
      <c r="Y1486" s="12"/>
      <c r="Z1486" s="12"/>
      <c r="AA1486" s="12"/>
      <c r="AB1486" s="12"/>
      <c r="AC1486" s="12"/>
      <c r="AD1486" s="13"/>
      <c r="AE1486" s="12"/>
      <c r="AF1486" s="12"/>
    </row>
    <row r="1487" spans="1:32" x14ac:dyDescent="0.35">
      <c r="A1487" s="133" t="s">
        <v>10715</v>
      </c>
      <c r="B1487" s="130" t="s">
        <v>18887</v>
      </c>
      <c r="C1487" s="133" t="s">
        <v>18875</v>
      </c>
      <c r="D1487" s="133">
        <v>9.5</v>
      </c>
      <c r="E1487" s="133">
        <v>780</v>
      </c>
      <c r="F1487" s="133">
        <v>560</v>
      </c>
      <c r="G1487" s="133">
        <v>36</v>
      </c>
      <c r="H1487" s="131">
        <v>1</v>
      </c>
      <c r="I1487" s="133">
        <v>9.5</v>
      </c>
      <c r="J1487" s="133">
        <v>810</v>
      </c>
      <c r="K1487" s="133">
        <v>590</v>
      </c>
      <c r="L1487" s="133">
        <v>30</v>
      </c>
      <c r="M1487" s="133" t="s">
        <v>16707</v>
      </c>
      <c r="N1487" s="133" t="s">
        <v>16707</v>
      </c>
      <c r="O1487" s="133" t="s">
        <v>16707</v>
      </c>
      <c r="P1487" s="133" t="s">
        <v>16707</v>
      </c>
      <c r="Q1487" s="12"/>
      <c r="R1487" s="12"/>
      <c r="S1487" s="12"/>
      <c r="T1487" s="12"/>
      <c r="U1487" s="12"/>
      <c r="V1487" s="12"/>
      <c r="W1487" s="12"/>
      <c r="X1487" s="12"/>
      <c r="Y1487" s="12"/>
      <c r="Z1487" s="12"/>
      <c r="AA1487" s="12"/>
      <c r="AB1487" s="12"/>
      <c r="AC1487" s="12"/>
      <c r="AD1487" s="13"/>
      <c r="AE1487" s="12"/>
      <c r="AF1487" s="12"/>
    </row>
    <row r="1488" spans="1:32" x14ac:dyDescent="0.35">
      <c r="A1488" s="133" t="s">
        <v>10683</v>
      </c>
      <c r="B1488" s="130" t="s">
        <v>18888</v>
      </c>
      <c r="C1488" s="133" t="s">
        <v>18873</v>
      </c>
      <c r="D1488" s="133">
        <v>8.5</v>
      </c>
      <c r="E1488" s="133">
        <v>680</v>
      </c>
      <c r="F1488" s="133">
        <v>560</v>
      </c>
      <c r="G1488" s="133">
        <v>36</v>
      </c>
      <c r="H1488" s="131">
        <v>1</v>
      </c>
      <c r="I1488" s="133">
        <v>8.5</v>
      </c>
      <c r="J1488" s="133">
        <v>710</v>
      </c>
      <c r="K1488" s="133">
        <v>590</v>
      </c>
      <c r="L1488" s="133">
        <v>30</v>
      </c>
      <c r="M1488" s="133" t="s">
        <v>16707</v>
      </c>
      <c r="N1488" s="133" t="s">
        <v>16707</v>
      </c>
      <c r="O1488" s="133" t="s">
        <v>16707</v>
      </c>
      <c r="P1488" s="133" t="s">
        <v>16707</v>
      </c>
      <c r="Q1488" s="12"/>
      <c r="R1488" s="12"/>
      <c r="S1488" s="12"/>
      <c r="T1488" s="12"/>
      <c r="U1488" s="12"/>
      <c r="V1488" s="12"/>
      <c r="W1488" s="12"/>
      <c r="X1488" s="12"/>
      <c r="Y1488" s="12"/>
      <c r="Z1488" s="12"/>
      <c r="AA1488" s="12"/>
      <c r="AB1488" s="12"/>
      <c r="AC1488" s="12"/>
      <c r="AD1488" s="13"/>
      <c r="AE1488" s="12"/>
      <c r="AF1488" s="12"/>
    </row>
    <row r="1489" spans="1:32" x14ac:dyDescent="0.35">
      <c r="A1489" s="133" t="s">
        <v>10687</v>
      </c>
      <c r="B1489" s="130" t="s">
        <v>18889</v>
      </c>
      <c r="C1489" s="133" t="s">
        <v>18874</v>
      </c>
      <c r="D1489" s="133">
        <v>8.9</v>
      </c>
      <c r="E1489" s="133">
        <v>730</v>
      </c>
      <c r="F1489" s="133">
        <v>560</v>
      </c>
      <c r="G1489" s="133">
        <v>36</v>
      </c>
      <c r="H1489" s="131">
        <v>1</v>
      </c>
      <c r="I1489" s="133">
        <v>8.9</v>
      </c>
      <c r="J1489" s="133">
        <v>760</v>
      </c>
      <c r="K1489" s="133">
        <v>590</v>
      </c>
      <c r="L1489" s="133">
        <v>30</v>
      </c>
      <c r="M1489" s="133" t="s">
        <v>16707</v>
      </c>
      <c r="N1489" s="133" t="s">
        <v>16707</v>
      </c>
      <c r="O1489" s="133" t="s">
        <v>16707</v>
      </c>
      <c r="P1489" s="133" t="s">
        <v>16707</v>
      </c>
      <c r="Q1489" s="12"/>
      <c r="R1489" s="12"/>
      <c r="S1489" s="12"/>
      <c r="T1489" s="12"/>
      <c r="U1489" s="12"/>
      <c r="V1489" s="12"/>
      <c r="W1489" s="12"/>
      <c r="X1489" s="12"/>
      <c r="Y1489" s="12"/>
      <c r="Z1489" s="12"/>
      <c r="AA1489" s="12"/>
      <c r="AB1489" s="12"/>
      <c r="AC1489" s="12"/>
      <c r="AD1489" s="13"/>
      <c r="AE1489" s="12"/>
      <c r="AF1489" s="12"/>
    </row>
    <row r="1490" spans="1:32" x14ac:dyDescent="0.35">
      <c r="A1490" s="133" t="s">
        <v>10691</v>
      </c>
      <c r="B1490" s="130" t="s">
        <v>18890</v>
      </c>
      <c r="C1490" s="133" t="s">
        <v>18875</v>
      </c>
      <c r="D1490" s="133">
        <v>9.5</v>
      </c>
      <c r="E1490" s="133">
        <v>780</v>
      </c>
      <c r="F1490" s="133">
        <v>560</v>
      </c>
      <c r="G1490" s="133">
        <v>36</v>
      </c>
      <c r="H1490" s="131">
        <v>1</v>
      </c>
      <c r="I1490" s="133">
        <v>9.5</v>
      </c>
      <c r="J1490" s="133">
        <v>810</v>
      </c>
      <c r="K1490" s="133">
        <v>590</v>
      </c>
      <c r="L1490" s="133">
        <v>30</v>
      </c>
      <c r="M1490" s="133" t="s">
        <v>16707</v>
      </c>
      <c r="N1490" s="133" t="s">
        <v>16707</v>
      </c>
      <c r="O1490" s="133" t="s">
        <v>16707</v>
      </c>
      <c r="P1490" s="133" t="s">
        <v>16707</v>
      </c>
      <c r="Q1490" s="12"/>
      <c r="R1490" s="12"/>
      <c r="S1490" s="12"/>
      <c r="T1490" s="12"/>
      <c r="U1490" s="12"/>
      <c r="V1490" s="12"/>
      <c r="W1490" s="12"/>
      <c r="X1490" s="12"/>
      <c r="Y1490" s="12"/>
      <c r="Z1490" s="12"/>
      <c r="AA1490" s="12"/>
      <c r="AB1490" s="12"/>
      <c r="AC1490" s="12"/>
      <c r="AD1490" s="13"/>
      <c r="AE1490" s="12"/>
      <c r="AF1490" s="12"/>
    </row>
    <row r="1491" spans="1:32" x14ac:dyDescent="0.35">
      <c r="A1491" s="133" t="s">
        <v>18443</v>
      </c>
      <c r="B1491" s="130" t="s">
        <v>18444</v>
      </c>
      <c r="C1491" s="133" t="s">
        <v>18891</v>
      </c>
      <c r="D1491" s="91">
        <v>15.5</v>
      </c>
      <c r="E1491" s="133">
        <v>580</v>
      </c>
      <c r="F1491" s="91">
        <v>1700</v>
      </c>
      <c r="G1491" s="133">
        <v>36</v>
      </c>
      <c r="H1491" s="131">
        <v>1</v>
      </c>
      <c r="I1491" s="91">
        <v>15.5</v>
      </c>
      <c r="J1491" s="91">
        <v>1020</v>
      </c>
      <c r="K1491" s="91">
        <v>560</v>
      </c>
      <c r="L1491" s="91">
        <v>45</v>
      </c>
      <c r="M1491" s="91" t="s">
        <v>16707</v>
      </c>
      <c r="N1491" s="91" t="s">
        <v>16707</v>
      </c>
      <c r="O1491" s="91" t="s">
        <v>16707</v>
      </c>
      <c r="P1491" s="133"/>
      <c r="Q1491" s="12"/>
      <c r="R1491" s="12"/>
      <c r="S1491" s="12"/>
      <c r="T1491" s="12"/>
      <c r="U1491" s="12"/>
      <c r="V1491" s="12"/>
      <c r="W1491" s="12"/>
      <c r="X1491" s="12"/>
      <c r="Y1491" s="12"/>
      <c r="Z1491" s="12"/>
      <c r="AA1491" s="12"/>
      <c r="AB1491" s="12"/>
      <c r="AC1491" s="12"/>
      <c r="AD1491" s="13"/>
      <c r="AE1491" s="12"/>
      <c r="AF1491" s="12"/>
    </row>
    <row r="1492" spans="1:32" x14ac:dyDescent="0.35">
      <c r="A1492" s="133" t="s">
        <v>18446</v>
      </c>
      <c r="B1492" s="130" t="s">
        <v>18447</v>
      </c>
      <c r="C1492" s="133" t="s">
        <v>18892</v>
      </c>
      <c r="D1492" s="91">
        <v>5.6</v>
      </c>
      <c r="E1492" s="133">
        <v>580</v>
      </c>
      <c r="F1492" s="91">
        <v>700</v>
      </c>
      <c r="G1492" s="133">
        <v>36</v>
      </c>
      <c r="H1492" s="131">
        <v>1</v>
      </c>
      <c r="I1492" s="91">
        <v>5.6</v>
      </c>
      <c r="J1492" s="91">
        <v>880</v>
      </c>
      <c r="K1492" s="91">
        <v>30</v>
      </c>
      <c r="L1492" s="91">
        <v>560</v>
      </c>
      <c r="M1492" s="91" t="s">
        <v>16707</v>
      </c>
      <c r="N1492" s="91" t="s">
        <v>16707</v>
      </c>
      <c r="O1492" s="91" t="s">
        <v>16707</v>
      </c>
      <c r="P1492" s="133"/>
      <c r="Q1492" s="12"/>
      <c r="R1492" s="12"/>
      <c r="S1492" s="12"/>
      <c r="T1492" s="12"/>
      <c r="U1492" s="12"/>
      <c r="V1492" s="12"/>
      <c r="W1492" s="12"/>
      <c r="X1492" s="12"/>
      <c r="Y1492" s="12"/>
      <c r="Z1492" s="12"/>
      <c r="AA1492" s="12"/>
      <c r="AB1492" s="12"/>
      <c r="AC1492" s="12"/>
      <c r="AD1492" s="13"/>
      <c r="AE1492" s="12"/>
      <c r="AF1492" s="12"/>
    </row>
    <row r="1493" spans="1:32" x14ac:dyDescent="0.35">
      <c r="A1493" s="133" t="s">
        <v>10679</v>
      </c>
      <c r="B1493" s="130" t="s">
        <v>18893</v>
      </c>
      <c r="C1493" s="133" t="s">
        <v>18891</v>
      </c>
      <c r="D1493" s="133">
        <v>20.7</v>
      </c>
      <c r="E1493" s="133">
        <v>1698</v>
      </c>
      <c r="F1493" s="133">
        <v>520</v>
      </c>
      <c r="G1493" s="133">
        <v>163</v>
      </c>
      <c r="H1493" s="131">
        <v>1</v>
      </c>
      <c r="I1493" s="133">
        <v>20.7</v>
      </c>
      <c r="J1493" s="133">
        <v>1010</v>
      </c>
      <c r="K1493" s="133">
        <v>540</v>
      </c>
      <c r="L1493" s="133">
        <v>50</v>
      </c>
      <c r="M1493" s="133" t="s">
        <v>16707</v>
      </c>
      <c r="N1493" s="133" t="s">
        <v>16707</v>
      </c>
      <c r="O1493" s="133" t="s">
        <v>16707</v>
      </c>
      <c r="P1493" s="133" t="s">
        <v>16707</v>
      </c>
      <c r="Q1493" s="12"/>
      <c r="R1493" s="12"/>
      <c r="S1493" s="12"/>
      <c r="T1493" s="12"/>
      <c r="U1493" s="12"/>
      <c r="V1493" s="12"/>
      <c r="W1493" s="12"/>
      <c r="X1493" s="12"/>
      <c r="Y1493" s="12"/>
      <c r="Z1493" s="12"/>
      <c r="AA1493" s="12"/>
      <c r="AB1493" s="12"/>
      <c r="AC1493" s="12"/>
      <c r="AD1493" s="13"/>
      <c r="AE1493" s="12"/>
      <c r="AF1493" s="12"/>
    </row>
    <row r="1494" spans="1:32" x14ac:dyDescent="0.35">
      <c r="A1494" s="133" t="s">
        <v>14636</v>
      </c>
      <c r="B1494" s="130" t="s">
        <v>18894</v>
      </c>
      <c r="C1494" s="133" t="s">
        <v>18892</v>
      </c>
      <c r="D1494" s="133">
        <v>8.5</v>
      </c>
      <c r="E1494" s="133">
        <v>680</v>
      </c>
      <c r="F1494" s="133">
        <v>520</v>
      </c>
      <c r="G1494" s="133">
        <v>18</v>
      </c>
      <c r="H1494" s="131">
        <v>1</v>
      </c>
      <c r="I1494" s="133">
        <v>8.5</v>
      </c>
      <c r="J1494" s="133">
        <v>700</v>
      </c>
      <c r="K1494" s="133">
        <v>540</v>
      </c>
      <c r="L1494" s="133">
        <v>30</v>
      </c>
      <c r="M1494" s="133" t="s">
        <v>16707</v>
      </c>
      <c r="N1494" s="133" t="s">
        <v>16707</v>
      </c>
      <c r="O1494" s="133" t="s">
        <v>16707</v>
      </c>
      <c r="P1494" s="133" t="s">
        <v>16707</v>
      </c>
      <c r="Q1494" s="12"/>
      <c r="R1494" s="12"/>
      <c r="S1494" s="12"/>
      <c r="T1494" s="12"/>
      <c r="U1494" s="12"/>
      <c r="V1494" s="12"/>
      <c r="W1494" s="12"/>
      <c r="X1494" s="12"/>
      <c r="Y1494" s="12"/>
      <c r="Z1494" s="12"/>
      <c r="AA1494" s="12"/>
      <c r="AB1494" s="12"/>
      <c r="AC1494" s="12"/>
      <c r="AD1494" s="13"/>
      <c r="AE1494" s="12"/>
      <c r="AF1494" s="12"/>
    </row>
    <row r="1495" spans="1:32" x14ac:dyDescent="0.35">
      <c r="A1495" s="133" t="s">
        <v>14660</v>
      </c>
      <c r="B1495" s="130" t="s">
        <v>18895</v>
      </c>
      <c r="C1495" s="133" t="s">
        <v>18891</v>
      </c>
      <c r="D1495" s="133">
        <v>20.7</v>
      </c>
      <c r="E1495" s="133">
        <v>1698</v>
      </c>
      <c r="F1495" s="133">
        <v>520</v>
      </c>
      <c r="G1495" s="133">
        <v>163</v>
      </c>
      <c r="H1495" s="131">
        <v>1</v>
      </c>
      <c r="I1495" s="133">
        <v>20.7</v>
      </c>
      <c r="J1495" s="133">
        <v>1010</v>
      </c>
      <c r="K1495" s="133">
        <v>540</v>
      </c>
      <c r="L1495" s="133">
        <v>50</v>
      </c>
      <c r="M1495" s="133" t="s">
        <v>16707</v>
      </c>
      <c r="N1495" s="133" t="s">
        <v>16707</v>
      </c>
      <c r="O1495" s="133" t="s">
        <v>16707</v>
      </c>
      <c r="P1495" s="133" t="s">
        <v>16707</v>
      </c>
      <c r="Q1495" s="12"/>
      <c r="R1495" s="12"/>
      <c r="S1495" s="12"/>
      <c r="T1495" s="12"/>
      <c r="U1495" s="12"/>
      <c r="V1495" s="12"/>
      <c r="W1495" s="12"/>
      <c r="X1495" s="12"/>
      <c r="Y1495" s="12"/>
      <c r="Z1495" s="12"/>
      <c r="AA1495" s="12"/>
      <c r="AB1495" s="12"/>
      <c r="AC1495" s="12"/>
      <c r="AD1495" s="13"/>
      <c r="AE1495" s="12"/>
      <c r="AF1495" s="12"/>
    </row>
    <row r="1496" spans="1:32" x14ac:dyDescent="0.35">
      <c r="A1496" s="133" t="s">
        <v>10739</v>
      </c>
      <c r="B1496" s="130" t="s">
        <v>18896</v>
      </c>
      <c r="C1496" s="133" t="s">
        <v>18892</v>
      </c>
      <c r="D1496" s="133">
        <v>8.5</v>
      </c>
      <c r="E1496" s="133">
        <v>680</v>
      </c>
      <c r="F1496" s="133">
        <v>520</v>
      </c>
      <c r="G1496" s="133">
        <v>18</v>
      </c>
      <c r="H1496" s="131">
        <v>1</v>
      </c>
      <c r="I1496" s="133">
        <v>8.5</v>
      </c>
      <c r="J1496" s="133">
        <v>700</v>
      </c>
      <c r="K1496" s="133">
        <v>540</v>
      </c>
      <c r="L1496" s="133">
        <v>30</v>
      </c>
      <c r="M1496" s="133" t="s">
        <v>16707</v>
      </c>
      <c r="N1496" s="133" t="s">
        <v>16707</v>
      </c>
      <c r="O1496" s="133" t="s">
        <v>16707</v>
      </c>
      <c r="P1496" s="133" t="s">
        <v>16707</v>
      </c>
      <c r="Q1496" s="12"/>
      <c r="R1496" s="12"/>
      <c r="S1496" s="12"/>
      <c r="T1496" s="12"/>
      <c r="U1496" s="12"/>
      <c r="V1496" s="12"/>
      <c r="W1496" s="12"/>
      <c r="X1496" s="12"/>
      <c r="Y1496" s="12"/>
      <c r="Z1496" s="12"/>
      <c r="AA1496" s="12"/>
      <c r="AB1496" s="12"/>
      <c r="AC1496" s="12"/>
      <c r="AD1496" s="13"/>
      <c r="AE1496" s="12"/>
      <c r="AF1496" s="12"/>
    </row>
    <row r="1497" spans="1:32" x14ac:dyDescent="0.35">
      <c r="A1497" s="133" t="s">
        <v>14672</v>
      </c>
      <c r="B1497" s="130" t="s">
        <v>18897</v>
      </c>
      <c r="C1497" s="133" t="s">
        <v>18891</v>
      </c>
      <c r="D1497" s="133">
        <v>20.7</v>
      </c>
      <c r="E1497" s="133">
        <v>1698</v>
      </c>
      <c r="F1497" s="133">
        <v>520</v>
      </c>
      <c r="G1497" s="133">
        <v>163</v>
      </c>
      <c r="H1497" s="131">
        <v>1</v>
      </c>
      <c r="I1497" s="133">
        <v>20.7</v>
      </c>
      <c r="J1497" s="133">
        <v>1010</v>
      </c>
      <c r="K1497" s="133">
        <v>540</v>
      </c>
      <c r="L1497" s="133">
        <v>50</v>
      </c>
      <c r="M1497" s="133" t="s">
        <v>16707</v>
      </c>
      <c r="N1497" s="133" t="s">
        <v>16707</v>
      </c>
      <c r="O1497" s="133" t="s">
        <v>16707</v>
      </c>
      <c r="P1497" s="133" t="s">
        <v>16707</v>
      </c>
      <c r="Q1497" s="12"/>
      <c r="R1497" s="12"/>
      <c r="S1497" s="12"/>
      <c r="T1497" s="12"/>
      <c r="U1497" s="12"/>
      <c r="V1497" s="12"/>
      <c r="W1497" s="12"/>
      <c r="X1497" s="12"/>
      <c r="Y1497" s="12"/>
      <c r="Z1497" s="12"/>
      <c r="AA1497" s="12"/>
      <c r="AB1497" s="12"/>
      <c r="AC1497" s="12"/>
      <c r="AD1497" s="13"/>
      <c r="AE1497" s="12"/>
      <c r="AF1497" s="12"/>
    </row>
    <row r="1498" spans="1:32" x14ac:dyDescent="0.35">
      <c r="A1498" s="133" t="s">
        <v>10755</v>
      </c>
      <c r="B1498" s="130" t="s">
        <v>18898</v>
      </c>
      <c r="C1498" s="133" t="s">
        <v>18892</v>
      </c>
      <c r="D1498" s="133">
        <v>8.5</v>
      </c>
      <c r="E1498" s="133">
        <v>680</v>
      </c>
      <c r="F1498" s="133">
        <v>520</v>
      </c>
      <c r="G1498" s="133">
        <v>18</v>
      </c>
      <c r="H1498" s="131">
        <v>1</v>
      </c>
      <c r="I1498" s="133">
        <v>8.5</v>
      </c>
      <c r="J1498" s="133">
        <v>700</v>
      </c>
      <c r="K1498" s="133">
        <v>540</v>
      </c>
      <c r="L1498" s="133">
        <v>30</v>
      </c>
      <c r="M1498" s="133" t="s">
        <v>16707</v>
      </c>
      <c r="N1498" s="133" t="s">
        <v>16707</v>
      </c>
      <c r="O1498" s="133" t="s">
        <v>16707</v>
      </c>
      <c r="P1498" s="133" t="s">
        <v>16707</v>
      </c>
      <c r="Q1498" s="12"/>
      <c r="R1498" s="12"/>
      <c r="S1498" s="12"/>
      <c r="T1498" s="12"/>
      <c r="U1498" s="12"/>
      <c r="V1498" s="12"/>
      <c r="W1498" s="12"/>
      <c r="X1498" s="12"/>
      <c r="Y1498" s="12"/>
      <c r="Z1498" s="12"/>
      <c r="AA1498" s="12"/>
      <c r="AB1498" s="12"/>
      <c r="AC1498" s="12"/>
      <c r="AD1498" s="13"/>
      <c r="AE1498" s="12"/>
      <c r="AF1498" s="12"/>
    </row>
    <row r="1499" spans="1:32" x14ac:dyDescent="0.35">
      <c r="A1499" s="133" t="s">
        <v>14652</v>
      </c>
      <c r="B1499" s="130" t="s">
        <v>18899</v>
      </c>
      <c r="C1499" s="133" t="s">
        <v>18891</v>
      </c>
      <c r="D1499" s="133">
        <v>20.7</v>
      </c>
      <c r="E1499" s="133">
        <v>1698</v>
      </c>
      <c r="F1499" s="133">
        <v>520</v>
      </c>
      <c r="G1499" s="133">
        <v>163</v>
      </c>
      <c r="H1499" s="131">
        <v>1</v>
      </c>
      <c r="I1499" s="133">
        <v>20.7</v>
      </c>
      <c r="J1499" s="133">
        <v>1010</v>
      </c>
      <c r="K1499" s="133">
        <v>540</v>
      </c>
      <c r="L1499" s="133">
        <v>50</v>
      </c>
      <c r="M1499" s="133" t="s">
        <v>16707</v>
      </c>
      <c r="N1499" s="133" t="s">
        <v>16707</v>
      </c>
      <c r="O1499" s="133" t="s">
        <v>16707</v>
      </c>
      <c r="P1499" s="133" t="s">
        <v>16707</v>
      </c>
      <c r="Q1499" s="12"/>
      <c r="R1499" s="12"/>
      <c r="S1499" s="12"/>
      <c r="T1499" s="12"/>
      <c r="U1499" s="12"/>
      <c r="V1499" s="12"/>
      <c r="W1499" s="12"/>
      <c r="X1499" s="12"/>
      <c r="Y1499" s="12"/>
      <c r="Z1499" s="12"/>
      <c r="AA1499" s="12"/>
      <c r="AB1499" s="12"/>
      <c r="AC1499" s="12"/>
      <c r="AD1499" s="13"/>
      <c r="AE1499" s="12"/>
      <c r="AF1499" s="12"/>
    </row>
    <row r="1500" spans="1:32" x14ac:dyDescent="0.35">
      <c r="A1500" s="133" t="s">
        <v>10719</v>
      </c>
      <c r="B1500" s="130" t="s">
        <v>18900</v>
      </c>
      <c r="C1500" s="133" t="s">
        <v>18892</v>
      </c>
      <c r="D1500" s="133">
        <v>8.5</v>
      </c>
      <c r="E1500" s="133">
        <v>680</v>
      </c>
      <c r="F1500" s="133">
        <v>520</v>
      </c>
      <c r="G1500" s="133">
        <v>18</v>
      </c>
      <c r="H1500" s="131">
        <v>1</v>
      </c>
      <c r="I1500" s="133">
        <v>8.5</v>
      </c>
      <c r="J1500" s="133">
        <v>700</v>
      </c>
      <c r="K1500" s="133">
        <v>540</v>
      </c>
      <c r="L1500" s="133">
        <v>30</v>
      </c>
      <c r="M1500" s="133" t="s">
        <v>16707</v>
      </c>
      <c r="N1500" s="133" t="s">
        <v>16707</v>
      </c>
      <c r="O1500" s="133" t="s">
        <v>16707</v>
      </c>
      <c r="P1500" s="133" t="s">
        <v>16707</v>
      </c>
      <c r="Q1500" s="12"/>
      <c r="R1500" s="12"/>
      <c r="S1500" s="12"/>
      <c r="T1500" s="12"/>
      <c r="U1500" s="12"/>
      <c r="V1500" s="12"/>
      <c r="W1500" s="12"/>
      <c r="X1500" s="12"/>
      <c r="Y1500" s="12"/>
      <c r="Z1500" s="12"/>
      <c r="AA1500" s="12"/>
      <c r="AB1500" s="12"/>
      <c r="AC1500" s="12"/>
      <c r="AD1500" s="13"/>
      <c r="AE1500" s="12"/>
      <c r="AF1500" s="12"/>
    </row>
    <row r="1501" spans="1:32" x14ac:dyDescent="0.35">
      <c r="A1501" s="133" t="s">
        <v>10699</v>
      </c>
      <c r="B1501" s="130" t="s">
        <v>18901</v>
      </c>
      <c r="C1501" s="133" t="s">
        <v>18891</v>
      </c>
      <c r="D1501" s="133">
        <v>20.7</v>
      </c>
      <c r="E1501" s="133">
        <v>1698</v>
      </c>
      <c r="F1501" s="133">
        <v>520</v>
      </c>
      <c r="G1501" s="133">
        <v>163</v>
      </c>
      <c r="H1501" s="131">
        <v>1</v>
      </c>
      <c r="I1501" s="133">
        <v>20.7</v>
      </c>
      <c r="J1501" s="133">
        <v>1010</v>
      </c>
      <c r="K1501" s="133">
        <v>540</v>
      </c>
      <c r="L1501" s="133">
        <v>50</v>
      </c>
      <c r="M1501" s="133" t="s">
        <v>16707</v>
      </c>
      <c r="N1501" s="133" t="s">
        <v>16707</v>
      </c>
      <c r="O1501" s="133" t="s">
        <v>16707</v>
      </c>
      <c r="P1501" s="133" t="s">
        <v>16707</v>
      </c>
      <c r="Q1501" s="12"/>
      <c r="R1501" s="12"/>
      <c r="S1501" s="12"/>
      <c r="T1501" s="12"/>
      <c r="U1501" s="12"/>
      <c r="V1501" s="12"/>
      <c r="W1501" s="12"/>
      <c r="X1501" s="12"/>
      <c r="Y1501" s="12"/>
      <c r="Z1501" s="12"/>
      <c r="AA1501" s="12"/>
      <c r="AB1501" s="12"/>
      <c r="AC1501" s="12"/>
      <c r="AD1501" s="13"/>
      <c r="AE1501" s="12"/>
      <c r="AF1501" s="12"/>
    </row>
    <row r="1502" spans="1:32" x14ac:dyDescent="0.35">
      <c r="A1502" s="133" t="s">
        <v>10695</v>
      </c>
      <c r="B1502" s="130" t="s">
        <v>18902</v>
      </c>
      <c r="C1502" s="133" t="s">
        <v>18892</v>
      </c>
      <c r="D1502" s="133">
        <v>8.5</v>
      </c>
      <c r="E1502" s="133">
        <v>680</v>
      </c>
      <c r="F1502" s="133">
        <v>520</v>
      </c>
      <c r="G1502" s="133">
        <v>18</v>
      </c>
      <c r="H1502" s="131">
        <v>1</v>
      </c>
      <c r="I1502" s="133">
        <v>8.5</v>
      </c>
      <c r="J1502" s="133">
        <v>700</v>
      </c>
      <c r="K1502" s="133">
        <v>540</v>
      </c>
      <c r="L1502" s="133">
        <v>30</v>
      </c>
      <c r="M1502" s="133" t="s">
        <v>16707</v>
      </c>
      <c r="N1502" s="133" t="s">
        <v>16707</v>
      </c>
      <c r="O1502" s="133" t="s">
        <v>16707</v>
      </c>
      <c r="P1502" s="133" t="s">
        <v>16707</v>
      </c>
      <c r="Q1502" s="12"/>
      <c r="R1502" s="12"/>
      <c r="S1502" s="12"/>
      <c r="T1502" s="12"/>
      <c r="U1502" s="12"/>
      <c r="V1502" s="12"/>
      <c r="W1502" s="12"/>
      <c r="X1502" s="12"/>
      <c r="Y1502" s="12"/>
      <c r="Z1502" s="12"/>
      <c r="AA1502" s="12"/>
      <c r="AB1502" s="12"/>
      <c r="AC1502" s="12"/>
      <c r="AD1502" s="13"/>
      <c r="AE1502" s="12"/>
      <c r="AF1502" s="12"/>
    </row>
    <row r="1503" spans="1:32" x14ac:dyDescent="0.35">
      <c r="A1503" s="91" t="s">
        <v>11838</v>
      </c>
      <c r="B1503" s="130" t="s">
        <v>18903</v>
      </c>
      <c r="C1503" s="91" t="s">
        <v>18904</v>
      </c>
      <c r="D1503" s="91">
        <v>16</v>
      </c>
      <c r="E1503" s="91">
        <v>550</v>
      </c>
      <c r="F1503" s="91">
        <v>800</v>
      </c>
      <c r="G1503" s="91">
        <v>200</v>
      </c>
      <c r="H1503" s="131">
        <v>1</v>
      </c>
      <c r="I1503" s="91">
        <v>16</v>
      </c>
      <c r="J1503" s="91">
        <v>840</v>
      </c>
      <c r="K1503" s="91">
        <v>590</v>
      </c>
      <c r="L1503" s="91">
        <v>230</v>
      </c>
      <c r="M1503" s="91" t="s">
        <v>16707</v>
      </c>
      <c r="N1503" s="91" t="s">
        <v>16707</v>
      </c>
      <c r="O1503" s="91" t="s">
        <v>16707</v>
      </c>
      <c r="P1503" s="91" t="s">
        <v>16707</v>
      </c>
      <c r="Q1503" s="12"/>
      <c r="R1503" s="12"/>
      <c r="S1503" s="12"/>
      <c r="T1503" s="12"/>
      <c r="U1503" s="12"/>
      <c r="V1503" s="12"/>
      <c r="W1503" s="12"/>
      <c r="X1503" s="12"/>
      <c r="Y1503" s="12"/>
      <c r="Z1503" s="12"/>
      <c r="AA1503" s="12"/>
      <c r="AB1503" s="12"/>
      <c r="AC1503" s="12"/>
      <c r="AD1503" s="13"/>
      <c r="AE1503" s="12"/>
      <c r="AF1503" s="12"/>
    </row>
    <row r="1504" spans="1:32" x14ac:dyDescent="0.35">
      <c r="A1504" s="91" t="s">
        <v>11842</v>
      </c>
      <c r="B1504" s="130" t="s">
        <v>18905</v>
      </c>
      <c r="C1504" s="91" t="s">
        <v>18906</v>
      </c>
      <c r="D1504" s="91">
        <v>36</v>
      </c>
      <c r="E1504" s="91">
        <v>350</v>
      </c>
      <c r="F1504" s="91">
        <v>1200</v>
      </c>
      <c r="G1504" s="91">
        <v>250</v>
      </c>
      <c r="H1504" s="131">
        <v>1</v>
      </c>
      <c r="I1504" s="91">
        <v>36</v>
      </c>
      <c r="J1504" s="91">
        <v>250</v>
      </c>
      <c r="K1504" s="91">
        <v>350</v>
      </c>
      <c r="L1504" s="91">
        <v>1200</v>
      </c>
      <c r="M1504" s="91" t="s">
        <v>16707</v>
      </c>
      <c r="N1504" s="91" t="s">
        <v>16707</v>
      </c>
      <c r="O1504" s="91" t="s">
        <v>16707</v>
      </c>
      <c r="P1504" s="91" t="s">
        <v>16707</v>
      </c>
      <c r="Q1504" s="12"/>
      <c r="R1504" s="12"/>
      <c r="S1504" s="12"/>
      <c r="T1504" s="12"/>
      <c r="U1504" s="12"/>
      <c r="V1504" s="12"/>
      <c r="W1504" s="12"/>
      <c r="X1504" s="12"/>
      <c r="Y1504" s="12"/>
      <c r="Z1504" s="12"/>
      <c r="AA1504" s="12"/>
      <c r="AB1504" s="12"/>
      <c r="AC1504" s="12"/>
      <c r="AD1504" s="13"/>
      <c r="AE1504" s="12"/>
      <c r="AF1504" s="12"/>
    </row>
    <row r="1505" spans="1:32" x14ac:dyDescent="0.35">
      <c r="A1505" s="91" t="s">
        <v>9265</v>
      </c>
      <c r="B1505" s="130" t="s">
        <v>18907</v>
      </c>
      <c r="C1505" s="91" t="s">
        <v>18908</v>
      </c>
      <c r="D1505" s="133">
        <v>32.82</v>
      </c>
      <c r="E1505" s="133">
        <v>600</v>
      </c>
      <c r="F1505" s="133">
        <v>440</v>
      </c>
      <c r="G1505" s="133">
        <v>450</v>
      </c>
      <c r="H1505" s="131">
        <v>2</v>
      </c>
      <c r="I1505" s="91">
        <v>20</v>
      </c>
      <c r="J1505" s="91">
        <v>440</v>
      </c>
      <c r="K1505" s="91">
        <v>640</v>
      </c>
      <c r="L1505" s="91">
        <v>480</v>
      </c>
      <c r="M1505" s="91">
        <v>12.82</v>
      </c>
      <c r="N1505" s="91">
        <v>470</v>
      </c>
      <c r="O1505" s="91">
        <v>640</v>
      </c>
      <c r="P1505" s="91">
        <v>167</v>
      </c>
      <c r="Q1505" s="12"/>
      <c r="R1505" s="12"/>
      <c r="S1505" s="12"/>
      <c r="T1505" s="12"/>
      <c r="U1505" s="12"/>
      <c r="V1505" s="12"/>
      <c r="W1505" s="12"/>
      <c r="X1505" s="12"/>
      <c r="Y1505" s="12"/>
      <c r="Z1505" s="12"/>
      <c r="AA1505" s="12"/>
      <c r="AB1505" s="12"/>
      <c r="AC1505" s="12"/>
      <c r="AD1505" s="13"/>
      <c r="AE1505" s="12"/>
      <c r="AF1505" s="12"/>
    </row>
    <row r="1506" spans="1:32" x14ac:dyDescent="0.35">
      <c r="A1506" s="91" t="s">
        <v>9269</v>
      </c>
      <c r="B1506" s="130" t="s">
        <v>18909</v>
      </c>
      <c r="C1506" s="91" t="s">
        <v>18908</v>
      </c>
      <c r="D1506" s="133">
        <v>39.82</v>
      </c>
      <c r="E1506" s="133">
        <v>600</v>
      </c>
      <c r="F1506" s="133">
        <v>540</v>
      </c>
      <c r="G1506" s="133">
        <v>450</v>
      </c>
      <c r="H1506" s="131">
        <v>2</v>
      </c>
      <c r="I1506" s="91">
        <v>27</v>
      </c>
      <c r="J1506" s="91">
        <v>480</v>
      </c>
      <c r="K1506" s="91">
        <v>640</v>
      </c>
      <c r="L1506" s="91">
        <v>540</v>
      </c>
      <c r="M1506" s="91">
        <v>12.82</v>
      </c>
      <c r="N1506" s="91">
        <v>470</v>
      </c>
      <c r="O1506" s="91">
        <v>640</v>
      </c>
      <c r="P1506" s="91">
        <v>167</v>
      </c>
      <c r="Q1506" s="12"/>
      <c r="R1506" s="12"/>
      <c r="S1506" s="12"/>
      <c r="T1506" s="12"/>
      <c r="U1506" s="12"/>
      <c r="V1506" s="12"/>
      <c r="W1506" s="12"/>
      <c r="X1506" s="12"/>
      <c r="Y1506" s="12"/>
      <c r="Z1506" s="12"/>
      <c r="AA1506" s="12"/>
      <c r="AB1506" s="12"/>
      <c r="AC1506" s="12"/>
      <c r="AD1506" s="13"/>
      <c r="AE1506" s="12"/>
      <c r="AF1506" s="12"/>
    </row>
    <row r="1507" spans="1:32" x14ac:dyDescent="0.35">
      <c r="A1507" s="91" t="s">
        <v>9273</v>
      </c>
      <c r="B1507" s="130" t="s">
        <v>18910</v>
      </c>
      <c r="C1507" s="91" t="s">
        <v>18911</v>
      </c>
      <c r="D1507" s="133">
        <v>50.120000000000005</v>
      </c>
      <c r="E1507" s="133">
        <v>800</v>
      </c>
      <c r="F1507" s="133">
        <v>540</v>
      </c>
      <c r="G1507" s="133">
        <v>450</v>
      </c>
      <c r="H1507" s="131">
        <v>2</v>
      </c>
      <c r="I1507" s="91">
        <v>32</v>
      </c>
      <c r="J1507" s="91">
        <v>480</v>
      </c>
      <c r="K1507" s="91">
        <v>840</v>
      </c>
      <c r="L1507" s="91">
        <v>540</v>
      </c>
      <c r="M1507" s="91">
        <v>18.12</v>
      </c>
      <c r="N1507" s="91">
        <v>470</v>
      </c>
      <c r="O1507" s="91">
        <v>840</v>
      </c>
      <c r="P1507" s="91">
        <v>167</v>
      </c>
      <c r="Q1507" s="12"/>
      <c r="R1507" s="12"/>
      <c r="S1507" s="12"/>
      <c r="T1507" s="12"/>
      <c r="U1507" s="12"/>
      <c r="V1507" s="12"/>
      <c r="W1507" s="12"/>
      <c r="X1507" s="12"/>
      <c r="Y1507" s="12"/>
      <c r="Z1507" s="12"/>
      <c r="AA1507" s="12"/>
      <c r="AB1507" s="12"/>
      <c r="AC1507" s="12"/>
      <c r="AD1507" s="13"/>
      <c r="AE1507" s="12"/>
      <c r="AF1507" s="12"/>
    </row>
    <row r="1508" spans="1:32" x14ac:dyDescent="0.35">
      <c r="A1508" s="91" t="s">
        <v>9257</v>
      </c>
      <c r="B1508" s="130" t="s">
        <v>18912</v>
      </c>
      <c r="C1508" s="91" t="s">
        <v>18913</v>
      </c>
      <c r="D1508" s="133">
        <v>46.82</v>
      </c>
      <c r="E1508" s="133">
        <v>600</v>
      </c>
      <c r="F1508" s="133">
        <v>840</v>
      </c>
      <c r="G1508" s="133">
        <v>450</v>
      </c>
      <c r="H1508" s="131">
        <v>2</v>
      </c>
      <c r="I1508" s="91">
        <v>34</v>
      </c>
      <c r="J1508" s="91">
        <v>840</v>
      </c>
      <c r="K1508" s="91">
        <v>640</v>
      </c>
      <c r="L1508" s="91">
        <v>480</v>
      </c>
      <c r="M1508" s="91">
        <v>12.82</v>
      </c>
      <c r="N1508" s="91">
        <v>470</v>
      </c>
      <c r="O1508" s="91">
        <v>640</v>
      </c>
      <c r="P1508" s="91">
        <v>167</v>
      </c>
      <c r="Q1508" s="12"/>
      <c r="R1508" s="12"/>
      <c r="S1508" s="12"/>
      <c r="T1508" s="12"/>
      <c r="U1508" s="12"/>
      <c r="V1508" s="12"/>
      <c r="W1508" s="12"/>
      <c r="X1508" s="12"/>
      <c r="Y1508" s="12"/>
      <c r="Z1508" s="12"/>
      <c r="AA1508" s="12"/>
      <c r="AB1508" s="12"/>
      <c r="AC1508" s="12"/>
      <c r="AD1508" s="13"/>
      <c r="AE1508" s="12"/>
      <c r="AF1508" s="12"/>
    </row>
    <row r="1509" spans="1:32" x14ac:dyDescent="0.35">
      <c r="A1509" s="91" t="s">
        <v>9261</v>
      </c>
      <c r="B1509" s="130" t="s">
        <v>18914</v>
      </c>
      <c r="C1509" s="91" t="s">
        <v>18915</v>
      </c>
      <c r="D1509" s="133">
        <v>58.120000000000005</v>
      </c>
      <c r="E1509" s="133">
        <v>800</v>
      </c>
      <c r="F1509" s="133">
        <v>840</v>
      </c>
      <c r="G1509" s="133">
        <v>450</v>
      </c>
      <c r="H1509" s="131">
        <v>2</v>
      </c>
      <c r="I1509" s="91">
        <v>40</v>
      </c>
      <c r="J1509" s="91">
        <v>796</v>
      </c>
      <c r="K1509" s="91">
        <v>445</v>
      </c>
      <c r="L1509" s="91">
        <v>800</v>
      </c>
      <c r="M1509" s="91">
        <v>18.12</v>
      </c>
      <c r="N1509" s="91">
        <v>470</v>
      </c>
      <c r="O1509" s="91">
        <v>840</v>
      </c>
      <c r="P1509" s="91">
        <v>167</v>
      </c>
      <c r="Q1509" s="12"/>
      <c r="R1509" s="12"/>
      <c r="S1509" s="12"/>
      <c r="T1509" s="12"/>
      <c r="U1509" s="12"/>
      <c r="V1509" s="12"/>
      <c r="W1509" s="12"/>
      <c r="X1509" s="12"/>
      <c r="Y1509" s="12"/>
      <c r="Z1509" s="12"/>
      <c r="AA1509" s="12"/>
      <c r="AB1509" s="12"/>
      <c r="AC1509" s="12"/>
      <c r="AD1509" s="13"/>
      <c r="AE1509" s="12"/>
      <c r="AF1509" s="12"/>
    </row>
    <row r="1510" spans="1:32" x14ac:dyDescent="0.35">
      <c r="A1510" s="91" t="s">
        <v>15096</v>
      </c>
      <c r="B1510" s="91" t="s">
        <v>18916</v>
      </c>
      <c r="C1510" s="91" t="s">
        <v>18904</v>
      </c>
      <c r="D1510" s="91">
        <v>16</v>
      </c>
      <c r="E1510" s="91">
        <v>550</v>
      </c>
      <c r="F1510" s="91">
        <v>800</v>
      </c>
      <c r="G1510" s="91">
        <v>205</v>
      </c>
      <c r="H1510" s="131">
        <v>1</v>
      </c>
      <c r="I1510" s="91">
        <v>16</v>
      </c>
      <c r="J1510" s="91">
        <v>880</v>
      </c>
      <c r="K1510" s="91">
        <v>590</v>
      </c>
      <c r="L1510" s="91">
        <v>230</v>
      </c>
      <c r="M1510" s="91" t="s">
        <v>16707</v>
      </c>
      <c r="N1510" s="91" t="s">
        <v>16707</v>
      </c>
      <c r="O1510" s="91" t="s">
        <v>16707</v>
      </c>
      <c r="P1510" s="91" t="s">
        <v>16707</v>
      </c>
      <c r="Q1510" s="12"/>
      <c r="R1510" s="12"/>
      <c r="S1510" s="12"/>
      <c r="T1510" s="12"/>
      <c r="U1510" s="12"/>
      <c r="V1510" s="12"/>
      <c r="W1510" s="12"/>
      <c r="X1510" s="12"/>
      <c r="Y1510" s="12"/>
      <c r="Z1510" s="12"/>
      <c r="AA1510" s="12"/>
      <c r="AB1510" s="12"/>
      <c r="AC1510" s="12"/>
      <c r="AD1510" s="13"/>
      <c r="AE1510" s="12"/>
      <c r="AF1510" s="12"/>
    </row>
    <row r="1511" spans="1:32" x14ac:dyDescent="0.35">
      <c r="A1511" s="91" t="s">
        <v>15100</v>
      </c>
      <c r="B1511" s="91" t="s">
        <v>18917</v>
      </c>
      <c r="C1511" s="91" t="s">
        <v>18906</v>
      </c>
      <c r="D1511" s="91">
        <v>36</v>
      </c>
      <c r="E1511" s="91">
        <v>356</v>
      </c>
      <c r="F1511" s="91">
        <v>1399</v>
      </c>
      <c r="G1511" s="91">
        <v>253</v>
      </c>
      <c r="H1511" s="131">
        <v>1</v>
      </c>
      <c r="I1511" s="91">
        <v>36</v>
      </c>
      <c r="J1511" s="91">
        <v>1230</v>
      </c>
      <c r="K1511" s="91">
        <v>390</v>
      </c>
      <c r="L1511" s="91">
        <v>290</v>
      </c>
      <c r="M1511" s="91" t="s">
        <v>16707</v>
      </c>
      <c r="N1511" s="91" t="s">
        <v>16707</v>
      </c>
      <c r="O1511" s="91" t="s">
        <v>16707</v>
      </c>
      <c r="P1511" s="91" t="s">
        <v>16707</v>
      </c>
      <c r="Q1511" s="12"/>
      <c r="R1511" s="12"/>
      <c r="S1511" s="12"/>
      <c r="T1511" s="12"/>
      <c r="U1511" s="12"/>
      <c r="V1511" s="12"/>
      <c r="W1511" s="12"/>
      <c r="X1511" s="12"/>
      <c r="Y1511" s="12"/>
      <c r="Z1511" s="12"/>
      <c r="AA1511" s="12"/>
      <c r="AB1511" s="12"/>
      <c r="AC1511" s="12"/>
      <c r="AD1511" s="13"/>
      <c r="AE1511" s="12"/>
      <c r="AF1511" s="12"/>
    </row>
    <row r="1512" spans="1:32" x14ac:dyDescent="0.35">
      <c r="A1512" s="91" t="s">
        <v>14345</v>
      </c>
      <c r="B1512" s="91" t="s">
        <v>18918</v>
      </c>
      <c r="C1512" s="91" t="s">
        <v>18908</v>
      </c>
      <c r="D1512" s="133">
        <v>39.82</v>
      </c>
      <c r="E1512" s="133">
        <v>600</v>
      </c>
      <c r="F1512" s="133">
        <v>540</v>
      </c>
      <c r="G1512" s="133">
        <v>450</v>
      </c>
      <c r="H1512" s="131">
        <v>2</v>
      </c>
      <c r="I1512" s="91">
        <v>27</v>
      </c>
      <c r="J1512" s="91">
        <v>645</v>
      </c>
      <c r="K1512" s="91">
        <v>500</v>
      </c>
      <c r="L1512" s="91">
        <v>550</v>
      </c>
      <c r="M1512" s="91">
        <v>12.82</v>
      </c>
      <c r="N1512" s="91">
        <v>470</v>
      </c>
      <c r="O1512" s="91">
        <v>640</v>
      </c>
      <c r="P1512" s="91">
        <v>167</v>
      </c>
      <c r="Q1512" s="12"/>
      <c r="R1512" s="12"/>
      <c r="S1512" s="12"/>
      <c r="T1512" s="12"/>
      <c r="U1512" s="12"/>
      <c r="V1512" s="12"/>
      <c r="W1512" s="12"/>
      <c r="X1512" s="12"/>
      <c r="Y1512" s="12"/>
      <c r="Z1512" s="12"/>
      <c r="AA1512" s="12"/>
      <c r="AB1512" s="12"/>
      <c r="AC1512" s="12"/>
      <c r="AD1512" s="13"/>
      <c r="AE1512" s="12"/>
      <c r="AF1512" s="12"/>
    </row>
    <row r="1513" spans="1:32" x14ac:dyDescent="0.35">
      <c r="A1513" s="91" t="s">
        <v>9467</v>
      </c>
      <c r="B1513" s="91" t="s">
        <v>18919</v>
      </c>
      <c r="C1513" s="91" t="s">
        <v>18911</v>
      </c>
      <c r="D1513" s="133">
        <v>50.120000000000005</v>
      </c>
      <c r="E1513" s="133">
        <v>800</v>
      </c>
      <c r="F1513" s="133">
        <v>540</v>
      </c>
      <c r="G1513" s="133">
        <v>450</v>
      </c>
      <c r="H1513" s="131">
        <v>2</v>
      </c>
      <c r="I1513" s="91">
        <v>32</v>
      </c>
      <c r="J1513" s="91">
        <v>480</v>
      </c>
      <c r="K1513" s="91">
        <v>530</v>
      </c>
      <c r="L1513" s="91">
        <v>810</v>
      </c>
      <c r="M1513" s="91">
        <v>18.12</v>
      </c>
      <c r="N1513" s="91">
        <v>470</v>
      </c>
      <c r="O1513" s="91">
        <v>840</v>
      </c>
      <c r="P1513" s="91">
        <v>167</v>
      </c>
      <c r="Q1513" s="12"/>
      <c r="R1513" s="12"/>
      <c r="S1513" s="12"/>
      <c r="T1513" s="12"/>
      <c r="U1513" s="12"/>
      <c r="V1513" s="12"/>
      <c r="W1513" s="12"/>
      <c r="X1513" s="12"/>
      <c r="Y1513" s="12"/>
      <c r="Z1513" s="12"/>
      <c r="AA1513" s="12"/>
      <c r="AB1513" s="12"/>
      <c r="AC1513" s="12"/>
      <c r="AD1513" s="13"/>
      <c r="AE1513" s="12"/>
      <c r="AF1513" s="12"/>
    </row>
    <row r="1514" spans="1:32" x14ac:dyDescent="0.35">
      <c r="A1514" s="91" t="s">
        <v>14341</v>
      </c>
      <c r="B1514" s="91" t="s">
        <v>18920</v>
      </c>
      <c r="C1514" s="91" t="s">
        <v>18913</v>
      </c>
      <c r="D1514" s="133">
        <v>46.82</v>
      </c>
      <c r="E1514" s="133">
        <v>600</v>
      </c>
      <c r="F1514" s="133">
        <v>840</v>
      </c>
      <c r="G1514" s="133">
        <v>450</v>
      </c>
      <c r="H1514" s="131">
        <v>2</v>
      </c>
      <c r="I1514" s="91">
        <v>34</v>
      </c>
      <c r="J1514" s="91">
        <v>455</v>
      </c>
      <c r="K1514" s="91">
        <v>600</v>
      </c>
      <c r="L1514" s="91">
        <v>850</v>
      </c>
      <c r="M1514" s="91">
        <v>12.82</v>
      </c>
      <c r="N1514" s="91">
        <v>470</v>
      </c>
      <c r="O1514" s="91">
        <v>640</v>
      </c>
      <c r="P1514" s="91">
        <v>167</v>
      </c>
      <c r="Q1514" s="12"/>
      <c r="R1514" s="12"/>
      <c r="S1514" s="12"/>
      <c r="T1514" s="12"/>
      <c r="U1514" s="12"/>
      <c r="V1514" s="12"/>
      <c r="W1514" s="12"/>
      <c r="X1514" s="12"/>
      <c r="Y1514" s="12"/>
      <c r="Z1514" s="12"/>
      <c r="AA1514" s="12"/>
      <c r="AB1514" s="12"/>
      <c r="AC1514" s="12"/>
      <c r="AD1514" s="13"/>
      <c r="AE1514" s="12"/>
      <c r="AF1514" s="12"/>
    </row>
    <row r="1515" spans="1:32" x14ac:dyDescent="0.35">
      <c r="A1515" s="91" t="s">
        <v>14349</v>
      </c>
      <c r="B1515" s="91" t="s">
        <v>18921</v>
      </c>
      <c r="C1515" s="91" t="s">
        <v>18915</v>
      </c>
      <c r="D1515" s="133">
        <v>58.120000000000005</v>
      </c>
      <c r="E1515" s="133">
        <v>800</v>
      </c>
      <c r="F1515" s="133">
        <v>840</v>
      </c>
      <c r="G1515" s="133">
        <v>450</v>
      </c>
      <c r="H1515" s="131">
        <v>2</v>
      </c>
      <c r="I1515" s="91">
        <v>40</v>
      </c>
      <c r="J1515" s="91">
        <v>845</v>
      </c>
      <c r="K1515" s="91">
        <v>505</v>
      </c>
      <c r="L1515" s="91">
        <v>850</v>
      </c>
      <c r="M1515" s="91">
        <v>18.12</v>
      </c>
      <c r="N1515" s="91">
        <v>470</v>
      </c>
      <c r="O1515" s="91">
        <v>840</v>
      </c>
      <c r="P1515" s="91">
        <v>167</v>
      </c>
      <c r="Q1515" s="12"/>
      <c r="R1515" s="12"/>
      <c r="S1515" s="12"/>
      <c r="T1515" s="12"/>
      <c r="U1515" s="12"/>
      <c r="V1515" s="12"/>
      <c r="W1515" s="12"/>
      <c r="X1515" s="12"/>
      <c r="Y1515" s="12"/>
      <c r="Z1515" s="12"/>
      <c r="AA1515" s="12"/>
      <c r="AB1515" s="12"/>
      <c r="AC1515" s="12"/>
      <c r="AD1515" s="13"/>
      <c r="AE1515" s="12"/>
      <c r="AF1515" s="12"/>
    </row>
    <row r="1516" spans="1:32" x14ac:dyDescent="0.35">
      <c r="A1516" s="133" t="s">
        <v>14524</v>
      </c>
      <c r="B1516" s="133" t="s">
        <v>18922</v>
      </c>
      <c r="C1516" s="133" t="s">
        <v>18923</v>
      </c>
      <c r="D1516" s="133">
        <v>26</v>
      </c>
      <c r="E1516" s="133">
        <v>502.5</v>
      </c>
      <c r="F1516" s="133">
        <v>520</v>
      </c>
      <c r="G1516" s="133">
        <v>360</v>
      </c>
      <c r="H1516" s="131">
        <v>2</v>
      </c>
      <c r="I1516" s="133">
        <v>15</v>
      </c>
      <c r="J1516" s="133">
        <v>450</v>
      </c>
      <c r="K1516" s="133">
        <v>520</v>
      </c>
      <c r="L1516" s="133">
        <v>375</v>
      </c>
      <c r="M1516" s="133">
        <v>11</v>
      </c>
      <c r="N1516" s="133">
        <v>380</v>
      </c>
      <c r="O1516" s="133">
        <v>525</v>
      </c>
      <c r="P1516" s="133">
        <v>110</v>
      </c>
      <c r="Q1516" s="12"/>
      <c r="R1516" s="12"/>
      <c r="S1516" s="12"/>
      <c r="T1516" s="12"/>
      <c r="U1516" s="12"/>
      <c r="V1516" s="12"/>
      <c r="W1516" s="12"/>
      <c r="X1516" s="12"/>
      <c r="Y1516" s="12"/>
      <c r="Z1516" s="12"/>
      <c r="AA1516" s="12"/>
      <c r="AB1516" s="12"/>
      <c r="AC1516" s="12"/>
      <c r="AD1516" s="13"/>
      <c r="AE1516" s="12"/>
      <c r="AF1516" s="12"/>
    </row>
    <row r="1517" spans="1:32" x14ac:dyDescent="0.35">
      <c r="A1517" s="133" t="s">
        <v>14528</v>
      </c>
      <c r="B1517" s="133" t="s">
        <v>18924</v>
      </c>
      <c r="C1517" s="133" t="s">
        <v>18923</v>
      </c>
      <c r="D1517" s="133">
        <v>26</v>
      </c>
      <c r="E1517" s="133">
        <v>502.5</v>
      </c>
      <c r="F1517" s="133">
        <v>520</v>
      </c>
      <c r="G1517" s="133">
        <v>360</v>
      </c>
      <c r="H1517" s="131">
        <v>2</v>
      </c>
      <c r="I1517" s="133">
        <v>15</v>
      </c>
      <c r="J1517" s="133">
        <v>450</v>
      </c>
      <c r="K1517" s="133">
        <v>520</v>
      </c>
      <c r="L1517" s="133">
        <v>375</v>
      </c>
      <c r="M1517" s="133">
        <v>11</v>
      </c>
      <c r="N1517" s="133">
        <v>380</v>
      </c>
      <c r="O1517" s="133">
        <v>525</v>
      </c>
      <c r="P1517" s="133">
        <v>110</v>
      </c>
      <c r="Q1517" s="12"/>
      <c r="R1517" s="12"/>
      <c r="S1517" s="12"/>
      <c r="T1517" s="12"/>
      <c r="U1517" s="12"/>
      <c r="V1517" s="12"/>
      <c r="W1517" s="12"/>
      <c r="X1517" s="12"/>
      <c r="Y1517" s="12"/>
      <c r="Z1517" s="12"/>
      <c r="AA1517" s="12"/>
      <c r="AB1517" s="12"/>
      <c r="AC1517" s="12"/>
      <c r="AD1517" s="13"/>
      <c r="AE1517" s="12"/>
      <c r="AF1517" s="12"/>
    </row>
    <row r="1518" spans="1:32" x14ac:dyDescent="0.35">
      <c r="A1518" s="133" t="s">
        <v>14532</v>
      </c>
      <c r="B1518" s="133" t="s">
        <v>18925</v>
      </c>
      <c r="C1518" s="133" t="s">
        <v>18923</v>
      </c>
      <c r="D1518" s="133">
        <v>26</v>
      </c>
      <c r="E1518" s="133">
        <v>502.5</v>
      </c>
      <c r="F1518" s="133">
        <v>520</v>
      </c>
      <c r="G1518" s="133">
        <v>360</v>
      </c>
      <c r="H1518" s="131">
        <v>2</v>
      </c>
      <c r="I1518" s="133">
        <v>15</v>
      </c>
      <c r="J1518" s="133">
        <v>450</v>
      </c>
      <c r="K1518" s="133">
        <v>520</v>
      </c>
      <c r="L1518" s="133">
        <v>375</v>
      </c>
      <c r="M1518" s="133">
        <v>11</v>
      </c>
      <c r="N1518" s="133">
        <v>380</v>
      </c>
      <c r="O1518" s="133">
        <v>525</v>
      </c>
      <c r="P1518" s="133">
        <v>110</v>
      </c>
      <c r="Q1518" s="12"/>
      <c r="R1518" s="12"/>
      <c r="S1518" s="12"/>
      <c r="T1518" s="12"/>
      <c r="U1518" s="12"/>
      <c r="V1518" s="12"/>
      <c r="W1518" s="12"/>
      <c r="X1518" s="12"/>
      <c r="Y1518" s="12"/>
      <c r="Z1518" s="12"/>
      <c r="AA1518" s="12"/>
      <c r="AB1518" s="12"/>
      <c r="AC1518" s="12"/>
      <c r="AD1518" s="13"/>
      <c r="AE1518" s="12"/>
      <c r="AF1518" s="12"/>
    </row>
    <row r="1519" spans="1:32" x14ac:dyDescent="0.35">
      <c r="A1519" s="133" t="s">
        <v>14536</v>
      </c>
      <c r="B1519" s="133" t="s">
        <v>18926</v>
      </c>
      <c r="C1519" s="133" t="s">
        <v>18923</v>
      </c>
      <c r="D1519" s="133">
        <v>26</v>
      </c>
      <c r="E1519" s="133">
        <v>502.5</v>
      </c>
      <c r="F1519" s="133">
        <v>520</v>
      </c>
      <c r="G1519" s="133">
        <v>360</v>
      </c>
      <c r="H1519" s="131">
        <v>2</v>
      </c>
      <c r="I1519" s="133">
        <v>15</v>
      </c>
      <c r="J1519" s="133">
        <v>450</v>
      </c>
      <c r="K1519" s="133">
        <v>520</v>
      </c>
      <c r="L1519" s="133">
        <v>375</v>
      </c>
      <c r="M1519" s="133">
        <v>11</v>
      </c>
      <c r="N1519" s="133">
        <v>380</v>
      </c>
      <c r="O1519" s="133">
        <v>525</v>
      </c>
      <c r="P1519" s="133">
        <v>110</v>
      </c>
      <c r="Q1519" s="12"/>
      <c r="R1519" s="12"/>
      <c r="S1519" s="12"/>
      <c r="T1519" s="12"/>
      <c r="U1519" s="12"/>
      <c r="V1519" s="12"/>
      <c r="W1519" s="12"/>
      <c r="X1519" s="12"/>
      <c r="Y1519" s="12"/>
      <c r="Z1519" s="12"/>
      <c r="AA1519" s="12"/>
      <c r="AB1519" s="12"/>
      <c r="AC1519" s="12"/>
      <c r="AD1519" s="13"/>
      <c r="AE1519" s="12"/>
      <c r="AF1519" s="12"/>
    </row>
    <row r="1520" spans="1:32" x14ac:dyDescent="0.35">
      <c r="A1520" s="133" t="s">
        <v>14544</v>
      </c>
      <c r="B1520" s="133" t="s">
        <v>18927</v>
      </c>
      <c r="C1520" s="133" t="s">
        <v>18923</v>
      </c>
      <c r="D1520" s="133">
        <v>26</v>
      </c>
      <c r="E1520" s="133">
        <v>502.5</v>
      </c>
      <c r="F1520" s="133">
        <v>520</v>
      </c>
      <c r="G1520" s="133">
        <v>360</v>
      </c>
      <c r="H1520" s="131">
        <v>2</v>
      </c>
      <c r="I1520" s="133">
        <v>15</v>
      </c>
      <c r="J1520" s="133"/>
      <c r="K1520" s="133"/>
      <c r="L1520" s="133"/>
      <c r="M1520" s="133">
        <v>11</v>
      </c>
      <c r="N1520" s="133">
        <v>380</v>
      </c>
      <c r="O1520" s="133">
        <v>525</v>
      </c>
      <c r="P1520" s="133">
        <v>110</v>
      </c>
      <c r="Q1520" s="12"/>
      <c r="R1520" s="12"/>
      <c r="S1520" s="12"/>
      <c r="T1520" s="12"/>
      <c r="U1520" s="12"/>
      <c r="V1520" s="12"/>
      <c r="W1520" s="12"/>
      <c r="X1520" s="12"/>
      <c r="Y1520" s="12"/>
      <c r="Z1520" s="12"/>
      <c r="AA1520" s="12"/>
      <c r="AB1520" s="12"/>
      <c r="AC1520" s="12"/>
      <c r="AD1520" s="13"/>
      <c r="AE1520" s="12"/>
      <c r="AF1520" s="12"/>
    </row>
    <row r="1521" spans="1:32" x14ac:dyDescent="0.35">
      <c r="A1521" s="133" t="s">
        <v>14540</v>
      </c>
      <c r="B1521" s="133" t="s">
        <v>18928</v>
      </c>
      <c r="C1521" s="133" t="s">
        <v>18923</v>
      </c>
      <c r="D1521" s="133">
        <v>26</v>
      </c>
      <c r="E1521" s="133">
        <v>502.5</v>
      </c>
      <c r="F1521" s="133">
        <v>520</v>
      </c>
      <c r="G1521" s="133">
        <v>360</v>
      </c>
      <c r="H1521" s="131">
        <v>2</v>
      </c>
      <c r="I1521" s="133">
        <v>15</v>
      </c>
      <c r="J1521" s="133">
        <v>450</v>
      </c>
      <c r="K1521" s="133">
        <v>520</v>
      </c>
      <c r="L1521" s="133">
        <v>375</v>
      </c>
      <c r="M1521" s="133">
        <v>11</v>
      </c>
      <c r="N1521" s="133">
        <v>380</v>
      </c>
      <c r="O1521" s="133">
        <v>525</v>
      </c>
      <c r="P1521" s="133">
        <v>110</v>
      </c>
      <c r="Q1521" s="12"/>
      <c r="R1521" s="12"/>
      <c r="S1521" s="12"/>
      <c r="T1521" s="12"/>
      <c r="U1521" s="12"/>
      <c r="V1521" s="12"/>
      <c r="W1521" s="12"/>
      <c r="X1521" s="12"/>
      <c r="Y1521" s="12"/>
      <c r="Z1521" s="12"/>
      <c r="AA1521" s="12"/>
      <c r="AB1521" s="12"/>
      <c r="AC1521" s="12"/>
      <c r="AD1521" s="13"/>
      <c r="AE1521" s="12"/>
      <c r="AF1521" s="12"/>
    </row>
    <row r="1522" spans="1:32" x14ac:dyDescent="0.35">
      <c r="A1522" s="91" t="s">
        <v>16093</v>
      </c>
      <c r="B1522" s="133" t="s">
        <v>18929</v>
      </c>
      <c r="C1522" s="91" t="s">
        <v>18666</v>
      </c>
      <c r="D1522" s="133">
        <v>29.5</v>
      </c>
      <c r="E1522" s="133">
        <v>510</v>
      </c>
      <c r="F1522" s="133">
        <v>840</v>
      </c>
      <c r="G1522" s="133">
        <v>390</v>
      </c>
      <c r="H1522" s="131">
        <v>2</v>
      </c>
      <c r="I1522" s="91">
        <v>20.5</v>
      </c>
      <c r="J1522" s="91">
        <v>835</v>
      </c>
      <c r="K1522" s="91">
        <v>535</v>
      </c>
      <c r="L1522" s="91">
        <v>410</v>
      </c>
      <c r="M1522" s="91">
        <v>9</v>
      </c>
      <c r="N1522" s="91">
        <v>200</v>
      </c>
      <c r="O1522" s="91">
        <v>520</v>
      </c>
      <c r="P1522" s="91">
        <v>400</v>
      </c>
      <c r="Q1522" s="12"/>
      <c r="R1522" s="12"/>
      <c r="S1522" s="12"/>
      <c r="T1522" s="12"/>
      <c r="U1522" s="12"/>
      <c r="V1522" s="12"/>
      <c r="W1522" s="12"/>
      <c r="X1522" s="12"/>
      <c r="Y1522" s="12"/>
      <c r="Z1522" s="12"/>
      <c r="AA1522" s="12"/>
      <c r="AB1522" s="12"/>
      <c r="AC1522" s="12"/>
      <c r="AD1522" s="13"/>
      <c r="AE1522" s="12"/>
      <c r="AF1522" s="12"/>
    </row>
    <row r="1523" spans="1:32" x14ac:dyDescent="0.35">
      <c r="A1523" s="91" t="s">
        <v>16097</v>
      </c>
      <c r="B1523" s="133" t="s">
        <v>18930</v>
      </c>
      <c r="C1523" s="91" t="s">
        <v>18664</v>
      </c>
      <c r="D1523" s="133">
        <v>31.04</v>
      </c>
      <c r="E1523" s="133">
        <v>505</v>
      </c>
      <c r="F1523" s="133">
        <v>818</v>
      </c>
      <c r="G1523" s="133">
        <v>400</v>
      </c>
      <c r="H1523" s="131">
        <v>2</v>
      </c>
      <c r="I1523" s="91">
        <v>20.5</v>
      </c>
      <c r="J1523" s="91">
        <v>835</v>
      </c>
      <c r="K1523" s="91">
        <v>535</v>
      </c>
      <c r="L1523" s="91">
        <v>410</v>
      </c>
      <c r="M1523" s="91">
        <v>10.54</v>
      </c>
      <c r="N1523" s="91">
        <v>530</v>
      </c>
      <c r="O1523" s="91">
        <v>410</v>
      </c>
      <c r="P1523" s="91">
        <v>210</v>
      </c>
      <c r="Q1523" s="12"/>
      <c r="R1523" s="12"/>
      <c r="S1523" s="12"/>
      <c r="T1523" s="12"/>
      <c r="U1523" s="12"/>
      <c r="V1523" s="12"/>
      <c r="W1523" s="12"/>
      <c r="X1523" s="12"/>
      <c r="Y1523" s="12"/>
      <c r="Z1523" s="12"/>
      <c r="AA1523" s="12"/>
      <c r="AB1523" s="12"/>
      <c r="AC1523" s="12"/>
      <c r="AD1523" s="13"/>
      <c r="AE1523" s="12"/>
      <c r="AF1523" s="12"/>
    </row>
    <row r="1524" spans="1:32" x14ac:dyDescent="0.35">
      <c r="A1524" s="91" t="s">
        <v>12882</v>
      </c>
      <c r="B1524" s="133" t="s">
        <v>18931</v>
      </c>
      <c r="C1524" s="91" t="s">
        <v>18685</v>
      </c>
      <c r="D1524" s="133">
        <v>35</v>
      </c>
      <c r="E1524" s="133">
        <v>605</v>
      </c>
      <c r="F1524" s="133">
        <v>818</v>
      </c>
      <c r="G1524" s="133">
        <v>400</v>
      </c>
      <c r="H1524" s="131">
        <v>2</v>
      </c>
      <c r="I1524" s="91">
        <v>24</v>
      </c>
      <c r="J1524" s="91">
        <v>835</v>
      </c>
      <c r="K1524" s="91">
        <v>635</v>
      </c>
      <c r="L1524" s="91">
        <v>410</v>
      </c>
      <c r="M1524" s="91">
        <v>11</v>
      </c>
      <c r="N1524" s="91">
        <v>630</v>
      </c>
      <c r="O1524" s="91">
        <v>410</v>
      </c>
      <c r="P1524" s="91">
        <v>200</v>
      </c>
      <c r="Q1524" s="12"/>
      <c r="R1524" s="12"/>
      <c r="S1524" s="12"/>
      <c r="T1524" s="12"/>
      <c r="U1524" s="12"/>
      <c r="V1524" s="12"/>
      <c r="W1524" s="12"/>
      <c r="X1524" s="12"/>
      <c r="Y1524" s="12"/>
      <c r="Z1524" s="12"/>
      <c r="AA1524" s="12"/>
      <c r="AB1524" s="12"/>
      <c r="AC1524" s="12"/>
      <c r="AD1524" s="13"/>
      <c r="AE1524" s="12"/>
      <c r="AF1524" s="12"/>
    </row>
    <row r="1525" spans="1:32" x14ac:dyDescent="0.35">
      <c r="A1525" s="91" t="s">
        <v>12878</v>
      </c>
      <c r="B1525" s="133" t="s">
        <v>18932</v>
      </c>
      <c r="C1525" s="91" t="s">
        <v>18687</v>
      </c>
      <c r="D1525" s="133">
        <v>34.76</v>
      </c>
      <c r="E1525" s="133">
        <v>610</v>
      </c>
      <c r="F1525" s="133">
        <v>840</v>
      </c>
      <c r="G1525" s="133">
        <v>390</v>
      </c>
      <c r="H1525" s="131">
        <v>2</v>
      </c>
      <c r="I1525" s="91">
        <v>24</v>
      </c>
      <c r="J1525" s="91">
        <v>835</v>
      </c>
      <c r="K1525" s="91">
        <v>635</v>
      </c>
      <c r="L1525" s="91">
        <v>410</v>
      </c>
      <c r="M1525" s="91">
        <v>10.76</v>
      </c>
      <c r="N1525" s="91">
        <v>620</v>
      </c>
      <c r="O1525" s="91">
        <v>400</v>
      </c>
      <c r="P1525" s="91">
        <v>200</v>
      </c>
      <c r="Q1525" s="12"/>
      <c r="R1525" s="12"/>
      <c r="S1525" s="12"/>
      <c r="T1525" s="12"/>
      <c r="U1525" s="12"/>
      <c r="V1525" s="12"/>
      <c r="W1525" s="12"/>
      <c r="X1525" s="12"/>
      <c r="Y1525" s="12"/>
      <c r="Z1525" s="12"/>
      <c r="AA1525" s="12"/>
      <c r="AB1525" s="12"/>
      <c r="AC1525" s="12"/>
      <c r="AD1525" s="13"/>
      <c r="AE1525" s="12"/>
      <c r="AF1525" s="12"/>
    </row>
    <row r="1526" spans="1:32" x14ac:dyDescent="0.35">
      <c r="A1526" s="91" t="s">
        <v>16101</v>
      </c>
      <c r="B1526" s="133" t="s">
        <v>18933</v>
      </c>
      <c r="C1526" s="91" t="s">
        <v>18726</v>
      </c>
      <c r="D1526" s="133">
        <v>54.699999999999996</v>
      </c>
      <c r="E1526" s="133">
        <v>810</v>
      </c>
      <c r="F1526" s="133">
        <v>840</v>
      </c>
      <c r="G1526" s="133">
        <v>390</v>
      </c>
      <c r="H1526" s="131">
        <v>2</v>
      </c>
      <c r="I1526" s="91">
        <v>37.799999999999997</v>
      </c>
      <c r="J1526" s="91">
        <v>835</v>
      </c>
      <c r="K1526" s="91">
        <v>820</v>
      </c>
      <c r="L1526" s="91">
        <v>410</v>
      </c>
      <c r="M1526" s="91">
        <v>16.899999999999999</v>
      </c>
      <c r="N1526" s="91">
        <v>200</v>
      </c>
      <c r="O1526" s="91">
        <v>820</v>
      </c>
      <c r="P1526" s="91">
        <v>400</v>
      </c>
      <c r="Q1526" s="12"/>
      <c r="R1526" s="12"/>
      <c r="S1526" s="12"/>
      <c r="T1526" s="12"/>
      <c r="U1526" s="12"/>
      <c r="V1526" s="12"/>
      <c r="W1526" s="12"/>
      <c r="X1526" s="12"/>
      <c r="Y1526" s="12"/>
      <c r="Z1526" s="12"/>
      <c r="AA1526" s="12"/>
      <c r="AB1526" s="12"/>
      <c r="AC1526" s="12"/>
      <c r="AD1526" s="13"/>
      <c r="AE1526" s="12"/>
      <c r="AF1526" s="12"/>
    </row>
    <row r="1527" spans="1:32" x14ac:dyDescent="0.35">
      <c r="A1527" s="91" t="s">
        <v>16105</v>
      </c>
      <c r="B1527" s="133" t="s">
        <v>18934</v>
      </c>
      <c r="C1527" s="91" t="s">
        <v>18724</v>
      </c>
      <c r="D1527" s="133">
        <v>52.8</v>
      </c>
      <c r="E1527" s="133">
        <v>805</v>
      </c>
      <c r="F1527" s="133">
        <v>818</v>
      </c>
      <c r="G1527" s="133">
        <v>400</v>
      </c>
      <c r="H1527" s="131">
        <v>2</v>
      </c>
      <c r="I1527" s="91">
        <v>37.799999999999997</v>
      </c>
      <c r="J1527" s="91">
        <v>835</v>
      </c>
      <c r="K1527" s="91">
        <v>820</v>
      </c>
      <c r="L1527" s="91">
        <v>410</v>
      </c>
      <c r="M1527" s="91">
        <v>15</v>
      </c>
      <c r="N1527" s="91">
        <v>830</v>
      </c>
      <c r="O1527" s="91">
        <v>410</v>
      </c>
      <c r="P1527" s="91">
        <v>210</v>
      </c>
      <c r="Q1527" s="12"/>
      <c r="R1527" s="12"/>
      <c r="S1527" s="12"/>
      <c r="T1527" s="12"/>
      <c r="U1527" s="12"/>
      <c r="V1527" s="12"/>
      <c r="W1527" s="12"/>
      <c r="X1527" s="12"/>
      <c r="Y1527" s="12"/>
      <c r="Z1527" s="12"/>
      <c r="AA1527" s="12"/>
      <c r="AB1527" s="12"/>
      <c r="AC1527" s="12"/>
      <c r="AD1527" s="13"/>
      <c r="AE1527" s="12"/>
      <c r="AF1527" s="12"/>
    </row>
    <row r="1528" spans="1:32" x14ac:dyDescent="0.35">
      <c r="A1528" s="91" t="s">
        <v>12886</v>
      </c>
      <c r="B1528" s="133" t="s">
        <v>18935</v>
      </c>
      <c r="C1528" s="91" t="s">
        <v>18936</v>
      </c>
      <c r="D1528" s="133">
        <v>63.6</v>
      </c>
      <c r="E1528" s="133">
        <v>1010</v>
      </c>
      <c r="F1528" s="133">
        <v>840</v>
      </c>
      <c r="G1528" s="133">
        <v>390</v>
      </c>
      <c r="H1528" s="131">
        <v>2</v>
      </c>
      <c r="I1528" s="91">
        <v>43</v>
      </c>
      <c r="J1528" s="91">
        <v>835</v>
      </c>
      <c r="K1528" s="91">
        <v>1020</v>
      </c>
      <c r="L1528" s="91">
        <v>410</v>
      </c>
      <c r="M1528" s="91">
        <v>20.6</v>
      </c>
      <c r="N1528" s="91">
        <v>1030</v>
      </c>
      <c r="O1528" s="91">
        <v>410</v>
      </c>
      <c r="P1528" s="91">
        <v>210</v>
      </c>
      <c r="Q1528" s="12"/>
      <c r="R1528" s="12"/>
      <c r="S1528" s="12"/>
      <c r="T1528" s="12"/>
      <c r="U1528" s="12"/>
      <c r="V1528" s="12"/>
      <c r="W1528" s="12"/>
      <c r="X1528" s="12"/>
      <c r="Y1528" s="12"/>
      <c r="Z1528" s="12"/>
      <c r="AA1528" s="12"/>
      <c r="AB1528" s="12"/>
      <c r="AC1528" s="12"/>
      <c r="AD1528" s="13"/>
      <c r="AE1528" s="12"/>
      <c r="AF1528" s="12"/>
    </row>
    <row r="1529" spans="1:32" x14ac:dyDescent="0.35">
      <c r="A1529" s="91" t="s">
        <v>12874</v>
      </c>
      <c r="B1529" s="133" t="s">
        <v>18937</v>
      </c>
      <c r="C1529" s="91" t="s">
        <v>18938</v>
      </c>
      <c r="D1529" s="133">
        <v>60.9</v>
      </c>
      <c r="E1529" s="133">
        <v>1005</v>
      </c>
      <c r="F1529" s="133">
        <v>818</v>
      </c>
      <c r="G1529" s="133">
        <v>400</v>
      </c>
      <c r="H1529" s="131">
        <v>2</v>
      </c>
      <c r="I1529" s="91">
        <v>43</v>
      </c>
      <c r="J1529" s="91">
        <v>835</v>
      </c>
      <c r="K1529" s="91">
        <v>1020</v>
      </c>
      <c r="L1529" s="91">
        <v>410</v>
      </c>
      <c r="M1529" s="91">
        <v>17.899999999999999</v>
      </c>
      <c r="N1529" s="91">
        <v>200</v>
      </c>
      <c r="O1529" s="91">
        <v>1020</v>
      </c>
      <c r="P1529" s="91">
        <v>400</v>
      </c>
      <c r="Q1529" s="12"/>
      <c r="R1529" s="12"/>
      <c r="S1529" s="12"/>
      <c r="T1529" s="12"/>
      <c r="U1529" s="12"/>
      <c r="V1529" s="12"/>
      <c r="W1529" s="12"/>
      <c r="X1529" s="12"/>
      <c r="Y1529" s="12"/>
      <c r="Z1529" s="12"/>
      <c r="AA1529" s="12"/>
      <c r="AB1529" s="12"/>
      <c r="AC1529" s="12"/>
      <c r="AD1529" s="13"/>
      <c r="AE1529" s="12"/>
      <c r="AF1529" s="12"/>
    </row>
    <row r="1530" spans="1:32" x14ac:dyDescent="0.35">
      <c r="A1530" s="91" t="s">
        <v>11494</v>
      </c>
      <c r="B1530" s="133" t="s">
        <v>18939</v>
      </c>
      <c r="C1530" s="91" t="s">
        <v>18940</v>
      </c>
      <c r="D1530" s="91">
        <v>15.46</v>
      </c>
      <c r="E1530" s="91">
        <v>600</v>
      </c>
      <c r="F1530" s="91">
        <v>650</v>
      </c>
      <c r="G1530" s="91">
        <v>110</v>
      </c>
      <c r="H1530" s="131">
        <v>1</v>
      </c>
      <c r="I1530" s="91">
        <v>15.46</v>
      </c>
      <c r="J1530" s="91">
        <v>140</v>
      </c>
      <c r="K1530" s="91">
        <v>670</v>
      </c>
      <c r="L1530" s="91">
        <v>700</v>
      </c>
      <c r="M1530" s="91" t="s">
        <v>16707</v>
      </c>
      <c r="N1530" s="91" t="s">
        <v>16707</v>
      </c>
      <c r="O1530" s="91" t="s">
        <v>16707</v>
      </c>
      <c r="P1530" s="91" t="s">
        <v>16707</v>
      </c>
      <c r="Q1530" s="12"/>
      <c r="R1530" s="12"/>
      <c r="S1530" s="12"/>
      <c r="T1530" s="12"/>
      <c r="U1530" s="12"/>
      <c r="V1530" s="12"/>
      <c r="W1530" s="12"/>
      <c r="X1530" s="12"/>
      <c r="Y1530" s="12"/>
      <c r="Z1530" s="12"/>
      <c r="AA1530" s="12"/>
      <c r="AB1530" s="12"/>
      <c r="AC1530" s="12"/>
      <c r="AD1530" s="13"/>
      <c r="AE1530" s="12"/>
      <c r="AF1530" s="12"/>
    </row>
    <row r="1531" spans="1:32" x14ac:dyDescent="0.35">
      <c r="A1531" s="91" t="s">
        <v>11498</v>
      </c>
      <c r="B1531" s="133" t="s">
        <v>18941</v>
      </c>
      <c r="C1531" s="91" t="s">
        <v>18942</v>
      </c>
      <c r="D1531" s="91">
        <v>23.15</v>
      </c>
      <c r="E1531" s="91">
        <v>900</v>
      </c>
      <c r="F1531" s="91">
        <v>650</v>
      </c>
      <c r="G1531" s="91">
        <v>110</v>
      </c>
      <c r="H1531" s="131">
        <v>1</v>
      </c>
      <c r="I1531" s="91">
        <v>23.15</v>
      </c>
      <c r="J1531" s="91">
        <v>685</v>
      </c>
      <c r="K1531" s="91">
        <v>925</v>
      </c>
      <c r="L1531" s="91">
        <v>125</v>
      </c>
      <c r="M1531" s="91" t="s">
        <v>16707</v>
      </c>
      <c r="N1531" s="91" t="s">
        <v>16707</v>
      </c>
      <c r="O1531" s="91" t="s">
        <v>16707</v>
      </c>
      <c r="P1531" s="91" t="s">
        <v>16707</v>
      </c>
      <c r="Q1531" s="12"/>
      <c r="R1531" s="12"/>
      <c r="S1531" s="12"/>
      <c r="T1531" s="12"/>
      <c r="U1531" s="12"/>
      <c r="V1531" s="12"/>
      <c r="W1531" s="12"/>
      <c r="X1531" s="12"/>
      <c r="Y1531" s="12"/>
      <c r="Z1531" s="12"/>
      <c r="AA1531" s="12"/>
      <c r="AB1531" s="12"/>
      <c r="AC1531" s="12"/>
      <c r="AD1531" s="13"/>
      <c r="AE1531" s="12"/>
      <c r="AF1531" s="12"/>
    </row>
    <row r="1532" spans="1:32" x14ac:dyDescent="0.35">
      <c r="A1532" s="91" t="s">
        <v>11502</v>
      </c>
      <c r="B1532" s="133" t="s">
        <v>18943</v>
      </c>
      <c r="C1532" s="91" t="s">
        <v>18944</v>
      </c>
      <c r="D1532" s="91">
        <v>30.85</v>
      </c>
      <c r="E1532" s="91">
        <v>1200</v>
      </c>
      <c r="F1532" s="91">
        <v>650</v>
      </c>
      <c r="G1532" s="91">
        <v>110</v>
      </c>
      <c r="H1532" s="131">
        <v>1</v>
      </c>
      <c r="I1532" s="91">
        <v>30.85</v>
      </c>
      <c r="J1532" s="91">
        <v>685</v>
      </c>
      <c r="K1532" s="91">
        <v>1225</v>
      </c>
      <c r="L1532" s="91">
        <v>125</v>
      </c>
      <c r="M1532" s="91" t="s">
        <v>16707</v>
      </c>
      <c r="N1532" s="91" t="s">
        <v>16707</v>
      </c>
      <c r="O1532" s="91" t="s">
        <v>16707</v>
      </c>
      <c r="P1532" s="91" t="s">
        <v>16707</v>
      </c>
      <c r="Q1532" s="12"/>
      <c r="R1532" s="12"/>
      <c r="S1532" s="12"/>
      <c r="T1532" s="12"/>
      <c r="U1532" s="12"/>
      <c r="V1532" s="12"/>
      <c r="W1532" s="12"/>
      <c r="X1532" s="12"/>
      <c r="Y1532" s="12"/>
      <c r="Z1532" s="12"/>
      <c r="AA1532" s="12"/>
      <c r="AB1532" s="12"/>
      <c r="AC1532" s="12"/>
      <c r="AD1532" s="13"/>
      <c r="AE1532" s="12"/>
      <c r="AF1532" s="12"/>
    </row>
    <row r="1533" spans="1:32" x14ac:dyDescent="0.35">
      <c r="A1533" s="91" t="s">
        <v>14932</v>
      </c>
      <c r="B1533" s="133" t="s">
        <v>18945</v>
      </c>
      <c r="C1533" s="91" t="s">
        <v>18657</v>
      </c>
      <c r="D1533" s="91">
        <v>13.77</v>
      </c>
      <c r="E1533" s="91">
        <v>500</v>
      </c>
      <c r="F1533" s="91">
        <v>800</v>
      </c>
      <c r="G1533" s="91">
        <v>200</v>
      </c>
      <c r="H1533" s="131">
        <v>1</v>
      </c>
      <c r="I1533" s="91">
        <v>13.77</v>
      </c>
      <c r="J1533" s="91">
        <v>845</v>
      </c>
      <c r="K1533" s="91">
        <v>525</v>
      </c>
      <c r="L1533" s="91">
        <v>225</v>
      </c>
      <c r="M1533" s="91" t="s">
        <v>16707</v>
      </c>
      <c r="N1533" s="91" t="s">
        <v>16707</v>
      </c>
      <c r="O1533" s="91" t="s">
        <v>16707</v>
      </c>
      <c r="P1533" s="91" t="s">
        <v>16707</v>
      </c>
      <c r="Q1533" s="12"/>
      <c r="R1533" s="12"/>
      <c r="S1533" s="12"/>
      <c r="T1533" s="12"/>
      <c r="U1533" s="12"/>
      <c r="V1533" s="12"/>
      <c r="W1533" s="12"/>
      <c r="X1533" s="12"/>
      <c r="Y1533" s="12"/>
      <c r="Z1533" s="12"/>
      <c r="AA1533" s="12"/>
      <c r="AB1533" s="12"/>
      <c r="AC1533" s="12"/>
      <c r="AD1533" s="13"/>
      <c r="AE1533" s="12"/>
      <c r="AF1533" s="12"/>
    </row>
    <row r="1534" spans="1:32" x14ac:dyDescent="0.35">
      <c r="A1534" s="91" t="s">
        <v>14924</v>
      </c>
      <c r="B1534" s="91" t="s">
        <v>18946</v>
      </c>
      <c r="C1534" s="91" t="s">
        <v>18947</v>
      </c>
      <c r="D1534" s="91">
        <v>12.8</v>
      </c>
      <c r="E1534" s="91">
        <v>324</v>
      </c>
      <c r="F1534" s="91">
        <v>650</v>
      </c>
      <c r="G1534" s="91">
        <v>324</v>
      </c>
      <c r="H1534" s="131">
        <v>1</v>
      </c>
      <c r="I1534" s="91">
        <v>12.8</v>
      </c>
      <c r="J1534" s="91">
        <v>490</v>
      </c>
      <c r="K1534" s="91">
        <v>320</v>
      </c>
      <c r="L1534" s="91">
        <v>700</v>
      </c>
      <c r="M1534" s="91" t="s">
        <v>16707</v>
      </c>
      <c r="N1534" s="91" t="s">
        <v>16707</v>
      </c>
      <c r="O1534" s="91" t="s">
        <v>16707</v>
      </c>
      <c r="P1534" s="91" t="s">
        <v>16707</v>
      </c>
      <c r="Q1534" s="12"/>
      <c r="R1534" s="12"/>
      <c r="S1534" s="12"/>
      <c r="T1534" s="12"/>
      <c r="U1534" s="12"/>
      <c r="V1534" s="12"/>
      <c r="W1534" s="12"/>
      <c r="X1534" s="12"/>
      <c r="Y1534" s="12"/>
      <c r="Z1534" s="12"/>
      <c r="AA1534" s="12"/>
      <c r="AB1534" s="12"/>
      <c r="AC1534" s="12"/>
      <c r="AD1534" s="13"/>
      <c r="AE1534" s="12"/>
      <c r="AF1534" s="12"/>
    </row>
    <row r="1535" spans="1:32" x14ac:dyDescent="0.35">
      <c r="A1535" s="91" t="s">
        <v>14159</v>
      </c>
      <c r="B1535" s="91" t="s">
        <v>18948</v>
      </c>
      <c r="C1535" s="91" t="s">
        <v>18949</v>
      </c>
      <c r="D1535" s="91">
        <v>24.15</v>
      </c>
      <c r="E1535" s="91">
        <v>555</v>
      </c>
      <c r="F1535" s="91">
        <v>800</v>
      </c>
      <c r="G1535" s="91">
        <v>395</v>
      </c>
      <c r="H1535" s="131">
        <v>1</v>
      </c>
      <c r="I1535" s="91">
        <v>24.15</v>
      </c>
      <c r="J1535" s="91">
        <v>410</v>
      </c>
      <c r="K1535" s="91">
        <v>400</v>
      </c>
      <c r="L1535" s="91">
        <v>830</v>
      </c>
      <c r="M1535" s="91" t="s">
        <v>16707</v>
      </c>
      <c r="N1535" s="91" t="s">
        <v>16707</v>
      </c>
      <c r="O1535" s="91" t="s">
        <v>16707</v>
      </c>
      <c r="P1535" s="91" t="s">
        <v>16707</v>
      </c>
      <c r="Q1535" s="12"/>
      <c r="R1535" s="12"/>
      <c r="S1535" s="12"/>
      <c r="T1535" s="12"/>
      <c r="U1535" s="12"/>
      <c r="V1535" s="12"/>
      <c r="W1535" s="12"/>
      <c r="X1535" s="12"/>
      <c r="Y1535" s="12"/>
      <c r="Z1535" s="12"/>
      <c r="AA1535" s="12"/>
      <c r="AB1535" s="12"/>
      <c r="AC1535" s="12"/>
      <c r="AD1535" s="13"/>
      <c r="AE1535" s="12"/>
      <c r="AF1535" s="12"/>
    </row>
    <row r="1536" spans="1:32" x14ac:dyDescent="0.35">
      <c r="A1536" s="91" t="s">
        <v>14928</v>
      </c>
      <c r="B1536" s="91" t="s">
        <v>18950</v>
      </c>
      <c r="C1536" s="91" t="s">
        <v>18951</v>
      </c>
      <c r="D1536" s="91">
        <v>24.3</v>
      </c>
      <c r="E1536" s="91">
        <v>367</v>
      </c>
      <c r="F1536" s="91">
        <v>800</v>
      </c>
      <c r="G1536" s="91">
        <v>367</v>
      </c>
      <c r="H1536" s="131">
        <v>1</v>
      </c>
      <c r="I1536" s="91">
        <v>24.3</v>
      </c>
      <c r="J1536" s="91">
        <v>410</v>
      </c>
      <c r="K1536" s="91">
        <v>410</v>
      </c>
      <c r="L1536" s="91">
        <v>840</v>
      </c>
      <c r="M1536" s="91" t="s">
        <v>16707</v>
      </c>
      <c r="N1536" s="91" t="s">
        <v>16707</v>
      </c>
      <c r="O1536" s="91" t="s">
        <v>16707</v>
      </c>
      <c r="P1536" s="91" t="s">
        <v>16707</v>
      </c>
      <c r="Q1536" s="12"/>
      <c r="R1536" s="12"/>
      <c r="S1536" s="12"/>
      <c r="T1536" s="12"/>
      <c r="U1536" s="12"/>
      <c r="V1536" s="12"/>
      <c r="W1536" s="12"/>
      <c r="X1536" s="12"/>
      <c r="Y1536" s="12"/>
      <c r="Z1536" s="12"/>
      <c r="AA1536" s="12"/>
      <c r="AB1536" s="12"/>
      <c r="AC1536" s="12"/>
      <c r="AD1536" s="13"/>
      <c r="AE1536" s="12"/>
      <c r="AF1536" s="12"/>
    </row>
    <row r="1537" spans="1:32" x14ac:dyDescent="0.35">
      <c r="A1537" s="91" t="s">
        <v>12898</v>
      </c>
      <c r="B1537" s="91" t="s">
        <v>18952</v>
      </c>
      <c r="C1537" s="91" t="s">
        <v>18953</v>
      </c>
      <c r="D1537" s="133">
        <v>25.619999999999997</v>
      </c>
      <c r="E1537" s="133">
        <v>450</v>
      </c>
      <c r="F1537" s="133">
        <v>836</v>
      </c>
      <c r="G1537" s="133">
        <v>440</v>
      </c>
      <c r="H1537" s="131">
        <v>2</v>
      </c>
      <c r="I1537" s="91">
        <v>14.02</v>
      </c>
      <c r="J1537" s="91">
        <v>815</v>
      </c>
      <c r="K1537" s="91">
        <v>440</v>
      </c>
      <c r="L1537" s="91">
        <v>325</v>
      </c>
      <c r="M1537" s="91">
        <v>11.6</v>
      </c>
      <c r="N1537" s="91">
        <v>190</v>
      </c>
      <c r="O1537" s="91">
        <v>460</v>
      </c>
      <c r="P1537" s="91">
        <v>470</v>
      </c>
      <c r="Q1537" s="12"/>
      <c r="R1537" s="12"/>
      <c r="S1537" s="12"/>
      <c r="T1537" s="12"/>
      <c r="U1537" s="12"/>
      <c r="V1537" s="12"/>
      <c r="W1537" s="12"/>
      <c r="X1537" s="12"/>
      <c r="Y1537" s="12"/>
      <c r="Z1537" s="12"/>
      <c r="AA1537" s="12"/>
      <c r="AB1537" s="12"/>
      <c r="AC1537" s="12"/>
      <c r="AD1537" s="13"/>
      <c r="AE1537" s="12"/>
      <c r="AF1537" s="12"/>
    </row>
    <row r="1538" spans="1:32" x14ac:dyDescent="0.35">
      <c r="A1538" s="91" t="s">
        <v>12862</v>
      </c>
      <c r="B1538" s="91" t="s">
        <v>18954</v>
      </c>
      <c r="C1538" s="91" t="s">
        <v>18955</v>
      </c>
      <c r="D1538" s="133">
        <v>25.52</v>
      </c>
      <c r="E1538" s="133">
        <v>450</v>
      </c>
      <c r="F1538" s="133">
        <v>836</v>
      </c>
      <c r="G1538" s="133">
        <v>440</v>
      </c>
      <c r="H1538" s="131">
        <v>2</v>
      </c>
      <c r="I1538" s="91">
        <v>14.02</v>
      </c>
      <c r="J1538" s="91">
        <v>815</v>
      </c>
      <c r="K1538" s="91">
        <v>440</v>
      </c>
      <c r="L1538" s="91">
        <v>325</v>
      </c>
      <c r="M1538" s="91">
        <v>11.5</v>
      </c>
      <c r="N1538" s="91">
        <v>475</v>
      </c>
      <c r="O1538" s="91">
        <v>190</v>
      </c>
      <c r="P1538" s="91">
        <v>460</v>
      </c>
      <c r="Q1538" s="12"/>
      <c r="R1538" s="12"/>
      <c r="S1538" s="12"/>
      <c r="T1538" s="12"/>
      <c r="U1538" s="12"/>
      <c r="V1538" s="12"/>
      <c r="W1538" s="12"/>
      <c r="X1538" s="12"/>
      <c r="Y1538" s="12"/>
      <c r="Z1538" s="12"/>
      <c r="AA1538" s="12"/>
      <c r="AB1538" s="12"/>
      <c r="AC1538" s="12"/>
      <c r="AD1538" s="13"/>
      <c r="AE1538" s="12"/>
      <c r="AF1538" s="12"/>
    </row>
    <row r="1539" spans="1:32" x14ac:dyDescent="0.35">
      <c r="A1539" s="91" t="s">
        <v>12902</v>
      </c>
      <c r="B1539" s="91" t="s">
        <v>18956</v>
      </c>
      <c r="C1539" s="91" t="s">
        <v>18957</v>
      </c>
      <c r="D1539" s="133">
        <v>30</v>
      </c>
      <c r="E1539" s="133">
        <v>550</v>
      </c>
      <c r="F1539" s="133">
        <v>836</v>
      </c>
      <c r="G1539" s="133">
        <v>430</v>
      </c>
      <c r="H1539" s="131">
        <v>2</v>
      </c>
      <c r="I1539" s="91">
        <v>16.8</v>
      </c>
      <c r="J1539" s="91">
        <v>815</v>
      </c>
      <c r="K1539" s="91">
        <v>540</v>
      </c>
      <c r="L1539" s="91">
        <v>325</v>
      </c>
      <c r="M1539" s="91">
        <v>13.2</v>
      </c>
      <c r="N1539" s="91">
        <v>190</v>
      </c>
      <c r="O1539" s="91">
        <v>560</v>
      </c>
      <c r="P1539" s="91">
        <v>470</v>
      </c>
      <c r="Q1539" s="12"/>
      <c r="R1539" s="12"/>
      <c r="S1539" s="12"/>
      <c r="T1539" s="12"/>
      <c r="U1539" s="12"/>
      <c r="V1539" s="12"/>
      <c r="W1539" s="12"/>
      <c r="X1539" s="12"/>
      <c r="Y1539" s="12"/>
      <c r="Z1539" s="12"/>
      <c r="AA1539" s="12"/>
      <c r="AB1539" s="12"/>
      <c r="AC1539" s="12"/>
      <c r="AD1539" s="13"/>
      <c r="AE1539" s="12"/>
      <c r="AF1539" s="12"/>
    </row>
    <row r="1540" spans="1:32" x14ac:dyDescent="0.35">
      <c r="A1540" s="91" t="s">
        <v>12866</v>
      </c>
      <c r="B1540" s="91" t="s">
        <v>18958</v>
      </c>
      <c r="C1540" s="91" t="s">
        <v>18959</v>
      </c>
      <c r="D1540" s="133">
        <v>29.8</v>
      </c>
      <c r="E1540" s="133">
        <v>550</v>
      </c>
      <c r="F1540" s="133">
        <v>836</v>
      </c>
      <c r="G1540" s="133">
        <v>430</v>
      </c>
      <c r="H1540" s="131">
        <v>2</v>
      </c>
      <c r="I1540" s="91">
        <v>16.8</v>
      </c>
      <c r="J1540" s="91">
        <v>815</v>
      </c>
      <c r="K1540" s="91">
        <v>540</v>
      </c>
      <c r="L1540" s="91">
        <v>325</v>
      </c>
      <c r="M1540" s="91">
        <v>13</v>
      </c>
      <c r="N1540" s="91">
        <v>580</v>
      </c>
      <c r="O1540" s="91">
        <v>190</v>
      </c>
      <c r="P1540" s="91">
        <v>450</v>
      </c>
      <c r="Q1540" s="12"/>
      <c r="R1540" s="12"/>
      <c r="S1540" s="12"/>
      <c r="T1540" s="12"/>
      <c r="U1540" s="12"/>
      <c r="V1540" s="12"/>
      <c r="W1540" s="12"/>
      <c r="X1540" s="12"/>
      <c r="Y1540" s="12"/>
      <c r="Z1540" s="12"/>
      <c r="AA1540" s="12"/>
      <c r="AB1540" s="12"/>
      <c r="AC1540" s="12"/>
      <c r="AD1540" s="13"/>
      <c r="AE1540" s="12"/>
      <c r="AF1540" s="12"/>
    </row>
    <row r="1541" spans="1:32" x14ac:dyDescent="0.35">
      <c r="A1541" s="91" t="s">
        <v>16117</v>
      </c>
      <c r="B1541" s="91" t="s">
        <v>18960</v>
      </c>
      <c r="C1541" s="91" t="s">
        <v>18961</v>
      </c>
      <c r="D1541" s="133">
        <v>35.9</v>
      </c>
      <c r="E1541" s="133">
        <v>650</v>
      </c>
      <c r="F1541" s="133">
        <v>836</v>
      </c>
      <c r="G1541" s="133">
        <v>446</v>
      </c>
      <c r="H1541" s="131">
        <v>2</v>
      </c>
      <c r="I1541" s="91">
        <v>19.5</v>
      </c>
      <c r="J1541" s="91">
        <v>815</v>
      </c>
      <c r="K1541" s="91">
        <v>645</v>
      </c>
      <c r="L1541" s="91">
        <v>325</v>
      </c>
      <c r="M1541" s="91">
        <v>16.399999999999999</v>
      </c>
      <c r="N1541" s="91">
        <v>200</v>
      </c>
      <c r="O1541" s="91">
        <v>670</v>
      </c>
      <c r="P1541" s="91">
        <v>470</v>
      </c>
      <c r="Q1541" s="12"/>
      <c r="R1541" s="12"/>
      <c r="S1541" s="12"/>
      <c r="T1541" s="12"/>
      <c r="U1541" s="12"/>
      <c r="V1541" s="12"/>
      <c r="W1541" s="12"/>
      <c r="X1541" s="12"/>
      <c r="Y1541" s="12"/>
      <c r="Z1541" s="12"/>
      <c r="AA1541" s="12"/>
      <c r="AB1541" s="12"/>
      <c r="AC1541" s="12"/>
      <c r="AD1541" s="13"/>
      <c r="AE1541" s="12"/>
      <c r="AF1541" s="12"/>
    </row>
    <row r="1542" spans="1:32" x14ac:dyDescent="0.35">
      <c r="A1542" s="91" t="s">
        <v>12870</v>
      </c>
      <c r="B1542" s="91" t="s">
        <v>18962</v>
      </c>
      <c r="C1542" s="91" t="s">
        <v>18963</v>
      </c>
      <c r="D1542" s="133">
        <v>37</v>
      </c>
      <c r="E1542" s="133">
        <v>650</v>
      </c>
      <c r="F1542" s="133">
        <v>836</v>
      </c>
      <c r="G1542" s="133">
        <v>446</v>
      </c>
      <c r="H1542" s="131">
        <v>2</v>
      </c>
      <c r="I1542" s="91">
        <v>19.5</v>
      </c>
      <c r="J1542" s="91">
        <v>815</v>
      </c>
      <c r="K1542" s="91">
        <v>645</v>
      </c>
      <c r="L1542" s="91">
        <v>325</v>
      </c>
      <c r="M1542" s="91">
        <v>17.5</v>
      </c>
      <c r="N1542" s="91">
        <v>690</v>
      </c>
      <c r="O1542" s="91">
        <v>190</v>
      </c>
      <c r="P1542" s="91">
        <v>490</v>
      </c>
      <c r="Q1542" s="12"/>
      <c r="R1542" s="12"/>
      <c r="S1542" s="12"/>
      <c r="T1542" s="12"/>
      <c r="U1542" s="12"/>
      <c r="V1542" s="12"/>
      <c r="W1542" s="12"/>
      <c r="X1542" s="12"/>
      <c r="Y1542" s="12"/>
      <c r="Z1542" s="12"/>
      <c r="AA1542" s="12"/>
      <c r="AB1542" s="12"/>
      <c r="AC1542" s="12"/>
      <c r="AD1542" s="13"/>
      <c r="AE1542" s="12"/>
      <c r="AF1542" s="12"/>
    </row>
    <row r="1543" spans="1:32" x14ac:dyDescent="0.35">
      <c r="A1543" s="91" t="s">
        <v>16121</v>
      </c>
      <c r="B1543" s="91" t="s">
        <v>18964</v>
      </c>
      <c r="C1543" s="91" t="s">
        <v>18965</v>
      </c>
      <c r="D1543" s="133">
        <v>51.62</v>
      </c>
      <c r="E1543" s="133">
        <v>755</v>
      </c>
      <c r="F1543" s="133">
        <v>836</v>
      </c>
      <c r="G1543" s="133">
        <v>485</v>
      </c>
      <c r="H1543" s="131">
        <v>2</v>
      </c>
      <c r="I1543" s="91">
        <v>28.9</v>
      </c>
      <c r="J1543" s="91">
        <v>815</v>
      </c>
      <c r="K1543" s="91">
        <v>745</v>
      </c>
      <c r="L1543" s="91">
        <v>355</v>
      </c>
      <c r="M1543" s="91">
        <v>22.72</v>
      </c>
      <c r="N1543" s="91">
        <v>240</v>
      </c>
      <c r="O1543" s="91">
        <v>780</v>
      </c>
      <c r="P1543" s="91">
        <v>535</v>
      </c>
      <c r="Q1543" s="12"/>
      <c r="R1543" s="12"/>
      <c r="S1543" s="12"/>
      <c r="T1543" s="12"/>
      <c r="U1543" s="12"/>
      <c r="V1543" s="12"/>
      <c r="W1543" s="12"/>
      <c r="X1543" s="12"/>
      <c r="Y1543" s="12"/>
      <c r="Z1543" s="12"/>
      <c r="AA1543" s="12"/>
      <c r="AB1543" s="12"/>
      <c r="AC1543" s="12"/>
      <c r="AD1543" s="13"/>
      <c r="AE1543" s="12"/>
      <c r="AF1543" s="12"/>
    </row>
    <row r="1544" spans="1:32" x14ac:dyDescent="0.35">
      <c r="A1544" s="91" t="s">
        <v>16125</v>
      </c>
      <c r="B1544" s="91" t="s">
        <v>18966</v>
      </c>
      <c r="C1544" s="91" t="s">
        <v>18967</v>
      </c>
      <c r="D1544" s="133">
        <v>56</v>
      </c>
      <c r="E1544" s="133">
        <v>855</v>
      </c>
      <c r="F1544" s="133">
        <v>836</v>
      </c>
      <c r="G1544" s="133">
        <v>485</v>
      </c>
      <c r="H1544" s="131">
        <v>2</v>
      </c>
      <c r="I1544" s="91">
        <v>33</v>
      </c>
      <c r="J1544" s="91">
        <v>815</v>
      </c>
      <c r="K1544" s="91">
        <v>845</v>
      </c>
      <c r="L1544" s="91">
        <v>355</v>
      </c>
      <c r="M1544" s="91">
        <v>23</v>
      </c>
      <c r="N1544" s="91">
        <v>235</v>
      </c>
      <c r="O1544" s="91">
        <v>875</v>
      </c>
      <c r="P1544" s="91">
        <v>530</v>
      </c>
      <c r="Q1544" s="12"/>
      <c r="R1544" s="12"/>
      <c r="S1544" s="12"/>
      <c r="T1544" s="12"/>
      <c r="U1544" s="12"/>
      <c r="V1544" s="12"/>
      <c r="W1544" s="12"/>
      <c r="X1544" s="12"/>
      <c r="Y1544" s="12"/>
      <c r="Z1544" s="12"/>
      <c r="AA1544" s="12"/>
      <c r="AB1544" s="12"/>
      <c r="AC1544" s="12"/>
      <c r="AD1544" s="13"/>
      <c r="AE1544" s="12"/>
      <c r="AF1544" s="12"/>
    </row>
    <row r="1545" spans="1:32" x14ac:dyDescent="0.35">
      <c r="A1545" s="91" t="s">
        <v>12894</v>
      </c>
      <c r="B1545" s="91" t="s">
        <v>18968</v>
      </c>
      <c r="C1545" s="91" t="s">
        <v>18969</v>
      </c>
      <c r="D1545" s="133">
        <v>64.59</v>
      </c>
      <c r="E1545" s="133">
        <v>1060</v>
      </c>
      <c r="F1545" s="133">
        <v>836</v>
      </c>
      <c r="G1545" s="133">
        <v>485</v>
      </c>
      <c r="H1545" s="131">
        <v>2</v>
      </c>
      <c r="I1545" s="91">
        <v>36</v>
      </c>
      <c r="J1545" s="91">
        <v>815</v>
      </c>
      <c r="K1545" s="91">
        <v>1040</v>
      </c>
      <c r="L1545" s="91">
        <v>355</v>
      </c>
      <c r="M1545" s="91">
        <v>28.59</v>
      </c>
      <c r="N1545" s="91">
        <v>240</v>
      </c>
      <c r="O1545" s="91">
        <v>1060</v>
      </c>
      <c r="P1545" s="91">
        <v>510</v>
      </c>
      <c r="Q1545" s="12"/>
      <c r="R1545" s="12"/>
      <c r="S1545" s="12"/>
      <c r="T1545" s="12"/>
      <c r="U1545" s="12"/>
      <c r="V1545" s="12"/>
      <c r="W1545" s="12"/>
      <c r="X1545" s="12"/>
      <c r="Y1545" s="12"/>
      <c r="Z1545" s="12"/>
      <c r="AA1545" s="12"/>
      <c r="AB1545" s="12"/>
      <c r="AC1545" s="12"/>
      <c r="AD1545" s="13"/>
      <c r="AE1545" s="12"/>
      <c r="AF1545" s="12"/>
    </row>
    <row r="1546" spans="1:32" x14ac:dyDescent="0.35">
      <c r="A1546" s="91" t="s">
        <v>16113</v>
      </c>
      <c r="B1546" s="91" t="s">
        <v>18970</v>
      </c>
      <c r="C1546" s="91" t="s">
        <v>18971</v>
      </c>
      <c r="D1546" s="133">
        <v>71</v>
      </c>
      <c r="E1546" s="133">
        <v>1200</v>
      </c>
      <c r="F1546" s="133">
        <v>836</v>
      </c>
      <c r="G1546" s="133">
        <v>480</v>
      </c>
      <c r="H1546" s="131">
        <v>2</v>
      </c>
      <c r="I1546" s="91">
        <v>41</v>
      </c>
      <c r="J1546" s="91">
        <v>815</v>
      </c>
      <c r="K1546" s="91">
        <v>1185</v>
      </c>
      <c r="L1546" s="91">
        <v>355</v>
      </c>
      <c r="M1546" s="91">
        <v>30</v>
      </c>
      <c r="N1546" s="91">
        <v>250</v>
      </c>
      <c r="O1546" s="91">
        <v>1215</v>
      </c>
      <c r="P1546" s="91">
        <v>520</v>
      </c>
      <c r="Q1546" s="12"/>
      <c r="R1546" s="12"/>
      <c r="S1546" s="12"/>
      <c r="T1546" s="12"/>
      <c r="U1546" s="12"/>
      <c r="V1546" s="12"/>
      <c r="W1546" s="12"/>
      <c r="X1546" s="12"/>
      <c r="Y1546" s="12"/>
      <c r="Z1546" s="12"/>
      <c r="AA1546" s="12"/>
      <c r="AB1546" s="12"/>
      <c r="AC1546" s="12"/>
      <c r="AD1546" s="13"/>
      <c r="AE1546" s="12"/>
      <c r="AF1546" s="12"/>
    </row>
    <row r="1547" spans="1:32" x14ac:dyDescent="0.35">
      <c r="A1547" s="91" t="s">
        <v>15112</v>
      </c>
      <c r="B1547" s="91" t="s">
        <v>18972</v>
      </c>
      <c r="C1547" s="91" t="s">
        <v>18973</v>
      </c>
      <c r="D1547" s="91">
        <v>11.06</v>
      </c>
      <c r="E1547" s="91">
        <v>450</v>
      </c>
      <c r="F1547" s="91">
        <v>750</v>
      </c>
      <c r="G1547" s="91">
        <v>170</v>
      </c>
      <c r="H1547" s="131">
        <v>1</v>
      </c>
      <c r="I1547" s="91">
        <v>11.06</v>
      </c>
      <c r="J1547" s="91">
        <v>745</v>
      </c>
      <c r="K1547" s="91">
        <v>475</v>
      </c>
      <c r="L1547" s="91">
        <v>70</v>
      </c>
      <c r="M1547" s="91" t="s">
        <v>16707</v>
      </c>
      <c r="N1547" s="91" t="s">
        <v>16707</v>
      </c>
      <c r="O1547" s="91" t="s">
        <v>16707</v>
      </c>
      <c r="P1547" s="91" t="s">
        <v>16707</v>
      </c>
      <c r="Q1547" s="12"/>
      <c r="R1547" s="12"/>
      <c r="S1547" s="12"/>
      <c r="T1547" s="12"/>
      <c r="U1547" s="12"/>
      <c r="V1547" s="12"/>
      <c r="W1547" s="12"/>
      <c r="X1547" s="12"/>
      <c r="Y1547" s="12"/>
      <c r="Z1547" s="12"/>
      <c r="AA1547" s="12"/>
      <c r="AB1547" s="12"/>
      <c r="AC1547" s="12"/>
      <c r="AD1547" s="13"/>
      <c r="AE1547" s="12"/>
      <c r="AF1547" s="12"/>
    </row>
    <row r="1548" spans="1:32" x14ac:dyDescent="0.35">
      <c r="A1548" s="91" t="s">
        <v>11878</v>
      </c>
      <c r="B1548" s="91" t="s">
        <v>18974</v>
      </c>
      <c r="C1548" s="91" t="s">
        <v>18975</v>
      </c>
      <c r="D1548" s="91">
        <v>13.17</v>
      </c>
      <c r="E1548" s="91">
        <v>550</v>
      </c>
      <c r="F1548" s="91">
        <v>750</v>
      </c>
      <c r="G1548" s="91">
        <v>170</v>
      </c>
      <c r="H1548" s="131">
        <v>1</v>
      </c>
      <c r="I1548" s="91">
        <v>13.17</v>
      </c>
      <c r="J1548" s="91">
        <v>745</v>
      </c>
      <c r="K1548" s="91">
        <v>575</v>
      </c>
      <c r="L1548" s="91">
        <v>70</v>
      </c>
      <c r="M1548" s="91" t="s">
        <v>16707</v>
      </c>
      <c r="N1548" s="91" t="s">
        <v>16707</v>
      </c>
      <c r="O1548" s="91" t="s">
        <v>16707</v>
      </c>
      <c r="P1548" s="91" t="s">
        <v>16707</v>
      </c>
      <c r="Q1548" s="12"/>
      <c r="R1548" s="12"/>
      <c r="S1548" s="12"/>
      <c r="T1548" s="12"/>
      <c r="U1548" s="12"/>
      <c r="V1548" s="12"/>
      <c r="W1548" s="12"/>
      <c r="X1548" s="12"/>
      <c r="Y1548" s="12"/>
      <c r="Z1548" s="12"/>
      <c r="AA1548" s="12"/>
      <c r="AB1548" s="12"/>
      <c r="AC1548" s="12"/>
      <c r="AD1548" s="13"/>
      <c r="AE1548" s="12"/>
      <c r="AF1548" s="12"/>
    </row>
    <row r="1549" spans="1:32" x14ac:dyDescent="0.35">
      <c r="A1549" s="91" t="s">
        <v>11882</v>
      </c>
      <c r="B1549" s="91" t="s">
        <v>18976</v>
      </c>
      <c r="C1549" s="91" t="s">
        <v>18977</v>
      </c>
      <c r="D1549" s="91">
        <v>15.73</v>
      </c>
      <c r="E1549" s="91">
        <v>650</v>
      </c>
      <c r="F1549" s="91">
        <v>750</v>
      </c>
      <c r="G1549" s="91">
        <v>170</v>
      </c>
      <c r="H1549" s="131">
        <v>1</v>
      </c>
      <c r="I1549" s="91">
        <v>15.73</v>
      </c>
      <c r="J1549" s="91">
        <v>745</v>
      </c>
      <c r="K1549" s="91">
        <v>675</v>
      </c>
      <c r="L1549" s="91">
        <v>70</v>
      </c>
      <c r="M1549" s="91" t="s">
        <v>16707</v>
      </c>
      <c r="N1549" s="91" t="s">
        <v>16707</v>
      </c>
      <c r="O1549" s="91" t="s">
        <v>16707</v>
      </c>
      <c r="P1549" s="91" t="s">
        <v>16707</v>
      </c>
      <c r="Q1549" s="12"/>
      <c r="R1549" s="12"/>
      <c r="S1549" s="12"/>
      <c r="T1549" s="12"/>
      <c r="U1549" s="12"/>
      <c r="V1549" s="12"/>
      <c r="W1549" s="12"/>
      <c r="X1549" s="12"/>
      <c r="Y1549" s="12"/>
      <c r="Z1549" s="12"/>
      <c r="AA1549" s="12"/>
      <c r="AB1549" s="12"/>
      <c r="AC1549" s="12"/>
      <c r="AD1549" s="13"/>
      <c r="AE1549" s="12"/>
      <c r="AF1549" s="12"/>
    </row>
    <row r="1550" spans="1:32" x14ac:dyDescent="0.35">
      <c r="A1550" s="91" t="s">
        <v>15116</v>
      </c>
      <c r="B1550" s="91" t="s">
        <v>18978</v>
      </c>
      <c r="C1550" s="91" t="s">
        <v>18979</v>
      </c>
      <c r="D1550" s="91">
        <v>21.92</v>
      </c>
      <c r="E1550" s="91">
        <v>750</v>
      </c>
      <c r="F1550" s="91">
        <v>750</v>
      </c>
      <c r="G1550" s="91">
        <v>170</v>
      </c>
      <c r="H1550" s="131">
        <v>1</v>
      </c>
      <c r="I1550" s="91">
        <v>21.92</v>
      </c>
      <c r="J1550" s="91">
        <v>780</v>
      </c>
      <c r="K1550" s="91">
        <v>775</v>
      </c>
      <c r="L1550" s="91">
        <v>195</v>
      </c>
      <c r="M1550" s="91" t="s">
        <v>16707</v>
      </c>
      <c r="N1550" s="91" t="s">
        <v>16707</v>
      </c>
      <c r="O1550" s="91" t="s">
        <v>16707</v>
      </c>
      <c r="P1550" s="91" t="s">
        <v>16707</v>
      </c>
      <c r="Q1550" s="12"/>
      <c r="R1550" s="12"/>
      <c r="S1550" s="12"/>
      <c r="T1550" s="12"/>
      <c r="U1550" s="12"/>
      <c r="V1550" s="12"/>
      <c r="W1550" s="12"/>
      <c r="X1550" s="12"/>
      <c r="Y1550" s="12"/>
      <c r="Z1550" s="12"/>
      <c r="AA1550" s="12"/>
      <c r="AB1550" s="12"/>
      <c r="AC1550" s="12"/>
      <c r="AD1550" s="13"/>
      <c r="AE1550" s="12"/>
      <c r="AF1550" s="12"/>
    </row>
    <row r="1551" spans="1:32" x14ac:dyDescent="0.35">
      <c r="A1551" s="91" t="s">
        <v>11886</v>
      </c>
      <c r="B1551" s="91" t="s">
        <v>18980</v>
      </c>
      <c r="C1551" s="91" t="s">
        <v>18981</v>
      </c>
      <c r="D1551" s="91">
        <v>24.11</v>
      </c>
      <c r="E1551" s="91">
        <v>850</v>
      </c>
      <c r="F1551" s="91">
        <v>750</v>
      </c>
      <c r="G1551" s="91">
        <v>170</v>
      </c>
      <c r="H1551" s="131">
        <v>1</v>
      </c>
      <c r="I1551" s="91">
        <v>24.11</v>
      </c>
      <c r="J1551" s="91">
        <v>780</v>
      </c>
      <c r="K1551" s="91">
        <v>875</v>
      </c>
      <c r="L1551" s="91">
        <v>195</v>
      </c>
      <c r="M1551" s="91" t="s">
        <v>16707</v>
      </c>
      <c r="N1551" s="91" t="s">
        <v>16707</v>
      </c>
      <c r="O1551" s="91" t="s">
        <v>16707</v>
      </c>
      <c r="P1551" s="91" t="s">
        <v>16707</v>
      </c>
      <c r="Q1551" s="12"/>
      <c r="R1551" s="12"/>
      <c r="S1551" s="12"/>
      <c r="T1551" s="12"/>
      <c r="U1551" s="12"/>
      <c r="V1551" s="12"/>
      <c r="W1551" s="12"/>
      <c r="X1551" s="12"/>
      <c r="Y1551" s="12"/>
      <c r="Z1551" s="12"/>
      <c r="AA1551" s="12"/>
      <c r="AB1551" s="12"/>
      <c r="AC1551" s="12"/>
      <c r="AD1551" s="13"/>
      <c r="AE1551" s="12"/>
      <c r="AF1551" s="12"/>
    </row>
    <row r="1552" spans="1:32" x14ac:dyDescent="0.35">
      <c r="A1552" s="91" t="s">
        <v>15120</v>
      </c>
      <c r="B1552" s="91" t="s">
        <v>18982</v>
      </c>
      <c r="C1552" s="91" t="s">
        <v>18983</v>
      </c>
      <c r="D1552" s="91">
        <v>29.08</v>
      </c>
      <c r="E1552" s="91">
        <v>1050</v>
      </c>
      <c r="F1552" s="91">
        <v>750</v>
      </c>
      <c r="G1552" s="91">
        <v>170</v>
      </c>
      <c r="H1552" s="131">
        <v>1</v>
      </c>
      <c r="I1552" s="91">
        <v>29.08</v>
      </c>
      <c r="J1552" s="91">
        <v>780</v>
      </c>
      <c r="K1552" s="91">
        <v>1075</v>
      </c>
      <c r="L1552" s="91">
        <v>195</v>
      </c>
      <c r="M1552" s="91" t="s">
        <v>16707</v>
      </c>
      <c r="N1552" s="91" t="s">
        <v>16707</v>
      </c>
      <c r="O1552" s="91" t="s">
        <v>16707</v>
      </c>
      <c r="P1552" s="91" t="s">
        <v>16707</v>
      </c>
      <c r="Q1552" s="12"/>
      <c r="R1552" s="12"/>
      <c r="S1552" s="12"/>
      <c r="T1552" s="12"/>
      <c r="U1552" s="12"/>
      <c r="V1552" s="12"/>
      <c r="W1552" s="12"/>
      <c r="X1552" s="12"/>
      <c r="Y1552" s="12"/>
      <c r="Z1552" s="12"/>
      <c r="AA1552" s="12"/>
      <c r="AB1552" s="12"/>
      <c r="AC1552" s="12"/>
      <c r="AD1552" s="13"/>
      <c r="AE1552" s="12"/>
      <c r="AF1552" s="12"/>
    </row>
    <row r="1553" spans="1:32" x14ac:dyDescent="0.35">
      <c r="A1553" s="91" t="s">
        <v>11890</v>
      </c>
      <c r="B1553" s="91" t="s">
        <v>18984</v>
      </c>
      <c r="C1553" s="91" t="s">
        <v>18985</v>
      </c>
      <c r="D1553" s="91">
        <v>33</v>
      </c>
      <c r="E1553" s="91">
        <v>1250</v>
      </c>
      <c r="F1553" s="91">
        <v>750</v>
      </c>
      <c r="G1553" s="91">
        <v>170</v>
      </c>
      <c r="H1553" s="131">
        <v>1</v>
      </c>
      <c r="I1553" s="91">
        <v>33</v>
      </c>
      <c r="J1553" s="91">
        <v>780</v>
      </c>
      <c r="K1553" s="91">
        <v>1225</v>
      </c>
      <c r="L1553" s="91">
        <v>195</v>
      </c>
      <c r="M1553" s="91" t="s">
        <v>16707</v>
      </c>
      <c r="N1553" s="91" t="s">
        <v>16707</v>
      </c>
      <c r="O1553" s="91" t="s">
        <v>16707</v>
      </c>
      <c r="P1553" s="91" t="s">
        <v>16707</v>
      </c>
      <c r="Q1553" s="12"/>
      <c r="R1553" s="12"/>
      <c r="S1553" s="12"/>
      <c r="T1553" s="12"/>
      <c r="U1553" s="12"/>
      <c r="V1553" s="12"/>
      <c r="W1553" s="12"/>
      <c r="X1553" s="12"/>
      <c r="Y1553" s="12"/>
      <c r="Z1553" s="12"/>
      <c r="AA1553" s="12"/>
      <c r="AB1553" s="12"/>
      <c r="AC1553" s="12"/>
      <c r="AD1553" s="13"/>
      <c r="AE1553" s="12"/>
      <c r="AF1553" s="12"/>
    </row>
    <row r="1554" spans="1:32" x14ac:dyDescent="0.35">
      <c r="A1554" s="91" t="s">
        <v>11894</v>
      </c>
      <c r="B1554" s="91" t="s">
        <v>18986</v>
      </c>
      <c r="C1554" s="91" t="s">
        <v>18987</v>
      </c>
      <c r="D1554" s="91">
        <v>19.59</v>
      </c>
      <c r="E1554" s="91">
        <v>300</v>
      </c>
      <c r="F1554" s="91">
        <v>766</v>
      </c>
      <c r="G1554" s="91">
        <v>300</v>
      </c>
      <c r="H1554" s="131">
        <v>1</v>
      </c>
      <c r="I1554" s="91">
        <v>19.59</v>
      </c>
      <c r="J1554" s="91">
        <v>810</v>
      </c>
      <c r="K1554" s="91">
        <v>325</v>
      </c>
      <c r="L1554" s="91">
        <v>325</v>
      </c>
      <c r="M1554" s="91" t="s">
        <v>16707</v>
      </c>
      <c r="N1554" s="91" t="s">
        <v>16707</v>
      </c>
      <c r="O1554" s="91" t="s">
        <v>16707</v>
      </c>
      <c r="P1554" s="91" t="s">
        <v>16707</v>
      </c>
      <c r="Q1554" s="12"/>
      <c r="R1554" s="12"/>
      <c r="S1554" s="12"/>
      <c r="T1554" s="12"/>
      <c r="U1554" s="12"/>
      <c r="V1554" s="12"/>
      <c r="W1554" s="12"/>
      <c r="X1554" s="12"/>
      <c r="Y1554" s="12"/>
      <c r="Z1554" s="12"/>
      <c r="AA1554" s="12"/>
      <c r="AB1554" s="12"/>
      <c r="AC1554" s="12"/>
      <c r="AD1554" s="13"/>
      <c r="AE1554" s="12"/>
      <c r="AF1554" s="12"/>
    </row>
    <row r="1555" spans="1:32" x14ac:dyDescent="0.35">
      <c r="A1555" s="91" t="s">
        <v>15124</v>
      </c>
      <c r="B1555" s="91" t="s">
        <v>18988</v>
      </c>
      <c r="C1555" s="91" t="s">
        <v>18987</v>
      </c>
      <c r="D1555" s="91">
        <v>19.53</v>
      </c>
      <c r="E1555" s="91">
        <v>300</v>
      </c>
      <c r="F1555" s="91">
        <v>766</v>
      </c>
      <c r="G1555" s="91">
        <v>330</v>
      </c>
      <c r="H1555" s="131">
        <v>1</v>
      </c>
      <c r="I1555" s="91">
        <v>19.53</v>
      </c>
      <c r="J1555" s="91">
        <v>810</v>
      </c>
      <c r="K1555" s="91">
        <v>325</v>
      </c>
      <c r="L1555" s="91">
        <v>355</v>
      </c>
      <c r="M1555" s="91" t="s">
        <v>16707</v>
      </c>
      <c r="N1555" s="91" t="s">
        <v>16707</v>
      </c>
      <c r="O1555" s="91" t="s">
        <v>16707</v>
      </c>
      <c r="P1555" s="91" t="s">
        <v>16707</v>
      </c>
      <c r="Q1555" s="12"/>
      <c r="R1555" s="12"/>
      <c r="S1555" s="12"/>
      <c r="T1555" s="12"/>
      <c r="U1555" s="12"/>
      <c r="V1555" s="12"/>
      <c r="W1555" s="12"/>
      <c r="X1555" s="12"/>
      <c r="Y1555" s="12"/>
      <c r="Z1555" s="12"/>
      <c r="AA1555" s="12"/>
      <c r="AB1555" s="12"/>
      <c r="AC1555" s="12"/>
      <c r="AD1555" s="13"/>
      <c r="AE1555" s="12"/>
      <c r="AF1555" s="12"/>
    </row>
    <row r="1556" spans="1:32" x14ac:dyDescent="0.35">
      <c r="A1556" s="91" t="s">
        <v>15127</v>
      </c>
      <c r="B1556" s="91" t="s">
        <v>18989</v>
      </c>
      <c r="C1556" s="91" t="s">
        <v>18990</v>
      </c>
      <c r="D1556" s="91">
        <v>18.5</v>
      </c>
      <c r="E1556" s="91">
        <v>350</v>
      </c>
      <c r="F1556" s="91">
        <v>766</v>
      </c>
      <c r="G1556" s="91">
        <v>300</v>
      </c>
      <c r="H1556" s="131">
        <v>1</v>
      </c>
      <c r="I1556" s="91">
        <v>18.5</v>
      </c>
      <c r="J1556" s="91">
        <v>810</v>
      </c>
      <c r="K1556" s="91">
        <v>375</v>
      </c>
      <c r="L1556" s="91">
        <v>325</v>
      </c>
      <c r="M1556" s="91" t="s">
        <v>16707</v>
      </c>
      <c r="N1556" s="91" t="s">
        <v>16707</v>
      </c>
      <c r="O1556" s="91" t="s">
        <v>16707</v>
      </c>
      <c r="P1556" s="91" t="s">
        <v>16707</v>
      </c>
      <c r="Q1556" s="12"/>
      <c r="R1556" s="12"/>
      <c r="S1556" s="12"/>
      <c r="T1556" s="12"/>
      <c r="U1556" s="12"/>
      <c r="V1556" s="12"/>
      <c r="W1556" s="12"/>
      <c r="X1556" s="12"/>
      <c r="Y1556" s="12"/>
      <c r="Z1556" s="12"/>
      <c r="AA1556" s="12"/>
      <c r="AB1556" s="12"/>
      <c r="AC1556" s="12"/>
      <c r="AD1556" s="13"/>
      <c r="AE1556" s="12"/>
      <c r="AF1556" s="12"/>
    </row>
    <row r="1557" spans="1:32" x14ac:dyDescent="0.35">
      <c r="A1557" s="91" t="s">
        <v>11898</v>
      </c>
      <c r="B1557" s="91" t="s">
        <v>18991</v>
      </c>
      <c r="C1557" s="91" t="s">
        <v>18990</v>
      </c>
      <c r="D1557" s="91">
        <v>20.59</v>
      </c>
      <c r="E1557" s="91">
        <v>350</v>
      </c>
      <c r="F1557" s="91">
        <v>766</v>
      </c>
      <c r="G1557" s="91">
        <v>330</v>
      </c>
      <c r="H1557" s="131">
        <v>1</v>
      </c>
      <c r="I1557" s="91">
        <v>20.59</v>
      </c>
      <c r="J1557" s="91">
        <v>810</v>
      </c>
      <c r="K1557" s="91">
        <v>375</v>
      </c>
      <c r="L1557" s="91">
        <v>355</v>
      </c>
      <c r="M1557" s="91" t="s">
        <v>16707</v>
      </c>
      <c r="N1557" s="91" t="s">
        <v>16707</v>
      </c>
      <c r="O1557" s="91" t="s">
        <v>16707</v>
      </c>
      <c r="P1557" s="91" t="s">
        <v>16707</v>
      </c>
      <c r="Q1557" s="12"/>
      <c r="R1557" s="12"/>
      <c r="S1557" s="12"/>
      <c r="T1557" s="12"/>
      <c r="U1557" s="12"/>
      <c r="V1557" s="12"/>
      <c r="W1557" s="12"/>
      <c r="X1557" s="12"/>
      <c r="Y1557" s="12"/>
      <c r="Z1557" s="12"/>
      <c r="AA1557" s="12"/>
      <c r="AB1557" s="12"/>
      <c r="AC1557" s="12"/>
      <c r="AD1557" s="13"/>
      <c r="AE1557" s="12"/>
      <c r="AF1557" s="12"/>
    </row>
    <row r="1558" spans="1:32" x14ac:dyDescent="0.35">
      <c r="A1558" s="91" t="s">
        <v>11917</v>
      </c>
      <c r="B1558" s="91" t="s">
        <v>18992</v>
      </c>
      <c r="C1558" s="91" t="s">
        <v>18993</v>
      </c>
      <c r="D1558" s="91">
        <v>13.02</v>
      </c>
      <c r="E1558" s="91">
        <v>250</v>
      </c>
      <c r="F1558" s="91">
        <v>766</v>
      </c>
      <c r="G1558" s="91">
        <v>300</v>
      </c>
      <c r="H1558" s="131">
        <v>1</v>
      </c>
      <c r="I1558" s="91">
        <v>13.02</v>
      </c>
      <c r="J1558" s="91">
        <v>810</v>
      </c>
      <c r="K1558" s="91">
        <v>275</v>
      </c>
      <c r="L1558" s="91">
        <v>325</v>
      </c>
      <c r="M1558" s="91" t="s">
        <v>16707</v>
      </c>
      <c r="N1558" s="91" t="s">
        <v>16707</v>
      </c>
      <c r="O1558" s="91" t="s">
        <v>16707</v>
      </c>
      <c r="P1558" s="91" t="s">
        <v>16707</v>
      </c>
      <c r="Q1558" s="12"/>
      <c r="R1558" s="12"/>
      <c r="S1558" s="12"/>
      <c r="T1558" s="12"/>
      <c r="U1558" s="12"/>
      <c r="V1558" s="12"/>
      <c r="W1558" s="12"/>
      <c r="X1558" s="12"/>
      <c r="Y1558" s="12"/>
      <c r="Z1558" s="12"/>
      <c r="AA1558" s="12"/>
      <c r="AB1558" s="12"/>
      <c r="AC1558" s="12"/>
      <c r="AD1558" s="13"/>
      <c r="AE1558" s="12"/>
      <c r="AF1558" s="12"/>
    </row>
    <row r="1559" spans="1:32" x14ac:dyDescent="0.35">
      <c r="A1559" s="91" t="s">
        <v>11921</v>
      </c>
      <c r="B1559" s="91" t="s">
        <v>18994</v>
      </c>
      <c r="C1559" s="91" t="s">
        <v>18993</v>
      </c>
      <c r="D1559" s="91">
        <v>14.56</v>
      </c>
      <c r="E1559" s="91">
        <v>250</v>
      </c>
      <c r="F1559" s="91">
        <v>766</v>
      </c>
      <c r="G1559" s="91">
        <v>330</v>
      </c>
      <c r="H1559" s="131">
        <v>1</v>
      </c>
      <c r="I1559" s="91">
        <v>14.56</v>
      </c>
      <c r="J1559" s="91">
        <v>810</v>
      </c>
      <c r="K1559" s="91">
        <v>275</v>
      </c>
      <c r="L1559" s="91">
        <v>355</v>
      </c>
      <c r="M1559" s="91" t="s">
        <v>16707</v>
      </c>
      <c r="N1559" s="91" t="s">
        <v>16707</v>
      </c>
      <c r="O1559" s="91" t="s">
        <v>16707</v>
      </c>
      <c r="P1559" s="91" t="s">
        <v>16707</v>
      </c>
      <c r="Q1559" s="12"/>
      <c r="R1559" s="12"/>
      <c r="S1559" s="12"/>
      <c r="T1559" s="12"/>
      <c r="U1559" s="12"/>
      <c r="V1559" s="12"/>
      <c r="W1559" s="12"/>
      <c r="X1559" s="12"/>
      <c r="Y1559" s="12"/>
      <c r="Z1559" s="12"/>
      <c r="AA1559" s="12"/>
      <c r="AB1559" s="12"/>
      <c r="AC1559" s="12"/>
      <c r="AD1559" s="13"/>
      <c r="AE1559" s="12"/>
      <c r="AF1559" s="12"/>
    </row>
    <row r="1560" spans="1:32" x14ac:dyDescent="0.35">
      <c r="A1560" s="91" t="s">
        <v>11910</v>
      </c>
      <c r="B1560" s="91" t="s">
        <v>18995</v>
      </c>
      <c r="C1560" s="91" t="s">
        <v>18996</v>
      </c>
      <c r="D1560" s="91">
        <v>11.6</v>
      </c>
      <c r="E1560" s="91">
        <v>350</v>
      </c>
      <c r="F1560" s="91">
        <v>770</v>
      </c>
      <c r="G1560" s="91">
        <v>300</v>
      </c>
      <c r="H1560" s="131">
        <v>1</v>
      </c>
      <c r="I1560" s="91">
        <v>11.6</v>
      </c>
      <c r="J1560" s="91">
        <v>810</v>
      </c>
      <c r="K1560" s="91">
        <v>375</v>
      </c>
      <c r="L1560" s="91">
        <v>325</v>
      </c>
      <c r="M1560" s="91" t="s">
        <v>16707</v>
      </c>
      <c r="N1560" s="91" t="s">
        <v>16707</v>
      </c>
      <c r="O1560" s="91" t="s">
        <v>16707</v>
      </c>
      <c r="P1560" s="91" t="s">
        <v>16707</v>
      </c>
      <c r="Q1560" s="12"/>
      <c r="R1560" s="12"/>
      <c r="S1560" s="12"/>
      <c r="T1560" s="12"/>
      <c r="U1560" s="12"/>
      <c r="V1560" s="12"/>
      <c r="W1560" s="12"/>
      <c r="X1560" s="12"/>
      <c r="Y1560" s="12"/>
      <c r="Z1560" s="12"/>
      <c r="AA1560" s="12"/>
      <c r="AB1560" s="12"/>
      <c r="AC1560" s="12"/>
      <c r="AD1560" s="13"/>
      <c r="AE1560" s="12"/>
      <c r="AF1560" s="12"/>
    </row>
    <row r="1561" spans="1:32" x14ac:dyDescent="0.35">
      <c r="A1561" s="91" t="s">
        <v>11914</v>
      </c>
      <c r="B1561" s="91" t="s">
        <v>18997</v>
      </c>
      <c r="C1561" s="91" t="s">
        <v>18996</v>
      </c>
      <c r="D1561" s="91">
        <v>17.3</v>
      </c>
      <c r="E1561" s="91">
        <v>330</v>
      </c>
      <c r="F1561" s="91">
        <v>765</v>
      </c>
      <c r="G1561" s="91">
        <v>350</v>
      </c>
      <c r="H1561" s="131">
        <v>1</v>
      </c>
      <c r="I1561" s="91">
        <v>17.3</v>
      </c>
      <c r="J1561" s="91">
        <v>810</v>
      </c>
      <c r="K1561" s="91">
        <v>375</v>
      </c>
      <c r="L1561" s="91">
        <v>355</v>
      </c>
      <c r="M1561" s="91" t="s">
        <v>16707</v>
      </c>
      <c r="N1561" s="91" t="s">
        <v>16707</v>
      </c>
      <c r="O1561" s="91" t="s">
        <v>16707</v>
      </c>
      <c r="P1561" s="91" t="s">
        <v>16707</v>
      </c>
      <c r="Q1561" s="12"/>
      <c r="R1561" s="12"/>
      <c r="S1561" s="12"/>
      <c r="T1561" s="12"/>
      <c r="U1561" s="12"/>
      <c r="V1561" s="12"/>
      <c r="W1561" s="12"/>
      <c r="X1561" s="12"/>
      <c r="Y1561" s="12"/>
      <c r="Z1561" s="12"/>
      <c r="AA1561" s="12"/>
      <c r="AB1561" s="12"/>
      <c r="AC1561" s="12"/>
      <c r="AD1561" s="13"/>
      <c r="AE1561" s="12"/>
      <c r="AF1561" s="12"/>
    </row>
    <row r="1562" spans="1:32" x14ac:dyDescent="0.35">
      <c r="A1562" s="91" t="s">
        <v>15130</v>
      </c>
      <c r="B1562" s="91" t="s">
        <v>18998</v>
      </c>
      <c r="C1562" s="91" t="s">
        <v>18657</v>
      </c>
      <c r="D1562" s="91">
        <v>15.72</v>
      </c>
      <c r="E1562" s="91">
        <v>500</v>
      </c>
      <c r="F1562" s="91">
        <v>766</v>
      </c>
      <c r="G1562" s="91">
        <v>300</v>
      </c>
      <c r="H1562" s="131">
        <v>1</v>
      </c>
      <c r="I1562" s="91">
        <v>15.72</v>
      </c>
      <c r="J1562" s="91">
        <v>810</v>
      </c>
      <c r="K1562" s="91">
        <v>525</v>
      </c>
      <c r="L1562" s="91">
        <v>325</v>
      </c>
      <c r="M1562" s="91" t="s">
        <v>16707</v>
      </c>
      <c r="N1562" s="91" t="s">
        <v>16707</v>
      </c>
      <c r="O1562" s="91" t="s">
        <v>16707</v>
      </c>
      <c r="P1562" s="91" t="s">
        <v>16707</v>
      </c>
      <c r="Q1562" s="12"/>
      <c r="R1562" s="12"/>
      <c r="S1562" s="12"/>
      <c r="T1562" s="12"/>
      <c r="U1562" s="12"/>
      <c r="V1562" s="12"/>
      <c r="W1562" s="12"/>
      <c r="X1562" s="12"/>
      <c r="Y1562" s="12"/>
      <c r="Z1562" s="12"/>
      <c r="AA1562" s="12"/>
      <c r="AB1562" s="12"/>
      <c r="AC1562" s="12"/>
      <c r="AD1562" s="13"/>
      <c r="AE1562" s="12"/>
      <c r="AF1562" s="12"/>
    </row>
    <row r="1563" spans="1:32" x14ac:dyDescent="0.35">
      <c r="A1563" s="91" t="s">
        <v>15134</v>
      </c>
      <c r="B1563" s="91" t="s">
        <v>18999</v>
      </c>
      <c r="C1563" s="91" t="s">
        <v>18657</v>
      </c>
      <c r="D1563" s="91">
        <v>18.3</v>
      </c>
      <c r="E1563" s="91">
        <v>500</v>
      </c>
      <c r="F1563" s="91">
        <v>766</v>
      </c>
      <c r="G1563" s="91">
        <v>330</v>
      </c>
      <c r="H1563" s="131">
        <v>1</v>
      </c>
      <c r="I1563" s="91">
        <v>18.3</v>
      </c>
      <c r="J1563" s="91">
        <v>810</v>
      </c>
      <c r="K1563" s="91">
        <v>525</v>
      </c>
      <c r="L1563" s="91">
        <v>355</v>
      </c>
      <c r="M1563" s="91" t="s">
        <v>16707</v>
      </c>
      <c r="N1563" s="91" t="s">
        <v>16707</v>
      </c>
      <c r="O1563" s="91" t="s">
        <v>16707</v>
      </c>
      <c r="P1563" s="91" t="s">
        <v>16707</v>
      </c>
      <c r="Q1563" s="12"/>
      <c r="R1563" s="12"/>
      <c r="S1563" s="12"/>
      <c r="T1563" s="12"/>
      <c r="U1563" s="12"/>
      <c r="V1563" s="12"/>
      <c r="W1563" s="12"/>
      <c r="X1563" s="12"/>
      <c r="Y1563" s="12"/>
      <c r="Z1563" s="12"/>
      <c r="AA1563" s="12"/>
      <c r="AB1563" s="12"/>
      <c r="AC1563" s="12"/>
      <c r="AD1563" s="13"/>
      <c r="AE1563" s="12"/>
      <c r="AF1563" s="12"/>
    </row>
    <row r="1564" spans="1:32" x14ac:dyDescent="0.35">
      <c r="A1564" s="91" t="s">
        <v>15137</v>
      </c>
      <c r="B1564" s="91" t="s">
        <v>19000</v>
      </c>
      <c r="C1564" s="91" t="s">
        <v>19001</v>
      </c>
      <c r="D1564" s="91">
        <v>18</v>
      </c>
      <c r="E1564" s="91">
        <v>600</v>
      </c>
      <c r="F1564" s="91">
        <v>766</v>
      </c>
      <c r="G1564" s="91">
        <v>300</v>
      </c>
      <c r="H1564" s="131">
        <v>1</v>
      </c>
      <c r="I1564" s="91">
        <v>18</v>
      </c>
      <c r="J1564" s="91">
        <v>810</v>
      </c>
      <c r="K1564" s="91">
        <v>625</v>
      </c>
      <c r="L1564" s="91">
        <v>325</v>
      </c>
      <c r="M1564" s="91"/>
      <c r="N1564" s="91" t="s">
        <v>16707</v>
      </c>
      <c r="O1564" s="91" t="s">
        <v>16707</v>
      </c>
      <c r="P1564" s="91" t="s">
        <v>16707</v>
      </c>
      <c r="Q1564" s="12"/>
      <c r="R1564" s="12"/>
      <c r="S1564" s="12"/>
      <c r="T1564" s="12"/>
      <c r="U1564" s="12"/>
      <c r="V1564" s="12"/>
      <c r="W1564" s="12"/>
      <c r="X1564" s="12"/>
      <c r="Y1564" s="12"/>
      <c r="Z1564" s="12"/>
      <c r="AA1564" s="12"/>
      <c r="AB1564" s="12"/>
      <c r="AC1564" s="12"/>
      <c r="AD1564" s="13"/>
      <c r="AE1564" s="12"/>
      <c r="AF1564" s="12"/>
    </row>
    <row r="1565" spans="1:32" x14ac:dyDescent="0.35">
      <c r="A1565" s="91" t="s">
        <v>11902</v>
      </c>
      <c r="B1565" s="91" t="s">
        <v>19002</v>
      </c>
      <c r="C1565" s="91" t="s">
        <v>19001</v>
      </c>
      <c r="D1565" s="91">
        <v>20.65</v>
      </c>
      <c r="E1565" s="91">
        <v>600</v>
      </c>
      <c r="F1565" s="91">
        <v>766</v>
      </c>
      <c r="G1565" s="91">
        <v>330</v>
      </c>
      <c r="H1565" s="131">
        <v>1</v>
      </c>
      <c r="I1565" s="91">
        <v>20.65</v>
      </c>
      <c r="J1565" s="91">
        <v>810</v>
      </c>
      <c r="K1565" s="91">
        <v>625</v>
      </c>
      <c r="L1565" s="91">
        <v>355</v>
      </c>
      <c r="M1565" s="91"/>
      <c r="N1565" s="91" t="s">
        <v>16707</v>
      </c>
      <c r="O1565" s="91" t="s">
        <v>16707</v>
      </c>
      <c r="P1565" s="91" t="s">
        <v>16707</v>
      </c>
      <c r="Q1565" s="12"/>
      <c r="R1565" s="12"/>
      <c r="S1565" s="12"/>
      <c r="T1565" s="12"/>
      <c r="U1565" s="12"/>
      <c r="V1565" s="12"/>
      <c r="W1565" s="12"/>
      <c r="X1565" s="12"/>
      <c r="Y1565" s="12"/>
      <c r="Z1565" s="12"/>
      <c r="AA1565" s="12"/>
      <c r="AB1565" s="12"/>
      <c r="AC1565" s="12"/>
      <c r="AD1565" s="13"/>
      <c r="AE1565" s="12"/>
      <c r="AF1565" s="12"/>
    </row>
    <row r="1566" spans="1:32" x14ac:dyDescent="0.35">
      <c r="A1566" s="91" t="s">
        <v>15140</v>
      </c>
      <c r="B1566" s="91" t="s">
        <v>19003</v>
      </c>
      <c r="C1566" s="91" t="s">
        <v>18906</v>
      </c>
      <c r="D1566" s="91">
        <v>39</v>
      </c>
      <c r="E1566" s="91">
        <v>350</v>
      </c>
      <c r="F1566" s="91">
        <v>1902</v>
      </c>
      <c r="G1566" s="91">
        <v>300</v>
      </c>
      <c r="H1566" s="131">
        <v>1</v>
      </c>
      <c r="I1566" s="91">
        <v>39</v>
      </c>
      <c r="J1566" s="91">
        <v>1955</v>
      </c>
      <c r="K1566" s="91">
        <v>355</v>
      </c>
      <c r="L1566" s="91">
        <v>405</v>
      </c>
      <c r="M1566" s="91"/>
      <c r="N1566" s="91" t="s">
        <v>16707</v>
      </c>
      <c r="O1566" s="91" t="s">
        <v>16707</v>
      </c>
      <c r="P1566" s="91" t="s">
        <v>16707</v>
      </c>
      <c r="Q1566" s="12"/>
      <c r="R1566" s="12"/>
      <c r="S1566" s="12"/>
      <c r="T1566" s="12"/>
      <c r="U1566" s="12"/>
      <c r="V1566" s="12"/>
      <c r="W1566" s="12"/>
      <c r="X1566" s="12"/>
      <c r="Y1566" s="12"/>
      <c r="Z1566" s="12"/>
      <c r="AA1566" s="12"/>
      <c r="AB1566" s="12"/>
      <c r="AC1566" s="12"/>
      <c r="AD1566" s="13"/>
      <c r="AE1566" s="12"/>
      <c r="AF1566" s="12"/>
    </row>
    <row r="1567" spans="1:32" x14ac:dyDescent="0.35">
      <c r="A1567" s="91" t="s">
        <v>15144</v>
      </c>
      <c r="B1567" s="91" t="s">
        <v>19004</v>
      </c>
      <c r="C1567" s="91" t="s">
        <v>18906</v>
      </c>
      <c r="D1567" s="91">
        <v>42</v>
      </c>
      <c r="E1567" s="91">
        <v>350</v>
      </c>
      <c r="F1567" s="91">
        <v>1902</v>
      </c>
      <c r="G1567" s="91">
        <v>330</v>
      </c>
      <c r="H1567" s="131">
        <v>1</v>
      </c>
      <c r="I1567" s="91">
        <v>42</v>
      </c>
      <c r="J1567" s="91">
        <v>1955</v>
      </c>
      <c r="K1567" s="91">
        <v>345</v>
      </c>
      <c r="L1567" s="91">
        <v>425</v>
      </c>
      <c r="M1567" s="91"/>
      <c r="N1567" s="91" t="s">
        <v>16707</v>
      </c>
      <c r="O1567" s="91" t="s">
        <v>16707</v>
      </c>
      <c r="P1567" s="91" t="s">
        <v>16707</v>
      </c>
      <c r="Q1567" s="12"/>
      <c r="R1567" s="12"/>
      <c r="S1567" s="12"/>
      <c r="T1567" s="12"/>
      <c r="U1567" s="12"/>
      <c r="V1567" s="12"/>
      <c r="W1567" s="12"/>
      <c r="X1567" s="12"/>
      <c r="Y1567" s="12"/>
      <c r="Z1567" s="12"/>
      <c r="AA1567" s="12"/>
      <c r="AB1567" s="12"/>
      <c r="AC1567" s="12"/>
      <c r="AD1567" s="13"/>
      <c r="AE1567" s="12"/>
      <c r="AF1567" s="12"/>
    </row>
    <row r="1568" spans="1:32" x14ac:dyDescent="0.35">
      <c r="A1568" s="91" t="s">
        <v>11506</v>
      </c>
      <c r="B1568" s="91" t="s">
        <v>19005</v>
      </c>
      <c r="C1568" s="91" t="s">
        <v>19006</v>
      </c>
      <c r="D1568" s="91">
        <v>17.14</v>
      </c>
      <c r="E1568" s="132">
        <v>400</v>
      </c>
      <c r="F1568" s="132">
        <v>780</v>
      </c>
      <c r="G1568" s="132">
        <v>200</v>
      </c>
      <c r="H1568" s="131">
        <v>1</v>
      </c>
      <c r="I1568" s="91">
        <v>17.14</v>
      </c>
      <c r="J1568" s="91">
        <v>400</v>
      </c>
      <c r="K1568" s="91">
        <v>230</v>
      </c>
      <c r="L1568" s="91">
        <v>810</v>
      </c>
      <c r="M1568" s="91" t="s">
        <v>16707</v>
      </c>
      <c r="N1568" s="91" t="s">
        <v>16707</v>
      </c>
      <c r="O1568" s="91" t="s">
        <v>16707</v>
      </c>
      <c r="P1568" s="91" t="s">
        <v>16707</v>
      </c>
      <c r="Q1568" s="12"/>
      <c r="R1568" s="12"/>
      <c r="S1568" s="12"/>
      <c r="T1568" s="12"/>
      <c r="U1568" s="12"/>
      <c r="V1568" s="12"/>
      <c r="W1568" s="12"/>
      <c r="X1568" s="12"/>
      <c r="Y1568" s="12"/>
      <c r="Z1568" s="12"/>
      <c r="AA1568" s="12"/>
      <c r="AB1568" s="12"/>
      <c r="AC1568" s="12"/>
      <c r="AD1568" s="13"/>
      <c r="AE1568" s="12"/>
      <c r="AF1568" s="12"/>
    </row>
    <row r="1569" spans="1:32" x14ac:dyDescent="0.35">
      <c r="A1569" s="91" t="s">
        <v>11510</v>
      </c>
      <c r="B1569" s="91" t="s">
        <v>19007</v>
      </c>
      <c r="C1569" s="91" t="s">
        <v>19008</v>
      </c>
      <c r="D1569" s="91">
        <v>15.28</v>
      </c>
      <c r="E1569" s="132">
        <v>500</v>
      </c>
      <c r="F1569" s="132">
        <v>770</v>
      </c>
      <c r="G1569" s="132">
        <v>202</v>
      </c>
      <c r="H1569" s="131">
        <v>1</v>
      </c>
      <c r="I1569" s="91">
        <v>15.28</v>
      </c>
      <c r="J1569" s="91">
        <v>815</v>
      </c>
      <c r="K1569" s="91">
        <v>525</v>
      </c>
      <c r="L1569" s="91">
        <v>230</v>
      </c>
      <c r="M1569" s="91" t="s">
        <v>16707</v>
      </c>
      <c r="N1569" s="91" t="s">
        <v>16707</v>
      </c>
      <c r="O1569" s="91" t="s">
        <v>16707</v>
      </c>
      <c r="P1569" s="91" t="s">
        <v>16707</v>
      </c>
      <c r="Q1569" s="12"/>
      <c r="R1569" s="12"/>
      <c r="S1569" s="12"/>
      <c r="T1569" s="12"/>
      <c r="U1569" s="12"/>
      <c r="V1569" s="12"/>
      <c r="W1569" s="12"/>
      <c r="X1569" s="12"/>
      <c r="Y1569" s="12"/>
      <c r="Z1569" s="12"/>
      <c r="AA1569" s="12"/>
      <c r="AB1569" s="12"/>
      <c r="AC1569" s="12"/>
      <c r="AD1569" s="13"/>
      <c r="AE1569" s="12"/>
      <c r="AF1569" s="12"/>
    </row>
    <row r="1570" spans="1:32" x14ac:dyDescent="0.35">
      <c r="A1570" s="91" t="s">
        <v>12890</v>
      </c>
      <c r="B1570" s="91" t="s">
        <v>19009</v>
      </c>
      <c r="C1570" s="91" t="s">
        <v>19010</v>
      </c>
      <c r="D1570" s="133">
        <v>24.84</v>
      </c>
      <c r="E1570" s="133" t="s">
        <v>19011</v>
      </c>
      <c r="F1570" s="133" t="s">
        <v>17765</v>
      </c>
      <c r="G1570" s="133" t="s">
        <v>19012</v>
      </c>
      <c r="H1570" s="131">
        <v>2</v>
      </c>
      <c r="I1570" s="91">
        <v>14.06</v>
      </c>
      <c r="J1570" s="91">
        <v>720</v>
      </c>
      <c r="K1570" s="91">
        <v>500</v>
      </c>
      <c r="L1570" s="91">
        <v>255</v>
      </c>
      <c r="M1570" s="91">
        <v>10.78</v>
      </c>
      <c r="N1570" s="91">
        <v>180</v>
      </c>
      <c r="O1570" s="91">
        <v>470</v>
      </c>
      <c r="P1570" s="91">
        <v>270</v>
      </c>
      <c r="Q1570" s="12"/>
      <c r="R1570" s="12"/>
      <c r="S1570" s="12"/>
      <c r="T1570" s="12"/>
      <c r="U1570" s="12"/>
      <c r="V1570" s="12"/>
      <c r="W1570" s="12"/>
      <c r="X1570" s="12"/>
      <c r="Y1570" s="12"/>
      <c r="Z1570" s="12"/>
      <c r="AA1570" s="12"/>
      <c r="AB1570" s="12"/>
      <c r="AC1570" s="12"/>
      <c r="AD1570" s="13"/>
      <c r="AE1570" s="12"/>
      <c r="AF1570" s="12"/>
    </row>
    <row r="1571" spans="1:32" x14ac:dyDescent="0.35">
      <c r="A1571" s="91" t="s">
        <v>16109</v>
      </c>
      <c r="B1571" s="91" t="s">
        <v>19013</v>
      </c>
      <c r="C1571" s="91" t="s">
        <v>19014</v>
      </c>
      <c r="D1571" s="133">
        <v>21.23</v>
      </c>
      <c r="E1571" s="133">
        <v>450</v>
      </c>
      <c r="F1571" s="133">
        <v>595</v>
      </c>
      <c r="G1571" s="133">
        <v>320</v>
      </c>
      <c r="H1571" s="131">
        <v>2</v>
      </c>
      <c r="I1571" s="91">
        <v>12.3</v>
      </c>
      <c r="J1571" s="91">
        <v>455</v>
      </c>
      <c r="K1571" s="91">
        <v>355</v>
      </c>
      <c r="L1571" s="91">
        <v>520</v>
      </c>
      <c r="M1571" s="91">
        <v>8.93</v>
      </c>
      <c r="N1571" s="91">
        <v>140</v>
      </c>
      <c r="O1571" s="91">
        <v>470</v>
      </c>
      <c r="P1571" s="91">
        <v>340</v>
      </c>
      <c r="Q1571" s="12"/>
      <c r="R1571" s="12"/>
      <c r="S1571" s="12"/>
      <c r="T1571" s="12"/>
      <c r="U1571" s="12"/>
      <c r="V1571" s="12"/>
      <c r="W1571" s="12"/>
      <c r="X1571" s="12"/>
      <c r="Y1571" s="12"/>
      <c r="Z1571" s="12"/>
      <c r="AA1571" s="12"/>
      <c r="AB1571" s="12"/>
      <c r="AC1571" s="12"/>
      <c r="AD1571" s="13"/>
      <c r="AE1571" s="12"/>
      <c r="AF1571" s="12"/>
    </row>
    <row r="1572" spans="1:32" x14ac:dyDescent="0.35">
      <c r="A1572" s="91" t="s">
        <v>16089</v>
      </c>
      <c r="B1572" s="91" t="s">
        <v>19015</v>
      </c>
      <c r="C1572" s="91" t="s">
        <v>19016</v>
      </c>
      <c r="D1572" s="133">
        <v>26.83</v>
      </c>
      <c r="E1572" s="133">
        <v>450</v>
      </c>
      <c r="F1572" s="133">
        <v>820</v>
      </c>
      <c r="G1572" s="133">
        <v>320</v>
      </c>
      <c r="H1572" s="131">
        <v>2</v>
      </c>
      <c r="I1572" s="91">
        <v>17.899999999999999</v>
      </c>
      <c r="J1572" s="91">
        <v>460</v>
      </c>
      <c r="K1572" s="91">
        <v>335</v>
      </c>
      <c r="L1572" s="91">
        <v>745</v>
      </c>
      <c r="M1572" s="91">
        <v>8.93</v>
      </c>
      <c r="N1572" s="91">
        <v>140</v>
      </c>
      <c r="O1572" s="91">
        <v>470</v>
      </c>
      <c r="P1572" s="91">
        <v>340</v>
      </c>
      <c r="Q1572" s="12"/>
      <c r="R1572" s="12"/>
      <c r="S1572" s="12"/>
      <c r="T1572" s="12"/>
      <c r="U1572" s="12"/>
      <c r="V1572" s="12"/>
      <c r="W1572" s="12"/>
      <c r="X1572" s="12"/>
      <c r="Y1572" s="12"/>
      <c r="Z1572" s="12"/>
      <c r="AA1572" s="12"/>
      <c r="AB1572" s="12"/>
      <c r="AC1572" s="12"/>
      <c r="AD1572" s="13"/>
      <c r="AE1572" s="12"/>
      <c r="AF1572" s="12"/>
    </row>
    <row r="1573" spans="1:32" x14ac:dyDescent="0.35">
      <c r="A1573" s="91" t="s">
        <v>13018</v>
      </c>
      <c r="B1573" s="91" t="s">
        <v>19017</v>
      </c>
      <c r="C1573" s="91" t="s">
        <v>18913</v>
      </c>
      <c r="D1573" s="133">
        <v>38.659999999999997</v>
      </c>
      <c r="E1573" s="133">
        <v>600</v>
      </c>
      <c r="F1573" s="133">
        <v>858</v>
      </c>
      <c r="G1573" s="133">
        <v>460</v>
      </c>
      <c r="H1573" s="131">
        <v>2</v>
      </c>
      <c r="I1573" s="91">
        <v>25</v>
      </c>
      <c r="J1573" s="91">
        <v>480</v>
      </c>
      <c r="K1573" s="91">
        <v>610</v>
      </c>
      <c r="L1573" s="91">
        <v>895</v>
      </c>
      <c r="M1573" s="91">
        <v>13.66</v>
      </c>
      <c r="N1573" s="91">
        <v>500</v>
      </c>
      <c r="O1573" s="91">
        <v>640</v>
      </c>
      <c r="P1573" s="91">
        <v>260</v>
      </c>
      <c r="Q1573" s="12"/>
      <c r="R1573" s="12"/>
      <c r="S1573" s="12"/>
      <c r="T1573" s="12"/>
      <c r="U1573" s="12"/>
      <c r="V1573" s="12"/>
      <c r="W1573" s="12"/>
      <c r="X1573" s="12"/>
      <c r="Y1573" s="12"/>
      <c r="Z1573" s="12"/>
      <c r="AA1573" s="12"/>
      <c r="AB1573" s="12"/>
      <c r="AC1573" s="12"/>
      <c r="AD1573" s="13"/>
      <c r="AE1573" s="12"/>
      <c r="AF1573" s="12"/>
    </row>
    <row r="1574" spans="1:32" x14ac:dyDescent="0.35">
      <c r="A1574" s="91" t="s">
        <v>16209</v>
      </c>
      <c r="B1574" s="91" t="s">
        <v>19018</v>
      </c>
      <c r="C1574" s="91" t="s">
        <v>18915</v>
      </c>
      <c r="D1574" s="133">
        <v>48.3</v>
      </c>
      <c r="E1574" s="133">
        <v>800</v>
      </c>
      <c r="F1574" s="133">
        <v>858</v>
      </c>
      <c r="G1574" s="133">
        <v>460</v>
      </c>
      <c r="H1574" s="131">
        <v>2</v>
      </c>
      <c r="I1574" s="91">
        <v>29.5</v>
      </c>
      <c r="J1574" s="91">
        <v>480</v>
      </c>
      <c r="K1574" s="91">
        <v>810</v>
      </c>
      <c r="L1574" s="91">
        <v>895</v>
      </c>
      <c r="M1574" s="91">
        <v>18.8</v>
      </c>
      <c r="N1574" s="91">
        <v>500</v>
      </c>
      <c r="O1574" s="91">
        <v>840</v>
      </c>
      <c r="P1574" s="91">
        <v>260</v>
      </c>
      <c r="Q1574" s="12"/>
      <c r="R1574" s="12"/>
      <c r="S1574" s="12"/>
      <c r="T1574" s="12"/>
      <c r="U1574" s="12"/>
      <c r="V1574" s="12"/>
      <c r="W1574" s="12"/>
      <c r="X1574" s="12"/>
      <c r="Y1574" s="12"/>
      <c r="Z1574" s="12"/>
      <c r="AA1574" s="12"/>
      <c r="AB1574" s="12"/>
      <c r="AC1574" s="12"/>
      <c r="AD1574" s="13"/>
      <c r="AE1574" s="12"/>
      <c r="AF1574" s="12"/>
    </row>
    <row r="1575" spans="1:32" x14ac:dyDescent="0.35">
      <c r="A1575" s="91" t="s">
        <v>13014</v>
      </c>
      <c r="B1575" s="91" t="s">
        <v>19019</v>
      </c>
      <c r="C1575" s="91" t="s">
        <v>18913</v>
      </c>
      <c r="D1575" s="133">
        <v>38.659999999999997</v>
      </c>
      <c r="E1575" s="133">
        <v>600</v>
      </c>
      <c r="F1575" s="133">
        <v>858</v>
      </c>
      <c r="G1575" s="133">
        <v>460</v>
      </c>
      <c r="H1575" s="131">
        <v>2</v>
      </c>
      <c r="I1575" s="91">
        <v>25</v>
      </c>
      <c r="J1575" s="91">
        <v>480</v>
      </c>
      <c r="K1575" s="91">
        <v>610</v>
      </c>
      <c r="L1575" s="91">
        <v>895</v>
      </c>
      <c r="M1575" s="91">
        <v>13.66</v>
      </c>
      <c r="N1575" s="91">
        <v>500</v>
      </c>
      <c r="O1575" s="91">
        <v>640</v>
      </c>
      <c r="P1575" s="91">
        <v>260</v>
      </c>
      <c r="Q1575" s="12"/>
      <c r="R1575" s="12"/>
      <c r="S1575" s="12"/>
      <c r="T1575" s="12"/>
      <c r="U1575" s="12"/>
      <c r="V1575" s="12"/>
      <c r="W1575" s="12"/>
      <c r="X1575" s="12"/>
      <c r="Y1575" s="12"/>
      <c r="Z1575" s="12"/>
      <c r="AA1575" s="12"/>
      <c r="AB1575" s="12"/>
      <c r="AC1575" s="12"/>
      <c r="AD1575" s="13"/>
      <c r="AE1575" s="12"/>
      <c r="AF1575" s="12"/>
    </row>
    <row r="1576" spans="1:32" x14ac:dyDescent="0.35">
      <c r="A1576" s="91" t="s">
        <v>16205</v>
      </c>
      <c r="B1576" s="91" t="s">
        <v>19020</v>
      </c>
      <c r="C1576" s="91" t="s">
        <v>18915</v>
      </c>
      <c r="D1576" s="133">
        <v>48.3</v>
      </c>
      <c r="E1576" s="133">
        <v>800</v>
      </c>
      <c r="F1576" s="133">
        <v>858</v>
      </c>
      <c r="G1576" s="133">
        <v>460</v>
      </c>
      <c r="H1576" s="131">
        <v>2</v>
      </c>
      <c r="I1576" s="91">
        <v>29.5</v>
      </c>
      <c r="J1576" s="91">
        <v>480</v>
      </c>
      <c r="K1576" s="91">
        <v>810</v>
      </c>
      <c r="L1576" s="91">
        <v>895</v>
      </c>
      <c r="M1576" s="91">
        <v>18.8</v>
      </c>
      <c r="N1576" s="91">
        <v>500</v>
      </c>
      <c r="O1576" s="91">
        <v>840</v>
      </c>
      <c r="P1576" s="91">
        <v>260</v>
      </c>
      <c r="Q1576" s="12"/>
      <c r="R1576" s="12"/>
      <c r="S1576" s="12"/>
      <c r="T1576" s="12"/>
      <c r="U1576" s="12"/>
      <c r="V1576" s="12"/>
      <c r="W1576" s="12"/>
      <c r="X1576" s="12"/>
      <c r="Y1576" s="12"/>
      <c r="Z1576" s="12"/>
      <c r="AA1576" s="12"/>
      <c r="AB1576" s="12"/>
      <c r="AC1576" s="12"/>
      <c r="AD1576" s="13"/>
      <c r="AE1576" s="12"/>
      <c r="AF1576" s="12"/>
    </row>
    <row r="1577" spans="1:32" x14ac:dyDescent="0.35">
      <c r="A1577" s="91" t="s">
        <v>16197</v>
      </c>
      <c r="B1577" s="91" t="s">
        <v>19021</v>
      </c>
      <c r="C1577" s="91" t="s">
        <v>18913</v>
      </c>
      <c r="D1577" s="133">
        <v>38.659999999999997</v>
      </c>
      <c r="E1577" s="133">
        <v>600</v>
      </c>
      <c r="F1577" s="133">
        <v>858</v>
      </c>
      <c r="G1577" s="133">
        <v>460</v>
      </c>
      <c r="H1577" s="131">
        <v>2</v>
      </c>
      <c r="I1577" s="91">
        <v>25</v>
      </c>
      <c r="J1577" s="91">
        <v>480</v>
      </c>
      <c r="K1577" s="91">
        <v>610</v>
      </c>
      <c r="L1577" s="91">
        <v>895</v>
      </c>
      <c r="M1577" s="91">
        <v>13.66</v>
      </c>
      <c r="N1577" s="91">
        <v>500</v>
      </c>
      <c r="O1577" s="91">
        <v>640</v>
      </c>
      <c r="P1577" s="91">
        <v>260</v>
      </c>
      <c r="Q1577" s="12"/>
      <c r="R1577" s="12"/>
      <c r="S1577" s="12"/>
      <c r="T1577" s="12"/>
      <c r="U1577" s="12"/>
      <c r="V1577" s="12"/>
      <c r="W1577" s="12"/>
      <c r="X1577" s="12"/>
      <c r="Y1577" s="12"/>
      <c r="Z1577" s="12"/>
      <c r="AA1577" s="12"/>
      <c r="AB1577" s="12"/>
      <c r="AC1577" s="12"/>
      <c r="AD1577" s="13"/>
      <c r="AE1577" s="12"/>
      <c r="AF1577" s="12"/>
    </row>
    <row r="1578" spans="1:32" x14ac:dyDescent="0.35">
      <c r="A1578" s="91" t="s">
        <v>16201</v>
      </c>
      <c r="B1578" s="91" t="s">
        <v>19022</v>
      </c>
      <c r="C1578" s="91" t="s">
        <v>18915</v>
      </c>
      <c r="D1578" s="133">
        <v>48.3</v>
      </c>
      <c r="E1578" s="133">
        <v>800</v>
      </c>
      <c r="F1578" s="133">
        <v>858</v>
      </c>
      <c r="G1578" s="133">
        <v>460</v>
      </c>
      <c r="H1578" s="131">
        <v>2</v>
      </c>
      <c r="I1578" s="91">
        <v>29.5</v>
      </c>
      <c r="J1578" s="91">
        <v>480</v>
      </c>
      <c r="K1578" s="91">
        <v>810</v>
      </c>
      <c r="L1578" s="91">
        <v>895</v>
      </c>
      <c r="M1578" s="91">
        <v>18.8</v>
      </c>
      <c r="N1578" s="91">
        <v>500</v>
      </c>
      <c r="O1578" s="91">
        <v>840</v>
      </c>
      <c r="P1578" s="91">
        <v>260</v>
      </c>
      <c r="Q1578" s="12"/>
      <c r="R1578" s="12"/>
      <c r="S1578" s="12"/>
      <c r="T1578" s="12"/>
      <c r="U1578" s="12"/>
      <c r="V1578" s="12"/>
      <c r="W1578" s="12"/>
      <c r="X1578" s="12"/>
      <c r="Y1578" s="12"/>
      <c r="Z1578" s="12"/>
      <c r="AA1578" s="12"/>
      <c r="AB1578" s="12"/>
      <c r="AC1578" s="12"/>
      <c r="AD1578" s="13"/>
      <c r="AE1578" s="12"/>
      <c r="AF1578" s="12"/>
    </row>
    <row r="1579" spans="1:32" x14ac:dyDescent="0.35">
      <c r="A1579" s="91" t="s">
        <v>11706</v>
      </c>
      <c r="B1579" s="91" t="s">
        <v>19023</v>
      </c>
      <c r="C1579" s="91" t="s">
        <v>18940</v>
      </c>
      <c r="D1579" s="91">
        <v>15</v>
      </c>
      <c r="E1579" s="91">
        <v>590</v>
      </c>
      <c r="F1579" s="91">
        <v>595</v>
      </c>
      <c r="G1579" s="91">
        <v>162</v>
      </c>
      <c r="H1579" s="131">
        <v>1</v>
      </c>
      <c r="I1579" s="91">
        <v>15</v>
      </c>
      <c r="J1579" s="135">
        <v>180</v>
      </c>
      <c r="K1579" s="135">
        <v>610</v>
      </c>
      <c r="L1579" s="135">
        <v>640</v>
      </c>
      <c r="M1579" s="91" t="s">
        <v>16707</v>
      </c>
      <c r="N1579" s="91" t="s">
        <v>16707</v>
      </c>
      <c r="O1579" s="91" t="s">
        <v>16707</v>
      </c>
      <c r="P1579" s="91" t="s">
        <v>16707</v>
      </c>
      <c r="Q1579" s="12"/>
      <c r="R1579" s="12"/>
      <c r="S1579" s="12"/>
      <c r="T1579" s="12"/>
      <c r="U1579" s="12"/>
      <c r="V1579" s="12"/>
      <c r="W1579" s="12"/>
      <c r="X1579" s="12"/>
      <c r="Y1579" s="12"/>
      <c r="Z1579" s="12"/>
      <c r="AA1579" s="12"/>
      <c r="AB1579" s="12"/>
      <c r="AC1579" s="12"/>
      <c r="AD1579" s="13"/>
      <c r="AE1579" s="12"/>
      <c r="AF1579" s="12"/>
    </row>
    <row r="1580" spans="1:32" x14ac:dyDescent="0.35">
      <c r="A1580" s="91" t="s">
        <v>11710</v>
      </c>
      <c r="B1580" s="91" t="s">
        <v>19024</v>
      </c>
      <c r="C1580" s="91" t="s">
        <v>19025</v>
      </c>
      <c r="D1580" s="91">
        <v>19.09</v>
      </c>
      <c r="E1580" s="91">
        <v>790</v>
      </c>
      <c r="F1580" s="91">
        <v>595</v>
      </c>
      <c r="G1580" s="91">
        <v>162</v>
      </c>
      <c r="H1580" s="131">
        <v>1</v>
      </c>
      <c r="I1580" s="91">
        <v>19.09</v>
      </c>
      <c r="J1580" s="135">
        <v>180</v>
      </c>
      <c r="K1580" s="135">
        <v>810</v>
      </c>
      <c r="L1580" s="135">
        <v>640</v>
      </c>
      <c r="M1580" s="91" t="s">
        <v>16707</v>
      </c>
      <c r="N1580" s="91" t="s">
        <v>16707</v>
      </c>
      <c r="O1580" s="91"/>
      <c r="P1580" s="91" t="s">
        <v>16707</v>
      </c>
      <c r="Q1580" s="12"/>
      <c r="R1580" s="12"/>
      <c r="S1580" s="12"/>
      <c r="T1580" s="12"/>
      <c r="U1580" s="12"/>
      <c r="V1580" s="12"/>
      <c r="W1580" s="12"/>
      <c r="X1580" s="12"/>
      <c r="Y1580" s="12"/>
      <c r="Z1580" s="12"/>
      <c r="AA1580" s="12"/>
      <c r="AB1580" s="12"/>
      <c r="AC1580" s="12"/>
      <c r="AD1580" s="13"/>
      <c r="AE1580" s="12"/>
      <c r="AF1580" s="12"/>
    </row>
    <row r="1581" spans="1:32" x14ac:dyDescent="0.35">
      <c r="A1581" s="91" t="s">
        <v>11694</v>
      </c>
      <c r="B1581" s="91" t="s">
        <v>19026</v>
      </c>
      <c r="C1581" s="91" t="s">
        <v>18940</v>
      </c>
      <c r="D1581" s="91">
        <v>15</v>
      </c>
      <c r="E1581" s="91">
        <v>590</v>
      </c>
      <c r="F1581" s="91">
        <v>595</v>
      </c>
      <c r="G1581" s="91">
        <v>162</v>
      </c>
      <c r="H1581" s="131">
        <v>1</v>
      </c>
      <c r="I1581" s="91">
        <v>15</v>
      </c>
      <c r="J1581" s="135">
        <v>180</v>
      </c>
      <c r="K1581" s="135">
        <v>610</v>
      </c>
      <c r="L1581" s="135">
        <v>640</v>
      </c>
      <c r="M1581" s="91" t="s">
        <v>16707</v>
      </c>
      <c r="N1581" s="91" t="s">
        <v>16707</v>
      </c>
      <c r="O1581" s="91" t="s">
        <v>16707</v>
      </c>
      <c r="P1581" s="91" t="s">
        <v>16707</v>
      </c>
      <c r="Q1581" s="12"/>
      <c r="R1581" s="12"/>
      <c r="S1581" s="12"/>
      <c r="T1581" s="12"/>
      <c r="U1581" s="12"/>
      <c r="V1581" s="12"/>
      <c r="W1581" s="12"/>
      <c r="X1581" s="12"/>
      <c r="Y1581" s="12"/>
      <c r="Z1581" s="12"/>
      <c r="AA1581" s="12"/>
      <c r="AB1581" s="12"/>
      <c r="AC1581" s="12"/>
      <c r="AD1581" s="13"/>
      <c r="AE1581" s="12"/>
      <c r="AF1581" s="12"/>
    </row>
    <row r="1582" spans="1:32" x14ac:dyDescent="0.35">
      <c r="A1582" s="91" t="s">
        <v>11698</v>
      </c>
      <c r="B1582" s="91" t="s">
        <v>19027</v>
      </c>
      <c r="C1582" s="91" t="s">
        <v>19025</v>
      </c>
      <c r="D1582" s="91">
        <v>19.09</v>
      </c>
      <c r="E1582" s="91">
        <v>790</v>
      </c>
      <c r="F1582" s="91">
        <v>595</v>
      </c>
      <c r="G1582" s="91">
        <v>162</v>
      </c>
      <c r="H1582" s="131">
        <v>1</v>
      </c>
      <c r="I1582" s="91">
        <v>19.09</v>
      </c>
      <c r="J1582" s="135">
        <v>180</v>
      </c>
      <c r="K1582" s="135">
        <v>810</v>
      </c>
      <c r="L1582" s="135">
        <v>640</v>
      </c>
      <c r="M1582" s="91" t="s">
        <v>16707</v>
      </c>
      <c r="N1582" s="91" t="s">
        <v>16707</v>
      </c>
      <c r="O1582" s="91" t="s">
        <v>16707</v>
      </c>
      <c r="P1582" s="91" t="s">
        <v>16707</v>
      </c>
      <c r="Q1582" s="12"/>
      <c r="R1582" s="12"/>
      <c r="S1582" s="12"/>
      <c r="T1582" s="12"/>
      <c r="U1582" s="12"/>
      <c r="V1582" s="12"/>
      <c r="W1582" s="12"/>
      <c r="X1582" s="12"/>
      <c r="Y1582" s="12"/>
      <c r="Z1582" s="12"/>
      <c r="AA1582" s="12"/>
      <c r="AB1582" s="12"/>
      <c r="AC1582" s="12"/>
      <c r="AD1582" s="13"/>
      <c r="AE1582" s="12"/>
      <c r="AF1582" s="12"/>
    </row>
    <row r="1583" spans="1:32" x14ac:dyDescent="0.35">
      <c r="A1583" s="91" t="s">
        <v>15032</v>
      </c>
      <c r="B1583" s="91" t="s">
        <v>19028</v>
      </c>
      <c r="C1583" s="91" t="s">
        <v>18940</v>
      </c>
      <c r="D1583" s="91">
        <v>15</v>
      </c>
      <c r="E1583" s="91">
        <v>590</v>
      </c>
      <c r="F1583" s="91">
        <v>595</v>
      </c>
      <c r="G1583" s="91">
        <v>162</v>
      </c>
      <c r="H1583" s="131">
        <v>1</v>
      </c>
      <c r="I1583" s="91">
        <v>15</v>
      </c>
      <c r="J1583" s="135">
        <v>625</v>
      </c>
      <c r="K1583" s="135">
        <v>610</v>
      </c>
      <c r="L1583" s="135">
        <v>190</v>
      </c>
      <c r="M1583" s="91" t="s">
        <v>16707</v>
      </c>
      <c r="N1583" s="91" t="s">
        <v>16707</v>
      </c>
      <c r="O1583" s="91" t="s">
        <v>16707</v>
      </c>
      <c r="P1583" s="91" t="s">
        <v>16707</v>
      </c>
      <c r="Q1583" s="12"/>
      <c r="R1583" s="12"/>
      <c r="S1583" s="12"/>
      <c r="T1583" s="12"/>
      <c r="U1583" s="12"/>
      <c r="V1583" s="12"/>
      <c r="W1583" s="12"/>
      <c r="X1583" s="12"/>
      <c r="Y1583" s="12"/>
      <c r="Z1583" s="12"/>
      <c r="AA1583" s="12"/>
      <c r="AB1583" s="12"/>
      <c r="AC1583" s="12"/>
      <c r="AD1583" s="13"/>
      <c r="AE1583" s="12"/>
      <c r="AF1583" s="12"/>
    </row>
    <row r="1584" spans="1:32" x14ac:dyDescent="0.35">
      <c r="A1584" s="91" t="s">
        <v>11686</v>
      </c>
      <c r="B1584" s="91" t="s">
        <v>19029</v>
      </c>
      <c r="C1584" s="91" t="s">
        <v>19025</v>
      </c>
      <c r="D1584" s="91">
        <v>19.09</v>
      </c>
      <c r="E1584" s="91">
        <v>790</v>
      </c>
      <c r="F1584" s="91">
        <v>595</v>
      </c>
      <c r="G1584" s="91">
        <v>162</v>
      </c>
      <c r="H1584" s="131">
        <v>1</v>
      </c>
      <c r="I1584" s="91">
        <v>19.09</v>
      </c>
      <c r="J1584" s="135">
        <v>180</v>
      </c>
      <c r="K1584" s="135">
        <v>810</v>
      </c>
      <c r="L1584" s="135">
        <v>640</v>
      </c>
      <c r="M1584" s="91" t="s">
        <v>16707</v>
      </c>
      <c r="N1584" s="91" t="s">
        <v>16707</v>
      </c>
      <c r="O1584" s="91" t="s">
        <v>16707</v>
      </c>
      <c r="P1584" s="91" t="s">
        <v>16707</v>
      </c>
      <c r="Q1584" s="12"/>
      <c r="R1584" s="12"/>
      <c r="S1584" s="12"/>
      <c r="T1584" s="12"/>
      <c r="U1584" s="12"/>
      <c r="V1584" s="12"/>
      <c r="W1584" s="12"/>
      <c r="X1584" s="12"/>
      <c r="Y1584" s="12"/>
      <c r="Z1584" s="12"/>
      <c r="AA1584" s="12"/>
      <c r="AB1584" s="12"/>
      <c r="AC1584" s="12"/>
      <c r="AD1584" s="13"/>
      <c r="AE1584" s="12"/>
      <c r="AF1584" s="12"/>
    </row>
    <row r="1585" spans="1:32" x14ac:dyDescent="0.35">
      <c r="A1585" s="91" t="s">
        <v>11714</v>
      </c>
      <c r="B1585" s="91" t="s">
        <v>19030</v>
      </c>
      <c r="C1585" s="91" t="s">
        <v>18657</v>
      </c>
      <c r="D1585" s="91">
        <v>16</v>
      </c>
      <c r="E1585" s="91">
        <v>505</v>
      </c>
      <c r="F1585" s="91">
        <v>852</v>
      </c>
      <c r="G1585" s="91">
        <v>260</v>
      </c>
      <c r="H1585" s="131">
        <v>1</v>
      </c>
      <c r="I1585" s="91">
        <v>16</v>
      </c>
      <c r="J1585" s="135">
        <v>895</v>
      </c>
      <c r="K1585" s="135">
        <v>520</v>
      </c>
      <c r="L1585" s="135">
        <v>280.00000000000006</v>
      </c>
      <c r="M1585" s="91" t="s">
        <v>16707</v>
      </c>
      <c r="N1585" s="91" t="s">
        <v>16707</v>
      </c>
      <c r="O1585" s="91"/>
      <c r="P1585" s="91" t="s">
        <v>16707</v>
      </c>
      <c r="Q1585" s="12"/>
      <c r="R1585" s="12"/>
      <c r="S1585" s="12"/>
      <c r="T1585" s="12"/>
      <c r="U1585" s="12"/>
      <c r="V1585" s="12"/>
      <c r="W1585" s="12"/>
      <c r="X1585" s="12"/>
      <c r="Y1585" s="12"/>
      <c r="Z1585" s="12"/>
      <c r="AA1585" s="12"/>
      <c r="AB1585" s="12"/>
      <c r="AC1585" s="12"/>
      <c r="AD1585" s="13"/>
      <c r="AE1585" s="12"/>
      <c r="AF1585" s="12"/>
    </row>
    <row r="1586" spans="1:32" x14ac:dyDescent="0.35">
      <c r="A1586" s="91" t="s">
        <v>11702</v>
      </c>
      <c r="B1586" s="91" t="s">
        <v>19031</v>
      </c>
      <c r="C1586" s="91" t="s">
        <v>18657</v>
      </c>
      <c r="D1586" s="91">
        <v>16</v>
      </c>
      <c r="E1586" s="91">
        <v>505</v>
      </c>
      <c r="F1586" s="91">
        <v>852</v>
      </c>
      <c r="G1586" s="91">
        <v>260</v>
      </c>
      <c r="H1586" s="131">
        <v>1</v>
      </c>
      <c r="I1586" s="91">
        <v>16</v>
      </c>
      <c r="J1586" s="135">
        <v>895</v>
      </c>
      <c r="K1586" s="135">
        <v>520</v>
      </c>
      <c r="L1586" s="135">
        <v>280.00000000000006</v>
      </c>
      <c r="M1586" s="91" t="s">
        <v>16707</v>
      </c>
      <c r="N1586" s="91" t="s">
        <v>16707</v>
      </c>
      <c r="O1586" s="91" t="s">
        <v>16707</v>
      </c>
      <c r="P1586" s="91" t="s">
        <v>16707</v>
      </c>
      <c r="Q1586" s="12"/>
      <c r="R1586" s="12"/>
      <c r="S1586" s="12"/>
      <c r="T1586" s="12"/>
      <c r="U1586" s="12"/>
      <c r="V1586" s="12"/>
      <c r="W1586" s="12"/>
      <c r="X1586" s="12"/>
      <c r="Y1586" s="12"/>
      <c r="Z1586" s="12"/>
      <c r="AA1586" s="12"/>
      <c r="AB1586" s="12"/>
      <c r="AC1586" s="12"/>
      <c r="AD1586" s="13"/>
      <c r="AE1586" s="12"/>
      <c r="AF1586" s="12"/>
    </row>
    <row r="1587" spans="1:32" x14ac:dyDescent="0.35">
      <c r="A1587" s="91" t="s">
        <v>11690</v>
      </c>
      <c r="B1587" s="91" t="s">
        <v>19032</v>
      </c>
      <c r="C1587" s="91" t="s">
        <v>18657</v>
      </c>
      <c r="D1587" s="91">
        <v>16</v>
      </c>
      <c r="E1587" s="91">
        <v>505</v>
      </c>
      <c r="F1587" s="91">
        <v>852</v>
      </c>
      <c r="G1587" s="91">
        <v>260</v>
      </c>
      <c r="H1587" s="131">
        <v>1</v>
      </c>
      <c r="I1587" s="91">
        <v>16</v>
      </c>
      <c r="J1587" s="135">
        <v>895</v>
      </c>
      <c r="K1587" s="135">
        <v>520</v>
      </c>
      <c r="L1587" s="135">
        <v>280.00000000000006</v>
      </c>
      <c r="M1587" s="91" t="s">
        <v>16707</v>
      </c>
      <c r="N1587" s="91" t="s">
        <v>16707</v>
      </c>
      <c r="O1587" s="91" t="s">
        <v>16707</v>
      </c>
      <c r="P1587" s="91" t="s">
        <v>16707</v>
      </c>
      <c r="Q1587" s="12"/>
      <c r="R1587" s="12"/>
      <c r="S1587" s="12"/>
      <c r="T1587" s="12"/>
      <c r="U1587" s="12"/>
      <c r="V1587" s="12"/>
      <c r="W1587" s="12"/>
      <c r="X1587" s="12"/>
      <c r="Y1587" s="12"/>
      <c r="Z1587" s="12"/>
      <c r="AA1587" s="12"/>
      <c r="AB1587" s="12"/>
      <c r="AC1587" s="12"/>
      <c r="AD1587" s="13"/>
      <c r="AE1587" s="12"/>
      <c r="AF1587" s="12"/>
    </row>
    <row r="1588" spans="1:32" x14ac:dyDescent="0.35">
      <c r="A1588" s="91" t="s">
        <v>11738</v>
      </c>
      <c r="B1588" s="91" t="s">
        <v>19033</v>
      </c>
      <c r="C1588" s="91" t="s">
        <v>18861</v>
      </c>
      <c r="D1588" s="91">
        <v>14</v>
      </c>
      <c r="E1588" s="91">
        <v>1695</v>
      </c>
      <c r="F1588" s="91">
        <v>560</v>
      </c>
      <c r="G1588" s="91">
        <v>18</v>
      </c>
      <c r="H1588" s="131">
        <v>1</v>
      </c>
      <c r="I1588" s="91">
        <v>14</v>
      </c>
      <c r="J1588" s="135">
        <v>30</v>
      </c>
      <c r="K1588" s="135">
        <v>600</v>
      </c>
      <c r="L1588" s="135">
        <v>1720</v>
      </c>
      <c r="M1588" s="91" t="s">
        <v>16707</v>
      </c>
      <c r="N1588" s="91" t="s">
        <v>16707</v>
      </c>
      <c r="O1588" s="91" t="s">
        <v>16707</v>
      </c>
      <c r="P1588" s="91" t="s">
        <v>16707</v>
      </c>
      <c r="Q1588" s="12"/>
      <c r="R1588" s="12"/>
      <c r="S1588" s="12"/>
      <c r="T1588" s="12"/>
      <c r="U1588" s="12"/>
      <c r="V1588" s="12"/>
      <c r="W1588" s="12"/>
      <c r="X1588" s="12"/>
      <c r="Y1588" s="12"/>
      <c r="Z1588" s="12"/>
      <c r="AA1588" s="12"/>
      <c r="AB1588" s="12"/>
      <c r="AC1588" s="12"/>
      <c r="AD1588" s="13"/>
      <c r="AE1588" s="12"/>
      <c r="AF1588" s="12"/>
    </row>
    <row r="1589" spans="1:32" x14ac:dyDescent="0.35">
      <c r="A1589" s="91" t="s">
        <v>11742</v>
      </c>
      <c r="B1589" s="91" t="s">
        <v>19034</v>
      </c>
      <c r="C1589" s="91" t="s">
        <v>18862</v>
      </c>
      <c r="D1589" s="91">
        <v>14.5</v>
      </c>
      <c r="E1589" s="91">
        <v>1795</v>
      </c>
      <c r="F1589" s="91">
        <v>560</v>
      </c>
      <c r="G1589" s="91">
        <v>18</v>
      </c>
      <c r="H1589" s="131">
        <v>1</v>
      </c>
      <c r="I1589" s="91">
        <v>14.5</v>
      </c>
      <c r="J1589" s="135">
        <v>30</v>
      </c>
      <c r="K1589" s="135">
        <v>600</v>
      </c>
      <c r="L1589" s="135">
        <v>1820</v>
      </c>
      <c r="M1589" s="91" t="s">
        <v>16707</v>
      </c>
      <c r="N1589" s="91" t="s">
        <v>16707</v>
      </c>
      <c r="O1589" s="91" t="s">
        <v>16707</v>
      </c>
      <c r="P1589" s="91" t="s">
        <v>16707</v>
      </c>
      <c r="Q1589" s="12"/>
      <c r="R1589" s="12"/>
      <c r="S1589" s="12"/>
      <c r="T1589" s="12"/>
      <c r="U1589" s="12"/>
      <c r="V1589" s="12"/>
      <c r="W1589" s="12"/>
      <c r="X1589" s="12"/>
      <c r="Y1589" s="12"/>
      <c r="Z1589" s="12"/>
      <c r="AA1589" s="12"/>
      <c r="AB1589" s="12"/>
      <c r="AC1589" s="12"/>
      <c r="AD1589" s="13"/>
      <c r="AE1589" s="12"/>
      <c r="AF1589" s="12"/>
    </row>
    <row r="1590" spans="1:32" x14ac:dyDescent="0.35">
      <c r="A1590" s="91" t="s">
        <v>15048</v>
      </c>
      <c r="B1590" s="91" t="s">
        <v>19035</v>
      </c>
      <c r="C1590" s="91" t="s">
        <v>18861</v>
      </c>
      <c r="D1590" s="91">
        <v>14</v>
      </c>
      <c r="E1590" s="91">
        <v>1695</v>
      </c>
      <c r="F1590" s="91">
        <v>560</v>
      </c>
      <c r="G1590" s="91">
        <v>18</v>
      </c>
      <c r="H1590" s="131">
        <v>1</v>
      </c>
      <c r="I1590" s="91">
        <v>14</v>
      </c>
      <c r="J1590" s="135">
        <v>30</v>
      </c>
      <c r="K1590" s="135">
        <v>600</v>
      </c>
      <c r="L1590" s="135">
        <v>1720</v>
      </c>
      <c r="M1590" s="91" t="s">
        <v>16707</v>
      </c>
      <c r="N1590" s="91" t="s">
        <v>16707</v>
      </c>
      <c r="O1590" s="91" t="s">
        <v>16707</v>
      </c>
      <c r="P1590" s="91" t="s">
        <v>16707</v>
      </c>
      <c r="Q1590" s="12"/>
      <c r="R1590" s="12"/>
      <c r="S1590" s="12"/>
      <c r="T1590" s="12"/>
      <c r="U1590" s="12"/>
      <c r="V1590" s="12"/>
      <c r="W1590" s="12"/>
      <c r="X1590" s="12"/>
      <c r="Y1590" s="12"/>
      <c r="Z1590" s="12"/>
      <c r="AA1590" s="12"/>
      <c r="AB1590" s="12"/>
      <c r="AC1590" s="12"/>
      <c r="AD1590" s="13"/>
      <c r="AE1590" s="12"/>
      <c r="AF1590" s="12"/>
    </row>
    <row r="1591" spans="1:32" x14ac:dyDescent="0.35">
      <c r="A1591" s="91" t="s">
        <v>11726</v>
      </c>
      <c r="B1591" s="91" t="s">
        <v>19036</v>
      </c>
      <c r="C1591" s="91" t="s">
        <v>18862</v>
      </c>
      <c r="D1591" s="91">
        <v>14.5</v>
      </c>
      <c r="E1591" s="91">
        <v>1795</v>
      </c>
      <c r="F1591" s="91">
        <v>560</v>
      </c>
      <c r="G1591" s="91">
        <v>18</v>
      </c>
      <c r="H1591" s="131">
        <v>1</v>
      </c>
      <c r="I1591" s="91">
        <v>14.5</v>
      </c>
      <c r="J1591" s="135">
        <v>30</v>
      </c>
      <c r="K1591" s="135">
        <v>600</v>
      </c>
      <c r="L1591" s="135">
        <v>1820</v>
      </c>
      <c r="M1591" s="91" t="s">
        <v>16707</v>
      </c>
      <c r="N1591" s="91" t="s">
        <v>16707</v>
      </c>
      <c r="O1591" s="91" t="s">
        <v>16707</v>
      </c>
      <c r="P1591" s="91" t="s">
        <v>16707</v>
      </c>
      <c r="Q1591" s="12"/>
      <c r="R1591" s="12"/>
      <c r="S1591" s="12"/>
      <c r="T1591" s="12"/>
      <c r="U1591" s="12"/>
      <c r="V1591" s="12"/>
      <c r="W1591" s="12"/>
      <c r="X1591" s="12"/>
      <c r="Y1591" s="12"/>
      <c r="Z1591" s="12"/>
      <c r="AA1591" s="12"/>
      <c r="AB1591" s="12"/>
      <c r="AC1591" s="12"/>
      <c r="AD1591" s="13"/>
      <c r="AE1591" s="12"/>
      <c r="AF1591" s="12"/>
    </row>
    <row r="1592" spans="1:32" x14ac:dyDescent="0.35">
      <c r="A1592" s="91" t="s">
        <v>15036</v>
      </c>
      <c r="B1592" s="91" t="s">
        <v>19037</v>
      </c>
      <c r="C1592" s="91" t="s">
        <v>18861</v>
      </c>
      <c r="D1592" s="91">
        <v>14</v>
      </c>
      <c r="E1592" s="91">
        <v>1695</v>
      </c>
      <c r="F1592" s="91">
        <v>560</v>
      </c>
      <c r="G1592" s="91">
        <v>18</v>
      </c>
      <c r="H1592" s="131">
        <v>1</v>
      </c>
      <c r="I1592" s="91">
        <v>14</v>
      </c>
      <c r="J1592" s="135">
        <v>30</v>
      </c>
      <c r="K1592" s="135">
        <v>600</v>
      </c>
      <c r="L1592" s="135">
        <v>1720</v>
      </c>
      <c r="M1592" s="91" t="s">
        <v>16707</v>
      </c>
      <c r="N1592" s="91" t="s">
        <v>16707</v>
      </c>
      <c r="O1592" s="91" t="s">
        <v>16707</v>
      </c>
      <c r="P1592" s="91" t="s">
        <v>16707</v>
      </c>
      <c r="Q1592" s="12"/>
      <c r="R1592" s="12"/>
      <c r="S1592" s="12"/>
      <c r="T1592" s="12"/>
      <c r="U1592" s="12"/>
      <c r="V1592" s="12"/>
      <c r="W1592" s="12"/>
      <c r="X1592" s="12"/>
      <c r="Y1592" s="12"/>
      <c r="Z1592" s="12"/>
      <c r="AA1592" s="12"/>
      <c r="AB1592" s="12"/>
      <c r="AC1592" s="12"/>
      <c r="AD1592" s="13"/>
      <c r="AE1592" s="12"/>
      <c r="AF1592" s="12"/>
    </row>
    <row r="1593" spans="1:32" x14ac:dyDescent="0.35">
      <c r="A1593" s="91" t="s">
        <v>15040</v>
      </c>
      <c r="B1593" s="91" t="s">
        <v>19038</v>
      </c>
      <c r="C1593" s="91" t="s">
        <v>18862</v>
      </c>
      <c r="D1593" s="91">
        <v>14.5</v>
      </c>
      <c r="E1593" s="91">
        <v>1795</v>
      </c>
      <c r="F1593" s="91">
        <v>560</v>
      </c>
      <c r="G1593" s="91">
        <v>18</v>
      </c>
      <c r="H1593" s="131">
        <v>1</v>
      </c>
      <c r="I1593" s="91">
        <v>14.5</v>
      </c>
      <c r="J1593" s="135">
        <v>30</v>
      </c>
      <c r="K1593" s="135">
        <v>600</v>
      </c>
      <c r="L1593" s="135">
        <v>1820</v>
      </c>
      <c r="M1593" s="91" t="s">
        <v>16707</v>
      </c>
      <c r="N1593" s="91" t="s">
        <v>16707</v>
      </c>
      <c r="O1593" s="91" t="s">
        <v>16707</v>
      </c>
      <c r="P1593" s="91" t="s">
        <v>16707</v>
      </c>
      <c r="Q1593" s="12"/>
      <c r="R1593" s="12"/>
      <c r="S1593" s="12"/>
      <c r="T1593" s="12"/>
      <c r="U1593" s="12"/>
      <c r="V1593" s="12"/>
      <c r="W1593" s="12"/>
      <c r="X1593" s="12"/>
      <c r="Y1593" s="12"/>
      <c r="Z1593" s="12"/>
      <c r="AA1593" s="12"/>
      <c r="AB1593" s="12"/>
      <c r="AC1593" s="12"/>
      <c r="AD1593" s="13"/>
      <c r="AE1593" s="12"/>
      <c r="AF1593" s="12"/>
    </row>
    <row r="1594" spans="1:32" x14ac:dyDescent="0.35">
      <c r="A1594" s="91" t="s">
        <v>11746</v>
      </c>
      <c r="B1594" s="91" t="s">
        <v>19039</v>
      </c>
      <c r="C1594" s="91" t="s">
        <v>18873</v>
      </c>
      <c r="D1594" s="91">
        <v>5.7</v>
      </c>
      <c r="E1594" s="91">
        <v>680</v>
      </c>
      <c r="F1594" s="91">
        <v>560</v>
      </c>
      <c r="G1594" s="91">
        <v>18</v>
      </c>
      <c r="H1594" s="131">
        <v>1</v>
      </c>
      <c r="I1594" s="91">
        <v>5.7</v>
      </c>
      <c r="J1594" s="135">
        <v>30</v>
      </c>
      <c r="K1594" s="135">
        <v>600</v>
      </c>
      <c r="L1594" s="135">
        <v>695</v>
      </c>
      <c r="M1594" s="91" t="s">
        <v>16707</v>
      </c>
      <c r="N1594" s="91" t="s">
        <v>16707</v>
      </c>
      <c r="O1594" s="91" t="s">
        <v>16707</v>
      </c>
      <c r="P1594" s="91" t="s">
        <v>16707</v>
      </c>
      <c r="Q1594" s="12"/>
      <c r="R1594" s="12"/>
      <c r="S1594" s="12"/>
      <c r="T1594" s="12"/>
      <c r="U1594" s="12"/>
      <c r="V1594" s="12"/>
      <c r="W1594" s="12"/>
      <c r="X1594" s="12"/>
      <c r="Y1594" s="12"/>
      <c r="Z1594" s="12"/>
      <c r="AA1594" s="12"/>
      <c r="AB1594" s="12"/>
      <c r="AC1594" s="12"/>
      <c r="AD1594" s="13"/>
      <c r="AE1594" s="12"/>
      <c r="AF1594" s="12"/>
    </row>
    <row r="1595" spans="1:32" x14ac:dyDescent="0.35">
      <c r="A1595" s="91" t="s">
        <v>11750</v>
      </c>
      <c r="B1595" s="91" t="s">
        <v>19040</v>
      </c>
      <c r="C1595" s="91" t="s">
        <v>18874</v>
      </c>
      <c r="D1595" s="91">
        <v>6.6</v>
      </c>
      <c r="E1595" s="91">
        <v>730</v>
      </c>
      <c r="F1595" s="91">
        <v>560</v>
      </c>
      <c r="G1595" s="91">
        <v>18</v>
      </c>
      <c r="H1595" s="131">
        <v>1</v>
      </c>
      <c r="I1595" s="91">
        <v>6.6</v>
      </c>
      <c r="J1595" s="135">
        <v>30</v>
      </c>
      <c r="K1595" s="135">
        <v>600</v>
      </c>
      <c r="L1595" s="135">
        <v>750</v>
      </c>
      <c r="M1595" s="91" t="s">
        <v>16707</v>
      </c>
      <c r="N1595" s="91" t="s">
        <v>16707</v>
      </c>
      <c r="O1595" s="91" t="s">
        <v>16707</v>
      </c>
      <c r="P1595" s="91" t="s">
        <v>16707</v>
      </c>
      <c r="Q1595" s="12"/>
      <c r="R1595" s="12"/>
      <c r="S1595" s="12"/>
      <c r="T1595" s="12"/>
      <c r="U1595" s="12"/>
      <c r="V1595" s="12"/>
      <c r="W1595" s="12"/>
      <c r="X1595" s="12"/>
      <c r="Y1595" s="12"/>
      <c r="Z1595" s="12"/>
      <c r="AA1595" s="12"/>
      <c r="AB1595" s="12"/>
      <c r="AC1595" s="12"/>
      <c r="AD1595" s="13"/>
      <c r="AE1595" s="12"/>
      <c r="AF1595" s="12"/>
    </row>
    <row r="1596" spans="1:32" x14ac:dyDescent="0.35">
      <c r="A1596" s="91" t="s">
        <v>11754</v>
      </c>
      <c r="B1596" s="91" t="s">
        <v>19041</v>
      </c>
      <c r="C1596" s="91" t="s">
        <v>18875</v>
      </c>
      <c r="D1596" s="91">
        <v>6.8</v>
      </c>
      <c r="E1596" s="91">
        <v>780</v>
      </c>
      <c r="F1596" s="91">
        <v>560</v>
      </c>
      <c r="G1596" s="91">
        <v>18</v>
      </c>
      <c r="H1596" s="131">
        <v>1</v>
      </c>
      <c r="I1596" s="91">
        <v>6.8</v>
      </c>
      <c r="J1596" s="135">
        <v>30</v>
      </c>
      <c r="K1596" s="135">
        <v>600</v>
      </c>
      <c r="L1596" s="135">
        <v>820</v>
      </c>
      <c r="M1596" s="91" t="s">
        <v>16707</v>
      </c>
      <c r="N1596" s="91" t="s">
        <v>16707</v>
      </c>
      <c r="O1596" s="91" t="s">
        <v>16707</v>
      </c>
      <c r="P1596" s="91" t="s">
        <v>16707</v>
      </c>
      <c r="Q1596" s="12"/>
      <c r="R1596" s="12"/>
      <c r="S1596" s="12"/>
      <c r="T1596" s="12"/>
      <c r="U1596" s="12"/>
      <c r="V1596" s="12"/>
      <c r="W1596" s="12"/>
      <c r="X1596" s="12"/>
      <c r="Y1596" s="12"/>
      <c r="Z1596" s="12"/>
      <c r="AA1596" s="12"/>
      <c r="AB1596" s="12"/>
      <c r="AC1596" s="12"/>
      <c r="AD1596" s="13"/>
      <c r="AE1596" s="12"/>
      <c r="AF1596" s="12"/>
    </row>
    <row r="1597" spans="1:32" x14ac:dyDescent="0.35">
      <c r="A1597" s="91" t="s">
        <v>15052</v>
      </c>
      <c r="B1597" s="91" t="s">
        <v>19042</v>
      </c>
      <c r="C1597" s="91" t="s">
        <v>18873</v>
      </c>
      <c r="D1597" s="91">
        <v>5.7</v>
      </c>
      <c r="E1597" s="91">
        <v>680</v>
      </c>
      <c r="F1597" s="91">
        <v>560</v>
      </c>
      <c r="G1597" s="91">
        <v>18</v>
      </c>
      <c r="H1597" s="131">
        <v>1</v>
      </c>
      <c r="I1597" s="91">
        <v>5.7</v>
      </c>
      <c r="J1597" s="135">
        <v>30</v>
      </c>
      <c r="K1597" s="135">
        <v>600</v>
      </c>
      <c r="L1597" s="135">
        <v>695</v>
      </c>
      <c r="M1597" s="91" t="s">
        <v>16707</v>
      </c>
      <c r="N1597" s="91" t="s">
        <v>16707</v>
      </c>
      <c r="O1597" s="91" t="s">
        <v>16707</v>
      </c>
      <c r="P1597" s="91" t="s">
        <v>16707</v>
      </c>
      <c r="Q1597" s="12"/>
      <c r="R1597" s="12"/>
      <c r="S1597" s="12"/>
      <c r="T1597" s="12"/>
      <c r="U1597" s="12"/>
      <c r="V1597" s="12"/>
      <c r="W1597" s="12"/>
      <c r="X1597" s="12"/>
      <c r="Y1597" s="12"/>
      <c r="Z1597" s="12"/>
      <c r="AA1597" s="12"/>
      <c r="AB1597" s="12"/>
      <c r="AC1597" s="12"/>
      <c r="AD1597" s="13"/>
      <c r="AE1597" s="12"/>
      <c r="AF1597" s="12"/>
    </row>
    <row r="1598" spans="1:32" x14ac:dyDescent="0.35">
      <c r="A1598" s="91" t="s">
        <v>11730</v>
      </c>
      <c r="B1598" s="91" t="s">
        <v>19043</v>
      </c>
      <c r="C1598" s="91" t="s">
        <v>18874</v>
      </c>
      <c r="D1598" s="91">
        <v>6.6</v>
      </c>
      <c r="E1598" s="91">
        <v>730</v>
      </c>
      <c r="F1598" s="91">
        <v>560</v>
      </c>
      <c r="G1598" s="91">
        <v>18</v>
      </c>
      <c r="H1598" s="131">
        <v>1</v>
      </c>
      <c r="I1598" s="91">
        <v>6.6</v>
      </c>
      <c r="J1598" s="135">
        <v>30</v>
      </c>
      <c r="K1598" s="135">
        <v>600</v>
      </c>
      <c r="L1598" s="135">
        <v>750</v>
      </c>
      <c r="M1598" s="91" t="s">
        <v>16707</v>
      </c>
      <c r="N1598" s="91" t="s">
        <v>16707</v>
      </c>
      <c r="O1598" s="91" t="s">
        <v>16707</v>
      </c>
      <c r="P1598" s="91" t="s">
        <v>16707</v>
      </c>
      <c r="Q1598" s="12"/>
      <c r="R1598" s="12"/>
      <c r="S1598" s="12"/>
      <c r="T1598" s="12"/>
      <c r="U1598" s="12"/>
      <c r="V1598" s="12"/>
      <c r="W1598" s="12"/>
      <c r="X1598" s="12"/>
      <c r="Y1598" s="12"/>
      <c r="Z1598" s="12"/>
      <c r="AA1598" s="12"/>
      <c r="AB1598" s="12"/>
      <c r="AC1598" s="12"/>
      <c r="AD1598" s="13"/>
      <c r="AE1598" s="12"/>
      <c r="AF1598" s="12"/>
    </row>
    <row r="1599" spans="1:32" x14ac:dyDescent="0.35">
      <c r="A1599" s="91" t="s">
        <v>11734</v>
      </c>
      <c r="B1599" s="91" t="s">
        <v>19044</v>
      </c>
      <c r="C1599" s="91" t="s">
        <v>18875</v>
      </c>
      <c r="D1599" s="91">
        <v>6.8</v>
      </c>
      <c r="E1599" s="91">
        <v>780</v>
      </c>
      <c r="F1599" s="91">
        <v>560</v>
      </c>
      <c r="G1599" s="91">
        <v>18</v>
      </c>
      <c r="H1599" s="131">
        <v>1</v>
      </c>
      <c r="I1599" s="91">
        <v>6.8</v>
      </c>
      <c r="J1599" s="135">
        <v>30</v>
      </c>
      <c r="K1599" s="135">
        <v>600</v>
      </c>
      <c r="L1599" s="135">
        <v>820</v>
      </c>
      <c r="M1599" s="91" t="s">
        <v>16707</v>
      </c>
      <c r="N1599" s="91" t="s">
        <v>16707</v>
      </c>
      <c r="O1599" s="91" t="s">
        <v>16707</v>
      </c>
      <c r="P1599" s="91" t="s">
        <v>16707</v>
      </c>
      <c r="Q1599" s="12"/>
      <c r="R1599" s="12"/>
      <c r="S1599" s="12"/>
      <c r="T1599" s="12"/>
      <c r="U1599" s="12"/>
      <c r="V1599" s="12"/>
      <c r="W1599" s="12"/>
      <c r="X1599" s="12"/>
      <c r="Y1599" s="12"/>
      <c r="Z1599" s="12"/>
      <c r="AA1599" s="12"/>
      <c r="AB1599" s="12"/>
      <c r="AC1599" s="12"/>
      <c r="AD1599" s="13"/>
      <c r="AE1599" s="12"/>
      <c r="AF1599" s="12"/>
    </row>
    <row r="1600" spans="1:32" x14ac:dyDescent="0.35">
      <c r="A1600" s="91" t="s">
        <v>15044</v>
      </c>
      <c r="B1600" s="91" t="s">
        <v>19045</v>
      </c>
      <c r="C1600" s="91" t="s">
        <v>18873</v>
      </c>
      <c r="D1600" s="91">
        <v>5.7</v>
      </c>
      <c r="E1600" s="91">
        <v>680</v>
      </c>
      <c r="F1600" s="91">
        <v>560</v>
      </c>
      <c r="G1600" s="91">
        <v>18</v>
      </c>
      <c r="H1600" s="131">
        <v>1</v>
      </c>
      <c r="I1600" s="91">
        <v>5.7</v>
      </c>
      <c r="J1600" s="135">
        <v>30</v>
      </c>
      <c r="K1600" s="135">
        <v>600</v>
      </c>
      <c r="L1600" s="135">
        <v>695</v>
      </c>
      <c r="M1600" s="91" t="s">
        <v>16707</v>
      </c>
      <c r="N1600" s="91" t="s">
        <v>16707</v>
      </c>
      <c r="O1600" s="91" t="s">
        <v>16707</v>
      </c>
      <c r="P1600" s="91" t="s">
        <v>16707</v>
      </c>
      <c r="Q1600" s="12"/>
      <c r="R1600" s="12"/>
      <c r="S1600" s="12"/>
      <c r="T1600" s="12"/>
      <c r="U1600" s="12"/>
      <c r="V1600" s="12"/>
      <c r="W1600" s="12"/>
      <c r="X1600" s="12"/>
      <c r="Y1600" s="12"/>
      <c r="Z1600" s="12"/>
      <c r="AA1600" s="12"/>
      <c r="AB1600" s="12"/>
      <c r="AC1600" s="12"/>
      <c r="AD1600" s="13"/>
      <c r="AE1600" s="12"/>
      <c r="AF1600" s="12"/>
    </row>
    <row r="1601" spans="1:32" x14ac:dyDescent="0.35">
      <c r="A1601" s="91" t="s">
        <v>11718</v>
      </c>
      <c r="B1601" s="91" t="s">
        <v>19046</v>
      </c>
      <c r="C1601" s="91" t="s">
        <v>18874</v>
      </c>
      <c r="D1601" s="91">
        <v>6.6</v>
      </c>
      <c r="E1601" s="91">
        <v>730</v>
      </c>
      <c r="F1601" s="91">
        <v>560</v>
      </c>
      <c r="G1601" s="91">
        <v>18</v>
      </c>
      <c r="H1601" s="131">
        <v>1</v>
      </c>
      <c r="I1601" s="91">
        <v>6.6</v>
      </c>
      <c r="J1601" s="135">
        <v>30</v>
      </c>
      <c r="K1601" s="135">
        <v>600</v>
      </c>
      <c r="L1601" s="135">
        <v>750</v>
      </c>
      <c r="M1601" s="91" t="s">
        <v>16707</v>
      </c>
      <c r="N1601" s="91" t="s">
        <v>16707</v>
      </c>
      <c r="O1601" s="91" t="s">
        <v>16707</v>
      </c>
      <c r="P1601" s="91" t="s">
        <v>16707</v>
      </c>
      <c r="Q1601" s="12"/>
      <c r="R1601" s="12"/>
      <c r="S1601" s="12"/>
      <c r="T1601" s="12"/>
      <c r="U1601" s="12"/>
      <c r="V1601" s="12"/>
      <c r="W1601" s="12"/>
      <c r="X1601" s="12"/>
      <c r="Y1601" s="12"/>
      <c r="Z1601" s="12"/>
      <c r="AA1601" s="12"/>
      <c r="AB1601" s="12"/>
      <c r="AC1601" s="12"/>
      <c r="AD1601" s="13"/>
      <c r="AE1601" s="12"/>
      <c r="AF1601" s="12"/>
    </row>
    <row r="1602" spans="1:32" x14ac:dyDescent="0.35">
      <c r="A1602" s="91" t="s">
        <v>11722</v>
      </c>
      <c r="B1602" s="91" t="s">
        <v>19047</v>
      </c>
      <c r="C1602" s="91" t="s">
        <v>18875</v>
      </c>
      <c r="D1602" s="91">
        <v>6.8</v>
      </c>
      <c r="E1602" s="91">
        <v>780</v>
      </c>
      <c r="F1602" s="91">
        <v>560</v>
      </c>
      <c r="G1602" s="91">
        <v>18</v>
      </c>
      <c r="H1602" s="131">
        <v>1</v>
      </c>
      <c r="I1602" s="91">
        <v>6.8</v>
      </c>
      <c r="J1602" s="135">
        <v>30</v>
      </c>
      <c r="K1602" s="135">
        <v>600</v>
      </c>
      <c r="L1602" s="135">
        <v>820</v>
      </c>
      <c r="M1602" s="91" t="s">
        <v>16707</v>
      </c>
      <c r="N1602" s="91" t="s">
        <v>16707</v>
      </c>
      <c r="O1602" s="91" t="s">
        <v>16707</v>
      </c>
      <c r="P1602" s="91" t="s">
        <v>16707</v>
      </c>
      <c r="Q1602" s="12"/>
      <c r="R1602" s="12"/>
      <c r="S1602" s="12"/>
      <c r="T1602" s="12"/>
      <c r="U1602" s="12"/>
      <c r="V1602" s="12"/>
      <c r="W1602" s="12"/>
      <c r="X1602" s="12"/>
      <c r="Y1602" s="12"/>
      <c r="Z1602" s="12"/>
      <c r="AA1602" s="12"/>
      <c r="AB1602" s="12"/>
      <c r="AC1602" s="12"/>
      <c r="AD1602" s="13"/>
      <c r="AE1602" s="12"/>
      <c r="AF1602" s="12"/>
    </row>
    <row r="1603" spans="1:32" x14ac:dyDescent="0.35">
      <c r="A1603" s="136" t="s">
        <v>8870</v>
      </c>
      <c r="B1603" s="137" t="s">
        <v>19048</v>
      </c>
      <c r="C1603" s="136" t="s">
        <v>19049</v>
      </c>
      <c r="D1603" s="21">
        <v>2.6</v>
      </c>
      <c r="E1603" s="21">
        <v>288</v>
      </c>
      <c r="F1603" s="21">
        <v>40</v>
      </c>
      <c r="G1603" s="21">
        <v>195</v>
      </c>
      <c r="H1603" s="138">
        <v>1</v>
      </c>
      <c r="I1603" s="21">
        <v>2.6</v>
      </c>
      <c r="J1603" s="21">
        <v>350</v>
      </c>
      <c r="K1603" s="21">
        <v>180</v>
      </c>
      <c r="L1603" s="21">
        <v>85</v>
      </c>
      <c r="M1603" s="139"/>
      <c r="N1603" s="139"/>
      <c r="O1603" s="139"/>
      <c r="P1603" s="139"/>
      <c r="Q1603" s="12"/>
      <c r="R1603" s="12"/>
      <c r="S1603" s="12"/>
      <c r="T1603" s="12"/>
      <c r="U1603" s="12"/>
      <c r="V1603" s="12"/>
      <c r="W1603" s="12"/>
      <c r="X1603" s="12"/>
      <c r="Y1603" s="12"/>
      <c r="Z1603" s="12"/>
      <c r="AA1603" s="12"/>
      <c r="AB1603" s="12"/>
      <c r="AC1603" s="12"/>
      <c r="AD1603" s="13"/>
      <c r="AE1603" s="12"/>
      <c r="AF1603" s="12"/>
    </row>
    <row r="1604" spans="1:32" x14ac:dyDescent="0.35">
      <c r="A1604" s="136" t="s">
        <v>12806</v>
      </c>
      <c r="B1604" s="137" t="s">
        <v>19050</v>
      </c>
      <c r="C1604" s="136" t="s">
        <v>19049</v>
      </c>
      <c r="D1604" s="21">
        <v>1.71</v>
      </c>
      <c r="E1604" s="21">
        <v>280</v>
      </c>
      <c r="F1604" s="21">
        <v>40</v>
      </c>
      <c r="G1604" s="21">
        <v>146</v>
      </c>
      <c r="H1604" s="138">
        <v>1</v>
      </c>
      <c r="I1604" s="21">
        <v>1.71</v>
      </c>
      <c r="J1604" s="21">
        <v>295</v>
      </c>
      <c r="K1604" s="21">
        <v>130</v>
      </c>
      <c r="L1604" s="21">
        <v>70</v>
      </c>
      <c r="M1604" s="139"/>
      <c r="N1604" s="139"/>
      <c r="O1604" s="139"/>
      <c r="P1604" s="139"/>
      <c r="Q1604" s="12"/>
      <c r="R1604" s="12"/>
      <c r="S1604" s="12"/>
      <c r="T1604" s="12"/>
      <c r="U1604" s="12"/>
      <c r="V1604" s="12"/>
      <c r="W1604" s="12"/>
      <c r="X1604" s="12"/>
      <c r="Y1604" s="12"/>
      <c r="Z1604" s="12"/>
      <c r="AA1604" s="12"/>
      <c r="AB1604" s="12"/>
      <c r="AC1604" s="12"/>
      <c r="AD1604" s="13"/>
      <c r="AE1604" s="12"/>
      <c r="AF1604" s="12"/>
    </row>
    <row r="1605" spans="1:32" x14ac:dyDescent="0.35">
      <c r="A1605" s="136" t="s">
        <v>12810</v>
      </c>
      <c r="B1605" s="137" t="s">
        <v>19051</v>
      </c>
      <c r="C1605" s="136" t="s">
        <v>19049</v>
      </c>
      <c r="D1605" s="21">
        <v>2.02</v>
      </c>
      <c r="E1605" s="21">
        <v>255</v>
      </c>
      <c r="F1605" s="21">
        <v>31</v>
      </c>
      <c r="G1605" s="21">
        <v>177</v>
      </c>
      <c r="H1605" s="138">
        <v>1</v>
      </c>
      <c r="I1605" s="21">
        <v>2.02</v>
      </c>
      <c r="J1605" s="21">
        <v>280</v>
      </c>
      <c r="K1605" s="21">
        <v>190</v>
      </c>
      <c r="L1605" s="21">
        <v>80</v>
      </c>
      <c r="M1605" s="140"/>
      <c r="N1605" s="140"/>
      <c r="O1605" s="140"/>
      <c r="P1605" s="140"/>
      <c r="Q1605" s="12"/>
      <c r="R1605" s="12"/>
      <c r="S1605" s="12"/>
      <c r="T1605" s="12"/>
      <c r="U1605" s="12"/>
      <c r="V1605" s="12"/>
      <c r="W1605" s="12"/>
      <c r="X1605" s="12"/>
      <c r="Y1605" s="12"/>
      <c r="Z1605" s="12"/>
      <c r="AA1605" s="12"/>
      <c r="AB1605" s="12"/>
      <c r="AC1605" s="12"/>
      <c r="AD1605" s="13"/>
      <c r="AE1605" s="12"/>
      <c r="AF1605" s="12"/>
    </row>
    <row r="1606" spans="1:32" x14ac:dyDescent="0.35">
      <c r="A1606" s="136" t="s">
        <v>12830</v>
      </c>
      <c r="B1606" s="137" t="s">
        <v>19052</v>
      </c>
      <c r="C1606" s="136" t="s">
        <v>19049</v>
      </c>
      <c r="D1606" s="21">
        <v>1.94</v>
      </c>
      <c r="E1606" s="21">
        <v>274</v>
      </c>
      <c r="F1606" s="21">
        <v>39</v>
      </c>
      <c r="G1606" s="21">
        <v>39</v>
      </c>
      <c r="H1606" s="138">
        <v>1</v>
      </c>
      <c r="I1606" s="21">
        <v>1.94</v>
      </c>
      <c r="J1606" s="21">
        <v>280</v>
      </c>
      <c r="K1606" s="21">
        <v>190</v>
      </c>
      <c r="L1606" s="21">
        <v>80</v>
      </c>
      <c r="M1606" s="140"/>
      <c r="N1606" s="140"/>
      <c r="O1606" s="140"/>
      <c r="P1606" s="140"/>
      <c r="Q1606" s="12"/>
      <c r="R1606" s="12"/>
      <c r="S1606" s="12"/>
      <c r="T1606" s="12"/>
      <c r="U1606" s="12"/>
      <c r="V1606" s="12"/>
      <c r="W1606" s="12"/>
      <c r="X1606" s="12"/>
      <c r="Y1606" s="12"/>
      <c r="Z1606" s="12"/>
      <c r="AA1606" s="12"/>
      <c r="AB1606" s="12"/>
      <c r="AC1606" s="12"/>
      <c r="AD1606" s="13"/>
      <c r="AE1606" s="12"/>
      <c r="AF1606" s="12"/>
    </row>
    <row r="1607" spans="1:32" x14ac:dyDescent="0.35">
      <c r="A1607" s="136" t="s">
        <v>16033</v>
      </c>
      <c r="B1607" s="137" t="s">
        <v>19053</v>
      </c>
      <c r="C1607" s="136" t="s">
        <v>5866</v>
      </c>
      <c r="D1607" s="21">
        <v>2.3199999999999998</v>
      </c>
      <c r="E1607" s="21">
        <v>230</v>
      </c>
      <c r="F1607" s="21">
        <v>125</v>
      </c>
      <c r="G1607" s="21">
        <v>150</v>
      </c>
      <c r="H1607" s="138">
        <v>1</v>
      </c>
      <c r="I1607" s="21">
        <v>2.3199999999999998</v>
      </c>
      <c r="J1607" s="21">
        <v>250</v>
      </c>
      <c r="K1607" s="21">
        <v>180</v>
      </c>
      <c r="L1607" s="21">
        <v>190</v>
      </c>
      <c r="M1607" s="140"/>
      <c r="N1607" s="140"/>
      <c r="O1607" s="140"/>
      <c r="P1607" s="140"/>
      <c r="Q1607" s="12"/>
      <c r="R1607" s="12"/>
      <c r="S1607" s="12"/>
      <c r="T1607" s="12"/>
      <c r="U1607" s="12"/>
      <c r="V1607" s="12"/>
      <c r="W1607" s="12"/>
      <c r="X1607" s="12"/>
      <c r="Y1607" s="12"/>
      <c r="Z1607" s="12"/>
      <c r="AA1607" s="12"/>
      <c r="AB1607" s="12"/>
      <c r="AC1607" s="12"/>
      <c r="AD1607" s="13"/>
      <c r="AE1607" s="12"/>
      <c r="AF1607" s="12"/>
    </row>
    <row r="1608" spans="1:32" x14ac:dyDescent="0.35">
      <c r="A1608" s="136" t="s">
        <v>12546</v>
      </c>
      <c r="B1608" s="137" t="s">
        <v>19054</v>
      </c>
      <c r="C1608" s="136" t="s">
        <v>19055</v>
      </c>
      <c r="D1608" s="21">
        <v>2.73</v>
      </c>
      <c r="E1608" s="21">
        <v>230</v>
      </c>
      <c r="F1608" s="21">
        <v>125</v>
      </c>
      <c r="G1608" s="21">
        <v>150</v>
      </c>
      <c r="H1608" s="138">
        <v>1</v>
      </c>
      <c r="I1608" s="21">
        <v>2.73</v>
      </c>
      <c r="J1608" s="21">
        <v>250</v>
      </c>
      <c r="K1608" s="21">
        <v>180</v>
      </c>
      <c r="L1608" s="21">
        <v>190</v>
      </c>
      <c r="M1608" s="140"/>
      <c r="N1608" s="140"/>
      <c r="O1608" s="140"/>
      <c r="P1608" s="140"/>
      <c r="Q1608" s="12"/>
      <c r="R1608" s="12"/>
      <c r="S1608" s="12"/>
      <c r="T1608" s="12"/>
      <c r="U1608" s="12"/>
      <c r="V1608" s="12"/>
      <c r="W1608" s="12"/>
      <c r="X1608" s="12"/>
      <c r="Y1608" s="12"/>
      <c r="Z1608" s="12"/>
      <c r="AA1608" s="12"/>
      <c r="AB1608" s="12"/>
      <c r="AC1608" s="12"/>
      <c r="AD1608" s="13"/>
      <c r="AE1608" s="12"/>
      <c r="AF1608" s="12"/>
    </row>
    <row r="1609" spans="1:32" x14ac:dyDescent="0.35">
      <c r="A1609" s="136" t="s">
        <v>12550</v>
      </c>
      <c r="B1609" s="137" t="s">
        <v>19056</v>
      </c>
      <c r="C1609" s="136" t="s">
        <v>19057</v>
      </c>
      <c r="D1609" s="21">
        <v>1.22</v>
      </c>
      <c r="E1609" s="21">
        <v>50</v>
      </c>
      <c r="F1609" s="21">
        <v>125</v>
      </c>
      <c r="G1609" s="21">
        <v>132</v>
      </c>
      <c r="H1609" s="138">
        <v>1</v>
      </c>
      <c r="I1609" s="21">
        <v>1.22</v>
      </c>
      <c r="J1609" s="21">
        <v>175</v>
      </c>
      <c r="K1609" s="21">
        <v>195</v>
      </c>
      <c r="L1609" s="21">
        <v>80</v>
      </c>
      <c r="M1609" s="140"/>
      <c r="N1609" s="140"/>
      <c r="O1609" s="140"/>
      <c r="P1609" s="140"/>
      <c r="Q1609" s="12"/>
      <c r="R1609" s="12"/>
      <c r="S1609" s="12"/>
      <c r="T1609" s="12"/>
      <c r="U1609" s="12"/>
      <c r="V1609" s="12"/>
      <c r="W1609" s="12"/>
      <c r="X1609" s="12"/>
      <c r="Y1609" s="12"/>
      <c r="Z1609" s="12"/>
      <c r="AA1609" s="12"/>
      <c r="AB1609" s="12"/>
      <c r="AC1609" s="12"/>
      <c r="AD1609" s="13"/>
      <c r="AE1609" s="12"/>
      <c r="AF1609" s="12"/>
    </row>
    <row r="1610" spans="1:32" x14ac:dyDescent="0.35">
      <c r="A1610" s="136" t="s">
        <v>12726</v>
      </c>
      <c r="B1610" s="137" t="s">
        <v>19058</v>
      </c>
      <c r="C1610" s="136" t="s">
        <v>19059</v>
      </c>
      <c r="D1610" s="21">
        <v>1.1599999999999999</v>
      </c>
      <c r="E1610" s="21">
        <v>48</v>
      </c>
      <c r="F1610" s="21">
        <v>121</v>
      </c>
      <c r="G1610" s="21">
        <v>136</v>
      </c>
      <c r="H1610" s="138">
        <v>1</v>
      </c>
      <c r="I1610" s="21">
        <v>1.1599999999999999</v>
      </c>
      <c r="J1610" s="21">
        <v>230</v>
      </c>
      <c r="K1610" s="21">
        <v>185</v>
      </c>
      <c r="L1610" s="21">
        <v>55</v>
      </c>
      <c r="M1610" s="140"/>
      <c r="N1610" s="140"/>
      <c r="O1610" s="140"/>
      <c r="P1610" s="140"/>
      <c r="Q1610" s="12"/>
      <c r="R1610" s="12"/>
      <c r="S1610" s="12"/>
      <c r="T1610" s="12"/>
      <c r="U1610" s="12"/>
      <c r="V1610" s="12"/>
      <c r="W1610" s="12"/>
      <c r="X1610" s="12"/>
      <c r="Y1610" s="12"/>
      <c r="Z1610" s="12"/>
      <c r="AA1610" s="12"/>
      <c r="AB1610" s="12"/>
      <c r="AC1610" s="12"/>
      <c r="AD1610" s="13"/>
      <c r="AE1610" s="12"/>
      <c r="AF1610" s="12"/>
    </row>
    <row r="1611" spans="1:32" x14ac:dyDescent="0.35">
      <c r="A1611" s="136" t="s">
        <v>12730</v>
      </c>
      <c r="B1611" s="137" t="s">
        <v>19060</v>
      </c>
      <c r="C1611" s="136" t="s">
        <v>19061</v>
      </c>
      <c r="D1611" s="21">
        <v>1.39</v>
      </c>
      <c r="E1611" s="21">
        <v>45</v>
      </c>
      <c r="F1611" s="21">
        <v>146</v>
      </c>
      <c r="G1611" s="21">
        <v>108</v>
      </c>
      <c r="H1611" s="138">
        <v>1</v>
      </c>
      <c r="I1611" s="21">
        <v>1.39</v>
      </c>
      <c r="J1611" s="21">
        <v>200</v>
      </c>
      <c r="K1611" s="21">
        <v>150</v>
      </c>
      <c r="L1611" s="21">
        <v>85</v>
      </c>
      <c r="M1611" s="140"/>
      <c r="N1611" s="140"/>
      <c r="O1611" s="140"/>
      <c r="P1611" s="140"/>
      <c r="Q1611" s="12"/>
      <c r="R1611" s="12"/>
      <c r="S1611" s="12"/>
      <c r="T1611" s="12"/>
      <c r="U1611" s="12"/>
      <c r="V1611" s="12"/>
      <c r="W1611" s="12"/>
      <c r="X1611" s="12"/>
      <c r="Y1611" s="12"/>
      <c r="Z1611" s="12"/>
      <c r="AA1611" s="12"/>
      <c r="AB1611" s="12"/>
      <c r="AC1611" s="12"/>
      <c r="AD1611" s="13"/>
      <c r="AE1611" s="12"/>
      <c r="AF1611" s="12"/>
    </row>
    <row r="1612" spans="1:32" x14ac:dyDescent="0.35">
      <c r="A1612" s="141" t="s">
        <v>9082</v>
      </c>
      <c r="B1612" s="137" t="s">
        <v>19062</v>
      </c>
      <c r="C1612" s="136" t="s">
        <v>4471</v>
      </c>
      <c r="D1612" s="21">
        <v>2.2999999999999998</v>
      </c>
      <c r="E1612" s="21">
        <v>190</v>
      </c>
      <c r="F1612" s="21">
        <v>105</v>
      </c>
      <c r="G1612" s="21">
        <v>140</v>
      </c>
      <c r="H1612" s="138">
        <v>1</v>
      </c>
      <c r="I1612" s="21">
        <v>2.2999999999999998</v>
      </c>
      <c r="J1612" s="21">
        <v>250</v>
      </c>
      <c r="K1612" s="21">
        <v>205</v>
      </c>
      <c r="L1612" s="21">
        <v>190</v>
      </c>
      <c r="M1612" s="140"/>
      <c r="N1612" s="140"/>
      <c r="O1612" s="140"/>
      <c r="P1612" s="140"/>
      <c r="Q1612" s="12"/>
      <c r="R1612" s="12"/>
      <c r="S1612" s="12"/>
      <c r="T1612" s="12"/>
      <c r="U1612" s="12"/>
      <c r="V1612" s="12"/>
      <c r="W1612" s="12"/>
      <c r="X1612" s="12"/>
      <c r="Y1612" s="12"/>
      <c r="Z1612" s="12"/>
      <c r="AA1612" s="12"/>
      <c r="AB1612" s="12"/>
      <c r="AC1612" s="12"/>
      <c r="AD1612" s="13"/>
      <c r="AE1612" s="12"/>
      <c r="AF1612" s="12"/>
    </row>
    <row r="1613" spans="1:32" x14ac:dyDescent="0.35">
      <c r="A1613" s="136" t="s">
        <v>9086</v>
      </c>
      <c r="B1613" s="137" t="s">
        <v>19063</v>
      </c>
      <c r="C1613" s="136" t="s">
        <v>19064</v>
      </c>
      <c r="D1613" s="21">
        <v>2.6</v>
      </c>
      <c r="E1613" s="21">
        <v>220</v>
      </c>
      <c r="F1613" s="21">
        <v>175</v>
      </c>
      <c r="G1613" s="21">
        <v>190</v>
      </c>
      <c r="H1613" s="138">
        <v>1</v>
      </c>
      <c r="I1613" s="21">
        <v>2.6</v>
      </c>
      <c r="J1613" s="21">
        <v>250</v>
      </c>
      <c r="K1613" s="21">
        <v>170</v>
      </c>
      <c r="L1613" s="21">
        <v>160</v>
      </c>
      <c r="M1613" s="140"/>
      <c r="N1613" s="140"/>
      <c r="O1613" s="140"/>
      <c r="P1613" s="140"/>
      <c r="Q1613" s="12"/>
      <c r="R1613" s="12"/>
      <c r="S1613" s="12"/>
      <c r="T1613" s="12"/>
      <c r="U1613" s="12"/>
      <c r="V1613" s="12"/>
      <c r="W1613" s="12"/>
      <c r="X1613" s="12"/>
      <c r="Y1613" s="12"/>
      <c r="Z1613" s="12"/>
      <c r="AA1613" s="12"/>
      <c r="AB1613" s="12"/>
      <c r="AC1613" s="12"/>
      <c r="AD1613" s="13"/>
      <c r="AE1613" s="12"/>
      <c r="AF1613" s="12"/>
    </row>
    <row r="1614" spans="1:32" x14ac:dyDescent="0.35">
      <c r="A1614" s="136" t="s">
        <v>9090</v>
      </c>
      <c r="B1614" s="137" t="s">
        <v>19065</v>
      </c>
      <c r="C1614" s="136" t="s">
        <v>19066</v>
      </c>
      <c r="D1614" s="21">
        <v>1</v>
      </c>
      <c r="E1614" s="21">
        <v>40</v>
      </c>
      <c r="F1614" s="21">
        <v>94</v>
      </c>
      <c r="G1614" s="21">
        <v>123</v>
      </c>
      <c r="H1614" s="138">
        <v>1</v>
      </c>
      <c r="I1614" s="21">
        <v>1</v>
      </c>
      <c r="J1614" s="21">
        <v>429</v>
      </c>
      <c r="K1614" s="21">
        <v>129</v>
      </c>
      <c r="L1614" s="21">
        <v>70</v>
      </c>
      <c r="M1614" s="140"/>
      <c r="N1614" s="140"/>
      <c r="O1614" s="140"/>
      <c r="P1614" s="140"/>
      <c r="Q1614" s="12"/>
      <c r="R1614" s="12"/>
      <c r="S1614" s="12"/>
      <c r="T1614" s="12"/>
      <c r="U1614" s="12"/>
      <c r="V1614" s="12"/>
      <c r="W1614" s="12"/>
      <c r="X1614" s="12"/>
      <c r="Y1614" s="12"/>
      <c r="Z1614" s="12"/>
      <c r="AA1614" s="12"/>
      <c r="AB1614" s="12"/>
      <c r="AC1614" s="12"/>
      <c r="AD1614" s="13"/>
      <c r="AE1614" s="12"/>
      <c r="AF1614" s="12"/>
    </row>
    <row r="1615" spans="1:32" x14ac:dyDescent="0.35">
      <c r="A1615" s="136" t="s">
        <v>9098</v>
      </c>
      <c r="B1615" s="137" t="s">
        <v>19067</v>
      </c>
      <c r="C1615" s="136" t="s">
        <v>19066</v>
      </c>
      <c r="D1615" s="21">
        <v>0.74</v>
      </c>
      <c r="E1615" s="21">
        <v>40</v>
      </c>
      <c r="F1615" s="21">
        <v>94</v>
      </c>
      <c r="G1615" s="21">
        <v>123</v>
      </c>
      <c r="H1615" s="138">
        <v>1</v>
      </c>
      <c r="I1615" s="21">
        <v>0.74</v>
      </c>
      <c r="J1615" s="21">
        <v>360</v>
      </c>
      <c r="K1615" s="21">
        <v>115</v>
      </c>
      <c r="L1615" s="21">
        <v>70</v>
      </c>
      <c r="M1615" s="140"/>
      <c r="N1615" s="140"/>
      <c r="O1615" s="140"/>
      <c r="P1615" s="140"/>
      <c r="Q1615" s="12"/>
      <c r="R1615" s="12"/>
      <c r="S1615" s="12"/>
      <c r="T1615" s="12"/>
      <c r="U1615" s="12"/>
      <c r="V1615" s="12"/>
      <c r="W1615" s="12"/>
      <c r="X1615" s="12"/>
      <c r="Y1615" s="12"/>
      <c r="Z1615" s="12"/>
      <c r="AA1615" s="12"/>
      <c r="AB1615" s="12"/>
      <c r="AC1615" s="12"/>
      <c r="AD1615" s="13"/>
      <c r="AE1615" s="12"/>
      <c r="AF1615" s="12"/>
    </row>
    <row r="1616" spans="1:32" x14ac:dyDescent="0.35">
      <c r="A1616" s="136" t="s">
        <v>9102</v>
      </c>
      <c r="B1616" s="137" t="s">
        <v>19068</v>
      </c>
      <c r="C1616" s="136" t="s">
        <v>19066</v>
      </c>
      <c r="D1616" s="21">
        <v>1.03</v>
      </c>
      <c r="E1616" s="21">
        <v>40</v>
      </c>
      <c r="F1616" s="21">
        <v>94</v>
      </c>
      <c r="G1616" s="21">
        <v>123</v>
      </c>
      <c r="H1616" s="138">
        <v>1</v>
      </c>
      <c r="I1616" s="21">
        <v>1.03</v>
      </c>
      <c r="J1616" s="21">
        <v>430</v>
      </c>
      <c r="K1616" s="21">
        <v>130</v>
      </c>
      <c r="L1616" s="21">
        <v>70</v>
      </c>
      <c r="M1616" s="140"/>
      <c r="N1616" s="140"/>
      <c r="O1616" s="140"/>
      <c r="P1616" s="140"/>
      <c r="Q1616" s="12"/>
      <c r="R1616" s="12"/>
      <c r="S1616" s="12"/>
      <c r="T1616" s="12"/>
      <c r="U1616" s="12"/>
      <c r="V1616" s="12"/>
      <c r="W1616" s="12"/>
      <c r="X1616" s="12"/>
      <c r="Y1616" s="12"/>
      <c r="Z1616" s="12"/>
      <c r="AA1616" s="12"/>
      <c r="AB1616" s="12"/>
      <c r="AC1616" s="12"/>
      <c r="AD1616" s="13"/>
      <c r="AE1616" s="12"/>
      <c r="AF1616" s="12"/>
    </row>
    <row r="1617" spans="1:32" x14ac:dyDescent="0.35">
      <c r="A1617" s="136" t="s">
        <v>11790</v>
      </c>
      <c r="B1617" s="137" t="s">
        <v>19069</v>
      </c>
      <c r="C1617" s="136" t="s">
        <v>19066</v>
      </c>
      <c r="D1617" s="21">
        <v>1.37</v>
      </c>
      <c r="E1617" s="21">
        <v>50</v>
      </c>
      <c r="F1617" s="21">
        <v>190</v>
      </c>
      <c r="G1617" s="21">
        <v>145</v>
      </c>
      <c r="H1617" s="138">
        <v>1</v>
      </c>
      <c r="I1617" s="21">
        <v>1.37</v>
      </c>
      <c r="J1617" s="21">
        <v>205</v>
      </c>
      <c r="K1617" s="21">
        <v>175</v>
      </c>
      <c r="L1617" s="21">
        <v>80</v>
      </c>
      <c r="M1617" s="140"/>
      <c r="N1617" s="140"/>
      <c r="O1617" s="140"/>
      <c r="P1617" s="140"/>
      <c r="Q1617" s="12"/>
      <c r="R1617" s="12"/>
      <c r="S1617" s="12"/>
      <c r="T1617" s="12"/>
      <c r="U1617" s="12"/>
      <c r="V1617" s="12"/>
      <c r="W1617" s="12"/>
      <c r="X1617" s="12"/>
      <c r="Y1617" s="12"/>
      <c r="Z1617" s="12"/>
      <c r="AA1617" s="12"/>
      <c r="AB1617" s="12"/>
      <c r="AC1617" s="12"/>
      <c r="AD1617" s="13"/>
      <c r="AE1617" s="12"/>
      <c r="AF1617" s="12"/>
    </row>
    <row r="1618" spans="1:32" x14ac:dyDescent="0.35">
      <c r="A1618" s="136" t="s">
        <v>11794</v>
      </c>
      <c r="B1618" s="137" t="s">
        <v>19070</v>
      </c>
      <c r="C1618" s="136" t="s">
        <v>19071</v>
      </c>
      <c r="D1618" s="21">
        <v>1.66</v>
      </c>
      <c r="E1618" s="21">
        <v>50</v>
      </c>
      <c r="F1618" s="21">
        <v>130</v>
      </c>
      <c r="G1618" s="21">
        <v>121</v>
      </c>
      <c r="H1618" s="138">
        <v>1</v>
      </c>
      <c r="I1618" s="21">
        <v>1.66</v>
      </c>
      <c r="J1618" s="21">
        <v>429</v>
      </c>
      <c r="K1618" s="21">
        <v>149</v>
      </c>
      <c r="L1618" s="21">
        <v>78</v>
      </c>
      <c r="M1618" s="140"/>
      <c r="N1618" s="140"/>
      <c r="O1618" s="140"/>
      <c r="P1618" s="140"/>
      <c r="Q1618" s="12"/>
      <c r="R1618" s="12"/>
      <c r="S1618" s="12"/>
      <c r="T1618" s="12"/>
      <c r="U1618" s="12"/>
      <c r="V1618" s="12"/>
      <c r="W1618" s="12"/>
      <c r="X1618" s="12"/>
      <c r="Y1618" s="12"/>
      <c r="Z1618" s="12"/>
      <c r="AA1618" s="12"/>
      <c r="AB1618" s="12"/>
      <c r="AC1618" s="12"/>
      <c r="AD1618" s="13"/>
      <c r="AE1618" s="12"/>
      <c r="AF1618" s="12"/>
    </row>
    <row r="1619" spans="1:32" x14ac:dyDescent="0.35">
      <c r="A1619" s="136" t="s">
        <v>11798</v>
      </c>
      <c r="B1619" s="137" t="s">
        <v>19072</v>
      </c>
      <c r="C1619" s="136" t="s">
        <v>4471</v>
      </c>
      <c r="D1619" s="21">
        <v>1.86</v>
      </c>
      <c r="E1619" s="21">
        <v>220</v>
      </c>
      <c r="F1619" s="21">
        <v>78</v>
      </c>
      <c r="G1619" s="21">
        <v>125</v>
      </c>
      <c r="H1619" s="138">
        <v>1</v>
      </c>
      <c r="I1619" s="21">
        <v>1.86</v>
      </c>
      <c r="J1619" s="21">
        <v>245</v>
      </c>
      <c r="K1619" s="21">
        <v>160</v>
      </c>
      <c r="L1619" s="21">
        <v>140</v>
      </c>
      <c r="M1619" s="140"/>
      <c r="N1619" s="140"/>
      <c r="O1619" s="140"/>
      <c r="P1619" s="140"/>
      <c r="Q1619" s="12"/>
      <c r="R1619" s="12"/>
      <c r="S1619" s="12"/>
      <c r="T1619" s="12"/>
      <c r="U1619" s="12"/>
      <c r="V1619" s="12"/>
      <c r="W1619" s="12"/>
      <c r="X1619" s="12"/>
      <c r="Y1619" s="12"/>
      <c r="Z1619" s="12"/>
      <c r="AA1619" s="12"/>
      <c r="AB1619" s="12"/>
      <c r="AC1619" s="12"/>
      <c r="AD1619" s="13"/>
      <c r="AE1619" s="12"/>
      <c r="AF1619" s="12"/>
    </row>
    <row r="1620" spans="1:32" x14ac:dyDescent="0.35">
      <c r="A1620" s="136" t="s">
        <v>11802</v>
      </c>
      <c r="B1620" s="137" t="s">
        <v>19073</v>
      </c>
      <c r="C1620" s="136" t="s">
        <v>19064</v>
      </c>
      <c r="D1620" s="21">
        <v>3.03</v>
      </c>
      <c r="E1620" s="21">
        <v>220</v>
      </c>
      <c r="F1620" s="21">
        <v>78</v>
      </c>
      <c r="G1620" s="21">
        <v>125</v>
      </c>
      <c r="H1620" s="138">
        <v>1</v>
      </c>
      <c r="I1620" s="21">
        <v>3.03</v>
      </c>
      <c r="J1620" s="21">
        <v>340</v>
      </c>
      <c r="K1620" s="21">
        <v>185</v>
      </c>
      <c r="L1620" s="21">
        <v>175</v>
      </c>
      <c r="M1620" s="140"/>
      <c r="N1620" s="140"/>
      <c r="O1620" s="140"/>
      <c r="P1620" s="140"/>
      <c r="Q1620" s="12"/>
      <c r="R1620" s="12"/>
      <c r="S1620" s="12"/>
      <c r="T1620" s="12"/>
      <c r="U1620" s="12"/>
      <c r="V1620" s="12"/>
      <c r="W1620" s="12"/>
      <c r="X1620" s="12"/>
      <c r="Y1620" s="12"/>
      <c r="Z1620" s="12"/>
      <c r="AA1620" s="12"/>
      <c r="AB1620" s="12"/>
      <c r="AC1620" s="12"/>
      <c r="AD1620" s="13"/>
      <c r="AE1620" s="12"/>
      <c r="AF1620" s="12"/>
    </row>
    <row r="1621" spans="1:32" x14ac:dyDescent="0.35">
      <c r="A1621" s="136" t="s">
        <v>9094</v>
      </c>
      <c r="B1621" s="137" t="s">
        <v>19074</v>
      </c>
      <c r="C1621" s="136" t="s">
        <v>19075</v>
      </c>
      <c r="D1621" s="21">
        <v>0.8</v>
      </c>
      <c r="E1621" s="21">
        <v>55</v>
      </c>
      <c r="F1621" s="21">
        <v>118</v>
      </c>
      <c r="G1621" s="21">
        <v>228</v>
      </c>
      <c r="H1621" s="138">
        <v>1</v>
      </c>
      <c r="I1621" s="21">
        <v>0.8</v>
      </c>
      <c r="J1621" s="21">
        <v>360</v>
      </c>
      <c r="K1621" s="21">
        <v>115</v>
      </c>
      <c r="L1621" s="21">
        <v>68</v>
      </c>
      <c r="M1621" s="140"/>
      <c r="N1621" s="140"/>
      <c r="O1621" s="140"/>
      <c r="P1621" s="140"/>
      <c r="Q1621" s="12"/>
      <c r="R1621" s="12"/>
      <c r="S1621" s="12"/>
      <c r="T1621" s="12"/>
      <c r="U1621" s="12"/>
      <c r="V1621" s="12"/>
      <c r="W1621" s="12"/>
      <c r="X1621" s="12"/>
      <c r="Y1621" s="12"/>
      <c r="Z1621" s="12"/>
      <c r="AA1621" s="12"/>
      <c r="AB1621" s="12"/>
      <c r="AC1621" s="12"/>
      <c r="AD1621" s="13"/>
      <c r="AE1621" s="12"/>
      <c r="AF1621" s="12"/>
    </row>
    <row r="1622" spans="1:32" x14ac:dyDescent="0.35">
      <c r="A1622" s="136" t="s">
        <v>10251</v>
      </c>
      <c r="B1622" s="137" t="s">
        <v>19076</v>
      </c>
      <c r="C1622" s="136" t="s">
        <v>19077</v>
      </c>
      <c r="D1622" s="21">
        <v>1.1399999999999999</v>
      </c>
      <c r="E1622" s="21">
        <v>53</v>
      </c>
      <c r="F1622" s="21">
        <v>134</v>
      </c>
      <c r="G1622" s="21">
        <v>260</v>
      </c>
      <c r="H1622" s="138">
        <v>1</v>
      </c>
      <c r="I1622" s="21">
        <v>1.1399999999999999</v>
      </c>
      <c r="J1622" s="21">
        <v>375</v>
      </c>
      <c r="K1622" s="21">
        <v>150</v>
      </c>
      <c r="L1622" s="21">
        <v>60</v>
      </c>
      <c r="M1622" s="140"/>
      <c r="N1622" s="140"/>
      <c r="O1622" s="140"/>
      <c r="P1622" s="140"/>
      <c r="Q1622" s="12"/>
      <c r="R1622" s="12"/>
      <c r="S1622" s="12"/>
      <c r="T1622" s="12"/>
      <c r="U1622" s="12"/>
      <c r="V1622" s="12"/>
      <c r="W1622" s="12"/>
      <c r="X1622" s="12"/>
      <c r="Y1622" s="12"/>
      <c r="Z1622" s="12"/>
      <c r="AA1622" s="12"/>
      <c r="AB1622" s="12"/>
      <c r="AC1622" s="12"/>
      <c r="AD1622" s="13"/>
      <c r="AE1622" s="12"/>
      <c r="AF1622" s="12"/>
    </row>
    <row r="1623" spans="1:32" x14ac:dyDescent="0.35">
      <c r="A1623" s="136" t="s">
        <v>10255</v>
      </c>
      <c r="B1623" s="137" t="s">
        <v>19078</v>
      </c>
      <c r="C1623" s="136" t="s">
        <v>19077</v>
      </c>
      <c r="D1623" s="21">
        <v>1.71</v>
      </c>
      <c r="E1623" s="21">
        <v>55</v>
      </c>
      <c r="F1623" s="21">
        <v>143</v>
      </c>
      <c r="G1623" s="21">
        <v>225</v>
      </c>
      <c r="H1623" s="138">
        <v>1</v>
      </c>
      <c r="I1623" s="21">
        <v>1.71</v>
      </c>
      <c r="J1623" s="21">
        <v>430</v>
      </c>
      <c r="K1623" s="21">
        <v>200</v>
      </c>
      <c r="L1623" s="21">
        <v>80</v>
      </c>
      <c r="M1623" s="140"/>
      <c r="N1623" s="140"/>
      <c r="O1623" s="140"/>
      <c r="P1623" s="140"/>
      <c r="Q1623" s="12"/>
      <c r="R1623" s="12"/>
      <c r="S1623" s="12"/>
      <c r="T1623" s="12"/>
      <c r="U1623" s="12"/>
      <c r="V1623" s="12"/>
      <c r="W1623" s="12"/>
      <c r="X1623" s="12"/>
      <c r="Y1623" s="12"/>
      <c r="Z1623" s="12"/>
      <c r="AA1623" s="12"/>
      <c r="AB1623" s="12"/>
      <c r="AC1623" s="12"/>
      <c r="AD1623" s="13"/>
      <c r="AE1623" s="12"/>
      <c r="AF1623" s="12"/>
    </row>
    <row r="1624" spans="1:32" x14ac:dyDescent="0.35">
      <c r="A1624" s="136" t="s">
        <v>10291</v>
      </c>
      <c r="B1624" s="137" t="s">
        <v>19079</v>
      </c>
      <c r="C1624" s="136" t="s">
        <v>19080</v>
      </c>
      <c r="D1624" s="21">
        <v>3.34</v>
      </c>
      <c r="E1624" s="21">
        <v>110</v>
      </c>
      <c r="F1624" s="21">
        <v>450</v>
      </c>
      <c r="G1624" s="21">
        <v>220</v>
      </c>
      <c r="H1624" s="138">
        <v>1</v>
      </c>
      <c r="I1624" s="21">
        <v>3.34</v>
      </c>
      <c r="J1624" s="21">
        <v>390</v>
      </c>
      <c r="K1624" s="21">
        <v>530</v>
      </c>
      <c r="L1624" s="21">
        <v>60</v>
      </c>
      <c r="M1624" s="140"/>
      <c r="N1624" s="140"/>
      <c r="O1624" s="140"/>
      <c r="P1624" s="140"/>
      <c r="Q1624" s="12"/>
      <c r="R1624" s="12"/>
      <c r="S1624" s="12"/>
      <c r="T1624" s="12"/>
      <c r="U1624" s="12"/>
      <c r="V1624" s="12"/>
      <c r="W1624" s="12"/>
      <c r="X1624" s="12"/>
      <c r="Y1624" s="12"/>
      <c r="Z1624" s="12"/>
      <c r="AA1624" s="12"/>
      <c r="AB1624" s="12"/>
      <c r="AC1624" s="12"/>
      <c r="AD1624" s="13"/>
      <c r="AE1624" s="12"/>
      <c r="AF1624" s="12"/>
    </row>
    <row r="1625" spans="1:32" x14ac:dyDescent="0.35">
      <c r="A1625" s="136" t="s">
        <v>10295</v>
      </c>
      <c r="B1625" s="137" t="s">
        <v>19081</v>
      </c>
      <c r="C1625" s="136" t="s">
        <v>19082</v>
      </c>
      <c r="D1625" s="21">
        <v>1.57</v>
      </c>
      <c r="E1625" s="21">
        <v>127</v>
      </c>
      <c r="F1625" s="21">
        <v>327</v>
      </c>
      <c r="G1625" s="21">
        <v>225</v>
      </c>
      <c r="H1625" s="138">
        <v>1</v>
      </c>
      <c r="I1625" s="21">
        <v>1.57</v>
      </c>
      <c r="J1625" s="21">
        <v>450</v>
      </c>
      <c r="K1625" s="21">
        <v>280</v>
      </c>
      <c r="L1625" s="21">
        <v>60</v>
      </c>
      <c r="M1625" s="140"/>
      <c r="N1625" s="140"/>
      <c r="O1625" s="140"/>
      <c r="P1625" s="140"/>
      <c r="Q1625" s="12"/>
      <c r="R1625" s="12"/>
      <c r="S1625" s="12"/>
      <c r="T1625" s="12"/>
      <c r="U1625" s="12"/>
      <c r="V1625" s="12"/>
      <c r="W1625" s="12"/>
      <c r="X1625" s="12"/>
      <c r="Y1625" s="12"/>
      <c r="Z1625" s="12"/>
      <c r="AA1625" s="12"/>
      <c r="AB1625" s="12"/>
      <c r="AC1625" s="12"/>
      <c r="AD1625" s="13"/>
      <c r="AE1625" s="12"/>
      <c r="AF1625" s="12"/>
    </row>
    <row r="1626" spans="1:32" x14ac:dyDescent="0.35">
      <c r="A1626" s="136" t="s">
        <v>14461</v>
      </c>
      <c r="B1626" s="137" t="s">
        <v>19083</v>
      </c>
      <c r="C1626" s="136" t="s">
        <v>19080</v>
      </c>
      <c r="D1626" s="21">
        <v>2.68</v>
      </c>
      <c r="E1626" s="21">
        <v>115</v>
      </c>
      <c r="F1626" s="21">
        <v>520</v>
      </c>
      <c r="G1626" s="21">
        <v>260</v>
      </c>
      <c r="H1626" s="138">
        <v>1</v>
      </c>
      <c r="I1626" s="21">
        <v>2.68</v>
      </c>
      <c r="J1626" s="21">
        <v>500</v>
      </c>
      <c r="K1626" s="21">
        <v>290</v>
      </c>
      <c r="L1626" s="21">
        <v>60</v>
      </c>
      <c r="M1626" s="140"/>
      <c r="N1626" s="140"/>
      <c r="O1626" s="140"/>
      <c r="P1626" s="140"/>
      <c r="Q1626" s="12"/>
      <c r="R1626" s="12"/>
      <c r="S1626" s="12"/>
      <c r="T1626" s="12"/>
      <c r="U1626" s="12"/>
      <c r="V1626" s="12"/>
      <c r="W1626" s="12"/>
      <c r="X1626" s="12"/>
      <c r="Y1626" s="12"/>
      <c r="Z1626" s="12"/>
      <c r="AA1626" s="12"/>
      <c r="AB1626" s="12"/>
      <c r="AC1626" s="12"/>
      <c r="AD1626" s="13"/>
      <c r="AE1626" s="12"/>
      <c r="AF1626" s="12"/>
    </row>
    <row r="1627" spans="1:32" x14ac:dyDescent="0.35">
      <c r="A1627" s="136" t="s">
        <v>10299</v>
      </c>
      <c r="B1627" s="137" t="s">
        <v>19084</v>
      </c>
      <c r="C1627" s="136" t="s">
        <v>19082</v>
      </c>
      <c r="D1627" s="21">
        <v>1.72</v>
      </c>
      <c r="E1627" s="21">
        <v>110</v>
      </c>
      <c r="F1627" s="21">
        <v>350</v>
      </c>
      <c r="G1627" s="21">
        <v>220</v>
      </c>
      <c r="H1627" s="138">
        <v>1</v>
      </c>
      <c r="I1627" s="21">
        <v>1.72</v>
      </c>
      <c r="J1627" s="21">
        <v>380</v>
      </c>
      <c r="K1627" s="21">
        <v>250</v>
      </c>
      <c r="L1627" s="21">
        <v>60</v>
      </c>
      <c r="M1627" s="140"/>
      <c r="N1627" s="140"/>
      <c r="O1627" s="140"/>
      <c r="P1627" s="140"/>
      <c r="Q1627" s="12"/>
      <c r="R1627" s="12"/>
      <c r="S1627" s="12"/>
      <c r="T1627" s="12"/>
      <c r="U1627" s="12"/>
      <c r="V1627" s="12"/>
      <c r="W1627" s="12"/>
      <c r="X1627" s="12"/>
      <c r="Y1627" s="12"/>
      <c r="Z1627" s="12"/>
      <c r="AA1627" s="12"/>
      <c r="AB1627" s="12"/>
      <c r="AC1627" s="12"/>
      <c r="AD1627" s="13"/>
      <c r="AE1627" s="12"/>
      <c r="AF1627" s="12"/>
    </row>
    <row r="1628" spans="1:32" x14ac:dyDescent="0.35">
      <c r="A1628" s="136" t="s">
        <v>10303</v>
      </c>
      <c r="B1628" s="137" t="s">
        <v>19085</v>
      </c>
      <c r="C1628" s="136" t="s">
        <v>19080</v>
      </c>
      <c r="D1628" s="21">
        <v>2.09</v>
      </c>
      <c r="E1628" s="21">
        <v>110</v>
      </c>
      <c r="F1628" s="21">
        <v>350</v>
      </c>
      <c r="G1628" s="21">
        <v>225</v>
      </c>
      <c r="H1628" s="138">
        <v>1</v>
      </c>
      <c r="I1628" s="21">
        <v>2.09</v>
      </c>
      <c r="J1628" s="21">
        <v>500</v>
      </c>
      <c r="K1628" s="21">
        <v>290</v>
      </c>
      <c r="L1628" s="21">
        <v>60</v>
      </c>
      <c r="M1628" s="140"/>
      <c r="N1628" s="140"/>
      <c r="O1628" s="140"/>
      <c r="P1628" s="140"/>
      <c r="Q1628" s="12"/>
      <c r="R1628" s="12"/>
      <c r="S1628" s="12"/>
      <c r="T1628" s="12"/>
      <c r="U1628" s="12"/>
      <c r="V1628" s="12"/>
      <c r="W1628" s="12"/>
      <c r="X1628" s="12"/>
      <c r="Y1628" s="12"/>
      <c r="Z1628" s="12"/>
      <c r="AA1628" s="12"/>
      <c r="AB1628" s="12"/>
      <c r="AC1628" s="12"/>
      <c r="AD1628" s="13"/>
      <c r="AE1628" s="12"/>
      <c r="AF1628" s="12"/>
    </row>
    <row r="1629" spans="1:32" x14ac:dyDescent="0.35">
      <c r="A1629" s="136" t="s">
        <v>10307</v>
      </c>
      <c r="B1629" s="137" t="s">
        <v>19086</v>
      </c>
      <c r="C1629" s="136" t="s">
        <v>19080</v>
      </c>
      <c r="D1629" s="21">
        <v>2.09</v>
      </c>
      <c r="E1629" s="21">
        <v>110</v>
      </c>
      <c r="F1629" s="21">
        <v>338</v>
      </c>
      <c r="G1629" s="21">
        <v>225</v>
      </c>
      <c r="H1629" s="138">
        <v>1</v>
      </c>
      <c r="I1629" s="21">
        <v>2.09</v>
      </c>
      <c r="J1629" s="21">
        <v>510</v>
      </c>
      <c r="K1629" s="21">
        <v>290</v>
      </c>
      <c r="L1629" s="21">
        <v>60</v>
      </c>
      <c r="M1629" s="140"/>
      <c r="N1629" s="140"/>
      <c r="O1629" s="140"/>
      <c r="P1629" s="140"/>
      <c r="Q1629" s="12"/>
      <c r="R1629" s="12"/>
      <c r="S1629" s="12"/>
      <c r="T1629" s="12"/>
      <c r="U1629" s="12"/>
      <c r="V1629" s="12"/>
      <c r="W1629" s="12"/>
      <c r="X1629" s="12"/>
      <c r="Y1629" s="12"/>
      <c r="Z1629" s="12"/>
      <c r="AA1629" s="12"/>
      <c r="AB1629" s="12"/>
      <c r="AC1629" s="12"/>
      <c r="AD1629" s="13"/>
      <c r="AE1629" s="12"/>
      <c r="AF1629" s="12"/>
    </row>
    <row r="1630" spans="1:32" x14ac:dyDescent="0.35">
      <c r="A1630" s="136" t="s">
        <v>12538</v>
      </c>
      <c r="B1630" s="137" t="s">
        <v>19087</v>
      </c>
      <c r="C1630" s="136" t="s">
        <v>5839</v>
      </c>
      <c r="D1630" s="21">
        <v>3.14</v>
      </c>
      <c r="E1630" s="21">
        <v>230</v>
      </c>
      <c r="F1630" s="21">
        <v>150</v>
      </c>
      <c r="G1630" s="21">
        <v>144</v>
      </c>
      <c r="H1630" s="138">
        <v>1</v>
      </c>
      <c r="I1630" s="21">
        <v>3.14</v>
      </c>
      <c r="J1630" s="21">
        <v>210</v>
      </c>
      <c r="K1630" s="21">
        <v>250</v>
      </c>
      <c r="L1630" s="21">
        <v>155</v>
      </c>
      <c r="M1630" s="140"/>
      <c r="N1630" s="140"/>
      <c r="O1630" s="140"/>
      <c r="P1630" s="140"/>
      <c r="Q1630" s="12"/>
      <c r="R1630" s="12"/>
      <c r="S1630" s="12"/>
      <c r="T1630" s="12"/>
      <c r="U1630" s="12"/>
      <c r="V1630" s="12"/>
      <c r="W1630" s="12"/>
      <c r="X1630" s="12"/>
      <c r="Y1630" s="12"/>
      <c r="Z1630" s="12"/>
      <c r="AA1630" s="12"/>
      <c r="AB1630" s="12"/>
      <c r="AC1630" s="12"/>
      <c r="AD1630" s="13"/>
      <c r="AE1630" s="12"/>
      <c r="AF1630" s="12"/>
    </row>
    <row r="1631" spans="1:32" x14ac:dyDescent="0.35">
      <c r="A1631" s="136" t="s">
        <v>12542</v>
      </c>
      <c r="B1631" s="137" t="s">
        <v>19088</v>
      </c>
      <c r="C1631" s="136" t="s">
        <v>19089</v>
      </c>
      <c r="D1631" s="21">
        <v>1.26</v>
      </c>
      <c r="E1631" s="21">
        <v>52</v>
      </c>
      <c r="F1631" s="21">
        <v>162</v>
      </c>
      <c r="G1631" s="21">
        <v>146</v>
      </c>
      <c r="H1631" s="138">
        <v>1</v>
      </c>
      <c r="I1631" s="21">
        <v>1.26</v>
      </c>
      <c r="J1631" s="21">
        <v>325</v>
      </c>
      <c r="K1631" s="21">
        <v>180</v>
      </c>
      <c r="L1631" s="21">
        <v>70</v>
      </c>
      <c r="M1631" s="140"/>
      <c r="N1631" s="140"/>
      <c r="O1631" s="140"/>
      <c r="P1631" s="140"/>
      <c r="Q1631" s="12"/>
      <c r="R1631" s="12"/>
      <c r="S1631" s="12"/>
      <c r="T1631" s="12"/>
      <c r="U1631" s="12"/>
      <c r="V1631" s="12"/>
      <c r="W1631" s="12"/>
      <c r="X1631" s="12"/>
      <c r="Y1631" s="12"/>
      <c r="Z1631" s="12"/>
      <c r="AA1631" s="12"/>
      <c r="AB1631" s="12"/>
      <c r="AC1631" s="12"/>
      <c r="AD1631" s="13"/>
      <c r="AE1631" s="12"/>
      <c r="AF1631" s="12"/>
    </row>
    <row r="1632" spans="1:32" x14ac:dyDescent="0.35">
      <c r="A1632" s="136" t="s">
        <v>12622</v>
      </c>
      <c r="B1632" s="137" t="s">
        <v>19090</v>
      </c>
      <c r="C1632" s="136" t="s">
        <v>19091</v>
      </c>
      <c r="D1632" s="21">
        <v>2</v>
      </c>
      <c r="E1632" s="21">
        <v>230</v>
      </c>
      <c r="F1632" s="21">
        <v>131</v>
      </c>
      <c r="G1632" s="21">
        <v>120</v>
      </c>
      <c r="H1632" s="138">
        <v>1</v>
      </c>
      <c r="I1632" s="21">
        <v>2</v>
      </c>
      <c r="J1632" s="21">
        <v>240</v>
      </c>
      <c r="K1632" s="21">
        <v>200</v>
      </c>
      <c r="L1632" s="21">
        <v>155</v>
      </c>
      <c r="M1632" s="140"/>
      <c r="N1632" s="140"/>
      <c r="O1632" s="140"/>
      <c r="P1632" s="140"/>
      <c r="Q1632" s="12"/>
      <c r="R1632" s="12"/>
      <c r="S1632" s="12"/>
      <c r="T1632" s="12"/>
      <c r="U1632" s="12"/>
      <c r="V1632" s="12"/>
      <c r="W1632" s="12"/>
      <c r="X1632" s="12"/>
      <c r="Y1632" s="12"/>
      <c r="Z1632" s="12"/>
      <c r="AA1632" s="12"/>
      <c r="AB1632" s="12"/>
      <c r="AC1632" s="12"/>
      <c r="AD1632" s="13"/>
      <c r="AE1632" s="12"/>
      <c r="AF1632" s="12"/>
    </row>
    <row r="1633" spans="1:32" x14ac:dyDescent="0.35">
      <c r="A1633" s="136" t="s">
        <v>12626</v>
      </c>
      <c r="B1633" s="137" t="s">
        <v>19092</v>
      </c>
      <c r="C1633" s="136" t="s">
        <v>19093</v>
      </c>
      <c r="D1633" s="21">
        <v>2.6</v>
      </c>
      <c r="E1633" s="21">
        <v>230</v>
      </c>
      <c r="F1633" s="21">
        <v>131</v>
      </c>
      <c r="G1633" s="21">
        <v>120</v>
      </c>
      <c r="H1633" s="138">
        <v>1</v>
      </c>
      <c r="I1633" s="21">
        <v>2.6</v>
      </c>
      <c r="J1633" s="21">
        <v>240</v>
      </c>
      <c r="K1633" s="21">
        <v>200</v>
      </c>
      <c r="L1633" s="21">
        <v>155</v>
      </c>
      <c r="M1633" s="140"/>
      <c r="N1633" s="140"/>
      <c r="O1633" s="140"/>
      <c r="P1633" s="140"/>
      <c r="Q1633" s="12"/>
      <c r="R1633" s="12"/>
      <c r="S1633" s="12"/>
      <c r="T1633" s="12"/>
      <c r="U1633" s="12"/>
      <c r="V1633" s="12"/>
      <c r="W1633" s="12"/>
      <c r="X1633" s="12"/>
      <c r="Y1633" s="12"/>
      <c r="Z1633" s="12"/>
      <c r="AA1633" s="12"/>
      <c r="AB1633" s="12"/>
      <c r="AC1633" s="12"/>
      <c r="AD1633" s="13"/>
      <c r="AE1633" s="12"/>
      <c r="AF1633" s="12"/>
    </row>
    <row r="1634" spans="1:32" x14ac:dyDescent="0.35">
      <c r="A1634" s="136" t="s">
        <v>12630</v>
      </c>
      <c r="B1634" s="137" t="s">
        <v>19094</v>
      </c>
      <c r="C1634" s="136" t="s">
        <v>19095</v>
      </c>
      <c r="D1634" s="21">
        <v>1.06</v>
      </c>
      <c r="E1634" s="21">
        <v>500</v>
      </c>
      <c r="F1634" s="21">
        <v>125</v>
      </c>
      <c r="G1634" s="21">
        <v>120</v>
      </c>
      <c r="H1634" s="138">
        <v>1</v>
      </c>
      <c r="I1634" s="21">
        <v>1.06</v>
      </c>
      <c r="J1634" s="21">
        <v>255</v>
      </c>
      <c r="K1634" s="21">
        <v>170</v>
      </c>
      <c r="L1634" s="21">
        <v>80</v>
      </c>
      <c r="M1634" s="140"/>
      <c r="N1634" s="140"/>
      <c r="O1634" s="140"/>
      <c r="P1634" s="140"/>
      <c r="Q1634" s="12"/>
      <c r="R1634" s="12"/>
      <c r="S1634" s="12"/>
      <c r="T1634" s="12"/>
      <c r="U1634" s="12"/>
      <c r="V1634" s="12"/>
      <c r="W1634" s="12"/>
      <c r="X1634" s="12"/>
      <c r="Y1634" s="12"/>
      <c r="Z1634" s="12"/>
      <c r="AA1634" s="12"/>
      <c r="AB1634" s="12"/>
      <c r="AC1634" s="12"/>
      <c r="AD1634" s="13"/>
      <c r="AE1634" s="12"/>
      <c r="AF1634" s="12"/>
    </row>
    <row r="1635" spans="1:32" x14ac:dyDescent="0.35">
      <c r="A1635" s="136" t="s">
        <v>12634</v>
      </c>
      <c r="B1635" s="137" t="s">
        <v>19096</v>
      </c>
      <c r="C1635" s="136" t="s">
        <v>5922</v>
      </c>
      <c r="D1635" s="21">
        <v>2.12</v>
      </c>
      <c r="E1635" s="21">
        <v>235</v>
      </c>
      <c r="F1635" s="21">
        <v>117</v>
      </c>
      <c r="G1635" s="21">
        <v>156</v>
      </c>
      <c r="H1635" s="138">
        <v>1</v>
      </c>
      <c r="I1635" s="21">
        <v>2.12</v>
      </c>
      <c r="J1635" s="21">
        <v>260</v>
      </c>
      <c r="K1635" s="21">
        <v>220</v>
      </c>
      <c r="L1635" s="21">
        <v>150</v>
      </c>
      <c r="M1635" s="140"/>
      <c r="N1635" s="140"/>
      <c r="O1635" s="140"/>
      <c r="P1635" s="140"/>
      <c r="Q1635" s="12"/>
      <c r="R1635" s="12"/>
      <c r="S1635" s="12"/>
      <c r="T1635" s="12"/>
      <c r="U1635" s="12"/>
      <c r="V1635" s="12"/>
      <c r="W1635" s="12"/>
      <c r="X1635" s="12"/>
      <c r="Y1635" s="12"/>
      <c r="Z1635" s="12"/>
      <c r="AA1635" s="12"/>
      <c r="AB1635" s="12"/>
      <c r="AC1635" s="12"/>
      <c r="AD1635" s="13"/>
      <c r="AE1635" s="12"/>
      <c r="AF1635" s="12"/>
    </row>
    <row r="1636" spans="1:32" x14ac:dyDescent="0.35">
      <c r="A1636" s="136" t="s">
        <v>12638</v>
      </c>
      <c r="B1636" s="137" t="s">
        <v>19097</v>
      </c>
      <c r="C1636" s="136" t="s">
        <v>5925</v>
      </c>
      <c r="D1636" s="21">
        <v>2.76</v>
      </c>
      <c r="E1636" s="21">
        <v>235</v>
      </c>
      <c r="F1636" s="21">
        <v>117</v>
      </c>
      <c r="G1636" s="21">
        <v>156</v>
      </c>
      <c r="H1636" s="138">
        <v>1</v>
      </c>
      <c r="I1636" s="21">
        <v>2.76</v>
      </c>
      <c r="J1636" s="21">
        <v>260</v>
      </c>
      <c r="K1636" s="21">
        <v>220</v>
      </c>
      <c r="L1636" s="21">
        <v>150</v>
      </c>
      <c r="M1636" s="140"/>
      <c r="N1636" s="140"/>
      <c r="O1636" s="140"/>
      <c r="P1636" s="140"/>
      <c r="Q1636" s="12"/>
      <c r="R1636" s="12"/>
      <c r="S1636" s="12"/>
      <c r="T1636" s="12"/>
      <c r="U1636" s="12"/>
      <c r="V1636" s="12"/>
      <c r="W1636" s="12"/>
      <c r="X1636" s="12"/>
      <c r="Y1636" s="12"/>
      <c r="Z1636" s="12"/>
      <c r="AA1636" s="12"/>
      <c r="AB1636" s="12"/>
      <c r="AC1636" s="12"/>
      <c r="AD1636" s="13"/>
      <c r="AE1636" s="12"/>
      <c r="AF1636" s="12"/>
    </row>
    <row r="1637" spans="1:32" x14ac:dyDescent="0.35">
      <c r="A1637" s="136" t="s">
        <v>12642</v>
      </c>
      <c r="B1637" s="137" t="s">
        <v>19098</v>
      </c>
      <c r="C1637" s="136" t="s">
        <v>19099</v>
      </c>
      <c r="D1637" s="21">
        <v>1.46</v>
      </c>
      <c r="E1637" s="21">
        <v>55</v>
      </c>
      <c r="F1637" s="21">
        <v>157</v>
      </c>
      <c r="G1637" s="21">
        <v>138</v>
      </c>
      <c r="H1637" s="138">
        <v>1</v>
      </c>
      <c r="I1637" s="21">
        <v>1.46</v>
      </c>
      <c r="J1637" s="21">
        <v>255</v>
      </c>
      <c r="K1637" s="21">
        <v>170</v>
      </c>
      <c r="L1637" s="21">
        <v>80</v>
      </c>
      <c r="M1637" s="140"/>
      <c r="N1637" s="140"/>
      <c r="O1637" s="140"/>
      <c r="P1637" s="140"/>
      <c r="Q1637" s="12"/>
      <c r="R1637" s="12"/>
      <c r="S1637" s="12"/>
      <c r="T1637" s="12"/>
      <c r="U1637" s="12"/>
      <c r="V1637" s="12"/>
      <c r="W1637" s="12"/>
      <c r="X1637" s="12"/>
      <c r="Y1637" s="12"/>
      <c r="Z1637" s="12"/>
      <c r="AA1637" s="12"/>
      <c r="AB1637" s="12"/>
      <c r="AC1637" s="12"/>
      <c r="AD1637" s="13"/>
      <c r="AE1637" s="12"/>
      <c r="AF1637" s="12"/>
    </row>
    <row r="1638" spans="1:32" x14ac:dyDescent="0.35">
      <c r="A1638" s="136" t="s">
        <v>12646</v>
      </c>
      <c r="B1638" s="137" t="s">
        <v>19100</v>
      </c>
      <c r="C1638" s="136" t="s">
        <v>19101</v>
      </c>
      <c r="D1638" s="21">
        <v>1.04</v>
      </c>
      <c r="E1638" s="21">
        <v>55</v>
      </c>
      <c r="F1638" s="21">
        <v>113</v>
      </c>
      <c r="G1638" s="21">
        <v>123</v>
      </c>
      <c r="H1638" s="138">
        <v>1</v>
      </c>
      <c r="I1638" s="21">
        <v>1.04</v>
      </c>
      <c r="J1638" s="21">
        <v>315</v>
      </c>
      <c r="K1638" s="21">
        <v>280</v>
      </c>
      <c r="L1638" s="21">
        <v>345</v>
      </c>
      <c r="M1638" s="140"/>
      <c r="N1638" s="140"/>
      <c r="O1638" s="140"/>
      <c r="P1638" s="140"/>
      <c r="Q1638" s="12"/>
      <c r="R1638" s="12"/>
      <c r="S1638" s="12"/>
      <c r="T1638" s="12"/>
      <c r="U1638" s="12"/>
      <c r="V1638" s="12"/>
      <c r="W1638" s="12"/>
      <c r="X1638" s="12"/>
      <c r="Y1638" s="12"/>
      <c r="Z1638" s="12"/>
      <c r="AA1638" s="12"/>
      <c r="AB1638" s="12"/>
      <c r="AC1638" s="12"/>
      <c r="AD1638" s="13"/>
      <c r="AE1638" s="12"/>
      <c r="AF1638" s="12"/>
    </row>
    <row r="1639" spans="1:32" x14ac:dyDescent="0.35">
      <c r="A1639" s="136" t="s">
        <v>14185</v>
      </c>
      <c r="B1639" s="137">
        <v>5055275867099</v>
      </c>
      <c r="C1639" s="136" t="s">
        <v>19102</v>
      </c>
      <c r="D1639" s="21">
        <v>4.08</v>
      </c>
      <c r="E1639" s="21">
        <v>70</v>
      </c>
      <c r="F1639" s="21">
        <v>115</v>
      </c>
      <c r="G1639" s="21">
        <v>70</v>
      </c>
      <c r="H1639" s="138">
        <v>2</v>
      </c>
      <c r="I1639" s="21">
        <v>1.92</v>
      </c>
      <c r="J1639" s="21">
        <v>420</v>
      </c>
      <c r="K1639" s="21">
        <v>155</v>
      </c>
      <c r="L1639" s="21">
        <v>120</v>
      </c>
      <c r="M1639" s="21">
        <v>2.16</v>
      </c>
      <c r="N1639" s="140">
        <v>430</v>
      </c>
      <c r="O1639" s="140">
        <v>150</v>
      </c>
      <c r="P1639" s="140">
        <v>75</v>
      </c>
      <c r="Q1639" s="12"/>
      <c r="R1639" s="12"/>
      <c r="S1639" s="12"/>
      <c r="T1639" s="12"/>
      <c r="U1639" s="12"/>
      <c r="V1639" s="12"/>
      <c r="W1639" s="12"/>
      <c r="X1639" s="12"/>
      <c r="Y1639" s="12"/>
      <c r="Z1639" s="12"/>
      <c r="AA1639" s="12"/>
      <c r="AB1639" s="12"/>
      <c r="AC1639" s="12"/>
      <c r="AD1639" s="13"/>
      <c r="AE1639" s="12"/>
      <c r="AF1639" s="12"/>
    </row>
    <row r="1640" spans="1:32" x14ac:dyDescent="0.35">
      <c r="A1640" s="136" t="s">
        <v>9487</v>
      </c>
      <c r="B1640" s="137" t="s">
        <v>19103</v>
      </c>
      <c r="C1640" s="136" t="s">
        <v>19104</v>
      </c>
      <c r="D1640" s="21">
        <v>2</v>
      </c>
      <c r="E1640" s="21">
        <v>228</v>
      </c>
      <c r="F1640" s="21">
        <v>115</v>
      </c>
      <c r="G1640" s="21">
        <v>160</v>
      </c>
      <c r="H1640" s="138">
        <v>1</v>
      </c>
      <c r="I1640" s="21">
        <v>2</v>
      </c>
      <c r="J1640" s="21">
        <v>250</v>
      </c>
      <c r="K1640" s="21">
        <v>180</v>
      </c>
      <c r="L1640" s="21">
        <v>170</v>
      </c>
      <c r="M1640" s="140"/>
      <c r="N1640" s="140"/>
      <c r="O1640" s="140"/>
      <c r="P1640" s="140"/>
      <c r="Q1640" s="12"/>
      <c r="R1640" s="12"/>
      <c r="S1640" s="12"/>
      <c r="T1640" s="12"/>
      <c r="U1640" s="12"/>
      <c r="V1640" s="12"/>
      <c r="W1640" s="12"/>
      <c r="X1640" s="12"/>
      <c r="Y1640" s="12"/>
      <c r="Z1640" s="12"/>
      <c r="AA1640" s="12"/>
      <c r="AB1640" s="12"/>
      <c r="AC1640" s="12"/>
      <c r="AD1640" s="13"/>
      <c r="AE1640" s="12"/>
      <c r="AF1640" s="12"/>
    </row>
    <row r="1641" spans="1:32" x14ac:dyDescent="0.35">
      <c r="A1641" s="136" t="s">
        <v>9491</v>
      </c>
      <c r="B1641" s="137" t="s">
        <v>19105</v>
      </c>
      <c r="C1641" s="136" t="s">
        <v>19106</v>
      </c>
      <c r="D1641" s="21">
        <v>2.73</v>
      </c>
      <c r="E1641" s="21">
        <v>228</v>
      </c>
      <c r="F1641" s="21">
        <v>115</v>
      </c>
      <c r="G1641" s="21">
        <v>160</v>
      </c>
      <c r="H1641" s="138">
        <v>1</v>
      </c>
      <c r="I1641" s="21">
        <v>2.73</v>
      </c>
      <c r="J1641" s="21">
        <v>250</v>
      </c>
      <c r="K1641" s="21">
        <v>180</v>
      </c>
      <c r="L1641" s="21">
        <v>170</v>
      </c>
      <c r="M1641" s="140"/>
      <c r="N1641" s="140"/>
      <c r="O1641" s="140"/>
      <c r="P1641" s="140"/>
      <c r="Q1641" s="12"/>
      <c r="R1641" s="12"/>
      <c r="S1641" s="12"/>
      <c r="T1641" s="12"/>
      <c r="U1641" s="12"/>
      <c r="V1641" s="12"/>
      <c r="W1641" s="12"/>
      <c r="X1641" s="12"/>
      <c r="Y1641" s="12"/>
      <c r="Z1641" s="12"/>
      <c r="AA1641" s="12"/>
      <c r="AB1641" s="12"/>
      <c r="AC1641" s="12"/>
      <c r="AD1641" s="13"/>
      <c r="AE1641" s="12"/>
      <c r="AF1641" s="12"/>
    </row>
    <row r="1642" spans="1:32" x14ac:dyDescent="0.35">
      <c r="A1642" s="136" t="s">
        <v>9495</v>
      </c>
      <c r="B1642" s="137" t="s">
        <v>19107</v>
      </c>
      <c r="C1642" s="136" t="s">
        <v>19108</v>
      </c>
      <c r="D1642" s="21">
        <v>1.25</v>
      </c>
      <c r="E1642" s="21">
        <v>55</v>
      </c>
      <c r="F1642" s="21">
        <v>148</v>
      </c>
      <c r="G1642" s="21">
        <v>130</v>
      </c>
      <c r="H1642" s="138">
        <v>1</v>
      </c>
      <c r="I1642" s="21">
        <v>1.25</v>
      </c>
      <c r="J1642" s="21">
        <v>190</v>
      </c>
      <c r="K1642" s="21">
        <v>170</v>
      </c>
      <c r="L1642" s="21">
        <v>80</v>
      </c>
      <c r="M1642" s="140"/>
      <c r="N1642" s="140"/>
      <c r="O1642" s="140"/>
      <c r="P1642" s="140"/>
      <c r="Q1642" s="12"/>
      <c r="R1642" s="12"/>
      <c r="S1642" s="12"/>
      <c r="T1642" s="12"/>
      <c r="U1642" s="12"/>
      <c r="V1642" s="12"/>
      <c r="W1642" s="12"/>
      <c r="X1642" s="12"/>
      <c r="Y1642" s="12"/>
      <c r="Z1642" s="12"/>
      <c r="AA1642" s="12"/>
      <c r="AB1642" s="12"/>
      <c r="AC1642" s="12"/>
      <c r="AD1642" s="13"/>
      <c r="AE1642" s="12"/>
      <c r="AF1642" s="12"/>
    </row>
    <row r="1643" spans="1:32" x14ac:dyDescent="0.35">
      <c r="A1643" s="141" t="s">
        <v>11960</v>
      </c>
      <c r="B1643" s="137" t="s">
        <v>19109</v>
      </c>
      <c r="C1643" s="136" t="s">
        <v>19108</v>
      </c>
      <c r="D1643" s="21">
        <v>1.68</v>
      </c>
      <c r="E1643" s="21">
        <v>55</v>
      </c>
      <c r="F1643" s="21">
        <v>112</v>
      </c>
      <c r="G1643" s="21">
        <v>138</v>
      </c>
      <c r="H1643" s="138">
        <v>1</v>
      </c>
      <c r="I1643" s="21">
        <v>1.68</v>
      </c>
      <c r="J1643" s="21">
        <v>270</v>
      </c>
      <c r="K1643" s="21">
        <v>175</v>
      </c>
      <c r="L1643" s="21">
        <v>90</v>
      </c>
      <c r="M1643" s="140"/>
      <c r="N1643" s="140"/>
      <c r="O1643" s="140"/>
      <c r="P1643" s="140"/>
      <c r="Q1643" s="12"/>
      <c r="R1643" s="12"/>
      <c r="S1643" s="12"/>
      <c r="T1643" s="12"/>
      <c r="U1643" s="12"/>
      <c r="V1643" s="12"/>
      <c r="W1643" s="12"/>
      <c r="X1643" s="12"/>
      <c r="Y1643" s="12"/>
      <c r="Z1643" s="12"/>
      <c r="AA1643" s="12"/>
      <c r="AB1643" s="12"/>
      <c r="AC1643" s="12"/>
      <c r="AD1643" s="13"/>
      <c r="AE1643" s="12"/>
      <c r="AF1643" s="12"/>
    </row>
    <row r="1644" spans="1:32" x14ac:dyDescent="0.35">
      <c r="A1644" s="136" t="s">
        <v>11980</v>
      </c>
      <c r="B1644" s="137" t="s">
        <v>19110</v>
      </c>
      <c r="C1644" s="136" t="s">
        <v>4761</v>
      </c>
      <c r="D1644" s="21">
        <v>2.42</v>
      </c>
      <c r="E1644" s="21">
        <v>230</v>
      </c>
      <c r="F1644" s="21">
        <v>120</v>
      </c>
      <c r="G1644" s="21">
        <v>140</v>
      </c>
      <c r="H1644" s="138">
        <v>1</v>
      </c>
      <c r="I1644" s="21">
        <v>2.42</v>
      </c>
      <c r="J1644" s="21">
        <v>220</v>
      </c>
      <c r="K1644" s="21">
        <v>190</v>
      </c>
      <c r="L1644" s="21">
        <v>200</v>
      </c>
      <c r="M1644" s="140"/>
      <c r="N1644" s="140"/>
      <c r="O1644" s="140"/>
      <c r="P1644" s="140"/>
      <c r="Q1644" s="12"/>
      <c r="R1644" s="12"/>
      <c r="S1644" s="12"/>
      <c r="T1644" s="12"/>
      <c r="U1644" s="12"/>
      <c r="V1644" s="12"/>
      <c r="W1644" s="12"/>
      <c r="X1644" s="12"/>
      <c r="Y1644" s="12"/>
      <c r="Z1644" s="12"/>
      <c r="AA1644" s="12"/>
      <c r="AB1644" s="12"/>
      <c r="AC1644" s="12"/>
      <c r="AD1644" s="13"/>
      <c r="AE1644" s="12"/>
      <c r="AF1644" s="12"/>
    </row>
    <row r="1645" spans="1:32" x14ac:dyDescent="0.35">
      <c r="A1645" s="136" t="s">
        <v>11984</v>
      </c>
      <c r="B1645" s="137" t="s">
        <v>19111</v>
      </c>
      <c r="C1645" s="136" t="s">
        <v>19112</v>
      </c>
      <c r="D1645" s="21">
        <v>2.94</v>
      </c>
      <c r="E1645" s="21">
        <v>230</v>
      </c>
      <c r="F1645" s="21">
        <v>120</v>
      </c>
      <c r="G1645" s="21">
        <v>140</v>
      </c>
      <c r="H1645" s="138">
        <v>1</v>
      </c>
      <c r="I1645" s="21">
        <v>2.94</v>
      </c>
      <c r="J1645" s="21">
        <v>240</v>
      </c>
      <c r="K1645" s="21">
        <v>245</v>
      </c>
      <c r="L1645" s="21">
        <v>200</v>
      </c>
      <c r="M1645" s="140"/>
      <c r="N1645" s="140"/>
      <c r="O1645" s="140"/>
      <c r="P1645" s="140"/>
      <c r="Q1645" s="12"/>
      <c r="R1645" s="12"/>
      <c r="S1645" s="12"/>
      <c r="T1645" s="12"/>
      <c r="U1645" s="12"/>
      <c r="V1645" s="12"/>
      <c r="W1645" s="12"/>
      <c r="X1645" s="12"/>
      <c r="Y1645" s="12"/>
      <c r="Z1645" s="12"/>
      <c r="AA1645" s="12"/>
      <c r="AB1645" s="12"/>
      <c r="AC1645" s="12"/>
      <c r="AD1645" s="13"/>
      <c r="AE1645" s="12"/>
      <c r="AF1645" s="12"/>
    </row>
    <row r="1646" spans="1:32" x14ac:dyDescent="0.35">
      <c r="A1646" s="136" t="s">
        <v>11988</v>
      </c>
      <c r="B1646" s="137" t="s">
        <v>19113</v>
      </c>
      <c r="C1646" s="136" t="s">
        <v>19114</v>
      </c>
      <c r="D1646" s="21">
        <v>1.29</v>
      </c>
      <c r="E1646" s="21">
        <v>55</v>
      </c>
      <c r="F1646" s="21">
        <v>116</v>
      </c>
      <c r="G1646" s="21">
        <v>139</v>
      </c>
      <c r="H1646" s="138">
        <v>1</v>
      </c>
      <c r="I1646" s="21">
        <v>1.29</v>
      </c>
      <c r="J1646" s="21">
        <v>220</v>
      </c>
      <c r="K1646" s="21">
        <v>145</v>
      </c>
      <c r="L1646" s="21">
        <v>90</v>
      </c>
      <c r="M1646" s="140"/>
      <c r="N1646" s="140"/>
      <c r="O1646" s="140"/>
      <c r="P1646" s="140"/>
      <c r="Q1646" s="12"/>
      <c r="R1646" s="12"/>
      <c r="S1646" s="12"/>
      <c r="T1646" s="12"/>
      <c r="U1646" s="12"/>
      <c r="V1646" s="12"/>
      <c r="W1646" s="12"/>
      <c r="X1646" s="12"/>
      <c r="Y1646" s="12"/>
      <c r="Z1646" s="12"/>
      <c r="AA1646" s="12"/>
      <c r="AB1646" s="12"/>
      <c r="AC1646" s="12"/>
      <c r="AD1646" s="13"/>
      <c r="AE1646" s="12"/>
      <c r="AF1646" s="12"/>
    </row>
    <row r="1647" spans="1:32" x14ac:dyDescent="0.35">
      <c r="A1647" s="136" t="s">
        <v>9387</v>
      </c>
      <c r="B1647" s="137" t="s">
        <v>19115</v>
      </c>
      <c r="C1647" s="136" t="s">
        <v>19116</v>
      </c>
      <c r="D1647" s="21">
        <v>1.1399999999999999</v>
      </c>
      <c r="E1647" s="21">
        <v>50</v>
      </c>
      <c r="F1647" s="21">
        <v>113</v>
      </c>
      <c r="G1647" s="21">
        <v>115</v>
      </c>
      <c r="H1647" s="138">
        <v>1</v>
      </c>
      <c r="I1647" s="21">
        <v>1.1399999999999999</v>
      </c>
      <c r="J1647" s="21">
        <v>230</v>
      </c>
      <c r="K1647" s="21">
        <v>210</v>
      </c>
      <c r="L1647" s="21">
        <v>90</v>
      </c>
      <c r="M1647" s="140"/>
      <c r="N1647" s="140"/>
      <c r="O1647" s="140"/>
      <c r="P1647" s="140"/>
      <c r="Q1647" s="12"/>
      <c r="R1647" s="12"/>
      <c r="S1647" s="12"/>
      <c r="T1647" s="12"/>
      <c r="U1647" s="12"/>
      <c r="V1647" s="12"/>
      <c r="W1647" s="12"/>
      <c r="X1647" s="12"/>
      <c r="Y1647" s="12"/>
      <c r="Z1647" s="12"/>
      <c r="AA1647" s="12"/>
      <c r="AB1647" s="12"/>
      <c r="AC1647" s="12"/>
      <c r="AD1647" s="13"/>
      <c r="AE1647" s="12"/>
      <c r="AF1647" s="12"/>
    </row>
    <row r="1648" spans="1:32" x14ac:dyDescent="0.35">
      <c r="A1648" s="136" t="s">
        <v>9391</v>
      </c>
      <c r="B1648" s="137" t="s">
        <v>19117</v>
      </c>
      <c r="C1648" s="136" t="s">
        <v>19118</v>
      </c>
      <c r="D1648" s="21">
        <v>1.48</v>
      </c>
      <c r="E1648" s="21">
        <v>50</v>
      </c>
      <c r="F1648" s="21">
        <v>122</v>
      </c>
      <c r="G1648" s="21">
        <v>115</v>
      </c>
      <c r="H1648" s="138">
        <v>1</v>
      </c>
      <c r="I1648" s="21">
        <v>1.48</v>
      </c>
      <c r="J1648" s="21">
        <v>230</v>
      </c>
      <c r="K1648" s="21">
        <v>210</v>
      </c>
      <c r="L1648" s="21">
        <v>90</v>
      </c>
      <c r="M1648" s="140"/>
      <c r="N1648" s="140"/>
      <c r="O1648" s="140"/>
      <c r="P1648" s="140"/>
      <c r="Q1648" s="12"/>
      <c r="R1648" s="12"/>
      <c r="S1648" s="12"/>
      <c r="T1648" s="12"/>
      <c r="U1648" s="12"/>
      <c r="V1648" s="12"/>
      <c r="W1648" s="12"/>
      <c r="X1648" s="12"/>
      <c r="Y1648" s="12"/>
      <c r="Z1648" s="12"/>
      <c r="AA1648" s="12"/>
      <c r="AB1648" s="12"/>
      <c r="AC1648" s="12"/>
      <c r="AD1648" s="13"/>
      <c r="AE1648" s="12"/>
      <c r="AF1648" s="12"/>
    </row>
    <row r="1649" spans="1:32" x14ac:dyDescent="0.35">
      <c r="A1649" s="136" t="s">
        <v>9395</v>
      </c>
      <c r="B1649" s="137" t="s">
        <v>19119</v>
      </c>
      <c r="C1649" s="136" t="s">
        <v>19120</v>
      </c>
      <c r="D1649" s="21">
        <v>1.56</v>
      </c>
      <c r="E1649" s="21">
        <v>230</v>
      </c>
      <c r="F1649" s="21">
        <v>155</v>
      </c>
      <c r="G1649" s="21">
        <v>130</v>
      </c>
      <c r="H1649" s="138">
        <v>1</v>
      </c>
      <c r="I1649" s="21">
        <v>1.56</v>
      </c>
      <c r="J1649" s="21">
        <v>260</v>
      </c>
      <c r="K1649" s="21">
        <v>220</v>
      </c>
      <c r="L1649" s="21">
        <v>125</v>
      </c>
      <c r="M1649" s="140"/>
      <c r="N1649" s="140"/>
      <c r="O1649" s="140"/>
      <c r="P1649" s="140"/>
      <c r="Q1649" s="12"/>
      <c r="R1649" s="12"/>
      <c r="S1649" s="12"/>
      <c r="T1649" s="12"/>
      <c r="U1649" s="12"/>
      <c r="V1649" s="12"/>
      <c r="W1649" s="12"/>
      <c r="X1649" s="12"/>
      <c r="Y1649" s="12"/>
      <c r="Z1649" s="12"/>
      <c r="AA1649" s="12"/>
      <c r="AB1649" s="12"/>
      <c r="AC1649" s="12"/>
      <c r="AD1649" s="13"/>
      <c r="AE1649" s="12"/>
      <c r="AF1649" s="12"/>
    </row>
    <row r="1650" spans="1:32" x14ac:dyDescent="0.35">
      <c r="A1650" s="136" t="s">
        <v>9399</v>
      </c>
      <c r="B1650" s="137" t="s">
        <v>19121</v>
      </c>
      <c r="C1650" s="136" t="s">
        <v>19122</v>
      </c>
      <c r="D1650" s="21">
        <v>2.52</v>
      </c>
      <c r="E1650" s="21">
        <v>230</v>
      </c>
      <c r="F1650" s="21">
        <v>155</v>
      </c>
      <c r="G1650" s="21">
        <v>130</v>
      </c>
      <c r="H1650" s="138">
        <v>1</v>
      </c>
      <c r="I1650" s="21">
        <v>2.52</v>
      </c>
      <c r="J1650" s="21">
        <v>260</v>
      </c>
      <c r="K1650" s="21">
        <v>220</v>
      </c>
      <c r="L1650" s="21">
        <v>150</v>
      </c>
      <c r="M1650" s="140"/>
      <c r="N1650" s="140"/>
      <c r="O1650" s="140"/>
      <c r="P1650" s="140"/>
      <c r="Q1650" s="12"/>
      <c r="R1650" s="12"/>
      <c r="S1650" s="12"/>
      <c r="T1650" s="12"/>
      <c r="U1650" s="12"/>
      <c r="V1650" s="12"/>
      <c r="W1650" s="12"/>
      <c r="X1650" s="12"/>
      <c r="Y1650" s="12"/>
      <c r="Z1650" s="12"/>
      <c r="AA1650" s="12"/>
      <c r="AB1650" s="12"/>
      <c r="AC1650" s="12"/>
      <c r="AD1650" s="13"/>
      <c r="AE1650" s="12"/>
      <c r="AF1650" s="12"/>
    </row>
    <row r="1651" spans="1:32" x14ac:dyDescent="0.35">
      <c r="A1651" s="136" t="s">
        <v>9403</v>
      </c>
      <c r="B1651" s="137" t="s">
        <v>19123</v>
      </c>
      <c r="C1651" s="136" t="s">
        <v>19124</v>
      </c>
      <c r="D1651" s="21">
        <v>1.69</v>
      </c>
      <c r="E1651" s="21">
        <v>50</v>
      </c>
      <c r="F1651" s="21">
        <v>196</v>
      </c>
      <c r="G1651" s="21">
        <v>155</v>
      </c>
      <c r="H1651" s="138">
        <v>1</v>
      </c>
      <c r="I1651" s="21">
        <v>1.69</v>
      </c>
      <c r="J1651" s="21">
        <v>280</v>
      </c>
      <c r="K1651" s="21">
        <v>180</v>
      </c>
      <c r="L1651" s="21">
        <v>75</v>
      </c>
      <c r="M1651" s="140"/>
      <c r="N1651" s="140"/>
      <c r="O1651" s="140"/>
      <c r="P1651" s="140"/>
      <c r="Q1651" s="12"/>
      <c r="R1651" s="12"/>
      <c r="S1651" s="12"/>
      <c r="T1651" s="12"/>
      <c r="U1651" s="12"/>
      <c r="V1651" s="12"/>
      <c r="W1651" s="12"/>
      <c r="X1651" s="12"/>
      <c r="Y1651" s="12"/>
      <c r="Z1651" s="12"/>
      <c r="AA1651" s="12"/>
      <c r="AB1651" s="12"/>
      <c r="AC1651" s="12"/>
      <c r="AD1651" s="13"/>
      <c r="AE1651" s="12"/>
      <c r="AF1651" s="12"/>
    </row>
    <row r="1652" spans="1:32" x14ac:dyDescent="0.35">
      <c r="A1652" s="136" t="s">
        <v>9407</v>
      </c>
      <c r="B1652" s="137" t="s">
        <v>19125</v>
      </c>
      <c r="C1652" s="136" t="s">
        <v>19124</v>
      </c>
      <c r="D1652" s="21">
        <v>0.94</v>
      </c>
      <c r="E1652" s="21">
        <v>50</v>
      </c>
      <c r="F1652" s="21">
        <v>181</v>
      </c>
      <c r="G1652" s="21">
        <v>165</v>
      </c>
      <c r="H1652" s="138">
        <v>1</v>
      </c>
      <c r="I1652" s="21">
        <v>0.94</v>
      </c>
      <c r="J1652" s="21">
        <v>260</v>
      </c>
      <c r="K1652" s="21">
        <v>160</v>
      </c>
      <c r="L1652" s="21">
        <v>55</v>
      </c>
      <c r="M1652" s="140"/>
      <c r="N1652" s="140"/>
      <c r="O1652" s="140"/>
      <c r="P1652" s="140"/>
      <c r="Q1652" s="12"/>
      <c r="R1652" s="12"/>
      <c r="S1652" s="12"/>
      <c r="T1652" s="12"/>
      <c r="U1652" s="12"/>
      <c r="V1652" s="12"/>
      <c r="W1652" s="12"/>
      <c r="X1652" s="12"/>
      <c r="Y1652" s="12"/>
      <c r="Z1652" s="12"/>
      <c r="AA1652" s="12"/>
      <c r="AB1652" s="12"/>
      <c r="AC1652" s="12"/>
      <c r="AD1652" s="13"/>
      <c r="AE1652" s="12"/>
      <c r="AF1652" s="12"/>
    </row>
    <row r="1653" spans="1:32" x14ac:dyDescent="0.35">
      <c r="A1653" s="136" t="s">
        <v>9411</v>
      </c>
      <c r="B1653" s="137" t="s">
        <v>19126</v>
      </c>
      <c r="C1653" s="136" t="s">
        <v>19124</v>
      </c>
      <c r="D1653" s="21">
        <v>1.44</v>
      </c>
      <c r="E1653" s="21">
        <v>50</v>
      </c>
      <c r="F1653" s="21">
        <v>177</v>
      </c>
      <c r="G1653" s="21">
        <v>147</v>
      </c>
      <c r="H1653" s="138">
        <v>1</v>
      </c>
      <c r="I1653" s="21">
        <v>1.44</v>
      </c>
      <c r="J1653" s="21">
        <v>260</v>
      </c>
      <c r="K1653" s="21">
        <v>170</v>
      </c>
      <c r="L1653" s="21">
        <v>80</v>
      </c>
      <c r="M1653" s="140"/>
      <c r="N1653" s="140"/>
      <c r="O1653" s="140"/>
      <c r="P1653" s="140"/>
      <c r="Q1653" s="12"/>
      <c r="R1653" s="12"/>
      <c r="S1653" s="12"/>
      <c r="T1653" s="12"/>
      <c r="U1653" s="12"/>
      <c r="V1653" s="12"/>
      <c r="W1653" s="12"/>
      <c r="X1653" s="12"/>
      <c r="Y1653" s="12"/>
      <c r="Z1653" s="12"/>
      <c r="AA1653" s="12"/>
      <c r="AB1653" s="12"/>
      <c r="AC1653" s="12"/>
      <c r="AD1653" s="13"/>
      <c r="AE1653" s="12"/>
      <c r="AF1653" s="12"/>
    </row>
    <row r="1654" spans="1:32" x14ac:dyDescent="0.35">
      <c r="A1654" s="136" t="s">
        <v>9415</v>
      </c>
      <c r="B1654" s="137" t="s">
        <v>19127</v>
      </c>
      <c r="C1654" s="136" t="s">
        <v>19128</v>
      </c>
      <c r="D1654" s="21">
        <v>1.77</v>
      </c>
      <c r="E1654" s="21">
        <v>50</v>
      </c>
      <c r="F1654" s="21">
        <v>315</v>
      </c>
      <c r="G1654" s="21">
        <v>225</v>
      </c>
      <c r="H1654" s="138">
        <v>1</v>
      </c>
      <c r="I1654" s="21">
        <v>1.77</v>
      </c>
      <c r="J1654" s="21">
        <v>355</v>
      </c>
      <c r="K1654" s="21">
        <v>255</v>
      </c>
      <c r="L1654" s="21">
        <v>65</v>
      </c>
      <c r="M1654" s="140"/>
      <c r="N1654" s="140"/>
      <c r="O1654" s="140"/>
      <c r="P1654" s="140"/>
      <c r="Q1654" s="12"/>
      <c r="R1654" s="12"/>
      <c r="S1654" s="12"/>
      <c r="T1654" s="12"/>
      <c r="U1654" s="12"/>
      <c r="V1654" s="12"/>
      <c r="W1654" s="12"/>
      <c r="X1654" s="12"/>
      <c r="Y1654" s="12"/>
      <c r="Z1654" s="12"/>
      <c r="AA1654" s="12"/>
      <c r="AB1654" s="12"/>
      <c r="AC1654" s="12"/>
      <c r="AD1654" s="13"/>
      <c r="AE1654" s="12"/>
      <c r="AF1654" s="12"/>
    </row>
    <row r="1655" spans="1:32" x14ac:dyDescent="0.35">
      <c r="A1655" s="136" t="s">
        <v>12594</v>
      </c>
      <c r="B1655" s="137" t="s">
        <v>19129</v>
      </c>
      <c r="C1655" s="136" t="s">
        <v>19130</v>
      </c>
      <c r="D1655" s="21">
        <v>1.08</v>
      </c>
      <c r="E1655" s="21">
        <v>50</v>
      </c>
      <c r="F1655" s="21">
        <v>130</v>
      </c>
      <c r="G1655" s="21">
        <v>130</v>
      </c>
      <c r="H1655" s="138">
        <v>1</v>
      </c>
      <c r="I1655" s="21">
        <v>1.08</v>
      </c>
      <c r="J1655" s="21">
        <v>210</v>
      </c>
      <c r="K1655" s="21">
        <v>215</v>
      </c>
      <c r="L1655" s="21">
        <v>85</v>
      </c>
      <c r="M1655" s="140"/>
      <c r="N1655" s="140"/>
      <c r="O1655" s="140"/>
      <c r="P1655" s="140"/>
      <c r="Q1655" s="12"/>
      <c r="R1655" s="12"/>
      <c r="S1655" s="12"/>
      <c r="T1655" s="12"/>
      <c r="U1655" s="12"/>
      <c r="V1655" s="12"/>
      <c r="W1655" s="12"/>
      <c r="X1655" s="12"/>
      <c r="Y1655" s="12"/>
      <c r="Z1655" s="12"/>
      <c r="AA1655" s="12"/>
      <c r="AB1655" s="12"/>
      <c r="AC1655" s="12"/>
      <c r="AD1655" s="13"/>
      <c r="AE1655" s="12"/>
      <c r="AF1655" s="12"/>
    </row>
    <row r="1656" spans="1:32" x14ac:dyDescent="0.35">
      <c r="A1656" s="136" t="s">
        <v>12614</v>
      </c>
      <c r="B1656" s="137" t="s">
        <v>19131</v>
      </c>
      <c r="C1656" s="136" t="s">
        <v>19130</v>
      </c>
      <c r="D1656" s="21">
        <v>1.1100000000000001</v>
      </c>
      <c r="E1656" s="21">
        <v>50</v>
      </c>
      <c r="F1656" s="21">
        <v>110</v>
      </c>
      <c r="G1656" s="21">
        <v>117</v>
      </c>
      <c r="H1656" s="138">
        <v>1</v>
      </c>
      <c r="I1656" s="21">
        <v>1.1100000000000001</v>
      </c>
      <c r="J1656" s="21">
        <v>190</v>
      </c>
      <c r="K1656" s="21">
        <v>170</v>
      </c>
      <c r="L1656" s="21">
        <v>80</v>
      </c>
      <c r="M1656" s="140"/>
      <c r="N1656" s="140"/>
      <c r="O1656" s="140"/>
      <c r="P1656" s="140"/>
      <c r="Q1656" s="12"/>
      <c r="R1656" s="12"/>
      <c r="S1656" s="12"/>
      <c r="T1656" s="12"/>
      <c r="U1656" s="12"/>
      <c r="V1656" s="12"/>
      <c r="W1656" s="12"/>
      <c r="X1656" s="12"/>
      <c r="Y1656" s="12"/>
      <c r="Z1656" s="12"/>
      <c r="AA1656" s="12"/>
      <c r="AB1656" s="12"/>
      <c r="AC1656" s="12"/>
      <c r="AD1656" s="13"/>
      <c r="AE1656" s="12"/>
      <c r="AF1656" s="12"/>
    </row>
    <row r="1657" spans="1:32" x14ac:dyDescent="0.35">
      <c r="A1657" s="136" t="s">
        <v>12706</v>
      </c>
      <c r="B1657" s="137" t="s">
        <v>19132</v>
      </c>
      <c r="C1657" s="136" t="s">
        <v>19130</v>
      </c>
      <c r="D1657" s="21">
        <v>0.93</v>
      </c>
      <c r="E1657" s="21">
        <v>50</v>
      </c>
      <c r="F1657" s="21">
        <v>131</v>
      </c>
      <c r="G1657" s="21">
        <v>116</v>
      </c>
      <c r="H1657" s="138">
        <v>1</v>
      </c>
      <c r="I1657" s="21">
        <v>0.93</v>
      </c>
      <c r="J1657" s="21">
        <v>275</v>
      </c>
      <c r="K1657" s="21">
        <v>125</v>
      </c>
      <c r="L1657" s="21">
        <v>75</v>
      </c>
      <c r="M1657" s="140"/>
      <c r="N1657" s="140"/>
      <c r="O1657" s="140"/>
      <c r="P1657" s="140"/>
      <c r="Q1657" s="12"/>
      <c r="R1657" s="12"/>
      <c r="S1657" s="12"/>
      <c r="T1657" s="12"/>
      <c r="U1657" s="12"/>
      <c r="V1657" s="12"/>
      <c r="W1657" s="12"/>
      <c r="X1657" s="12"/>
      <c r="Y1657" s="12"/>
      <c r="Z1657" s="12"/>
      <c r="AA1657" s="12"/>
      <c r="AB1657" s="12"/>
      <c r="AC1657" s="12"/>
      <c r="AD1657" s="13"/>
      <c r="AE1657" s="12"/>
      <c r="AF1657" s="12"/>
    </row>
    <row r="1658" spans="1:32" x14ac:dyDescent="0.35">
      <c r="A1658" s="136" t="s">
        <v>12962</v>
      </c>
      <c r="B1658" s="137" t="s">
        <v>19133</v>
      </c>
      <c r="C1658" s="136" t="s">
        <v>19130</v>
      </c>
      <c r="D1658" s="21">
        <v>0.82</v>
      </c>
      <c r="E1658" s="21">
        <v>50</v>
      </c>
      <c r="F1658" s="21">
        <v>147</v>
      </c>
      <c r="G1658" s="21">
        <v>122</v>
      </c>
      <c r="H1658" s="138">
        <v>1</v>
      </c>
      <c r="I1658" s="21">
        <v>0.82</v>
      </c>
      <c r="J1658" s="21">
        <v>200</v>
      </c>
      <c r="K1658" s="21">
        <v>180</v>
      </c>
      <c r="L1658" s="21">
        <v>60</v>
      </c>
      <c r="M1658" s="140"/>
      <c r="N1658" s="140"/>
      <c r="O1658" s="140"/>
      <c r="P1658" s="140"/>
      <c r="Q1658" s="12"/>
      <c r="R1658" s="12"/>
      <c r="S1658" s="12"/>
      <c r="T1658" s="12"/>
      <c r="U1658" s="12"/>
      <c r="V1658" s="12"/>
      <c r="W1658" s="12"/>
      <c r="X1658" s="12"/>
      <c r="Y1658" s="12"/>
      <c r="Z1658" s="12"/>
      <c r="AA1658" s="12"/>
      <c r="AB1658" s="12"/>
      <c r="AC1658" s="12"/>
      <c r="AD1658" s="13"/>
      <c r="AE1658" s="12"/>
      <c r="AF1658" s="12"/>
    </row>
    <row r="1659" spans="1:32" x14ac:dyDescent="0.35">
      <c r="A1659" s="136" t="s">
        <v>12658</v>
      </c>
      <c r="B1659" s="137" t="s">
        <v>19134</v>
      </c>
      <c r="C1659" s="136" t="s">
        <v>19135</v>
      </c>
      <c r="D1659" s="21">
        <v>3</v>
      </c>
      <c r="E1659" s="21">
        <v>230</v>
      </c>
      <c r="F1659" s="21">
        <v>154</v>
      </c>
      <c r="G1659" s="21">
        <v>157</v>
      </c>
      <c r="H1659" s="138">
        <v>1</v>
      </c>
      <c r="I1659" s="21">
        <v>3</v>
      </c>
      <c r="J1659" s="21">
        <v>240</v>
      </c>
      <c r="K1659" s="21">
        <v>200</v>
      </c>
      <c r="L1659" s="21">
        <v>155</v>
      </c>
      <c r="M1659" s="140"/>
      <c r="N1659" s="140"/>
      <c r="O1659" s="140"/>
      <c r="P1659" s="140"/>
      <c r="Q1659" s="12"/>
      <c r="R1659" s="12"/>
      <c r="S1659" s="12"/>
      <c r="T1659" s="12"/>
      <c r="U1659" s="12"/>
      <c r="V1659" s="12"/>
      <c r="W1659" s="12"/>
      <c r="X1659" s="12"/>
      <c r="Y1659" s="12"/>
      <c r="Z1659" s="12"/>
      <c r="AA1659" s="12"/>
      <c r="AB1659" s="12"/>
      <c r="AC1659" s="12"/>
      <c r="AD1659" s="13"/>
      <c r="AE1659" s="12"/>
      <c r="AF1659" s="12"/>
    </row>
    <row r="1660" spans="1:32" x14ac:dyDescent="0.35">
      <c r="A1660" s="136" t="s">
        <v>12662</v>
      </c>
      <c r="B1660" s="137" t="s">
        <v>19136</v>
      </c>
      <c r="C1660" s="136" t="s">
        <v>19137</v>
      </c>
      <c r="D1660" s="21">
        <v>3</v>
      </c>
      <c r="E1660" s="21">
        <v>230</v>
      </c>
      <c r="F1660" s="21">
        <v>154</v>
      </c>
      <c r="G1660" s="21">
        <v>157</v>
      </c>
      <c r="H1660" s="138">
        <v>1</v>
      </c>
      <c r="I1660" s="21">
        <v>3</v>
      </c>
      <c r="J1660" s="21">
        <v>240</v>
      </c>
      <c r="K1660" s="21">
        <v>200</v>
      </c>
      <c r="L1660" s="21">
        <v>155</v>
      </c>
      <c r="M1660" s="140"/>
      <c r="N1660" s="140"/>
      <c r="O1660" s="140"/>
      <c r="P1660" s="140"/>
      <c r="Q1660" s="12"/>
      <c r="R1660" s="12"/>
      <c r="S1660" s="12"/>
      <c r="T1660" s="12"/>
      <c r="U1660" s="12"/>
      <c r="V1660" s="12"/>
      <c r="W1660" s="12"/>
      <c r="X1660" s="12"/>
      <c r="Y1660" s="12"/>
      <c r="Z1660" s="12"/>
      <c r="AA1660" s="12"/>
      <c r="AB1660" s="12"/>
      <c r="AC1660" s="12"/>
      <c r="AD1660" s="13"/>
      <c r="AE1660" s="12"/>
      <c r="AF1660" s="12"/>
    </row>
    <row r="1661" spans="1:32" x14ac:dyDescent="0.35">
      <c r="A1661" s="136" t="s">
        <v>12666</v>
      </c>
      <c r="B1661" s="137" t="s">
        <v>19138</v>
      </c>
      <c r="C1661" s="136" t="s">
        <v>19139</v>
      </c>
      <c r="D1661" s="21">
        <v>1.58</v>
      </c>
      <c r="E1661" s="21">
        <v>52</v>
      </c>
      <c r="F1661" s="21">
        <v>137</v>
      </c>
      <c r="G1661" s="21">
        <v>133</v>
      </c>
      <c r="H1661" s="138">
        <v>1</v>
      </c>
      <c r="I1661" s="21">
        <v>1.58</v>
      </c>
      <c r="J1661" s="21">
        <v>170</v>
      </c>
      <c r="K1661" s="21">
        <v>250</v>
      </c>
      <c r="L1661" s="21">
        <v>80</v>
      </c>
      <c r="M1661" s="140"/>
      <c r="N1661" s="140"/>
      <c r="O1661" s="140"/>
      <c r="P1661" s="140"/>
      <c r="Q1661" s="12"/>
      <c r="R1661" s="12"/>
      <c r="S1661" s="12"/>
      <c r="T1661" s="12"/>
      <c r="U1661" s="12"/>
      <c r="V1661" s="12"/>
      <c r="W1661" s="12"/>
      <c r="X1661" s="12"/>
      <c r="Y1661" s="12"/>
      <c r="Z1661" s="12"/>
      <c r="AA1661" s="12"/>
      <c r="AB1661" s="12"/>
      <c r="AC1661" s="12"/>
      <c r="AD1661" s="13"/>
      <c r="AE1661" s="12"/>
      <c r="AF1661" s="12"/>
    </row>
    <row r="1662" spans="1:32" x14ac:dyDescent="0.35">
      <c r="A1662" s="136" t="s">
        <v>12670</v>
      </c>
      <c r="B1662" s="137" t="s">
        <v>19140</v>
      </c>
      <c r="C1662" s="136" t="s">
        <v>19141</v>
      </c>
      <c r="D1662" s="21">
        <v>2.1800000000000002</v>
      </c>
      <c r="E1662" s="21">
        <v>50</v>
      </c>
      <c r="F1662" s="21">
        <v>321</v>
      </c>
      <c r="G1662" s="21">
        <v>123</v>
      </c>
      <c r="H1662" s="138">
        <v>1</v>
      </c>
      <c r="I1662" s="21">
        <v>2.1800000000000002</v>
      </c>
      <c r="J1662" s="21">
        <v>335</v>
      </c>
      <c r="K1662" s="21">
        <v>200</v>
      </c>
      <c r="L1662" s="21">
        <v>68</v>
      </c>
      <c r="M1662" s="140"/>
      <c r="N1662" s="140"/>
      <c r="O1662" s="140"/>
      <c r="P1662" s="140"/>
      <c r="Q1662" s="12"/>
      <c r="R1662" s="12"/>
      <c r="S1662" s="12"/>
      <c r="T1662" s="12"/>
      <c r="U1662" s="12"/>
      <c r="V1662" s="12"/>
      <c r="W1662" s="12"/>
      <c r="X1662" s="12"/>
      <c r="Y1662" s="12"/>
      <c r="Z1662" s="12"/>
      <c r="AA1662" s="12"/>
      <c r="AB1662" s="12"/>
      <c r="AC1662" s="12"/>
      <c r="AD1662" s="13"/>
      <c r="AE1662" s="12"/>
      <c r="AF1662" s="12"/>
    </row>
    <row r="1663" spans="1:32" x14ac:dyDescent="0.35">
      <c r="A1663" s="136" t="s">
        <v>12674</v>
      </c>
      <c r="B1663" s="137" t="s">
        <v>19142</v>
      </c>
      <c r="C1663" s="136" t="s">
        <v>19143</v>
      </c>
      <c r="D1663" s="21">
        <v>1.21</v>
      </c>
      <c r="E1663" s="21">
        <v>48</v>
      </c>
      <c r="F1663" s="21">
        <v>130</v>
      </c>
      <c r="G1663" s="21">
        <v>126</v>
      </c>
      <c r="H1663" s="138">
        <v>1</v>
      </c>
      <c r="I1663" s="21">
        <v>1.21</v>
      </c>
      <c r="J1663" s="21">
        <v>350</v>
      </c>
      <c r="K1663" s="21">
        <v>270</v>
      </c>
      <c r="L1663" s="21">
        <v>425</v>
      </c>
      <c r="M1663" s="140"/>
      <c r="N1663" s="140"/>
      <c r="O1663" s="140"/>
      <c r="P1663" s="140"/>
      <c r="Q1663" s="12"/>
      <c r="R1663" s="12"/>
      <c r="S1663" s="12"/>
      <c r="T1663" s="12"/>
      <c r="U1663" s="12"/>
      <c r="V1663" s="12"/>
      <c r="W1663" s="12"/>
      <c r="X1663" s="12"/>
      <c r="Y1663" s="12"/>
      <c r="Z1663" s="12"/>
      <c r="AA1663" s="12"/>
      <c r="AB1663" s="12"/>
      <c r="AC1663" s="12"/>
      <c r="AD1663" s="13"/>
      <c r="AE1663" s="12"/>
      <c r="AF1663" s="12"/>
    </row>
    <row r="1664" spans="1:32" x14ac:dyDescent="0.35">
      <c r="A1664" s="136" t="s">
        <v>9106</v>
      </c>
      <c r="B1664" s="137" t="s">
        <v>19144</v>
      </c>
      <c r="C1664" s="141" t="s">
        <v>19145</v>
      </c>
      <c r="D1664" s="21">
        <v>2.2999999999999998</v>
      </c>
      <c r="E1664" s="21">
        <v>68</v>
      </c>
      <c r="F1664" s="21">
        <v>550</v>
      </c>
      <c r="G1664" s="21">
        <v>74</v>
      </c>
      <c r="H1664" s="138">
        <v>1</v>
      </c>
      <c r="I1664" s="21">
        <v>2.2999999999999998</v>
      </c>
      <c r="J1664" s="21">
        <v>320</v>
      </c>
      <c r="K1664" s="21">
        <v>200</v>
      </c>
      <c r="L1664" s="21">
        <v>120</v>
      </c>
      <c r="M1664" s="140"/>
      <c r="N1664" s="140"/>
      <c r="O1664" s="140"/>
      <c r="P1664" s="140"/>
      <c r="Q1664" s="12"/>
      <c r="R1664" s="12"/>
      <c r="S1664" s="12"/>
      <c r="T1664" s="12"/>
      <c r="U1664" s="12"/>
      <c r="V1664" s="12"/>
      <c r="W1664" s="12"/>
      <c r="X1664" s="12"/>
      <c r="Y1664" s="12"/>
      <c r="Z1664" s="12"/>
      <c r="AA1664" s="12"/>
      <c r="AB1664" s="12"/>
      <c r="AC1664" s="12"/>
      <c r="AD1664" s="13"/>
      <c r="AE1664" s="12"/>
      <c r="AF1664" s="12"/>
    </row>
    <row r="1665" spans="1:32" x14ac:dyDescent="0.35">
      <c r="A1665" s="136" t="s">
        <v>9110</v>
      </c>
      <c r="B1665" s="137" t="s">
        <v>19146</v>
      </c>
      <c r="C1665" s="141" t="s">
        <v>19147</v>
      </c>
      <c r="D1665" s="21">
        <v>0.22</v>
      </c>
      <c r="E1665" s="21">
        <v>60</v>
      </c>
      <c r="F1665" s="21">
        <v>88</v>
      </c>
      <c r="G1665" s="21">
        <v>60</v>
      </c>
      <c r="H1665" s="138">
        <v>1</v>
      </c>
      <c r="I1665" s="21">
        <v>0.22</v>
      </c>
      <c r="J1665" s="21">
        <v>70</v>
      </c>
      <c r="K1665" s="21">
        <v>70</v>
      </c>
      <c r="L1665" s="21">
        <v>100</v>
      </c>
      <c r="M1665" s="140"/>
      <c r="N1665" s="140"/>
      <c r="O1665" s="140"/>
      <c r="P1665" s="140"/>
      <c r="Q1665" s="12"/>
      <c r="R1665" s="12"/>
      <c r="S1665" s="12"/>
      <c r="T1665" s="12"/>
      <c r="U1665" s="12"/>
      <c r="V1665" s="12"/>
      <c r="W1665" s="12"/>
      <c r="X1665" s="12"/>
      <c r="Y1665" s="12"/>
      <c r="Z1665" s="12"/>
      <c r="AA1665" s="12"/>
      <c r="AB1665" s="12"/>
      <c r="AC1665" s="12"/>
      <c r="AD1665" s="13"/>
      <c r="AE1665" s="12"/>
      <c r="AF1665" s="12"/>
    </row>
    <row r="1666" spans="1:32" x14ac:dyDescent="0.35">
      <c r="A1666" s="136" t="s">
        <v>9114</v>
      </c>
      <c r="B1666" s="137" t="s">
        <v>19148</v>
      </c>
      <c r="C1666" s="136" t="s">
        <v>19149</v>
      </c>
      <c r="D1666" s="21">
        <v>0.69</v>
      </c>
      <c r="E1666" s="21">
        <v>83</v>
      </c>
      <c r="F1666" s="21">
        <v>85</v>
      </c>
      <c r="G1666" s="21">
        <v>83</v>
      </c>
      <c r="H1666" s="138">
        <v>1</v>
      </c>
      <c r="I1666" s="21">
        <v>0.69</v>
      </c>
      <c r="J1666" s="21">
        <v>380</v>
      </c>
      <c r="K1666" s="21">
        <v>80</v>
      </c>
      <c r="L1666" s="21">
        <v>70</v>
      </c>
      <c r="M1666" s="140"/>
      <c r="N1666" s="140"/>
      <c r="O1666" s="140"/>
      <c r="P1666" s="140"/>
      <c r="Q1666" s="12"/>
      <c r="R1666" s="12"/>
      <c r="S1666" s="12"/>
      <c r="T1666" s="12"/>
      <c r="U1666" s="12"/>
      <c r="V1666" s="12"/>
      <c r="W1666" s="12"/>
      <c r="X1666" s="12"/>
      <c r="Y1666" s="12"/>
      <c r="Z1666" s="12"/>
      <c r="AA1666" s="12"/>
      <c r="AB1666" s="12"/>
      <c r="AC1666" s="12"/>
      <c r="AD1666" s="13"/>
      <c r="AE1666" s="12"/>
      <c r="AF1666" s="12"/>
    </row>
    <row r="1667" spans="1:32" x14ac:dyDescent="0.35">
      <c r="A1667" s="136" t="s">
        <v>9118</v>
      </c>
      <c r="B1667" s="137" t="s">
        <v>19150</v>
      </c>
      <c r="C1667" s="136" t="s">
        <v>19147</v>
      </c>
      <c r="D1667" s="21">
        <v>0.1</v>
      </c>
      <c r="E1667" s="21">
        <v>61</v>
      </c>
      <c r="F1667" s="21">
        <v>61</v>
      </c>
      <c r="G1667" s="21">
        <v>81</v>
      </c>
      <c r="H1667" s="138">
        <v>1</v>
      </c>
      <c r="I1667" s="21">
        <v>0.1</v>
      </c>
      <c r="J1667" s="21">
        <v>92</v>
      </c>
      <c r="K1667" s="21">
        <v>62</v>
      </c>
      <c r="L1667" s="21">
        <v>62</v>
      </c>
      <c r="M1667" s="140"/>
      <c r="N1667" s="140"/>
      <c r="O1667" s="140"/>
      <c r="P1667" s="140"/>
      <c r="Q1667" s="12"/>
      <c r="R1667" s="12"/>
      <c r="S1667" s="12"/>
      <c r="T1667" s="12"/>
      <c r="U1667" s="12"/>
      <c r="V1667" s="12"/>
      <c r="W1667" s="12"/>
      <c r="X1667" s="12"/>
      <c r="Y1667" s="12"/>
      <c r="Z1667" s="12"/>
      <c r="AA1667" s="12"/>
      <c r="AB1667" s="12"/>
      <c r="AC1667" s="12"/>
      <c r="AD1667" s="13"/>
      <c r="AE1667" s="12"/>
      <c r="AF1667" s="12"/>
    </row>
    <row r="1668" spans="1:32" x14ac:dyDescent="0.35">
      <c r="A1668" s="136" t="s">
        <v>9122</v>
      </c>
      <c r="B1668" s="137" t="s">
        <v>19151</v>
      </c>
      <c r="C1668" s="136" t="s">
        <v>19152</v>
      </c>
      <c r="D1668" s="21">
        <v>0.16</v>
      </c>
      <c r="E1668" s="21">
        <v>70</v>
      </c>
      <c r="F1668" s="21">
        <v>76</v>
      </c>
      <c r="G1668" s="21">
        <v>70</v>
      </c>
      <c r="H1668" s="138">
        <v>1</v>
      </c>
      <c r="I1668" s="21">
        <v>0.16</v>
      </c>
      <c r="J1668" s="21">
        <v>185</v>
      </c>
      <c r="K1668" s="21">
        <v>100</v>
      </c>
      <c r="L1668" s="21">
        <v>270</v>
      </c>
      <c r="M1668" s="140"/>
      <c r="N1668" s="140"/>
      <c r="O1668" s="140"/>
      <c r="P1668" s="140"/>
      <c r="Q1668" s="12"/>
      <c r="R1668" s="12"/>
      <c r="S1668" s="12"/>
      <c r="T1668" s="12"/>
      <c r="U1668" s="12"/>
      <c r="V1668" s="12"/>
      <c r="W1668" s="12"/>
      <c r="X1668" s="12"/>
      <c r="Y1668" s="12"/>
      <c r="Z1668" s="12"/>
      <c r="AA1668" s="12"/>
      <c r="AB1668" s="12"/>
      <c r="AC1668" s="12"/>
      <c r="AD1668" s="13"/>
      <c r="AE1668" s="12"/>
      <c r="AF1668" s="12"/>
    </row>
    <row r="1669" spans="1:32" x14ac:dyDescent="0.35">
      <c r="A1669" s="136" t="s">
        <v>14175</v>
      </c>
      <c r="B1669" s="137" t="s">
        <v>19153</v>
      </c>
      <c r="C1669" s="136" t="s">
        <v>19154</v>
      </c>
      <c r="D1669" s="21">
        <v>0.05</v>
      </c>
      <c r="E1669" s="21">
        <v>42</v>
      </c>
      <c r="F1669" s="21">
        <v>42</v>
      </c>
      <c r="G1669" s="21">
        <v>17</v>
      </c>
      <c r="H1669" s="138">
        <v>1</v>
      </c>
      <c r="I1669" s="21">
        <v>0.05</v>
      </c>
      <c r="J1669" s="21">
        <v>100</v>
      </c>
      <c r="K1669" s="21">
        <v>70</v>
      </c>
      <c r="L1669" s="21">
        <v>20</v>
      </c>
      <c r="M1669" s="140"/>
      <c r="N1669" s="140"/>
      <c r="O1669" s="140"/>
      <c r="P1669" s="140"/>
      <c r="Q1669" s="12"/>
      <c r="R1669" s="12"/>
      <c r="S1669" s="12"/>
      <c r="T1669" s="12"/>
      <c r="U1669" s="12"/>
      <c r="V1669" s="12"/>
      <c r="W1669" s="12"/>
      <c r="X1669" s="12"/>
      <c r="Y1669" s="12"/>
      <c r="Z1669" s="12"/>
      <c r="AA1669" s="12"/>
      <c r="AB1669" s="12"/>
      <c r="AC1669" s="12"/>
      <c r="AD1669" s="13"/>
      <c r="AE1669" s="12"/>
      <c r="AF1669" s="12"/>
    </row>
    <row r="1670" spans="1:32" x14ac:dyDescent="0.35">
      <c r="A1670" s="136" t="s">
        <v>9134</v>
      </c>
      <c r="B1670" s="137" t="s">
        <v>19155</v>
      </c>
      <c r="C1670" s="141" t="s">
        <v>19156</v>
      </c>
      <c r="D1670" s="21">
        <v>1.56</v>
      </c>
      <c r="E1670" s="21">
        <v>70</v>
      </c>
      <c r="F1670" s="21">
        <v>600</v>
      </c>
      <c r="G1670" s="21">
        <v>70</v>
      </c>
      <c r="H1670" s="138">
        <v>1</v>
      </c>
      <c r="I1670" s="21">
        <v>1.56</v>
      </c>
      <c r="J1670" s="21">
        <v>280</v>
      </c>
      <c r="K1670" s="21">
        <v>200</v>
      </c>
      <c r="L1670" s="21">
        <v>110</v>
      </c>
      <c r="M1670" s="140"/>
      <c r="N1670" s="140"/>
      <c r="O1670" s="140"/>
      <c r="P1670" s="140"/>
      <c r="Q1670" s="12"/>
      <c r="R1670" s="12"/>
      <c r="S1670" s="12"/>
      <c r="T1670" s="12"/>
      <c r="U1670" s="12"/>
      <c r="V1670" s="12"/>
      <c r="W1670" s="12"/>
      <c r="X1670" s="12"/>
      <c r="Y1670" s="12"/>
      <c r="Z1670" s="12"/>
      <c r="AA1670" s="12"/>
      <c r="AB1670" s="12"/>
      <c r="AC1670" s="12"/>
      <c r="AD1670" s="13"/>
      <c r="AE1670" s="12"/>
      <c r="AF1670" s="12"/>
    </row>
    <row r="1671" spans="1:32" x14ac:dyDescent="0.35">
      <c r="A1671" s="136" t="s">
        <v>9138</v>
      </c>
      <c r="B1671" s="137" t="s">
        <v>19157</v>
      </c>
      <c r="C1671" s="141" t="s">
        <v>19156</v>
      </c>
      <c r="D1671" s="21">
        <v>1.66</v>
      </c>
      <c r="E1671" s="21">
        <v>70</v>
      </c>
      <c r="F1671" s="21">
        <v>600</v>
      </c>
      <c r="G1671" s="21">
        <v>65</v>
      </c>
      <c r="H1671" s="138">
        <v>1</v>
      </c>
      <c r="I1671" s="21">
        <v>1.66</v>
      </c>
      <c r="J1671" s="21">
        <v>285</v>
      </c>
      <c r="K1671" s="21">
        <v>200</v>
      </c>
      <c r="L1671" s="21">
        <v>110</v>
      </c>
      <c r="M1671" s="140"/>
      <c r="N1671" s="140"/>
      <c r="O1671" s="140"/>
      <c r="P1671" s="140"/>
      <c r="Q1671" s="12"/>
      <c r="R1671" s="12"/>
      <c r="S1671" s="12"/>
      <c r="T1671" s="12"/>
      <c r="U1671" s="12"/>
      <c r="V1671" s="12"/>
      <c r="W1671" s="12"/>
      <c r="X1671" s="12"/>
      <c r="Y1671" s="12"/>
      <c r="Z1671" s="12"/>
      <c r="AA1671" s="12"/>
      <c r="AB1671" s="12"/>
      <c r="AC1671" s="12"/>
      <c r="AD1671" s="13"/>
      <c r="AE1671" s="12"/>
      <c r="AF1671" s="12"/>
    </row>
    <row r="1672" spans="1:32" x14ac:dyDescent="0.35">
      <c r="A1672" s="136" t="s">
        <v>14179</v>
      </c>
      <c r="B1672" s="137" t="s">
        <v>19158</v>
      </c>
      <c r="C1672" s="136" t="s">
        <v>19159</v>
      </c>
      <c r="D1672" s="21">
        <v>0.3</v>
      </c>
      <c r="E1672" s="21">
        <v>70</v>
      </c>
      <c r="F1672" s="21">
        <v>64</v>
      </c>
      <c r="G1672" s="21">
        <v>70</v>
      </c>
      <c r="H1672" s="138">
        <v>1</v>
      </c>
      <c r="I1672" s="21">
        <v>0.3</v>
      </c>
      <c r="J1672" s="21">
        <v>75</v>
      </c>
      <c r="K1672" s="21">
        <v>75</v>
      </c>
      <c r="L1672" s="21">
        <v>70</v>
      </c>
      <c r="M1672" s="140"/>
      <c r="N1672" s="140"/>
      <c r="O1672" s="140"/>
      <c r="P1672" s="140"/>
      <c r="Q1672" s="12"/>
      <c r="R1672" s="12"/>
      <c r="S1672" s="12"/>
      <c r="T1672" s="12"/>
      <c r="U1672" s="12"/>
      <c r="V1672" s="12"/>
      <c r="W1672" s="12"/>
      <c r="X1672" s="12"/>
      <c r="Y1672" s="12"/>
      <c r="Z1672" s="12"/>
      <c r="AA1672" s="12"/>
      <c r="AB1672" s="12"/>
      <c r="AC1672" s="12"/>
      <c r="AD1672" s="13"/>
      <c r="AE1672" s="12"/>
      <c r="AF1672" s="12"/>
    </row>
    <row r="1673" spans="1:32" x14ac:dyDescent="0.35">
      <c r="A1673" s="136" t="s">
        <v>9142</v>
      </c>
      <c r="B1673" s="137" t="s">
        <v>19160</v>
      </c>
      <c r="C1673" s="136" t="s">
        <v>19161</v>
      </c>
      <c r="D1673" s="21">
        <v>0.11</v>
      </c>
      <c r="E1673" s="21">
        <v>54</v>
      </c>
      <c r="F1673" s="21">
        <v>54</v>
      </c>
      <c r="G1673" s="21">
        <v>252</v>
      </c>
      <c r="H1673" s="138">
        <v>1</v>
      </c>
      <c r="I1673" s="21">
        <v>0.11</v>
      </c>
      <c r="J1673" s="21">
        <v>250</v>
      </c>
      <c r="K1673" s="21">
        <v>32</v>
      </c>
      <c r="L1673" s="21">
        <v>32</v>
      </c>
      <c r="M1673" s="140"/>
      <c r="N1673" s="140"/>
      <c r="O1673" s="140"/>
      <c r="P1673" s="140"/>
      <c r="Q1673" s="12"/>
      <c r="R1673" s="12"/>
      <c r="S1673" s="12"/>
      <c r="T1673" s="12"/>
      <c r="U1673" s="12"/>
      <c r="V1673" s="12"/>
      <c r="W1673" s="12"/>
      <c r="X1673" s="12"/>
      <c r="Y1673" s="12"/>
      <c r="Z1673" s="12"/>
      <c r="AA1673" s="12"/>
      <c r="AB1673" s="12"/>
      <c r="AC1673" s="12"/>
      <c r="AD1673" s="13"/>
      <c r="AE1673" s="12"/>
      <c r="AF1673" s="12"/>
    </row>
    <row r="1674" spans="1:32" x14ac:dyDescent="0.35">
      <c r="A1674" s="136" t="s">
        <v>9149</v>
      </c>
      <c r="B1674" s="137" t="s">
        <v>19162</v>
      </c>
      <c r="C1674" s="141" t="s">
        <v>19159</v>
      </c>
      <c r="D1674" s="21">
        <v>0.47</v>
      </c>
      <c r="E1674" s="21">
        <v>70</v>
      </c>
      <c r="F1674" s="21">
        <v>70</v>
      </c>
      <c r="G1674" s="21">
        <v>100</v>
      </c>
      <c r="H1674" s="138">
        <v>1</v>
      </c>
      <c r="I1674" s="21">
        <v>0.47</v>
      </c>
      <c r="J1674" s="21">
        <v>75</v>
      </c>
      <c r="K1674" s="21">
        <v>120</v>
      </c>
      <c r="L1674" s="21">
        <v>210</v>
      </c>
      <c r="M1674" s="140"/>
      <c r="N1674" s="140"/>
      <c r="O1674" s="140"/>
      <c r="P1674" s="140"/>
      <c r="Q1674" s="12"/>
      <c r="R1674" s="12"/>
      <c r="S1674" s="12"/>
      <c r="T1674" s="12"/>
      <c r="U1674" s="12"/>
      <c r="V1674" s="12"/>
      <c r="W1674" s="12"/>
      <c r="X1674" s="12"/>
      <c r="Y1674" s="12"/>
      <c r="Z1674" s="12"/>
      <c r="AA1674" s="12"/>
      <c r="AB1674" s="12"/>
      <c r="AC1674" s="12"/>
      <c r="AD1674" s="13"/>
      <c r="AE1674" s="12"/>
      <c r="AF1674" s="12"/>
    </row>
    <row r="1675" spans="1:32" x14ac:dyDescent="0.35">
      <c r="A1675" s="136" t="s">
        <v>9153</v>
      </c>
      <c r="B1675" s="137" t="s">
        <v>19163</v>
      </c>
      <c r="C1675" s="141" t="s">
        <v>19164</v>
      </c>
      <c r="D1675" s="21">
        <v>0.28999999999999998</v>
      </c>
      <c r="E1675" s="21">
        <v>61</v>
      </c>
      <c r="F1675" s="21">
        <v>82</v>
      </c>
      <c r="G1675" s="21">
        <v>61</v>
      </c>
      <c r="H1675" s="138">
        <v>1</v>
      </c>
      <c r="I1675" s="21">
        <v>0.28999999999999998</v>
      </c>
      <c r="J1675" s="21">
        <v>100</v>
      </c>
      <c r="K1675" s="21">
        <v>65</v>
      </c>
      <c r="L1675" s="21">
        <v>65</v>
      </c>
      <c r="M1675" s="140"/>
      <c r="N1675" s="140"/>
      <c r="O1675" s="140"/>
      <c r="P1675" s="140"/>
      <c r="Q1675" s="12"/>
      <c r="R1675" s="12"/>
      <c r="S1675" s="12"/>
      <c r="T1675" s="12"/>
      <c r="U1675" s="12"/>
      <c r="V1675" s="12"/>
      <c r="W1675" s="12"/>
      <c r="X1675" s="12"/>
      <c r="Y1675" s="12"/>
      <c r="Z1675" s="12"/>
      <c r="AA1675" s="12"/>
      <c r="AB1675" s="12"/>
      <c r="AC1675" s="12"/>
      <c r="AD1675" s="13"/>
      <c r="AE1675" s="12"/>
      <c r="AF1675" s="12"/>
    </row>
    <row r="1676" spans="1:32" x14ac:dyDescent="0.35">
      <c r="A1676" s="136" t="s">
        <v>14183</v>
      </c>
      <c r="B1676" s="137" t="s">
        <v>19165</v>
      </c>
      <c r="C1676" s="141" t="s">
        <v>19164</v>
      </c>
      <c r="D1676" s="21">
        <v>0.28000000000000003</v>
      </c>
      <c r="E1676" s="21">
        <v>61</v>
      </c>
      <c r="F1676" s="21">
        <v>82</v>
      </c>
      <c r="G1676" s="21">
        <v>61</v>
      </c>
      <c r="H1676" s="138">
        <v>1</v>
      </c>
      <c r="I1676" s="21">
        <v>0.28000000000000003</v>
      </c>
      <c r="J1676" s="21">
        <v>100</v>
      </c>
      <c r="K1676" s="21">
        <v>65</v>
      </c>
      <c r="L1676" s="21">
        <v>65</v>
      </c>
      <c r="M1676" s="140"/>
      <c r="N1676" s="140"/>
      <c r="O1676" s="140"/>
      <c r="P1676" s="140"/>
      <c r="Q1676" s="12"/>
      <c r="R1676" s="12"/>
      <c r="S1676" s="12"/>
      <c r="T1676" s="12"/>
      <c r="U1676" s="12"/>
      <c r="V1676" s="12"/>
      <c r="W1676" s="12"/>
      <c r="X1676" s="12"/>
      <c r="Y1676" s="12"/>
      <c r="Z1676" s="12"/>
      <c r="AA1676" s="12"/>
      <c r="AB1676" s="12"/>
      <c r="AC1676" s="12"/>
      <c r="AD1676" s="13"/>
      <c r="AE1676" s="12"/>
      <c r="AF1676" s="12"/>
    </row>
    <row r="1677" spans="1:32" x14ac:dyDescent="0.35">
      <c r="A1677" s="136" t="s">
        <v>9157</v>
      </c>
      <c r="B1677" s="137" t="s">
        <v>19166</v>
      </c>
      <c r="C1677" s="136" t="s">
        <v>19167</v>
      </c>
      <c r="D1677" s="21">
        <v>0.04</v>
      </c>
      <c r="E1677" s="21">
        <v>38</v>
      </c>
      <c r="F1677" s="21">
        <v>38</v>
      </c>
      <c r="G1677" s="21">
        <v>14</v>
      </c>
      <c r="H1677" s="138">
        <v>1</v>
      </c>
      <c r="I1677" s="21">
        <v>0.04</v>
      </c>
      <c r="J1677" s="21">
        <v>90</v>
      </c>
      <c r="K1677" s="21">
        <v>70</v>
      </c>
      <c r="L1677" s="21">
        <v>10</v>
      </c>
      <c r="M1677" s="140"/>
      <c r="N1677" s="140"/>
      <c r="O1677" s="140"/>
      <c r="P1677" s="140"/>
      <c r="Q1677" s="12"/>
      <c r="R1677" s="12"/>
      <c r="S1677" s="12"/>
      <c r="T1677" s="12"/>
      <c r="U1677" s="12"/>
      <c r="V1677" s="12"/>
      <c r="W1677" s="12"/>
      <c r="X1677" s="12"/>
      <c r="Y1677" s="12"/>
      <c r="Z1677" s="12"/>
      <c r="AA1677" s="12"/>
      <c r="AB1677" s="12"/>
      <c r="AC1677" s="12"/>
      <c r="AD1677" s="13"/>
      <c r="AE1677" s="12"/>
      <c r="AF1677" s="12"/>
    </row>
    <row r="1678" spans="1:32" x14ac:dyDescent="0.35">
      <c r="A1678" s="136" t="s">
        <v>9161</v>
      </c>
      <c r="B1678" s="137" t="s">
        <v>19168</v>
      </c>
      <c r="C1678" s="136" t="s">
        <v>19152</v>
      </c>
      <c r="D1678" s="21">
        <v>0.49</v>
      </c>
      <c r="E1678" s="21">
        <v>70</v>
      </c>
      <c r="F1678" s="21">
        <v>74</v>
      </c>
      <c r="G1678" s="21">
        <v>70</v>
      </c>
      <c r="H1678" s="138">
        <v>1</v>
      </c>
      <c r="I1678" s="21">
        <v>0.49</v>
      </c>
      <c r="J1678" s="21">
        <v>205</v>
      </c>
      <c r="K1678" s="21">
        <v>135</v>
      </c>
      <c r="L1678" s="21">
        <v>80</v>
      </c>
      <c r="M1678" s="140"/>
      <c r="N1678" s="140"/>
      <c r="O1678" s="140"/>
      <c r="P1678" s="140"/>
      <c r="Q1678" s="12"/>
      <c r="R1678" s="12"/>
      <c r="S1678" s="12"/>
      <c r="T1678" s="12"/>
      <c r="U1678" s="12"/>
      <c r="V1678" s="12"/>
      <c r="W1678" s="12"/>
      <c r="X1678" s="12"/>
      <c r="Y1678" s="12"/>
      <c r="Z1678" s="12"/>
      <c r="AA1678" s="12"/>
      <c r="AB1678" s="12"/>
      <c r="AC1678" s="12"/>
      <c r="AD1678" s="13"/>
      <c r="AE1678" s="12"/>
      <c r="AF1678" s="12"/>
    </row>
    <row r="1679" spans="1:32" x14ac:dyDescent="0.35">
      <c r="A1679" s="136" t="s">
        <v>9165</v>
      </c>
      <c r="B1679" s="137" t="s">
        <v>19169</v>
      </c>
      <c r="C1679" s="141" t="s">
        <v>19152</v>
      </c>
      <c r="D1679" s="21">
        <v>0.28000000000000003</v>
      </c>
      <c r="E1679" s="21">
        <v>70</v>
      </c>
      <c r="F1679" s="21">
        <v>70</v>
      </c>
      <c r="G1679" s="21">
        <v>62</v>
      </c>
      <c r="H1679" s="138">
        <v>1</v>
      </c>
      <c r="I1679" s="21">
        <v>0.28000000000000003</v>
      </c>
      <c r="J1679" s="21">
        <v>120</v>
      </c>
      <c r="K1679" s="21">
        <v>80</v>
      </c>
      <c r="L1679" s="21">
        <v>155</v>
      </c>
      <c r="M1679" s="140"/>
      <c r="N1679" s="140"/>
      <c r="O1679" s="140"/>
      <c r="P1679" s="140"/>
      <c r="Q1679" s="12"/>
      <c r="R1679" s="12"/>
      <c r="S1679" s="12"/>
      <c r="T1679" s="12"/>
      <c r="U1679" s="12"/>
      <c r="V1679" s="12"/>
      <c r="W1679" s="12"/>
      <c r="X1679" s="12"/>
      <c r="Y1679" s="12"/>
      <c r="Z1679" s="12"/>
      <c r="AA1679" s="12"/>
      <c r="AB1679" s="12"/>
      <c r="AC1679" s="12"/>
      <c r="AD1679" s="13"/>
      <c r="AE1679" s="12"/>
      <c r="AF1679" s="12"/>
    </row>
    <row r="1680" spans="1:32" x14ac:dyDescent="0.35">
      <c r="A1680" s="136" t="s">
        <v>9169</v>
      </c>
      <c r="B1680" s="137" t="s">
        <v>19170</v>
      </c>
      <c r="C1680" s="141" t="s">
        <v>19152</v>
      </c>
      <c r="D1680" s="21">
        <v>0.28000000000000003</v>
      </c>
      <c r="E1680" s="21">
        <v>70</v>
      </c>
      <c r="F1680" s="21">
        <v>70</v>
      </c>
      <c r="G1680" s="21">
        <v>62</v>
      </c>
      <c r="H1680" s="138">
        <v>1</v>
      </c>
      <c r="I1680" s="21">
        <v>0.28000000000000003</v>
      </c>
      <c r="J1680" s="21">
        <v>120</v>
      </c>
      <c r="K1680" s="21">
        <v>80</v>
      </c>
      <c r="L1680" s="21">
        <v>155</v>
      </c>
      <c r="M1680" s="140"/>
      <c r="N1680" s="140"/>
      <c r="O1680" s="140"/>
      <c r="P1680" s="140"/>
      <c r="Q1680" s="12"/>
      <c r="R1680" s="12"/>
      <c r="S1680" s="12"/>
      <c r="T1680" s="12"/>
      <c r="U1680" s="12"/>
      <c r="V1680" s="12"/>
      <c r="W1680" s="12"/>
      <c r="X1680" s="12"/>
      <c r="Y1680" s="12"/>
      <c r="Z1680" s="12"/>
      <c r="AA1680" s="12"/>
      <c r="AB1680" s="12"/>
      <c r="AC1680" s="12"/>
      <c r="AD1680" s="13"/>
      <c r="AE1680" s="12"/>
      <c r="AF1680" s="12"/>
    </row>
    <row r="1681" spans="1:32" x14ac:dyDescent="0.35">
      <c r="A1681" s="136" t="s">
        <v>9173</v>
      </c>
      <c r="B1681" s="137" t="s">
        <v>19171</v>
      </c>
      <c r="C1681" s="141" t="s">
        <v>19147</v>
      </c>
      <c r="D1681" s="21">
        <v>0.28000000000000003</v>
      </c>
      <c r="E1681" s="21">
        <v>60</v>
      </c>
      <c r="F1681" s="21">
        <v>88</v>
      </c>
      <c r="G1681" s="21">
        <v>60</v>
      </c>
      <c r="H1681" s="138">
        <v>1</v>
      </c>
      <c r="I1681" s="21">
        <v>0.28000000000000003</v>
      </c>
      <c r="J1681" s="21">
        <v>70</v>
      </c>
      <c r="K1681" s="21">
        <v>70</v>
      </c>
      <c r="L1681" s="21">
        <v>100</v>
      </c>
      <c r="M1681" s="140"/>
      <c r="N1681" s="140"/>
      <c r="O1681" s="140"/>
      <c r="P1681" s="140"/>
      <c r="Q1681" s="12"/>
      <c r="R1681" s="12"/>
      <c r="S1681" s="12"/>
      <c r="T1681" s="12"/>
      <c r="U1681" s="12"/>
      <c r="V1681" s="12"/>
      <c r="W1681" s="12"/>
      <c r="X1681" s="12"/>
      <c r="Y1681" s="12"/>
      <c r="Z1681" s="12"/>
      <c r="AA1681" s="12"/>
      <c r="AB1681" s="12"/>
      <c r="AC1681" s="12"/>
      <c r="AD1681" s="13"/>
      <c r="AE1681" s="12"/>
      <c r="AF1681" s="12"/>
    </row>
    <row r="1682" spans="1:32" x14ac:dyDescent="0.35">
      <c r="A1682" s="136" t="s">
        <v>9181</v>
      </c>
      <c r="B1682" s="137" t="s">
        <v>19172</v>
      </c>
      <c r="C1682" s="136" t="s">
        <v>19173</v>
      </c>
      <c r="D1682" s="21">
        <v>0.93</v>
      </c>
      <c r="E1682" s="21">
        <v>76</v>
      </c>
      <c r="F1682" s="21">
        <v>88</v>
      </c>
      <c r="G1682" s="21">
        <v>76</v>
      </c>
      <c r="H1682" s="138">
        <v>1</v>
      </c>
      <c r="I1682" s="21">
        <v>0.93</v>
      </c>
      <c r="J1682" s="21">
        <v>380</v>
      </c>
      <c r="K1682" s="21">
        <v>155</v>
      </c>
      <c r="L1682" s="21">
        <v>110</v>
      </c>
      <c r="M1682" s="140"/>
      <c r="N1682" s="140"/>
      <c r="O1682" s="140"/>
      <c r="P1682" s="140"/>
      <c r="Q1682" s="12"/>
      <c r="R1682" s="12"/>
      <c r="S1682" s="12"/>
      <c r="T1682" s="12"/>
      <c r="U1682" s="12"/>
      <c r="V1682" s="12"/>
      <c r="W1682" s="12"/>
      <c r="X1682" s="12"/>
      <c r="Y1682" s="12"/>
      <c r="Z1682" s="12"/>
      <c r="AA1682" s="12"/>
      <c r="AB1682" s="12"/>
      <c r="AC1682" s="12"/>
      <c r="AD1682" s="13"/>
      <c r="AE1682" s="12"/>
      <c r="AF1682" s="12"/>
    </row>
    <row r="1683" spans="1:32" x14ac:dyDescent="0.35">
      <c r="A1683" s="136" t="s">
        <v>9191</v>
      </c>
      <c r="B1683" s="137" t="s">
        <v>19174</v>
      </c>
      <c r="C1683" s="136" t="s">
        <v>1344</v>
      </c>
      <c r="D1683" s="21">
        <v>0.19</v>
      </c>
      <c r="E1683" s="21">
        <v>74</v>
      </c>
      <c r="F1683" s="21">
        <v>74</v>
      </c>
      <c r="G1683" s="21">
        <v>45</v>
      </c>
      <c r="H1683" s="138">
        <v>1</v>
      </c>
      <c r="I1683" s="21">
        <v>0.19</v>
      </c>
      <c r="J1683" s="21">
        <v>78</v>
      </c>
      <c r="K1683" s="21">
        <v>78</v>
      </c>
      <c r="L1683" s="21">
        <v>50</v>
      </c>
      <c r="M1683" s="140"/>
      <c r="N1683" s="140"/>
      <c r="O1683" s="140"/>
      <c r="P1683" s="140"/>
      <c r="Q1683" s="12"/>
      <c r="R1683" s="12"/>
      <c r="S1683" s="12"/>
      <c r="T1683" s="12"/>
      <c r="U1683" s="12"/>
      <c r="V1683" s="12"/>
      <c r="W1683" s="12"/>
      <c r="X1683" s="12"/>
      <c r="Y1683" s="12"/>
      <c r="Z1683" s="12"/>
      <c r="AA1683" s="12"/>
      <c r="AB1683" s="12"/>
      <c r="AC1683" s="12"/>
      <c r="AD1683" s="13"/>
      <c r="AE1683" s="12"/>
      <c r="AF1683" s="12"/>
    </row>
    <row r="1684" spans="1:32" x14ac:dyDescent="0.35">
      <c r="A1684" s="136" t="s">
        <v>9195</v>
      </c>
      <c r="B1684" s="137" t="s">
        <v>19175</v>
      </c>
      <c r="C1684" s="136" t="s">
        <v>19147</v>
      </c>
      <c r="D1684" s="21">
        <v>0.11</v>
      </c>
      <c r="E1684" s="21">
        <v>61</v>
      </c>
      <c r="F1684" s="21">
        <v>61</v>
      </c>
      <c r="G1684" s="21">
        <v>81</v>
      </c>
      <c r="H1684" s="138">
        <v>1</v>
      </c>
      <c r="I1684" s="21">
        <v>0.11</v>
      </c>
      <c r="J1684" s="21">
        <v>55</v>
      </c>
      <c r="K1684" s="21">
        <v>140</v>
      </c>
      <c r="L1684" s="21">
        <v>210</v>
      </c>
      <c r="M1684" s="140"/>
      <c r="N1684" s="140"/>
      <c r="O1684" s="140"/>
      <c r="P1684" s="140"/>
      <c r="Q1684" s="12"/>
      <c r="R1684" s="12"/>
      <c r="S1684" s="12"/>
      <c r="T1684" s="12"/>
      <c r="U1684" s="12"/>
      <c r="V1684" s="12"/>
      <c r="W1684" s="12"/>
      <c r="X1684" s="12"/>
      <c r="Y1684" s="12"/>
      <c r="Z1684" s="12"/>
      <c r="AA1684" s="12"/>
      <c r="AB1684" s="12"/>
      <c r="AC1684" s="12"/>
      <c r="AD1684" s="13"/>
      <c r="AE1684" s="12"/>
      <c r="AF1684" s="12"/>
    </row>
    <row r="1685" spans="1:32" x14ac:dyDescent="0.35">
      <c r="A1685" s="136" t="s">
        <v>9199</v>
      </c>
      <c r="B1685" s="137" t="s">
        <v>19176</v>
      </c>
      <c r="C1685" s="136" t="s">
        <v>19152</v>
      </c>
      <c r="D1685" s="21">
        <v>0.19</v>
      </c>
      <c r="E1685" s="21">
        <v>70</v>
      </c>
      <c r="F1685" s="21">
        <v>62</v>
      </c>
      <c r="G1685" s="21">
        <v>70</v>
      </c>
      <c r="H1685" s="138">
        <v>1</v>
      </c>
      <c r="I1685" s="21">
        <v>0.19</v>
      </c>
      <c r="J1685" s="21">
        <v>170</v>
      </c>
      <c r="K1685" s="21">
        <v>50</v>
      </c>
      <c r="L1685" s="21">
        <v>260</v>
      </c>
      <c r="M1685" s="140"/>
      <c r="N1685" s="140"/>
      <c r="O1685" s="140"/>
      <c r="P1685" s="140"/>
      <c r="Q1685" s="12"/>
      <c r="R1685" s="12"/>
      <c r="S1685" s="12"/>
      <c r="T1685" s="12"/>
      <c r="U1685" s="12"/>
      <c r="V1685" s="12"/>
      <c r="W1685" s="12"/>
      <c r="X1685" s="12"/>
      <c r="Y1685" s="12"/>
      <c r="Z1685" s="12"/>
      <c r="AA1685" s="12"/>
      <c r="AB1685" s="12"/>
      <c r="AC1685" s="12"/>
      <c r="AD1685" s="13"/>
      <c r="AE1685" s="12"/>
      <c r="AF1685" s="12"/>
    </row>
    <row r="1686" spans="1:32" x14ac:dyDescent="0.35">
      <c r="A1686" s="136" t="s">
        <v>9209</v>
      </c>
      <c r="B1686" s="137" t="s">
        <v>19177</v>
      </c>
      <c r="C1686" s="136" t="s">
        <v>19173</v>
      </c>
      <c r="D1686" s="21">
        <v>0.65</v>
      </c>
      <c r="E1686" s="21">
        <v>69</v>
      </c>
      <c r="F1686" s="21">
        <v>51</v>
      </c>
      <c r="G1686" s="21">
        <v>69</v>
      </c>
      <c r="H1686" s="138">
        <v>1</v>
      </c>
      <c r="I1686" s="21">
        <v>0.65</v>
      </c>
      <c r="J1686" s="21">
        <v>140</v>
      </c>
      <c r="K1686" s="21">
        <v>330</v>
      </c>
      <c r="L1686" s="21">
        <v>80</v>
      </c>
      <c r="M1686" s="140"/>
      <c r="N1686" s="140"/>
      <c r="O1686" s="140"/>
      <c r="P1686" s="140"/>
      <c r="Q1686" s="12"/>
      <c r="R1686" s="12"/>
      <c r="S1686" s="12"/>
      <c r="T1686" s="12"/>
      <c r="U1686" s="12"/>
      <c r="V1686" s="12"/>
      <c r="W1686" s="12"/>
      <c r="X1686" s="12"/>
      <c r="Y1686" s="12"/>
      <c r="Z1686" s="12"/>
      <c r="AA1686" s="12"/>
      <c r="AB1686" s="12"/>
      <c r="AC1686" s="12"/>
      <c r="AD1686" s="13"/>
      <c r="AE1686" s="12"/>
      <c r="AF1686" s="12"/>
    </row>
    <row r="1687" spans="1:32" x14ac:dyDescent="0.35">
      <c r="A1687" s="136" t="s">
        <v>9213</v>
      </c>
      <c r="B1687" s="137" t="s">
        <v>19178</v>
      </c>
      <c r="C1687" s="141" t="s">
        <v>19152</v>
      </c>
      <c r="D1687" s="21">
        <v>0.44</v>
      </c>
      <c r="E1687" s="21">
        <v>70</v>
      </c>
      <c r="F1687" s="21">
        <v>70</v>
      </c>
      <c r="G1687" s="21">
        <v>62</v>
      </c>
      <c r="H1687" s="138">
        <v>1</v>
      </c>
      <c r="I1687" s="21">
        <v>0.44</v>
      </c>
      <c r="J1687" s="21">
        <v>260</v>
      </c>
      <c r="K1687" s="21">
        <v>160</v>
      </c>
      <c r="L1687" s="21">
        <v>80</v>
      </c>
      <c r="M1687" s="140"/>
      <c r="N1687" s="140"/>
      <c r="O1687" s="140"/>
      <c r="P1687" s="140"/>
      <c r="Q1687" s="12"/>
      <c r="R1687" s="12"/>
      <c r="S1687" s="12"/>
      <c r="T1687" s="12"/>
      <c r="U1687" s="12"/>
      <c r="V1687" s="12"/>
      <c r="W1687" s="12"/>
      <c r="X1687" s="12"/>
      <c r="Y1687" s="12"/>
      <c r="Z1687" s="12"/>
      <c r="AA1687" s="12"/>
      <c r="AB1687" s="12"/>
      <c r="AC1687" s="12"/>
      <c r="AD1687" s="13"/>
      <c r="AE1687" s="12"/>
      <c r="AF1687" s="12"/>
    </row>
    <row r="1688" spans="1:32" x14ac:dyDescent="0.35">
      <c r="A1688" s="136" t="s">
        <v>9217</v>
      </c>
      <c r="B1688" s="137" t="s">
        <v>19179</v>
      </c>
      <c r="C1688" s="136" t="s">
        <v>19173</v>
      </c>
      <c r="D1688" s="21">
        <v>0.93</v>
      </c>
      <c r="E1688" s="21">
        <v>76</v>
      </c>
      <c r="F1688" s="21">
        <v>381</v>
      </c>
      <c r="G1688" s="21">
        <v>76</v>
      </c>
      <c r="H1688" s="138">
        <v>1</v>
      </c>
      <c r="I1688" s="21">
        <v>0.93</v>
      </c>
      <c r="J1688" s="21">
        <v>420</v>
      </c>
      <c r="K1688" s="21">
        <v>155</v>
      </c>
      <c r="L1688" s="21">
        <v>120</v>
      </c>
      <c r="M1688" s="140"/>
      <c r="N1688" s="140"/>
      <c r="O1688" s="140"/>
      <c r="P1688" s="140"/>
      <c r="Q1688" s="12"/>
      <c r="R1688" s="12"/>
      <c r="S1688" s="12"/>
      <c r="T1688" s="12"/>
      <c r="U1688" s="12"/>
      <c r="V1688" s="12"/>
      <c r="W1688" s="12"/>
      <c r="X1688" s="12"/>
      <c r="Y1688" s="12"/>
      <c r="Z1688" s="12"/>
      <c r="AA1688" s="12"/>
      <c r="AB1688" s="12"/>
      <c r="AC1688" s="12"/>
      <c r="AD1688" s="13"/>
      <c r="AE1688" s="12"/>
      <c r="AF1688" s="12"/>
    </row>
    <row r="1689" spans="1:32" x14ac:dyDescent="0.35">
      <c r="A1689" s="136" t="s">
        <v>9221</v>
      </c>
      <c r="B1689" s="137" t="s">
        <v>19180</v>
      </c>
      <c r="C1689" s="141" t="s">
        <v>19181</v>
      </c>
      <c r="D1689" s="21">
        <v>1.85</v>
      </c>
      <c r="E1689" s="21">
        <v>76</v>
      </c>
      <c r="F1689" s="21">
        <v>76</v>
      </c>
      <c r="G1689" s="21">
        <v>260</v>
      </c>
      <c r="H1689" s="138">
        <v>1</v>
      </c>
      <c r="I1689" s="21">
        <v>1.85</v>
      </c>
      <c r="J1689" s="21">
        <v>387</v>
      </c>
      <c r="K1689" s="21">
        <v>175</v>
      </c>
      <c r="L1689" s="21">
        <v>83</v>
      </c>
      <c r="M1689" s="140"/>
      <c r="N1689" s="140"/>
      <c r="O1689" s="140"/>
      <c r="P1689" s="140"/>
      <c r="Q1689" s="12"/>
      <c r="R1689" s="12"/>
      <c r="S1689" s="12"/>
      <c r="T1689" s="12"/>
      <c r="U1689" s="12"/>
      <c r="V1689" s="12"/>
      <c r="W1689" s="12"/>
      <c r="X1689" s="12"/>
      <c r="Y1689" s="12"/>
      <c r="Z1689" s="12"/>
      <c r="AA1689" s="12"/>
      <c r="AB1689" s="12"/>
      <c r="AC1689" s="12"/>
      <c r="AD1689" s="13"/>
      <c r="AE1689" s="12"/>
      <c r="AF1689" s="12"/>
    </row>
    <row r="1690" spans="1:32" x14ac:dyDescent="0.35">
      <c r="A1690" s="136" t="s">
        <v>9237</v>
      </c>
      <c r="B1690" s="137" t="s">
        <v>19182</v>
      </c>
      <c r="C1690" s="141" t="s">
        <v>1365</v>
      </c>
      <c r="D1690" s="21">
        <v>0.66</v>
      </c>
      <c r="E1690" s="21">
        <v>77</v>
      </c>
      <c r="F1690" s="21">
        <v>263</v>
      </c>
      <c r="G1690" s="21">
        <v>77</v>
      </c>
      <c r="H1690" s="138">
        <v>1</v>
      </c>
      <c r="I1690" s="21">
        <v>0.66</v>
      </c>
      <c r="J1690" s="21">
        <v>200</v>
      </c>
      <c r="K1690" s="21">
        <v>110</v>
      </c>
      <c r="L1690" s="21">
        <v>85</v>
      </c>
      <c r="M1690" s="140"/>
      <c r="N1690" s="140"/>
      <c r="O1690" s="140"/>
      <c r="P1690" s="140"/>
      <c r="Q1690" s="12"/>
      <c r="R1690" s="12"/>
      <c r="S1690" s="12"/>
      <c r="T1690" s="12"/>
      <c r="U1690" s="12"/>
      <c r="V1690" s="12"/>
      <c r="W1690" s="12"/>
      <c r="X1690" s="12"/>
      <c r="Y1690" s="12"/>
      <c r="Z1690" s="12"/>
      <c r="AA1690" s="12"/>
      <c r="AB1690" s="12"/>
      <c r="AC1690" s="12"/>
      <c r="AD1690" s="13"/>
      <c r="AE1690" s="12"/>
      <c r="AF1690" s="12"/>
    </row>
    <row r="1691" spans="1:32" x14ac:dyDescent="0.35">
      <c r="A1691" s="136" t="s">
        <v>9241</v>
      </c>
      <c r="B1691" s="137" t="s">
        <v>19183</v>
      </c>
      <c r="C1691" s="141" t="s">
        <v>19184</v>
      </c>
      <c r="D1691" s="21">
        <v>1.1499999999999999</v>
      </c>
      <c r="E1691" s="21">
        <v>191</v>
      </c>
      <c r="F1691" s="21">
        <v>458</v>
      </c>
      <c r="G1691" s="21">
        <v>45</v>
      </c>
      <c r="H1691" s="138">
        <v>1</v>
      </c>
      <c r="I1691" s="21">
        <v>1.1499999999999999</v>
      </c>
      <c r="J1691" s="21">
        <v>580</v>
      </c>
      <c r="K1691" s="21">
        <v>195</v>
      </c>
      <c r="L1691" s="21">
        <v>65</v>
      </c>
      <c r="M1691" s="140"/>
      <c r="N1691" s="140"/>
      <c r="O1691" s="140"/>
      <c r="P1691" s="140"/>
      <c r="Q1691" s="12"/>
      <c r="R1691" s="12"/>
      <c r="S1691" s="12"/>
      <c r="T1691" s="12"/>
      <c r="U1691" s="12"/>
      <c r="V1691" s="12"/>
      <c r="W1691" s="12"/>
      <c r="X1691" s="12"/>
      <c r="Y1691" s="12"/>
      <c r="Z1691" s="12"/>
      <c r="AA1691" s="12"/>
      <c r="AB1691" s="12"/>
      <c r="AC1691" s="12"/>
      <c r="AD1691" s="13"/>
      <c r="AE1691" s="12"/>
      <c r="AF1691" s="12"/>
    </row>
    <row r="1692" spans="1:32" x14ac:dyDescent="0.35">
      <c r="A1692" s="136" t="s">
        <v>9277</v>
      </c>
      <c r="B1692" s="137" t="s">
        <v>19185</v>
      </c>
      <c r="C1692" s="141" t="s">
        <v>19186</v>
      </c>
      <c r="D1692" s="21">
        <v>0.82</v>
      </c>
      <c r="E1692" s="21">
        <v>70</v>
      </c>
      <c r="F1692" s="21">
        <v>115</v>
      </c>
      <c r="G1692" s="21">
        <v>51</v>
      </c>
      <c r="H1692" s="138">
        <v>1</v>
      </c>
      <c r="I1692" s="21">
        <v>0.82</v>
      </c>
      <c r="J1692" s="21">
        <v>335</v>
      </c>
      <c r="K1692" s="21">
        <v>135</v>
      </c>
      <c r="L1692" s="21">
        <v>55</v>
      </c>
      <c r="M1692" s="140"/>
      <c r="N1692" s="140"/>
      <c r="O1692" s="140"/>
      <c r="P1692" s="140"/>
      <c r="Q1692" s="12"/>
      <c r="R1692" s="12"/>
      <c r="S1692" s="12"/>
      <c r="T1692" s="12"/>
      <c r="U1692" s="12"/>
      <c r="V1692" s="12"/>
      <c r="W1692" s="12"/>
      <c r="X1692" s="12"/>
      <c r="Y1692" s="12"/>
      <c r="Z1692" s="12"/>
      <c r="AA1692" s="12"/>
      <c r="AB1692" s="12"/>
      <c r="AC1692" s="12"/>
      <c r="AD1692" s="13"/>
      <c r="AE1692" s="12"/>
      <c r="AF1692" s="12"/>
    </row>
    <row r="1693" spans="1:32" x14ac:dyDescent="0.35">
      <c r="A1693" s="136" t="s">
        <v>9281</v>
      </c>
      <c r="B1693" s="137" t="s">
        <v>19187</v>
      </c>
      <c r="C1693" s="136" t="s">
        <v>19164</v>
      </c>
      <c r="D1693" s="21">
        <v>0.33</v>
      </c>
      <c r="E1693" s="21">
        <v>61</v>
      </c>
      <c r="F1693" s="21">
        <v>61</v>
      </c>
      <c r="G1693" s="21">
        <v>97</v>
      </c>
      <c r="H1693" s="138">
        <v>1</v>
      </c>
      <c r="I1693" s="21">
        <v>0.33</v>
      </c>
      <c r="J1693" s="21">
        <v>65</v>
      </c>
      <c r="K1693" s="21">
        <v>65</v>
      </c>
      <c r="L1693" s="21">
        <v>105</v>
      </c>
      <c r="M1693" s="140"/>
      <c r="N1693" s="140"/>
      <c r="O1693" s="140"/>
      <c r="P1693" s="140"/>
      <c r="Q1693" s="12"/>
      <c r="R1693" s="12"/>
      <c r="S1693" s="12"/>
      <c r="T1693" s="12"/>
      <c r="U1693" s="12"/>
      <c r="V1693" s="12"/>
      <c r="W1693" s="12"/>
      <c r="X1693" s="12"/>
      <c r="Y1693" s="12"/>
      <c r="Z1693" s="12"/>
      <c r="AA1693" s="12"/>
      <c r="AB1693" s="12"/>
      <c r="AC1693" s="12"/>
      <c r="AD1693" s="13"/>
      <c r="AE1693" s="12"/>
      <c r="AF1693" s="12"/>
    </row>
    <row r="1694" spans="1:32" x14ac:dyDescent="0.35">
      <c r="A1694" s="136" t="s">
        <v>9285</v>
      </c>
      <c r="B1694" s="137" t="s">
        <v>19188</v>
      </c>
      <c r="C1694" s="136" t="s">
        <v>19164</v>
      </c>
      <c r="D1694" s="21">
        <v>0.33</v>
      </c>
      <c r="E1694" s="21">
        <v>61</v>
      </c>
      <c r="F1694" s="21">
        <v>61</v>
      </c>
      <c r="G1694" s="21">
        <v>97</v>
      </c>
      <c r="H1694" s="138">
        <v>1</v>
      </c>
      <c r="I1694" s="21">
        <v>0.33</v>
      </c>
      <c r="J1694" s="21">
        <v>65</v>
      </c>
      <c r="K1694" s="21">
        <v>65</v>
      </c>
      <c r="L1694" s="21">
        <v>105</v>
      </c>
      <c r="M1694" s="140"/>
      <c r="N1694" s="140"/>
      <c r="O1694" s="140"/>
      <c r="P1694" s="140"/>
      <c r="Q1694" s="12"/>
      <c r="R1694" s="12"/>
      <c r="S1694" s="12"/>
      <c r="T1694" s="12"/>
      <c r="U1694" s="12"/>
      <c r="V1694" s="12"/>
      <c r="W1694" s="12"/>
      <c r="X1694" s="12"/>
      <c r="Y1694" s="12"/>
      <c r="Z1694" s="12"/>
      <c r="AA1694" s="12"/>
      <c r="AB1694" s="12"/>
      <c r="AC1694" s="12"/>
      <c r="AD1694" s="13"/>
      <c r="AE1694" s="12"/>
      <c r="AF1694" s="12"/>
    </row>
    <row r="1695" spans="1:32" x14ac:dyDescent="0.35">
      <c r="A1695" s="136" t="s">
        <v>9289</v>
      </c>
      <c r="B1695" s="137" t="s">
        <v>19189</v>
      </c>
      <c r="C1695" s="136" t="s">
        <v>19190</v>
      </c>
      <c r="D1695" s="21">
        <v>0.28999999999999998</v>
      </c>
      <c r="E1695" s="21">
        <v>70</v>
      </c>
      <c r="F1695" s="21">
        <v>82</v>
      </c>
      <c r="G1695" s="21">
        <v>70</v>
      </c>
      <c r="H1695" s="138">
        <v>1</v>
      </c>
      <c r="I1695" s="21">
        <v>0.28999999999999998</v>
      </c>
      <c r="J1695" s="21">
        <v>65</v>
      </c>
      <c r="K1695" s="21">
        <v>65</v>
      </c>
      <c r="L1695" s="21">
        <v>105</v>
      </c>
      <c r="M1695" s="140"/>
      <c r="N1695" s="140"/>
      <c r="O1695" s="140"/>
      <c r="P1695" s="140"/>
      <c r="Q1695" s="12"/>
      <c r="R1695" s="12"/>
      <c r="S1695" s="12"/>
      <c r="T1695" s="12"/>
      <c r="U1695" s="12"/>
      <c r="V1695" s="12"/>
      <c r="W1695" s="12"/>
      <c r="X1695" s="12"/>
      <c r="Y1695" s="12"/>
      <c r="Z1695" s="12"/>
      <c r="AA1695" s="12"/>
      <c r="AB1695" s="12"/>
      <c r="AC1695" s="12"/>
      <c r="AD1695" s="13"/>
      <c r="AE1695" s="12"/>
      <c r="AF1695" s="12"/>
    </row>
    <row r="1696" spans="1:32" x14ac:dyDescent="0.35">
      <c r="A1696" s="136" t="s">
        <v>9293</v>
      </c>
      <c r="B1696" s="137" t="s">
        <v>19191</v>
      </c>
      <c r="C1696" s="141" t="s">
        <v>1365</v>
      </c>
      <c r="D1696" s="21">
        <v>1.08</v>
      </c>
      <c r="E1696" s="21">
        <v>70</v>
      </c>
      <c r="F1696" s="21">
        <v>182</v>
      </c>
      <c r="G1696" s="21">
        <v>70</v>
      </c>
      <c r="H1696" s="138">
        <v>1</v>
      </c>
      <c r="I1696" s="21">
        <v>1.08</v>
      </c>
      <c r="J1696" s="21">
        <v>335</v>
      </c>
      <c r="K1696" s="21">
        <v>135</v>
      </c>
      <c r="L1696" s="21">
        <v>55</v>
      </c>
      <c r="M1696" s="140"/>
      <c r="N1696" s="140"/>
      <c r="O1696" s="140"/>
      <c r="P1696" s="140"/>
      <c r="Q1696" s="12"/>
      <c r="R1696" s="12"/>
      <c r="S1696" s="12"/>
      <c r="T1696" s="12"/>
      <c r="U1696" s="12"/>
      <c r="V1696" s="12"/>
      <c r="W1696" s="12"/>
      <c r="X1696" s="12"/>
      <c r="Y1696" s="12"/>
      <c r="Z1696" s="12"/>
      <c r="AA1696" s="12"/>
      <c r="AB1696" s="12"/>
      <c r="AC1696" s="12"/>
      <c r="AD1696" s="13"/>
      <c r="AE1696" s="12"/>
      <c r="AF1696" s="12"/>
    </row>
    <row r="1697" spans="1:32" x14ac:dyDescent="0.35">
      <c r="A1697" s="136" t="s">
        <v>9297</v>
      </c>
      <c r="B1697" s="137" t="s">
        <v>19192</v>
      </c>
      <c r="C1697" s="141" t="s">
        <v>19164</v>
      </c>
      <c r="D1697" s="21">
        <v>0.41</v>
      </c>
      <c r="E1697" s="21">
        <v>65</v>
      </c>
      <c r="F1697" s="21">
        <v>100</v>
      </c>
      <c r="G1697" s="21">
        <v>65</v>
      </c>
      <c r="H1697" s="138">
        <v>1</v>
      </c>
      <c r="I1697" s="21">
        <v>0.41</v>
      </c>
      <c r="J1697" s="21">
        <v>100</v>
      </c>
      <c r="K1697" s="21">
        <v>65</v>
      </c>
      <c r="L1697" s="21">
        <v>65</v>
      </c>
      <c r="M1697" s="140"/>
      <c r="N1697" s="140"/>
      <c r="O1697" s="140"/>
      <c r="P1697" s="140"/>
      <c r="Q1697" s="12"/>
      <c r="R1697" s="12"/>
      <c r="S1697" s="12"/>
      <c r="T1697" s="12"/>
      <c r="U1697" s="12"/>
      <c r="V1697" s="12"/>
      <c r="W1697" s="12"/>
      <c r="X1697" s="12"/>
      <c r="Y1697" s="12"/>
      <c r="Z1697" s="12"/>
      <c r="AA1697" s="12"/>
      <c r="AB1697" s="12"/>
      <c r="AC1697" s="12"/>
      <c r="AD1697" s="13"/>
      <c r="AE1697" s="12"/>
      <c r="AF1697" s="12"/>
    </row>
    <row r="1698" spans="1:32" x14ac:dyDescent="0.35">
      <c r="A1698" s="136" t="s">
        <v>9301</v>
      </c>
      <c r="B1698" s="137" t="s">
        <v>19193</v>
      </c>
      <c r="C1698" s="141" t="s">
        <v>19159</v>
      </c>
      <c r="D1698" s="21">
        <v>0.77</v>
      </c>
      <c r="E1698" s="21">
        <v>70</v>
      </c>
      <c r="F1698" s="21">
        <v>70</v>
      </c>
      <c r="G1698" s="21">
        <v>94</v>
      </c>
      <c r="H1698" s="138">
        <v>1</v>
      </c>
      <c r="I1698" s="21">
        <v>0.77</v>
      </c>
      <c r="J1698" s="21">
        <v>205</v>
      </c>
      <c r="K1698" s="21">
        <v>135</v>
      </c>
      <c r="L1698" s="21">
        <v>80</v>
      </c>
      <c r="M1698" s="140"/>
      <c r="N1698" s="140"/>
      <c r="O1698" s="140"/>
      <c r="P1698" s="140"/>
      <c r="Q1698" s="12"/>
      <c r="R1698" s="12"/>
      <c r="S1698" s="12"/>
      <c r="T1698" s="12"/>
      <c r="U1698" s="12"/>
      <c r="V1698" s="12"/>
      <c r="W1698" s="12"/>
      <c r="X1698" s="12"/>
      <c r="Y1698" s="12"/>
      <c r="Z1698" s="12"/>
      <c r="AA1698" s="12"/>
      <c r="AB1698" s="12"/>
      <c r="AC1698" s="12"/>
      <c r="AD1698" s="13"/>
      <c r="AE1698" s="12"/>
      <c r="AF1698" s="12"/>
    </row>
    <row r="1699" spans="1:32" x14ac:dyDescent="0.35">
      <c r="A1699" s="136" t="s">
        <v>9305</v>
      </c>
      <c r="B1699" s="137" t="s">
        <v>19194</v>
      </c>
      <c r="C1699" s="136" t="s">
        <v>19159</v>
      </c>
      <c r="D1699" s="21">
        <v>0.68</v>
      </c>
      <c r="E1699" s="21">
        <v>70</v>
      </c>
      <c r="F1699" s="21">
        <v>80</v>
      </c>
      <c r="G1699" s="21">
        <v>70</v>
      </c>
      <c r="H1699" s="138">
        <v>1</v>
      </c>
      <c r="I1699" s="21">
        <v>0.68</v>
      </c>
      <c r="J1699" s="21">
        <v>205</v>
      </c>
      <c r="K1699" s="21">
        <v>135</v>
      </c>
      <c r="L1699" s="21">
        <v>80</v>
      </c>
      <c r="M1699" s="140"/>
      <c r="N1699" s="140"/>
      <c r="O1699" s="140"/>
      <c r="P1699" s="140"/>
      <c r="Q1699" s="12"/>
      <c r="R1699" s="12"/>
      <c r="S1699" s="12"/>
      <c r="T1699" s="12"/>
      <c r="U1699" s="12"/>
      <c r="V1699" s="12"/>
      <c r="W1699" s="12"/>
      <c r="X1699" s="12"/>
      <c r="Y1699" s="12"/>
      <c r="Z1699" s="12"/>
      <c r="AA1699" s="12"/>
      <c r="AB1699" s="12"/>
      <c r="AC1699" s="12"/>
      <c r="AD1699" s="13"/>
      <c r="AE1699" s="12"/>
      <c r="AF1699" s="12"/>
    </row>
    <row r="1700" spans="1:32" x14ac:dyDescent="0.35">
      <c r="A1700" s="136" t="s">
        <v>9309</v>
      </c>
      <c r="B1700" s="137" t="s">
        <v>19195</v>
      </c>
      <c r="C1700" s="141" t="s">
        <v>1365</v>
      </c>
      <c r="D1700" s="21">
        <v>0.98</v>
      </c>
      <c r="E1700" s="21">
        <v>70</v>
      </c>
      <c r="F1700" s="21">
        <v>140</v>
      </c>
      <c r="G1700" s="21">
        <v>348</v>
      </c>
      <c r="H1700" s="138">
        <v>1</v>
      </c>
      <c r="I1700" s="21">
        <v>0.98</v>
      </c>
      <c r="J1700" s="21">
        <v>310</v>
      </c>
      <c r="K1700" s="21">
        <v>120</v>
      </c>
      <c r="L1700" s="21">
        <v>55</v>
      </c>
      <c r="M1700" s="140"/>
      <c r="N1700" s="140"/>
      <c r="O1700" s="140"/>
      <c r="P1700" s="140"/>
      <c r="Q1700" s="12"/>
      <c r="R1700" s="12"/>
      <c r="S1700" s="12"/>
      <c r="T1700" s="12"/>
      <c r="U1700" s="12"/>
      <c r="V1700" s="12"/>
      <c r="W1700" s="12"/>
      <c r="X1700" s="12"/>
      <c r="Y1700" s="12"/>
      <c r="Z1700" s="12"/>
      <c r="AA1700" s="12"/>
      <c r="AB1700" s="12"/>
      <c r="AC1700" s="12"/>
      <c r="AD1700" s="13"/>
      <c r="AE1700" s="12"/>
      <c r="AF1700" s="12"/>
    </row>
    <row r="1701" spans="1:32" x14ac:dyDescent="0.35">
      <c r="A1701" s="136" t="s">
        <v>9313</v>
      </c>
      <c r="B1701" s="137" t="s">
        <v>19196</v>
      </c>
      <c r="C1701" s="141" t="s">
        <v>19197</v>
      </c>
      <c r="D1701" s="21">
        <v>0.32</v>
      </c>
      <c r="E1701" s="21">
        <v>62</v>
      </c>
      <c r="F1701" s="21">
        <v>83</v>
      </c>
      <c r="G1701" s="21">
        <v>62</v>
      </c>
      <c r="H1701" s="138">
        <v>1</v>
      </c>
      <c r="I1701" s="21">
        <v>0.32</v>
      </c>
      <c r="J1701" s="21">
        <v>100</v>
      </c>
      <c r="K1701" s="21">
        <v>65</v>
      </c>
      <c r="L1701" s="21">
        <v>65</v>
      </c>
      <c r="M1701" s="140"/>
      <c r="N1701" s="140"/>
      <c r="O1701" s="140"/>
      <c r="P1701" s="140"/>
      <c r="Q1701" s="12"/>
      <c r="R1701" s="12"/>
      <c r="S1701" s="12"/>
      <c r="T1701" s="12"/>
      <c r="U1701" s="12"/>
      <c r="V1701" s="12"/>
      <c r="W1701" s="12"/>
      <c r="X1701" s="12"/>
      <c r="Y1701" s="12"/>
      <c r="Z1701" s="12"/>
      <c r="AA1701" s="12"/>
      <c r="AB1701" s="12"/>
      <c r="AC1701" s="12"/>
      <c r="AD1701" s="13"/>
      <c r="AE1701" s="12"/>
      <c r="AF1701" s="12"/>
    </row>
    <row r="1702" spans="1:32" x14ac:dyDescent="0.35">
      <c r="A1702" s="136" t="s">
        <v>14193</v>
      </c>
      <c r="B1702" s="137" t="s">
        <v>19198</v>
      </c>
      <c r="C1702" s="136" t="s">
        <v>19199</v>
      </c>
      <c r="D1702" s="21">
        <v>0.21</v>
      </c>
      <c r="E1702" s="21">
        <v>62</v>
      </c>
      <c r="F1702" s="21">
        <v>62</v>
      </c>
      <c r="G1702" s="21">
        <v>83</v>
      </c>
      <c r="H1702" s="138">
        <v>1</v>
      </c>
      <c r="I1702" s="21">
        <v>0.21</v>
      </c>
      <c r="J1702" s="21">
        <v>100</v>
      </c>
      <c r="K1702" s="21">
        <v>65</v>
      </c>
      <c r="L1702" s="21">
        <v>65</v>
      </c>
      <c r="M1702" s="140"/>
      <c r="N1702" s="140"/>
      <c r="O1702" s="140"/>
      <c r="P1702" s="140"/>
      <c r="Q1702" s="12"/>
      <c r="R1702" s="12"/>
      <c r="S1702" s="12"/>
      <c r="T1702" s="12"/>
      <c r="U1702" s="12"/>
      <c r="V1702" s="12"/>
      <c r="W1702" s="12"/>
      <c r="X1702" s="12"/>
      <c r="Y1702" s="12"/>
      <c r="Z1702" s="12"/>
      <c r="AA1702" s="12"/>
      <c r="AB1702" s="12"/>
      <c r="AC1702" s="12"/>
      <c r="AD1702" s="13"/>
      <c r="AE1702" s="12"/>
      <c r="AF1702" s="12"/>
    </row>
    <row r="1703" spans="1:32" x14ac:dyDescent="0.35">
      <c r="A1703" s="136" t="s">
        <v>12518</v>
      </c>
      <c r="B1703" s="137" t="s">
        <v>19200</v>
      </c>
      <c r="C1703" s="136" t="s">
        <v>19201</v>
      </c>
      <c r="D1703" s="21">
        <v>0.47899999999999998</v>
      </c>
      <c r="E1703" s="21">
        <v>45</v>
      </c>
      <c r="F1703" s="21">
        <v>55</v>
      </c>
      <c r="G1703" s="21">
        <v>85</v>
      </c>
      <c r="H1703" s="138">
        <v>1</v>
      </c>
      <c r="I1703" s="21">
        <v>0.47899999999999998</v>
      </c>
      <c r="J1703" s="21">
        <v>125</v>
      </c>
      <c r="K1703" s="21">
        <v>90</v>
      </c>
      <c r="L1703" s="21">
        <v>45</v>
      </c>
      <c r="M1703" s="140"/>
      <c r="N1703" s="140"/>
      <c r="O1703" s="140"/>
      <c r="P1703" s="140"/>
      <c r="Q1703" s="12"/>
      <c r="R1703" s="12"/>
      <c r="S1703" s="12"/>
      <c r="T1703" s="12"/>
      <c r="U1703" s="12"/>
      <c r="V1703" s="12"/>
      <c r="W1703" s="12"/>
      <c r="X1703" s="12"/>
      <c r="Y1703" s="12"/>
      <c r="Z1703" s="12"/>
      <c r="AA1703" s="12"/>
      <c r="AB1703" s="12"/>
      <c r="AC1703" s="12"/>
      <c r="AD1703" s="13"/>
      <c r="AE1703" s="12"/>
      <c r="AF1703" s="12"/>
    </row>
    <row r="1704" spans="1:32" x14ac:dyDescent="0.35">
      <c r="A1704" s="136" t="s">
        <v>12522</v>
      </c>
      <c r="B1704" s="137" t="s">
        <v>19202</v>
      </c>
      <c r="C1704" s="136" t="s">
        <v>19201</v>
      </c>
      <c r="D1704" s="21">
        <v>0.62</v>
      </c>
      <c r="E1704" s="21">
        <v>50</v>
      </c>
      <c r="F1704" s="21">
        <v>57</v>
      </c>
      <c r="G1704" s="21">
        <v>90</v>
      </c>
      <c r="H1704" s="138">
        <v>1</v>
      </c>
      <c r="I1704" s="21">
        <v>0.62</v>
      </c>
      <c r="J1704" s="21">
        <v>145</v>
      </c>
      <c r="K1704" s="21">
        <v>55</v>
      </c>
      <c r="L1704" s="21">
        <v>55</v>
      </c>
      <c r="M1704" s="140"/>
      <c r="N1704" s="140"/>
      <c r="O1704" s="140"/>
      <c r="P1704" s="140"/>
      <c r="Q1704" s="12"/>
      <c r="R1704" s="12"/>
      <c r="S1704" s="12"/>
      <c r="T1704" s="12"/>
      <c r="U1704" s="12"/>
      <c r="V1704" s="12"/>
      <c r="W1704" s="12"/>
      <c r="X1704" s="12"/>
      <c r="Y1704" s="12"/>
      <c r="Z1704" s="12"/>
      <c r="AA1704" s="12"/>
      <c r="AB1704" s="12"/>
      <c r="AC1704" s="12"/>
      <c r="AD1704" s="13"/>
      <c r="AE1704" s="12"/>
      <c r="AF1704" s="12"/>
    </row>
    <row r="1705" spans="1:32" x14ac:dyDescent="0.35">
      <c r="A1705" s="136" t="s">
        <v>10071</v>
      </c>
      <c r="B1705" s="137" t="s">
        <v>19203</v>
      </c>
      <c r="C1705" s="136" t="s">
        <v>19204</v>
      </c>
      <c r="D1705" s="21">
        <v>4.21</v>
      </c>
      <c r="E1705" s="21">
        <v>215</v>
      </c>
      <c r="F1705" s="21">
        <v>295</v>
      </c>
      <c r="G1705" s="21">
        <v>180</v>
      </c>
      <c r="H1705" s="138">
        <v>1</v>
      </c>
      <c r="I1705" s="21">
        <v>4.21</v>
      </c>
      <c r="J1705" s="21">
        <v>265</v>
      </c>
      <c r="K1705" s="21">
        <v>235</v>
      </c>
      <c r="L1705" s="21">
        <v>140</v>
      </c>
      <c r="M1705" s="140"/>
      <c r="N1705" s="140"/>
      <c r="O1705" s="140"/>
      <c r="P1705" s="140"/>
      <c r="Q1705" s="12"/>
      <c r="R1705" s="12"/>
      <c r="S1705" s="12"/>
      <c r="T1705" s="12"/>
      <c r="U1705" s="12"/>
      <c r="V1705" s="12"/>
      <c r="W1705" s="12"/>
      <c r="X1705" s="12"/>
      <c r="Y1705" s="12"/>
      <c r="Z1705" s="12"/>
      <c r="AA1705" s="12"/>
      <c r="AB1705" s="12"/>
      <c r="AC1705" s="12"/>
      <c r="AD1705" s="13"/>
      <c r="AE1705" s="12"/>
      <c r="AF1705" s="12"/>
    </row>
    <row r="1706" spans="1:32" x14ac:dyDescent="0.35">
      <c r="A1706" s="136" t="s">
        <v>14441</v>
      </c>
      <c r="B1706" s="137" t="s">
        <v>19205</v>
      </c>
      <c r="C1706" s="136" t="s">
        <v>19206</v>
      </c>
      <c r="D1706" s="21">
        <v>3.6</v>
      </c>
      <c r="E1706" s="21">
        <v>220</v>
      </c>
      <c r="F1706" s="21">
        <v>282</v>
      </c>
      <c r="G1706" s="21">
        <v>165</v>
      </c>
      <c r="H1706" s="138">
        <v>1</v>
      </c>
      <c r="I1706" s="21">
        <v>3.6</v>
      </c>
      <c r="J1706" s="21">
        <v>250</v>
      </c>
      <c r="K1706" s="21">
        <v>205</v>
      </c>
      <c r="L1706" s="21">
        <v>190</v>
      </c>
      <c r="M1706" s="140"/>
      <c r="N1706" s="140"/>
      <c r="O1706" s="140"/>
      <c r="P1706" s="140"/>
      <c r="Q1706" s="12"/>
      <c r="R1706" s="12"/>
      <c r="S1706" s="12"/>
      <c r="T1706" s="12"/>
      <c r="U1706" s="12"/>
      <c r="V1706" s="12"/>
      <c r="W1706" s="12"/>
      <c r="X1706" s="12"/>
      <c r="Y1706" s="12"/>
      <c r="Z1706" s="12"/>
      <c r="AA1706" s="12"/>
      <c r="AB1706" s="12"/>
      <c r="AC1706" s="12"/>
      <c r="AD1706" s="13"/>
      <c r="AE1706" s="12"/>
      <c r="AF1706" s="12"/>
    </row>
    <row r="1707" spans="1:32" x14ac:dyDescent="0.35">
      <c r="A1707" s="136" t="s">
        <v>10075</v>
      </c>
      <c r="B1707" s="137" t="s">
        <v>19207</v>
      </c>
      <c r="C1707" s="136" t="s">
        <v>19208</v>
      </c>
      <c r="D1707" s="21">
        <v>2.15</v>
      </c>
      <c r="E1707" s="21">
        <v>62</v>
      </c>
      <c r="F1707" s="21">
        <v>112</v>
      </c>
      <c r="G1707" s="21">
        <v>197</v>
      </c>
      <c r="H1707" s="138">
        <v>1</v>
      </c>
      <c r="I1707" s="21">
        <v>2.15</v>
      </c>
      <c r="J1707" s="21">
        <v>390</v>
      </c>
      <c r="K1707" s="21">
        <v>215</v>
      </c>
      <c r="L1707" s="21">
        <v>120</v>
      </c>
      <c r="M1707" s="140"/>
      <c r="N1707" s="140"/>
      <c r="O1707" s="140"/>
      <c r="P1707" s="140"/>
      <c r="Q1707" s="12"/>
      <c r="R1707" s="12"/>
      <c r="S1707" s="12"/>
      <c r="T1707" s="12"/>
      <c r="U1707" s="12"/>
      <c r="V1707" s="12"/>
      <c r="W1707" s="12"/>
      <c r="X1707" s="12"/>
      <c r="Y1707" s="12"/>
      <c r="Z1707" s="12"/>
      <c r="AA1707" s="12"/>
      <c r="AB1707" s="12"/>
      <c r="AC1707" s="12"/>
      <c r="AD1707" s="13"/>
      <c r="AE1707" s="12"/>
      <c r="AF1707" s="12"/>
    </row>
    <row r="1708" spans="1:32" x14ac:dyDescent="0.35">
      <c r="A1708" s="136" t="s">
        <v>10079</v>
      </c>
      <c r="B1708" s="137" t="s">
        <v>19209</v>
      </c>
      <c r="C1708" s="136" t="s">
        <v>19210</v>
      </c>
      <c r="D1708" s="21">
        <v>2.2000000000000002</v>
      </c>
      <c r="E1708" s="21">
        <v>50</v>
      </c>
      <c r="F1708" s="21">
        <v>95</v>
      </c>
      <c r="G1708" s="21">
        <v>135</v>
      </c>
      <c r="H1708" s="138">
        <v>1</v>
      </c>
      <c r="I1708" s="21">
        <v>2.2000000000000002</v>
      </c>
      <c r="J1708" s="21">
        <v>190</v>
      </c>
      <c r="K1708" s="21">
        <v>195</v>
      </c>
      <c r="L1708" s="21">
        <v>120</v>
      </c>
      <c r="M1708" s="140"/>
      <c r="N1708" s="140"/>
      <c r="O1708" s="140"/>
      <c r="P1708" s="140"/>
      <c r="Q1708" s="12"/>
      <c r="R1708" s="12"/>
      <c r="S1708" s="12"/>
      <c r="T1708" s="12"/>
      <c r="U1708" s="12"/>
      <c r="V1708" s="12"/>
      <c r="W1708" s="12"/>
      <c r="X1708" s="12"/>
      <c r="Y1708" s="12"/>
      <c r="Z1708" s="12"/>
      <c r="AA1708" s="12"/>
      <c r="AB1708" s="12"/>
      <c r="AC1708" s="12"/>
      <c r="AD1708" s="13"/>
      <c r="AE1708" s="12"/>
      <c r="AF1708" s="12"/>
    </row>
    <row r="1709" spans="1:32" x14ac:dyDescent="0.35">
      <c r="A1709" s="136" t="s">
        <v>10083</v>
      </c>
      <c r="B1709" s="137" t="s">
        <v>19211</v>
      </c>
      <c r="C1709" s="136" t="s">
        <v>19212</v>
      </c>
      <c r="D1709" s="21">
        <v>2.85</v>
      </c>
      <c r="E1709" s="21">
        <v>50</v>
      </c>
      <c r="F1709" s="21">
        <v>85</v>
      </c>
      <c r="G1709" s="21">
        <v>165</v>
      </c>
      <c r="H1709" s="138">
        <v>1</v>
      </c>
      <c r="I1709" s="21">
        <v>2.85</v>
      </c>
      <c r="J1709" s="21">
        <v>395</v>
      </c>
      <c r="K1709" s="21">
        <v>170</v>
      </c>
      <c r="L1709" s="21">
        <v>85</v>
      </c>
      <c r="M1709" s="140"/>
      <c r="N1709" s="140"/>
      <c r="O1709" s="140"/>
      <c r="P1709" s="140"/>
      <c r="Q1709" s="12"/>
      <c r="R1709" s="12"/>
      <c r="S1709" s="12"/>
      <c r="T1709" s="12"/>
      <c r="U1709" s="12"/>
      <c r="V1709" s="12"/>
      <c r="W1709" s="12"/>
      <c r="X1709" s="12"/>
      <c r="Y1709" s="12"/>
      <c r="Z1709" s="12"/>
      <c r="AA1709" s="12"/>
      <c r="AB1709" s="12"/>
      <c r="AC1709" s="12"/>
      <c r="AD1709" s="13"/>
      <c r="AE1709" s="12"/>
      <c r="AF1709" s="12"/>
    </row>
    <row r="1710" spans="1:32" x14ac:dyDescent="0.35">
      <c r="A1710" s="136" t="s">
        <v>10087</v>
      </c>
      <c r="B1710" s="137" t="s">
        <v>19213</v>
      </c>
      <c r="C1710" s="136" t="s">
        <v>19214</v>
      </c>
      <c r="D1710" s="21">
        <v>3.77</v>
      </c>
      <c r="E1710" s="21">
        <v>45</v>
      </c>
      <c r="F1710" s="21">
        <v>315</v>
      </c>
      <c r="G1710" s="21">
        <v>700</v>
      </c>
      <c r="H1710" s="138">
        <v>1</v>
      </c>
      <c r="I1710" s="21">
        <v>3.77</v>
      </c>
      <c r="J1710" s="21">
        <v>250</v>
      </c>
      <c r="K1710" s="21">
        <v>205</v>
      </c>
      <c r="L1710" s="21">
        <v>190</v>
      </c>
      <c r="M1710" s="140"/>
      <c r="N1710" s="140"/>
      <c r="O1710" s="140"/>
      <c r="P1710" s="140"/>
      <c r="Q1710" s="12"/>
      <c r="R1710" s="12"/>
      <c r="S1710" s="12"/>
      <c r="T1710" s="12"/>
      <c r="U1710" s="12"/>
      <c r="V1710" s="12"/>
      <c r="W1710" s="12"/>
      <c r="X1710" s="12"/>
      <c r="Y1710" s="12"/>
      <c r="Z1710" s="12"/>
      <c r="AA1710" s="12"/>
      <c r="AB1710" s="12"/>
      <c r="AC1710" s="12"/>
      <c r="AD1710" s="13"/>
      <c r="AE1710" s="12"/>
      <c r="AF1710" s="12"/>
    </row>
    <row r="1711" spans="1:32" x14ac:dyDescent="0.35">
      <c r="A1711" s="136" t="s">
        <v>10091</v>
      </c>
      <c r="B1711" s="137" t="s">
        <v>19215</v>
      </c>
      <c r="C1711" s="136" t="s">
        <v>19216</v>
      </c>
      <c r="D1711" s="21">
        <v>1.57</v>
      </c>
      <c r="E1711" s="21">
        <v>40</v>
      </c>
      <c r="F1711" s="21">
        <v>140</v>
      </c>
      <c r="G1711" s="21">
        <v>240</v>
      </c>
      <c r="H1711" s="138">
        <v>1</v>
      </c>
      <c r="I1711" s="21">
        <v>1.57</v>
      </c>
      <c r="J1711" s="21">
        <v>255</v>
      </c>
      <c r="K1711" s="21">
        <v>160</v>
      </c>
      <c r="L1711" s="21">
        <v>155</v>
      </c>
      <c r="M1711" s="140"/>
      <c r="N1711" s="140"/>
      <c r="O1711" s="140"/>
      <c r="P1711" s="140"/>
      <c r="Q1711" s="12"/>
      <c r="R1711" s="12"/>
      <c r="S1711" s="12"/>
      <c r="T1711" s="12"/>
      <c r="U1711" s="12"/>
      <c r="V1711" s="12"/>
      <c r="W1711" s="12"/>
      <c r="X1711" s="12"/>
      <c r="Y1711" s="12"/>
      <c r="Z1711" s="12"/>
      <c r="AA1711" s="12"/>
      <c r="AB1711" s="12"/>
      <c r="AC1711" s="12"/>
      <c r="AD1711" s="13"/>
      <c r="AE1711" s="12"/>
      <c r="AF1711" s="12"/>
    </row>
    <row r="1712" spans="1:32" x14ac:dyDescent="0.35">
      <c r="A1712" s="136" t="s">
        <v>10095</v>
      </c>
      <c r="B1712" s="137" t="s">
        <v>19217</v>
      </c>
      <c r="C1712" s="136" t="s">
        <v>19218</v>
      </c>
      <c r="D1712" s="21">
        <v>1.0900000000000001</v>
      </c>
      <c r="E1712" s="21">
        <v>40</v>
      </c>
      <c r="F1712" s="21">
        <v>115</v>
      </c>
      <c r="G1712" s="21">
        <v>115</v>
      </c>
      <c r="H1712" s="138">
        <v>1</v>
      </c>
      <c r="I1712" s="21">
        <v>1.0900000000000001</v>
      </c>
      <c r="J1712" s="21">
        <v>260</v>
      </c>
      <c r="K1712" s="21">
        <v>160</v>
      </c>
      <c r="L1712" s="21">
        <v>55</v>
      </c>
      <c r="M1712" s="140"/>
      <c r="N1712" s="140"/>
      <c r="O1712" s="140"/>
      <c r="P1712" s="140"/>
      <c r="Q1712" s="12"/>
      <c r="R1712" s="12"/>
      <c r="S1712" s="12"/>
      <c r="T1712" s="12"/>
      <c r="U1712" s="12"/>
      <c r="V1712" s="12"/>
      <c r="W1712" s="12"/>
      <c r="X1712" s="12"/>
      <c r="Y1712" s="12"/>
      <c r="Z1712" s="12"/>
      <c r="AA1712" s="12"/>
      <c r="AB1712" s="12"/>
      <c r="AC1712" s="12"/>
      <c r="AD1712" s="13"/>
      <c r="AE1712" s="12"/>
      <c r="AF1712" s="12"/>
    </row>
    <row r="1713" spans="1:32" x14ac:dyDescent="0.35">
      <c r="A1713" s="136" t="s">
        <v>10099</v>
      </c>
      <c r="B1713" s="137" t="s">
        <v>19219</v>
      </c>
      <c r="C1713" s="136" t="s">
        <v>19220</v>
      </c>
      <c r="D1713" s="21">
        <v>1.72</v>
      </c>
      <c r="E1713" s="21">
        <v>220</v>
      </c>
      <c r="F1713" s="21">
        <v>100</v>
      </c>
      <c r="G1713" s="21">
        <v>180</v>
      </c>
      <c r="H1713" s="138">
        <v>1</v>
      </c>
      <c r="I1713" s="21">
        <v>1.72</v>
      </c>
      <c r="J1713" s="21">
        <v>190</v>
      </c>
      <c r="K1713" s="21">
        <v>190</v>
      </c>
      <c r="L1713" s="21">
        <v>150</v>
      </c>
      <c r="M1713" s="140"/>
      <c r="N1713" s="140"/>
      <c r="O1713" s="140"/>
      <c r="P1713" s="140"/>
      <c r="Q1713" s="12"/>
      <c r="R1713" s="12"/>
      <c r="S1713" s="12"/>
      <c r="T1713" s="12"/>
      <c r="U1713" s="12"/>
      <c r="V1713" s="12"/>
      <c r="W1713" s="12"/>
      <c r="X1713" s="12"/>
      <c r="Y1713" s="12"/>
      <c r="Z1713" s="12"/>
      <c r="AA1713" s="12"/>
      <c r="AB1713" s="12"/>
      <c r="AC1713" s="12"/>
      <c r="AD1713" s="13"/>
      <c r="AE1713" s="12"/>
      <c r="AF1713" s="12"/>
    </row>
    <row r="1714" spans="1:32" x14ac:dyDescent="0.35">
      <c r="A1714" s="136" t="s">
        <v>10103</v>
      </c>
      <c r="B1714" s="137" t="s">
        <v>19221</v>
      </c>
      <c r="C1714" s="136" t="s">
        <v>19222</v>
      </c>
      <c r="D1714" s="21">
        <v>2.06</v>
      </c>
      <c r="E1714" s="21">
        <v>50</v>
      </c>
      <c r="F1714" s="21">
        <v>105</v>
      </c>
      <c r="G1714" s="21">
        <v>155</v>
      </c>
      <c r="H1714" s="138">
        <v>1</v>
      </c>
      <c r="I1714" s="21">
        <v>2.06</v>
      </c>
      <c r="J1714" s="21">
        <v>200</v>
      </c>
      <c r="K1714" s="21">
        <v>170</v>
      </c>
      <c r="L1714" s="21">
        <v>85</v>
      </c>
      <c r="M1714" s="140"/>
      <c r="N1714" s="140"/>
      <c r="O1714" s="140"/>
      <c r="P1714" s="140"/>
      <c r="Q1714" s="12"/>
      <c r="R1714" s="12"/>
      <c r="S1714" s="12"/>
      <c r="T1714" s="12"/>
      <c r="U1714" s="12"/>
      <c r="V1714" s="12"/>
      <c r="W1714" s="12"/>
      <c r="X1714" s="12"/>
      <c r="Y1714" s="12"/>
      <c r="Z1714" s="12"/>
      <c r="AA1714" s="12"/>
      <c r="AB1714" s="12"/>
      <c r="AC1714" s="12"/>
      <c r="AD1714" s="13"/>
      <c r="AE1714" s="12"/>
      <c r="AF1714" s="12"/>
    </row>
    <row r="1715" spans="1:32" x14ac:dyDescent="0.35">
      <c r="A1715" s="136" t="s">
        <v>10107</v>
      </c>
      <c r="B1715" s="137" t="s">
        <v>19223</v>
      </c>
      <c r="C1715" s="136" t="s">
        <v>19224</v>
      </c>
      <c r="D1715" s="21">
        <v>3.87</v>
      </c>
      <c r="E1715" s="21">
        <v>220</v>
      </c>
      <c r="F1715" s="21">
        <v>282</v>
      </c>
      <c r="G1715" s="21">
        <v>165</v>
      </c>
      <c r="H1715" s="138">
        <v>1</v>
      </c>
      <c r="I1715" s="21">
        <v>3.87</v>
      </c>
      <c r="J1715" s="21">
        <v>265</v>
      </c>
      <c r="K1715" s="21">
        <v>235</v>
      </c>
      <c r="L1715" s="21">
        <v>140</v>
      </c>
      <c r="M1715" s="140"/>
      <c r="N1715" s="140"/>
      <c r="O1715" s="140"/>
      <c r="P1715" s="140"/>
      <c r="Q1715" s="12"/>
      <c r="R1715" s="12"/>
      <c r="S1715" s="12"/>
      <c r="T1715" s="12"/>
      <c r="U1715" s="12"/>
      <c r="V1715" s="12"/>
      <c r="W1715" s="12"/>
      <c r="X1715" s="12"/>
      <c r="Y1715" s="12"/>
      <c r="Z1715" s="12"/>
      <c r="AA1715" s="12"/>
      <c r="AB1715" s="12"/>
      <c r="AC1715" s="12"/>
      <c r="AD1715" s="13"/>
      <c r="AE1715" s="12"/>
      <c r="AF1715" s="12"/>
    </row>
    <row r="1716" spans="1:32" x14ac:dyDescent="0.35">
      <c r="A1716" s="136" t="s">
        <v>10111</v>
      </c>
      <c r="B1716" s="137" t="s">
        <v>19225</v>
      </c>
      <c r="C1716" s="136" t="s">
        <v>19226</v>
      </c>
      <c r="D1716" s="21">
        <v>5.82</v>
      </c>
      <c r="E1716" s="21" t="s">
        <v>16707</v>
      </c>
      <c r="F1716" s="21" t="s">
        <v>16707</v>
      </c>
      <c r="G1716" s="21" t="s">
        <v>16707</v>
      </c>
      <c r="H1716" s="138">
        <v>1</v>
      </c>
      <c r="I1716" s="21">
        <v>5.82</v>
      </c>
      <c r="J1716" s="21">
        <v>455</v>
      </c>
      <c r="K1716" s="21">
        <v>275</v>
      </c>
      <c r="L1716" s="21">
        <v>180</v>
      </c>
      <c r="M1716" s="140"/>
      <c r="N1716" s="140"/>
      <c r="O1716" s="140"/>
      <c r="P1716" s="140"/>
      <c r="Q1716" s="12"/>
      <c r="R1716" s="12"/>
      <c r="S1716" s="12"/>
      <c r="T1716" s="12"/>
      <c r="U1716" s="12"/>
      <c r="V1716" s="12"/>
      <c r="W1716" s="12"/>
      <c r="X1716" s="12"/>
      <c r="Y1716" s="12"/>
      <c r="Z1716" s="12"/>
      <c r="AA1716" s="12"/>
      <c r="AB1716" s="12"/>
      <c r="AC1716" s="12"/>
      <c r="AD1716" s="13"/>
      <c r="AE1716" s="12"/>
      <c r="AF1716" s="12"/>
    </row>
    <row r="1717" spans="1:32" x14ac:dyDescent="0.35">
      <c r="A1717" s="136" t="s">
        <v>12990</v>
      </c>
      <c r="B1717" s="137" t="s">
        <v>19227</v>
      </c>
      <c r="C1717" s="136" t="s">
        <v>6914</v>
      </c>
      <c r="D1717" s="21">
        <v>1.0900000000000001</v>
      </c>
      <c r="E1717" s="21">
        <v>40</v>
      </c>
      <c r="F1717" s="21">
        <v>105</v>
      </c>
      <c r="G1717" s="21">
        <v>110</v>
      </c>
      <c r="H1717" s="138">
        <v>1</v>
      </c>
      <c r="I1717" s="21">
        <v>1.0900000000000001</v>
      </c>
      <c r="J1717" s="21">
        <v>260</v>
      </c>
      <c r="K1717" s="21">
        <v>160</v>
      </c>
      <c r="L1717" s="21">
        <v>55</v>
      </c>
      <c r="M1717" s="140"/>
      <c r="N1717" s="140"/>
      <c r="O1717" s="140"/>
      <c r="P1717" s="140"/>
      <c r="Q1717" s="12"/>
      <c r="R1717" s="12"/>
      <c r="S1717" s="12"/>
      <c r="T1717" s="12"/>
      <c r="U1717" s="12"/>
      <c r="V1717" s="12"/>
      <c r="W1717" s="12"/>
      <c r="X1717" s="12"/>
      <c r="Y1717" s="12"/>
      <c r="Z1717" s="12"/>
      <c r="AA1717" s="12"/>
      <c r="AB1717" s="12"/>
      <c r="AC1717" s="12"/>
      <c r="AD1717" s="13"/>
      <c r="AE1717" s="12"/>
      <c r="AF1717" s="12"/>
    </row>
    <row r="1718" spans="1:32" x14ac:dyDescent="0.35">
      <c r="A1718" s="136" t="s">
        <v>12994</v>
      </c>
      <c r="B1718" s="137" t="s">
        <v>19228</v>
      </c>
      <c r="C1718" s="136" t="s">
        <v>19229</v>
      </c>
      <c r="D1718" s="21">
        <v>2.08</v>
      </c>
      <c r="E1718" s="21">
        <v>50</v>
      </c>
      <c r="F1718" s="21">
        <v>105</v>
      </c>
      <c r="G1718" s="21">
        <v>155</v>
      </c>
      <c r="H1718" s="138">
        <v>1</v>
      </c>
      <c r="I1718" s="21">
        <v>2.08</v>
      </c>
      <c r="J1718" s="21">
        <v>395</v>
      </c>
      <c r="K1718" s="21">
        <v>170</v>
      </c>
      <c r="L1718" s="21">
        <v>85</v>
      </c>
      <c r="M1718" s="140"/>
      <c r="N1718" s="140"/>
      <c r="O1718" s="140"/>
      <c r="P1718" s="140"/>
      <c r="Q1718" s="12"/>
      <c r="R1718" s="12"/>
      <c r="S1718" s="12"/>
      <c r="T1718" s="12"/>
      <c r="U1718" s="12"/>
      <c r="V1718" s="12"/>
      <c r="W1718" s="12"/>
      <c r="X1718" s="12"/>
      <c r="Y1718" s="12"/>
      <c r="Z1718" s="12"/>
      <c r="AA1718" s="12"/>
      <c r="AB1718" s="12"/>
      <c r="AC1718" s="12"/>
      <c r="AD1718" s="13"/>
      <c r="AE1718" s="12"/>
      <c r="AF1718" s="12"/>
    </row>
    <row r="1719" spans="1:32" x14ac:dyDescent="0.35">
      <c r="A1719" s="136" t="s">
        <v>12998</v>
      </c>
      <c r="B1719" s="137" t="s">
        <v>19230</v>
      </c>
      <c r="C1719" s="136" t="s">
        <v>19231</v>
      </c>
      <c r="D1719" s="21">
        <v>3.86</v>
      </c>
      <c r="E1719" s="21">
        <v>220</v>
      </c>
      <c r="F1719" s="21">
        <v>290</v>
      </c>
      <c r="G1719" s="21">
        <v>180</v>
      </c>
      <c r="H1719" s="138">
        <v>1</v>
      </c>
      <c r="I1719" s="21">
        <v>3.86</v>
      </c>
      <c r="J1719" s="21">
        <v>250</v>
      </c>
      <c r="K1719" s="21">
        <v>205</v>
      </c>
      <c r="L1719" s="21">
        <v>190</v>
      </c>
      <c r="M1719" s="140"/>
      <c r="N1719" s="140"/>
      <c r="O1719" s="140"/>
      <c r="P1719" s="140"/>
      <c r="Q1719" s="12"/>
      <c r="R1719" s="12"/>
      <c r="S1719" s="12"/>
      <c r="T1719" s="12"/>
      <c r="U1719" s="12"/>
      <c r="V1719" s="12"/>
      <c r="W1719" s="12"/>
      <c r="X1719" s="12"/>
      <c r="Y1719" s="12"/>
      <c r="Z1719" s="12"/>
      <c r="AA1719" s="12"/>
      <c r="AB1719" s="12"/>
      <c r="AC1719" s="12"/>
      <c r="AD1719" s="13"/>
      <c r="AE1719" s="12"/>
      <c r="AF1719" s="12"/>
    </row>
    <row r="1720" spans="1:32" x14ac:dyDescent="0.35">
      <c r="A1720" s="136" t="s">
        <v>8226</v>
      </c>
      <c r="B1720" s="137" t="s">
        <v>19232</v>
      </c>
      <c r="C1720" s="136" t="s">
        <v>916</v>
      </c>
      <c r="D1720" s="21">
        <v>1.42</v>
      </c>
      <c r="E1720" s="21">
        <v>40</v>
      </c>
      <c r="F1720" s="21">
        <v>88</v>
      </c>
      <c r="G1720" s="21">
        <v>115</v>
      </c>
      <c r="H1720" s="138">
        <v>1</v>
      </c>
      <c r="I1720" s="21">
        <v>1.42</v>
      </c>
      <c r="J1720" s="21">
        <v>265</v>
      </c>
      <c r="K1720" s="21">
        <v>165</v>
      </c>
      <c r="L1720" s="21">
        <v>55</v>
      </c>
      <c r="M1720" s="140"/>
      <c r="N1720" s="140"/>
      <c r="O1720" s="140"/>
      <c r="P1720" s="140"/>
      <c r="Q1720" s="12"/>
      <c r="R1720" s="12"/>
      <c r="S1720" s="12"/>
      <c r="T1720" s="12"/>
      <c r="U1720" s="12"/>
      <c r="V1720" s="12"/>
      <c r="W1720" s="12"/>
      <c r="X1720" s="12"/>
      <c r="Y1720" s="12"/>
      <c r="Z1720" s="12"/>
      <c r="AA1720" s="12"/>
      <c r="AB1720" s="12"/>
      <c r="AC1720" s="12"/>
      <c r="AD1720" s="13"/>
      <c r="AE1720" s="12"/>
      <c r="AF1720" s="12"/>
    </row>
    <row r="1721" spans="1:32" x14ac:dyDescent="0.35">
      <c r="A1721" s="136" t="s">
        <v>8230</v>
      </c>
      <c r="B1721" s="137" t="s">
        <v>19233</v>
      </c>
      <c r="C1721" s="136" t="s">
        <v>19234</v>
      </c>
      <c r="D1721" s="21">
        <v>1.79</v>
      </c>
      <c r="E1721" s="21">
        <v>40</v>
      </c>
      <c r="F1721" s="21">
        <v>88</v>
      </c>
      <c r="G1721" s="21">
        <v>115</v>
      </c>
      <c r="H1721" s="138">
        <v>1</v>
      </c>
      <c r="I1721" s="21">
        <v>1.79</v>
      </c>
      <c r="J1721" s="21">
        <v>260</v>
      </c>
      <c r="K1721" s="21">
        <v>160</v>
      </c>
      <c r="L1721" s="21">
        <v>55</v>
      </c>
      <c r="M1721" s="140"/>
      <c r="N1721" s="140"/>
      <c r="O1721" s="140"/>
      <c r="P1721" s="140"/>
      <c r="Q1721" s="12"/>
      <c r="R1721" s="12"/>
      <c r="S1721" s="12"/>
      <c r="T1721" s="12"/>
      <c r="U1721" s="12"/>
      <c r="V1721" s="12"/>
      <c r="W1721" s="12"/>
      <c r="X1721" s="12"/>
      <c r="Y1721" s="12"/>
      <c r="Z1721" s="12"/>
      <c r="AA1721" s="12"/>
      <c r="AB1721" s="12"/>
      <c r="AC1721" s="12"/>
      <c r="AD1721" s="13"/>
      <c r="AE1721" s="12"/>
      <c r="AF1721" s="12"/>
    </row>
    <row r="1722" spans="1:32" x14ac:dyDescent="0.35">
      <c r="A1722" s="136" t="s">
        <v>8234</v>
      </c>
      <c r="B1722" s="137" t="s">
        <v>19235</v>
      </c>
      <c r="C1722" s="136" t="s">
        <v>19236</v>
      </c>
      <c r="D1722" s="21">
        <v>4.38</v>
      </c>
      <c r="E1722" s="21">
        <v>40</v>
      </c>
      <c r="F1722" s="21">
        <v>320</v>
      </c>
      <c r="G1722" s="21">
        <v>155</v>
      </c>
      <c r="H1722" s="138">
        <v>1</v>
      </c>
      <c r="I1722" s="21">
        <v>4.38</v>
      </c>
      <c r="J1722" s="21">
        <v>250</v>
      </c>
      <c r="K1722" s="21">
        <v>205</v>
      </c>
      <c r="L1722" s="21">
        <v>190</v>
      </c>
      <c r="M1722" s="140"/>
      <c r="N1722" s="140"/>
      <c r="O1722" s="140"/>
      <c r="P1722" s="140"/>
      <c r="Q1722" s="12"/>
      <c r="R1722" s="12"/>
      <c r="S1722" s="12"/>
      <c r="T1722" s="12"/>
      <c r="U1722" s="12"/>
      <c r="V1722" s="12"/>
      <c r="W1722" s="12"/>
      <c r="X1722" s="12"/>
      <c r="Y1722" s="12"/>
      <c r="Z1722" s="12"/>
      <c r="AA1722" s="12"/>
      <c r="AB1722" s="12"/>
      <c r="AC1722" s="12"/>
      <c r="AD1722" s="13"/>
      <c r="AE1722" s="12"/>
      <c r="AF1722" s="12"/>
    </row>
    <row r="1723" spans="1:32" x14ac:dyDescent="0.35">
      <c r="A1723" s="136" t="s">
        <v>8238</v>
      </c>
      <c r="B1723" s="137" t="s">
        <v>19237</v>
      </c>
      <c r="C1723" s="136" t="s">
        <v>19238</v>
      </c>
      <c r="D1723" s="21">
        <v>2.89</v>
      </c>
      <c r="E1723" s="21">
        <v>50</v>
      </c>
      <c r="F1723" s="21">
        <v>169</v>
      </c>
      <c r="G1723" s="21">
        <v>165</v>
      </c>
      <c r="H1723" s="138">
        <v>1</v>
      </c>
      <c r="I1723" s="21">
        <v>2.89</v>
      </c>
      <c r="J1723" s="21">
        <v>390</v>
      </c>
      <c r="K1723" s="21">
        <v>215</v>
      </c>
      <c r="L1723" s="21">
        <v>120</v>
      </c>
      <c r="M1723" s="140"/>
      <c r="N1723" s="140"/>
      <c r="O1723" s="140"/>
      <c r="P1723" s="140"/>
      <c r="Q1723" s="12"/>
      <c r="R1723" s="12"/>
      <c r="S1723" s="12"/>
      <c r="T1723" s="12"/>
      <c r="U1723" s="12"/>
      <c r="V1723" s="12"/>
      <c r="W1723" s="12"/>
      <c r="X1723" s="12"/>
      <c r="Y1723" s="12"/>
      <c r="Z1723" s="12"/>
      <c r="AA1723" s="12"/>
      <c r="AB1723" s="12"/>
      <c r="AC1723" s="12"/>
      <c r="AD1723" s="13"/>
      <c r="AE1723" s="12"/>
      <c r="AF1723" s="12"/>
    </row>
    <row r="1724" spans="1:32" x14ac:dyDescent="0.35">
      <c r="A1724" s="136" t="s">
        <v>12910</v>
      </c>
      <c r="B1724" s="137" t="s">
        <v>19239</v>
      </c>
      <c r="C1724" s="141" t="s">
        <v>6795</v>
      </c>
      <c r="D1724" s="21">
        <v>0.5</v>
      </c>
      <c r="E1724" s="21">
        <v>115</v>
      </c>
      <c r="F1724" s="21">
        <v>63</v>
      </c>
      <c r="G1724" s="21">
        <v>115</v>
      </c>
      <c r="H1724" s="138">
        <v>1</v>
      </c>
      <c r="I1724" s="21">
        <v>0.5</v>
      </c>
      <c r="J1724" s="21">
        <v>170</v>
      </c>
      <c r="K1724" s="21">
        <v>170</v>
      </c>
      <c r="L1724" s="21">
        <v>135</v>
      </c>
      <c r="M1724" s="140"/>
      <c r="N1724" s="140"/>
      <c r="O1724" s="140"/>
      <c r="P1724" s="140"/>
      <c r="Q1724" s="12"/>
      <c r="R1724" s="12"/>
      <c r="S1724" s="12"/>
      <c r="T1724" s="12"/>
      <c r="U1724" s="12"/>
      <c r="V1724" s="12"/>
      <c r="W1724" s="12"/>
      <c r="X1724" s="12"/>
      <c r="Y1724" s="12"/>
      <c r="Z1724" s="12"/>
      <c r="AA1724" s="12"/>
      <c r="AB1724" s="12"/>
      <c r="AC1724" s="12"/>
      <c r="AD1724" s="13"/>
      <c r="AE1724" s="12"/>
      <c r="AF1724" s="12"/>
    </row>
    <row r="1725" spans="1:32" x14ac:dyDescent="0.35">
      <c r="A1725" s="136" t="s">
        <v>12966</v>
      </c>
      <c r="B1725" s="137" t="s">
        <v>19240</v>
      </c>
      <c r="C1725" s="136" t="s">
        <v>6900</v>
      </c>
      <c r="D1725" s="21">
        <v>1.73</v>
      </c>
      <c r="E1725" s="21">
        <v>220</v>
      </c>
      <c r="F1725" s="21">
        <v>96</v>
      </c>
      <c r="G1725" s="21">
        <v>190</v>
      </c>
      <c r="H1725" s="138">
        <v>1</v>
      </c>
      <c r="I1725" s="21">
        <v>1.73</v>
      </c>
      <c r="J1725" s="21">
        <v>190</v>
      </c>
      <c r="K1725" s="21">
        <v>190</v>
      </c>
      <c r="L1725" s="21">
        <v>150</v>
      </c>
      <c r="M1725" s="140"/>
      <c r="N1725" s="140"/>
      <c r="O1725" s="140"/>
      <c r="P1725" s="140"/>
      <c r="Q1725" s="12"/>
      <c r="R1725" s="12"/>
      <c r="S1725" s="12"/>
      <c r="T1725" s="12"/>
      <c r="U1725" s="12"/>
      <c r="V1725" s="12"/>
      <c r="W1725" s="12"/>
      <c r="X1725" s="12"/>
      <c r="Y1725" s="12"/>
      <c r="Z1725" s="12"/>
      <c r="AA1725" s="12"/>
      <c r="AB1725" s="12"/>
      <c r="AC1725" s="12"/>
      <c r="AD1725" s="13"/>
      <c r="AE1725" s="12"/>
      <c r="AF1725" s="12"/>
    </row>
    <row r="1726" spans="1:32" x14ac:dyDescent="0.35">
      <c r="A1726" s="136" t="s">
        <v>12978</v>
      </c>
      <c r="B1726" s="137" t="s">
        <v>19241</v>
      </c>
      <c r="C1726" s="136" t="s">
        <v>19242</v>
      </c>
      <c r="D1726" s="21">
        <v>2.2400000000000002</v>
      </c>
      <c r="E1726" s="21">
        <v>228</v>
      </c>
      <c r="F1726" s="21">
        <v>175</v>
      </c>
      <c r="G1726" s="21">
        <v>190</v>
      </c>
      <c r="H1726" s="138">
        <v>1</v>
      </c>
      <c r="I1726" s="21">
        <v>2.2400000000000002</v>
      </c>
      <c r="J1726" s="21">
        <v>285</v>
      </c>
      <c r="K1726" s="21">
        <v>235</v>
      </c>
      <c r="L1726" s="21">
        <v>135</v>
      </c>
      <c r="M1726" s="140"/>
      <c r="N1726" s="140"/>
      <c r="O1726" s="140"/>
      <c r="P1726" s="140"/>
      <c r="Q1726" s="12"/>
      <c r="R1726" s="12"/>
      <c r="S1726" s="12"/>
      <c r="T1726" s="12"/>
      <c r="U1726" s="12"/>
      <c r="V1726" s="12"/>
      <c r="W1726" s="12"/>
      <c r="X1726" s="12"/>
      <c r="Y1726" s="12"/>
      <c r="Z1726" s="12"/>
      <c r="AA1726" s="12"/>
      <c r="AB1726" s="12"/>
      <c r="AC1726" s="12"/>
      <c r="AD1726" s="13"/>
      <c r="AE1726" s="12"/>
      <c r="AF1726" s="12"/>
    </row>
    <row r="1727" spans="1:32" x14ac:dyDescent="0.35">
      <c r="A1727" s="136" t="s">
        <v>12982</v>
      </c>
      <c r="B1727" s="137" t="s">
        <v>19243</v>
      </c>
      <c r="C1727" s="136" t="s">
        <v>19242</v>
      </c>
      <c r="D1727" s="21">
        <v>2.5299999999999998</v>
      </c>
      <c r="E1727" s="21">
        <v>228</v>
      </c>
      <c r="F1727" s="21">
        <v>175</v>
      </c>
      <c r="G1727" s="21">
        <v>190</v>
      </c>
      <c r="H1727" s="138">
        <v>1</v>
      </c>
      <c r="I1727" s="21">
        <v>2.5299999999999998</v>
      </c>
      <c r="J1727" s="21">
        <v>245</v>
      </c>
      <c r="K1727" s="21">
        <v>200</v>
      </c>
      <c r="L1727" s="21">
        <v>155</v>
      </c>
      <c r="M1727" s="140"/>
      <c r="N1727" s="140"/>
      <c r="O1727" s="140"/>
      <c r="P1727" s="140"/>
      <c r="Q1727" s="12"/>
      <c r="R1727" s="12"/>
      <c r="S1727" s="12"/>
      <c r="T1727" s="12"/>
      <c r="U1727" s="12"/>
      <c r="V1727" s="12"/>
      <c r="W1727" s="12"/>
      <c r="X1727" s="12"/>
      <c r="Y1727" s="12"/>
      <c r="Z1727" s="12"/>
      <c r="AA1727" s="12"/>
      <c r="AB1727" s="12"/>
      <c r="AC1727" s="12"/>
      <c r="AD1727" s="13"/>
      <c r="AE1727" s="12"/>
      <c r="AF1727" s="12"/>
    </row>
    <row r="1728" spans="1:32" x14ac:dyDescent="0.35">
      <c r="A1728" s="136" t="s">
        <v>12986</v>
      </c>
      <c r="B1728" s="137" t="s">
        <v>19244</v>
      </c>
      <c r="C1728" s="136" t="s">
        <v>19245</v>
      </c>
      <c r="D1728" s="21">
        <v>1</v>
      </c>
      <c r="E1728" s="21">
        <v>45</v>
      </c>
      <c r="F1728" s="21">
        <v>100</v>
      </c>
      <c r="G1728" s="21">
        <v>145</v>
      </c>
      <c r="H1728" s="138">
        <v>1</v>
      </c>
      <c r="I1728" s="21">
        <v>1</v>
      </c>
      <c r="J1728" s="21">
        <v>210</v>
      </c>
      <c r="K1728" s="21">
        <v>160</v>
      </c>
      <c r="L1728" s="21">
        <v>120</v>
      </c>
      <c r="M1728" s="140"/>
      <c r="N1728" s="140"/>
      <c r="O1728" s="140"/>
      <c r="P1728" s="140"/>
      <c r="Q1728" s="12"/>
      <c r="R1728" s="12"/>
      <c r="S1728" s="12"/>
      <c r="T1728" s="12"/>
      <c r="U1728" s="12"/>
      <c r="V1728" s="12"/>
      <c r="W1728" s="12"/>
      <c r="X1728" s="12"/>
      <c r="Y1728" s="12"/>
      <c r="Z1728" s="12"/>
      <c r="AA1728" s="12"/>
      <c r="AB1728" s="12"/>
      <c r="AC1728" s="12"/>
      <c r="AD1728" s="13"/>
      <c r="AE1728" s="12"/>
      <c r="AF1728" s="12"/>
    </row>
    <row r="1729" spans="1:32" x14ac:dyDescent="0.35">
      <c r="A1729" s="7" t="s">
        <v>10259</v>
      </c>
      <c r="B1729" s="105" t="s">
        <v>19246</v>
      </c>
      <c r="C1729" s="136" t="s">
        <v>19247</v>
      </c>
      <c r="D1729" s="26">
        <v>2</v>
      </c>
      <c r="E1729" s="26">
        <v>220</v>
      </c>
      <c r="F1729" s="26">
        <v>360</v>
      </c>
      <c r="G1729" s="26">
        <v>220</v>
      </c>
      <c r="H1729" s="138">
        <v>1</v>
      </c>
      <c r="I1729" s="26">
        <v>2</v>
      </c>
      <c r="J1729" s="26">
        <v>360</v>
      </c>
      <c r="K1729" s="26">
        <v>260</v>
      </c>
      <c r="L1729" s="26">
        <v>55</v>
      </c>
      <c r="M1729" s="140"/>
      <c r="N1729" s="140"/>
      <c r="O1729" s="140"/>
      <c r="P1729" s="140"/>
      <c r="Q1729" s="12"/>
      <c r="R1729" s="12"/>
      <c r="S1729" s="12"/>
      <c r="T1729" s="12"/>
      <c r="U1729" s="12"/>
      <c r="V1729" s="12"/>
      <c r="W1729" s="12"/>
      <c r="X1729" s="12"/>
      <c r="Y1729" s="12"/>
      <c r="Z1729" s="12"/>
      <c r="AA1729" s="12"/>
      <c r="AB1729" s="12"/>
      <c r="AC1729" s="12"/>
      <c r="AD1729" s="13"/>
      <c r="AE1729" s="12"/>
      <c r="AF1729" s="12"/>
    </row>
    <row r="1730" spans="1:32" x14ac:dyDescent="0.35">
      <c r="A1730" s="7" t="s">
        <v>10263</v>
      </c>
      <c r="B1730" s="105" t="s">
        <v>19248</v>
      </c>
      <c r="C1730" s="136" t="s">
        <v>19249</v>
      </c>
      <c r="D1730" s="26">
        <v>2</v>
      </c>
      <c r="E1730" s="26">
        <v>45</v>
      </c>
      <c r="F1730" s="26">
        <v>350</v>
      </c>
      <c r="G1730" s="26">
        <v>182</v>
      </c>
      <c r="H1730" s="138">
        <v>1</v>
      </c>
      <c r="I1730" s="26">
        <v>2</v>
      </c>
      <c r="J1730" s="26">
        <v>360</v>
      </c>
      <c r="K1730" s="26">
        <v>260</v>
      </c>
      <c r="L1730" s="26">
        <v>55</v>
      </c>
      <c r="M1730" s="140"/>
      <c r="N1730" s="140"/>
      <c r="O1730" s="140"/>
      <c r="P1730" s="140"/>
      <c r="Q1730" s="12"/>
      <c r="R1730" s="12"/>
      <c r="S1730" s="12"/>
      <c r="T1730" s="12"/>
      <c r="U1730" s="12"/>
      <c r="V1730" s="12"/>
      <c r="W1730" s="12"/>
      <c r="X1730" s="12"/>
      <c r="Y1730" s="12"/>
      <c r="Z1730" s="12"/>
      <c r="AA1730" s="12"/>
      <c r="AB1730" s="12"/>
      <c r="AC1730" s="12"/>
      <c r="AD1730" s="13"/>
      <c r="AE1730" s="12"/>
      <c r="AF1730" s="12"/>
    </row>
    <row r="1731" spans="1:32" x14ac:dyDescent="0.35">
      <c r="A1731" s="7" t="s">
        <v>10267</v>
      </c>
      <c r="B1731" s="105" t="s">
        <v>19250</v>
      </c>
      <c r="C1731" s="136" t="s">
        <v>19251</v>
      </c>
      <c r="D1731" s="26">
        <v>1.87</v>
      </c>
      <c r="E1731" s="26">
        <v>220</v>
      </c>
      <c r="F1731" s="26">
        <v>250</v>
      </c>
      <c r="G1731" s="26">
        <v>256</v>
      </c>
      <c r="H1731" s="138">
        <v>1</v>
      </c>
      <c r="I1731" s="26">
        <v>1.87</v>
      </c>
      <c r="J1731" s="26">
        <v>360</v>
      </c>
      <c r="K1731" s="26">
        <v>260</v>
      </c>
      <c r="L1731" s="26">
        <v>55</v>
      </c>
      <c r="M1731" s="140"/>
      <c r="N1731" s="140"/>
      <c r="O1731" s="140"/>
      <c r="P1731" s="140"/>
      <c r="Q1731" s="12"/>
      <c r="R1731" s="12"/>
      <c r="S1731" s="12"/>
      <c r="T1731" s="12"/>
      <c r="U1731" s="12"/>
      <c r="V1731" s="12"/>
      <c r="W1731" s="12"/>
      <c r="X1731" s="12"/>
      <c r="Y1731" s="12"/>
      <c r="Z1731" s="12"/>
      <c r="AA1731" s="12"/>
      <c r="AB1731" s="12"/>
      <c r="AC1731" s="12"/>
      <c r="AD1731" s="13"/>
      <c r="AE1731" s="12"/>
      <c r="AF1731" s="12"/>
    </row>
    <row r="1732" spans="1:32" x14ac:dyDescent="0.35">
      <c r="A1732" s="7" t="s">
        <v>14457</v>
      </c>
      <c r="B1732" s="105" t="s">
        <v>19252</v>
      </c>
      <c r="C1732" s="136" t="s">
        <v>19253</v>
      </c>
      <c r="D1732" s="26">
        <v>2.41</v>
      </c>
      <c r="E1732" s="26">
        <v>210</v>
      </c>
      <c r="F1732" s="26">
        <v>385</v>
      </c>
      <c r="G1732" s="26">
        <v>225</v>
      </c>
      <c r="H1732" s="138">
        <v>1</v>
      </c>
      <c r="I1732" s="26">
        <v>2.41</v>
      </c>
      <c r="J1732" s="26">
        <v>360</v>
      </c>
      <c r="K1732" s="26">
        <v>260</v>
      </c>
      <c r="L1732" s="26">
        <v>55</v>
      </c>
      <c r="M1732" s="140"/>
      <c r="N1732" s="140"/>
      <c r="O1732" s="140"/>
      <c r="P1732" s="140"/>
      <c r="Q1732" s="12"/>
      <c r="R1732" s="12"/>
      <c r="S1732" s="12"/>
      <c r="T1732" s="12"/>
      <c r="U1732" s="12"/>
      <c r="V1732" s="12"/>
      <c r="W1732" s="12"/>
      <c r="X1732" s="12"/>
      <c r="Y1732" s="12"/>
      <c r="Z1732" s="12"/>
      <c r="AA1732" s="12"/>
      <c r="AB1732" s="12"/>
      <c r="AC1732" s="12"/>
      <c r="AD1732" s="13"/>
      <c r="AE1732" s="12"/>
      <c r="AF1732" s="12"/>
    </row>
    <row r="1733" spans="1:32" x14ac:dyDescent="0.35">
      <c r="A1733" s="142" t="s">
        <v>12702</v>
      </c>
      <c r="B1733" s="143" t="s">
        <v>19254</v>
      </c>
      <c r="C1733" s="142" t="s">
        <v>19255</v>
      </c>
      <c r="D1733" s="144">
        <v>3.44</v>
      </c>
      <c r="E1733" s="144">
        <v>196</v>
      </c>
      <c r="F1733" s="144">
        <v>166</v>
      </c>
      <c r="G1733" s="144">
        <v>153</v>
      </c>
      <c r="H1733" s="145">
        <v>1</v>
      </c>
      <c r="I1733" s="144">
        <v>3.44</v>
      </c>
      <c r="J1733" s="144">
        <v>240</v>
      </c>
      <c r="K1733" s="144">
        <v>240</v>
      </c>
      <c r="L1733" s="144">
        <v>185</v>
      </c>
      <c r="M1733" s="12"/>
      <c r="N1733" s="12"/>
      <c r="O1733" s="12"/>
      <c r="P1733" s="12"/>
      <c r="Q1733" s="12"/>
      <c r="R1733" s="12"/>
      <c r="S1733" s="12"/>
      <c r="T1733" s="12"/>
      <c r="U1733" s="12"/>
      <c r="V1733" s="12"/>
      <c r="W1733" s="12"/>
      <c r="X1733" s="12"/>
      <c r="Y1733" s="12"/>
      <c r="Z1733" s="12"/>
      <c r="AA1733" s="12"/>
      <c r="AB1733" s="12"/>
      <c r="AC1733" s="12"/>
      <c r="AD1733" s="13"/>
      <c r="AE1733" s="12"/>
      <c r="AF1733" s="12"/>
    </row>
    <row r="1734" spans="1:32" x14ac:dyDescent="0.35">
      <c r="A1734" s="142" t="s">
        <v>12694</v>
      </c>
      <c r="B1734" s="143" t="s">
        <v>19256</v>
      </c>
      <c r="C1734" s="142" t="s">
        <v>19257</v>
      </c>
      <c r="D1734" s="144">
        <v>3.28</v>
      </c>
      <c r="E1734" s="144">
        <v>185</v>
      </c>
      <c r="F1734" s="144">
        <v>196</v>
      </c>
      <c r="G1734" s="144">
        <v>146</v>
      </c>
      <c r="H1734" s="145">
        <v>1</v>
      </c>
      <c r="I1734" s="144">
        <v>3.28</v>
      </c>
      <c r="J1734" s="144">
        <v>240</v>
      </c>
      <c r="K1734" s="144">
        <v>240</v>
      </c>
      <c r="L1734" s="144">
        <v>190</v>
      </c>
      <c r="M1734" s="12"/>
      <c r="N1734" s="12"/>
      <c r="O1734" s="12"/>
      <c r="P1734" s="12"/>
      <c r="Q1734" s="12"/>
      <c r="R1734" s="12"/>
      <c r="S1734" s="12"/>
      <c r="T1734" s="12"/>
      <c r="U1734" s="12"/>
      <c r="V1734" s="12"/>
      <c r="W1734" s="12"/>
      <c r="X1734" s="12"/>
      <c r="Y1734" s="12"/>
      <c r="Z1734" s="12"/>
      <c r="AA1734" s="12"/>
      <c r="AB1734" s="12"/>
      <c r="AC1734" s="12"/>
      <c r="AD1734" s="13"/>
      <c r="AE1734" s="12"/>
      <c r="AF1734" s="12"/>
    </row>
    <row r="1735" spans="1:32" x14ac:dyDescent="0.35">
      <c r="A1735" s="142" t="s">
        <v>7338</v>
      </c>
      <c r="B1735" s="143" t="s">
        <v>19258</v>
      </c>
      <c r="C1735" s="142" t="s">
        <v>19259</v>
      </c>
      <c r="D1735" s="144">
        <v>4.5199999999999996</v>
      </c>
      <c r="E1735" s="144">
        <v>200</v>
      </c>
      <c r="F1735" s="144">
        <v>1460</v>
      </c>
      <c r="G1735" s="144">
        <v>470</v>
      </c>
      <c r="H1735" s="145">
        <v>1</v>
      </c>
      <c r="I1735" s="144">
        <v>4.5199999999999996</v>
      </c>
      <c r="J1735" s="144">
        <v>1040</v>
      </c>
      <c r="K1735" s="144">
        <v>327</v>
      </c>
      <c r="L1735" s="144">
        <v>90</v>
      </c>
      <c r="M1735" s="12"/>
      <c r="N1735" s="12"/>
      <c r="O1735" s="12"/>
      <c r="P1735" s="12"/>
      <c r="Q1735" s="12"/>
      <c r="R1735" s="12"/>
      <c r="S1735" s="12"/>
      <c r="T1735" s="12"/>
      <c r="U1735" s="12"/>
      <c r="V1735" s="12"/>
      <c r="W1735" s="12"/>
      <c r="X1735" s="12"/>
      <c r="Y1735" s="12"/>
      <c r="Z1735" s="12"/>
      <c r="AA1735" s="12"/>
      <c r="AB1735" s="12"/>
      <c r="AC1735" s="12"/>
      <c r="AD1735" s="13"/>
      <c r="AE1735" s="12"/>
      <c r="AF1735" s="12"/>
    </row>
    <row r="1736" spans="1:32" x14ac:dyDescent="0.35">
      <c r="A1736" s="142" t="s">
        <v>7086</v>
      </c>
      <c r="B1736" s="143" t="s">
        <v>19260</v>
      </c>
      <c r="C1736" s="142" t="s">
        <v>19261</v>
      </c>
      <c r="D1736" s="144">
        <v>7.02</v>
      </c>
      <c r="E1736" s="144">
        <v>200</v>
      </c>
      <c r="F1736" s="144">
        <v>1245</v>
      </c>
      <c r="G1736" s="144">
        <v>689</v>
      </c>
      <c r="H1736" s="145">
        <v>1</v>
      </c>
      <c r="I1736" s="144">
        <v>7.02</v>
      </c>
      <c r="J1736" s="144">
        <v>75</v>
      </c>
      <c r="K1736" s="144">
        <v>130</v>
      </c>
      <c r="L1736" s="144">
        <v>1082</v>
      </c>
      <c r="M1736" s="12"/>
      <c r="N1736" s="12"/>
      <c r="O1736" s="12"/>
      <c r="P1736" s="12"/>
      <c r="Q1736" s="12"/>
      <c r="R1736" s="12"/>
      <c r="S1736" s="12"/>
      <c r="T1736" s="12"/>
      <c r="U1736" s="12"/>
      <c r="V1736" s="12"/>
      <c r="W1736" s="12"/>
      <c r="X1736" s="12"/>
      <c r="Y1736" s="12"/>
      <c r="Z1736" s="12"/>
      <c r="AA1736" s="12"/>
      <c r="AB1736" s="12"/>
      <c r="AC1736" s="12"/>
      <c r="AD1736" s="13"/>
      <c r="AE1736" s="12"/>
      <c r="AF1736" s="12"/>
    </row>
    <row r="1737" spans="1:32" x14ac:dyDescent="0.35">
      <c r="A1737" s="142" t="s">
        <v>7090</v>
      </c>
      <c r="B1737" s="143" t="s">
        <v>19262</v>
      </c>
      <c r="C1737" s="142" t="s">
        <v>19261</v>
      </c>
      <c r="D1737" s="144">
        <v>6</v>
      </c>
      <c r="E1737" s="144">
        <v>200</v>
      </c>
      <c r="F1737" s="144">
        <v>1045</v>
      </c>
      <c r="G1737" s="144">
        <v>689</v>
      </c>
      <c r="H1737" s="145">
        <v>1</v>
      </c>
      <c r="I1737" s="144">
        <v>6</v>
      </c>
      <c r="J1737" s="144">
        <v>75</v>
      </c>
      <c r="K1737" s="144">
        <v>130</v>
      </c>
      <c r="L1737" s="144">
        <v>1082</v>
      </c>
      <c r="M1737" s="12"/>
      <c r="N1737" s="12"/>
      <c r="O1737" s="12"/>
      <c r="P1737" s="12"/>
      <c r="Q1737" s="12"/>
      <c r="R1737" s="12"/>
      <c r="S1737" s="12"/>
      <c r="T1737" s="12"/>
      <c r="U1737" s="12"/>
      <c r="V1737" s="12"/>
      <c r="W1737" s="12"/>
      <c r="X1737" s="12"/>
      <c r="Y1737" s="12"/>
      <c r="Z1737" s="12"/>
      <c r="AA1737" s="12"/>
      <c r="AB1737" s="12"/>
      <c r="AC1737" s="12"/>
      <c r="AD1737" s="13"/>
      <c r="AE1737" s="12"/>
      <c r="AF1737" s="12"/>
    </row>
    <row r="1738" spans="1:32" x14ac:dyDescent="0.35">
      <c r="A1738" s="142" t="s">
        <v>12686</v>
      </c>
      <c r="B1738" s="143" t="s">
        <v>19263</v>
      </c>
      <c r="C1738" s="142" t="s">
        <v>19264</v>
      </c>
      <c r="D1738" s="144">
        <v>3</v>
      </c>
      <c r="E1738" s="144">
        <v>120</v>
      </c>
      <c r="F1738" s="144">
        <v>230</v>
      </c>
      <c r="G1738" s="144">
        <v>135</v>
      </c>
      <c r="H1738" s="145">
        <v>1</v>
      </c>
      <c r="I1738" s="144">
        <v>3</v>
      </c>
      <c r="J1738" s="144">
        <v>250</v>
      </c>
      <c r="K1738" s="144">
        <v>240</v>
      </c>
      <c r="L1738" s="144">
        <v>130</v>
      </c>
      <c r="M1738" s="12"/>
      <c r="N1738" s="12"/>
      <c r="O1738" s="12"/>
      <c r="P1738" s="12"/>
      <c r="Q1738" s="12"/>
      <c r="R1738" s="12"/>
      <c r="S1738" s="12"/>
      <c r="T1738" s="12"/>
      <c r="U1738" s="12"/>
      <c r="V1738" s="12"/>
      <c r="W1738" s="12"/>
      <c r="X1738" s="12"/>
      <c r="Y1738" s="12"/>
      <c r="Z1738" s="12"/>
      <c r="AA1738" s="12"/>
      <c r="AB1738" s="12"/>
      <c r="AC1738" s="12"/>
      <c r="AD1738" s="13"/>
      <c r="AE1738" s="12"/>
      <c r="AF1738" s="12"/>
    </row>
    <row r="1739" spans="1:32" x14ac:dyDescent="0.35">
      <c r="A1739" s="142" t="s">
        <v>12690</v>
      </c>
      <c r="B1739" s="143" t="s">
        <v>19265</v>
      </c>
      <c r="C1739" s="142" t="s">
        <v>19266</v>
      </c>
      <c r="D1739" s="144">
        <v>3.5</v>
      </c>
      <c r="E1739" s="144">
        <v>120</v>
      </c>
      <c r="F1739" s="144">
        <v>320</v>
      </c>
      <c r="G1739" s="144">
        <v>135</v>
      </c>
      <c r="H1739" s="145">
        <v>1</v>
      </c>
      <c r="I1739" s="144">
        <v>3.5</v>
      </c>
      <c r="J1739" s="144">
        <v>320</v>
      </c>
      <c r="K1739" s="144">
        <v>250</v>
      </c>
      <c r="L1739" s="144">
        <v>110</v>
      </c>
      <c r="M1739" s="12"/>
      <c r="N1739" s="12"/>
      <c r="O1739" s="12"/>
      <c r="P1739" s="12"/>
      <c r="Q1739" s="12"/>
      <c r="R1739" s="12"/>
      <c r="S1739" s="12"/>
      <c r="T1739" s="12"/>
      <c r="U1739" s="12"/>
      <c r="V1739" s="12"/>
      <c r="W1739" s="12"/>
      <c r="X1739" s="12"/>
      <c r="Y1739" s="12"/>
      <c r="Z1739" s="12"/>
      <c r="AA1739" s="12"/>
      <c r="AB1739" s="12"/>
      <c r="AC1739" s="12"/>
      <c r="AD1739" s="13"/>
      <c r="AE1739" s="12"/>
      <c r="AF1739" s="12"/>
    </row>
    <row r="1740" spans="1:32" x14ac:dyDescent="0.35">
      <c r="A1740" s="142" t="s">
        <v>7150</v>
      </c>
      <c r="B1740" s="143" t="s">
        <v>19267</v>
      </c>
      <c r="C1740" s="142" t="s">
        <v>19268</v>
      </c>
      <c r="D1740" s="144">
        <v>0.22600000000000001</v>
      </c>
      <c r="E1740" s="144">
        <v>55</v>
      </c>
      <c r="F1740" s="144">
        <v>190</v>
      </c>
      <c r="G1740" s="144">
        <v>45</v>
      </c>
      <c r="H1740" s="145">
        <v>1</v>
      </c>
      <c r="I1740" s="144">
        <v>0.22600000000000001</v>
      </c>
      <c r="J1740" s="144">
        <v>180</v>
      </c>
      <c r="K1740" s="144">
        <v>57</v>
      </c>
      <c r="L1740" s="144">
        <v>33</v>
      </c>
      <c r="M1740" s="12"/>
      <c r="N1740" s="12"/>
      <c r="O1740" s="12"/>
      <c r="P1740" s="12"/>
      <c r="Q1740" s="12"/>
      <c r="R1740" s="12"/>
      <c r="S1740" s="12"/>
      <c r="T1740" s="12"/>
      <c r="U1740" s="12"/>
      <c r="V1740" s="12"/>
      <c r="W1740" s="12"/>
      <c r="X1740" s="12"/>
      <c r="Y1740" s="12"/>
      <c r="Z1740" s="12"/>
      <c r="AA1740" s="12"/>
      <c r="AB1740" s="12"/>
      <c r="AC1740" s="12"/>
      <c r="AD1740" s="13"/>
      <c r="AE1740" s="12"/>
      <c r="AF1740" s="12"/>
    </row>
    <row r="1741" spans="1:32" x14ac:dyDescent="0.35">
      <c r="A1741" s="142" t="s">
        <v>7266</v>
      </c>
      <c r="B1741" s="143" t="s">
        <v>19269</v>
      </c>
      <c r="C1741" s="142" t="s">
        <v>19270</v>
      </c>
      <c r="D1741" s="144">
        <v>0.5</v>
      </c>
      <c r="E1741" s="144">
        <v>70</v>
      </c>
      <c r="F1741" s="144">
        <v>137</v>
      </c>
      <c r="G1741" s="144">
        <v>55</v>
      </c>
      <c r="H1741" s="145">
        <v>1</v>
      </c>
      <c r="I1741" s="144">
        <v>0.5</v>
      </c>
      <c r="J1741" s="144">
        <v>140</v>
      </c>
      <c r="K1741" s="144">
        <v>70</v>
      </c>
      <c r="L1741" s="144">
        <v>85</v>
      </c>
      <c r="M1741" s="12"/>
      <c r="N1741" s="12"/>
      <c r="O1741" s="12"/>
      <c r="P1741" s="12"/>
      <c r="Q1741" s="12"/>
      <c r="R1741" s="12"/>
      <c r="S1741" s="12"/>
      <c r="T1741" s="12"/>
      <c r="U1741" s="12"/>
      <c r="V1741" s="12"/>
      <c r="W1741" s="12"/>
      <c r="X1741" s="12"/>
      <c r="Y1741" s="12"/>
      <c r="Z1741" s="12"/>
      <c r="AA1741" s="12"/>
      <c r="AB1741" s="12"/>
      <c r="AC1741" s="12"/>
      <c r="AD1741" s="13"/>
      <c r="AE1741" s="12"/>
      <c r="AF1741" s="12"/>
    </row>
    <row r="1742" spans="1:32" x14ac:dyDescent="0.35">
      <c r="A1742" s="142" t="s">
        <v>7134</v>
      </c>
      <c r="B1742" s="143" t="s">
        <v>19271</v>
      </c>
      <c r="C1742" s="142" t="s">
        <v>19272</v>
      </c>
      <c r="D1742" s="144">
        <v>0.3</v>
      </c>
      <c r="E1742" s="144"/>
      <c r="F1742" s="144">
        <v>1500</v>
      </c>
      <c r="G1742" s="144"/>
      <c r="H1742" s="145">
        <v>1</v>
      </c>
      <c r="I1742" s="144">
        <v>0.3</v>
      </c>
      <c r="J1742" s="144">
        <v>215</v>
      </c>
      <c r="K1742" s="144">
        <v>215</v>
      </c>
      <c r="L1742" s="144">
        <v>50</v>
      </c>
      <c r="M1742" s="12"/>
      <c r="N1742" s="12"/>
      <c r="O1742" s="12"/>
      <c r="P1742" s="12"/>
      <c r="Q1742" s="12"/>
      <c r="R1742" s="12"/>
      <c r="S1742" s="12"/>
      <c r="T1742" s="12"/>
      <c r="U1742" s="12"/>
      <c r="V1742" s="12"/>
      <c r="W1742" s="12"/>
      <c r="X1742" s="12"/>
      <c r="Y1742" s="12"/>
      <c r="Z1742" s="12"/>
      <c r="AA1742" s="12"/>
      <c r="AB1742" s="12"/>
      <c r="AC1742" s="12"/>
      <c r="AD1742" s="13"/>
      <c r="AE1742" s="12"/>
      <c r="AF1742" s="12"/>
    </row>
    <row r="1743" spans="1:32" x14ac:dyDescent="0.35">
      <c r="A1743" s="142" t="s">
        <v>7238</v>
      </c>
      <c r="B1743" s="143" t="s">
        <v>19273</v>
      </c>
      <c r="C1743" s="142" t="s">
        <v>7240</v>
      </c>
      <c r="D1743" s="144">
        <v>6.07</v>
      </c>
      <c r="E1743" s="144">
        <v>220</v>
      </c>
      <c r="F1743" s="144">
        <v>1205</v>
      </c>
      <c r="G1743" s="144">
        <v>550</v>
      </c>
      <c r="H1743" s="145">
        <v>1</v>
      </c>
      <c r="I1743" s="144">
        <v>6.07</v>
      </c>
      <c r="J1743" s="144">
        <v>780</v>
      </c>
      <c r="K1743" s="144">
        <v>390</v>
      </c>
      <c r="L1743" s="144">
        <v>150</v>
      </c>
      <c r="M1743" s="12"/>
      <c r="N1743" s="12"/>
      <c r="O1743" s="12"/>
      <c r="P1743" s="12"/>
      <c r="Q1743" s="12"/>
      <c r="R1743" s="12"/>
      <c r="S1743" s="12"/>
      <c r="T1743" s="12"/>
      <c r="U1743" s="12"/>
      <c r="V1743" s="12"/>
      <c r="W1743" s="12"/>
      <c r="X1743" s="12"/>
      <c r="Y1743" s="12"/>
      <c r="Z1743" s="12"/>
      <c r="AA1743" s="12"/>
      <c r="AB1743" s="12"/>
      <c r="AC1743" s="12"/>
      <c r="AD1743" s="13"/>
      <c r="AE1743" s="12"/>
      <c r="AF1743" s="12"/>
    </row>
    <row r="1744" spans="1:32" x14ac:dyDescent="0.35">
      <c r="A1744" s="142" t="s">
        <v>8966</v>
      </c>
      <c r="B1744" s="143" t="s">
        <v>19274</v>
      </c>
      <c r="C1744" s="142" t="s">
        <v>19275</v>
      </c>
      <c r="D1744" s="144">
        <v>2.2999999999999998</v>
      </c>
      <c r="E1744" s="144">
        <v>80</v>
      </c>
      <c r="F1744" s="144">
        <v>215</v>
      </c>
      <c r="G1744" s="144">
        <v>135</v>
      </c>
      <c r="H1744" s="145">
        <v>1</v>
      </c>
      <c r="I1744" s="144">
        <v>2.2999999999999998</v>
      </c>
      <c r="J1744" s="144">
        <v>275</v>
      </c>
      <c r="K1744" s="144">
        <v>292</v>
      </c>
      <c r="L1744" s="144">
        <v>124</v>
      </c>
      <c r="M1744" s="12"/>
      <c r="N1744" s="12"/>
      <c r="O1744" s="12"/>
      <c r="P1744" s="12"/>
      <c r="Q1744" s="12"/>
      <c r="R1744" s="12"/>
      <c r="S1744" s="12"/>
      <c r="T1744" s="12"/>
      <c r="U1744" s="12"/>
      <c r="V1744" s="12"/>
      <c r="W1744" s="12"/>
      <c r="X1744" s="12"/>
      <c r="Y1744" s="12"/>
      <c r="Z1744" s="12"/>
      <c r="AA1744" s="12"/>
      <c r="AB1744" s="12"/>
      <c r="AC1744" s="12"/>
      <c r="AD1744" s="13"/>
      <c r="AE1744" s="12"/>
      <c r="AF1744" s="12"/>
    </row>
    <row r="1745" spans="1:32" x14ac:dyDescent="0.35">
      <c r="A1745" s="142" t="s">
        <v>14067</v>
      </c>
      <c r="B1745" s="143" t="s">
        <v>19276</v>
      </c>
      <c r="C1745" s="142" t="s">
        <v>19277</v>
      </c>
      <c r="D1745" s="144">
        <v>2.4</v>
      </c>
      <c r="E1745" s="144">
        <v>80</v>
      </c>
      <c r="F1745" s="144">
        <v>260</v>
      </c>
      <c r="G1745" s="144">
        <v>135</v>
      </c>
      <c r="H1745" s="145">
        <v>1</v>
      </c>
      <c r="I1745" s="144">
        <v>2.4</v>
      </c>
      <c r="J1745" s="144">
        <v>318</v>
      </c>
      <c r="K1745" s="144">
        <v>242</v>
      </c>
      <c r="L1745" s="144">
        <v>124</v>
      </c>
      <c r="M1745" s="12"/>
      <c r="N1745" s="12"/>
      <c r="O1745" s="12"/>
      <c r="P1745" s="12"/>
      <c r="Q1745" s="12"/>
      <c r="R1745" s="12"/>
      <c r="S1745" s="12"/>
      <c r="T1745" s="12"/>
      <c r="U1745" s="12"/>
      <c r="V1745" s="12"/>
      <c r="W1745" s="12"/>
      <c r="X1745" s="12"/>
      <c r="Y1745" s="12"/>
      <c r="Z1745" s="12"/>
      <c r="AA1745" s="12"/>
      <c r="AB1745" s="12"/>
      <c r="AC1745" s="12"/>
      <c r="AD1745" s="13"/>
      <c r="AE1745" s="12"/>
      <c r="AF1745" s="12"/>
    </row>
    <row r="1746" spans="1:32" x14ac:dyDescent="0.35">
      <c r="A1746" s="142" t="s">
        <v>14071</v>
      </c>
      <c r="B1746" s="143" t="s">
        <v>19278</v>
      </c>
      <c r="C1746" s="142" t="s">
        <v>19279</v>
      </c>
      <c r="D1746" s="144">
        <v>2.5</v>
      </c>
      <c r="E1746" s="144">
        <v>80</v>
      </c>
      <c r="F1746" s="144">
        <v>305</v>
      </c>
      <c r="G1746" s="144">
        <v>135</v>
      </c>
      <c r="H1746" s="145">
        <v>1</v>
      </c>
      <c r="I1746" s="144">
        <v>2.5</v>
      </c>
      <c r="J1746" s="144">
        <v>363</v>
      </c>
      <c r="K1746" s="144">
        <v>242</v>
      </c>
      <c r="L1746" s="144">
        <v>124</v>
      </c>
      <c r="M1746" s="12"/>
      <c r="N1746" s="12"/>
      <c r="O1746" s="12"/>
      <c r="P1746" s="12"/>
      <c r="Q1746" s="12"/>
      <c r="R1746" s="12"/>
      <c r="S1746" s="12"/>
      <c r="T1746" s="12"/>
      <c r="U1746" s="12"/>
      <c r="V1746" s="12"/>
      <c r="W1746" s="12"/>
      <c r="X1746" s="12"/>
      <c r="Y1746" s="12"/>
      <c r="Z1746" s="12"/>
      <c r="AA1746" s="12"/>
      <c r="AB1746" s="12"/>
      <c r="AC1746" s="12"/>
      <c r="AD1746" s="13"/>
      <c r="AE1746" s="12"/>
      <c r="AF1746" s="12"/>
    </row>
    <row r="1747" spans="1:32" x14ac:dyDescent="0.35">
      <c r="A1747" s="142" t="s">
        <v>8958</v>
      </c>
      <c r="B1747" s="143" t="s">
        <v>19280</v>
      </c>
      <c r="C1747" s="142" t="s">
        <v>19281</v>
      </c>
      <c r="D1747" s="144">
        <v>2.2999999999999998</v>
      </c>
      <c r="E1747" s="144">
        <v>80</v>
      </c>
      <c r="F1747" s="144">
        <v>215</v>
      </c>
      <c r="G1747" s="144">
        <v>135</v>
      </c>
      <c r="H1747" s="145">
        <v>1</v>
      </c>
      <c r="I1747" s="144">
        <v>2.2999999999999998</v>
      </c>
      <c r="J1747" s="144">
        <v>275</v>
      </c>
      <c r="K1747" s="144">
        <v>242</v>
      </c>
      <c r="L1747" s="144">
        <v>124</v>
      </c>
      <c r="M1747" s="12"/>
      <c r="N1747" s="12"/>
      <c r="O1747" s="12"/>
      <c r="P1747" s="12"/>
      <c r="Q1747" s="12"/>
      <c r="R1747" s="12"/>
      <c r="S1747" s="12"/>
      <c r="T1747" s="12"/>
      <c r="U1747" s="12"/>
      <c r="V1747" s="12"/>
      <c r="W1747" s="12"/>
      <c r="X1747" s="12"/>
      <c r="Y1747" s="12"/>
      <c r="Z1747" s="12"/>
      <c r="AA1747" s="12"/>
      <c r="AB1747" s="12"/>
      <c r="AC1747" s="12"/>
      <c r="AD1747" s="13"/>
      <c r="AE1747" s="12"/>
      <c r="AF1747" s="12"/>
    </row>
    <row r="1748" spans="1:32" x14ac:dyDescent="0.35">
      <c r="A1748" s="142" t="s">
        <v>14063</v>
      </c>
      <c r="B1748" s="143" t="s">
        <v>19282</v>
      </c>
      <c r="C1748" s="142" t="s">
        <v>19283</v>
      </c>
      <c r="D1748" s="144">
        <v>2.4</v>
      </c>
      <c r="E1748" s="144">
        <v>80</v>
      </c>
      <c r="F1748" s="144">
        <v>261</v>
      </c>
      <c r="G1748" s="144">
        <v>135</v>
      </c>
      <c r="H1748" s="145">
        <v>1</v>
      </c>
      <c r="I1748" s="144">
        <v>2.4</v>
      </c>
      <c r="J1748" s="144">
        <v>318</v>
      </c>
      <c r="K1748" s="144">
        <v>242</v>
      </c>
      <c r="L1748" s="144">
        <v>124</v>
      </c>
      <c r="M1748" s="12"/>
      <c r="N1748" s="12"/>
      <c r="O1748" s="12"/>
      <c r="P1748" s="12"/>
      <c r="Q1748" s="12"/>
      <c r="R1748" s="12"/>
      <c r="S1748" s="12"/>
      <c r="T1748" s="12"/>
      <c r="U1748" s="12"/>
      <c r="V1748" s="12"/>
      <c r="W1748" s="12"/>
      <c r="X1748" s="12"/>
      <c r="Y1748" s="12"/>
      <c r="Z1748" s="12"/>
      <c r="AA1748" s="12"/>
      <c r="AB1748" s="12"/>
      <c r="AC1748" s="12"/>
      <c r="AD1748" s="13"/>
      <c r="AE1748" s="12"/>
      <c r="AF1748" s="12"/>
    </row>
    <row r="1749" spans="1:32" x14ac:dyDescent="0.35">
      <c r="A1749" s="142" t="s">
        <v>8962</v>
      </c>
      <c r="B1749" s="143" t="s">
        <v>19284</v>
      </c>
      <c r="C1749" s="142" t="s">
        <v>19285</v>
      </c>
      <c r="D1749" s="144">
        <v>2.5</v>
      </c>
      <c r="E1749" s="144">
        <v>80</v>
      </c>
      <c r="F1749" s="144">
        <v>305</v>
      </c>
      <c r="G1749" s="144">
        <v>135</v>
      </c>
      <c r="H1749" s="145">
        <v>1</v>
      </c>
      <c r="I1749" s="144">
        <v>2.5</v>
      </c>
      <c r="J1749" s="144">
        <v>363</v>
      </c>
      <c r="K1749" s="144">
        <v>242</v>
      </c>
      <c r="L1749" s="144">
        <v>124</v>
      </c>
      <c r="M1749" s="12"/>
      <c r="N1749" s="12"/>
      <c r="O1749" s="12"/>
      <c r="P1749" s="12"/>
      <c r="Q1749" s="12"/>
      <c r="R1749" s="12"/>
      <c r="S1749" s="12"/>
      <c r="T1749" s="12"/>
      <c r="U1749" s="12"/>
      <c r="V1749" s="12"/>
      <c r="W1749" s="12"/>
      <c r="X1749" s="12"/>
      <c r="Y1749" s="12"/>
      <c r="Z1749" s="12"/>
      <c r="AA1749" s="12"/>
      <c r="AB1749" s="12"/>
      <c r="AC1749" s="12"/>
      <c r="AD1749" s="13"/>
      <c r="AE1749" s="12"/>
      <c r="AF1749" s="12"/>
    </row>
    <row r="1750" spans="1:32" x14ac:dyDescent="0.35">
      <c r="A1750" s="142" t="s">
        <v>7190</v>
      </c>
      <c r="B1750" s="143" t="s">
        <v>19286</v>
      </c>
      <c r="C1750" s="142" t="s">
        <v>19287</v>
      </c>
      <c r="D1750" s="144">
        <v>3.03</v>
      </c>
      <c r="E1750" s="144">
        <v>291</v>
      </c>
      <c r="F1750" s="144">
        <v>50</v>
      </c>
      <c r="G1750" s="144">
        <v>110</v>
      </c>
      <c r="H1750" s="145">
        <v>1</v>
      </c>
      <c r="I1750" s="144">
        <v>3.03</v>
      </c>
      <c r="J1750" s="144">
        <v>332</v>
      </c>
      <c r="K1750" s="144">
        <v>205</v>
      </c>
      <c r="L1750" s="144">
        <v>90</v>
      </c>
      <c r="M1750" s="12"/>
      <c r="N1750" s="12"/>
      <c r="O1750" s="12"/>
      <c r="P1750" s="12"/>
      <c r="Q1750" s="12"/>
      <c r="R1750" s="12"/>
      <c r="S1750" s="12"/>
      <c r="T1750" s="12"/>
      <c r="U1750" s="12"/>
      <c r="V1750" s="12"/>
      <c r="W1750" s="12"/>
      <c r="X1750" s="12"/>
      <c r="Y1750" s="12"/>
      <c r="Z1750" s="12"/>
      <c r="AA1750" s="12"/>
      <c r="AB1750" s="12"/>
      <c r="AC1750" s="12"/>
      <c r="AD1750" s="13"/>
      <c r="AE1750" s="12"/>
      <c r="AF1750" s="12"/>
    </row>
    <row r="1751" spans="1:32" x14ac:dyDescent="0.35">
      <c r="A1751" s="146" t="s">
        <v>8882</v>
      </c>
      <c r="B1751" s="147" t="s">
        <v>19288</v>
      </c>
      <c r="C1751" s="148" t="s">
        <v>19289</v>
      </c>
      <c r="D1751" s="149">
        <v>0.02</v>
      </c>
      <c r="E1751" s="149">
        <v>80</v>
      </c>
      <c r="F1751" s="149">
        <v>10</v>
      </c>
      <c r="G1751" s="149">
        <v>50</v>
      </c>
      <c r="H1751" s="145">
        <v>1</v>
      </c>
      <c r="I1751" s="149">
        <v>0.02</v>
      </c>
      <c r="J1751" s="149">
        <v>85</v>
      </c>
      <c r="K1751" s="149">
        <v>55</v>
      </c>
      <c r="L1751" s="149">
        <v>20</v>
      </c>
      <c r="M1751" s="12"/>
      <c r="N1751" s="12"/>
      <c r="O1751" s="12"/>
      <c r="P1751" s="12"/>
      <c r="Q1751" s="12"/>
      <c r="R1751" s="12"/>
      <c r="S1751" s="12"/>
      <c r="T1751" s="12"/>
      <c r="U1751" s="12"/>
      <c r="V1751" s="12"/>
      <c r="W1751" s="12"/>
      <c r="X1751" s="12"/>
      <c r="Y1751" s="12"/>
      <c r="Z1751" s="12"/>
      <c r="AA1751" s="12"/>
      <c r="AB1751" s="12"/>
      <c r="AC1751" s="12"/>
      <c r="AD1751" s="13"/>
      <c r="AE1751" s="12"/>
      <c r="AF1751" s="12"/>
    </row>
    <row r="1752" spans="1:32" x14ac:dyDescent="0.35">
      <c r="A1752" s="146" t="s">
        <v>9875</v>
      </c>
      <c r="B1752" s="147" t="s">
        <v>19290</v>
      </c>
      <c r="C1752" s="148" t="s">
        <v>19291</v>
      </c>
      <c r="D1752" s="149">
        <v>0.33</v>
      </c>
      <c r="E1752" s="149">
        <v>97</v>
      </c>
      <c r="F1752" s="149">
        <v>245</v>
      </c>
      <c r="G1752" s="149">
        <v>56</v>
      </c>
      <c r="H1752" s="145">
        <v>1</v>
      </c>
      <c r="I1752" s="149">
        <v>0.33</v>
      </c>
      <c r="J1752" s="149">
        <v>40</v>
      </c>
      <c r="K1752" s="149">
        <v>40</v>
      </c>
      <c r="L1752" s="149">
        <v>220</v>
      </c>
      <c r="M1752" s="12"/>
      <c r="N1752" s="12"/>
      <c r="O1752" s="12"/>
      <c r="P1752" s="12"/>
      <c r="Q1752" s="12"/>
      <c r="R1752" s="12"/>
      <c r="S1752" s="12"/>
      <c r="T1752" s="12"/>
      <c r="U1752" s="12"/>
      <c r="V1752" s="12"/>
      <c r="W1752" s="12"/>
      <c r="X1752" s="12"/>
      <c r="Y1752" s="12"/>
      <c r="Z1752" s="12"/>
      <c r="AA1752" s="12"/>
      <c r="AB1752" s="12"/>
      <c r="AC1752" s="12"/>
      <c r="AD1752" s="13"/>
      <c r="AE1752" s="12"/>
      <c r="AF1752" s="12"/>
    </row>
    <row r="1753" spans="1:32" x14ac:dyDescent="0.35">
      <c r="A1753" s="148" t="s">
        <v>9879</v>
      </c>
      <c r="B1753" s="147" t="s">
        <v>19292</v>
      </c>
      <c r="C1753" s="148" t="s">
        <v>19291</v>
      </c>
      <c r="D1753" s="149">
        <v>8.4000000000000005E-2</v>
      </c>
      <c r="E1753" s="149">
        <v>38</v>
      </c>
      <c r="F1753" s="149">
        <v>240</v>
      </c>
      <c r="G1753" s="149">
        <v>19</v>
      </c>
      <c r="H1753" s="145">
        <v>1</v>
      </c>
      <c r="I1753" s="149">
        <v>8.4000000000000005E-2</v>
      </c>
      <c r="J1753" s="149">
        <v>240</v>
      </c>
      <c r="K1753" s="149">
        <v>38</v>
      </c>
      <c r="L1753" s="149">
        <v>18</v>
      </c>
      <c r="M1753" s="12"/>
      <c r="N1753" s="12"/>
      <c r="O1753" s="12"/>
      <c r="P1753" s="12"/>
      <c r="Q1753" s="12"/>
      <c r="R1753" s="12"/>
      <c r="S1753" s="12"/>
      <c r="T1753" s="12"/>
      <c r="U1753" s="12"/>
      <c r="V1753" s="12"/>
      <c r="W1753" s="12"/>
      <c r="X1753" s="12"/>
      <c r="Y1753" s="12"/>
      <c r="Z1753" s="12"/>
      <c r="AA1753" s="12"/>
      <c r="AB1753" s="12"/>
      <c r="AC1753" s="12"/>
      <c r="AD1753" s="13"/>
      <c r="AE1753" s="12"/>
      <c r="AF1753" s="12"/>
    </row>
    <row r="1754" spans="1:32" x14ac:dyDescent="0.35">
      <c r="A1754" s="148" t="s">
        <v>9883</v>
      </c>
      <c r="B1754" s="147" t="s">
        <v>19293</v>
      </c>
      <c r="C1754" s="148" t="s">
        <v>19291</v>
      </c>
      <c r="D1754" s="149">
        <v>8.8999999999999996E-2</v>
      </c>
      <c r="E1754" s="149">
        <v>30</v>
      </c>
      <c r="F1754" s="149">
        <v>210</v>
      </c>
      <c r="G1754" s="149">
        <v>30</v>
      </c>
      <c r="H1754" s="145">
        <v>1</v>
      </c>
      <c r="I1754" s="149">
        <v>8.8999999999999996E-2</v>
      </c>
      <c r="J1754" s="149">
        <v>215</v>
      </c>
      <c r="K1754" s="149">
        <v>30</v>
      </c>
      <c r="L1754" s="149">
        <v>30</v>
      </c>
      <c r="M1754" s="12"/>
      <c r="N1754" s="12"/>
      <c r="O1754" s="12"/>
      <c r="P1754" s="12"/>
      <c r="Q1754" s="12"/>
      <c r="R1754" s="12"/>
      <c r="S1754" s="12"/>
      <c r="T1754" s="12"/>
      <c r="U1754" s="12"/>
      <c r="V1754" s="12"/>
      <c r="W1754" s="12"/>
      <c r="X1754" s="12"/>
      <c r="Y1754" s="12"/>
      <c r="Z1754" s="12"/>
      <c r="AA1754" s="12"/>
      <c r="AB1754" s="12"/>
      <c r="AC1754" s="12"/>
      <c r="AD1754" s="13"/>
      <c r="AE1754" s="12"/>
      <c r="AF1754" s="12"/>
    </row>
    <row r="1755" spans="1:32" x14ac:dyDescent="0.35">
      <c r="A1755" s="150" t="s">
        <v>14425</v>
      </c>
      <c r="B1755" s="151" t="s">
        <v>19294</v>
      </c>
      <c r="C1755" s="150" t="s">
        <v>19295</v>
      </c>
      <c r="D1755" s="152">
        <v>0.27</v>
      </c>
      <c r="E1755" s="152">
        <v>105</v>
      </c>
      <c r="F1755" s="152">
        <v>245</v>
      </c>
      <c r="G1755" s="152">
        <v>38</v>
      </c>
      <c r="H1755" s="145">
        <v>1</v>
      </c>
      <c r="I1755" s="152">
        <v>0.27</v>
      </c>
      <c r="J1755" s="152">
        <v>250</v>
      </c>
      <c r="K1755" s="152">
        <v>125</v>
      </c>
      <c r="L1755" s="152">
        <v>45</v>
      </c>
      <c r="M1755" s="12"/>
      <c r="N1755" s="12"/>
      <c r="O1755" s="12"/>
      <c r="P1755" s="12"/>
      <c r="Q1755" s="12"/>
      <c r="R1755" s="12"/>
      <c r="S1755" s="12"/>
      <c r="T1755" s="12"/>
      <c r="U1755" s="12"/>
      <c r="V1755" s="12"/>
      <c r="W1755" s="12"/>
      <c r="X1755" s="12"/>
      <c r="Y1755" s="12"/>
      <c r="Z1755" s="12"/>
      <c r="AA1755" s="12"/>
      <c r="AB1755" s="12"/>
      <c r="AC1755" s="12"/>
      <c r="AD1755" s="13"/>
      <c r="AE1755" s="12"/>
      <c r="AF1755" s="12"/>
    </row>
    <row r="1756" spans="1:32" x14ac:dyDescent="0.35">
      <c r="A1756" s="148" t="s">
        <v>14429</v>
      </c>
      <c r="B1756" s="147" t="s">
        <v>19296</v>
      </c>
      <c r="C1756" s="148" t="s">
        <v>19297</v>
      </c>
      <c r="D1756" s="149">
        <v>0.13</v>
      </c>
      <c r="E1756" s="149">
        <v>28</v>
      </c>
      <c r="F1756" s="149">
        <v>231</v>
      </c>
      <c r="G1756" s="149">
        <v>28</v>
      </c>
      <c r="H1756" s="145">
        <v>1</v>
      </c>
      <c r="I1756" s="149">
        <v>0.13</v>
      </c>
      <c r="J1756" s="149">
        <v>40</v>
      </c>
      <c r="K1756" s="149">
        <v>40</v>
      </c>
      <c r="L1756" s="149">
        <v>250</v>
      </c>
      <c r="M1756" s="12"/>
      <c r="N1756" s="12"/>
      <c r="O1756" s="12"/>
      <c r="P1756" s="12"/>
      <c r="Q1756" s="12"/>
      <c r="R1756" s="12"/>
      <c r="S1756" s="12"/>
      <c r="T1756" s="12"/>
      <c r="U1756" s="12"/>
      <c r="V1756" s="12"/>
      <c r="W1756" s="12"/>
      <c r="X1756" s="12"/>
      <c r="Y1756" s="12"/>
      <c r="Z1756" s="12"/>
      <c r="AA1756" s="12"/>
      <c r="AB1756" s="12"/>
      <c r="AC1756" s="12"/>
      <c r="AD1756" s="13"/>
      <c r="AE1756" s="12"/>
      <c r="AF1756" s="12"/>
    </row>
    <row r="1757" spans="1:32" x14ac:dyDescent="0.35">
      <c r="A1757" s="148" t="s">
        <v>7274</v>
      </c>
      <c r="B1757" s="147" t="s">
        <v>19298</v>
      </c>
      <c r="C1757" s="148" t="s">
        <v>19299</v>
      </c>
      <c r="D1757" s="149">
        <v>0.27100000000000002</v>
      </c>
      <c r="E1757" s="149">
        <v>15</v>
      </c>
      <c r="F1757" s="149">
        <v>1500</v>
      </c>
      <c r="G1757" s="149">
        <v>15</v>
      </c>
      <c r="H1757" s="145">
        <v>1</v>
      </c>
      <c r="I1757" s="149">
        <v>0.27100000000000002</v>
      </c>
      <c r="J1757" s="149">
        <v>1500</v>
      </c>
      <c r="K1757" s="149">
        <v>23</v>
      </c>
      <c r="L1757" s="149">
        <v>23</v>
      </c>
      <c r="M1757" s="12"/>
      <c r="N1757" s="12"/>
      <c r="O1757" s="12"/>
      <c r="P1757" s="12"/>
      <c r="Q1757" s="12"/>
      <c r="R1757" s="12"/>
      <c r="S1757" s="12"/>
      <c r="T1757" s="12"/>
      <c r="U1757" s="12"/>
      <c r="V1757" s="12"/>
      <c r="W1757" s="12"/>
      <c r="X1757" s="12"/>
      <c r="Y1757" s="12"/>
      <c r="Z1757" s="12"/>
      <c r="AA1757" s="12"/>
      <c r="AB1757" s="12"/>
      <c r="AC1757" s="12"/>
      <c r="AD1757" s="13"/>
      <c r="AE1757" s="12"/>
      <c r="AF1757" s="12"/>
    </row>
    <row r="1758" spans="1:32" x14ac:dyDescent="0.35">
      <c r="A1758" s="148" t="s">
        <v>7282</v>
      </c>
      <c r="B1758" s="147" t="s">
        <v>19300</v>
      </c>
      <c r="C1758" s="148" t="s">
        <v>19299</v>
      </c>
      <c r="D1758" s="149">
        <v>0.34</v>
      </c>
      <c r="E1758" s="149">
        <v>15</v>
      </c>
      <c r="F1758" s="149">
        <v>1750</v>
      </c>
      <c r="G1758" s="149">
        <v>15</v>
      </c>
      <c r="H1758" s="145">
        <v>1</v>
      </c>
      <c r="I1758" s="149">
        <v>0.34</v>
      </c>
      <c r="J1758" s="149">
        <v>135</v>
      </c>
      <c r="K1758" s="149">
        <v>45</v>
      </c>
      <c r="L1758" s="149">
        <v>220</v>
      </c>
      <c r="M1758" s="12"/>
      <c r="N1758" s="12"/>
      <c r="O1758" s="12"/>
      <c r="P1758" s="12"/>
      <c r="Q1758" s="12"/>
      <c r="R1758" s="12"/>
      <c r="S1758" s="12"/>
      <c r="T1758" s="12"/>
      <c r="U1758" s="12"/>
      <c r="V1758" s="12"/>
      <c r="W1758" s="12"/>
      <c r="X1758" s="12"/>
      <c r="Y1758" s="12"/>
      <c r="Z1758" s="12"/>
      <c r="AA1758" s="12"/>
      <c r="AB1758" s="12"/>
      <c r="AC1758" s="12"/>
      <c r="AD1758" s="13"/>
      <c r="AE1758" s="12"/>
      <c r="AF1758" s="12"/>
    </row>
    <row r="1759" spans="1:32" x14ac:dyDescent="0.35">
      <c r="A1759" s="148" t="s">
        <v>7170</v>
      </c>
      <c r="B1759" s="147" t="s">
        <v>19301</v>
      </c>
      <c r="C1759" s="148" t="s">
        <v>198</v>
      </c>
      <c r="D1759" s="149">
        <v>0.27</v>
      </c>
      <c r="E1759" s="149">
        <v>45</v>
      </c>
      <c r="F1759" s="149">
        <v>55</v>
      </c>
      <c r="G1759" s="149">
        <v>75</v>
      </c>
      <c r="H1759" s="145">
        <v>1</v>
      </c>
      <c r="I1759" s="149">
        <v>0.27</v>
      </c>
      <c r="J1759" s="149">
        <v>85</v>
      </c>
      <c r="K1759" s="149">
        <v>60</v>
      </c>
      <c r="L1759" s="149">
        <v>60</v>
      </c>
      <c r="M1759" s="12"/>
      <c r="N1759" s="12"/>
      <c r="O1759" s="12"/>
      <c r="P1759" s="12"/>
      <c r="Q1759" s="12"/>
      <c r="R1759" s="12"/>
      <c r="S1759" s="12"/>
      <c r="T1759" s="12"/>
      <c r="U1759" s="12"/>
      <c r="V1759" s="12"/>
      <c r="W1759" s="12"/>
      <c r="X1759" s="12"/>
      <c r="Y1759" s="12"/>
      <c r="Z1759" s="12"/>
      <c r="AA1759" s="12"/>
      <c r="AB1759" s="12"/>
      <c r="AC1759" s="12"/>
      <c r="AD1759" s="13"/>
      <c r="AE1759" s="12"/>
      <c r="AF1759" s="12"/>
    </row>
    <row r="1760" spans="1:32" x14ac:dyDescent="0.35">
      <c r="A1760" s="148" t="s">
        <v>7246</v>
      </c>
      <c r="B1760" s="147" t="s">
        <v>19302</v>
      </c>
      <c r="C1760" s="148" t="s">
        <v>19303</v>
      </c>
      <c r="D1760" s="149">
        <v>0.14000000000000001</v>
      </c>
      <c r="E1760" s="149">
        <v>500</v>
      </c>
      <c r="F1760" s="149">
        <v>345</v>
      </c>
      <c r="G1760" s="149">
        <v>345</v>
      </c>
      <c r="H1760" s="145">
        <v>1</v>
      </c>
      <c r="I1760" s="149">
        <v>0.14000000000000001</v>
      </c>
      <c r="J1760" s="149">
        <v>220</v>
      </c>
      <c r="K1760" s="149">
        <v>68</v>
      </c>
      <c r="L1760" s="149">
        <v>49</v>
      </c>
      <c r="M1760" s="12"/>
      <c r="N1760" s="12"/>
      <c r="O1760" s="12"/>
      <c r="P1760" s="12"/>
      <c r="Q1760" s="12"/>
      <c r="R1760" s="12"/>
      <c r="S1760" s="12"/>
      <c r="T1760" s="12"/>
      <c r="U1760" s="12"/>
      <c r="V1760" s="12"/>
      <c r="W1760" s="12"/>
      <c r="X1760" s="12"/>
      <c r="Y1760" s="12"/>
      <c r="Z1760" s="12"/>
      <c r="AA1760" s="12"/>
      <c r="AB1760" s="12"/>
      <c r="AC1760" s="12"/>
      <c r="AD1760" s="13"/>
      <c r="AE1760" s="12"/>
      <c r="AF1760" s="12"/>
    </row>
    <row r="1761" spans="1:32" x14ac:dyDescent="0.35">
      <c r="A1761" s="146" t="s">
        <v>7250</v>
      </c>
      <c r="B1761" s="147" t="s">
        <v>19304</v>
      </c>
      <c r="C1761" s="148" t="s">
        <v>303</v>
      </c>
      <c r="D1761" s="149">
        <v>6.3E-2</v>
      </c>
      <c r="E1761" s="149">
        <v>51</v>
      </c>
      <c r="F1761" s="149">
        <v>59</v>
      </c>
      <c r="G1761" s="149">
        <v>70</v>
      </c>
      <c r="H1761" s="145">
        <v>1</v>
      </c>
      <c r="I1761" s="149">
        <v>6.3E-2</v>
      </c>
      <c r="J1761" s="149">
        <v>75</v>
      </c>
      <c r="K1761" s="149">
        <v>60</v>
      </c>
      <c r="L1761" s="149">
        <v>50</v>
      </c>
      <c r="M1761" s="12"/>
      <c r="N1761" s="12"/>
      <c r="O1761" s="12"/>
      <c r="P1761" s="12"/>
      <c r="Q1761" s="12"/>
      <c r="R1761" s="12"/>
      <c r="S1761" s="12"/>
      <c r="T1761" s="12"/>
      <c r="U1761" s="12"/>
      <c r="V1761" s="12"/>
      <c r="W1761" s="12"/>
      <c r="X1761" s="12"/>
      <c r="Y1761" s="12"/>
      <c r="Z1761" s="12"/>
      <c r="AA1761" s="12"/>
      <c r="AB1761" s="12"/>
      <c r="AC1761" s="12"/>
      <c r="AD1761" s="13"/>
      <c r="AE1761" s="12"/>
      <c r="AF1761" s="12"/>
    </row>
    <row r="1762" spans="1:32" x14ac:dyDescent="0.35">
      <c r="A1762" s="148" t="s">
        <v>7254</v>
      </c>
      <c r="B1762" s="147" t="s">
        <v>19305</v>
      </c>
      <c r="C1762" s="148" t="s">
        <v>19306</v>
      </c>
      <c r="D1762" s="149">
        <v>0.36</v>
      </c>
      <c r="E1762" s="149">
        <v>55</v>
      </c>
      <c r="F1762" s="149">
        <v>55</v>
      </c>
      <c r="G1762" s="149">
        <v>65</v>
      </c>
      <c r="H1762" s="145">
        <v>1</v>
      </c>
      <c r="I1762" s="149">
        <v>0.36</v>
      </c>
      <c r="J1762" s="149">
        <v>60</v>
      </c>
      <c r="K1762" s="149">
        <v>60</v>
      </c>
      <c r="L1762" s="149">
        <v>80</v>
      </c>
      <c r="M1762" s="12"/>
      <c r="N1762" s="12"/>
      <c r="O1762" s="12"/>
      <c r="P1762" s="12"/>
      <c r="Q1762" s="12"/>
      <c r="R1762" s="12"/>
      <c r="S1762" s="12"/>
      <c r="T1762" s="12"/>
      <c r="U1762" s="12"/>
      <c r="V1762" s="12"/>
      <c r="W1762" s="12"/>
      <c r="X1762" s="12"/>
      <c r="Y1762" s="12"/>
      <c r="Z1762" s="12"/>
      <c r="AA1762" s="12"/>
      <c r="AB1762" s="12"/>
      <c r="AC1762" s="12"/>
      <c r="AD1762" s="13"/>
      <c r="AE1762" s="12"/>
      <c r="AF1762" s="12"/>
    </row>
    <row r="1763" spans="1:32" x14ac:dyDescent="0.35">
      <c r="A1763" s="146" t="s">
        <v>7066</v>
      </c>
      <c r="B1763" s="147" t="s">
        <v>19307</v>
      </c>
      <c r="C1763" s="148" t="s">
        <v>150</v>
      </c>
      <c r="D1763" s="149">
        <v>0.21</v>
      </c>
      <c r="E1763" s="149">
        <v>64</v>
      </c>
      <c r="F1763" s="149">
        <v>64</v>
      </c>
      <c r="G1763" s="149">
        <v>34</v>
      </c>
      <c r="H1763" s="145">
        <v>1</v>
      </c>
      <c r="I1763" s="149">
        <v>0.21</v>
      </c>
      <c r="J1763" s="149">
        <v>70</v>
      </c>
      <c r="K1763" s="149">
        <v>70</v>
      </c>
      <c r="L1763" s="149">
        <v>70</v>
      </c>
      <c r="M1763" s="12"/>
      <c r="N1763" s="12"/>
      <c r="O1763" s="12"/>
      <c r="P1763" s="12"/>
      <c r="Q1763" s="12"/>
      <c r="R1763" s="12"/>
      <c r="S1763" s="12"/>
      <c r="T1763" s="12"/>
      <c r="U1763" s="12"/>
      <c r="V1763" s="12"/>
      <c r="W1763" s="12"/>
      <c r="X1763" s="12"/>
      <c r="Y1763" s="12"/>
      <c r="Z1763" s="12"/>
      <c r="AA1763" s="12"/>
      <c r="AB1763" s="12"/>
      <c r="AC1763" s="12"/>
      <c r="AD1763" s="13"/>
      <c r="AE1763" s="12"/>
      <c r="AF1763" s="12"/>
    </row>
    <row r="1764" spans="1:32" x14ac:dyDescent="0.35">
      <c r="A1764" s="148" t="s">
        <v>7130</v>
      </c>
      <c r="B1764" s="147" t="s">
        <v>19308</v>
      </c>
      <c r="C1764" s="148" t="s">
        <v>198</v>
      </c>
      <c r="D1764" s="149">
        <v>0.2</v>
      </c>
      <c r="E1764" s="149">
        <v>53</v>
      </c>
      <c r="F1764" s="149">
        <v>53</v>
      </c>
      <c r="G1764" s="149">
        <v>26</v>
      </c>
      <c r="H1764" s="145">
        <v>1</v>
      </c>
      <c r="I1764" s="149">
        <v>0.2</v>
      </c>
      <c r="J1764" s="149">
        <v>80</v>
      </c>
      <c r="K1764" s="149">
        <v>55</v>
      </c>
      <c r="L1764" s="149">
        <v>55</v>
      </c>
      <c r="M1764" s="12"/>
      <c r="N1764" s="12"/>
      <c r="O1764" s="12"/>
      <c r="P1764" s="12"/>
      <c r="Q1764" s="12"/>
      <c r="R1764" s="12"/>
      <c r="S1764" s="12"/>
      <c r="T1764" s="12"/>
      <c r="U1764" s="12"/>
      <c r="V1764" s="12"/>
      <c r="W1764" s="12"/>
      <c r="X1764" s="12"/>
      <c r="Y1764" s="12"/>
      <c r="Z1764" s="12"/>
      <c r="AA1764" s="12"/>
      <c r="AB1764" s="12"/>
      <c r="AC1764" s="12"/>
      <c r="AD1764" s="13"/>
      <c r="AE1764" s="12"/>
      <c r="AF1764" s="12"/>
    </row>
    <row r="1765" spans="1:32" x14ac:dyDescent="0.35">
      <c r="A1765" s="148" t="s">
        <v>12650</v>
      </c>
      <c r="B1765" s="147" t="s">
        <v>19309</v>
      </c>
      <c r="C1765" s="148" t="s">
        <v>19310</v>
      </c>
      <c r="D1765" s="149">
        <v>0.46</v>
      </c>
      <c r="E1765" s="149">
        <v>60</v>
      </c>
      <c r="F1765" s="149">
        <v>55</v>
      </c>
      <c r="G1765" s="149">
        <v>30</v>
      </c>
      <c r="H1765" s="145">
        <v>1</v>
      </c>
      <c r="I1765" s="149">
        <v>0.46</v>
      </c>
      <c r="J1765" s="149">
        <v>125</v>
      </c>
      <c r="K1765" s="149">
        <v>75</v>
      </c>
      <c r="L1765" s="149">
        <v>55</v>
      </c>
      <c r="M1765" s="12"/>
      <c r="N1765" s="12"/>
      <c r="O1765" s="12"/>
      <c r="P1765" s="12"/>
      <c r="Q1765" s="12"/>
      <c r="R1765" s="12"/>
      <c r="S1765" s="12"/>
      <c r="T1765" s="12"/>
      <c r="U1765" s="12"/>
      <c r="V1765" s="12"/>
      <c r="W1765" s="12"/>
      <c r="X1765" s="12"/>
      <c r="Y1765" s="12"/>
      <c r="Z1765" s="12"/>
      <c r="AA1765" s="12"/>
      <c r="AB1765" s="12"/>
      <c r="AC1765" s="12"/>
      <c r="AD1765" s="13"/>
      <c r="AE1765" s="12"/>
      <c r="AF1765" s="12"/>
    </row>
    <row r="1766" spans="1:32" x14ac:dyDescent="0.35">
      <c r="A1766" s="148" t="s">
        <v>12846</v>
      </c>
      <c r="B1766" s="147" t="s">
        <v>19311</v>
      </c>
      <c r="C1766" s="148" t="s">
        <v>19312</v>
      </c>
      <c r="D1766" s="149">
        <v>2.7</v>
      </c>
      <c r="E1766" s="149">
        <v>205</v>
      </c>
      <c r="F1766" s="149">
        <v>80</v>
      </c>
      <c r="G1766" s="149">
        <v>138</v>
      </c>
      <c r="H1766" s="145">
        <v>1</v>
      </c>
      <c r="I1766" s="149">
        <v>2.7</v>
      </c>
      <c r="J1766" s="149">
        <v>240</v>
      </c>
      <c r="K1766" s="149">
        <v>210</v>
      </c>
      <c r="L1766" s="149">
        <v>170</v>
      </c>
      <c r="M1766" s="12"/>
      <c r="N1766" s="12"/>
      <c r="O1766" s="12"/>
      <c r="P1766" s="12"/>
      <c r="Q1766" s="12"/>
      <c r="R1766" s="12"/>
      <c r="S1766" s="12"/>
      <c r="T1766" s="12"/>
      <c r="U1766" s="12"/>
      <c r="V1766" s="12"/>
      <c r="W1766" s="12"/>
      <c r="X1766" s="12"/>
      <c r="Y1766" s="12"/>
      <c r="Z1766" s="12"/>
      <c r="AA1766" s="12"/>
      <c r="AB1766" s="12"/>
      <c r="AC1766" s="12"/>
      <c r="AD1766" s="13"/>
      <c r="AE1766" s="12"/>
      <c r="AF1766" s="12"/>
    </row>
    <row r="1767" spans="1:32" x14ac:dyDescent="0.35">
      <c r="A1767" s="148" t="s">
        <v>12850</v>
      </c>
      <c r="B1767" s="147" t="s">
        <v>19313</v>
      </c>
      <c r="C1767" s="148" t="s">
        <v>19314</v>
      </c>
      <c r="D1767" s="149">
        <v>2.86</v>
      </c>
      <c r="E1767" s="149">
        <v>200</v>
      </c>
      <c r="F1767" s="149">
        <v>110</v>
      </c>
      <c r="G1767" s="149">
        <v>138</v>
      </c>
      <c r="H1767" s="145">
        <v>1</v>
      </c>
      <c r="I1767" s="149">
        <v>2.86</v>
      </c>
      <c r="J1767" s="149">
        <v>240</v>
      </c>
      <c r="K1767" s="149">
        <v>210</v>
      </c>
      <c r="L1767" s="149">
        <v>170</v>
      </c>
      <c r="M1767" s="12"/>
      <c r="N1767" s="12"/>
      <c r="O1767" s="12"/>
      <c r="P1767" s="12"/>
      <c r="Q1767" s="12"/>
      <c r="R1767" s="12"/>
      <c r="S1767" s="12"/>
      <c r="T1767" s="12"/>
      <c r="U1767" s="12"/>
      <c r="V1767" s="12"/>
      <c r="W1767" s="12"/>
      <c r="X1767" s="12"/>
      <c r="Y1767" s="12"/>
      <c r="Z1767" s="12"/>
      <c r="AA1767" s="12"/>
      <c r="AB1767" s="12"/>
      <c r="AC1767" s="12"/>
      <c r="AD1767" s="13"/>
      <c r="AE1767" s="12"/>
      <c r="AF1767" s="12"/>
    </row>
    <row r="1768" spans="1:32" x14ac:dyDescent="0.35">
      <c r="A1768" s="148" t="s">
        <v>12854</v>
      </c>
      <c r="B1768" s="147" t="s">
        <v>19315</v>
      </c>
      <c r="C1768" s="146" t="s">
        <v>19316</v>
      </c>
      <c r="D1768" s="149">
        <v>3.09</v>
      </c>
      <c r="E1768" s="149">
        <v>200</v>
      </c>
      <c r="F1768" s="149">
        <v>110</v>
      </c>
      <c r="G1768" s="149">
        <v>140</v>
      </c>
      <c r="H1768" s="145">
        <v>1</v>
      </c>
      <c r="I1768" s="149">
        <v>3.09</v>
      </c>
      <c r="J1768" s="149">
        <v>240</v>
      </c>
      <c r="K1768" s="149">
        <v>201</v>
      </c>
      <c r="L1768" s="149">
        <v>170</v>
      </c>
      <c r="M1768" s="12"/>
      <c r="N1768" s="12"/>
      <c r="O1768" s="12"/>
      <c r="P1768" s="12"/>
      <c r="Q1768" s="12"/>
      <c r="R1768" s="12"/>
      <c r="S1768" s="12"/>
      <c r="T1768" s="12"/>
      <c r="U1768" s="12"/>
      <c r="V1768" s="12"/>
      <c r="W1768" s="12"/>
      <c r="X1768" s="12"/>
      <c r="Y1768" s="12"/>
      <c r="Z1768" s="12"/>
      <c r="AA1768" s="12"/>
      <c r="AB1768" s="12"/>
      <c r="AC1768" s="12"/>
      <c r="AD1768" s="13"/>
      <c r="AE1768" s="12"/>
      <c r="AF1768" s="12"/>
    </row>
    <row r="1769" spans="1:32" x14ac:dyDescent="0.35">
      <c r="A1769" s="148" t="s">
        <v>12858</v>
      </c>
      <c r="B1769" s="147" t="s">
        <v>19317</v>
      </c>
      <c r="C1769" s="148" t="s">
        <v>19316</v>
      </c>
      <c r="D1769" s="149">
        <v>3.23</v>
      </c>
      <c r="E1769" s="149">
        <v>205</v>
      </c>
      <c r="F1769" s="149">
        <v>110</v>
      </c>
      <c r="G1769" s="149">
        <v>152</v>
      </c>
      <c r="H1769" s="145">
        <v>1</v>
      </c>
      <c r="I1769" s="149">
        <v>3.23</v>
      </c>
      <c r="J1769" s="149">
        <v>240</v>
      </c>
      <c r="K1769" s="149">
        <v>210</v>
      </c>
      <c r="L1769" s="149">
        <v>170</v>
      </c>
      <c r="M1769" s="12"/>
      <c r="N1769" s="12"/>
      <c r="O1769" s="12"/>
      <c r="P1769" s="12"/>
      <c r="Q1769" s="12"/>
      <c r="R1769" s="12"/>
      <c r="S1769" s="12"/>
      <c r="T1769" s="12"/>
      <c r="U1769" s="12"/>
      <c r="V1769" s="12"/>
      <c r="W1769" s="12"/>
      <c r="X1769" s="12"/>
      <c r="Y1769" s="12"/>
      <c r="Z1769" s="12"/>
      <c r="AA1769" s="12"/>
      <c r="AB1769" s="12"/>
      <c r="AC1769" s="12"/>
      <c r="AD1769" s="13"/>
      <c r="AE1769" s="12"/>
      <c r="AF1769" s="12"/>
    </row>
    <row r="1770" spans="1:32" x14ac:dyDescent="0.35">
      <c r="A1770" s="153" t="s">
        <v>7602</v>
      </c>
      <c r="B1770" s="154" t="s">
        <v>19318</v>
      </c>
      <c r="C1770" s="153" t="s">
        <v>19319</v>
      </c>
      <c r="D1770" s="155">
        <v>3.12</v>
      </c>
      <c r="E1770" s="155">
        <v>120</v>
      </c>
      <c r="F1770" s="155">
        <v>215</v>
      </c>
      <c r="G1770" s="155">
        <v>135</v>
      </c>
      <c r="H1770" s="156">
        <v>1</v>
      </c>
      <c r="I1770" s="155">
        <v>3.12</v>
      </c>
      <c r="J1770" s="155">
        <v>250</v>
      </c>
      <c r="K1770" s="155">
        <v>240</v>
      </c>
      <c r="L1770" s="155">
        <v>130</v>
      </c>
      <c r="M1770" s="12"/>
      <c r="N1770" s="12"/>
      <c r="O1770" s="12"/>
      <c r="P1770" s="12"/>
      <c r="Q1770" s="12"/>
      <c r="R1770" s="12"/>
      <c r="S1770" s="12"/>
      <c r="T1770" s="12"/>
      <c r="U1770" s="12"/>
      <c r="V1770" s="12"/>
      <c r="W1770" s="12"/>
      <c r="X1770" s="12"/>
      <c r="Y1770" s="12"/>
      <c r="Z1770" s="12"/>
      <c r="AA1770" s="12"/>
      <c r="AB1770" s="12"/>
      <c r="AC1770" s="12"/>
      <c r="AD1770" s="13"/>
      <c r="AE1770" s="12"/>
      <c r="AF1770" s="12"/>
    </row>
    <row r="1771" spans="1:32" x14ac:dyDescent="0.35">
      <c r="A1771" s="153" t="s">
        <v>7606</v>
      </c>
      <c r="B1771" s="154" t="s">
        <v>19320</v>
      </c>
      <c r="C1771" s="153" t="s">
        <v>19321</v>
      </c>
      <c r="D1771" s="155">
        <v>2.79</v>
      </c>
      <c r="E1771" s="155">
        <v>120</v>
      </c>
      <c r="F1771" s="155">
        <v>215</v>
      </c>
      <c r="G1771" s="155">
        <v>135</v>
      </c>
      <c r="H1771" s="156">
        <v>1</v>
      </c>
      <c r="I1771" s="155">
        <v>2.79</v>
      </c>
      <c r="J1771" s="155">
        <v>250</v>
      </c>
      <c r="K1771" s="155">
        <v>240</v>
      </c>
      <c r="L1771" s="155">
        <v>110</v>
      </c>
      <c r="M1771" s="12"/>
      <c r="N1771" s="12"/>
      <c r="O1771" s="12"/>
      <c r="P1771" s="12"/>
      <c r="Q1771" s="12"/>
      <c r="R1771" s="12"/>
      <c r="S1771" s="12"/>
      <c r="T1771" s="12"/>
      <c r="U1771" s="12"/>
      <c r="V1771" s="12"/>
      <c r="W1771" s="12"/>
      <c r="X1771" s="12"/>
      <c r="Y1771" s="12"/>
      <c r="Z1771" s="12"/>
      <c r="AA1771" s="12"/>
      <c r="AB1771" s="12"/>
      <c r="AC1771" s="12"/>
      <c r="AD1771" s="13"/>
      <c r="AE1771" s="12"/>
      <c r="AF1771" s="12"/>
    </row>
    <row r="1772" spans="1:32" x14ac:dyDescent="0.35">
      <c r="A1772" s="153" t="s">
        <v>7610</v>
      </c>
      <c r="B1772" s="154" t="s">
        <v>19322</v>
      </c>
      <c r="C1772" s="153" t="s">
        <v>19323</v>
      </c>
      <c r="D1772" s="155">
        <v>3.69</v>
      </c>
      <c r="E1772" s="155">
        <v>120</v>
      </c>
      <c r="F1772" s="155">
        <v>280</v>
      </c>
      <c r="G1772" s="155">
        <v>135</v>
      </c>
      <c r="H1772" s="156">
        <v>1</v>
      </c>
      <c r="I1772" s="155">
        <v>3.69</v>
      </c>
      <c r="J1772" s="155">
        <v>320</v>
      </c>
      <c r="K1772" s="155">
        <v>250</v>
      </c>
      <c r="L1772" s="155">
        <v>110</v>
      </c>
      <c r="M1772" s="12"/>
      <c r="N1772" s="12"/>
      <c r="O1772" s="12"/>
      <c r="P1772" s="12"/>
      <c r="Q1772" s="12"/>
      <c r="R1772" s="12"/>
      <c r="S1772" s="12"/>
      <c r="T1772" s="12"/>
      <c r="U1772" s="12"/>
      <c r="V1772" s="12"/>
      <c r="W1772" s="12"/>
      <c r="X1772" s="12"/>
      <c r="Y1772" s="12"/>
      <c r="Z1772" s="12"/>
      <c r="AA1772" s="12"/>
      <c r="AB1772" s="12"/>
      <c r="AC1772" s="12"/>
      <c r="AD1772" s="13"/>
      <c r="AE1772" s="12"/>
      <c r="AF1772" s="12"/>
    </row>
    <row r="1773" spans="1:32" x14ac:dyDescent="0.35">
      <c r="A1773" s="153" t="s">
        <v>7614</v>
      </c>
      <c r="B1773" s="154" t="s">
        <v>19324</v>
      </c>
      <c r="C1773" s="153" t="s">
        <v>19325</v>
      </c>
      <c r="D1773" s="155">
        <v>3.69</v>
      </c>
      <c r="E1773" s="155">
        <v>120</v>
      </c>
      <c r="F1773" s="155">
        <v>300</v>
      </c>
      <c r="G1773" s="155">
        <v>135</v>
      </c>
      <c r="H1773" s="156">
        <v>1</v>
      </c>
      <c r="I1773" s="155">
        <v>3.69</v>
      </c>
      <c r="J1773" s="155">
        <v>250</v>
      </c>
      <c r="K1773" s="155">
        <v>240</v>
      </c>
      <c r="L1773" s="155">
        <v>130</v>
      </c>
      <c r="M1773" s="12"/>
      <c r="N1773" s="12"/>
      <c r="O1773" s="12"/>
      <c r="P1773" s="12"/>
      <c r="Q1773" s="12"/>
      <c r="R1773" s="12"/>
      <c r="S1773" s="12"/>
      <c r="T1773" s="12"/>
      <c r="U1773" s="12"/>
      <c r="V1773" s="12"/>
      <c r="W1773" s="12"/>
      <c r="X1773" s="12"/>
      <c r="Y1773" s="12"/>
      <c r="Z1773" s="12"/>
      <c r="AA1773" s="12"/>
      <c r="AB1773" s="12"/>
      <c r="AC1773" s="12"/>
      <c r="AD1773" s="13"/>
      <c r="AE1773" s="12"/>
      <c r="AF1773" s="12"/>
    </row>
    <row r="1774" spans="1:32" x14ac:dyDescent="0.35">
      <c r="A1774" s="153" t="s">
        <v>7182</v>
      </c>
      <c r="B1774" s="154" t="s">
        <v>19326</v>
      </c>
      <c r="C1774" s="153" t="s">
        <v>19327</v>
      </c>
      <c r="D1774" s="155">
        <v>2.8</v>
      </c>
      <c r="E1774" s="155">
        <v>90</v>
      </c>
      <c r="F1774" s="155">
        <v>45</v>
      </c>
      <c r="G1774" s="155">
        <v>295</v>
      </c>
      <c r="H1774" s="156">
        <v>1</v>
      </c>
      <c r="I1774" s="155">
        <v>2.8</v>
      </c>
      <c r="J1774" s="155">
        <v>335</v>
      </c>
      <c r="K1774" s="155">
        <v>205</v>
      </c>
      <c r="L1774" s="155">
        <v>90</v>
      </c>
      <c r="M1774" s="12"/>
      <c r="N1774" s="12"/>
      <c r="O1774" s="12"/>
      <c r="P1774" s="12"/>
      <c r="Q1774" s="12"/>
      <c r="R1774" s="12"/>
      <c r="S1774" s="12"/>
      <c r="T1774" s="12"/>
      <c r="U1774" s="12"/>
      <c r="V1774" s="12"/>
      <c r="W1774" s="12"/>
      <c r="X1774" s="12"/>
      <c r="Y1774" s="12"/>
      <c r="Z1774" s="12"/>
      <c r="AA1774" s="12"/>
      <c r="AB1774" s="12"/>
      <c r="AC1774" s="12"/>
      <c r="AD1774" s="13"/>
      <c r="AE1774" s="12"/>
      <c r="AF1774" s="12"/>
    </row>
    <row r="1775" spans="1:32" x14ac:dyDescent="0.35">
      <c r="A1775" s="154" t="s">
        <v>7186</v>
      </c>
      <c r="B1775" s="154" t="s">
        <v>19328</v>
      </c>
      <c r="C1775" s="154" t="s">
        <v>19287</v>
      </c>
      <c r="D1775" s="155">
        <v>3.29</v>
      </c>
      <c r="E1775" s="155">
        <v>291</v>
      </c>
      <c r="F1775" s="155">
        <v>65</v>
      </c>
      <c r="G1775" s="155">
        <v>110</v>
      </c>
      <c r="H1775" s="156">
        <v>1</v>
      </c>
      <c r="I1775" s="155">
        <v>3.29</v>
      </c>
      <c r="J1775" s="155">
        <v>332</v>
      </c>
      <c r="K1775" s="155">
        <v>205</v>
      </c>
      <c r="L1775" s="155">
        <v>90</v>
      </c>
      <c r="M1775" s="12"/>
      <c r="N1775" s="12"/>
      <c r="O1775" s="12"/>
      <c r="P1775" s="12"/>
      <c r="Q1775" s="12"/>
      <c r="R1775" s="12"/>
      <c r="S1775" s="12"/>
      <c r="T1775" s="12"/>
      <c r="U1775" s="12"/>
      <c r="V1775" s="12"/>
      <c r="W1775" s="12"/>
      <c r="X1775" s="12"/>
      <c r="Y1775" s="12"/>
      <c r="Z1775" s="12"/>
      <c r="AA1775" s="12"/>
      <c r="AB1775" s="12"/>
      <c r="AC1775" s="12"/>
      <c r="AD1775" s="13"/>
      <c r="AE1775" s="12"/>
      <c r="AF1775" s="12"/>
    </row>
    <row r="1776" spans="1:32" x14ac:dyDescent="0.35">
      <c r="A1776" s="153" t="s">
        <v>7194</v>
      </c>
      <c r="B1776" s="154" t="s">
        <v>19329</v>
      </c>
      <c r="C1776" s="153" t="s">
        <v>19330</v>
      </c>
      <c r="D1776" s="155">
        <v>7.93</v>
      </c>
      <c r="E1776" s="155">
        <v>260</v>
      </c>
      <c r="F1776" s="155">
        <v>1380</v>
      </c>
      <c r="G1776" s="155">
        <v>535</v>
      </c>
      <c r="H1776" s="156">
        <v>1</v>
      </c>
      <c r="I1776" s="155">
        <v>7.93</v>
      </c>
      <c r="J1776" s="155">
        <v>1250</v>
      </c>
      <c r="K1776" s="155">
        <v>460</v>
      </c>
      <c r="L1776" s="155">
        <v>125</v>
      </c>
      <c r="M1776" s="12"/>
      <c r="N1776" s="12"/>
      <c r="O1776" s="12"/>
      <c r="P1776" s="12"/>
      <c r="Q1776" s="12"/>
      <c r="R1776" s="12"/>
      <c r="S1776" s="12"/>
      <c r="T1776" s="12"/>
      <c r="U1776" s="12"/>
      <c r="V1776" s="12"/>
      <c r="W1776" s="12"/>
      <c r="X1776" s="12"/>
      <c r="Y1776" s="12"/>
      <c r="Z1776" s="12"/>
      <c r="AA1776" s="12"/>
      <c r="AB1776" s="12"/>
      <c r="AC1776" s="12"/>
      <c r="AD1776" s="13"/>
      <c r="AE1776" s="12"/>
      <c r="AF1776" s="12"/>
    </row>
    <row r="1777" spans="1:32" x14ac:dyDescent="0.35">
      <c r="A1777" s="153" t="s">
        <v>7198</v>
      </c>
      <c r="B1777" s="154" t="s">
        <v>19331</v>
      </c>
      <c r="C1777" s="153" t="s">
        <v>19332</v>
      </c>
      <c r="D1777" s="155">
        <v>1.5</v>
      </c>
      <c r="E1777" s="155">
        <v>260</v>
      </c>
      <c r="F1777" s="155">
        <v>1380</v>
      </c>
      <c r="G1777" s="155">
        <v>330</v>
      </c>
      <c r="H1777" s="156">
        <v>1</v>
      </c>
      <c r="I1777" s="155">
        <v>1.5</v>
      </c>
      <c r="J1777" s="155">
        <v>955</v>
      </c>
      <c r="K1777" s="155">
        <v>400</v>
      </c>
      <c r="L1777" s="155">
        <v>165</v>
      </c>
      <c r="M1777" s="12"/>
      <c r="N1777" s="12"/>
      <c r="O1777" s="12"/>
      <c r="P1777" s="12"/>
      <c r="Q1777" s="12"/>
      <c r="R1777" s="12"/>
      <c r="S1777" s="12"/>
      <c r="T1777" s="12"/>
      <c r="U1777" s="12"/>
      <c r="V1777" s="12"/>
      <c r="W1777" s="12"/>
      <c r="X1777" s="12"/>
      <c r="Y1777" s="12"/>
      <c r="Z1777" s="12"/>
      <c r="AA1777" s="12"/>
      <c r="AB1777" s="12"/>
      <c r="AC1777" s="12"/>
      <c r="AD1777" s="13"/>
      <c r="AE1777" s="12"/>
      <c r="AF1777" s="12"/>
    </row>
    <row r="1778" spans="1:32" x14ac:dyDescent="0.35">
      <c r="A1778" s="153" t="s">
        <v>9543</v>
      </c>
      <c r="B1778" s="154" t="s">
        <v>19333</v>
      </c>
      <c r="C1778" s="153" t="s">
        <v>19334</v>
      </c>
      <c r="D1778" s="155">
        <v>4.3899999999999997</v>
      </c>
      <c r="E1778" s="155">
        <v>400</v>
      </c>
      <c r="F1778" s="155">
        <v>56</v>
      </c>
      <c r="G1778" s="155">
        <v>400</v>
      </c>
      <c r="H1778" s="156">
        <v>1</v>
      </c>
      <c r="I1778" s="155">
        <v>4.3899999999999997</v>
      </c>
      <c r="J1778" s="155">
        <v>440</v>
      </c>
      <c r="K1778" s="155">
        <v>440</v>
      </c>
      <c r="L1778" s="155">
        <v>90</v>
      </c>
      <c r="M1778" s="12"/>
      <c r="N1778" s="12"/>
      <c r="O1778" s="12"/>
      <c r="P1778" s="12"/>
      <c r="Q1778" s="12"/>
      <c r="R1778" s="12"/>
      <c r="S1778" s="12"/>
      <c r="T1778" s="12"/>
      <c r="U1778" s="12"/>
      <c r="V1778" s="12"/>
      <c r="W1778" s="12"/>
      <c r="X1778" s="12"/>
      <c r="Y1778" s="12"/>
      <c r="Z1778" s="12"/>
      <c r="AA1778" s="12"/>
      <c r="AB1778" s="12"/>
      <c r="AC1778" s="12"/>
      <c r="AD1778" s="13"/>
      <c r="AE1778" s="12"/>
      <c r="AF1778" s="12"/>
    </row>
    <row r="1779" spans="1:32" x14ac:dyDescent="0.35">
      <c r="A1779" s="153" t="s">
        <v>9547</v>
      </c>
      <c r="B1779" s="154" t="s">
        <v>19335</v>
      </c>
      <c r="C1779" s="153" t="s">
        <v>19334</v>
      </c>
      <c r="D1779" s="155">
        <v>2.92</v>
      </c>
      <c r="E1779" s="155">
        <v>400</v>
      </c>
      <c r="F1779" s="155">
        <v>56</v>
      </c>
      <c r="G1779" s="155">
        <v>400</v>
      </c>
      <c r="H1779" s="156">
        <v>1</v>
      </c>
      <c r="I1779" s="155">
        <v>2.92</v>
      </c>
      <c r="J1779" s="155">
        <v>420</v>
      </c>
      <c r="K1779" s="155">
        <v>410</v>
      </c>
      <c r="L1779" s="155">
        <v>970</v>
      </c>
      <c r="M1779" s="12"/>
      <c r="N1779" s="12"/>
      <c r="O1779" s="12"/>
      <c r="P1779" s="12"/>
      <c r="Q1779" s="12"/>
      <c r="R1779" s="12"/>
      <c r="S1779" s="12"/>
      <c r="T1779" s="12"/>
      <c r="U1779" s="12"/>
      <c r="V1779" s="12"/>
      <c r="W1779" s="12"/>
      <c r="X1779" s="12"/>
      <c r="Y1779" s="12"/>
      <c r="Z1779" s="12"/>
      <c r="AA1779" s="12"/>
      <c r="AB1779" s="12"/>
      <c r="AC1779" s="12"/>
      <c r="AD1779" s="13"/>
      <c r="AE1779" s="12"/>
      <c r="AF1779" s="12"/>
    </row>
    <row r="1780" spans="1:32" x14ac:dyDescent="0.35">
      <c r="A1780" s="153" t="s">
        <v>9571</v>
      </c>
      <c r="B1780" s="154" t="s">
        <v>19336</v>
      </c>
      <c r="C1780" s="153" t="s">
        <v>19337</v>
      </c>
      <c r="D1780" s="155">
        <v>7.8</v>
      </c>
      <c r="E1780" s="155">
        <v>400</v>
      </c>
      <c r="F1780" s="155">
        <v>220</v>
      </c>
      <c r="G1780" s="155">
        <v>600</v>
      </c>
      <c r="H1780" s="156">
        <v>1</v>
      </c>
      <c r="I1780" s="155">
        <v>7.8</v>
      </c>
      <c r="J1780" s="155">
        <v>700</v>
      </c>
      <c r="K1780" s="155">
        <v>520</v>
      </c>
      <c r="L1780" s="155">
        <v>115</v>
      </c>
      <c r="M1780" s="12"/>
      <c r="N1780" s="12"/>
      <c r="O1780" s="12"/>
      <c r="P1780" s="12"/>
      <c r="Q1780" s="12"/>
      <c r="R1780" s="12"/>
      <c r="S1780" s="12"/>
      <c r="T1780" s="12"/>
      <c r="U1780" s="12"/>
      <c r="V1780" s="12"/>
      <c r="W1780" s="12"/>
      <c r="X1780" s="12"/>
      <c r="Y1780" s="12"/>
      <c r="Z1780" s="12"/>
      <c r="AA1780" s="12"/>
      <c r="AB1780" s="12"/>
      <c r="AC1780" s="12"/>
      <c r="AD1780" s="13"/>
      <c r="AE1780" s="12"/>
      <c r="AF1780" s="12"/>
    </row>
    <row r="1781" spans="1:32" x14ac:dyDescent="0.35">
      <c r="A1781" s="153" t="s">
        <v>9575</v>
      </c>
      <c r="B1781" s="154" t="s">
        <v>19338</v>
      </c>
      <c r="C1781" s="153" t="s">
        <v>19339</v>
      </c>
      <c r="D1781" s="155">
        <v>1.5</v>
      </c>
      <c r="E1781" s="155">
        <v>270</v>
      </c>
      <c r="F1781" s="155">
        <v>72</v>
      </c>
      <c r="G1781" s="155">
        <v>270</v>
      </c>
      <c r="H1781" s="156">
        <v>1</v>
      </c>
      <c r="I1781" s="155">
        <v>1.5</v>
      </c>
      <c r="J1781" s="155">
        <v>300</v>
      </c>
      <c r="K1781" s="155">
        <v>300</v>
      </c>
      <c r="L1781" s="155">
        <v>105</v>
      </c>
      <c r="M1781" s="12"/>
      <c r="N1781" s="12"/>
      <c r="O1781" s="12"/>
      <c r="P1781" s="12"/>
      <c r="Q1781" s="12"/>
      <c r="R1781" s="12"/>
      <c r="S1781" s="12"/>
      <c r="T1781" s="12"/>
      <c r="U1781" s="12"/>
      <c r="V1781" s="12"/>
      <c r="W1781" s="12"/>
      <c r="X1781" s="12"/>
      <c r="Y1781" s="12"/>
      <c r="Z1781" s="12"/>
      <c r="AA1781" s="12"/>
      <c r="AB1781" s="12"/>
      <c r="AC1781" s="12"/>
      <c r="AD1781" s="13"/>
      <c r="AE1781" s="12"/>
      <c r="AF1781" s="12"/>
    </row>
    <row r="1782" spans="1:32" x14ac:dyDescent="0.35">
      <c r="A1782" s="153" t="s">
        <v>9579</v>
      </c>
      <c r="B1782" s="154" t="s">
        <v>19340</v>
      </c>
      <c r="C1782" s="153" t="s">
        <v>19339</v>
      </c>
      <c r="D1782" s="155">
        <v>2.2000000000000002</v>
      </c>
      <c r="E1782" s="155">
        <v>370</v>
      </c>
      <c r="F1782" s="155">
        <v>72</v>
      </c>
      <c r="G1782" s="155">
        <v>370</v>
      </c>
      <c r="H1782" s="156">
        <v>1</v>
      </c>
      <c r="I1782" s="155">
        <v>2.2000000000000002</v>
      </c>
      <c r="J1782" s="155">
        <v>370</v>
      </c>
      <c r="K1782" s="155">
        <v>370</v>
      </c>
      <c r="L1782" s="155">
        <v>75</v>
      </c>
      <c r="M1782" s="12"/>
      <c r="N1782" s="12"/>
      <c r="O1782" s="12"/>
      <c r="P1782" s="12"/>
      <c r="Q1782" s="12"/>
      <c r="R1782" s="12"/>
      <c r="S1782" s="12"/>
      <c r="T1782" s="12"/>
      <c r="U1782" s="12"/>
      <c r="V1782" s="12"/>
      <c r="W1782" s="12"/>
      <c r="X1782" s="12"/>
      <c r="Y1782" s="12"/>
      <c r="Z1782" s="12"/>
      <c r="AA1782" s="12"/>
      <c r="AB1782" s="12"/>
      <c r="AC1782" s="12"/>
      <c r="AD1782" s="13"/>
      <c r="AE1782" s="12"/>
      <c r="AF1782" s="12"/>
    </row>
    <row r="1783" spans="1:32" x14ac:dyDescent="0.35">
      <c r="A1783" s="153" t="s">
        <v>9583</v>
      </c>
      <c r="B1783" s="154" t="s">
        <v>19341</v>
      </c>
      <c r="C1783" s="153" t="s">
        <v>19339</v>
      </c>
      <c r="D1783" s="155">
        <v>5.5</v>
      </c>
      <c r="E1783" s="155">
        <v>500</v>
      </c>
      <c r="F1783" s="155">
        <v>72</v>
      </c>
      <c r="G1783" s="155">
        <v>500</v>
      </c>
      <c r="H1783" s="156">
        <v>1</v>
      </c>
      <c r="I1783" s="155">
        <v>5.5</v>
      </c>
      <c r="J1783" s="155">
        <v>560</v>
      </c>
      <c r="K1783" s="155">
        <v>560</v>
      </c>
      <c r="L1783" s="155">
        <v>125</v>
      </c>
      <c r="M1783" s="12"/>
      <c r="N1783" s="12"/>
      <c r="O1783" s="12"/>
      <c r="P1783" s="12"/>
      <c r="Q1783" s="12"/>
      <c r="R1783" s="12"/>
      <c r="S1783" s="12"/>
      <c r="T1783" s="12"/>
      <c r="U1783" s="12"/>
      <c r="V1783" s="12"/>
      <c r="W1783" s="12"/>
      <c r="X1783" s="12"/>
      <c r="Y1783" s="12"/>
      <c r="Z1783" s="12"/>
      <c r="AA1783" s="12"/>
      <c r="AB1783" s="12"/>
      <c r="AC1783" s="12"/>
      <c r="AD1783" s="13"/>
      <c r="AE1783" s="12"/>
      <c r="AF1783" s="12"/>
    </row>
    <row r="1784" spans="1:32" x14ac:dyDescent="0.35">
      <c r="A1784" s="153" t="s">
        <v>9551</v>
      </c>
      <c r="B1784" s="154" t="s">
        <v>19342</v>
      </c>
      <c r="C1784" s="153" t="s">
        <v>19334</v>
      </c>
      <c r="D1784" s="155">
        <v>2.12</v>
      </c>
      <c r="E1784" s="155">
        <v>200</v>
      </c>
      <c r="F1784" s="155">
        <v>60</v>
      </c>
      <c r="G1784" s="155">
        <v>430</v>
      </c>
      <c r="H1784" s="156">
        <v>1</v>
      </c>
      <c r="I1784" s="155">
        <v>2.12</v>
      </c>
      <c r="J1784" s="155">
        <v>210</v>
      </c>
      <c r="K1784" s="155">
        <v>70</v>
      </c>
      <c r="L1784" s="155">
        <v>510</v>
      </c>
      <c r="M1784" s="12"/>
      <c r="N1784" s="12"/>
      <c r="O1784" s="12"/>
      <c r="P1784" s="12"/>
      <c r="Q1784" s="12"/>
      <c r="R1784" s="12"/>
      <c r="S1784" s="12"/>
      <c r="T1784" s="12"/>
      <c r="U1784" s="12"/>
      <c r="V1784" s="12"/>
      <c r="W1784" s="12"/>
      <c r="X1784" s="12"/>
      <c r="Y1784" s="12"/>
      <c r="Z1784" s="12"/>
      <c r="AA1784" s="12"/>
      <c r="AB1784" s="12"/>
      <c r="AC1784" s="12"/>
      <c r="AD1784" s="13"/>
      <c r="AE1784" s="12"/>
      <c r="AF1784" s="12"/>
    </row>
    <row r="1785" spans="1:32" x14ac:dyDescent="0.35">
      <c r="A1785" s="153" t="s">
        <v>9555</v>
      </c>
      <c r="B1785" s="154" t="s">
        <v>19343</v>
      </c>
      <c r="C1785" s="153" t="s">
        <v>19334</v>
      </c>
      <c r="D1785" s="155">
        <v>4.1399999999999997</v>
      </c>
      <c r="E1785" s="155">
        <v>200</v>
      </c>
      <c r="F1785" s="155">
        <v>31</v>
      </c>
      <c r="G1785" s="155">
        <v>500</v>
      </c>
      <c r="H1785" s="156">
        <v>1</v>
      </c>
      <c r="I1785" s="155">
        <v>4.1399999999999997</v>
      </c>
      <c r="J1785" s="155">
        <v>575</v>
      </c>
      <c r="K1785" s="155">
        <v>50</v>
      </c>
      <c r="L1785" s="155">
        <v>215</v>
      </c>
      <c r="M1785" s="12"/>
      <c r="N1785" s="12"/>
      <c r="O1785" s="12"/>
      <c r="P1785" s="12"/>
      <c r="Q1785" s="12"/>
      <c r="R1785" s="12"/>
      <c r="S1785" s="12"/>
      <c r="T1785" s="12"/>
      <c r="U1785" s="12"/>
      <c r="V1785" s="12"/>
      <c r="W1785" s="12"/>
      <c r="X1785" s="12"/>
      <c r="Y1785" s="12"/>
      <c r="Z1785" s="12"/>
      <c r="AA1785" s="12"/>
      <c r="AB1785" s="12"/>
      <c r="AC1785" s="12"/>
      <c r="AD1785" s="13"/>
      <c r="AE1785" s="12"/>
      <c r="AF1785" s="12"/>
    </row>
    <row r="1786" spans="1:32" x14ac:dyDescent="0.35">
      <c r="A1786" s="153" t="s">
        <v>6998</v>
      </c>
      <c r="B1786" s="154" t="s">
        <v>19344</v>
      </c>
      <c r="C1786" s="153" t="s">
        <v>19334</v>
      </c>
      <c r="D1786" s="155">
        <v>1.27</v>
      </c>
      <c r="E1786" s="155">
        <v>230</v>
      </c>
      <c r="F1786" s="155">
        <v>80</v>
      </c>
      <c r="G1786" s="155">
        <v>230</v>
      </c>
      <c r="H1786" s="156">
        <v>1</v>
      </c>
      <c r="I1786" s="155">
        <v>1.27</v>
      </c>
      <c r="J1786" s="155">
        <v>260</v>
      </c>
      <c r="K1786" s="155">
        <v>110</v>
      </c>
      <c r="L1786" s="155">
        <v>260</v>
      </c>
      <c r="M1786" s="12"/>
      <c r="N1786" s="12"/>
      <c r="O1786" s="12"/>
      <c r="P1786" s="12"/>
      <c r="Q1786" s="12"/>
      <c r="R1786" s="12"/>
      <c r="S1786" s="12"/>
      <c r="T1786" s="12"/>
      <c r="U1786" s="12"/>
      <c r="V1786" s="12"/>
      <c r="W1786" s="12"/>
      <c r="X1786" s="12"/>
      <c r="Y1786" s="12"/>
      <c r="Z1786" s="12"/>
      <c r="AA1786" s="12"/>
      <c r="AB1786" s="12"/>
      <c r="AC1786" s="12"/>
      <c r="AD1786" s="13"/>
      <c r="AE1786" s="12"/>
      <c r="AF1786" s="12"/>
    </row>
    <row r="1787" spans="1:32" x14ac:dyDescent="0.35">
      <c r="A1787" s="153" t="s">
        <v>7042</v>
      </c>
      <c r="B1787" s="154" t="s">
        <v>19345</v>
      </c>
      <c r="C1787" s="153" t="s">
        <v>19334</v>
      </c>
      <c r="D1787" s="155">
        <v>0.92</v>
      </c>
      <c r="E1787" s="155">
        <v>200</v>
      </c>
      <c r="F1787" s="155">
        <v>56</v>
      </c>
      <c r="G1787" s="155">
        <v>200</v>
      </c>
      <c r="H1787" s="156">
        <v>1</v>
      </c>
      <c r="I1787" s="155">
        <v>0.92</v>
      </c>
      <c r="J1787" s="155">
        <v>210</v>
      </c>
      <c r="K1787" s="155">
        <v>100</v>
      </c>
      <c r="L1787" s="155">
        <v>210</v>
      </c>
      <c r="M1787" s="12"/>
      <c r="N1787" s="12"/>
      <c r="O1787" s="12"/>
      <c r="P1787" s="12"/>
      <c r="Q1787" s="12"/>
      <c r="R1787" s="12"/>
      <c r="S1787" s="12"/>
      <c r="T1787" s="12"/>
      <c r="U1787" s="12"/>
      <c r="V1787" s="12"/>
      <c r="W1787" s="12"/>
      <c r="X1787" s="12"/>
      <c r="Y1787" s="12"/>
      <c r="Z1787" s="12"/>
      <c r="AA1787" s="12"/>
      <c r="AB1787" s="12"/>
      <c r="AC1787" s="12"/>
      <c r="AD1787" s="13"/>
      <c r="AE1787" s="12"/>
      <c r="AF1787" s="12"/>
    </row>
    <row r="1788" spans="1:32" x14ac:dyDescent="0.35">
      <c r="A1788" s="153" t="s">
        <v>7046</v>
      </c>
      <c r="B1788" s="154" t="s">
        <v>19346</v>
      </c>
      <c r="C1788" s="153" t="s">
        <v>19334</v>
      </c>
      <c r="D1788" s="155">
        <v>1.07</v>
      </c>
      <c r="E1788" s="155">
        <v>200</v>
      </c>
      <c r="F1788" s="155">
        <v>60</v>
      </c>
      <c r="G1788" s="155">
        <v>200</v>
      </c>
      <c r="H1788" s="156">
        <v>1</v>
      </c>
      <c r="I1788" s="155">
        <v>1.07</v>
      </c>
      <c r="J1788" s="155">
        <v>210</v>
      </c>
      <c r="K1788" s="155">
        <v>100</v>
      </c>
      <c r="L1788" s="155">
        <v>210</v>
      </c>
      <c r="M1788" s="12"/>
      <c r="N1788" s="12"/>
      <c r="O1788" s="12"/>
      <c r="P1788" s="12"/>
      <c r="Q1788" s="12"/>
      <c r="R1788" s="12"/>
      <c r="S1788" s="12"/>
      <c r="T1788" s="12"/>
      <c r="U1788" s="12"/>
      <c r="V1788" s="12"/>
      <c r="W1788" s="12"/>
      <c r="X1788" s="12"/>
      <c r="Y1788" s="12"/>
      <c r="Z1788" s="12"/>
      <c r="AA1788" s="12"/>
      <c r="AB1788" s="12"/>
      <c r="AC1788" s="12"/>
      <c r="AD1788" s="13"/>
      <c r="AE1788" s="12"/>
      <c r="AF1788" s="12"/>
    </row>
    <row r="1789" spans="1:32" x14ac:dyDescent="0.35">
      <c r="A1789" s="153" t="s">
        <v>7146</v>
      </c>
      <c r="B1789" s="154" t="s">
        <v>19347</v>
      </c>
      <c r="C1789" s="153" t="s">
        <v>19348</v>
      </c>
      <c r="D1789" s="155">
        <v>1.1499999999999999</v>
      </c>
      <c r="E1789" s="155">
        <v>75</v>
      </c>
      <c r="F1789" s="155">
        <v>75</v>
      </c>
      <c r="G1789" s="155">
        <v>165</v>
      </c>
      <c r="H1789" s="156">
        <v>1</v>
      </c>
      <c r="I1789" s="155">
        <v>1.1499999999999999</v>
      </c>
      <c r="J1789" s="155">
        <v>205</v>
      </c>
      <c r="K1789" s="155">
        <v>135</v>
      </c>
      <c r="L1789" s="155">
        <v>80</v>
      </c>
      <c r="M1789" s="12"/>
      <c r="N1789" s="12"/>
      <c r="O1789" s="12"/>
      <c r="P1789" s="12"/>
      <c r="Q1789" s="12"/>
      <c r="R1789" s="12"/>
      <c r="S1789" s="12"/>
      <c r="T1789" s="12"/>
      <c r="U1789" s="12"/>
      <c r="V1789" s="12"/>
      <c r="W1789" s="12"/>
      <c r="X1789" s="12"/>
      <c r="Y1789" s="12"/>
      <c r="Z1789" s="12"/>
      <c r="AA1789" s="12"/>
      <c r="AB1789" s="12"/>
      <c r="AC1789" s="12"/>
      <c r="AD1789" s="13"/>
      <c r="AE1789" s="12"/>
      <c r="AF1789" s="12"/>
    </row>
    <row r="1790" spans="1:32" x14ac:dyDescent="0.35">
      <c r="A1790" s="153" t="s">
        <v>7566</v>
      </c>
      <c r="B1790" s="154" t="s">
        <v>19349</v>
      </c>
      <c r="C1790" s="153" t="s">
        <v>19350</v>
      </c>
      <c r="D1790" s="155">
        <v>0.64</v>
      </c>
      <c r="E1790" s="155">
        <v>65</v>
      </c>
      <c r="F1790" s="155">
        <v>65</v>
      </c>
      <c r="G1790" s="155">
        <v>425</v>
      </c>
      <c r="H1790" s="156">
        <v>1</v>
      </c>
      <c r="I1790" s="155">
        <v>0.64</v>
      </c>
      <c r="J1790" s="155">
        <v>490</v>
      </c>
      <c r="K1790" s="155">
        <v>120</v>
      </c>
      <c r="L1790" s="155">
        <v>70</v>
      </c>
      <c r="M1790" s="12"/>
      <c r="N1790" s="12"/>
      <c r="O1790" s="12"/>
      <c r="P1790" s="12"/>
      <c r="Q1790" s="12"/>
      <c r="R1790" s="12"/>
      <c r="S1790" s="12"/>
      <c r="T1790" s="12"/>
      <c r="U1790" s="12"/>
      <c r="V1790" s="12"/>
      <c r="W1790" s="12"/>
      <c r="X1790" s="12"/>
      <c r="Y1790" s="12"/>
      <c r="Z1790" s="12"/>
      <c r="AA1790" s="12"/>
      <c r="AB1790" s="12"/>
      <c r="AC1790" s="12"/>
      <c r="AD1790" s="13"/>
      <c r="AE1790" s="12"/>
      <c r="AF1790" s="12"/>
    </row>
    <row r="1791" spans="1:32" x14ac:dyDescent="0.35">
      <c r="A1791" s="153" t="s">
        <v>7570</v>
      </c>
      <c r="B1791" s="154" t="s">
        <v>19351</v>
      </c>
      <c r="C1791" s="153" t="s">
        <v>19350</v>
      </c>
      <c r="D1791" s="155">
        <v>1.07</v>
      </c>
      <c r="E1791" s="155">
        <v>50</v>
      </c>
      <c r="F1791" s="155">
        <v>20</v>
      </c>
      <c r="G1791" s="155">
        <v>355</v>
      </c>
      <c r="H1791" s="156">
        <v>1</v>
      </c>
      <c r="I1791" s="155">
        <v>1.07</v>
      </c>
      <c r="J1791" s="155">
        <v>410</v>
      </c>
      <c r="K1791" s="155">
        <v>120</v>
      </c>
      <c r="L1791" s="155">
        <v>70</v>
      </c>
      <c r="M1791" s="12"/>
      <c r="N1791" s="12"/>
      <c r="O1791" s="12"/>
      <c r="P1791" s="12"/>
      <c r="Q1791" s="12"/>
      <c r="R1791" s="12"/>
      <c r="S1791" s="12"/>
      <c r="T1791" s="12"/>
      <c r="U1791" s="12"/>
      <c r="V1791" s="12"/>
      <c r="W1791" s="12"/>
      <c r="X1791" s="12"/>
      <c r="Y1791" s="12"/>
      <c r="Z1791" s="12"/>
      <c r="AA1791" s="12"/>
      <c r="AB1791" s="12"/>
      <c r="AC1791" s="12"/>
      <c r="AD1791" s="13"/>
      <c r="AE1791" s="12"/>
      <c r="AF1791" s="12"/>
    </row>
    <row r="1792" spans="1:32" x14ac:dyDescent="0.35">
      <c r="A1792" s="153" t="s">
        <v>7574</v>
      </c>
      <c r="B1792" s="154" t="s">
        <v>19352</v>
      </c>
      <c r="C1792" s="153" t="s">
        <v>19350</v>
      </c>
      <c r="D1792" s="155">
        <v>0.99</v>
      </c>
      <c r="E1792" s="155">
        <v>35</v>
      </c>
      <c r="F1792" s="155">
        <v>20</v>
      </c>
      <c r="G1792" s="155">
        <v>355</v>
      </c>
      <c r="H1792" s="156">
        <v>1</v>
      </c>
      <c r="I1792" s="155">
        <v>0.99</v>
      </c>
      <c r="J1792" s="155">
        <v>410</v>
      </c>
      <c r="K1792" s="155">
        <v>120</v>
      </c>
      <c r="L1792" s="155">
        <v>70</v>
      </c>
      <c r="M1792" s="12"/>
      <c r="N1792" s="12"/>
      <c r="O1792" s="12"/>
      <c r="P1792" s="12"/>
      <c r="Q1792" s="12"/>
      <c r="R1792" s="12"/>
      <c r="S1792" s="12"/>
      <c r="T1792" s="12"/>
      <c r="U1792" s="12"/>
      <c r="V1792" s="12"/>
      <c r="W1792" s="12"/>
      <c r="X1792" s="12"/>
      <c r="Y1792" s="12"/>
      <c r="Z1792" s="12"/>
      <c r="AA1792" s="12"/>
      <c r="AB1792" s="12"/>
      <c r="AC1792" s="12"/>
      <c r="AD1792" s="13"/>
      <c r="AE1792" s="12"/>
      <c r="AF1792" s="12"/>
    </row>
    <row r="1793" spans="1:32" x14ac:dyDescent="0.35">
      <c r="A1793" s="153" t="s">
        <v>9539</v>
      </c>
      <c r="B1793" s="154" t="s">
        <v>19353</v>
      </c>
      <c r="C1793" s="153" t="s">
        <v>19334</v>
      </c>
      <c r="D1793" s="155">
        <v>2.48</v>
      </c>
      <c r="E1793" s="155">
        <v>300</v>
      </c>
      <c r="F1793" s="155">
        <v>56</v>
      </c>
      <c r="G1793" s="155">
        <v>300</v>
      </c>
      <c r="H1793" s="156">
        <v>1</v>
      </c>
      <c r="I1793" s="155">
        <v>2.48</v>
      </c>
      <c r="J1793" s="155">
        <v>330</v>
      </c>
      <c r="K1793" s="155">
        <v>330</v>
      </c>
      <c r="L1793" s="155">
        <v>90</v>
      </c>
      <c r="M1793" s="12"/>
      <c r="N1793" s="12"/>
      <c r="O1793" s="12"/>
      <c r="P1793" s="12"/>
      <c r="Q1793" s="12"/>
      <c r="R1793" s="12"/>
      <c r="S1793" s="12"/>
      <c r="T1793" s="12"/>
      <c r="U1793" s="12"/>
      <c r="V1793" s="12"/>
      <c r="W1793" s="12"/>
      <c r="X1793" s="12"/>
      <c r="Y1793" s="12"/>
      <c r="Z1793" s="12"/>
      <c r="AA1793" s="12"/>
      <c r="AB1793" s="12"/>
      <c r="AC1793" s="12"/>
      <c r="AD1793" s="13"/>
      <c r="AE1793" s="12"/>
      <c r="AF1793" s="12"/>
    </row>
    <row r="1794" spans="1:32" x14ac:dyDescent="0.35">
      <c r="A1794" s="153" t="s">
        <v>9567</v>
      </c>
      <c r="B1794" s="154" t="s">
        <v>19354</v>
      </c>
      <c r="C1794" s="153" t="s">
        <v>19334</v>
      </c>
      <c r="D1794" s="155">
        <v>1.74</v>
      </c>
      <c r="E1794" s="155">
        <v>300</v>
      </c>
      <c r="F1794" s="155">
        <v>55</v>
      </c>
      <c r="G1794" s="155">
        <v>300</v>
      </c>
      <c r="H1794" s="156">
        <v>1</v>
      </c>
      <c r="I1794" s="155">
        <v>1.74</v>
      </c>
      <c r="J1794" s="155">
        <v>330</v>
      </c>
      <c r="K1794" s="155">
        <v>310</v>
      </c>
      <c r="L1794" s="155">
        <v>65</v>
      </c>
      <c r="M1794" s="12"/>
      <c r="N1794" s="12"/>
      <c r="O1794" s="12"/>
      <c r="P1794" s="12"/>
      <c r="Q1794" s="12"/>
      <c r="R1794" s="12"/>
      <c r="S1794" s="12"/>
      <c r="T1794" s="12"/>
      <c r="U1794" s="12"/>
      <c r="V1794" s="12"/>
      <c r="W1794" s="12"/>
      <c r="X1794" s="12"/>
      <c r="Y1794" s="12"/>
      <c r="Z1794" s="12"/>
      <c r="AA1794" s="12"/>
      <c r="AB1794" s="12"/>
      <c r="AC1794" s="12"/>
      <c r="AD1794" s="13"/>
      <c r="AE1794" s="12"/>
      <c r="AF1794" s="12"/>
    </row>
    <row r="1795" spans="1:32" x14ac:dyDescent="0.35">
      <c r="A1795" s="153" t="s">
        <v>7562</v>
      </c>
      <c r="B1795" s="154" t="s">
        <v>19355</v>
      </c>
      <c r="C1795" s="153" t="s">
        <v>19350</v>
      </c>
      <c r="D1795" s="155">
        <v>0.76</v>
      </c>
      <c r="E1795" s="155">
        <v>75</v>
      </c>
      <c r="F1795" s="155">
        <v>195</v>
      </c>
      <c r="G1795" s="155">
        <v>310</v>
      </c>
      <c r="H1795" s="156">
        <v>1</v>
      </c>
      <c r="I1795" s="155">
        <v>0.76</v>
      </c>
      <c r="J1795" s="155">
        <v>370</v>
      </c>
      <c r="K1795" s="155">
        <v>200</v>
      </c>
      <c r="L1795" s="155">
        <v>70</v>
      </c>
      <c r="M1795" s="12"/>
      <c r="N1795" s="12"/>
      <c r="O1795" s="12"/>
      <c r="P1795" s="12"/>
      <c r="Q1795" s="12"/>
      <c r="R1795" s="12"/>
      <c r="S1795" s="12"/>
      <c r="T1795" s="12"/>
      <c r="U1795" s="12"/>
      <c r="V1795" s="12"/>
      <c r="W1795" s="12"/>
      <c r="X1795" s="12"/>
      <c r="Y1795" s="12"/>
      <c r="Z1795" s="12"/>
      <c r="AA1795" s="12"/>
      <c r="AB1795" s="12"/>
      <c r="AC1795" s="12"/>
      <c r="AD1795" s="13"/>
      <c r="AE1795" s="12"/>
      <c r="AF1795" s="12"/>
    </row>
    <row r="1796" spans="1:32" x14ac:dyDescent="0.35">
      <c r="A1796" s="153" t="s">
        <v>9527</v>
      </c>
      <c r="B1796" s="154" t="s">
        <v>19356</v>
      </c>
      <c r="C1796" s="153" t="s">
        <v>19334</v>
      </c>
      <c r="D1796" s="155">
        <v>1</v>
      </c>
      <c r="E1796" s="155">
        <v>200</v>
      </c>
      <c r="F1796" s="155">
        <v>55</v>
      </c>
      <c r="G1796" s="155">
        <v>200</v>
      </c>
      <c r="H1796" s="156">
        <v>1</v>
      </c>
      <c r="I1796" s="155">
        <v>1</v>
      </c>
      <c r="J1796" s="155">
        <v>210</v>
      </c>
      <c r="K1796" s="155">
        <v>205</v>
      </c>
      <c r="L1796" s="155">
        <v>60</v>
      </c>
      <c r="M1796" s="12"/>
      <c r="N1796" s="12"/>
      <c r="O1796" s="12"/>
      <c r="P1796" s="12"/>
      <c r="Q1796" s="12"/>
      <c r="R1796" s="12"/>
      <c r="S1796" s="12"/>
      <c r="T1796" s="12"/>
      <c r="U1796" s="12"/>
      <c r="V1796" s="12"/>
      <c r="W1796" s="12"/>
      <c r="X1796" s="12"/>
      <c r="Y1796" s="12"/>
      <c r="Z1796" s="12"/>
      <c r="AA1796" s="12"/>
      <c r="AB1796" s="12"/>
      <c r="AC1796" s="12"/>
      <c r="AD1796" s="13"/>
      <c r="AE1796" s="12"/>
      <c r="AF1796" s="12"/>
    </row>
    <row r="1797" spans="1:32" x14ac:dyDescent="0.35">
      <c r="A1797" s="153" t="s">
        <v>7578</v>
      </c>
      <c r="B1797" s="154" t="s">
        <v>19357</v>
      </c>
      <c r="C1797" s="153" t="s">
        <v>19348</v>
      </c>
      <c r="D1797" s="155">
        <v>0.43</v>
      </c>
      <c r="E1797" s="155">
        <v>63</v>
      </c>
      <c r="F1797" s="155">
        <v>210</v>
      </c>
      <c r="G1797" s="155">
        <v>63</v>
      </c>
      <c r="H1797" s="156">
        <v>1</v>
      </c>
      <c r="I1797" s="155">
        <v>0.43</v>
      </c>
      <c r="J1797" s="155">
        <v>230</v>
      </c>
      <c r="K1797" s="155">
        <v>80</v>
      </c>
      <c r="L1797" s="155">
        <v>80</v>
      </c>
      <c r="M1797" s="12"/>
      <c r="N1797" s="12"/>
      <c r="O1797" s="12"/>
      <c r="P1797" s="12"/>
      <c r="Q1797" s="12"/>
      <c r="R1797" s="12"/>
      <c r="S1797" s="12"/>
      <c r="T1797" s="12"/>
      <c r="U1797" s="12"/>
      <c r="V1797" s="12"/>
      <c r="W1797" s="12"/>
      <c r="X1797" s="12"/>
      <c r="Y1797" s="12"/>
      <c r="Z1797" s="12"/>
      <c r="AA1797" s="12"/>
      <c r="AB1797" s="12"/>
      <c r="AC1797" s="12"/>
      <c r="AD1797" s="13"/>
      <c r="AE1797" s="12"/>
      <c r="AF1797" s="12"/>
    </row>
    <row r="1798" spans="1:32" x14ac:dyDescent="0.35">
      <c r="A1798" s="153" t="s">
        <v>7582</v>
      </c>
      <c r="B1798" s="154" t="s">
        <v>19358</v>
      </c>
      <c r="C1798" s="153" t="s">
        <v>19348</v>
      </c>
      <c r="D1798" s="155">
        <v>0.56499999999999995</v>
      </c>
      <c r="E1798" s="155">
        <v>63</v>
      </c>
      <c r="F1798" s="155">
        <v>300</v>
      </c>
      <c r="G1798" s="155">
        <v>63</v>
      </c>
      <c r="H1798" s="156">
        <v>1</v>
      </c>
      <c r="I1798" s="155">
        <v>0.56499999999999995</v>
      </c>
      <c r="J1798" s="155">
        <v>410</v>
      </c>
      <c r="K1798" s="155">
        <v>115</v>
      </c>
      <c r="L1798" s="155">
        <v>70</v>
      </c>
      <c r="M1798" s="12"/>
      <c r="N1798" s="12"/>
      <c r="O1798" s="12"/>
      <c r="P1798" s="12"/>
      <c r="Q1798" s="12"/>
      <c r="R1798" s="12"/>
      <c r="S1798" s="12"/>
      <c r="T1798" s="12"/>
      <c r="U1798" s="12"/>
      <c r="V1798" s="12"/>
      <c r="W1798" s="12"/>
      <c r="X1798" s="12"/>
      <c r="Y1798" s="12"/>
      <c r="Z1798" s="12"/>
      <c r="AA1798" s="12"/>
      <c r="AB1798" s="12"/>
      <c r="AC1798" s="12"/>
      <c r="AD1798" s="13"/>
      <c r="AE1798" s="12"/>
      <c r="AF1798" s="12"/>
    </row>
    <row r="1799" spans="1:32" x14ac:dyDescent="0.35">
      <c r="A1799" s="153" t="s">
        <v>7554</v>
      </c>
      <c r="B1799" s="154" t="s">
        <v>19359</v>
      </c>
      <c r="C1799" s="153" t="s">
        <v>19350</v>
      </c>
      <c r="D1799" s="155">
        <v>0.5</v>
      </c>
      <c r="E1799" s="155">
        <v>62</v>
      </c>
      <c r="F1799" s="155">
        <v>99</v>
      </c>
      <c r="G1799" s="155">
        <v>367</v>
      </c>
      <c r="H1799" s="156">
        <v>1</v>
      </c>
      <c r="I1799" s="155">
        <v>0.5</v>
      </c>
      <c r="J1799" s="155">
        <v>102</v>
      </c>
      <c r="K1799" s="155">
        <v>38</v>
      </c>
      <c r="L1799" s="155">
        <v>420</v>
      </c>
      <c r="M1799" s="12"/>
      <c r="N1799" s="12"/>
      <c r="O1799" s="12"/>
      <c r="P1799" s="12"/>
      <c r="Q1799" s="12"/>
      <c r="R1799" s="12"/>
      <c r="S1799" s="12"/>
      <c r="T1799" s="12"/>
      <c r="U1799" s="12"/>
      <c r="V1799" s="12"/>
      <c r="W1799" s="12"/>
      <c r="X1799" s="12"/>
      <c r="Y1799" s="12"/>
      <c r="Z1799" s="12"/>
      <c r="AA1799" s="12"/>
      <c r="AB1799" s="12"/>
      <c r="AC1799" s="12"/>
      <c r="AD1799" s="13"/>
      <c r="AE1799" s="12"/>
      <c r="AF1799" s="12"/>
    </row>
    <row r="1800" spans="1:32" x14ac:dyDescent="0.35">
      <c r="A1800" s="153" t="s">
        <v>12108</v>
      </c>
      <c r="B1800" s="154" t="s">
        <v>19360</v>
      </c>
      <c r="C1800" s="153" t="s">
        <v>19361</v>
      </c>
      <c r="D1800" s="155">
        <v>0.2</v>
      </c>
      <c r="E1800" s="155">
        <v>67</v>
      </c>
      <c r="F1800" s="155">
        <v>220</v>
      </c>
      <c r="G1800" s="155">
        <v>135</v>
      </c>
      <c r="H1800" s="156">
        <v>1</v>
      </c>
      <c r="I1800" s="155">
        <v>0.2</v>
      </c>
      <c r="J1800" s="155">
        <v>250</v>
      </c>
      <c r="K1800" s="155">
        <v>240</v>
      </c>
      <c r="L1800" s="155">
        <v>130</v>
      </c>
      <c r="M1800" s="12"/>
      <c r="N1800" s="12"/>
      <c r="O1800" s="12"/>
      <c r="P1800" s="12"/>
      <c r="Q1800" s="12"/>
      <c r="R1800" s="12"/>
      <c r="S1800" s="12"/>
      <c r="T1800" s="12"/>
      <c r="U1800" s="12"/>
      <c r="V1800" s="12"/>
      <c r="W1800" s="12"/>
      <c r="X1800" s="12"/>
      <c r="Y1800" s="12"/>
      <c r="Z1800" s="12"/>
      <c r="AA1800" s="12"/>
      <c r="AB1800" s="12"/>
      <c r="AC1800" s="12"/>
      <c r="AD1800" s="13"/>
      <c r="AE1800" s="12"/>
      <c r="AF1800" s="12"/>
    </row>
    <row r="1801" spans="1:32" x14ac:dyDescent="0.35">
      <c r="A1801" s="153" t="s">
        <v>12112</v>
      </c>
      <c r="B1801" s="154" t="s">
        <v>19362</v>
      </c>
      <c r="C1801" s="153" t="s">
        <v>19363</v>
      </c>
      <c r="D1801" s="155">
        <v>2.64</v>
      </c>
      <c r="E1801" s="155">
        <v>120</v>
      </c>
      <c r="F1801" s="155">
        <v>215</v>
      </c>
      <c r="G1801" s="155">
        <v>135</v>
      </c>
      <c r="H1801" s="156">
        <v>1</v>
      </c>
      <c r="I1801" s="155">
        <v>2.64</v>
      </c>
      <c r="J1801" s="155">
        <v>250</v>
      </c>
      <c r="K1801" s="155">
        <v>240</v>
      </c>
      <c r="L1801" s="155">
        <v>110</v>
      </c>
      <c r="M1801" s="12"/>
      <c r="N1801" s="12"/>
      <c r="O1801" s="12"/>
      <c r="P1801" s="12"/>
      <c r="Q1801" s="12"/>
      <c r="R1801" s="12"/>
      <c r="S1801" s="12"/>
      <c r="T1801" s="12"/>
      <c r="U1801" s="12"/>
      <c r="V1801" s="12"/>
      <c r="W1801" s="12"/>
      <c r="X1801" s="12"/>
      <c r="Y1801" s="12"/>
      <c r="Z1801" s="12"/>
      <c r="AA1801" s="12"/>
      <c r="AB1801" s="12"/>
      <c r="AC1801" s="12"/>
      <c r="AD1801" s="13"/>
      <c r="AE1801" s="12"/>
      <c r="AF1801" s="12"/>
    </row>
    <row r="1802" spans="1:32" x14ac:dyDescent="0.35">
      <c r="A1802" s="153" t="s">
        <v>12424</v>
      </c>
      <c r="B1802" s="154" t="s">
        <v>19364</v>
      </c>
      <c r="C1802" s="153" t="s">
        <v>19365</v>
      </c>
      <c r="D1802" s="155">
        <v>3.24</v>
      </c>
      <c r="E1802" s="155">
        <v>120</v>
      </c>
      <c r="F1802" s="155">
        <v>215</v>
      </c>
      <c r="G1802" s="155">
        <v>135</v>
      </c>
      <c r="H1802" s="156">
        <v>1</v>
      </c>
      <c r="I1802" s="155">
        <v>3.24</v>
      </c>
      <c r="J1802" s="155">
        <v>250</v>
      </c>
      <c r="K1802" s="155">
        <v>240</v>
      </c>
      <c r="L1802" s="155">
        <v>130</v>
      </c>
      <c r="M1802" s="12"/>
      <c r="N1802" s="12"/>
      <c r="O1802" s="12"/>
      <c r="P1802" s="12"/>
      <c r="Q1802" s="12"/>
      <c r="R1802" s="12"/>
      <c r="S1802" s="12"/>
      <c r="T1802" s="12"/>
      <c r="U1802" s="12"/>
      <c r="V1802" s="12"/>
      <c r="W1802" s="12"/>
      <c r="X1802" s="12"/>
      <c r="Y1802" s="12"/>
      <c r="Z1802" s="12"/>
      <c r="AA1802" s="12"/>
      <c r="AB1802" s="12"/>
      <c r="AC1802" s="12"/>
      <c r="AD1802" s="13"/>
      <c r="AE1802" s="12"/>
      <c r="AF1802" s="12"/>
    </row>
    <row r="1803" spans="1:32" x14ac:dyDescent="0.35">
      <c r="A1803" s="153" t="s">
        <v>12428</v>
      </c>
      <c r="B1803" s="154" t="s">
        <v>19366</v>
      </c>
      <c r="C1803" s="153" t="s">
        <v>19367</v>
      </c>
      <c r="D1803" s="155">
        <v>3</v>
      </c>
      <c r="E1803" s="155">
        <v>120</v>
      </c>
      <c r="F1803" s="155">
        <v>215</v>
      </c>
      <c r="G1803" s="155">
        <v>135</v>
      </c>
      <c r="H1803" s="156">
        <v>1</v>
      </c>
      <c r="I1803" s="155">
        <v>3</v>
      </c>
      <c r="J1803" s="155">
        <v>250</v>
      </c>
      <c r="K1803" s="155">
        <v>240</v>
      </c>
      <c r="L1803" s="155">
        <v>110</v>
      </c>
      <c r="M1803" s="12"/>
      <c r="N1803" s="12"/>
      <c r="O1803" s="12"/>
      <c r="P1803" s="12"/>
      <c r="Q1803" s="12"/>
      <c r="R1803" s="12"/>
      <c r="S1803" s="12"/>
      <c r="T1803" s="12"/>
      <c r="U1803" s="12"/>
      <c r="V1803" s="12"/>
      <c r="W1803" s="12"/>
      <c r="X1803" s="12"/>
      <c r="Y1803" s="12"/>
      <c r="Z1803" s="12"/>
      <c r="AA1803" s="12"/>
      <c r="AB1803" s="12"/>
      <c r="AC1803" s="12"/>
      <c r="AD1803" s="13"/>
      <c r="AE1803" s="12"/>
      <c r="AF1803" s="12"/>
    </row>
    <row r="1804" spans="1:32" x14ac:dyDescent="0.35">
      <c r="A1804" s="153" t="s">
        <v>7070</v>
      </c>
      <c r="B1804" s="154" t="s">
        <v>19368</v>
      </c>
      <c r="C1804" s="153" t="s">
        <v>19369</v>
      </c>
      <c r="D1804" s="155">
        <v>2.99</v>
      </c>
      <c r="E1804" s="155">
        <v>180</v>
      </c>
      <c r="F1804" s="155">
        <v>1385</v>
      </c>
      <c r="G1804" s="155">
        <v>471</v>
      </c>
      <c r="H1804" s="156">
        <v>1</v>
      </c>
      <c r="I1804" s="155">
        <v>2.99</v>
      </c>
      <c r="J1804" s="155">
        <v>960</v>
      </c>
      <c r="K1804" s="155">
        <v>235</v>
      </c>
      <c r="L1804" s="155">
        <v>180</v>
      </c>
      <c r="M1804" s="12"/>
      <c r="N1804" s="12"/>
      <c r="O1804" s="12"/>
      <c r="P1804" s="12"/>
      <c r="Q1804" s="12"/>
      <c r="R1804" s="12"/>
      <c r="S1804" s="12"/>
      <c r="T1804" s="12"/>
      <c r="U1804" s="12"/>
      <c r="V1804" s="12"/>
      <c r="W1804" s="12"/>
      <c r="X1804" s="12"/>
      <c r="Y1804" s="12"/>
      <c r="Z1804" s="12"/>
      <c r="AA1804" s="12"/>
      <c r="AB1804" s="12"/>
      <c r="AC1804" s="12"/>
      <c r="AD1804" s="13"/>
      <c r="AE1804" s="12"/>
      <c r="AF1804" s="12"/>
    </row>
    <row r="1805" spans="1:32" x14ac:dyDescent="0.35">
      <c r="A1805" s="153" t="s">
        <v>7078</v>
      </c>
      <c r="B1805" s="154" t="s">
        <v>19370</v>
      </c>
      <c r="C1805" s="153" t="s">
        <v>19371</v>
      </c>
      <c r="D1805" s="155">
        <v>3.74</v>
      </c>
      <c r="E1805" s="155">
        <v>200</v>
      </c>
      <c r="F1805" s="155">
        <v>1203</v>
      </c>
      <c r="G1805" s="155">
        <v>380</v>
      </c>
      <c r="H1805" s="156">
        <v>1</v>
      </c>
      <c r="I1805" s="155">
        <v>3.74</v>
      </c>
      <c r="J1805" s="155">
        <v>1070</v>
      </c>
      <c r="K1805" s="155">
        <v>265</v>
      </c>
      <c r="L1805" s="155">
        <v>110</v>
      </c>
      <c r="M1805" s="12"/>
      <c r="N1805" s="12"/>
      <c r="O1805" s="12"/>
      <c r="P1805" s="12"/>
      <c r="Q1805" s="12"/>
      <c r="R1805" s="12"/>
      <c r="S1805" s="12"/>
      <c r="T1805" s="12"/>
      <c r="U1805" s="12"/>
      <c r="V1805" s="12"/>
      <c r="W1805" s="12"/>
      <c r="X1805" s="12"/>
      <c r="Y1805" s="12"/>
      <c r="Z1805" s="12"/>
      <c r="AA1805" s="12"/>
      <c r="AB1805" s="12"/>
      <c r="AC1805" s="12"/>
      <c r="AD1805" s="13"/>
      <c r="AE1805" s="12"/>
      <c r="AF1805" s="12"/>
    </row>
    <row r="1806" spans="1:32" x14ac:dyDescent="0.35">
      <c r="A1806" s="153" t="s">
        <v>7082</v>
      </c>
      <c r="B1806" s="154" t="s">
        <v>19372</v>
      </c>
      <c r="C1806" s="153" t="s">
        <v>19373</v>
      </c>
      <c r="D1806" s="155">
        <v>4.09</v>
      </c>
      <c r="E1806" s="155">
        <v>200</v>
      </c>
      <c r="F1806" s="155">
        <v>1203</v>
      </c>
      <c r="G1806" s="155">
        <v>380</v>
      </c>
      <c r="H1806" s="156">
        <v>1</v>
      </c>
      <c r="I1806" s="155">
        <v>4.09</v>
      </c>
      <c r="J1806" s="155">
        <v>1070</v>
      </c>
      <c r="K1806" s="155">
        <v>265</v>
      </c>
      <c r="L1806" s="155">
        <v>110</v>
      </c>
      <c r="M1806" s="12"/>
      <c r="N1806" s="12"/>
      <c r="O1806" s="12"/>
      <c r="P1806" s="12"/>
      <c r="Q1806" s="12"/>
      <c r="R1806" s="12"/>
      <c r="S1806" s="12"/>
      <c r="T1806" s="12"/>
      <c r="U1806" s="12"/>
      <c r="V1806" s="12"/>
      <c r="W1806" s="12"/>
      <c r="X1806" s="12"/>
      <c r="Y1806" s="12"/>
      <c r="Z1806" s="12"/>
      <c r="AA1806" s="12"/>
      <c r="AB1806" s="12"/>
      <c r="AC1806" s="12"/>
      <c r="AD1806" s="13"/>
      <c r="AE1806" s="12"/>
      <c r="AF1806" s="12"/>
    </row>
    <row r="1807" spans="1:32" x14ac:dyDescent="0.35">
      <c r="A1807" s="153" t="s">
        <v>7234</v>
      </c>
      <c r="B1807" s="154" t="s">
        <v>19374</v>
      </c>
      <c r="C1807" s="153" t="s">
        <v>19375</v>
      </c>
      <c r="D1807" s="155">
        <v>5.08</v>
      </c>
      <c r="E1807" s="155">
        <v>235</v>
      </c>
      <c r="F1807" s="155">
        <v>1185</v>
      </c>
      <c r="G1807" s="155">
        <v>595</v>
      </c>
      <c r="H1807" s="156">
        <v>1</v>
      </c>
      <c r="I1807" s="155">
        <v>5.08</v>
      </c>
      <c r="J1807" s="155">
        <v>780</v>
      </c>
      <c r="K1807" s="155">
        <v>390</v>
      </c>
      <c r="L1807" s="155">
        <v>150</v>
      </c>
      <c r="M1807" s="12"/>
      <c r="N1807" s="12"/>
      <c r="O1807" s="12"/>
      <c r="P1807" s="12"/>
      <c r="Q1807" s="12"/>
      <c r="R1807" s="12"/>
      <c r="S1807" s="12"/>
      <c r="T1807" s="12"/>
      <c r="U1807" s="12"/>
      <c r="V1807" s="12"/>
      <c r="W1807" s="12"/>
      <c r="X1807" s="12"/>
      <c r="Y1807" s="12"/>
      <c r="Z1807" s="12"/>
      <c r="AA1807" s="12"/>
      <c r="AB1807" s="12"/>
      <c r="AC1807" s="12"/>
      <c r="AD1807" s="13"/>
      <c r="AE1807" s="12"/>
      <c r="AF1807" s="12"/>
    </row>
    <row r="1808" spans="1:32" x14ac:dyDescent="0.35">
      <c r="A1808" s="154" t="s">
        <v>7074</v>
      </c>
      <c r="B1808" s="154" t="s">
        <v>19376</v>
      </c>
      <c r="C1808" s="154" t="s">
        <v>19369</v>
      </c>
      <c r="D1808" s="155">
        <v>3.84</v>
      </c>
      <c r="E1808" s="155">
        <v>170</v>
      </c>
      <c r="F1808" s="155">
        <v>1379</v>
      </c>
      <c r="G1808" s="155">
        <v>466</v>
      </c>
      <c r="H1808" s="156">
        <v>1</v>
      </c>
      <c r="I1808" s="155">
        <v>3.84</v>
      </c>
      <c r="J1808" s="155">
        <v>960</v>
      </c>
      <c r="K1808" s="155">
        <v>235</v>
      </c>
      <c r="L1808" s="155">
        <v>180</v>
      </c>
      <c r="M1808" s="12"/>
      <c r="N1808" s="12"/>
      <c r="O1808" s="12"/>
      <c r="P1808" s="12"/>
      <c r="Q1808" s="12"/>
      <c r="R1808" s="12"/>
      <c r="S1808" s="12"/>
      <c r="T1808" s="12"/>
      <c r="U1808" s="12"/>
      <c r="V1808" s="12"/>
      <c r="W1808" s="12"/>
      <c r="X1808" s="12"/>
      <c r="Y1808" s="12"/>
      <c r="Z1808" s="12"/>
      <c r="AA1808" s="12"/>
      <c r="AB1808" s="12"/>
      <c r="AC1808" s="12"/>
      <c r="AD1808" s="13"/>
      <c r="AE1808" s="12"/>
      <c r="AF1808" s="12"/>
    </row>
    <row r="1809" spans="1:32" x14ac:dyDescent="0.35">
      <c r="A1809" s="153" t="s">
        <v>12008</v>
      </c>
      <c r="B1809" s="154" t="s">
        <v>19377</v>
      </c>
      <c r="C1809" s="153" t="s">
        <v>19378</v>
      </c>
      <c r="D1809" s="155">
        <v>2.9</v>
      </c>
      <c r="E1809" s="155">
        <v>80</v>
      </c>
      <c r="F1809" s="155">
        <v>215</v>
      </c>
      <c r="G1809" s="155">
        <v>136</v>
      </c>
      <c r="H1809" s="156">
        <v>1</v>
      </c>
      <c r="I1809" s="155">
        <v>2.9</v>
      </c>
      <c r="J1809" s="155">
        <v>250</v>
      </c>
      <c r="K1809" s="155">
        <v>240</v>
      </c>
      <c r="L1809" s="155">
        <v>130</v>
      </c>
      <c r="M1809" s="12"/>
      <c r="N1809" s="12"/>
      <c r="O1809" s="12"/>
      <c r="P1809" s="12"/>
      <c r="Q1809" s="12"/>
      <c r="R1809" s="12"/>
      <c r="S1809" s="12"/>
      <c r="T1809" s="12"/>
      <c r="U1809" s="12"/>
      <c r="V1809" s="12"/>
      <c r="W1809" s="12"/>
      <c r="X1809" s="12"/>
      <c r="Y1809" s="12"/>
      <c r="Z1809" s="12"/>
      <c r="AA1809" s="12"/>
      <c r="AB1809" s="12"/>
      <c r="AC1809" s="12"/>
      <c r="AD1809" s="13"/>
      <c r="AE1809" s="12"/>
      <c r="AF1809" s="12"/>
    </row>
    <row r="1810" spans="1:32" x14ac:dyDescent="0.35">
      <c r="A1810" s="153" t="s">
        <v>12012</v>
      </c>
      <c r="B1810" s="154" t="s">
        <v>19379</v>
      </c>
      <c r="C1810" s="153" t="s">
        <v>19380</v>
      </c>
      <c r="D1810" s="155">
        <v>2.57</v>
      </c>
      <c r="E1810" s="155">
        <v>80</v>
      </c>
      <c r="F1810" s="155">
        <v>215</v>
      </c>
      <c r="G1810" s="155">
        <v>136</v>
      </c>
      <c r="H1810" s="156">
        <v>1</v>
      </c>
      <c r="I1810" s="155">
        <v>2.57</v>
      </c>
      <c r="J1810" s="155">
        <v>250</v>
      </c>
      <c r="K1810" s="155">
        <v>240</v>
      </c>
      <c r="L1810" s="155">
        <v>110</v>
      </c>
      <c r="M1810" s="12"/>
      <c r="N1810" s="12"/>
      <c r="O1810" s="12"/>
      <c r="P1810" s="12"/>
      <c r="Q1810" s="12"/>
      <c r="R1810" s="12"/>
      <c r="S1810" s="12"/>
      <c r="T1810" s="12"/>
      <c r="U1810" s="12"/>
      <c r="V1810" s="12"/>
      <c r="W1810" s="12"/>
      <c r="X1810" s="12"/>
      <c r="Y1810" s="12"/>
      <c r="Z1810" s="12"/>
      <c r="AA1810" s="12"/>
      <c r="AB1810" s="12"/>
      <c r="AC1810" s="12"/>
      <c r="AD1810" s="13"/>
      <c r="AE1810" s="12"/>
      <c r="AF1810" s="12"/>
    </row>
    <row r="1811" spans="1:32" x14ac:dyDescent="0.35">
      <c r="A1811" s="153" t="s">
        <v>12016</v>
      </c>
      <c r="B1811" s="154" t="s">
        <v>19381</v>
      </c>
      <c r="C1811" s="153" t="s">
        <v>19382</v>
      </c>
      <c r="D1811" s="155">
        <v>3.45</v>
      </c>
      <c r="E1811" s="155">
        <v>80</v>
      </c>
      <c r="F1811" s="155">
        <v>280</v>
      </c>
      <c r="G1811" s="155">
        <v>136</v>
      </c>
      <c r="H1811" s="156">
        <v>1</v>
      </c>
      <c r="I1811" s="155">
        <v>3.45</v>
      </c>
      <c r="J1811" s="155">
        <v>320</v>
      </c>
      <c r="K1811" s="155">
        <v>250</v>
      </c>
      <c r="L1811" s="155">
        <v>110</v>
      </c>
      <c r="M1811" s="12"/>
      <c r="N1811" s="12"/>
      <c r="O1811" s="12"/>
      <c r="P1811" s="12"/>
      <c r="Q1811" s="12"/>
      <c r="R1811" s="12"/>
      <c r="S1811" s="12"/>
      <c r="T1811" s="12"/>
      <c r="U1811" s="12"/>
      <c r="V1811" s="12"/>
      <c r="W1811" s="12"/>
      <c r="X1811" s="12"/>
      <c r="Y1811" s="12"/>
      <c r="Z1811" s="12"/>
      <c r="AA1811" s="12"/>
      <c r="AB1811" s="12"/>
      <c r="AC1811" s="12"/>
      <c r="AD1811" s="13"/>
      <c r="AE1811" s="12"/>
      <c r="AF1811" s="12"/>
    </row>
    <row r="1812" spans="1:32" x14ac:dyDescent="0.35">
      <c r="A1812" s="153" t="s">
        <v>12020</v>
      </c>
      <c r="B1812" s="154" t="s">
        <v>19383</v>
      </c>
      <c r="C1812" s="153" t="s">
        <v>19384</v>
      </c>
      <c r="D1812" s="155">
        <v>3.5</v>
      </c>
      <c r="E1812" s="155">
        <v>95</v>
      </c>
      <c r="F1812" s="155">
        <v>280</v>
      </c>
      <c r="G1812" s="155">
        <v>136</v>
      </c>
      <c r="H1812" s="156">
        <v>1</v>
      </c>
      <c r="I1812" s="155">
        <v>3.5</v>
      </c>
      <c r="J1812" s="155">
        <v>250</v>
      </c>
      <c r="K1812" s="155">
        <v>240</v>
      </c>
      <c r="L1812" s="155">
        <v>130</v>
      </c>
      <c r="M1812" s="12"/>
      <c r="N1812" s="12"/>
      <c r="O1812" s="12"/>
      <c r="P1812" s="12"/>
      <c r="Q1812" s="12"/>
      <c r="R1812" s="12"/>
      <c r="S1812" s="12"/>
      <c r="T1812" s="12"/>
      <c r="U1812" s="12"/>
      <c r="V1812" s="12"/>
      <c r="W1812" s="12"/>
      <c r="X1812" s="12"/>
      <c r="Y1812" s="12"/>
      <c r="Z1812" s="12"/>
      <c r="AA1812" s="12"/>
      <c r="AB1812" s="12"/>
      <c r="AC1812" s="12"/>
      <c r="AD1812" s="13"/>
      <c r="AE1812" s="12"/>
      <c r="AF1812" s="12"/>
    </row>
    <row r="1813" spans="1:32" x14ac:dyDescent="0.35">
      <c r="A1813" s="153" t="s">
        <v>12024</v>
      </c>
      <c r="B1813" s="154" t="s">
        <v>19385</v>
      </c>
      <c r="C1813" s="153" t="s">
        <v>19378</v>
      </c>
      <c r="D1813" s="155">
        <v>2.9</v>
      </c>
      <c r="E1813" s="155">
        <v>120</v>
      </c>
      <c r="F1813" s="155">
        <v>215</v>
      </c>
      <c r="G1813" s="155">
        <v>135</v>
      </c>
      <c r="H1813" s="156">
        <v>1</v>
      </c>
      <c r="I1813" s="155">
        <v>2.9</v>
      </c>
      <c r="J1813" s="155">
        <v>250</v>
      </c>
      <c r="K1813" s="155">
        <v>240</v>
      </c>
      <c r="L1813" s="155">
        <v>130</v>
      </c>
      <c r="M1813" s="12"/>
      <c r="N1813" s="12"/>
      <c r="O1813" s="12"/>
      <c r="P1813" s="12"/>
      <c r="Q1813" s="12"/>
      <c r="R1813" s="12"/>
      <c r="S1813" s="12"/>
      <c r="T1813" s="12"/>
      <c r="U1813" s="12"/>
      <c r="V1813" s="12"/>
      <c r="W1813" s="12"/>
      <c r="X1813" s="12"/>
      <c r="Y1813" s="12"/>
      <c r="Z1813" s="12"/>
      <c r="AA1813" s="12"/>
      <c r="AB1813" s="12"/>
      <c r="AC1813" s="12"/>
      <c r="AD1813" s="13"/>
      <c r="AE1813" s="12"/>
      <c r="AF1813" s="12"/>
    </row>
    <row r="1814" spans="1:32" x14ac:dyDescent="0.35">
      <c r="A1814" s="153" t="s">
        <v>12028</v>
      </c>
      <c r="B1814" s="154" t="s">
        <v>19386</v>
      </c>
      <c r="C1814" s="153" t="s">
        <v>19380</v>
      </c>
      <c r="D1814" s="155">
        <v>2.57</v>
      </c>
      <c r="E1814" s="155">
        <v>120</v>
      </c>
      <c r="F1814" s="155">
        <v>215</v>
      </c>
      <c r="G1814" s="155">
        <v>135</v>
      </c>
      <c r="H1814" s="156">
        <v>1</v>
      </c>
      <c r="I1814" s="155">
        <v>2.57</v>
      </c>
      <c r="J1814" s="155">
        <v>250</v>
      </c>
      <c r="K1814" s="155">
        <v>240</v>
      </c>
      <c r="L1814" s="155">
        <v>110</v>
      </c>
      <c r="M1814" s="12"/>
      <c r="N1814" s="12"/>
      <c r="O1814" s="12"/>
      <c r="P1814" s="12"/>
      <c r="Q1814" s="12"/>
      <c r="R1814" s="12"/>
      <c r="S1814" s="12"/>
      <c r="T1814" s="12"/>
      <c r="U1814" s="12"/>
      <c r="V1814" s="12"/>
      <c r="W1814" s="12"/>
      <c r="X1814" s="12"/>
      <c r="Y1814" s="12"/>
      <c r="Z1814" s="12"/>
      <c r="AA1814" s="12"/>
      <c r="AB1814" s="12"/>
      <c r="AC1814" s="12"/>
      <c r="AD1814" s="13"/>
      <c r="AE1814" s="12"/>
      <c r="AF1814" s="12"/>
    </row>
    <row r="1815" spans="1:32" x14ac:dyDescent="0.35">
      <c r="A1815" s="153" t="s">
        <v>12032</v>
      </c>
      <c r="B1815" s="154" t="s">
        <v>19387</v>
      </c>
      <c r="C1815" s="153" t="s">
        <v>19382</v>
      </c>
      <c r="D1815" s="155">
        <v>3.45</v>
      </c>
      <c r="E1815" s="155">
        <v>120</v>
      </c>
      <c r="F1815" s="155">
        <v>280</v>
      </c>
      <c r="G1815" s="155">
        <v>135</v>
      </c>
      <c r="H1815" s="156">
        <v>1</v>
      </c>
      <c r="I1815" s="155">
        <v>3.45</v>
      </c>
      <c r="J1815" s="155">
        <v>320</v>
      </c>
      <c r="K1815" s="155">
        <v>250</v>
      </c>
      <c r="L1815" s="155">
        <v>110</v>
      </c>
      <c r="M1815" s="12"/>
      <c r="N1815" s="12"/>
      <c r="O1815" s="12"/>
      <c r="P1815" s="12"/>
      <c r="Q1815" s="12"/>
      <c r="R1815" s="12"/>
      <c r="S1815" s="12"/>
      <c r="T1815" s="12"/>
      <c r="U1815" s="12"/>
      <c r="V1815" s="12"/>
      <c r="W1815" s="12"/>
      <c r="X1815" s="12"/>
      <c r="Y1815" s="12"/>
      <c r="Z1815" s="12"/>
      <c r="AA1815" s="12"/>
      <c r="AB1815" s="12"/>
      <c r="AC1815" s="12"/>
      <c r="AD1815" s="13"/>
      <c r="AE1815" s="12"/>
      <c r="AF1815" s="12"/>
    </row>
    <row r="1816" spans="1:32" x14ac:dyDescent="0.35">
      <c r="A1816" s="153" t="s">
        <v>12036</v>
      </c>
      <c r="B1816" s="154" t="s">
        <v>19388</v>
      </c>
      <c r="C1816" s="153" t="s">
        <v>19384</v>
      </c>
      <c r="D1816" s="155">
        <v>3.5</v>
      </c>
      <c r="E1816" s="155">
        <v>120</v>
      </c>
      <c r="F1816" s="155">
        <v>280</v>
      </c>
      <c r="G1816" s="155">
        <v>135</v>
      </c>
      <c r="H1816" s="156">
        <v>1</v>
      </c>
      <c r="I1816" s="155">
        <v>3.5</v>
      </c>
      <c r="J1816" s="155">
        <v>250</v>
      </c>
      <c r="K1816" s="155">
        <v>240</v>
      </c>
      <c r="L1816" s="155">
        <v>130</v>
      </c>
      <c r="M1816" s="12"/>
      <c r="N1816" s="12"/>
      <c r="O1816" s="12"/>
      <c r="P1816" s="12"/>
      <c r="Q1816" s="12"/>
      <c r="R1816" s="12"/>
      <c r="S1816" s="12"/>
      <c r="T1816" s="12"/>
      <c r="U1816" s="12"/>
      <c r="V1816" s="12"/>
      <c r="W1816" s="12"/>
      <c r="X1816" s="12"/>
      <c r="Y1816" s="12"/>
      <c r="Z1816" s="12"/>
      <c r="AA1816" s="12"/>
      <c r="AB1816" s="12"/>
      <c r="AC1816" s="12"/>
      <c r="AD1816" s="13"/>
      <c r="AE1816" s="12"/>
      <c r="AF1816" s="12"/>
    </row>
    <row r="1817" spans="1:32" x14ac:dyDescent="0.35">
      <c r="A1817" s="153" t="s">
        <v>7202</v>
      </c>
      <c r="B1817" s="154" t="s">
        <v>19389</v>
      </c>
      <c r="C1817" s="153" t="s">
        <v>19270</v>
      </c>
      <c r="D1817" s="155">
        <v>0.41</v>
      </c>
      <c r="E1817" s="155">
        <v>45</v>
      </c>
      <c r="F1817" s="155">
        <v>105</v>
      </c>
      <c r="G1817" s="155">
        <v>45</v>
      </c>
      <c r="H1817" s="156">
        <v>1</v>
      </c>
      <c r="I1817" s="155">
        <v>0.41</v>
      </c>
      <c r="J1817" s="155">
        <v>80</v>
      </c>
      <c r="K1817" s="155">
        <v>72</v>
      </c>
      <c r="L1817" s="155">
        <v>106</v>
      </c>
      <c r="M1817" s="12"/>
      <c r="N1817" s="12"/>
      <c r="O1817" s="12"/>
      <c r="P1817" s="12"/>
      <c r="Q1817" s="12"/>
      <c r="R1817" s="12"/>
      <c r="S1817" s="12"/>
      <c r="T1817" s="12"/>
      <c r="U1817" s="12"/>
      <c r="V1817" s="12"/>
      <c r="W1817" s="12"/>
      <c r="X1817" s="12"/>
      <c r="Y1817" s="12"/>
      <c r="Z1817" s="12"/>
      <c r="AA1817" s="12"/>
      <c r="AB1817" s="12"/>
      <c r="AC1817" s="12"/>
      <c r="AD1817" s="13"/>
      <c r="AE1817" s="12"/>
      <c r="AF1817" s="12"/>
    </row>
    <row r="1818" spans="1:32" x14ac:dyDescent="0.35">
      <c r="A1818" s="153" t="s">
        <v>7206</v>
      </c>
      <c r="B1818" s="154" t="s">
        <v>19390</v>
      </c>
      <c r="C1818" s="153" t="s">
        <v>19270</v>
      </c>
      <c r="D1818" s="155">
        <v>0.42</v>
      </c>
      <c r="E1818" s="155">
        <v>53</v>
      </c>
      <c r="F1818" s="155">
        <v>105</v>
      </c>
      <c r="G1818" s="155">
        <v>53</v>
      </c>
      <c r="H1818" s="156">
        <v>1</v>
      </c>
      <c r="I1818" s="155">
        <v>0.42</v>
      </c>
      <c r="J1818" s="155">
        <v>80</v>
      </c>
      <c r="K1818" s="155">
        <v>70</v>
      </c>
      <c r="L1818" s="155">
        <v>110</v>
      </c>
      <c r="M1818" s="12"/>
      <c r="N1818" s="12"/>
      <c r="O1818" s="12"/>
      <c r="P1818" s="12"/>
      <c r="Q1818" s="12"/>
      <c r="R1818" s="12"/>
      <c r="S1818" s="12"/>
      <c r="T1818" s="12"/>
      <c r="U1818" s="12"/>
      <c r="V1818" s="12"/>
      <c r="W1818" s="12"/>
      <c r="X1818" s="12"/>
      <c r="Y1818" s="12"/>
      <c r="Z1818" s="12"/>
      <c r="AA1818" s="12"/>
      <c r="AB1818" s="12"/>
      <c r="AC1818" s="12"/>
      <c r="AD1818" s="13"/>
      <c r="AE1818" s="12"/>
      <c r="AF1818" s="12"/>
    </row>
    <row r="1819" spans="1:32" x14ac:dyDescent="0.35">
      <c r="A1819" s="153" t="s">
        <v>8260</v>
      </c>
      <c r="B1819" s="154" t="s">
        <v>19391</v>
      </c>
      <c r="C1819" s="153" t="s">
        <v>19270</v>
      </c>
      <c r="D1819" s="155">
        <v>0.56999999999999995</v>
      </c>
      <c r="E1819" s="155">
        <v>92</v>
      </c>
      <c r="F1819" s="155">
        <v>49</v>
      </c>
      <c r="G1819" s="155">
        <v>92</v>
      </c>
      <c r="H1819" s="156">
        <v>1</v>
      </c>
      <c r="I1819" s="155">
        <v>0.56999999999999995</v>
      </c>
      <c r="J1819" s="155">
        <v>100</v>
      </c>
      <c r="K1819" s="155">
        <v>50</v>
      </c>
      <c r="L1819" s="155">
        <v>100</v>
      </c>
      <c r="M1819" s="12"/>
      <c r="N1819" s="12"/>
      <c r="O1819" s="12"/>
      <c r="P1819" s="12"/>
      <c r="Q1819" s="12"/>
      <c r="R1819" s="12"/>
      <c r="S1819" s="12"/>
      <c r="T1819" s="12"/>
      <c r="U1819" s="12"/>
      <c r="V1819" s="12"/>
      <c r="W1819" s="12"/>
      <c r="X1819" s="12"/>
      <c r="Y1819" s="12"/>
      <c r="Z1819" s="12"/>
      <c r="AA1819" s="12"/>
      <c r="AB1819" s="12"/>
      <c r="AC1819" s="12"/>
      <c r="AD1819" s="13"/>
      <c r="AE1819" s="12"/>
      <c r="AF1819" s="12"/>
    </row>
    <row r="1820" spans="1:32" x14ac:dyDescent="0.35">
      <c r="A1820" s="153" t="s">
        <v>13115</v>
      </c>
      <c r="B1820" s="154" t="s">
        <v>19392</v>
      </c>
      <c r="C1820" s="153" t="s">
        <v>19393</v>
      </c>
      <c r="D1820" s="155">
        <v>0.62</v>
      </c>
      <c r="E1820" s="155">
        <v>30</v>
      </c>
      <c r="F1820" s="155">
        <v>1230</v>
      </c>
      <c r="G1820" s="155">
        <v>30</v>
      </c>
      <c r="H1820" s="156">
        <v>1</v>
      </c>
      <c r="I1820" s="155">
        <v>0.62</v>
      </c>
      <c r="J1820" s="155">
        <v>275</v>
      </c>
      <c r="K1820" s="155">
        <v>185</v>
      </c>
      <c r="L1820" s="155">
        <v>130</v>
      </c>
      <c r="M1820" s="12"/>
      <c r="N1820" s="12"/>
      <c r="O1820" s="12"/>
      <c r="P1820" s="12"/>
      <c r="Q1820" s="12"/>
      <c r="R1820" s="12"/>
      <c r="S1820" s="12"/>
      <c r="T1820" s="12"/>
      <c r="U1820" s="12"/>
      <c r="V1820" s="12"/>
      <c r="W1820" s="12"/>
      <c r="X1820" s="12"/>
      <c r="Y1820" s="12"/>
      <c r="Z1820" s="12"/>
      <c r="AA1820" s="12"/>
      <c r="AB1820" s="12"/>
      <c r="AC1820" s="12"/>
      <c r="AD1820" s="13"/>
      <c r="AE1820" s="12"/>
      <c r="AF1820" s="12"/>
    </row>
    <row r="1821" spans="1:32" x14ac:dyDescent="0.35">
      <c r="A1821" s="153" t="s">
        <v>7162</v>
      </c>
      <c r="B1821" s="154" t="s">
        <v>19394</v>
      </c>
      <c r="C1821" s="153" t="s">
        <v>19393</v>
      </c>
      <c r="D1821" s="155">
        <v>0.68</v>
      </c>
      <c r="E1821" s="155">
        <v>30</v>
      </c>
      <c r="F1821" s="155">
        <v>1265</v>
      </c>
      <c r="G1821" s="155">
        <v>55</v>
      </c>
      <c r="H1821" s="156">
        <v>1</v>
      </c>
      <c r="I1821" s="155">
        <v>0.68</v>
      </c>
      <c r="J1821" s="155">
        <v>275</v>
      </c>
      <c r="K1821" s="155">
        <v>185</v>
      </c>
      <c r="L1821" s="155">
        <v>130</v>
      </c>
      <c r="M1821" s="12"/>
      <c r="N1821" s="12"/>
      <c r="O1821" s="12"/>
      <c r="P1821" s="12"/>
      <c r="Q1821" s="12"/>
      <c r="R1821" s="12"/>
      <c r="S1821" s="12"/>
      <c r="T1821" s="12"/>
      <c r="U1821" s="12"/>
      <c r="V1821" s="12"/>
      <c r="W1821" s="12"/>
      <c r="X1821" s="12"/>
      <c r="Y1821" s="12"/>
      <c r="Z1821" s="12"/>
      <c r="AA1821" s="12"/>
      <c r="AB1821" s="12"/>
      <c r="AC1821" s="12"/>
      <c r="AD1821" s="13"/>
      <c r="AE1821" s="12"/>
      <c r="AF1821" s="12"/>
    </row>
    <row r="1822" spans="1:32" x14ac:dyDescent="0.35">
      <c r="A1822" s="153" t="s">
        <v>10335</v>
      </c>
      <c r="B1822" s="154" t="s">
        <v>19395</v>
      </c>
      <c r="C1822" s="153" t="s">
        <v>19396</v>
      </c>
      <c r="D1822" s="155">
        <v>5.0999999999999996</v>
      </c>
      <c r="E1822" s="155">
        <v>500</v>
      </c>
      <c r="F1822" s="155">
        <v>345</v>
      </c>
      <c r="G1822" s="155">
        <v>345</v>
      </c>
      <c r="H1822" s="156">
        <v>1</v>
      </c>
      <c r="I1822" s="155">
        <v>5.0999999999999996</v>
      </c>
      <c r="J1822" s="155">
        <v>515</v>
      </c>
      <c r="K1822" s="155">
        <v>363</v>
      </c>
      <c r="L1822" s="155">
        <v>73</v>
      </c>
      <c r="M1822" s="12"/>
      <c r="N1822" s="12"/>
      <c r="O1822" s="12"/>
      <c r="P1822" s="12"/>
      <c r="Q1822" s="12"/>
      <c r="R1822" s="12"/>
      <c r="S1822" s="12"/>
      <c r="T1822" s="12"/>
      <c r="U1822" s="12"/>
      <c r="V1822" s="12"/>
      <c r="W1822" s="12"/>
      <c r="X1822" s="12"/>
      <c r="Y1822" s="12"/>
      <c r="Z1822" s="12"/>
      <c r="AA1822" s="12"/>
      <c r="AB1822" s="12"/>
      <c r="AC1822" s="12"/>
      <c r="AD1822" s="13"/>
      <c r="AE1822" s="12"/>
      <c r="AF1822" s="12"/>
    </row>
    <row r="1823" spans="1:32" x14ac:dyDescent="0.35">
      <c r="A1823" s="153" t="s">
        <v>7158</v>
      </c>
      <c r="B1823" s="154" t="s">
        <v>19397</v>
      </c>
      <c r="C1823" s="153" t="s">
        <v>198</v>
      </c>
      <c r="D1823" s="155">
        <v>0.28000000000000003</v>
      </c>
      <c r="E1823" s="155">
        <v>36</v>
      </c>
      <c r="F1823" s="155">
        <v>53</v>
      </c>
      <c r="G1823" s="155">
        <v>36</v>
      </c>
      <c r="H1823" s="156">
        <v>1</v>
      </c>
      <c r="I1823" s="155">
        <v>0.28000000000000003</v>
      </c>
      <c r="J1823" s="155">
        <v>65</v>
      </c>
      <c r="K1823" s="155">
        <v>65</v>
      </c>
      <c r="L1823" s="155">
        <v>55</v>
      </c>
      <c r="M1823" s="12"/>
      <c r="N1823" s="12"/>
      <c r="O1823" s="12"/>
      <c r="P1823" s="12"/>
      <c r="Q1823" s="12"/>
      <c r="R1823" s="12"/>
      <c r="S1823" s="12"/>
      <c r="T1823" s="12"/>
      <c r="U1823" s="12"/>
      <c r="V1823" s="12"/>
      <c r="W1823" s="12"/>
      <c r="X1823" s="12"/>
      <c r="Y1823" s="12"/>
      <c r="Z1823" s="12"/>
      <c r="AA1823" s="12"/>
      <c r="AB1823" s="12"/>
      <c r="AC1823" s="12"/>
      <c r="AD1823" s="13"/>
      <c r="AE1823" s="12"/>
      <c r="AF1823" s="12"/>
    </row>
    <row r="1824" spans="1:32" x14ac:dyDescent="0.35">
      <c r="A1824" s="153" t="s">
        <v>7626</v>
      </c>
      <c r="B1824" s="154" t="s">
        <v>19398</v>
      </c>
      <c r="C1824" s="153" t="s">
        <v>676</v>
      </c>
      <c r="D1824" s="155">
        <v>15.81</v>
      </c>
      <c r="E1824" s="155">
        <v>220</v>
      </c>
      <c r="F1824" s="155">
        <v>1560</v>
      </c>
      <c r="G1824" s="155">
        <v>75</v>
      </c>
      <c r="H1824" s="156">
        <v>1</v>
      </c>
      <c r="I1824" s="155">
        <v>15.81</v>
      </c>
      <c r="J1824" s="155">
        <v>1740</v>
      </c>
      <c r="K1824" s="155">
        <v>540</v>
      </c>
      <c r="L1824" s="155">
        <v>280</v>
      </c>
      <c r="M1824" s="12"/>
      <c r="N1824" s="12"/>
      <c r="O1824" s="12"/>
      <c r="P1824" s="12"/>
      <c r="Q1824" s="12"/>
      <c r="R1824" s="12"/>
      <c r="S1824" s="12"/>
      <c r="T1824" s="12"/>
      <c r="U1824" s="12"/>
      <c r="V1824" s="12"/>
      <c r="W1824" s="12"/>
      <c r="X1824" s="12"/>
      <c r="Y1824" s="12"/>
      <c r="Z1824" s="12"/>
      <c r="AA1824" s="12"/>
      <c r="AB1824" s="12"/>
      <c r="AC1824" s="12"/>
      <c r="AD1824" s="13"/>
      <c r="AE1824" s="12"/>
      <c r="AF1824" s="12"/>
    </row>
    <row r="1825" spans="1:32" x14ac:dyDescent="0.35">
      <c r="A1825" s="153" t="s">
        <v>7174</v>
      </c>
      <c r="B1825" s="154" t="s">
        <v>19399</v>
      </c>
      <c r="C1825" s="153" t="s">
        <v>241</v>
      </c>
      <c r="D1825" s="155">
        <v>8.06</v>
      </c>
      <c r="E1825" s="155">
        <v>350</v>
      </c>
      <c r="F1825" s="155">
        <v>1332</v>
      </c>
      <c r="G1825" s="155">
        <v>483</v>
      </c>
      <c r="H1825" s="156">
        <v>1</v>
      </c>
      <c r="I1825" s="155">
        <v>8.06</v>
      </c>
      <c r="J1825" s="155">
        <v>1040</v>
      </c>
      <c r="K1825" s="155">
        <v>370</v>
      </c>
      <c r="L1825" s="155">
        <v>270</v>
      </c>
      <c r="M1825" s="12"/>
      <c r="N1825" s="12"/>
      <c r="O1825" s="12"/>
      <c r="P1825" s="12"/>
      <c r="Q1825" s="12"/>
      <c r="R1825" s="12"/>
      <c r="S1825" s="12"/>
      <c r="T1825" s="12"/>
      <c r="U1825" s="12"/>
      <c r="V1825" s="12"/>
      <c r="W1825" s="12"/>
      <c r="X1825" s="12"/>
      <c r="Y1825" s="12"/>
      <c r="Z1825" s="12"/>
      <c r="AA1825" s="12"/>
      <c r="AB1825" s="12"/>
      <c r="AC1825" s="12"/>
      <c r="AD1825" s="13"/>
      <c r="AE1825" s="12"/>
      <c r="AF1825" s="12"/>
    </row>
    <row r="1826" spans="1:32" x14ac:dyDescent="0.35">
      <c r="A1826" s="153" t="s">
        <v>13227</v>
      </c>
      <c r="B1826" s="154" t="s">
        <v>19400</v>
      </c>
      <c r="C1826" s="153" t="s">
        <v>666</v>
      </c>
      <c r="D1826" s="155">
        <v>12.92</v>
      </c>
      <c r="E1826" s="155">
        <v>200</v>
      </c>
      <c r="F1826" s="155">
        <v>1450</v>
      </c>
      <c r="G1826" s="155">
        <v>450</v>
      </c>
      <c r="H1826" s="156">
        <v>1</v>
      </c>
      <c r="I1826" s="155">
        <v>12.92</v>
      </c>
      <c r="J1826" s="155">
        <v>1470</v>
      </c>
      <c r="K1826" s="155">
        <v>210</v>
      </c>
      <c r="L1826" s="155">
        <v>470</v>
      </c>
      <c r="M1826" s="12"/>
      <c r="N1826" s="12"/>
      <c r="O1826" s="12"/>
      <c r="P1826" s="12"/>
      <c r="Q1826" s="12"/>
      <c r="R1826" s="12"/>
      <c r="S1826" s="12"/>
      <c r="T1826" s="12"/>
      <c r="U1826" s="12"/>
      <c r="V1826" s="12"/>
      <c r="W1826" s="12"/>
      <c r="X1826" s="12"/>
      <c r="Y1826" s="12"/>
      <c r="Z1826" s="12"/>
      <c r="AA1826" s="12"/>
      <c r="AB1826" s="12"/>
      <c r="AC1826" s="12"/>
      <c r="AD1826" s="13"/>
      <c r="AE1826" s="12"/>
      <c r="AF1826" s="12"/>
    </row>
    <row r="1827" spans="1:32" x14ac:dyDescent="0.35">
      <c r="A1827" s="153" t="s">
        <v>7630</v>
      </c>
      <c r="B1827" s="154" t="s">
        <v>19401</v>
      </c>
      <c r="C1827" s="153" t="s">
        <v>679</v>
      </c>
      <c r="D1827" s="155">
        <v>18.5</v>
      </c>
      <c r="E1827" s="155">
        <v>220</v>
      </c>
      <c r="F1827" s="155">
        <v>1550</v>
      </c>
      <c r="G1827" s="155">
        <v>540</v>
      </c>
      <c r="H1827" s="156">
        <v>1</v>
      </c>
      <c r="I1827" s="155">
        <v>18.5</v>
      </c>
      <c r="J1827" s="155">
        <v>1730</v>
      </c>
      <c r="K1827" s="155">
        <v>540</v>
      </c>
      <c r="L1827" s="155">
        <v>330</v>
      </c>
      <c r="M1827" s="12"/>
      <c r="N1827" s="12"/>
      <c r="O1827" s="12"/>
      <c r="P1827" s="12"/>
      <c r="Q1827" s="12"/>
      <c r="R1827" s="12"/>
      <c r="S1827" s="12"/>
      <c r="T1827" s="12"/>
      <c r="U1827" s="12"/>
      <c r="V1827" s="12"/>
      <c r="W1827" s="12"/>
      <c r="X1827" s="12"/>
      <c r="Y1827" s="12"/>
      <c r="Z1827" s="12"/>
      <c r="AA1827" s="12"/>
      <c r="AB1827" s="12"/>
      <c r="AC1827" s="12"/>
      <c r="AD1827" s="13"/>
      <c r="AE1827" s="12"/>
      <c r="AF1827" s="12"/>
    </row>
    <row r="1828" spans="1:32" x14ac:dyDescent="0.35">
      <c r="A1828" s="153" t="s">
        <v>7634</v>
      </c>
      <c r="B1828" s="154" t="s">
        <v>19402</v>
      </c>
      <c r="C1828" s="153" t="s">
        <v>19403</v>
      </c>
      <c r="D1828" s="155">
        <v>17.190000000000001</v>
      </c>
      <c r="E1828" s="155">
        <v>220</v>
      </c>
      <c r="F1828" s="155">
        <v>1500</v>
      </c>
      <c r="G1828" s="155">
        <v>550</v>
      </c>
      <c r="H1828" s="156">
        <v>1</v>
      </c>
      <c r="I1828" s="155">
        <v>17.190000000000001</v>
      </c>
      <c r="J1828" s="155">
        <v>1570</v>
      </c>
      <c r="K1828" s="155">
        <v>620</v>
      </c>
      <c r="L1828" s="155">
        <v>325</v>
      </c>
      <c r="M1828" s="12"/>
      <c r="N1828" s="12"/>
      <c r="O1828" s="12"/>
      <c r="P1828" s="12"/>
      <c r="Q1828" s="12"/>
      <c r="R1828" s="12"/>
      <c r="S1828" s="12"/>
      <c r="T1828" s="12"/>
      <c r="U1828" s="12"/>
      <c r="V1828" s="12"/>
      <c r="W1828" s="12"/>
      <c r="X1828" s="12"/>
      <c r="Y1828" s="12"/>
      <c r="Z1828" s="12"/>
      <c r="AA1828" s="12"/>
      <c r="AB1828" s="12"/>
      <c r="AC1828" s="12"/>
      <c r="AD1828" s="13"/>
      <c r="AE1828" s="12"/>
      <c r="AF1828" s="12"/>
    </row>
    <row r="1829" spans="1:32" x14ac:dyDescent="0.35">
      <c r="A1829" s="153" t="s">
        <v>7638</v>
      </c>
      <c r="B1829" s="154" t="s">
        <v>19404</v>
      </c>
      <c r="C1829" s="153" t="s">
        <v>19405</v>
      </c>
      <c r="D1829" s="155">
        <v>17.2</v>
      </c>
      <c r="E1829" s="155">
        <v>220</v>
      </c>
      <c r="F1829" s="155">
        <v>1535</v>
      </c>
      <c r="G1829" s="155">
        <v>600</v>
      </c>
      <c r="H1829" s="156">
        <v>1</v>
      </c>
      <c r="I1829" s="155">
        <v>17.2</v>
      </c>
      <c r="J1829" s="155">
        <v>1570</v>
      </c>
      <c r="K1829" s="155">
        <v>320</v>
      </c>
      <c r="L1829" s="155">
        <v>230</v>
      </c>
      <c r="M1829" s="12"/>
      <c r="N1829" s="12"/>
      <c r="O1829" s="12"/>
      <c r="P1829" s="12"/>
      <c r="Q1829" s="12"/>
      <c r="R1829" s="12"/>
      <c r="S1829" s="12"/>
      <c r="T1829" s="12"/>
      <c r="U1829" s="12"/>
      <c r="V1829" s="12"/>
      <c r="W1829" s="12"/>
      <c r="X1829" s="12"/>
      <c r="Y1829" s="12"/>
      <c r="Z1829" s="12"/>
      <c r="AA1829" s="12"/>
      <c r="AB1829" s="12"/>
      <c r="AC1829" s="12"/>
      <c r="AD1829" s="13"/>
      <c r="AE1829" s="12"/>
      <c r="AF1829" s="12"/>
    </row>
    <row r="1830" spans="1:32" x14ac:dyDescent="0.35">
      <c r="A1830" s="153" t="s">
        <v>7642</v>
      </c>
      <c r="B1830" s="154" t="s">
        <v>19406</v>
      </c>
      <c r="C1830" s="153" t="s">
        <v>19407</v>
      </c>
      <c r="D1830" s="155">
        <v>17.079999999999998</v>
      </c>
      <c r="E1830" s="155">
        <v>220</v>
      </c>
      <c r="F1830" s="155">
        <v>1535</v>
      </c>
      <c r="G1830" s="155">
        <v>320</v>
      </c>
      <c r="H1830" s="156">
        <v>1</v>
      </c>
      <c r="I1830" s="155">
        <v>17.079999999999998</v>
      </c>
      <c r="J1830" s="155">
        <v>1560</v>
      </c>
      <c r="K1830" s="155">
        <v>320</v>
      </c>
      <c r="L1830" s="155">
        <v>230</v>
      </c>
      <c r="M1830" s="12"/>
      <c r="N1830" s="12"/>
      <c r="O1830" s="12"/>
      <c r="P1830" s="12"/>
      <c r="Q1830" s="12"/>
      <c r="R1830" s="12"/>
      <c r="S1830" s="12"/>
      <c r="T1830" s="12"/>
      <c r="U1830" s="12"/>
      <c r="V1830" s="12"/>
      <c r="W1830" s="12"/>
      <c r="X1830" s="12"/>
      <c r="Y1830" s="12"/>
      <c r="Z1830" s="12"/>
      <c r="AA1830" s="12"/>
      <c r="AB1830" s="12"/>
      <c r="AC1830" s="12"/>
      <c r="AD1830" s="13"/>
      <c r="AE1830" s="12"/>
      <c r="AF1830" s="12"/>
    </row>
    <row r="1831" spans="1:32" x14ac:dyDescent="0.35">
      <c r="A1831" s="153" t="s">
        <v>7650</v>
      </c>
      <c r="B1831" s="154" t="s">
        <v>19408</v>
      </c>
      <c r="C1831" s="153" t="s">
        <v>19409</v>
      </c>
      <c r="D1831" s="155">
        <v>16.78</v>
      </c>
      <c r="E1831" s="155">
        <v>210</v>
      </c>
      <c r="F1831" s="155">
        <v>1380</v>
      </c>
      <c r="G1831" s="155">
        <v>375</v>
      </c>
      <c r="H1831" s="156">
        <v>1</v>
      </c>
      <c r="I1831" s="155">
        <v>16.78</v>
      </c>
      <c r="J1831" s="155">
        <v>1410</v>
      </c>
      <c r="K1831" s="155">
        <v>300</v>
      </c>
      <c r="L1831" s="155">
        <v>540</v>
      </c>
      <c r="M1831" s="12"/>
      <c r="N1831" s="12"/>
      <c r="O1831" s="12"/>
      <c r="P1831" s="12"/>
      <c r="Q1831" s="12"/>
      <c r="R1831" s="12"/>
      <c r="S1831" s="12"/>
      <c r="T1831" s="12"/>
      <c r="U1831" s="12"/>
      <c r="V1831" s="12"/>
      <c r="W1831" s="12"/>
      <c r="X1831" s="12"/>
      <c r="Y1831" s="12"/>
      <c r="Z1831" s="12"/>
      <c r="AA1831" s="12"/>
      <c r="AB1831" s="12"/>
      <c r="AC1831" s="12"/>
      <c r="AD1831" s="13"/>
      <c r="AE1831" s="12"/>
      <c r="AF1831" s="12"/>
    </row>
    <row r="1832" spans="1:32" x14ac:dyDescent="0.35">
      <c r="A1832" s="153" t="s">
        <v>11814</v>
      </c>
      <c r="B1832" s="154" t="s">
        <v>19410</v>
      </c>
      <c r="C1832" s="153" t="s">
        <v>19411</v>
      </c>
      <c r="D1832" s="155">
        <v>16.12</v>
      </c>
      <c r="E1832" s="155">
        <v>220</v>
      </c>
      <c r="F1832" s="155">
        <v>900</v>
      </c>
      <c r="G1832" s="155">
        <v>600</v>
      </c>
      <c r="H1832" s="156">
        <v>1</v>
      </c>
      <c r="I1832" s="155">
        <v>16.12</v>
      </c>
      <c r="J1832" s="155">
        <v>940</v>
      </c>
      <c r="K1832" s="155">
        <v>280</v>
      </c>
      <c r="L1832" s="155">
        <v>225</v>
      </c>
      <c r="M1832" s="12"/>
      <c r="N1832" s="12"/>
      <c r="O1832" s="12"/>
      <c r="P1832" s="12"/>
      <c r="Q1832" s="12"/>
      <c r="R1832" s="12"/>
      <c r="S1832" s="12"/>
      <c r="T1832" s="12"/>
      <c r="U1832" s="12"/>
      <c r="V1832" s="12"/>
      <c r="W1832" s="12"/>
      <c r="X1832" s="12"/>
      <c r="Y1832" s="12"/>
      <c r="Z1832" s="12"/>
      <c r="AA1832" s="12"/>
      <c r="AB1832" s="12"/>
      <c r="AC1832" s="12"/>
      <c r="AD1832" s="13"/>
      <c r="AE1832" s="12"/>
      <c r="AF1832" s="12"/>
    </row>
    <row r="1833" spans="1:32" x14ac:dyDescent="0.35">
      <c r="A1833" s="153" t="s">
        <v>15088</v>
      </c>
      <c r="B1833" s="154" t="s">
        <v>19412</v>
      </c>
      <c r="C1833" s="153" t="s">
        <v>19411</v>
      </c>
      <c r="D1833" s="155">
        <v>15.47</v>
      </c>
      <c r="E1833" s="155">
        <v>220</v>
      </c>
      <c r="F1833" s="155">
        <v>980</v>
      </c>
      <c r="G1833" s="155">
        <v>600</v>
      </c>
      <c r="H1833" s="156">
        <v>1</v>
      </c>
      <c r="I1833" s="155">
        <v>15.47</v>
      </c>
      <c r="J1833" s="155">
        <v>1040</v>
      </c>
      <c r="K1833" s="155">
        <v>270</v>
      </c>
      <c r="L1833" s="155">
        <v>240</v>
      </c>
      <c r="M1833" s="12"/>
      <c r="N1833" s="12"/>
      <c r="O1833" s="12"/>
      <c r="P1833" s="12"/>
      <c r="Q1833" s="12"/>
      <c r="R1833" s="12"/>
      <c r="S1833" s="12"/>
      <c r="T1833" s="12"/>
      <c r="U1833" s="12"/>
      <c r="V1833" s="12"/>
      <c r="W1833" s="12"/>
      <c r="X1833" s="12"/>
      <c r="Y1833" s="12"/>
      <c r="Z1833" s="12"/>
      <c r="AA1833" s="12"/>
      <c r="AB1833" s="12"/>
      <c r="AC1833" s="12"/>
      <c r="AD1833" s="13"/>
      <c r="AE1833" s="12"/>
      <c r="AF1833" s="12"/>
    </row>
    <row r="1834" spans="1:32" x14ac:dyDescent="0.35">
      <c r="A1834" s="153" t="s">
        <v>7014</v>
      </c>
      <c r="B1834" s="154" t="s">
        <v>19413</v>
      </c>
      <c r="C1834" s="153" t="s">
        <v>19414</v>
      </c>
      <c r="D1834" s="155">
        <v>1.44</v>
      </c>
      <c r="E1834" s="155">
        <v>10</v>
      </c>
      <c r="F1834" s="155">
        <v>830</v>
      </c>
      <c r="G1834" s="155">
        <v>70</v>
      </c>
      <c r="H1834" s="156">
        <v>1</v>
      </c>
      <c r="I1834" s="155">
        <v>1.44</v>
      </c>
      <c r="J1834" s="155">
        <v>725</v>
      </c>
      <c r="K1834" s="155">
        <v>154</v>
      </c>
      <c r="L1834" s="155">
        <v>95</v>
      </c>
      <c r="M1834" s="12"/>
      <c r="N1834" s="12"/>
      <c r="O1834" s="12"/>
      <c r="P1834" s="12"/>
      <c r="Q1834" s="12"/>
      <c r="R1834" s="12"/>
      <c r="S1834" s="12"/>
      <c r="T1834" s="12"/>
      <c r="U1834" s="12"/>
      <c r="V1834" s="12"/>
      <c r="W1834" s="12"/>
      <c r="X1834" s="12"/>
      <c r="Y1834" s="12"/>
      <c r="Z1834" s="12"/>
      <c r="AA1834" s="12"/>
      <c r="AB1834" s="12"/>
      <c r="AC1834" s="12"/>
      <c r="AD1834" s="13"/>
      <c r="AE1834" s="12"/>
      <c r="AF1834" s="12"/>
    </row>
    <row r="1835" spans="1:32" x14ac:dyDescent="0.35">
      <c r="A1835" s="153" t="s">
        <v>7018</v>
      </c>
      <c r="B1835" s="154" t="s">
        <v>19415</v>
      </c>
      <c r="C1835" s="153" t="s">
        <v>19416</v>
      </c>
      <c r="D1835" s="155">
        <v>1.46</v>
      </c>
      <c r="E1835" s="155">
        <v>10</v>
      </c>
      <c r="F1835" s="155">
        <v>720</v>
      </c>
      <c r="G1835" s="155">
        <v>73</v>
      </c>
      <c r="H1835" s="156">
        <v>1</v>
      </c>
      <c r="I1835" s="155">
        <v>1.46</v>
      </c>
      <c r="J1835" s="155">
        <v>725</v>
      </c>
      <c r="K1835" s="155">
        <v>154</v>
      </c>
      <c r="L1835" s="155">
        <v>95</v>
      </c>
      <c r="M1835" s="12"/>
      <c r="N1835" s="12"/>
      <c r="O1835" s="12"/>
      <c r="P1835" s="12"/>
      <c r="Q1835" s="12"/>
      <c r="R1835" s="12"/>
      <c r="S1835" s="12"/>
      <c r="T1835" s="12"/>
      <c r="U1835" s="12"/>
      <c r="V1835" s="12"/>
      <c r="W1835" s="12"/>
      <c r="X1835" s="12"/>
      <c r="Y1835" s="12"/>
      <c r="Z1835" s="12"/>
      <c r="AA1835" s="12"/>
      <c r="AB1835" s="12"/>
      <c r="AC1835" s="12"/>
      <c r="AD1835" s="13"/>
      <c r="AE1835" s="12"/>
      <c r="AF1835" s="12"/>
    </row>
    <row r="1836" spans="1:32" x14ac:dyDescent="0.35">
      <c r="A1836" s="153" t="s">
        <v>7034</v>
      </c>
      <c r="B1836" s="154" t="s">
        <v>19417</v>
      </c>
      <c r="C1836" s="153" t="s">
        <v>19418</v>
      </c>
      <c r="D1836" s="155">
        <v>1.7</v>
      </c>
      <c r="E1836" s="155">
        <v>120</v>
      </c>
      <c r="F1836" s="155">
        <v>720</v>
      </c>
      <c r="G1836" s="155">
        <v>18</v>
      </c>
      <c r="H1836" s="156">
        <v>1</v>
      </c>
      <c r="I1836" s="155">
        <v>1.7</v>
      </c>
      <c r="J1836" s="155">
        <v>725</v>
      </c>
      <c r="K1836" s="155">
        <v>154</v>
      </c>
      <c r="L1836" s="155">
        <v>95</v>
      </c>
      <c r="M1836" s="12"/>
      <c r="N1836" s="12"/>
      <c r="O1836" s="12"/>
      <c r="P1836" s="12"/>
      <c r="Q1836" s="12"/>
      <c r="R1836" s="12"/>
      <c r="S1836" s="12"/>
      <c r="T1836" s="12"/>
      <c r="U1836" s="12"/>
      <c r="V1836" s="12"/>
      <c r="W1836" s="12"/>
      <c r="X1836" s="12"/>
      <c r="Y1836" s="12"/>
      <c r="Z1836" s="12"/>
      <c r="AA1836" s="12"/>
      <c r="AB1836" s="12"/>
      <c r="AC1836" s="12"/>
      <c r="AD1836" s="13"/>
      <c r="AE1836" s="12"/>
      <c r="AF1836" s="12"/>
    </row>
    <row r="1837" spans="1:32" x14ac:dyDescent="0.35">
      <c r="A1837" s="153" t="s">
        <v>7110</v>
      </c>
      <c r="B1837" s="154" t="s">
        <v>19419</v>
      </c>
      <c r="C1837" s="153" t="s">
        <v>19420</v>
      </c>
      <c r="D1837" s="155">
        <v>1.54</v>
      </c>
      <c r="E1837" s="155">
        <v>129</v>
      </c>
      <c r="F1837" s="155">
        <v>700</v>
      </c>
      <c r="G1837" s="155">
        <v>55</v>
      </c>
      <c r="H1837" s="156">
        <v>1</v>
      </c>
      <c r="I1837" s="155">
        <v>1.54</v>
      </c>
      <c r="J1837" s="155">
        <v>700</v>
      </c>
      <c r="K1837" s="155">
        <v>140</v>
      </c>
      <c r="L1837" s="155">
        <v>83</v>
      </c>
      <c r="M1837" s="12"/>
      <c r="N1837" s="12"/>
      <c r="O1837" s="12"/>
      <c r="P1837" s="12"/>
      <c r="Q1837" s="12"/>
      <c r="R1837" s="12"/>
      <c r="S1837" s="12"/>
      <c r="T1837" s="12"/>
      <c r="U1837" s="12"/>
      <c r="V1837" s="12"/>
      <c r="W1837" s="12"/>
      <c r="X1837" s="12"/>
      <c r="Y1837" s="12"/>
      <c r="Z1837" s="12"/>
      <c r="AA1837" s="12"/>
      <c r="AB1837" s="12"/>
      <c r="AC1837" s="12"/>
      <c r="AD1837" s="13"/>
      <c r="AE1837" s="12"/>
      <c r="AF1837" s="12"/>
    </row>
    <row r="1838" spans="1:32" x14ac:dyDescent="0.35">
      <c r="A1838" s="153" t="s">
        <v>7118</v>
      </c>
      <c r="B1838" s="154" t="s">
        <v>19421</v>
      </c>
      <c r="C1838" s="153" t="s">
        <v>19422</v>
      </c>
      <c r="D1838" s="155">
        <v>1.61</v>
      </c>
      <c r="E1838" s="155">
        <v>118</v>
      </c>
      <c r="F1838" s="155">
        <v>684</v>
      </c>
      <c r="G1838" s="155">
        <v>73</v>
      </c>
      <c r="H1838" s="156">
        <v>1</v>
      </c>
      <c r="I1838" s="155">
        <v>1.61</v>
      </c>
      <c r="J1838" s="155">
        <v>700</v>
      </c>
      <c r="K1838" s="155">
        <v>140</v>
      </c>
      <c r="L1838" s="155">
        <v>83</v>
      </c>
      <c r="M1838" s="12"/>
      <c r="N1838" s="12"/>
      <c r="O1838" s="12"/>
      <c r="P1838" s="12"/>
      <c r="Q1838" s="12"/>
      <c r="R1838" s="12"/>
      <c r="S1838" s="12"/>
      <c r="T1838" s="12"/>
      <c r="U1838" s="12"/>
      <c r="V1838" s="12"/>
      <c r="W1838" s="12"/>
      <c r="X1838" s="12"/>
      <c r="Y1838" s="12"/>
      <c r="Z1838" s="12"/>
      <c r="AA1838" s="12"/>
      <c r="AB1838" s="12"/>
      <c r="AC1838" s="12"/>
      <c r="AD1838" s="13"/>
      <c r="AE1838" s="12"/>
      <c r="AF1838" s="12"/>
    </row>
    <row r="1839" spans="1:32" x14ac:dyDescent="0.35">
      <c r="A1839" s="153" t="s">
        <v>10315</v>
      </c>
      <c r="B1839" s="154" t="s">
        <v>19423</v>
      </c>
      <c r="C1839" s="153" t="s">
        <v>19424</v>
      </c>
      <c r="D1839" s="155">
        <v>3.93</v>
      </c>
      <c r="E1839" s="155">
        <v>120</v>
      </c>
      <c r="F1839" s="155">
        <v>280</v>
      </c>
      <c r="G1839" s="155">
        <v>136</v>
      </c>
      <c r="H1839" s="156">
        <v>1</v>
      </c>
      <c r="I1839" s="155">
        <v>3.93</v>
      </c>
      <c r="J1839" s="155">
        <v>350</v>
      </c>
      <c r="K1839" s="155">
        <v>255</v>
      </c>
      <c r="L1839" s="155">
        <v>110</v>
      </c>
      <c r="M1839" s="12"/>
      <c r="N1839" s="12"/>
      <c r="O1839" s="12"/>
      <c r="P1839" s="12"/>
      <c r="Q1839" s="12"/>
      <c r="R1839" s="12"/>
      <c r="S1839" s="12"/>
      <c r="T1839" s="12"/>
      <c r="U1839" s="12"/>
      <c r="V1839" s="12"/>
      <c r="W1839" s="12"/>
      <c r="X1839" s="12"/>
      <c r="Y1839" s="12"/>
      <c r="Z1839" s="12"/>
      <c r="AA1839" s="12"/>
      <c r="AB1839" s="12"/>
      <c r="AC1839" s="12"/>
      <c r="AD1839" s="13"/>
      <c r="AE1839" s="12"/>
      <c r="AF1839" s="12"/>
    </row>
    <row r="1840" spans="1:32" x14ac:dyDescent="0.35">
      <c r="A1840" s="153" t="s">
        <v>10319</v>
      </c>
      <c r="B1840" s="154" t="s">
        <v>19425</v>
      </c>
      <c r="C1840" s="153" t="s">
        <v>19426</v>
      </c>
      <c r="D1840" s="155">
        <v>3.05</v>
      </c>
      <c r="E1840" s="155">
        <v>120</v>
      </c>
      <c r="F1840" s="155">
        <v>215</v>
      </c>
      <c r="G1840" s="155">
        <v>138</v>
      </c>
      <c r="H1840" s="156">
        <v>1</v>
      </c>
      <c r="I1840" s="155">
        <v>3.05</v>
      </c>
      <c r="J1840" s="155">
        <v>1200</v>
      </c>
      <c r="K1840" s="155">
        <v>100</v>
      </c>
      <c r="L1840" s="155">
        <v>90</v>
      </c>
      <c r="M1840" s="12"/>
      <c r="N1840" s="12"/>
      <c r="O1840" s="12"/>
      <c r="P1840" s="12"/>
      <c r="Q1840" s="12"/>
      <c r="R1840" s="12"/>
      <c r="S1840" s="12"/>
      <c r="T1840" s="12"/>
      <c r="U1840" s="12"/>
      <c r="V1840" s="12"/>
      <c r="W1840" s="12"/>
      <c r="X1840" s="12"/>
      <c r="Y1840" s="12"/>
      <c r="Z1840" s="12"/>
      <c r="AA1840" s="12"/>
      <c r="AB1840" s="12"/>
      <c r="AC1840" s="12"/>
      <c r="AD1840" s="13"/>
      <c r="AE1840" s="12"/>
      <c r="AF1840" s="12"/>
    </row>
    <row r="1841" spans="1:32" x14ac:dyDescent="0.35">
      <c r="A1841" s="153" t="s">
        <v>10323</v>
      </c>
      <c r="B1841" s="154" t="s">
        <v>19427</v>
      </c>
      <c r="C1841" s="153" t="s">
        <v>19428</v>
      </c>
      <c r="D1841" s="155">
        <v>4.68</v>
      </c>
      <c r="E1841" s="155">
        <v>120</v>
      </c>
      <c r="F1841" s="155">
        <v>215</v>
      </c>
      <c r="G1841" s="155">
        <v>138</v>
      </c>
      <c r="H1841" s="156">
        <v>1</v>
      </c>
      <c r="I1841" s="155">
        <v>4.68</v>
      </c>
      <c r="J1841" s="155">
        <v>250</v>
      </c>
      <c r="K1841" s="155">
        <v>240</v>
      </c>
      <c r="L1841" s="155">
        <v>110</v>
      </c>
      <c r="M1841" s="12"/>
      <c r="N1841" s="12"/>
      <c r="O1841" s="12"/>
      <c r="P1841" s="12"/>
      <c r="Q1841" s="12"/>
      <c r="R1841" s="12"/>
      <c r="S1841" s="12"/>
      <c r="T1841" s="12"/>
      <c r="U1841" s="12"/>
      <c r="V1841" s="12"/>
      <c r="W1841" s="12"/>
      <c r="X1841" s="12"/>
      <c r="Y1841" s="12"/>
      <c r="Z1841" s="12"/>
      <c r="AA1841" s="12"/>
      <c r="AB1841" s="12"/>
      <c r="AC1841" s="12"/>
      <c r="AD1841" s="13"/>
      <c r="AE1841" s="12"/>
      <c r="AF1841" s="12"/>
    </row>
    <row r="1842" spans="1:32" x14ac:dyDescent="0.35">
      <c r="A1842" s="153" t="s">
        <v>10327</v>
      </c>
      <c r="B1842" s="154" t="s">
        <v>19429</v>
      </c>
      <c r="C1842" s="153" t="s">
        <v>19430</v>
      </c>
      <c r="D1842" s="155">
        <v>5.88</v>
      </c>
      <c r="E1842" s="155">
        <v>80</v>
      </c>
      <c r="F1842" s="155">
        <v>280</v>
      </c>
      <c r="G1842" s="155">
        <v>136</v>
      </c>
      <c r="H1842" s="156">
        <v>1</v>
      </c>
      <c r="I1842" s="155">
        <v>5.88</v>
      </c>
      <c r="J1842" s="155">
        <v>320</v>
      </c>
      <c r="K1842" s="155">
        <v>250</v>
      </c>
      <c r="L1842" s="155">
        <v>110</v>
      </c>
      <c r="M1842" s="12"/>
      <c r="N1842" s="12"/>
      <c r="O1842" s="12"/>
      <c r="P1842" s="12"/>
      <c r="Q1842" s="12"/>
      <c r="R1842" s="12"/>
      <c r="S1842" s="12"/>
      <c r="T1842" s="12"/>
      <c r="U1842" s="12"/>
      <c r="V1842" s="12"/>
      <c r="W1842" s="12"/>
      <c r="X1842" s="12"/>
      <c r="Y1842" s="12"/>
      <c r="Z1842" s="12"/>
      <c r="AA1842" s="12"/>
      <c r="AB1842" s="12"/>
      <c r="AC1842" s="12"/>
      <c r="AD1842" s="13"/>
      <c r="AE1842" s="12"/>
      <c r="AF1842" s="12"/>
    </row>
    <row r="1843" spans="1:32" x14ac:dyDescent="0.35">
      <c r="A1843" s="153" t="s">
        <v>10171</v>
      </c>
      <c r="B1843" s="154" t="s">
        <v>19431</v>
      </c>
      <c r="C1843" s="153" t="s">
        <v>19432</v>
      </c>
      <c r="D1843" s="155">
        <v>3.18</v>
      </c>
      <c r="E1843" s="155">
        <v>185</v>
      </c>
      <c r="F1843" s="155">
        <v>185</v>
      </c>
      <c r="G1843" s="155">
        <v>142</v>
      </c>
      <c r="H1843" s="156">
        <v>1</v>
      </c>
      <c r="I1843" s="155">
        <v>3.18</v>
      </c>
      <c r="J1843" s="155">
        <v>190</v>
      </c>
      <c r="K1843" s="155">
        <v>240</v>
      </c>
      <c r="L1843" s="155">
        <v>240</v>
      </c>
      <c r="M1843" s="12"/>
      <c r="N1843" s="12"/>
      <c r="O1843" s="12"/>
      <c r="P1843" s="12"/>
      <c r="Q1843" s="12"/>
      <c r="R1843" s="12"/>
      <c r="S1843" s="12"/>
      <c r="T1843" s="12"/>
      <c r="U1843" s="12"/>
      <c r="V1843" s="12"/>
      <c r="W1843" s="12"/>
      <c r="X1843" s="12"/>
      <c r="Y1843" s="12"/>
      <c r="Z1843" s="12"/>
      <c r="AA1843" s="12"/>
      <c r="AB1843" s="12"/>
      <c r="AC1843" s="12"/>
      <c r="AD1843" s="13"/>
      <c r="AE1843" s="12"/>
      <c r="AF1843" s="12"/>
    </row>
    <row r="1844" spans="1:32" x14ac:dyDescent="0.35">
      <c r="A1844" s="153" t="s">
        <v>10175</v>
      </c>
      <c r="B1844" s="154" t="s">
        <v>19433</v>
      </c>
      <c r="C1844" s="153" t="s">
        <v>19434</v>
      </c>
      <c r="D1844" s="155">
        <v>3.45</v>
      </c>
      <c r="E1844" s="155">
        <v>155</v>
      </c>
      <c r="F1844" s="155">
        <v>140</v>
      </c>
      <c r="G1844" s="155">
        <v>140</v>
      </c>
      <c r="H1844" s="156">
        <v>1</v>
      </c>
      <c r="I1844" s="155">
        <v>3.45</v>
      </c>
      <c r="J1844" s="155">
        <v>190</v>
      </c>
      <c r="K1844" s="155">
        <v>240</v>
      </c>
      <c r="L1844" s="155">
        <v>240</v>
      </c>
      <c r="M1844" s="12"/>
      <c r="N1844" s="12"/>
      <c r="O1844" s="12"/>
      <c r="P1844" s="12"/>
      <c r="Q1844" s="12"/>
      <c r="R1844" s="12"/>
      <c r="S1844" s="12"/>
      <c r="T1844" s="12"/>
      <c r="U1844" s="12"/>
      <c r="V1844" s="12"/>
      <c r="W1844" s="12"/>
      <c r="X1844" s="12"/>
      <c r="Y1844" s="12"/>
      <c r="Z1844" s="12"/>
      <c r="AA1844" s="12"/>
      <c r="AB1844" s="12"/>
      <c r="AC1844" s="12"/>
      <c r="AD1844" s="13"/>
      <c r="AE1844" s="12"/>
      <c r="AF1844" s="12"/>
    </row>
    <row r="1845" spans="1:32" x14ac:dyDescent="0.35">
      <c r="A1845" s="153" t="s">
        <v>6983</v>
      </c>
      <c r="B1845" s="154" t="s">
        <v>19435</v>
      </c>
      <c r="C1845" s="153" t="s">
        <v>19436</v>
      </c>
      <c r="D1845" s="155">
        <v>5.32</v>
      </c>
      <c r="E1845" s="155">
        <v>80</v>
      </c>
      <c r="F1845" s="155">
        <v>280</v>
      </c>
      <c r="G1845" s="155">
        <v>136</v>
      </c>
      <c r="H1845" s="156">
        <v>1</v>
      </c>
      <c r="I1845" s="155">
        <v>5.32</v>
      </c>
      <c r="J1845" s="155">
        <v>320</v>
      </c>
      <c r="K1845" s="155">
        <v>250</v>
      </c>
      <c r="L1845" s="155">
        <v>110</v>
      </c>
      <c r="M1845" s="12"/>
      <c r="N1845" s="12"/>
      <c r="O1845" s="12"/>
      <c r="P1845" s="12"/>
      <c r="Q1845" s="12"/>
      <c r="R1845" s="12"/>
      <c r="S1845" s="12"/>
      <c r="T1845" s="12"/>
      <c r="U1845" s="12"/>
      <c r="V1845" s="12"/>
      <c r="W1845" s="12"/>
      <c r="X1845" s="12"/>
      <c r="Y1845" s="12"/>
      <c r="Z1845" s="12"/>
      <c r="AA1845" s="12"/>
      <c r="AB1845" s="12"/>
      <c r="AC1845" s="12"/>
      <c r="AD1845" s="13"/>
      <c r="AE1845" s="12"/>
      <c r="AF1845" s="12"/>
    </row>
    <row r="1846" spans="1:32" x14ac:dyDescent="0.35">
      <c r="A1846" s="153" t="s">
        <v>6990</v>
      </c>
      <c r="B1846" s="154" t="s">
        <v>19437</v>
      </c>
      <c r="C1846" s="153" t="s">
        <v>19438</v>
      </c>
      <c r="D1846" s="155">
        <v>4.1399999999999997</v>
      </c>
      <c r="E1846" s="155">
        <v>120</v>
      </c>
      <c r="F1846" s="155">
        <v>215</v>
      </c>
      <c r="G1846" s="155">
        <v>137</v>
      </c>
      <c r="H1846" s="156">
        <v>1</v>
      </c>
      <c r="I1846" s="155">
        <v>4.1399999999999997</v>
      </c>
      <c r="J1846" s="155">
        <v>250</v>
      </c>
      <c r="K1846" s="155">
        <v>240</v>
      </c>
      <c r="L1846" s="155">
        <v>110</v>
      </c>
      <c r="M1846" s="12"/>
      <c r="N1846" s="12"/>
      <c r="O1846" s="12"/>
      <c r="P1846" s="12"/>
      <c r="Q1846" s="12"/>
      <c r="R1846" s="12"/>
      <c r="S1846" s="12"/>
      <c r="T1846" s="12"/>
      <c r="U1846" s="12"/>
      <c r="V1846" s="12"/>
      <c r="W1846" s="12"/>
      <c r="X1846" s="12"/>
      <c r="Y1846" s="12"/>
      <c r="Z1846" s="12"/>
      <c r="AA1846" s="12"/>
      <c r="AB1846" s="12"/>
      <c r="AC1846" s="12"/>
      <c r="AD1846" s="13"/>
      <c r="AE1846" s="12"/>
      <c r="AF1846" s="12"/>
    </row>
    <row r="1847" spans="1:32" x14ac:dyDescent="0.35">
      <c r="A1847" s="153" t="s">
        <v>13111</v>
      </c>
      <c r="B1847" s="154" t="s">
        <v>19439</v>
      </c>
      <c r="C1847" s="153" t="s">
        <v>19440</v>
      </c>
      <c r="D1847" s="155">
        <v>4.71</v>
      </c>
      <c r="E1847" s="155">
        <v>120</v>
      </c>
      <c r="F1847" s="155">
        <v>215</v>
      </c>
      <c r="G1847" s="155">
        <v>137</v>
      </c>
      <c r="H1847" s="156">
        <v>1</v>
      </c>
      <c r="I1847" s="155">
        <v>4.71</v>
      </c>
      <c r="J1847" s="155">
        <v>250</v>
      </c>
      <c r="K1847" s="155">
        <v>240</v>
      </c>
      <c r="L1847" s="155">
        <v>130</v>
      </c>
      <c r="M1847" s="12"/>
      <c r="N1847" s="12"/>
      <c r="O1847" s="12"/>
      <c r="P1847" s="12"/>
      <c r="Q1847" s="12"/>
      <c r="R1847" s="12"/>
      <c r="S1847" s="12"/>
      <c r="T1847" s="12"/>
      <c r="U1847" s="12"/>
      <c r="V1847" s="12"/>
      <c r="W1847" s="12"/>
      <c r="X1847" s="12"/>
      <c r="Y1847" s="12"/>
      <c r="Z1847" s="12"/>
      <c r="AA1847" s="12"/>
      <c r="AB1847" s="12"/>
      <c r="AC1847" s="12"/>
      <c r="AD1847" s="13"/>
      <c r="AE1847" s="12"/>
      <c r="AF1847" s="12"/>
    </row>
    <row r="1848" spans="1:32" x14ac:dyDescent="0.35">
      <c r="A1848" s="153" t="s">
        <v>6994</v>
      </c>
      <c r="B1848" s="154" t="s">
        <v>19441</v>
      </c>
      <c r="C1848" s="153" t="s">
        <v>19442</v>
      </c>
      <c r="D1848" s="155">
        <v>5.77</v>
      </c>
      <c r="E1848" s="155">
        <v>80</v>
      </c>
      <c r="F1848" s="155">
        <v>280</v>
      </c>
      <c r="G1848" s="155">
        <v>136</v>
      </c>
      <c r="H1848" s="156">
        <v>1</v>
      </c>
      <c r="I1848" s="155">
        <v>5.77</v>
      </c>
      <c r="J1848" s="155">
        <v>350</v>
      </c>
      <c r="K1848" s="155">
        <v>255</v>
      </c>
      <c r="L1848" s="155">
        <v>110</v>
      </c>
      <c r="M1848" s="12"/>
      <c r="N1848" s="12"/>
      <c r="O1848" s="12"/>
      <c r="P1848" s="12"/>
      <c r="Q1848" s="12"/>
      <c r="R1848" s="12"/>
      <c r="S1848" s="12"/>
      <c r="T1848" s="12"/>
      <c r="U1848" s="12"/>
      <c r="V1848" s="12"/>
      <c r="W1848" s="12"/>
      <c r="X1848" s="12"/>
      <c r="Y1848" s="12"/>
      <c r="Z1848" s="12"/>
      <c r="AA1848" s="12"/>
      <c r="AB1848" s="12"/>
      <c r="AC1848" s="12"/>
      <c r="AD1848" s="13"/>
      <c r="AE1848" s="12"/>
      <c r="AF1848" s="12"/>
    </row>
    <row r="1849" spans="1:32" x14ac:dyDescent="0.35">
      <c r="A1849" s="153" t="s">
        <v>8350</v>
      </c>
      <c r="B1849" s="154" t="s">
        <v>19443</v>
      </c>
      <c r="C1849" s="153" t="s">
        <v>19444</v>
      </c>
      <c r="D1849" s="155">
        <v>3</v>
      </c>
      <c r="E1849" s="155">
        <v>120</v>
      </c>
      <c r="F1849" s="155">
        <v>230</v>
      </c>
      <c r="G1849" s="155">
        <v>135</v>
      </c>
      <c r="H1849" s="156">
        <v>1</v>
      </c>
      <c r="I1849" s="155">
        <v>3</v>
      </c>
      <c r="J1849" s="155">
        <v>250</v>
      </c>
      <c r="K1849" s="155">
        <v>240</v>
      </c>
      <c r="L1849" s="155">
        <v>110</v>
      </c>
      <c r="M1849" s="12"/>
      <c r="N1849" s="12"/>
      <c r="O1849" s="12"/>
      <c r="P1849" s="12"/>
      <c r="Q1849" s="12"/>
      <c r="R1849" s="12"/>
      <c r="S1849" s="12"/>
      <c r="T1849" s="12"/>
      <c r="U1849" s="12"/>
      <c r="V1849" s="12"/>
      <c r="W1849" s="12"/>
      <c r="X1849" s="12"/>
      <c r="Y1849" s="12"/>
      <c r="Z1849" s="12"/>
      <c r="AA1849" s="12"/>
      <c r="AB1849" s="12"/>
      <c r="AC1849" s="12"/>
      <c r="AD1849" s="13"/>
      <c r="AE1849" s="12"/>
      <c r="AF1849" s="12"/>
    </row>
    <row r="1850" spans="1:32" x14ac:dyDescent="0.35">
      <c r="A1850" s="153" t="s">
        <v>8354</v>
      </c>
      <c r="B1850" s="154" t="s">
        <v>19445</v>
      </c>
      <c r="C1850" s="153" t="s">
        <v>19446</v>
      </c>
      <c r="D1850" s="155">
        <v>3</v>
      </c>
      <c r="E1850" s="155">
        <v>120</v>
      </c>
      <c r="F1850" s="155">
        <v>320</v>
      </c>
      <c r="G1850" s="155">
        <v>135</v>
      </c>
      <c r="H1850" s="156">
        <v>1</v>
      </c>
      <c r="I1850" s="155">
        <v>3</v>
      </c>
      <c r="J1850" s="155">
        <v>320</v>
      </c>
      <c r="K1850" s="155">
        <v>250</v>
      </c>
      <c r="L1850" s="155">
        <v>110</v>
      </c>
      <c r="M1850" s="12"/>
      <c r="N1850" s="12"/>
      <c r="O1850" s="12"/>
      <c r="P1850" s="12"/>
      <c r="Q1850" s="12"/>
      <c r="R1850" s="12"/>
      <c r="S1850" s="12"/>
      <c r="T1850" s="12"/>
      <c r="U1850" s="12"/>
      <c r="V1850" s="12"/>
      <c r="W1850" s="12"/>
      <c r="X1850" s="12"/>
      <c r="Y1850" s="12"/>
      <c r="Z1850" s="12"/>
      <c r="AA1850" s="12"/>
      <c r="AB1850" s="12"/>
      <c r="AC1850" s="12"/>
      <c r="AD1850" s="13"/>
      <c r="AE1850" s="12"/>
      <c r="AF1850" s="12"/>
    </row>
    <row r="1851" spans="1:32" x14ac:dyDescent="0.35">
      <c r="A1851" s="153" t="s">
        <v>13715</v>
      </c>
      <c r="B1851" s="154" t="s">
        <v>19447</v>
      </c>
      <c r="C1851" s="153" t="s">
        <v>19448</v>
      </c>
      <c r="D1851" s="155">
        <v>3.4</v>
      </c>
      <c r="E1851" s="155">
        <v>120</v>
      </c>
      <c r="F1851" s="155">
        <v>230</v>
      </c>
      <c r="G1851" s="155">
        <v>135</v>
      </c>
      <c r="H1851" s="156">
        <v>1</v>
      </c>
      <c r="I1851" s="155">
        <v>3.4</v>
      </c>
      <c r="J1851" s="155">
        <v>250</v>
      </c>
      <c r="K1851" s="155">
        <v>240</v>
      </c>
      <c r="L1851" s="155">
        <v>110</v>
      </c>
      <c r="M1851" s="12"/>
      <c r="N1851" s="12"/>
      <c r="O1851" s="12"/>
      <c r="P1851" s="12"/>
      <c r="Q1851" s="12"/>
      <c r="R1851" s="12"/>
      <c r="S1851" s="12"/>
      <c r="T1851" s="12"/>
      <c r="U1851" s="12"/>
      <c r="V1851" s="12"/>
      <c r="W1851" s="12"/>
      <c r="X1851" s="12"/>
      <c r="Y1851" s="12"/>
      <c r="Z1851" s="12"/>
      <c r="AA1851" s="12"/>
      <c r="AB1851" s="12"/>
      <c r="AC1851" s="12"/>
      <c r="AD1851" s="13"/>
      <c r="AE1851" s="12"/>
      <c r="AF1851" s="12"/>
    </row>
    <row r="1852" spans="1:32" x14ac:dyDescent="0.35">
      <c r="A1852" s="153" t="s">
        <v>13719</v>
      </c>
      <c r="B1852" s="154" t="s">
        <v>19449</v>
      </c>
      <c r="C1852" s="153" t="s">
        <v>19450</v>
      </c>
      <c r="D1852" s="155">
        <v>3</v>
      </c>
      <c r="E1852" s="155">
        <v>120</v>
      </c>
      <c r="F1852" s="155">
        <v>320</v>
      </c>
      <c r="G1852" s="155">
        <v>135</v>
      </c>
      <c r="H1852" s="156">
        <v>1</v>
      </c>
      <c r="I1852" s="155">
        <v>3</v>
      </c>
      <c r="J1852" s="155">
        <v>320</v>
      </c>
      <c r="K1852" s="155">
        <v>250</v>
      </c>
      <c r="L1852" s="155">
        <v>110</v>
      </c>
      <c r="M1852" s="12"/>
      <c r="N1852" s="12"/>
      <c r="O1852" s="12"/>
      <c r="P1852" s="12"/>
      <c r="Q1852" s="12"/>
      <c r="R1852" s="12"/>
      <c r="S1852" s="12"/>
      <c r="T1852" s="12"/>
      <c r="U1852" s="12"/>
      <c r="V1852" s="12"/>
      <c r="W1852" s="12"/>
      <c r="X1852" s="12"/>
      <c r="Y1852" s="12"/>
      <c r="Z1852" s="12"/>
      <c r="AA1852" s="12"/>
      <c r="AB1852" s="12"/>
      <c r="AC1852" s="12"/>
      <c r="AD1852" s="13"/>
      <c r="AE1852" s="12"/>
      <c r="AF1852" s="12"/>
    </row>
    <row r="1853" spans="1:32" x14ac:dyDescent="0.35">
      <c r="A1853" s="153" t="s">
        <v>13723</v>
      </c>
      <c r="B1853" s="154" t="s">
        <v>19451</v>
      </c>
      <c r="C1853" s="153" t="s">
        <v>19452</v>
      </c>
      <c r="D1853" s="155">
        <v>3.5</v>
      </c>
      <c r="E1853" s="155">
        <v>195</v>
      </c>
      <c r="F1853" s="155">
        <v>206</v>
      </c>
      <c r="G1853" s="155">
        <v>135</v>
      </c>
      <c r="H1853" s="156">
        <v>1</v>
      </c>
      <c r="I1853" s="155">
        <v>3.5</v>
      </c>
      <c r="J1853" s="155">
        <v>245</v>
      </c>
      <c r="K1853" s="155">
        <v>215</v>
      </c>
      <c r="L1853" s="155">
        <v>170</v>
      </c>
      <c r="M1853" s="12"/>
      <c r="N1853" s="12"/>
      <c r="O1853" s="12"/>
      <c r="P1853" s="12"/>
      <c r="Q1853" s="12"/>
      <c r="R1853" s="12"/>
      <c r="S1853" s="12"/>
      <c r="T1853" s="12"/>
      <c r="U1853" s="12"/>
      <c r="V1853" s="12"/>
      <c r="W1853" s="12"/>
      <c r="X1853" s="12"/>
      <c r="Y1853" s="12"/>
      <c r="Z1853" s="12"/>
      <c r="AA1853" s="12"/>
      <c r="AB1853" s="12"/>
      <c r="AC1853" s="12"/>
      <c r="AD1853" s="13"/>
      <c r="AE1853" s="12"/>
      <c r="AF1853" s="12"/>
    </row>
    <row r="1854" spans="1:32" x14ac:dyDescent="0.35">
      <c r="A1854" s="153" t="s">
        <v>8358</v>
      </c>
      <c r="B1854" s="154" t="s">
        <v>19453</v>
      </c>
      <c r="C1854" s="153" t="s">
        <v>19454</v>
      </c>
      <c r="D1854" s="155">
        <v>3</v>
      </c>
      <c r="E1854" s="155">
        <v>195</v>
      </c>
      <c r="F1854" s="155">
        <v>332</v>
      </c>
      <c r="G1854" s="155">
        <v>135</v>
      </c>
      <c r="H1854" s="156">
        <v>1</v>
      </c>
      <c r="I1854" s="155">
        <v>3</v>
      </c>
      <c r="J1854" s="155">
        <v>245</v>
      </c>
      <c r="K1854" s="155">
        <v>215</v>
      </c>
      <c r="L1854" s="155">
        <v>170</v>
      </c>
      <c r="M1854" s="12"/>
      <c r="N1854" s="12"/>
      <c r="O1854" s="12"/>
      <c r="P1854" s="12"/>
      <c r="Q1854" s="12"/>
      <c r="R1854" s="12"/>
      <c r="S1854" s="12"/>
      <c r="T1854" s="12"/>
      <c r="U1854" s="12"/>
      <c r="V1854" s="12"/>
      <c r="W1854" s="12"/>
      <c r="X1854" s="12"/>
      <c r="Y1854" s="12"/>
      <c r="Z1854" s="12"/>
      <c r="AA1854" s="12"/>
      <c r="AB1854" s="12"/>
      <c r="AC1854" s="12"/>
      <c r="AD1854" s="13"/>
      <c r="AE1854" s="12"/>
      <c r="AF1854" s="12"/>
    </row>
    <row r="1855" spans="1:32" x14ac:dyDescent="0.35">
      <c r="A1855" s="153" t="s">
        <v>8362</v>
      </c>
      <c r="B1855" s="154" t="s">
        <v>19455</v>
      </c>
      <c r="C1855" s="153" t="s">
        <v>19456</v>
      </c>
      <c r="D1855" s="155">
        <v>3.6</v>
      </c>
      <c r="E1855" s="155">
        <v>195</v>
      </c>
      <c r="F1855" s="155">
        <v>1440</v>
      </c>
      <c r="G1855" s="155">
        <v>667</v>
      </c>
      <c r="H1855" s="156">
        <v>1</v>
      </c>
      <c r="I1855" s="155">
        <v>3.6</v>
      </c>
      <c r="J1855" s="155">
        <v>1100</v>
      </c>
      <c r="K1855" s="155">
        <v>260</v>
      </c>
      <c r="L1855" s="155">
        <v>175</v>
      </c>
      <c r="M1855" s="12"/>
      <c r="N1855" s="12"/>
      <c r="O1855" s="12"/>
      <c r="P1855" s="12"/>
      <c r="Q1855" s="12"/>
      <c r="R1855" s="12"/>
      <c r="S1855" s="12"/>
      <c r="T1855" s="12"/>
      <c r="U1855" s="12"/>
      <c r="V1855" s="12"/>
      <c r="W1855" s="12"/>
      <c r="X1855" s="12"/>
      <c r="Y1855" s="12"/>
      <c r="Z1855" s="12"/>
      <c r="AA1855" s="12"/>
      <c r="AB1855" s="12"/>
      <c r="AC1855" s="12"/>
      <c r="AD1855" s="13"/>
      <c r="AE1855" s="12"/>
      <c r="AF1855" s="12"/>
    </row>
    <row r="1856" spans="1:32" x14ac:dyDescent="0.35">
      <c r="A1856" s="153" t="s">
        <v>7006</v>
      </c>
      <c r="B1856" s="154" t="s">
        <v>19457</v>
      </c>
      <c r="C1856" s="153" t="s">
        <v>19334</v>
      </c>
      <c r="D1856" s="155">
        <v>0.79</v>
      </c>
      <c r="E1856" s="155">
        <v>152</v>
      </c>
      <c r="F1856" s="155">
        <v>185</v>
      </c>
      <c r="G1856" s="155">
        <v>421</v>
      </c>
      <c r="H1856" s="156">
        <v>1</v>
      </c>
      <c r="I1856" s="155">
        <v>0.79</v>
      </c>
      <c r="J1856" s="155">
        <v>175</v>
      </c>
      <c r="K1856" s="155">
        <v>165</v>
      </c>
      <c r="L1856" s="155">
        <v>105</v>
      </c>
      <c r="M1856" s="12"/>
      <c r="N1856" s="12"/>
      <c r="O1856" s="12"/>
      <c r="P1856" s="12"/>
      <c r="Q1856" s="12"/>
      <c r="R1856" s="12"/>
      <c r="S1856" s="12"/>
      <c r="T1856" s="12"/>
      <c r="U1856" s="12"/>
      <c r="V1856" s="12"/>
      <c r="W1856" s="12"/>
      <c r="X1856" s="12"/>
      <c r="Y1856" s="12"/>
      <c r="Z1856" s="12"/>
      <c r="AA1856" s="12"/>
      <c r="AB1856" s="12"/>
      <c r="AC1856" s="12"/>
      <c r="AD1856" s="13"/>
      <c r="AE1856" s="12"/>
      <c r="AF1856" s="12"/>
    </row>
    <row r="1857" spans="1:32" x14ac:dyDescent="0.35">
      <c r="A1857" s="153" t="s">
        <v>9531</v>
      </c>
      <c r="B1857" s="154" t="s">
        <v>19458</v>
      </c>
      <c r="C1857" s="153" t="s">
        <v>19334</v>
      </c>
      <c r="D1857" s="155">
        <v>2.0699999999999998</v>
      </c>
      <c r="E1857" s="155">
        <v>300</v>
      </c>
      <c r="F1857" s="155">
        <v>145</v>
      </c>
      <c r="G1857" s="155">
        <v>300</v>
      </c>
      <c r="H1857" s="156">
        <v>1</v>
      </c>
      <c r="I1857" s="155">
        <v>2.0699999999999998</v>
      </c>
      <c r="J1857" s="155">
        <v>320</v>
      </c>
      <c r="K1857" s="155">
        <v>130</v>
      </c>
      <c r="L1857" s="155">
        <v>320</v>
      </c>
      <c r="M1857" s="12"/>
      <c r="N1857" s="12"/>
      <c r="O1857" s="12"/>
      <c r="P1857" s="12"/>
      <c r="Q1857" s="12"/>
      <c r="R1857" s="12"/>
      <c r="S1857" s="12"/>
      <c r="T1857" s="12"/>
      <c r="U1857" s="12"/>
      <c r="V1857" s="12"/>
      <c r="W1857" s="12"/>
      <c r="X1857" s="12"/>
      <c r="Y1857" s="12"/>
      <c r="Z1857" s="12"/>
      <c r="AA1857" s="12"/>
      <c r="AB1857" s="12"/>
      <c r="AC1857" s="12"/>
      <c r="AD1857" s="13"/>
      <c r="AE1857" s="12"/>
      <c r="AF1857" s="12"/>
    </row>
    <row r="1858" spans="1:32" x14ac:dyDescent="0.35">
      <c r="A1858" s="153" t="s">
        <v>9535</v>
      </c>
      <c r="B1858" s="154" t="s">
        <v>19459</v>
      </c>
      <c r="C1858" s="153" t="s">
        <v>19334</v>
      </c>
      <c r="D1858" s="155">
        <v>0.8</v>
      </c>
      <c r="E1858" s="155">
        <v>194</v>
      </c>
      <c r="F1858" s="155">
        <v>77</v>
      </c>
      <c r="G1858" s="155">
        <v>194</v>
      </c>
      <c r="H1858" s="156">
        <v>1</v>
      </c>
      <c r="I1858" s="155">
        <v>0.8</v>
      </c>
      <c r="J1858" s="155">
        <v>210</v>
      </c>
      <c r="K1858" s="155">
        <v>200</v>
      </c>
      <c r="L1858" s="155">
        <v>80</v>
      </c>
      <c r="M1858" s="12"/>
      <c r="N1858" s="12"/>
      <c r="O1858" s="12"/>
      <c r="P1858" s="12"/>
      <c r="Q1858" s="12"/>
      <c r="R1858" s="12"/>
      <c r="S1858" s="12"/>
      <c r="T1858" s="12"/>
      <c r="U1858" s="12"/>
      <c r="V1858" s="12"/>
      <c r="W1858" s="12"/>
      <c r="X1858" s="12"/>
      <c r="Y1858" s="12"/>
      <c r="Z1858" s="12"/>
      <c r="AA1858" s="12"/>
      <c r="AB1858" s="12"/>
      <c r="AC1858" s="12"/>
      <c r="AD1858" s="13"/>
      <c r="AE1858" s="12"/>
      <c r="AF1858" s="12"/>
    </row>
    <row r="1859" spans="1:32" x14ac:dyDescent="0.35">
      <c r="A1859" s="153" t="s">
        <v>13151</v>
      </c>
      <c r="B1859" s="154" t="s">
        <v>19460</v>
      </c>
      <c r="C1859" s="153" t="s">
        <v>185</v>
      </c>
      <c r="D1859" s="155">
        <v>5.2</v>
      </c>
      <c r="E1859" s="155">
        <v>200</v>
      </c>
      <c r="F1859" s="155">
        <v>1300</v>
      </c>
      <c r="G1859" s="155">
        <v>507</v>
      </c>
      <c r="H1859" s="156">
        <v>1</v>
      </c>
      <c r="I1859" s="155">
        <v>5.2</v>
      </c>
      <c r="J1859" s="155">
        <v>1100</v>
      </c>
      <c r="K1859" s="155">
        <v>240</v>
      </c>
      <c r="L1859" s="155">
        <v>110</v>
      </c>
      <c r="M1859" s="12"/>
      <c r="N1859" s="12"/>
      <c r="O1859" s="12"/>
      <c r="P1859" s="12"/>
      <c r="Q1859" s="12"/>
      <c r="R1859" s="12"/>
      <c r="S1859" s="12"/>
      <c r="T1859" s="12"/>
      <c r="U1859" s="12"/>
      <c r="V1859" s="12"/>
      <c r="W1859" s="12"/>
      <c r="X1859" s="12"/>
      <c r="Y1859" s="12"/>
      <c r="Z1859" s="12"/>
      <c r="AA1859" s="12"/>
      <c r="AB1859" s="12"/>
      <c r="AC1859" s="12"/>
      <c r="AD1859" s="13"/>
      <c r="AE1859" s="12"/>
      <c r="AF1859" s="12"/>
    </row>
    <row r="1860" spans="1:32" x14ac:dyDescent="0.35">
      <c r="A1860" s="153" t="s">
        <v>7154</v>
      </c>
      <c r="B1860" s="154" t="s">
        <v>19461</v>
      </c>
      <c r="C1860" s="153" t="s">
        <v>185</v>
      </c>
      <c r="D1860" s="155">
        <v>5.65</v>
      </c>
      <c r="E1860" s="155">
        <v>300</v>
      </c>
      <c r="F1860" s="155">
        <v>1205</v>
      </c>
      <c r="G1860" s="155">
        <v>455</v>
      </c>
      <c r="H1860" s="156">
        <v>1</v>
      </c>
      <c r="I1860" s="155">
        <v>5.65</v>
      </c>
      <c r="J1860" s="155">
        <v>1070</v>
      </c>
      <c r="K1860" s="155">
        <v>265</v>
      </c>
      <c r="L1860" s="155">
        <v>110</v>
      </c>
      <c r="M1860" s="12"/>
      <c r="N1860" s="12"/>
      <c r="O1860" s="12"/>
      <c r="P1860" s="12"/>
      <c r="Q1860" s="12"/>
      <c r="R1860" s="12"/>
      <c r="S1860" s="12"/>
      <c r="T1860" s="12"/>
      <c r="U1860" s="12"/>
      <c r="V1860" s="12"/>
      <c r="W1860" s="12"/>
      <c r="X1860" s="12"/>
      <c r="Y1860" s="12"/>
      <c r="Z1860" s="12"/>
      <c r="AA1860" s="12"/>
      <c r="AB1860" s="12"/>
      <c r="AC1860" s="12"/>
      <c r="AD1860" s="13"/>
      <c r="AE1860" s="12"/>
      <c r="AF1860" s="12"/>
    </row>
    <row r="1861" spans="1:32" x14ac:dyDescent="0.35">
      <c r="A1861" s="153" t="s">
        <v>7222</v>
      </c>
      <c r="B1861" s="154" t="s">
        <v>19462</v>
      </c>
      <c r="C1861" s="153" t="s">
        <v>185</v>
      </c>
      <c r="D1861" s="155">
        <v>2.44</v>
      </c>
      <c r="E1861" s="155">
        <v>150</v>
      </c>
      <c r="F1861" s="155">
        <v>1085</v>
      </c>
      <c r="G1861" s="155">
        <v>565</v>
      </c>
      <c r="H1861" s="156">
        <v>1</v>
      </c>
      <c r="I1861" s="155">
        <v>2.44</v>
      </c>
      <c r="J1861" s="155">
        <v>1020</v>
      </c>
      <c r="K1861" s="155">
        <v>210</v>
      </c>
      <c r="L1861" s="155">
        <v>110</v>
      </c>
      <c r="M1861" s="12"/>
      <c r="N1861" s="12"/>
      <c r="O1861" s="12"/>
      <c r="P1861" s="12"/>
      <c r="Q1861" s="12"/>
      <c r="R1861" s="12"/>
      <c r="S1861" s="12"/>
      <c r="T1861" s="12"/>
      <c r="U1861" s="12"/>
      <c r="V1861" s="12"/>
      <c r="W1861" s="12"/>
      <c r="X1861" s="12"/>
      <c r="Y1861" s="12"/>
      <c r="Z1861" s="12"/>
      <c r="AA1861" s="12"/>
      <c r="AB1861" s="12"/>
      <c r="AC1861" s="12"/>
      <c r="AD1861" s="13"/>
      <c r="AE1861" s="12"/>
      <c r="AF1861" s="12"/>
    </row>
    <row r="1862" spans="1:32" x14ac:dyDescent="0.35">
      <c r="A1862" s="153" t="s">
        <v>7226</v>
      </c>
      <c r="B1862" s="154" t="s">
        <v>19463</v>
      </c>
      <c r="C1862" s="153" t="s">
        <v>185</v>
      </c>
      <c r="D1862" s="155">
        <v>5.23</v>
      </c>
      <c r="E1862" s="155">
        <v>210</v>
      </c>
      <c r="F1862" s="155">
        <v>1300</v>
      </c>
      <c r="G1862" s="155">
        <v>660</v>
      </c>
      <c r="H1862" s="156">
        <v>1</v>
      </c>
      <c r="I1862" s="155">
        <v>5.23</v>
      </c>
      <c r="J1862" s="155">
        <v>1020</v>
      </c>
      <c r="K1862" s="155">
        <v>240</v>
      </c>
      <c r="L1862" s="155">
        <v>110</v>
      </c>
      <c r="M1862" s="12"/>
      <c r="N1862" s="12"/>
      <c r="O1862" s="12"/>
      <c r="P1862" s="12"/>
      <c r="Q1862" s="12"/>
      <c r="R1862" s="12"/>
      <c r="S1862" s="12"/>
      <c r="T1862" s="12"/>
      <c r="U1862" s="12"/>
      <c r="V1862" s="12"/>
      <c r="W1862" s="12"/>
      <c r="X1862" s="12"/>
      <c r="Y1862" s="12"/>
      <c r="Z1862" s="12"/>
      <c r="AA1862" s="12"/>
      <c r="AB1862" s="12"/>
      <c r="AC1862" s="12"/>
      <c r="AD1862" s="13"/>
      <c r="AE1862" s="12"/>
      <c r="AF1862" s="12"/>
    </row>
    <row r="1863" spans="1:32" x14ac:dyDescent="0.35">
      <c r="A1863" s="153" t="s">
        <v>7230</v>
      </c>
      <c r="B1863" s="154" t="s">
        <v>19464</v>
      </c>
      <c r="C1863" s="153" t="s">
        <v>185</v>
      </c>
      <c r="D1863" s="155">
        <v>3.85</v>
      </c>
      <c r="E1863" s="155">
        <v>160</v>
      </c>
      <c r="F1863" s="155">
        <v>1081</v>
      </c>
      <c r="G1863" s="155">
        <v>635</v>
      </c>
      <c r="H1863" s="156">
        <v>1</v>
      </c>
      <c r="I1863" s="155">
        <v>3.85</v>
      </c>
      <c r="J1863" s="155">
        <v>1020</v>
      </c>
      <c r="K1863" s="155">
        <v>210</v>
      </c>
      <c r="L1863" s="155">
        <v>110</v>
      </c>
      <c r="M1863" s="12"/>
      <c r="N1863" s="12"/>
      <c r="O1863" s="12"/>
      <c r="P1863" s="12"/>
      <c r="Q1863" s="12"/>
      <c r="R1863" s="12"/>
      <c r="S1863" s="12"/>
      <c r="T1863" s="12"/>
      <c r="U1863" s="12"/>
      <c r="V1863" s="12"/>
      <c r="W1863" s="12"/>
      <c r="X1863" s="12"/>
      <c r="Y1863" s="12"/>
      <c r="Z1863" s="12"/>
      <c r="AA1863" s="12"/>
      <c r="AB1863" s="12"/>
      <c r="AC1863" s="12"/>
      <c r="AD1863" s="13"/>
      <c r="AE1863" s="12"/>
      <c r="AF1863" s="12"/>
    </row>
    <row r="1864" spans="1:32" x14ac:dyDescent="0.35">
      <c r="A1864" s="153" t="s">
        <v>7334</v>
      </c>
      <c r="B1864" s="154" t="s">
        <v>19465</v>
      </c>
      <c r="C1864" s="153" t="s">
        <v>185</v>
      </c>
      <c r="D1864" s="155">
        <v>5.2</v>
      </c>
      <c r="E1864" s="155">
        <v>190</v>
      </c>
      <c r="F1864" s="155">
        <v>1260</v>
      </c>
      <c r="G1864" s="155">
        <v>670</v>
      </c>
      <c r="H1864" s="156">
        <v>1</v>
      </c>
      <c r="I1864" s="155">
        <v>5.2</v>
      </c>
      <c r="J1864" s="155">
        <v>1100</v>
      </c>
      <c r="K1864" s="155">
        <v>240</v>
      </c>
      <c r="L1864" s="155">
        <v>110</v>
      </c>
      <c r="M1864" s="12"/>
      <c r="N1864" s="12"/>
      <c r="O1864" s="12"/>
      <c r="P1864" s="12"/>
      <c r="Q1864" s="12"/>
      <c r="R1864" s="12"/>
      <c r="S1864" s="12"/>
      <c r="T1864" s="12"/>
      <c r="U1864" s="12"/>
      <c r="V1864" s="12"/>
      <c r="W1864" s="12"/>
      <c r="X1864" s="12"/>
      <c r="Y1864" s="12"/>
      <c r="Z1864" s="12"/>
      <c r="AA1864" s="12"/>
      <c r="AB1864" s="12"/>
      <c r="AC1864" s="12"/>
      <c r="AD1864" s="13"/>
      <c r="AE1864" s="12"/>
      <c r="AF1864" s="12"/>
    </row>
    <row r="1865" spans="1:32" x14ac:dyDescent="0.35">
      <c r="A1865" s="153" t="s">
        <v>7138</v>
      </c>
      <c r="B1865" s="154" t="s">
        <v>19466</v>
      </c>
      <c r="C1865" s="153" t="s">
        <v>2240</v>
      </c>
      <c r="D1865" s="155">
        <v>1.97</v>
      </c>
      <c r="E1865" s="155">
        <v>70</v>
      </c>
      <c r="F1865" s="155">
        <v>750</v>
      </c>
      <c r="G1865" s="155">
        <v>150</v>
      </c>
      <c r="H1865" s="156">
        <v>1</v>
      </c>
      <c r="I1865" s="155">
        <v>1.97</v>
      </c>
      <c r="J1865" s="155">
        <v>785</v>
      </c>
      <c r="K1865" s="155">
        <v>125</v>
      </c>
      <c r="L1865" s="155">
        <v>80</v>
      </c>
      <c r="M1865" s="12"/>
      <c r="N1865" s="12"/>
      <c r="O1865" s="12"/>
      <c r="P1865" s="12"/>
      <c r="Q1865" s="12"/>
      <c r="R1865" s="12"/>
      <c r="S1865" s="12"/>
      <c r="T1865" s="12"/>
      <c r="U1865" s="12"/>
      <c r="V1865" s="12"/>
      <c r="W1865" s="12"/>
      <c r="X1865" s="12"/>
      <c r="Y1865" s="12"/>
      <c r="Z1865" s="12"/>
      <c r="AA1865" s="12"/>
      <c r="AB1865" s="12"/>
      <c r="AC1865" s="12"/>
      <c r="AD1865" s="13"/>
      <c r="AE1865" s="12"/>
      <c r="AF1865" s="12"/>
    </row>
    <row r="1866" spans="1:32" x14ac:dyDescent="0.35">
      <c r="A1866" s="153" t="s">
        <v>13119</v>
      </c>
      <c r="B1866" s="154" t="s">
        <v>19467</v>
      </c>
      <c r="C1866" s="153" t="s">
        <v>2240</v>
      </c>
      <c r="D1866" s="155">
        <v>1.97</v>
      </c>
      <c r="E1866" s="155">
        <v>70</v>
      </c>
      <c r="F1866" s="155">
        <v>750</v>
      </c>
      <c r="G1866" s="155">
        <v>150</v>
      </c>
      <c r="H1866" s="156">
        <v>1</v>
      </c>
      <c r="I1866" s="155">
        <v>1.97</v>
      </c>
      <c r="J1866" s="155">
        <v>785</v>
      </c>
      <c r="K1866" s="155">
        <v>125</v>
      </c>
      <c r="L1866" s="155">
        <v>80</v>
      </c>
      <c r="M1866" s="12"/>
      <c r="N1866" s="12"/>
      <c r="O1866" s="12"/>
      <c r="P1866" s="12"/>
      <c r="Q1866" s="12"/>
      <c r="R1866" s="12"/>
      <c r="S1866" s="12"/>
      <c r="T1866" s="12"/>
      <c r="U1866" s="12"/>
      <c r="V1866" s="12"/>
      <c r="W1866" s="12"/>
      <c r="X1866" s="12"/>
      <c r="Y1866" s="12"/>
      <c r="Z1866" s="12"/>
      <c r="AA1866" s="12"/>
      <c r="AB1866" s="12"/>
      <c r="AC1866" s="12"/>
      <c r="AD1866" s="13"/>
      <c r="AE1866" s="12"/>
      <c r="AF1866" s="12"/>
    </row>
    <row r="1867" spans="1:32" x14ac:dyDescent="0.35">
      <c r="A1867" s="153" t="s">
        <v>12678</v>
      </c>
      <c r="B1867" s="154" t="s">
        <v>19468</v>
      </c>
      <c r="C1867" s="153" t="s">
        <v>19469</v>
      </c>
      <c r="D1867" s="155">
        <v>3</v>
      </c>
      <c r="E1867" s="155">
        <v>120</v>
      </c>
      <c r="F1867" s="155">
        <v>230</v>
      </c>
      <c r="G1867" s="155">
        <v>135</v>
      </c>
      <c r="H1867" s="156">
        <v>1</v>
      </c>
      <c r="I1867" s="155">
        <v>3</v>
      </c>
      <c r="J1867" s="155">
        <v>250</v>
      </c>
      <c r="K1867" s="155">
        <v>240</v>
      </c>
      <c r="L1867" s="155">
        <v>110</v>
      </c>
      <c r="M1867" s="12"/>
      <c r="N1867" s="12"/>
      <c r="O1867" s="12"/>
      <c r="P1867" s="12"/>
      <c r="Q1867" s="12"/>
      <c r="R1867" s="12"/>
      <c r="S1867" s="12"/>
      <c r="T1867" s="12"/>
      <c r="U1867" s="12"/>
      <c r="V1867" s="12"/>
      <c r="W1867" s="12"/>
      <c r="X1867" s="12"/>
      <c r="Y1867" s="12"/>
      <c r="Z1867" s="12"/>
      <c r="AA1867" s="12"/>
      <c r="AB1867" s="12"/>
      <c r="AC1867" s="12"/>
      <c r="AD1867" s="13"/>
      <c r="AE1867" s="12"/>
      <c r="AF1867" s="12"/>
    </row>
    <row r="1868" spans="1:32" x14ac:dyDescent="0.35">
      <c r="A1868" s="153" t="s">
        <v>12682</v>
      </c>
      <c r="B1868" s="154" t="s">
        <v>19470</v>
      </c>
      <c r="C1868" s="153" t="s">
        <v>19471</v>
      </c>
      <c r="D1868" s="155">
        <v>3.4</v>
      </c>
      <c r="E1868" s="155">
        <v>120</v>
      </c>
      <c r="F1868" s="155">
        <v>320</v>
      </c>
      <c r="G1868" s="155">
        <v>135</v>
      </c>
      <c r="H1868" s="156">
        <v>1</v>
      </c>
      <c r="I1868" s="155">
        <v>3.4</v>
      </c>
      <c r="J1868" s="155">
        <v>320</v>
      </c>
      <c r="K1868" s="155">
        <v>250</v>
      </c>
      <c r="L1868" s="155">
        <v>110</v>
      </c>
      <c r="M1868" s="12"/>
      <c r="N1868" s="12"/>
      <c r="O1868" s="12"/>
      <c r="P1868" s="12"/>
      <c r="Q1868" s="12"/>
      <c r="R1868" s="12"/>
      <c r="S1868" s="12"/>
      <c r="T1868" s="12"/>
      <c r="U1868" s="12"/>
      <c r="V1868" s="12"/>
      <c r="W1868" s="12"/>
      <c r="X1868" s="12"/>
      <c r="Y1868" s="12"/>
      <c r="Z1868" s="12"/>
      <c r="AA1868" s="12"/>
      <c r="AB1868" s="12"/>
      <c r="AC1868" s="12"/>
      <c r="AD1868" s="13"/>
      <c r="AE1868" s="12"/>
      <c r="AF1868" s="12"/>
    </row>
    <row r="1869" spans="1:32" x14ac:dyDescent="0.35">
      <c r="A1869" s="153" t="s">
        <v>12698</v>
      </c>
      <c r="B1869" s="154" t="s">
        <v>19472</v>
      </c>
      <c r="C1869" s="153" t="s">
        <v>19469</v>
      </c>
      <c r="D1869" s="155">
        <v>3</v>
      </c>
      <c r="E1869" s="155">
        <v>195</v>
      </c>
      <c r="F1869" s="155">
        <v>206</v>
      </c>
      <c r="G1869" s="155">
        <v>135</v>
      </c>
      <c r="H1869" s="156">
        <v>1</v>
      </c>
      <c r="I1869" s="155">
        <v>3</v>
      </c>
      <c r="J1869" s="155">
        <v>245</v>
      </c>
      <c r="K1869" s="155">
        <v>215</v>
      </c>
      <c r="L1869" s="155">
        <v>170</v>
      </c>
      <c r="M1869" s="12"/>
      <c r="N1869" s="12"/>
      <c r="O1869" s="12"/>
      <c r="P1869" s="12"/>
      <c r="Q1869" s="12"/>
      <c r="R1869" s="12"/>
      <c r="S1869" s="12"/>
      <c r="T1869" s="12"/>
      <c r="U1869" s="12"/>
      <c r="V1869" s="12"/>
      <c r="W1869" s="12"/>
      <c r="X1869" s="12"/>
      <c r="Y1869" s="12"/>
      <c r="Z1869" s="12"/>
      <c r="AA1869" s="12"/>
      <c r="AB1869" s="12"/>
      <c r="AC1869" s="12"/>
      <c r="AD1869" s="13"/>
      <c r="AE1869" s="12"/>
      <c r="AF1869" s="12"/>
    </row>
    <row r="1870" spans="1:32" x14ac:dyDescent="0.35">
      <c r="A1870" s="153" t="s">
        <v>16045</v>
      </c>
      <c r="B1870" s="154" t="s">
        <v>19473</v>
      </c>
      <c r="C1870" s="153" t="s">
        <v>19471</v>
      </c>
      <c r="D1870" s="155">
        <v>3.6</v>
      </c>
      <c r="E1870" s="155">
        <v>195</v>
      </c>
      <c r="F1870" s="155">
        <v>332</v>
      </c>
      <c r="G1870" s="155">
        <v>135</v>
      </c>
      <c r="H1870" s="156">
        <v>1</v>
      </c>
      <c r="I1870" s="155">
        <v>3.6</v>
      </c>
      <c r="J1870" s="155">
        <v>245</v>
      </c>
      <c r="K1870" s="155">
        <v>215</v>
      </c>
      <c r="L1870" s="155">
        <v>170</v>
      </c>
      <c r="M1870" s="12"/>
      <c r="N1870" s="12"/>
      <c r="O1870" s="12"/>
      <c r="P1870" s="12"/>
      <c r="Q1870" s="12"/>
      <c r="R1870" s="12"/>
      <c r="S1870" s="12"/>
      <c r="T1870" s="12"/>
      <c r="U1870" s="12"/>
      <c r="V1870" s="12"/>
      <c r="W1870" s="12"/>
      <c r="X1870" s="12"/>
      <c r="Y1870" s="12"/>
      <c r="Z1870" s="12"/>
      <c r="AA1870" s="12"/>
      <c r="AB1870" s="12"/>
      <c r="AC1870" s="12"/>
      <c r="AD1870" s="13"/>
      <c r="AE1870" s="12"/>
      <c r="AF1870" s="12"/>
    </row>
    <row r="1871" spans="1:32" x14ac:dyDescent="0.35">
      <c r="A1871" s="153" t="s">
        <v>16049</v>
      </c>
      <c r="B1871" s="154" t="s">
        <v>19474</v>
      </c>
      <c r="C1871" s="153" t="s">
        <v>19475</v>
      </c>
      <c r="D1871" s="155">
        <v>15</v>
      </c>
      <c r="E1871" s="155">
        <v>195</v>
      </c>
      <c r="F1871" s="155">
        <v>1440</v>
      </c>
      <c r="G1871" s="155">
        <v>667</v>
      </c>
      <c r="H1871" s="156">
        <v>1</v>
      </c>
      <c r="I1871" s="155">
        <v>15</v>
      </c>
      <c r="J1871" s="155">
        <v>1100</v>
      </c>
      <c r="K1871" s="155">
        <v>260</v>
      </c>
      <c r="L1871" s="155">
        <v>175</v>
      </c>
      <c r="M1871" s="12"/>
      <c r="N1871" s="12"/>
      <c r="O1871" s="12"/>
      <c r="P1871" s="12"/>
      <c r="Q1871" s="12"/>
      <c r="R1871" s="12"/>
      <c r="S1871" s="12"/>
      <c r="T1871" s="12"/>
      <c r="U1871" s="12"/>
      <c r="V1871" s="12"/>
      <c r="W1871" s="12"/>
      <c r="X1871" s="12"/>
      <c r="Y1871" s="12"/>
      <c r="Z1871" s="12"/>
      <c r="AA1871" s="12"/>
      <c r="AB1871" s="12"/>
      <c r="AC1871" s="12"/>
      <c r="AD1871" s="13"/>
      <c r="AE1871" s="12"/>
      <c r="AF1871" s="12"/>
    </row>
    <row r="1872" spans="1:32" x14ac:dyDescent="0.35">
      <c r="A1872" s="153" t="s">
        <v>7106</v>
      </c>
      <c r="B1872" s="154" t="s">
        <v>19476</v>
      </c>
      <c r="C1872" s="153" t="s">
        <v>19477</v>
      </c>
      <c r="D1872" s="155">
        <v>0.28399999999999997</v>
      </c>
      <c r="E1872" s="155">
        <v>70</v>
      </c>
      <c r="F1872" s="155">
        <v>210</v>
      </c>
      <c r="G1872" s="155">
        <v>95</v>
      </c>
      <c r="H1872" s="156">
        <v>1</v>
      </c>
      <c r="I1872" s="155">
        <v>0.28399999999999997</v>
      </c>
      <c r="J1872" s="155">
        <v>120</v>
      </c>
      <c r="K1872" s="155">
        <v>68</v>
      </c>
      <c r="L1872" s="155">
        <v>68</v>
      </c>
      <c r="M1872" s="12"/>
      <c r="N1872" s="12"/>
      <c r="O1872" s="12"/>
      <c r="P1872" s="12"/>
      <c r="Q1872" s="12"/>
      <c r="R1872" s="12"/>
      <c r="S1872" s="12"/>
      <c r="T1872" s="12"/>
      <c r="U1872" s="12"/>
      <c r="V1872" s="12"/>
      <c r="W1872" s="12"/>
      <c r="X1872" s="12"/>
      <c r="Y1872" s="12"/>
      <c r="Z1872" s="12"/>
      <c r="AA1872" s="12"/>
      <c r="AB1872" s="12"/>
      <c r="AC1872" s="12"/>
      <c r="AD1872" s="13"/>
      <c r="AE1872" s="12"/>
      <c r="AF1872" s="12"/>
    </row>
    <row r="1873" spans="1:32" x14ac:dyDescent="0.35">
      <c r="A1873" s="157" t="s">
        <v>7094</v>
      </c>
      <c r="B1873" s="158" t="s">
        <v>19478</v>
      </c>
      <c r="C1873" s="159" t="s">
        <v>19479</v>
      </c>
      <c r="D1873" s="160">
        <v>0.48</v>
      </c>
      <c r="E1873" s="160">
        <v>55</v>
      </c>
      <c r="F1873" s="160">
        <v>55</v>
      </c>
      <c r="G1873" s="160">
        <v>51</v>
      </c>
      <c r="H1873" s="161">
        <v>1</v>
      </c>
      <c r="I1873" s="160">
        <v>0.48</v>
      </c>
      <c r="J1873" s="160">
        <v>110</v>
      </c>
      <c r="K1873" s="160">
        <v>100</v>
      </c>
      <c r="L1873" s="160">
        <v>55</v>
      </c>
      <c r="M1873" s="12"/>
      <c r="N1873" s="12"/>
      <c r="O1873" s="12"/>
      <c r="P1873" s="12"/>
      <c r="Q1873" s="12"/>
      <c r="R1873" s="12"/>
      <c r="S1873" s="12"/>
      <c r="T1873" s="12"/>
      <c r="U1873" s="12"/>
      <c r="V1873" s="12"/>
      <c r="W1873" s="12"/>
      <c r="X1873" s="12"/>
      <c r="Y1873" s="12"/>
      <c r="Z1873" s="12"/>
      <c r="AA1873" s="12"/>
      <c r="AB1873" s="12"/>
      <c r="AC1873" s="12"/>
      <c r="AD1873" s="13"/>
      <c r="AE1873" s="12"/>
      <c r="AF1873" s="12"/>
    </row>
    <row r="1874" spans="1:32" x14ac:dyDescent="0.35">
      <c r="A1874" s="159" t="s">
        <v>7098</v>
      </c>
      <c r="B1874" s="158" t="s">
        <v>19480</v>
      </c>
      <c r="C1874" s="159" t="s">
        <v>19481</v>
      </c>
      <c r="D1874" s="160">
        <v>1.04</v>
      </c>
      <c r="E1874" s="160">
        <v>190</v>
      </c>
      <c r="F1874" s="160">
        <v>105</v>
      </c>
      <c r="G1874" s="160">
        <v>60</v>
      </c>
      <c r="H1874" s="161">
        <v>1</v>
      </c>
      <c r="I1874" s="160">
        <v>1.04</v>
      </c>
      <c r="J1874" s="160">
        <v>200</v>
      </c>
      <c r="K1874" s="160">
        <v>140</v>
      </c>
      <c r="L1874" s="160">
        <v>80</v>
      </c>
      <c r="M1874" s="12"/>
      <c r="N1874" s="12"/>
      <c r="O1874" s="12"/>
      <c r="P1874" s="12"/>
      <c r="Q1874" s="12"/>
      <c r="R1874" s="12"/>
      <c r="S1874" s="12"/>
      <c r="T1874" s="12"/>
      <c r="U1874" s="12"/>
      <c r="V1874" s="12"/>
      <c r="W1874" s="12"/>
      <c r="X1874" s="12"/>
      <c r="Y1874" s="12"/>
      <c r="Z1874" s="12"/>
      <c r="AA1874" s="12"/>
      <c r="AB1874" s="12"/>
      <c r="AC1874" s="12"/>
      <c r="AD1874" s="13"/>
      <c r="AE1874" s="12"/>
      <c r="AF1874" s="12"/>
    </row>
    <row r="1875" spans="1:32" x14ac:dyDescent="0.35">
      <c r="A1875" s="159" t="s">
        <v>7102</v>
      </c>
      <c r="B1875" s="158" t="s">
        <v>19482</v>
      </c>
      <c r="C1875" s="159" t="s">
        <v>19481</v>
      </c>
      <c r="D1875" s="160">
        <v>0.19</v>
      </c>
      <c r="E1875" s="160">
        <v>50</v>
      </c>
      <c r="F1875" s="160">
        <v>48</v>
      </c>
      <c r="G1875" s="160">
        <v>50</v>
      </c>
      <c r="H1875" s="161">
        <v>1</v>
      </c>
      <c r="I1875" s="160">
        <v>0.19</v>
      </c>
      <c r="J1875" s="160">
        <v>100</v>
      </c>
      <c r="K1875" s="160">
        <v>60</v>
      </c>
      <c r="L1875" s="160">
        <v>135</v>
      </c>
      <c r="M1875" s="12"/>
      <c r="N1875" s="12"/>
      <c r="O1875" s="12"/>
      <c r="P1875" s="12"/>
      <c r="Q1875" s="12"/>
      <c r="R1875" s="12"/>
      <c r="S1875" s="12"/>
      <c r="T1875" s="12"/>
      <c r="U1875" s="12"/>
      <c r="V1875" s="12"/>
      <c r="W1875" s="12"/>
      <c r="X1875" s="12"/>
      <c r="Y1875" s="12"/>
      <c r="Z1875" s="12"/>
      <c r="AA1875" s="12"/>
      <c r="AB1875" s="12"/>
      <c r="AC1875" s="12"/>
      <c r="AD1875" s="13"/>
      <c r="AE1875" s="12"/>
      <c r="AF1875" s="12"/>
    </row>
    <row r="1876" spans="1:32" x14ac:dyDescent="0.35">
      <c r="A1876" s="157" t="s">
        <v>7270</v>
      </c>
      <c r="B1876" s="158" t="s">
        <v>19483</v>
      </c>
      <c r="C1876" s="159" t="s">
        <v>19327</v>
      </c>
      <c r="D1876" s="160">
        <v>1.41</v>
      </c>
      <c r="E1876" s="160">
        <v>285</v>
      </c>
      <c r="F1876" s="160">
        <v>40</v>
      </c>
      <c r="G1876" s="160">
        <v>65</v>
      </c>
      <c r="H1876" s="161">
        <v>1</v>
      </c>
      <c r="I1876" s="160">
        <v>1.41</v>
      </c>
      <c r="J1876" s="160">
        <v>280</v>
      </c>
      <c r="K1876" s="160">
        <v>80</v>
      </c>
      <c r="L1876" s="160">
        <v>80</v>
      </c>
      <c r="M1876" s="12"/>
      <c r="N1876" s="12"/>
      <c r="O1876" s="12"/>
      <c r="P1876" s="12"/>
      <c r="Q1876" s="12"/>
      <c r="R1876" s="12"/>
      <c r="S1876" s="12"/>
      <c r="T1876" s="12"/>
      <c r="U1876" s="12"/>
      <c r="V1876" s="12"/>
      <c r="W1876" s="12"/>
      <c r="X1876" s="12"/>
      <c r="Y1876" s="12"/>
      <c r="Z1876" s="12"/>
      <c r="AA1876" s="12"/>
      <c r="AB1876" s="12"/>
      <c r="AC1876" s="12"/>
      <c r="AD1876" s="13"/>
      <c r="AE1876" s="12"/>
      <c r="AF1876" s="12"/>
    </row>
    <row r="1877" spans="1:32" x14ac:dyDescent="0.35">
      <c r="A1877" s="159" t="s">
        <v>10199</v>
      </c>
      <c r="B1877" s="158" t="s">
        <v>19484</v>
      </c>
      <c r="C1877" s="159" t="s">
        <v>2256</v>
      </c>
      <c r="D1877" s="160">
        <v>1.34</v>
      </c>
      <c r="E1877" s="160">
        <v>230</v>
      </c>
      <c r="F1877" s="160">
        <v>32</v>
      </c>
      <c r="G1877" s="160">
        <v>65</v>
      </c>
      <c r="H1877" s="161">
        <v>1</v>
      </c>
      <c r="I1877" s="160">
        <v>1.34</v>
      </c>
      <c r="J1877" s="160">
        <v>95</v>
      </c>
      <c r="K1877" s="160">
        <v>310</v>
      </c>
      <c r="L1877" s="160">
        <v>75</v>
      </c>
      <c r="M1877" s="12"/>
      <c r="N1877" s="12"/>
      <c r="O1877" s="12"/>
      <c r="P1877" s="12"/>
      <c r="Q1877" s="12"/>
      <c r="R1877" s="12"/>
      <c r="S1877" s="12"/>
      <c r="T1877" s="12"/>
      <c r="U1877" s="12"/>
      <c r="V1877" s="12"/>
      <c r="W1877" s="12"/>
      <c r="X1877" s="12"/>
      <c r="Y1877" s="12"/>
      <c r="Z1877" s="12"/>
      <c r="AA1877" s="12"/>
      <c r="AB1877" s="12"/>
      <c r="AC1877" s="12"/>
      <c r="AD1877" s="13"/>
      <c r="AE1877" s="12"/>
      <c r="AF1877" s="12"/>
    </row>
    <row r="1878" spans="1:32" x14ac:dyDescent="0.35">
      <c r="A1878" s="157" t="s">
        <v>10207</v>
      </c>
      <c r="B1878" s="158" t="s">
        <v>19485</v>
      </c>
      <c r="C1878" s="159" t="s">
        <v>2256</v>
      </c>
      <c r="D1878" s="160">
        <v>1.46</v>
      </c>
      <c r="E1878" s="160">
        <v>257</v>
      </c>
      <c r="F1878" s="160">
        <v>32</v>
      </c>
      <c r="G1878" s="160">
        <v>40</v>
      </c>
      <c r="H1878" s="161">
        <v>1</v>
      </c>
      <c r="I1878" s="160">
        <v>1.46</v>
      </c>
      <c r="J1878" s="160">
        <v>290</v>
      </c>
      <c r="K1878" s="160">
        <v>80</v>
      </c>
      <c r="L1878" s="160">
        <v>80</v>
      </c>
      <c r="M1878" s="12"/>
      <c r="N1878" s="12"/>
      <c r="O1878" s="12"/>
      <c r="P1878" s="12"/>
      <c r="Q1878" s="12"/>
      <c r="R1878" s="12"/>
      <c r="S1878" s="12"/>
      <c r="T1878" s="12"/>
      <c r="U1878" s="12"/>
      <c r="V1878" s="12"/>
      <c r="W1878" s="12"/>
      <c r="X1878" s="12"/>
      <c r="Y1878" s="12"/>
      <c r="Z1878" s="12"/>
      <c r="AA1878" s="12"/>
      <c r="AB1878" s="12"/>
      <c r="AC1878" s="12"/>
      <c r="AD1878" s="13"/>
      <c r="AE1878" s="12"/>
      <c r="AF1878" s="12"/>
    </row>
    <row r="1879" spans="1:32" x14ac:dyDescent="0.35">
      <c r="A1879" s="159" t="s">
        <v>10211</v>
      </c>
      <c r="B1879" s="158" t="s">
        <v>19486</v>
      </c>
      <c r="C1879" s="159" t="s">
        <v>2256</v>
      </c>
      <c r="D1879" s="160">
        <v>1.2</v>
      </c>
      <c r="E1879" s="160">
        <v>275</v>
      </c>
      <c r="F1879" s="160">
        <v>65</v>
      </c>
      <c r="G1879" s="160">
        <v>65</v>
      </c>
      <c r="H1879" s="161">
        <v>1</v>
      </c>
      <c r="I1879" s="160">
        <v>1.2</v>
      </c>
      <c r="J1879" s="160">
        <v>290</v>
      </c>
      <c r="K1879" s="160">
        <v>75</v>
      </c>
      <c r="L1879" s="160">
        <v>80</v>
      </c>
      <c r="M1879" s="12"/>
      <c r="N1879" s="12"/>
      <c r="O1879" s="12"/>
      <c r="P1879" s="12"/>
      <c r="Q1879" s="12"/>
      <c r="R1879" s="12"/>
      <c r="S1879" s="12"/>
      <c r="T1879" s="12"/>
      <c r="U1879" s="12"/>
      <c r="V1879" s="12"/>
      <c r="W1879" s="12"/>
      <c r="X1879" s="12"/>
      <c r="Y1879" s="12"/>
      <c r="Z1879" s="12"/>
      <c r="AA1879" s="12"/>
      <c r="AB1879" s="12"/>
      <c r="AC1879" s="12"/>
      <c r="AD1879" s="13"/>
      <c r="AE1879" s="12"/>
      <c r="AF1879" s="12"/>
    </row>
    <row r="1880" spans="1:32" x14ac:dyDescent="0.35">
      <c r="A1880" s="159" t="s">
        <v>12802</v>
      </c>
      <c r="B1880" s="158" t="s">
        <v>19487</v>
      </c>
      <c r="C1880" s="159" t="s">
        <v>2256</v>
      </c>
      <c r="D1880" s="160">
        <v>0.73</v>
      </c>
      <c r="E1880" s="160">
        <v>266</v>
      </c>
      <c r="F1880" s="160">
        <v>65</v>
      </c>
      <c r="G1880" s="160">
        <v>66</v>
      </c>
      <c r="H1880" s="161">
        <v>1</v>
      </c>
      <c r="I1880" s="160">
        <v>0.73</v>
      </c>
      <c r="J1880" s="160">
        <v>275</v>
      </c>
      <c r="K1880" s="160">
        <v>75</v>
      </c>
      <c r="L1880" s="160">
        <v>75</v>
      </c>
      <c r="M1880" s="12"/>
      <c r="N1880" s="12"/>
      <c r="O1880" s="12"/>
      <c r="P1880" s="12"/>
      <c r="Q1880" s="12"/>
      <c r="R1880" s="12"/>
      <c r="S1880" s="12"/>
      <c r="T1880" s="12"/>
      <c r="U1880" s="12"/>
      <c r="V1880" s="12"/>
      <c r="W1880" s="12"/>
      <c r="X1880" s="12"/>
      <c r="Y1880" s="12"/>
      <c r="Z1880" s="12"/>
      <c r="AA1880" s="12"/>
      <c r="AB1880" s="12"/>
      <c r="AC1880" s="12"/>
      <c r="AD1880" s="13"/>
      <c r="AE1880" s="12"/>
      <c r="AF1880" s="12"/>
    </row>
    <row r="1881" spans="1:32" x14ac:dyDescent="0.35">
      <c r="A1881" s="159" t="s">
        <v>12814</v>
      </c>
      <c r="B1881" s="158" t="s">
        <v>19488</v>
      </c>
      <c r="C1881" s="159" t="s">
        <v>19327</v>
      </c>
      <c r="D1881" s="160">
        <v>1.5</v>
      </c>
      <c r="E1881" s="160">
        <v>268</v>
      </c>
      <c r="F1881" s="160">
        <v>39</v>
      </c>
      <c r="G1881" s="160">
        <v>71</v>
      </c>
      <c r="H1881" s="161">
        <v>1</v>
      </c>
      <c r="I1881" s="160">
        <v>1.5</v>
      </c>
      <c r="J1881" s="160">
        <v>280</v>
      </c>
      <c r="K1881" s="160">
        <v>80</v>
      </c>
      <c r="L1881" s="160">
        <v>80</v>
      </c>
      <c r="M1881" s="12"/>
      <c r="N1881" s="12"/>
      <c r="O1881" s="12"/>
      <c r="P1881" s="12"/>
      <c r="Q1881" s="12"/>
      <c r="R1881" s="12"/>
      <c r="S1881" s="12"/>
      <c r="T1881" s="12"/>
      <c r="U1881" s="12"/>
      <c r="V1881" s="12"/>
      <c r="W1881" s="12"/>
      <c r="X1881" s="12"/>
      <c r="Y1881" s="12"/>
      <c r="Z1881" s="12"/>
      <c r="AA1881" s="12"/>
      <c r="AB1881" s="12"/>
      <c r="AC1881" s="12"/>
      <c r="AD1881" s="13"/>
      <c r="AE1881" s="12"/>
      <c r="AF1881" s="12"/>
    </row>
    <row r="1882" spans="1:32" x14ac:dyDescent="0.35">
      <c r="A1882" s="159" t="s">
        <v>12818</v>
      </c>
      <c r="B1882" s="158" t="s">
        <v>19489</v>
      </c>
      <c r="C1882" s="159" t="s">
        <v>19327</v>
      </c>
      <c r="D1882" s="160">
        <v>1.49</v>
      </c>
      <c r="E1882" s="160">
        <v>268</v>
      </c>
      <c r="F1882" s="160">
        <v>39</v>
      </c>
      <c r="G1882" s="160">
        <v>71</v>
      </c>
      <c r="H1882" s="161">
        <v>1</v>
      </c>
      <c r="I1882" s="160">
        <v>1.49</v>
      </c>
      <c r="J1882" s="160">
        <v>280</v>
      </c>
      <c r="K1882" s="160">
        <v>80</v>
      </c>
      <c r="L1882" s="160">
        <v>80</v>
      </c>
      <c r="M1882" s="12"/>
      <c r="N1882" s="12"/>
      <c r="O1882" s="12"/>
      <c r="P1882" s="12"/>
      <c r="Q1882" s="12"/>
      <c r="R1882" s="12"/>
      <c r="S1882" s="12"/>
      <c r="T1882" s="12"/>
      <c r="U1882" s="12"/>
      <c r="V1882" s="12"/>
      <c r="W1882" s="12"/>
      <c r="X1882" s="12"/>
      <c r="Y1882" s="12"/>
      <c r="Z1882" s="12"/>
      <c r="AA1882" s="12"/>
      <c r="AB1882" s="12"/>
      <c r="AC1882" s="12"/>
      <c r="AD1882" s="13"/>
      <c r="AE1882" s="12"/>
      <c r="AF1882" s="12"/>
    </row>
    <row r="1883" spans="1:32" x14ac:dyDescent="0.35">
      <c r="A1883" s="159" t="s">
        <v>12822</v>
      </c>
      <c r="B1883" s="158" t="s">
        <v>19490</v>
      </c>
      <c r="C1883" s="159" t="s">
        <v>19491</v>
      </c>
      <c r="D1883" s="160">
        <v>1.1000000000000001</v>
      </c>
      <c r="E1883" s="160">
        <v>273</v>
      </c>
      <c r="F1883" s="160">
        <v>40</v>
      </c>
      <c r="G1883" s="160">
        <v>72</v>
      </c>
      <c r="H1883" s="161">
        <v>1</v>
      </c>
      <c r="I1883" s="160">
        <v>1.1000000000000001</v>
      </c>
      <c r="J1883" s="160">
        <v>280</v>
      </c>
      <c r="K1883" s="160">
        <v>80</v>
      </c>
      <c r="L1883" s="160">
        <v>80</v>
      </c>
      <c r="M1883" s="12"/>
      <c r="N1883" s="12"/>
      <c r="O1883" s="12"/>
      <c r="P1883" s="12"/>
      <c r="Q1883" s="12"/>
      <c r="R1883" s="12"/>
      <c r="S1883" s="12"/>
      <c r="T1883" s="12"/>
      <c r="U1883" s="12"/>
      <c r="V1883" s="12"/>
      <c r="W1883" s="12"/>
      <c r="X1883" s="12"/>
      <c r="Y1883" s="12"/>
      <c r="Z1883" s="12"/>
      <c r="AA1883" s="12"/>
      <c r="AB1883" s="12"/>
      <c r="AC1883" s="12"/>
      <c r="AD1883" s="13"/>
      <c r="AE1883" s="12"/>
      <c r="AF1883" s="12"/>
    </row>
    <row r="1884" spans="1:32" x14ac:dyDescent="0.35">
      <c r="A1884" s="159" t="s">
        <v>12826</v>
      </c>
      <c r="B1884" s="158" t="s">
        <v>19492</v>
      </c>
      <c r="C1884" s="159" t="s">
        <v>19491</v>
      </c>
      <c r="D1884" s="160">
        <v>1.1000000000000001</v>
      </c>
      <c r="E1884" s="160">
        <v>273</v>
      </c>
      <c r="F1884" s="160">
        <v>40</v>
      </c>
      <c r="G1884" s="160">
        <v>72</v>
      </c>
      <c r="H1884" s="161">
        <v>1</v>
      </c>
      <c r="I1884" s="160">
        <v>1.1000000000000001</v>
      </c>
      <c r="J1884" s="160">
        <v>280</v>
      </c>
      <c r="K1884" s="160">
        <v>80</v>
      </c>
      <c r="L1884" s="160">
        <v>80</v>
      </c>
      <c r="M1884" s="12"/>
      <c r="N1884" s="12"/>
      <c r="O1884" s="12"/>
      <c r="P1884" s="12"/>
      <c r="Q1884" s="12"/>
      <c r="R1884" s="12"/>
      <c r="S1884" s="12"/>
      <c r="T1884" s="12"/>
      <c r="U1884" s="12"/>
      <c r="V1884" s="12"/>
      <c r="W1884" s="12"/>
      <c r="X1884" s="12"/>
      <c r="Y1884" s="12"/>
      <c r="Z1884" s="12"/>
      <c r="AA1884" s="12"/>
      <c r="AB1884" s="12"/>
      <c r="AC1884" s="12"/>
      <c r="AD1884" s="13"/>
      <c r="AE1884" s="12"/>
      <c r="AF1884" s="12"/>
    </row>
    <row r="1885" spans="1:32" x14ac:dyDescent="0.35">
      <c r="A1885" s="159" t="s">
        <v>12834</v>
      </c>
      <c r="B1885" s="158" t="s">
        <v>19493</v>
      </c>
      <c r="C1885" s="159" t="s">
        <v>19494</v>
      </c>
      <c r="D1885" s="160">
        <v>1.2</v>
      </c>
      <c r="E1885" s="160">
        <v>172</v>
      </c>
      <c r="F1885" s="160">
        <v>85</v>
      </c>
      <c r="G1885" s="160">
        <v>55</v>
      </c>
      <c r="H1885" s="161">
        <v>1</v>
      </c>
      <c r="I1885" s="160">
        <v>1.2</v>
      </c>
      <c r="J1885" s="160">
        <v>250</v>
      </c>
      <c r="K1885" s="160">
        <v>75</v>
      </c>
      <c r="L1885" s="160">
        <v>75</v>
      </c>
      <c r="M1885" s="12"/>
      <c r="N1885" s="12"/>
      <c r="O1885" s="12"/>
      <c r="P1885" s="12"/>
      <c r="Q1885" s="12"/>
      <c r="R1885" s="12"/>
      <c r="S1885" s="12"/>
      <c r="T1885" s="12"/>
      <c r="U1885" s="12"/>
      <c r="V1885" s="12"/>
      <c r="W1885" s="12"/>
      <c r="X1885" s="12"/>
      <c r="Y1885" s="12"/>
      <c r="Z1885" s="12"/>
      <c r="AA1885" s="12"/>
      <c r="AB1885" s="12"/>
      <c r="AC1885" s="12"/>
      <c r="AD1885" s="13"/>
      <c r="AE1885" s="12"/>
      <c r="AF1885" s="12"/>
    </row>
    <row r="1886" spans="1:32" x14ac:dyDescent="0.35">
      <c r="A1886" s="159" t="s">
        <v>12838</v>
      </c>
      <c r="B1886" s="158" t="s">
        <v>19495</v>
      </c>
      <c r="C1886" s="159" t="s">
        <v>19496</v>
      </c>
      <c r="D1886" s="160">
        <v>1.35</v>
      </c>
      <c r="E1886" s="160">
        <v>90</v>
      </c>
      <c r="F1886" s="160">
        <v>45</v>
      </c>
      <c r="G1886" s="160">
        <v>185</v>
      </c>
      <c r="H1886" s="161">
        <v>1</v>
      </c>
      <c r="I1886" s="160">
        <v>1.35</v>
      </c>
      <c r="J1886" s="160">
        <v>80</v>
      </c>
      <c r="K1886" s="160">
        <v>90</v>
      </c>
      <c r="L1886" s="160">
        <v>180</v>
      </c>
      <c r="M1886" s="12"/>
      <c r="N1886" s="12"/>
      <c r="O1886" s="12"/>
      <c r="P1886" s="12"/>
      <c r="Q1886" s="12"/>
      <c r="R1886" s="12"/>
      <c r="S1886" s="12"/>
      <c r="T1886" s="12"/>
      <c r="U1886" s="12"/>
      <c r="V1886" s="12"/>
      <c r="W1886" s="12"/>
      <c r="X1886" s="12"/>
      <c r="Y1886" s="12"/>
      <c r="Z1886" s="12"/>
      <c r="AA1886" s="12"/>
      <c r="AB1886" s="12"/>
      <c r="AC1886" s="12"/>
      <c r="AD1886" s="13"/>
      <c r="AE1886" s="12"/>
      <c r="AF1886" s="12"/>
    </row>
    <row r="1887" spans="1:32" x14ac:dyDescent="0.35">
      <c r="A1887" s="159" t="s">
        <v>7210</v>
      </c>
      <c r="B1887" s="158" t="s">
        <v>19497</v>
      </c>
      <c r="C1887" s="159" t="s">
        <v>19498</v>
      </c>
      <c r="D1887" s="160">
        <v>0.57999999999999996</v>
      </c>
      <c r="E1887" s="160">
        <v>63</v>
      </c>
      <c r="F1887" s="160">
        <v>63</v>
      </c>
      <c r="G1887" s="160">
        <v>96</v>
      </c>
      <c r="H1887" s="161">
        <v>1</v>
      </c>
      <c r="I1887" s="160">
        <v>0.57999999999999996</v>
      </c>
      <c r="J1887" s="160">
        <v>70</v>
      </c>
      <c r="K1887" s="160">
        <v>70</v>
      </c>
      <c r="L1887" s="160">
        <v>140</v>
      </c>
      <c r="M1887" s="12"/>
      <c r="N1887" s="12"/>
      <c r="O1887" s="12"/>
      <c r="P1887" s="12"/>
      <c r="Q1887" s="12"/>
      <c r="R1887" s="12"/>
      <c r="S1887" s="12"/>
      <c r="T1887" s="12"/>
      <c r="U1887" s="12"/>
      <c r="V1887" s="12"/>
      <c r="W1887" s="12"/>
      <c r="X1887" s="12"/>
      <c r="Y1887" s="12"/>
      <c r="Z1887" s="12"/>
      <c r="AA1887" s="12"/>
      <c r="AB1887" s="12"/>
      <c r="AC1887" s="12"/>
      <c r="AD1887" s="13"/>
      <c r="AE1887" s="12"/>
      <c r="AF1887" s="12"/>
    </row>
    <row r="1888" spans="1:32" x14ac:dyDescent="0.35">
      <c r="A1888" s="157" t="s">
        <v>7258</v>
      </c>
      <c r="B1888" s="158" t="s">
        <v>19499</v>
      </c>
      <c r="C1888" s="159" t="s">
        <v>19500</v>
      </c>
      <c r="D1888" s="160">
        <v>0.53</v>
      </c>
      <c r="E1888" s="160">
        <v>68</v>
      </c>
      <c r="F1888" s="160">
        <v>94</v>
      </c>
      <c r="G1888" s="160">
        <v>87</v>
      </c>
      <c r="H1888" s="161">
        <v>1</v>
      </c>
      <c r="I1888" s="160">
        <v>0.53</v>
      </c>
      <c r="J1888" s="160">
        <v>145</v>
      </c>
      <c r="K1888" s="160">
        <v>122</v>
      </c>
      <c r="L1888" s="160">
        <v>53</v>
      </c>
      <c r="M1888" s="12"/>
      <c r="N1888" s="12"/>
      <c r="O1888" s="12"/>
      <c r="P1888" s="12"/>
      <c r="Q1888" s="12"/>
      <c r="R1888" s="12"/>
      <c r="S1888" s="12"/>
      <c r="T1888" s="12"/>
      <c r="U1888" s="12"/>
      <c r="V1888" s="12"/>
      <c r="W1888" s="12"/>
      <c r="X1888" s="12"/>
      <c r="Y1888" s="12"/>
      <c r="Z1888" s="12"/>
      <c r="AA1888" s="12"/>
      <c r="AB1888" s="12"/>
      <c r="AC1888" s="12"/>
      <c r="AD1888" s="13"/>
      <c r="AE1888" s="12"/>
      <c r="AF1888" s="12"/>
    </row>
    <row r="1889" spans="1:32" x14ac:dyDescent="0.35">
      <c r="A1889" s="159" t="s">
        <v>7214</v>
      </c>
      <c r="B1889" s="158" t="s">
        <v>19501</v>
      </c>
      <c r="C1889" s="159" t="s">
        <v>19502</v>
      </c>
      <c r="D1889" s="160">
        <v>5</v>
      </c>
      <c r="E1889" s="160">
        <v>150</v>
      </c>
      <c r="F1889" s="160">
        <v>1150</v>
      </c>
      <c r="G1889" s="160">
        <v>425</v>
      </c>
      <c r="H1889" s="161">
        <v>1</v>
      </c>
      <c r="I1889" s="160">
        <v>5</v>
      </c>
      <c r="J1889" s="160">
        <v>870</v>
      </c>
      <c r="K1889" s="160">
        <v>420</v>
      </c>
      <c r="L1889" s="160">
        <v>100</v>
      </c>
      <c r="M1889" s="12"/>
      <c r="N1889" s="12"/>
      <c r="O1889" s="12"/>
      <c r="P1889" s="12"/>
      <c r="Q1889" s="12"/>
      <c r="R1889" s="12"/>
      <c r="S1889" s="12"/>
      <c r="T1889" s="12"/>
      <c r="U1889" s="12"/>
      <c r="V1889" s="12"/>
      <c r="W1889" s="12"/>
      <c r="X1889" s="12"/>
      <c r="Y1889" s="12"/>
      <c r="Z1889" s="12"/>
      <c r="AA1889" s="12"/>
      <c r="AB1889" s="12"/>
      <c r="AC1889" s="12"/>
      <c r="AD1889" s="13"/>
      <c r="AE1889" s="12"/>
      <c r="AF1889" s="12"/>
    </row>
    <row r="1890" spans="1:32" x14ac:dyDescent="0.35">
      <c r="A1890" s="159" t="s">
        <v>7218</v>
      </c>
      <c r="B1890" s="158" t="s">
        <v>19503</v>
      </c>
      <c r="C1890" s="159" t="s">
        <v>19502</v>
      </c>
      <c r="D1890" s="160">
        <v>5.0999999999999996</v>
      </c>
      <c r="E1890" s="160">
        <v>150</v>
      </c>
      <c r="F1890" s="160">
        <v>1250</v>
      </c>
      <c r="G1890" s="160">
        <v>400</v>
      </c>
      <c r="H1890" s="161">
        <v>1</v>
      </c>
      <c r="I1890" s="160">
        <v>5.0999999999999996</v>
      </c>
      <c r="J1890" s="160">
        <v>910</v>
      </c>
      <c r="K1890" s="160">
        <v>385</v>
      </c>
      <c r="L1890" s="160">
        <v>130</v>
      </c>
      <c r="M1890" s="12"/>
      <c r="N1890" s="12"/>
      <c r="O1890" s="12"/>
      <c r="P1890" s="12"/>
      <c r="Q1890" s="12"/>
      <c r="R1890" s="12"/>
      <c r="S1890" s="12"/>
      <c r="T1890" s="12"/>
      <c r="U1890" s="12"/>
      <c r="V1890" s="12"/>
      <c r="W1890" s="12"/>
      <c r="X1890" s="12"/>
      <c r="Y1890" s="12"/>
      <c r="Z1890" s="12"/>
      <c r="AA1890" s="12"/>
      <c r="AB1890" s="12"/>
      <c r="AC1890" s="12"/>
      <c r="AD1890" s="13"/>
      <c r="AE1890" s="12"/>
      <c r="AF1890" s="12"/>
    </row>
    <row r="1891" spans="1:32" x14ac:dyDescent="0.35">
      <c r="A1891" s="159" t="s">
        <v>7278</v>
      </c>
      <c r="B1891" s="158" t="s">
        <v>19504</v>
      </c>
      <c r="C1891" s="159" t="s">
        <v>19502</v>
      </c>
      <c r="D1891" s="160">
        <v>2.74</v>
      </c>
      <c r="E1891" s="160">
        <v>600</v>
      </c>
      <c r="F1891" s="160">
        <v>600</v>
      </c>
      <c r="G1891" s="160">
        <v>250</v>
      </c>
      <c r="H1891" s="161">
        <v>1</v>
      </c>
      <c r="I1891" s="160">
        <v>2.74</v>
      </c>
      <c r="J1891" s="160">
        <v>660</v>
      </c>
      <c r="K1891" s="160">
        <v>155</v>
      </c>
      <c r="L1891" s="160">
        <v>90</v>
      </c>
      <c r="M1891" s="12"/>
      <c r="N1891" s="12"/>
      <c r="O1891" s="12"/>
      <c r="P1891" s="12"/>
      <c r="Q1891" s="12"/>
      <c r="R1891" s="12"/>
      <c r="S1891" s="12"/>
      <c r="T1891" s="12"/>
      <c r="U1891" s="12"/>
      <c r="V1891" s="12"/>
      <c r="W1891" s="12"/>
      <c r="X1891" s="12"/>
      <c r="Y1891" s="12"/>
      <c r="Z1891" s="12"/>
      <c r="AA1891" s="12"/>
      <c r="AB1891" s="12"/>
      <c r="AC1891" s="12"/>
      <c r="AD1891" s="13"/>
      <c r="AE1891" s="12"/>
      <c r="AF1891" s="12"/>
    </row>
    <row r="1892" spans="1:32" x14ac:dyDescent="0.35">
      <c r="A1892" s="159" t="s">
        <v>10215</v>
      </c>
      <c r="B1892" s="158" t="s">
        <v>19505</v>
      </c>
      <c r="C1892" s="159" t="s">
        <v>19506</v>
      </c>
      <c r="D1892" s="160">
        <v>4.68</v>
      </c>
      <c r="E1892" s="160">
        <v>260</v>
      </c>
      <c r="F1892" s="160">
        <v>1080</v>
      </c>
      <c r="G1892" s="160">
        <v>475</v>
      </c>
      <c r="H1892" s="161">
        <v>1</v>
      </c>
      <c r="I1892" s="160">
        <v>4.68</v>
      </c>
      <c r="J1892" s="160">
        <v>425</v>
      </c>
      <c r="K1892" s="160">
        <v>105</v>
      </c>
      <c r="L1892" s="160">
        <v>760</v>
      </c>
      <c r="M1892" s="12"/>
      <c r="N1892" s="12"/>
      <c r="O1892" s="12"/>
      <c r="P1892" s="12"/>
      <c r="Q1892" s="12"/>
      <c r="R1892" s="12"/>
      <c r="S1892" s="12"/>
      <c r="T1892" s="12"/>
      <c r="U1892" s="12"/>
      <c r="V1892" s="12"/>
      <c r="W1892" s="12"/>
      <c r="X1892" s="12"/>
      <c r="Y1892" s="12"/>
      <c r="Z1892" s="12"/>
      <c r="AA1892" s="12"/>
      <c r="AB1892" s="12"/>
      <c r="AC1892" s="12"/>
      <c r="AD1892" s="13"/>
      <c r="AE1892" s="12"/>
      <c r="AF1892" s="12"/>
    </row>
    <row r="1893" spans="1:32" x14ac:dyDescent="0.35">
      <c r="A1893" s="159" t="s">
        <v>10227</v>
      </c>
      <c r="B1893" s="158" t="s">
        <v>19507</v>
      </c>
      <c r="C1893" s="159" t="s">
        <v>19502</v>
      </c>
      <c r="D1893" s="160">
        <v>3.75</v>
      </c>
      <c r="E1893" s="160">
        <v>267</v>
      </c>
      <c r="F1893" s="160">
        <v>1245</v>
      </c>
      <c r="G1893" s="160">
        <v>429</v>
      </c>
      <c r="H1893" s="161">
        <v>1</v>
      </c>
      <c r="I1893" s="160">
        <v>3.75</v>
      </c>
      <c r="J1893" s="160">
        <v>750</v>
      </c>
      <c r="K1893" s="160">
        <v>340</v>
      </c>
      <c r="L1893" s="160">
        <v>70</v>
      </c>
      <c r="M1893" s="12"/>
      <c r="N1893" s="12"/>
      <c r="O1893" s="12"/>
      <c r="P1893" s="12"/>
      <c r="Q1893" s="12"/>
      <c r="R1893" s="12"/>
      <c r="S1893" s="12"/>
      <c r="T1893" s="12"/>
      <c r="U1893" s="12"/>
      <c r="V1893" s="12"/>
      <c r="W1893" s="12"/>
      <c r="X1893" s="12"/>
      <c r="Y1893" s="12"/>
      <c r="Z1893" s="12"/>
      <c r="AA1893" s="12"/>
      <c r="AB1893" s="12"/>
      <c r="AC1893" s="12"/>
      <c r="AD1893" s="13"/>
      <c r="AE1893" s="12"/>
      <c r="AF1893" s="12"/>
    </row>
    <row r="1894" spans="1:32" x14ac:dyDescent="0.35">
      <c r="A1894" s="159" t="s">
        <v>10231</v>
      </c>
      <c r="B1894" s="158" t="s">
        <v>19508</v>
      </c>
      <c r="C1894" s="159" t="s">
        <v>19502</v>
      </c>
      <c r="D1894" s="160">
        <v>4.9000000000000004</v>
      </c>
      <c r="E1894" s="160">
        <v>200</v>
      </c>
      <c r="F1894" s="160">
        <v>1200</v>
      </c>
      <c r="G1894" s="160">
        <v>465</v>
      </c>
      <c r="H1894" s="161">
        <v>1</v>
      </c>
      <c r="I1894" s="160">
        <v>4.9000000000000004</v>
      </c>
      <c r="J1894" s="160">
        <v>100</v>
      </c>
      <c r="K1894" s="160">
        <v>415</v>
      </c>
      <c r="L1894" s="160">
        <v>870</v>
      </c>
      <c r="M1894" s="12"/>
      <c r="N1894" s="12"/>
      <c r="O1894" s="12"/>
      <c r="P1894" s="12"/>
      <c r="Q1894" s="12"/>
      <c r="R1894" s="12"/>
      <c r="S1894" s="12"/>
      <c r="T1894" s="12"/>
      <c r="U1894" s="12"/>
      <c r="V1894" s="12"/>
      <c r="W1894" s="12"/>
      <c r="X1894" s="12"/>
      <c r="Y1894" s="12"/>
      <c r="Z1894" s="12"/>
      <c r="AA1894" s="12"/>
      <c r="AB1894" s="12"/>
      <c r="AC1894" s="12"/>
      <c r="AD1894" s="13"/>
      <c r="AE1894" s="12"/>
      <c r="AF1894" s="12"/>
    </row>
    <row r="1895" spans="1:32" x14ac:dyDescent="0.35">
      <c r="A1895" s="159" t="s">
        <v>13543</v>
      </c>
      <c r="B1895" s="158" t="s">
        <v>19509</v>
      </c>
      <c r="C1895" s="159" t="s">
        <v>19510</v>
      </c>
      <c r="D1895" s="160">
        <v>3.7</v>
      </c>
      <c r="E1895" s="160">
        <v>210</v>
      </c>
      <c r="F1895" s="160">
        <v>360</v>
      </c>
      <c r="G1895" s="160">
        <v>55</v>
      </c>
      <c r="H1895" s="161">
        <v>1</v>
      </c>
      <c r="I1895" s="160">
        <v>3.7</v>
      </c>
      <c r="J1895" s="160">
        <v>570</v>
      </c>
      <c r="K1895" s="160">
        <v>320</v>
      </c>
      <c r="L1895" s="160">
        <v>140</v>
      </c>
      <c r="M1895" s="12"/>
      <c r="N1895" s="12"/>
      <c r="O1895" s="12"/>
      <c r="P1895" s="12"/>
      <c r="Q1895" s="12"/>
      <c r="R1895" s="12"/>
      <c r="S1895" s="12"/>
      <c r="T1895" s="12"/>
      <c r="U1895" s="12"/>
      <c r="V1895" s="12"/>
      <c r="W1895" s="12"/>
      <c r="X1895" s="12"/>
      <c r="Y1895" s="12"/>
      <c r="Z1895" s="12"/>
      <c r="AA1895" s="12"/>
      <c r="AB1895" s="12"/>
      <c r="AC1895" s="12"/>
      <c r="AD1895" s="13"/>
      <c r="AE1895" s="12"/>
      <c r="AF1895" s="12"/>
    </row>
    <row r="1896" spans="1:32" x14ac:dyDescent="0.35">
      <c r="A1896" s="159" t="s">
        <v>13547</v>
      </c>
      <c r="B1896" s="158" t="s">
        <v>19511</v>
      </c>
      <c r="C1896" s="159" t="s">
        <v>19510</v>
      </c>
      <c r="D1896" s="160">
        <v>3.88</v>
      </c>
      <c r="E1896" s="160">
        <v>210</v>
      </c>
      <c r="F1896" s="160">
        <v>360</v>
      </c>
      <c r="G1896" s="160">
        <v>55</v>
      </c>
      <c r="H1896" s="161">
        <v>1</v>
      </c>
      <c r="I1896" s="160">
        <v>3.88</v>
      </c>
      <c r="J1896" s="160">
        <v>570</v>
      </c>
      <c r="K1896" s="160">
        <v>320</v>
      </c>
      <c r="L1896" s="160">
        <v>140</v>
      </c>
      <c r="M1896" s="12"/>
      <c r="N1896" s="12"/>
      <c r="O1896" s="12"/>
      <c r="P1896" s="12"/>
      <c r="Q1896" s="12"/>
      <c r="R1896" s="12"/>
      <c r="S1896" s="12"/>
      <c r="T1896" s="12"/>
      <c r="U1896" s="12"/>
      <c r="V1896" s="12"/>
      <c r="W1896" s="12"/>
      <c r="X1896" s="12"/>
      <c r="Y1896" s="12"/>
      <c r="Z1896" s="12"/>
      <c r="AA1896" s="12"/>
      <c r="AB1896" s="12"/>
      <c r="AC1896" s="12"/>
      <c r="AD1896" s="13"/>
      <c r="AE1896" s="12"/>
      <c r="AF1896" s="12"/>
    </row>
    <row r="1897" spans="1:32" x14ac:dyDescent="0.35">
      <c r="A1897" s="159" t="s">
        <v>7558</v>
      </c>
      <c r="B1897" s="158" t="s">
        <v>19512</v>
      </c>
      <c r="C1897" s="159" t="s">
        <v>19350</v>
      </c>
      <c r="D1897" s="160">
        <v>0.79</v>
      </c>
      <c r="E1897" s="160">
        <v>75</v>
      </c>
      <c r="F1897" s="160">
        <v>75</v>
      </c>
      <c r="G1897" s="160">
        <v>345</v>
      </c>
      <c r="H1897" s="161">
        <v>1</v>
      </c>
      <c r="I1897" s="160">
        <v>0.79</v>
      </c>
      <c r="J1897" s="160">
        <v>410</v>
      </c>
      <c r="K1897" s="160">
        <v>120</v>
      </c>
      <c r="L1897" s="160">
        <v>70</v>
      </c>
      <c r="M1897" s="12"/>
      <c r="N1897" s="12"/>
      <c r="O1897" s="12"/>
      <c r="P1897" s="12"/>
      <c r="Q1897" s="12"/>
      <c r="R1897" s="12"/>
      <c r="S1897" s="12"/>
      <c r="T1897" s="12"/>
      <c r="U1897" s="12"/>
      <c r="V1897" s="12"/>
      <c r="W1897" s="12"/>
      <c r="X1897" s="12"/>
      <c r="Y1897" s="12"/>
      <c r="Z1897" s="12"/>
      <c r="AA1897" s="12"/>
      <c r="AB1897" s="12"/>
      <c r="AC1897" s="12"/>
      <c r="AD1897" s="13"/>
      <c r="AE1897" s="12"/>
      <c r="AF1897" s="12"/>
    </row>
    <row r="1898" spans="1:32" x14ac:dyDescent="0.35">
      <c r="A1898" s="159" t="s">
        <v>7586</v>
      </c>
      <c r="B1898" s="158" t="s">
        <v>19513</v>
      </c>
      <c r="C1898" s="159" t="s">
        <v>19514</v>
      </c>
      <c r="D1898" s="160">
        <v>0.5</v>
      </c>
      <c r="E1898" s="160">
        <v>51</v>
      </c>
      <c r="F1898" s="160">
        <v>51</v>
      </c>
      <c r="G1898" s="160">
        <v>350</v>
      </c>
      <c r="H1898" s="161">
        <v>1</v>
      </c>
      <c r="I1898" s="160">
        <v>0.5</v>
      </c>
      <c r="J1898" s="160">
        <v>400</v>
      </c>
      <c r="K1898" s="160">
        <v>70</v>
      </c>
      <c r="L1898" s="160">
        <v>60</v>
      </c>
      <c r="M1898" s="12"/>
      <c r="N1898" s="12"/>
      <c r="O1898" s="12"/>
      <c r="P1898" s="12"/>
      <c r="Q1898" s="12"/>
      <c r="R1898" s="12"/>
      <c r="S1898" s="12"/>
      <c r="T1898" s="12"/>
      <c r="U1898" s="12"/>
      <c r="V1898" s="12"/>
      <c r="W1898" s="12"/>
      <c r="X1898" s="12"/>
      <c r="Y1898" s="12"/>
      <c r="Z1898" s="12"/>
      <c r="AA1898" s="12"/>
      <c r="AB1898" s="12"/>
      <c r="AC1898" s="12"/>
      <c r="AD1898" s="13"/>
      <c r="AE1898" s="12"/>
      <c r="AF1898" s="12"/>
    </row>
    <row r="1899" spans="1:32" x14ac:dyDescent="0.35">
      <c r="A1899" s="159" t="s">
        <v>9559</v>
      </c>
      <c r="B1899" s="158" t="s">
        <v>19515</v>
      </c>
      <c r="C1899" s="159" t="s">
        <v>19334</v>
      </c>
      <c r="D1899" s="160">
        <v>0.38</v>
      </c>
      <c r="E1899" s="160">
        <v>200</v>
      </c>
      <c r="F1899" s="160">
        <v>50</v>
      </c>
      <c r="G1899" s="160">
        <v>200</v>
      </c>
      <c r="H1899" s="161">
        <v>1</v>
      </c>
      <c r="I1899" s="160">
        <v>0.38</v>
      </c>
      <c r="J1899" s="160">
        <v>50</v>
      </c>
      <c r="K1899" s="160">
        <v>212</v>
      </c>
      <c r="L1899" s="160">
        <v>212</v>
      </c>
      <c r="M1899" s="12"/>
      <c r="N1899" s="12"/>
      <c r="O1899" s="12"/>
      <c r="P1899" s="12"/>
      <c r="Q1899" s="12"/>
      <c r="R1899" s="12"/>
      <c r="S1899" s="12"/>
      <c r="T1899" s="12"/>
      <c r="U1899" s="12"/>
      <c r="V1899" s="12"/>
      <c r="W1899" s="12"/>
      <c r="X1899" s="12"/>
      <c r="Y1899" s="12"/>
      <c r="Z1899" s="12"/>
      <c r="AA1899" s="12"/>
      <c r="AB1899" s="12"/>
      <c r="AC1899" s="12"/>
      <c r="AD1899" s="13"/>
      <c r="AE1899" s="12"/>
      <c r="AF1899" s="12"/>
    </row>
    <row r="1900" spans="1:32" x14ac:dyDescent="0.35">
      <c r="A1900" s="159" t="s">
        <v>9563</v>
      </c>
      <c r="B1900" s="158" t="s">
        <v>19516</v>
      </c>
      <c r="C1900" s="159" t="s">
        <v>19334</v>
      </c>
      <c r="D1900" s="160">
        <v>0.72</v>
      </c>
      <c r="E1900" s="160">
        <v>200</v>
      </c>
      <c r="F1900" s="160">
        <v>60</v>
      </c>
      <c r="G1900" s="160">
        <v>200</v>
      </c>
      <c r="H1900" s="161">
        <v>1</v>
      </c>
      <c r="I1900" s="160">
        <v>0.72</v>
      </c>
      <c r="J1900" s="160">
        <v>210</v>
      </c>
      <c r="K1900" s="160">
        <v>210</v>
      </c>
      <c r="L1900" s="160">
        <v>50</v>
      </c>
      <c r="M1900" s="12"/>
      <c r="N1900" s="12"/>
      <c r="O1900" s="12"/>
      <c r="P1900" s="12"/>
      <c r="Q1900" s="12"/>
      <c r="R1900" s="12"/>
      <c r="S1900" s="12"/>
      <c r="T1900" s="12"/>
      <c r="U1900" s="12"/>
      <c r="V1900" s="12"/>
      <c r="W1900" s="12"/>
      <c r="X1900" s="12"/>
      <c r="Y1900" s="12"/>
      <c r="Z1900" s="12"/>
      <c r="AA1900" s="12"/>
      <c r="AB1900" s="12"/>
      <c r="AC1900" s="12"/>
      <c r="AD1900" s="13"/>
      <c r="AE1900" s="12"/>
      <c r="AF1900" s="12"/>
    </row>
    <row r="1901" spans="1:32" x14ac:dyDescent="0.35">
      <c r="A1901" s="159" t="s">
        <v>12470</v>
      </c>
      <c r="B1901" s="158" t="s">
        <v>19517</v>
      </c>
      <c r="C1901" s="159" t="s">
        <v>19518</v>
      </c>
      <c r="D1901" s="160">
        <v>1.08</v>
      </c>
      <c r="E1901" s="160">
        <v>200</v>
      </c>
      <c r="F1901" s="160">
        <v>58</v>
      </c>
      <c r="G1901" s="160">
        <v>200</v>
      </c>
      <c r="H1901" s="161">
        <v>1</v>
      </c>
      <c r="I1901" s="160">
        <v>1.08</v>
      </c>
      <c r="J1901" s="160">
        <v>230</v>
      </c>
      <c r="K1901" s="160">
        <v>420</v>
      </c>
      <c r="L1901" s="160">
        <v>470</v>
      </c>
      <c r="M1901" s="12"/>
      <c r="N1901" s="12"/>
      <c r="O1901" s="12"/>
      <c r="P1901" s="12"/>
      <c r="Q1901" s="12"/>
      <c r="R1901" s="12"/>
      <c r="S1901" s="12"/>
      <c r="T1901" s="12"/>
      <c r="U1901" s="12"/>
      <c r="V1901" s="12"/>
      <c r="W1901" s="12"/>
      <c r="X1901" s="12"/>
      <c r="Y1901" s="12"/>
      <c r="Z1901" s="12"/>
      <c r="AA1901" s="12"/>
      <c r="AB1901" s="12"/>
      <c r="AC1901" s="12"/>
      <c r="AD1901" s="13"/>
      <c r="AE1901" s="12"/>
      <c r="AF1901" s="12"/>
    </row>
    <row r="1902" spans="1:32" x14ac:dyDescent="0.35">
      <c r="A1902" s="159" t="s">
        <v>12474</v>
      </c>
      <c r="B1902" s="158" t="s">
        <v>19519</v>
      </c>
      <c r="C1902" s="159" t="s">
        <v>19520</v>
      </c>
      <c r="D1902" s="160">
        <v>1.24</v>
      </c>
      <c r="E1902" s="160">
        <v>200</v>
      </c>
      <c r="F1902" s="160">
        <v>58</v>
      </c>
      <c r="G1902" s="160">
        <v>200</v>
      </c>
      <c r="H1902" s="161">
        <v>1</v>
      </c>
      <c r="I1902" s="160">
        <v>1.24</v>
      </c>
      <c r="J1902" s="160">
        <v>475</v>
      </c>
      <c r="K1902" s="160">
        <v>230</v>
      </c>
      <c r="L1902" s="160">
        <v>420</v>
      </c>
      <c r="M1902" s="12"/>
      <c r="N1902" s="12"/>
      <c r="O1902" s="12"/>
      <c r="P1902" s="12"/>
      <c r="Q1902" s="12"/>
      <c r="R1902" s="12"/>
      <c r="S1902" s="12"/>
      <c r="T1902" s="12"/>
      <c r="U1902" s="12"/>
      <c r="V1902" s="12"/>
      <c r="W1902" s="12"/>
      <c r="X1902" s="12"/>
      <c r="Y1902" s="12"/>
      <c r="Z1902" s="12"/>
      <c r="AA1902" s="12"/>
      <c r="AB1902" s="12"/>
      <c r="AC1902" s="12"/>
      <c r="AD1902" s="13"/>
      <c r="AE1902" s="12"/>
      <c r="AF1902" s="12"/>
    </row>
    <row r="1903" spans="1:32" x14ac:dyDescent="0.35">
      <c r="A1903" s="159" t="s">
        <v>12478</v>
      </c>
      <c r="B1903" s="158" t="s">
        <v>19521</v>
      </c>
      <c r="C1903" s="159" t="s">
        <v>19518</v>
      </c>
      <c r="D1903" s="160">
        <v>2.04</v>
      </c>
      <c r="E1903" s="160">
        <v>300</v>
      </c>
      <c r="F1903" s="160">
        <v>58</v>
      </c>
      <c r="G1903" s="160">
        <v>300</v>
      </c>
      <c r="H1903" s="161">
        <v>1</v>
      </c>
      <c r="I1903" s="160">
        <v>2.04</v>
      </c>
      <c r="J1903" s="160">
        <v>345</v>
      </c>
      <c r="K1903" s="160">
        <v>410</v>
      </c>
      <c r="L1903" s="160">
        <v>640</v>
      </c>
      <c r="M1903" s="12"/>
      <c r="N1903" s="12"/>
      <c r="O1903" s="12"/>
      <c r="P1903" s="12"/>
      <c r="Q1903" s="12"/>
      <c r="R1903" s="12"/>
      <c r="S1903" s="12"/>
      <c r="T1903" s="12"/>
      <c r="U1903" s="12"/>
      <c r="V1903" s="12"/>
      <c r="W1903" s="12"/>
      <c r="X1903" s="12"/>
      <c r="Y1903" s="12"/>
      <c r="Z1903" s="12"/>
      <c r="AA1903" s="12"/>
      <c r="AB1903" s="12"/>
      <c r="AC1903" s="12"/>
      <c r="AD1903" s="13"/>
      <c r="AE1903" s="12"/>
      <c r="AF1903" s="12"/>
    </row>
    <row r="1904" spans="1:32" x14ac:dyDescent="0.35">
      <c r="A1904" s="159" t="s">
        <v>12482</v>
      </c>
      <c r="B1904" s="158" t="s">
        <v>19522</v>
      </c>
      <c r="C1904" s="159" t="s">
        <v>19520</v>
      </c>
      <c r="D1904" s="160">
        <v>2.42</v>
      </c>
      <c r="E1904" s="160">
        <v>300</v>
      </c>
      <c r="F1904" s="160">
        <v>58</v>
      </c>
      <c r="G1904" s="160">
        <v>300</v>
      </c>
      <c r="H1904" s="161">
        <v>1</v>
      </c>
      <c r="I1904" s="160">
        <v>2.42</v>
      </c>
      <c r="J1904" s="160">
        <v>640</v>
      </c>
      <c r="K1904" s="160">
        <v>350</v>
      </c>
      <c r="L1904" s="160">
        <v>410</v>
      </c>
      <c r="M1904" s="12"/>
      <c r="N1904" s="12"/>
      <c r="O1904" s="12"/>
      <c r="P1904" s="12"/>
      <c r="Q1904" s="12"/>
      <c r="R1904" s="12"/>
      <c r="S1904" s="12"/>
      <c r="T1904" s="12"/>
      <c r="U1904" s="12"/>
      <c r="V1904" s="12"/>
      <c r="W1904" s="12"/>
      <c r="X1904" s="12"/>
      <c r="Y1904" s="12"/>
      <c r="Z1904" s="12"/>
      <c r="AA1904" s="12"/>
      <c r="AB1904" s="12"/>
      <c r="AC1904" s="12"/>
      <c r="AD1904" s="13"/>
      <c r="AE1904" s="12"/>
      <c r="AF1904" s="12"/>
    </row>
    <row r="1905" spans="1:32" x14ac:dyDescent="0.35">
      <c r="A1905" s="159" t="s">
        <v>7242</v>
      </c>
      <c r="B1905" s="158" t="s">
        <v>19523</v>
      </c>
      <c r="C1905" s="159" t="s">
        <v>19524</v>
      </c>
      <c r="D1905" s="160">
        <v>4.66</v>
      </c>
      <c r="E1905" s="160">
        <v>200</v>
      </c>
      <c r="F1905" s="160">
        <v>1165</v>
      </c>
      <c r="G1905" s="160">
        <v>550</v>
      </c>
      <c r="H1905" s="161">
        <v>1</v>
      </c>
      <c r="I1905" s="160">
        <v>4.66</v>
      </c>
      <c r="J1905" s="160">
        <v>780</v>
      </c>
      <c r="K1905" s="160">
        <v>390</v>
      </c>
      <c r="L1905" s="160">
        <v>150</v>
      </c>
      <c r="M1905" s="12"/>
      <c r="N1905" s="12"/>
      <c r="O1905" s="12"/>
      <c r="P1905" s="12"/>
      <c r="Q1905" s="12"/>
      <c r="R1905" s="12"/>
      <c r="S1905" s="12"/>
      <c r="T1905" s="12"/>
      <c r="U1905" s="12"/>
      <c r="V1905" s="12"/>
      <c r="W1905" s="12"/>
      <c r="X1905" s="12"/>
      <c r="Y1905" s="12"/>
      <c r="Z1905" s="12"/>
      <c r="AA1905" s="12"/>
      <c r="AB1905" s="12"/>
      <c r="AC1905" s="12"/>
      <c r="AD1905" s="13"/>
      <c r="AE1905" s="12"/>
      <c r="AF1905" s="12"/>
    </row>
    <row r="1906" spans="1:32" x14ac:dyDescent="0.35">
      <c r="A1906" s="159" t="s">
        <v>7622</v>
      </c>
      <c r="B1906" s="158" t="s">
        <v>19525</v>
      </c>
      <c r="C1906" s="159" t="s">
        <v>19526</v>
      </c>
      <c r="D1906" s="160">
        <v>6.08</v>
      </c>
      <c r="E1906" s="160">
        <v>180</v>
      </c>
      <c r="F1906" s="160">
        <v>1670</v>
      </c>
      <c r="G1906" s="160">
        <v>550</v>
      </c>
      <c r="H1906" s="161">
        <v>1</v>
      </c>
      <c r="I1906" s="160">
        <v>6.08</v>
      </c>
      <c r="J1906" s="160">
        <v>1080</v>
      </c>
      <c r="K1906" s="160">
        <v>400</v>
      </c>
      <c r="L1906" s="160">
        <v>140</v>
      </c>
      <c r="M1906" s="12"/>
      <c r="N1906" s="12"/>
      <c r="O1906" s="12"/>
      <c r="P1906" s="12"/>
      <c r="Q1906" s="12"/>
      <c r="R1906" s="12"/>
      <c r="S1906" s="12"/>
      <c r="T1906" s="12"/>
      <c r="U1906" s="12"/>
      <c r="V1906" s="12"/>
      <c r="W1906" s="12"/>
      <c r="X1906" s="12"/>
      <c r="Y1906" s="12"/>
      <c r="Z1906" s="12"/>
      <c r="AA1906" s="12"/>
      <c r="AB1906" s="12"/>
      <c r="AC1906" s="12"/>
      <c r="AD1906" s="13"/>
      <c r="AE1906" s="12"/>
      <c r="AF1906" s="12"/>
    </row>
    <row r="1907" spans="1:32" x14ac:dyDescent="0.35">
      <c r="A1907" s="159" t="s">
        <v>7122</v>
      </c>
      <c r="B1907" s="158" t="s">
        <v>19527</v>
      </c>
      <c r="C1907" s="159" t="s">
        <v>19528</v>
      </c>
      <c r="D1907" s="160">
        <v>1.72</v>
      </c>
      <c r="E1907" s="160">
        <v>150</v>
      </c>
      <c r="F1907" s="160">
        <v>90</v>
      </c>
      <c r="G1907" s="160">
        <v>152</v>
      </c>
      <c r="H1907" s="161">
        <v>1</v>
      </c>
      <c r="I1907" s="160">
        <v>1.72</v>
      </c>
      <c r="J1907" s="160">
        <v>205</v>
      </c>
      <c r="K1907" s="160">
        <v>120</v>
      </c>
      <c r="L1907" s="160">
        <v>135</v>
      </c>
      <c r="M1907" s="12"/>
      <c r="N1907" s="12"/>
      <c r="O1907" s="12"/>
      <c r="P1907" s="12"/>
      <c r="Q1907" s="12"/>
      <c r="R1907" s="12"/>
      <c r="S1907" s="12"/>
      <c r="T1907" s="12"/>
      <c r="U1907" s="12"/>
      <c r="V1907" s="12"/>
      <c r="W1907" s="12"/>
      <c r="X1907" s="12"/>
      <c r="Y1907" s="12"/>
      <c r="Z1907" s="12"/>
      <c r="AA1907" s="12"/>
      <c r="AB1907" s="12"/>
      <c r="AC1907" s="12"/>
      <c r="AD1907" s="13"/>
      <c r="AE1907" s="12"/>
      <c r="AF1907" s="12"/>
    </row>
    <row r="1908" spans="1:32" x14ac:dyDescent="0.35">
      <c r="A1908" s="159" t="s">
        <v>14449</v>
      </c>
      <c r="B1908" s="158" t="s">
        <v>19529</v>
      </c>
      <c r="C1908" s="159" t="s">
        <v>19530</v>
      </c>
      <c r="D1908" s="160">
        <v>0.93</v>
      </c>
      <c r="E1908" s="160">
        <v>120</v>
      </c>
      <c r="F1908" s="160">
        <v>215</v>
      </c>
      <c r="G1908" s="160">
        <v>136</v>
      </c>
      <c r="H1908" s="161">
        <v>1</v>
      </c>
      <c r="I1908" s="160">
        <v>0.93</v>
      </c>
      <c r="J1908" s="160">
        <v>165</v>
      </c>
      <c r="K1908" s="160">
        <v>105</v>
      </c>
      <c r="L1908" s="160">
        <v>235</v>
      </c>
      <c r="M1908" s="12"/>
      <c r="N1908" s="12"/>
      <c r="O1908" s="12"/>
      <c r="P1908" s="12"/>
      <c r="Q1908" s="12"/>
      <c r="R1908" s="12"/>
      <c r="S1908" s="12"/>
      <c r="T1908" s="12"/>
      <c r="U1908" s="12"/>
      <c r="V1908" s="12"/>
      <c r="W1908" s="12"/>
      <c r="X1908" s="12"/>
      <c r="Y1908" s="12"/>
      <c r="Z1908" s="12"/>
      <c r="AA1908" s="12"/>
      <c r="AB1908" s="12"/>
      <c r="AC1908" s="12"/>
      <c r="AD1908" s="13"/>
      <c r="AE1908" s="12"/>
      <c r="AF1908" s="12"/>
    </row>
    <row r="1909" spans="1:32" x14ac:dyDescent="0.35">
      <c r="A1909" s="159" t="s">
        <v>10219</v>
      </c>
      <c r="B1909" s="158" t="s">
        <v>19531</v>
      </c>
      <c r="C1909" s="159" t="s">
        <v>19530</v>
      </c>
      <c r="D1909" s="160">
        <v>0.93</v>
      </c>
      <c r="E1909" s="160">
        <v>120</v>
      </c>
      <c r="F1909" s="160">
        <v>215</v>
      </c>
      <c r="G1909" s="160">
        <v>132</v>
      </c>
      <c r="H1909" s="161">
        <v>1</v>
      </c>
      <c r="I1909" s="160">
        <v>0.93</v>
      </c>
      <c r="J1909" s="160">
        <v>240</v>
      </c>
      <c r="K1909" s="160">
        <v>165</v>
      </c>
      <c r="L1909" s="160">
        <v>150</v>
      </c>
      <c r="M1909" s="12"/>
      <c r="N1909" s="12"/>
      <c r="O1909" s="12"/>
      <c r="P1909" s="12"/>
      <c r="Q1909" s="12"/>
      <c r="R1909" s="12"/>
      <c r="S1909" s="12"/>
      <c r="T1909" s="12"/>
      <c r="U1909" s="12"/>
      <c r="V1909" s="12"/>
      <c r="W1909" s="12"/>
      <c r="X1909" s="12"/>
      <c r="Y1909" s="12"/>
      <c r="Z1909" s="12"/>
      <c r="AA1909" s="12"/>
      <c r="AB1909" s="12"/>
      <c r="AC1909" s="12"/>
      <c r="AD1909" s="13"/>
      <c r="AE1909" s="12"/>
      <c r="AF1909" s="12"/>
    </row>
    <row r="1910" spans="1:32" x14ac:dyDescent="0.35">
      <c r="A1910" s="159" t="s">
        <v>10223</v>
      </c>
      <c r="B1910" s="158" t="s">
        <v>19532</v>
      </c>
      <c r="C1910" s="159" t="s">
        <v>19530</v>
      </c>
      <c r="D1910" s="160">
        <v>1.31</v>
      </c>
      <c r="E1910" s="160">
        <v>120</v>
      </c>
      <c r="F1910" s="160">
        <v>215</v>
      </c>
      <c r="G1910" s="160">
        <v>136</v>
      </c>
      <c r="H1910" s="161">
        <v>1</v>
      </c>
      <c r="I1910" s="160">
        <v>1.31</v>
      </c>
      <c r="J1910" s="160">
        <v>240</v>
      </c>
      <c r="K1910" s="160">
        <v>165</v>
      </c>
      <c r="L1910" s="160">
        <v>150</v>
      </c>
      <c r="M1910" s="12"/>
      <c r="N1910" s="12"/>
      <c r="O1910" s="12"/>
      <c r="P1910" s="12"/>
      <c r="Q1910" s="12"/>
      <c r="R1910" s="12"/>
      <c r="S1910" s="12"/>
      <c r="T1910" s="12"/>
      <c r="U1910" s="12"/>
      <c r="V1910" s="12"/>
      <c r="W1910" s="12"/>
      <c r="X1910" s="12"/>
      <c r="Y1910" s="12"/>
      <c r="Z1910" s="12"/>
      <c r="AA1910" s="12"/>
      <c r="AB1910" s="12"/>
      <c r="AC1910" s="12"/>
      <c r="AD1910" s="13"/>
      <c r="AE1910" s="12"/>
      <c r="AF1910" s="12"/>
    </row>
    <row r="1911" spans="1:32" x14ac:dyDescent="0.35">
      <c r="A1911" s="159" t="s">
        <v>14453</v>
      </c>
      <c r="B1911" s="158" t="s">
        <v>19533</v>
      </c>
      <c r="C1911" s="159" t="s">
        <v>19534</v>
      </c>
      <c r="D1911" s="160">
        <v>1.1100000000000001</v>
      </c>
      <c r="E1911" s="160">
        <v>120</v>
      </c>
      <c r="F1911" s="160">
        <v>215</v>
      </c>
      <c r="G1911" s="160">
        <v>136</v>
      </c>
      <c r="H1911" s="161">
        <v>1</v>
      </c>
      <c r="I1911" s="160">
        <v>1.1100000000000001</v>
      </c>
      <c r="J1911" s="160">
        <v>1200</v>
      </c>
      <c r="K1911" s="160">
        <v>100</v>
      </c>
      <c r="L1911" s="160">
        <v>90</v>
      </c>
      <c r="M1911" s="12"/>
      <c r="N1911" s="12"/>
      <c r="O1911" s="12"/>
      <c r="P1911" s="12"/>
      <c r="Q1911" s="12"/>
      <c r="R1911" s="12"/>
      <c r="S1911" s="12"/>
      <c r="T1911" s="12"/>
      <c r="U1911" s="12"/>
      <c r="V1911" s="12"/>
      <c r="W1911" s="12"/>
      <c r="X1911" s="12"/>
      <c r="Y1911" s="12"/>
      <c r="Z1911" s="12"/>
      <c r="AA1911" s="12"/>
      <c r="AB1911" s="12"/>
      <c r="AC1911" s="12"/>
      <c r="AD1911" s="13"/>
      <c r="AE1911" s="12"/>
      <c r="AF1911" s="12"/>
    </row>
    <row r="1912" spans="1:32" x14ac:dyDescent="0.35">
      <c r="A1912" s="159" t="s">
        <v>10235</v>
      </c>
      <c r="B1912" s="158" t="s">
        <v>19535</v>
      </c>
      <c r="C1912" s="159" t="s">
        <v>19534</v>
      </c>
      <c r="D1912" s="160">
        <v>1.1100000000000001</v>
      </c>
      <c r="E1912" s="160">
        <v>120</v>
      </c>
      <c r="F1912" s="160">
        <v>215</v>
      </c>
      <c r="G1912" s="160">
        <v>132</v>
      </c>
      <c r="H1912" s="161">
        <v>1</v>
      </c>
      <c r="I1912" s="160">
        <v>1.1100000000000001</v>
      </c>
      <c r="J1912" s="160">
        <v>1200</v>
      </c>
      <c r="K1912" s="160">
        <v>100</v>
      </c>
      <c r="L1912" s="160">
        <v>90</v>
      </c>
      <c r="M1912" s="12"/>
      <c r="N1912" s="12"/>
      <c r="O1912" s="12"/>
      <c r="P1912" s="12"/>
      <c r="Q1912" s="12"/>
      <c r="R1912" s="12"/>
      <c r="S1912" s="12"/>
      <c r="T1912" s="12"/>
      <c r="U1912" s="12"/>
      <c r="V1912" s="12"/>
      <c r="W1912" s="12"/>
      <c r="X1912" s="12"/>
      <c r="Y1912" s="12"/>
      <c r="Z1912" s="12"/>
      <c r="AA1912" s="12"/>
      <c r="AB1912" s="12"/>
      <c r="AC1912" s="12"/>
      <c r="AD1912" s="13"/>
      <c r="AE1912" s="12"/>
      <c r="AF1912" s="12"/>
    </row>
    <row r="1913" spans="1:32" x14ac:dyDescent="0.35">
      <c r="A1913" s="159" t="s">
        <v>10239</v>
      </c>
      <c r="B1913" s="158" t="s">
        <v>19536</v>
      </c>
      <c r="C1913" s="159" t="s">
        <v>19534</v>
      </c>
      <c r="D1913" s="160">
        <v>1.49</v>
      </c>
      <c r="E1913" s="160">
        <v>120</v>
      </c>
      <c r="F1913" s="160">
        <v>215</v>
      </c>
      <c r="G1913" s="160">
        <v>136</v>
      </c>
      <c r="H1913" s="161">
        <v>1</v>
      </c>
      <c r="I1913" s="160">
        <v>1.49</v>
      </c>
      <c r="J1913" s="160">
        <v>1200</v>
      </c>
      <c r="K1913" s="160">
        <v>100</v>
      </c>
      <c r="L1913" s="160">
        <v>90</v>
      </c>
      <c r="M1913" s="12"/>
      <c r="N1913" s="12"/>
      <c r="O1913" s="12"/>
      <c r="P1913" s="12"/>
      <c r="Q1913" s="12"/>
      <c r="R1913" s="12"/>
      <c r="S1913" s="12"/>
      <c r="T1913" s="12"/>
      <c r="U1913" s="12"/>
      <c r="V1913" s="12"/>
      <c r="W1913" s="12"/>
      <c r="X1913" s="12"/>
      <c r="Y1913" s="12"/>
      <c r="Z1913" s="12"/>
      <c r="AA1913" s="12"/>
      <c r="AB1913" s="12"/>
      <c r="AC1913" s="12"/>
      <c r="AD1913" s="13"/>
      <c r="AE1913" s="12"/>
      <c r="AF1913" s="12"/>
    </row>
    <row r="1914" spans="1:32" x14ac:dyDescent="0.35">
      <c r="A1914" s="159" t="s">
        <v>10243</v>
      </c>
      <c r="B1914" s="158" t="s">
        <v>19537</v>
      </c>
      <c r="C1914" s="159" t="s">
        <v>19534</v>
      </c>
      <c r="D1914" s="160">
        <v>1.6</v>
      </c>
      <c r="E1914" s="160">
        <v>120</v>
      </c>
      <c r="F1914" s="160">
        <v>215</v>
      </c>
      <c r="G1914" s="160">
        <v>132</v>
      </c>
      <c r="H1914" s="161">
        <v>1</v>
      </c>
      <c r="I1914" s="160">
        <v>1.6</v>
      </c>
      <c r="J1914" s="160">
        <v>1200</v>
      </c>
      <c r="K1914" s="160">
        <v>100</v>
      </c>
      <c r="L1914" s="160">
        <v>90</v>
      </c>
      <c r="M1914" s="12"/>
      <c r="N1914" s="12"/>
      <c r="O1914" s="12"/>
      <c r="P1914" s="12"/>
      <c r="Q1914" s="12"/>
      <c r="R1914" s="12"/>
      <c r="S1914" s="12"/>
      <c r="T1914" s="12"/>
      <c r="U1914" s="12"/>
      <c r="V1914" s="12"/>
      <c r="W1914" s="12"/>
      <c r="X1914" s="12"/>
      <c r="Y1914" s="12"/>
      <c r="Z1914" s="12"/>
      <c r="AA1914" s="12"/>
      <c r="AB1914" s="12"/>
      <c r="AC1914" s="12"/>
      <c r="AD1914" s="13"/>
      <c r="AE1914" s="12"/>
      <c r="AF1914" s="12"/>
    </row>
    <row r="1915" spans="1:32" x14ac:dyDescent="0.35">
      <c r="A1915" s="159" t="s">
        <v>10247</v>
      </c>
      <c r="B1915" s="158" t="s">
        <v>19538</v>
      </c>
      <c r="C1915" s="159" t="s">
        <v>19530</v>
      </c>
      <c r="D1915" s="160">
        <v>1.42</v>
      </c>
      <c r="E1915" s="160">
        <v>120</v>
      </c>
      <c r="F1915" s="160">
        <v>215</v>
      </c>
      <c r="G1915" s="160">
        <v>132</v>
      </c>
      <c r="H1915" s="161">
        <v>1</v>
      </c>
      <c r="I1915" s="160">
        <v>1.42</v>
      </c>
      <c r="J1915" s="160">
        <v>1200</v>
      </c>
      <c r="K1915" s="160">
        <v>100</v>
      </c>
      <c r="L1915" s="160">
        <v>90</v>
      </c>
      <c r="M1915" s="12"/>
      <c r="N1915" s="12"/>
      <c r="O1915" s="12"/>
      <c r="P1915" s="12"/>
      <c r="Q1915" s="12"/>
      <c r="R1915" s="12"/>
      <c r="S1915" s="12"/>
      <c r="T1915" s="12"/>
      <c r="U1915" s="12"/>
      <c r="V1915" s="12"/>
      <c r="W1915" s="12"/>
      <c r="X1915" s="12"/>
      <c r="Y1915" s="12"/>
      <c r="Z1915" s="12"/>
      <c r="AA1915" s="12"/>
      <c r="AB1915" s="12"/>
      <c r="AC1915" s="12"/>
      <c r="AD1915" s="13"/>
      <c r="AE1915" s="12"/>
      <c r="AF1915" s="12"/>
    </row>
    <row r="1916" spans="1:32" x14ac:dyDescent="0.35">
      <c r="A1916" s="159" t="s">
        <v>11964</v>
      </c>
      <c r="B1916" s="158" t="s">
        <v>19539</v>
      </c>
      <c r="C1916" s="159" t="s">
        <v>19540</v>
      </c>
      <c r="D1916" s="160">
        <v>2.71</v>
      </c>
      <c r="E1916" s="160">
        <v>120</v>
      </c>
      <c r="F1916" s="160">
        <v>215</v>
      </c>
      <c r="G1916" s="160">
        <v>135</v>
      </c>
      <c r="H1916" s="161">
        <v>1</v>
      </c>
      <c r="I1916" s="160">
        <v>2.71</v>
      </c>
      <c r="J1916" s="160">
        <v>250</v>
      </c>
      <c r="K1916" s="160">
        <v>240</v>
      </c>
      <c r="L1916" s="160">
        <v>110</v>
      </c>
      <c r="M1916" s="12"/>
      <c r="N1916" s="12"/>
      <c r="O1916" s="12"/>
      <c r="P1916" s="12"/>
      <c r="Q1916" s="12"/>
      <c r="R1916" s="12"/>
      <c r="S1916" s="12"/>
      <c r="T1916" s="12"/>
      <c r="U1916" s="12"/>
      <c r="V1916" s="12"/>
      <c r="W1916" s="12"/>
      <c r="X1916" s="12"/>
      <c r="Y1916" s="12"/>
      <c r="Z1916" s="12"/>
      <c r="AA1916" s="12"/>
      <c r="AB1916" s="12"/>
      <c r="AC1916" s="12"/>
      <c r="AD1916" s="13"/>
      <c r="AE1916" s="12"/>
      <c r="AF1916" s="12"/>
    </row>
    <row r="1917" spans="1:32" x14ac:dyDescent="0.35">
      <c r="A1917" s="159" t="s">
        <v>11968</v>
      </c>
      <c r="B1917" s="158" t="s">
        <v>19541</v>
      </c>
      <c r="C1917" s="159" t="s">
        <v>19542</v>
      </c>
      <c r="D1917" s="160">
        <v>3.04</v>
      </c>
      <c r="E1917" s="160">
        <v>120</v>
      </c>
      <c r="F1917" s="160">
        <v>215</v>
      </c>
      <c r="G1917" s="160">
        <v>135</v>
      </c>
      <c r="H1917" s="161">
        <v>1</v>
      </c>
      <c r="I1917" s="160">
        <v>3.04</v>
      </c>
      <c r="J1917" s="160">
        <v>250</v>
      </c>
      <c r="K1917" s="160">
        <v>240</v>
      </c>
      <c r="L1917" s="160">
        <v>130</v>
      </c>
      <c r="M1917" s="12"/>
      <c r="N1917" s="12"/>
      <c r="O1917" s="12"/>
      <c r="P1917" s="12"/>
      <c r="Q1917" s="12"/>
      <c r="R1917" s="12"/>
      <c r="S1917" s="12"/>
      <c r="T1917" s="12"/>
      <c r="U1917" s="12"/>
      <c r="V1917" s="12"/>
      <c r="W1917" s="12"/>
      <c r="X1917" s="12"/>
      <c r="Y1917" s="12"/>
      <c r="Z1917" s="12"/>
      <c r="AA1917" s="12"/>
      <c r="AB1917" s="12"/>
      <c r="AC1917" s="12"/>
      <c r="AD1917" s="13"/>
      <c r="AE1917" s="12"/>
      <c r="AF1917" s="12"/>
    </row>
    <row r="1918" spans="1:32" x14ac:dyDescent="0.35">
      <c r="A1918" s="159" t="s">
        <v>11972</v>
      </c>
      <c r="B1918" s="158" t="s">
        <v>19543</v>
      </c>
      <c r="C1918" s="159" t="s">
        <v>19544</v>
      </c>
      <c r="D1918" s="160">
        <v>3.62</v>
      </c>
      <c r="E1918" s="160">
        <v>120</v>
      </c>
      <c r="F1918" s="160">
        <v>280</v>
      </c>
      <c r="G1918" s="160">
        <v>135</v>
      </c>
      <c r="H1918" s="161">
        <v>1</v>
      </c>
      <c r="I1918" s="160">
        <v>3.62</v>
      </c>
      <c r="J1918" s="160">
        <v>320</v>
      </c>
      <c r="K1918" s="160">
        <v>250</v>
      </c>
      <c r="L1918" s="160">
        <v>110</v>
      </c>
      <c r="M1918" s="12"/>
      <c r="N1918" s="12"/>
      <c r="O1918" s="12"/>
      <c r="P1918" s="12"/>
      <c r="Q1918" s="12"/>
      <c r="R1918" s="12"/>
      <c r="S1918" s="12"/>
      <c r="T1918" s="12"/>
      <c r="U1918" s="12"/>
      <c r="V1918" s="12"/>
      <c r="W1918" s="12"/>
      <c r="X1918" s="12"/>
      <c r="Y1918" s="12"/>
      <c r="Z1918" s="12"/>
      <c r="AA1918" s="12"/>
      <c r="AB1918" s="12"/>
      <c r="AC1918" s="12"/>
      <c r="AD1918" s="13"/>
      <c r="AE1918" s="12"/>
      <c r="AF1918" s="12"/>
    </row>
    <row r="1919" spans="1:32" x14ac:dyDescent="0.35">
      <c r="A1919" s="159" t="s">
        <v>11976</v>
      </c>
      <c r="B1919" s="158" t="s">
        <v>19545</v>
      </c>
      <c r="C1919" s="159" t="s">
        <v>19546</v>
      </c>
      <c r="D1919" s="160">
        <v>5</v>
      </c>
      <c r="E1919" s="160">
        <v>120</v>
      </c>
      <c r="F1919" s="160">
        <v>280</v>
      </c>
      <c r="G1919" s="160">
        <v>130</v>
      </c>
      <c r="H1919" s="161">
        <v>1</v>
      </c>
      <c r="I1919" s="160">
        <v>5</v>
      </c>
      <c r="J1919" s="160">
        <v>320</v>
      </c>
      <c r="K1919" s="160">
        <v>255</v>
      </c>
      <c r="L1919" s="160">
        <v>130</v>
      </c>
      <c r="M1919" s="12"/>
      <c r="N1919" s="12"/>
      <c r="O1919" s="12"/>
      <c r="P1919" s="12"/>
      <c r="Q1919" s="12"/>
      <c r="R1919" s="12"/>
      <c r="S1919" s="12"/>
      <c r="T1919" s="12"/>
      <c r="U1919" s="12"/>
      <c r="V1919" s="12"/>
      <c r="W1919" s="12"/>
      <c r="X1919" s="12"/>
      <c r="Y1919" s="12"/>
      <c r="Z1919" s="12"/>
      <c r="AA1919" s="12"/>
      <c r="AB1919" s="12"/>
      <c r="AC1919" s="12"/>
      <c r="AD1919" s="13"/>
      <c r="AE1919" s="12"/>
      <c r="AF1919" s="12"/>
    </row>
    <row r="1920" spans="1:32" x14ac:dyDescent="0.35">
      <c r="A1920" s="157" t="s">
        <v>7142</v>
      </c>
      <c r="B1920" s="158" t="s">
        <v>19547</v>
      </c>
      <c r="C1920" s="159" t="s">
        <v>19299</v>
      </c>
      <c r="D1920" s="160">
        <v>0.38</v>
      </c>
      <c r="E1920" s="160">
        <v>15</v>
      </c>
      <c r="F1920" s="160">
        <v>2000</v>
      </c>
      <c r="G1920" s="160">
        <v>15</v>
      </c>
      <c r="H1920" s="161">
        <v>1</v>
      </c>
      <c r="I1920" s="160">
        <v>0.38</v>
      </c>
      <c r="J1920" s="160">
        <v>230</v>
      </c>
      <c r="K1920" s="160">
        <v>170</v>
      </c>
      <c r="L1920" s="160">
        <v>30</v>
      </c>
      <c r="M1920" s="12"/>
      <c r="N1920" s="12"/>
      <c r="O1920" s="12"/>
      <c r="P1920" s="12"/>
      <c r="Q1920" s="12"/>
      <c r="R1920" s="12"/>
      <c r="S1920" s="12"/>
      <c r="T1920" s="12"/>
      <c r="U1920" s="12"/>
      <c r="V1920" s="12"/>
      <c r="W1920" s="12"/>
      <c r="X1920" s="12"/>
      <c r="Y1920" s="12"/>
      <c r="Z1920" s="12"/>
      <c r="AA1920" s="12"/>
      <c r="AB1920" s="12"/>
      <c r="AC1920" s="12"/>
      <c r="AD1920" s="13"/>
      <c r="AE1920" s="12"/>
      <c r="AF1920" s="12"/>
    </row>
    <row r="1921" spans="1:32" x14ac:dyDescent="0.35">
      <c r="A1921" s="159" t="s">
        <v>7262</v>
      </c>
      <c r="B1921" s="158" t="s">
        <v>19548</v>
      </c>
      <c r="C1921" s="159" t="s">
        <v>303</v>
      </c>
      <c r="D1921" s="160">
        <v>0.33</v>
      </c>
      <c r="E1921" s="160">
        <v>60</v>
      </c>
      <c r="F1921" s="160">
        <v>54</v>
      </c>
      <c r="G1921" s="160">
        <v>60</v>
      </c>
      <c r="H1921" s="161">
        <v>1</v>
      </c>
      <c r="I1921" s="160">
        <v>0.33</v>
      </c>
      <c r="J1921" s="160">
        <v>75</v>
      </c>
      <c r="K1921" s="160">
        <v>70</v>
      </c>
      <c r="L1921" s="160">
        <v>90</v>
      </c>
      <c r="M1921" s="12"/>
      <c r="N1921" s="12"/>
      <c r="O1921" s="12"/>
      <c r="P1921" s="12"/>
      <c r="Q1921" s="12"/>
      <c r="R1921" s="12"/>
      <c r="S1921" s="12"/>
      <c r="T1921" s="12"/>
      <c r="U1921" s="12"/>
      <c r="V1921" s="12"/>
      <c r="W1921" s="12"/>
      <c r="X1921" s="12"/>
      <c r="Y1921" s="12"/>
      <c r="Z1921" s="12"/>
      <c r="AA1921" s="12"/>
      <c r="AB1921" s="12"/>
      <c r="AC1921" s="12"/>
      <c r="AD1921" s="13"/>
      <c r="AE1921" s="12"/>
      <c r="AF1921" s="12"/>
    </row>
    <row r="1922" spans="1:32" x14ac:dyDescent="0.35">
      <c r="A1922" s="157" t="s">
        <v>8370</v>
      </c>
      <c r="B1922" s="158" t="s">
        <v>19549</v>
      </c>
      <c r="C1922" s="159" t="s">
        <v>19550</v>
      </c>
      <c r="D1922" s="160">
        <v>0.57999999999999996</v>
      </c>
      <c r="E1922" s="160">
        <v>25</v>
      </c>
      <c r="F1922" s="160">
        <v>25</v>
      </c>
      <c r="G1922" s="160">
        <v>130</v>
      </c>
      <c r="H1922" s="161">
        <v>1</v>
      </c>
      <c r="I1922" s="160">
        <v>0.57999999999999996</v>
      </c>
      <c r="J1922" s="160">
        <v>160</v>
      </c>
      <c r="K1922" s="160">
        <v>140</v>
      </c>
      <c r="L1922" s="160">
        <v>70</v>
      </c>
      <c r="M1922" s="12"/>
      <c r="N1922" s="12"/>
      <c r="O1922" s="12"/>
      <c r="P1922" s="12"/>
      <c r="Q1922" s="12"/>
      <c r="R1922" s="12"/>
      <c r="S1922" s="12"/>
      <c r="T1922" s="12"/>
      <c r="U1922" s="12"/>
      <c r="V1922" s="12"/>
      <c r="W1922" s="12"/>
      <c r="X1922" s="12"/>
      <c r="Y1922" s="12"/>
      <c r="Z1922" s="12"/>
      <c r="AA1922" s="12"/>
      <c r="AB1922" s="12"/>
      <c r="AC1922" s="12"/>
      <c r="AD1922" s="13"/>
      <c r="AE1922" s="12"/>
      <c r="AF1922" s="12"/>
    </row>
    <row r="1923" spans="1:32" x14ac:dyDescent="0.35">
      <c r="A1923" s="159" t="s">
        <v>8374</v>
      </c>
      <c r="B1923" s="158" t="s">
        <v>19551</v>
      </c>
      <c r="C1923" s="159" t="s">
        <v>19552</v>
      </c>
      <c r="D1923" s="160">
        <v>1.68</v>
      </c>
      <c r="E1923" s="160">
        <v>25</v>
      </c>
      <c r="F1923" s="160">
        <v>25</v>
      </c>
      <c r="G1923" s="160">
        <v>130</v>
      </c>
      <c r="H1923" s="161">
        <v>1</v>
      </c>
      <c r="I1923" s="160">
        <v>1.68</v>
      </c>
      <c r="J1923" s="160">
        <v>250</v>
      </c>
      <c r="K1923" s="160">
        <v>155</v>
      </c>
      <c r="L1923" s="160">
        <v>250</v>
      </c>
      <c r="M1923" s="12"/>
      <c r="N1923" s="12"/>
      <c r="O1923" s="12"/>
      <c r="P1923" s="12"/>
      <c r="Q1923" s="12"/>
      <c r="R1923" s="12"/>
      <c r="S1923" s="12"/>
      <c r="T1923" s="12"/>
      <c r="U1923" s="12"/>
      <c r="V1923" s="12"/>
      <c r="W1923" s="12"/>
      <c r="X1923" s="12"/>
      <c r="Y1923" s="12"/>
      <c r="Z1923" s="12"/>
      <c r="AA1923" s="12"/>
      <c r="AB1923" s="12"/>
      <c r="AC1923" s="12"/>
      <c r="AD1923" s="13"/>
      <c r="AE1923" s="12"/>
      <c r="AF1923" s="12"/>
    </row>
    <row r="1924" spans="1:32" x14ac:dyDescent="0.35">
      <c r="A1924" s="159" t="s">
        <v>7618</v>
      </c>
      <c r="B1924" s="158" t="s">
        <v>19553</v>
      </c>
      <c r="C1924" s="159" t="s">
        <v>19554</v>
      </c>
      <c r="D1924" s="160">
        <v>7.4</v>
      </c>
      <c r="E1924" s="160">
        <v>265</v>
      </c>
      <c r="F1924" s="160">
        <v>1200</v>
      </c>
      <c r="G1924" s="160">
        <v>245</v>
      </c>
      <c r="H1924" s="161">
        <v>1</v>
      </c>
      <c r="I1924" s="160">
        <v>7.4</v>
      </c>
      <c r="J1924" s="160">
        <v>1250</v>
      </c>
      <c r="K1924" s="160">
        <v>290</v>
      </c>
      <c r="L1924" s="160">
        <v>200</v>
      </c>
      <c r="M1924" s="12"/>
      <c r="N1924" s="12"/>
      <c r="O1924" s="12"/>
      <c r="P1924" s="12"/>
      <c r="Q1924" s="12"/>
      <c r="R1924" s="12"/>
      <c r="S1924" s="12"/>
      <c r="T1924" s="12"/>
      <c r="U1924" s="12"/>
      <c r="V1924" s="12"/>
      <c r="W1924" s="12"/>
      <c r="X1924" s="12"/>
      <c r="Y1924" s="12"/>
      <c r="Z1924" s="12"/>
      <c r="AA1924" s="12"/>
      <c r="AB1924" s="12"/>
      <c r="AC1924" s="12"/>
      <c r="AD1924" s="13"/>
      <c r="AE1924" s="12"/>
      <c r="AF1924" s="12"/>
    </row>
    <row r="1925" spans="1:32" x14ac:dyDescent="0.35">
      <c r="A1925" s="159" t="s">
        <v>7646</v>
      </c>
      <c r="B1925" s="158" t="s">
        <v>19555</v>
      </c>
      <c r="C1925" s="159" t="s">
        <v>19556</v>
      </c>
      <c r="D1925" s="160">
        <v>9.4700000000000006</v>
      </c>
      <c r="E1925" s="160">
        <v>200</v>
      </c>
      <c r="F1925" s="160">
        <v>1540</v>
      </c>
      <c r="G1925" s="160">
        <v>450</v>
      </c>
      <c r="H1925" s="161">
        <v>1</v>
      </c>
      <c r="I1925" s="160">
        <v>9.4700000000000006</v>
      </c>
      <c r="J1925" s="160">
        <v>290</v>
      </c>
      <c r="K1925" s="160">
        <v>470</v>
      </c>
      <c r="L1925" s="160">
        <v>1710</v>
      </c>
      <c r="M1925" s="12"/>
      <c r="N1925" s="12"/>
      <c r="O1925" s="12"/>
      <c r="P1925" s="12"/>
      <c r="Q1925" s="12"/>
      <c r="R1925" s="12"/>
      <c r="S1925" s="12"/>
      <c r="T1925" s="12"/>
      <c r="U1925" s="12"/>
      <c r="V1925" s="12"/>
      <c r="W1925" s="12"/>
      <c r="X1925" s="12"/>
      <c r="Y1925" s="12"/>
      <c r="Z1925" s="12"/>
      <c r="AA1925" s="12"/>
      <c r="AB1925" s="12"/>
      <c r="AC1925" s="12"/>
      <c r="AD1925" s="13"/>
      <c r="AE1925" s="12"/>
      <c r="AF1925" s="12"/>
    </row>
    <row r="1926" spans="1:32" x14ac:dyDescent="0.35">
      <c r="A1926" s="159" t="s">
        <v>7654</v>
      </c>
      <c r="B1926" s="158" t="s">
        <v>19557</v>
      </c>
      <c r="C1926" s="159" t="s">
        <v>19558</v>
      </c>
      <c r="D1926" s="160">
        <v>12.4</v>
      </c>
      <c r="E1926" s="160">
        <v>200</v>
      </c>
      <c r="F1926" s="160">
        <v>1500</v>
      </c>
      <c r="G1926" s="160">
        <v>510</v>
      </c>
      <c r="H1926" s="161">
        <v>1</v>
      </c>
      <c r="I1926" s="160">
        <v>12.4</v>
      </c>
      <c r="J1926" s="160">
        <v>1550</v>
      </c>
      <c r="K1926" s="160">
        <v>220</v>
      </c>
      <c r="L1926" s="160">
        <v>250</v>
      </c>
      <c r="M1926" s="12"/>
      <c r="N1926" s="12"/>
      <c r="O1926" s="12"/>
      <c r="P1926" s="12"/>
      <c r="Q1926" s="12"/>
      <c r="R1926" s="12"/>
      <c r="S1926" s="12"/>
      <c r="T1926" s="12"/>
      <c r="U1926" s="12"/>
      <c r="V1926" s="12"/>
      <c r="W1926" s="12"/>
      <c r="X1926" s="12"/>
      <c r="Y1926" s="12"/>
      <c r="Z1926" s="12"/>
      <c r="AA1926" s="12"/>
      <c r="AB1926" s="12"/>
      <c r="AC1926" s="12"/>
      <c r="AD1926" s="13"/>
      <c r="AE1926" s="12"/>
      <c r="AF1926" s="12"/>
    </row>
    <row r="1927" spans="1:32" x14ac:dyDescent="0.35">
      <c r="A1927" s="159" t="s">
        <v>7658</v>
      </c>
      <c r="B1927" s="158" t="s">
        <v>19559</v>
      </c>
      <c r="C1927" s="159" t="s">
        <v>697</v>
      </c>
      <c r="D1927" s="160">
        <v>9.8000000000000007</v>
      </c>
      <c r="E1927" s="160">
        <v>130</v>
      </c>
      <c r="F1927" s="160">
        <v>1400</v>
      </c>
      <c r="G1927" s="160">
        <v>490</v>
      </c>
      <c r="H1927" s="161">
        <v>1</v>
      </c>
      <c r="I1927" s="160">
        <v>9.8000000000000007</v>
      </c>
      <c r="J1927" s="160">
        <v>1520</v>
      </c>
      <c r="K1927" s="160">
        <v>220</v>
      </c>
      <c r="L1927" s="160">
        <v>640</v>
      </c>
      <c r="M1927" s="12"/>
      <c r="N1927" s="12"/>
      <c r="O1927" s="12"/>
      <c r="P1927" s="12"/>
      <c r="Q1927" s="12"/>
      <c r="R1927" s="12"/>
      <c r="S1927" s="12"/>
      <c r="T1927" s="12"/>
      <c r="U1927" s="12"/>
      <c r="V1927" s="12"/>
      <c r="W1927" s="12"/>
      <c r="X1927" s="12"/>
      <c r="Y1927" s="12"/>
      <c r="Z1927" s="12"/>
      <c r="AA1927" s="12"/>
      <c r="AB1927" s="12"/>
      <c r="AC1927" s="12"/>
      <c r="AD1927" s="13"/>
      <c r="AE1927" s="12"/>
      <c r="AF1927" s="12"/>
    </row>
    <row r="1928" spans="1:32" x14ac:dyDescent="0.35">
      <c r="A1928" s="157" t="s">
        <v>7010</v>
      </c>
      <c r="B1928" s="158" t="s">
        <v>19560</v>
      </c>
      <c r="C1928" s="159" t="s">
        <v>2246</v>
      </c>
      <c r="D1928" s="160">
        <v>1.35</v>
      </c>
      <c r="E1928" s="160">
        <v>11</v>
      </c>
      <c r="F1928" s="160">
        <v>755</v>
      </c>
      <c r="G1928" s="160">
        <v>75</v>
      </c>
      <c r="H1928" s="161">
        <v>1</v>
      </c>
      <c r="I1928" s="160">
        <v>1.35</v>
      </c>
      <c r="J1928" s="160">
        <v>725</v>
      </c>
      <c r="K1928" s="160">
        <v>154</v>
      </c>
      <c r="L1928" s="160">
        <v>95</v>
      </c>
      <c r="M1928" s="12"/>
      <c r="N1928" s="12"/>
      <c r="O1928" s="12"/>
      <c r="P1928" s="12"/>
      <c r="Q1928" s="12"/>
      <c r="R1928" s="12"/>
      <c r="S1928" s="12"/>
      <c r="T1928" s="12"/>
      <c r="U1928" s="12"/>
      <c r="V1928" s="12"/>
      <c r="W1928" s="12"/>
      <c r="X1928" s="12"/>
      <c r="Y1928" s="12"/>
      <c r="Z1928" s="12"/>
      <c r="AA1928" s="12"/>
      <c r="AB1928" s="12"/>
      <c r="AC1928" s="12"/>
      <c r="AD1928" s="13"/>
      <c r="AE1928" s="12"/>
      <c r="AF1928" s="12"/>
    </row>
    <row r="1929" spans="1:32" x14ac:dyDescent="0.35">
      <c r="A1929" s="157" t="s">
        <v>7166</v>
      </c>
      <c r="B1929" s="158" t="s">
        <v>19561</v>
      </c>
      <c r="C1929" s="157" t="s">
        <v>19562</v>
      </c>
      <c r="D1929" s="160">
        <v>1.3</v>
      </c>
      <c r="E1929" s="160">
        <v>215</v>
      </c>
      <c r="F1929" s="160">
        <v>680</v>
      </c>
      <c r="G1929" s="160">
        <v>315</v>
      </c>
      <c r="H1929" s="161">
        <v>1</v>
      </c>
      <c r="I1929" s="160">
        <v>1.3</v>
      </c>
      <c r="J1929" s="160">
        <v>660</v>
      </c>
      <c r="K1929" s="160">
        <v>153</v>
      </c>
      <c r="L1929" s="160">
        <v>90</v>
      </c>
      <c r="M1929" s="12"/>
      <c r="N1929" s="12"/>
      <c r="O1929" s="12"/>
      <c r="P1929" s="12"/>
      <c r="Q1929" s="12"/>
      <c r="R1929" s="12"/>
      <c r="S1929" s="12"/>
      <c r="T1929" s="12"/>
      <c r="U1929" s="12"/>
      <c r="V1929" s="12"/>
      <c r="W1929" s="12"/>
      <c r="X1929" s="12"/>
      <c r="Y1929" s="12"/>
      <c r="Z1929" s="12"/>
      <c r="AA1929" s="12"/>
      <c r="AB1929" s="12"/>
      <c r="AC1929" s="12"/>
      <c r="AD1929" s="13"/>
      <c r="AE1929" s="12"/>
      <c r="AF1929" s="12"/>
    </row>
    <row r="1930" spans="1:32" x14ac:dyDescent="0.35">
      <c r="A1930" s="157" t="s">
        <v>10167</v>
      </c>
      <c r="B1930" s="158" t="s">
        <v>19563</v>
      </c>
      <c r="C1930" s="159" t="s">
        <v>2246</v>
      </c>
      <c r="D1930" s="160">
        <v>1.19</v>
      </c>
      <c r="E1930" s="160">
        <v>96</v>
      </c>
      <c r="F1930" s="160">
        <v>820</v>
      </c>
      <c r="G1930" s="160">
        <v>115</v>
      </c>
      <c r="H1930" s="161">
        <v>1</v>
      </c>
      <c r="I1930" s="160">
        <v>1.19</v>
      </c>
      <c r="J1930" s="160">
        <v>790</v>
      </c>
      <c r="K1930" s="160">
        <v>160</v>
      </c>
      <c r="L1930" s="160">
        <v>83</v>
      </c>
      <c r="M1930" s="12"/>
      <c r="N1930" s="12"/>
      <c r="O1930" s="12"/>
      <c r="P1930" s="12"/>
      <c r="Q1930" s="12"/>
      <c r="R1930" s="12"/>
      <c r="S1930" s="12"/>
      <c r="T1930" s="12"/>
      <c r="U1930" s="12"/>
      <c r="V1930" s="12"/>
      <c r="W1930" s="12"/>
      <c r="X1930" s="12"/>
      <c r="Y1930" s="12"/>
      <c r="Z1930" s="12"/>
      <c r="AA1930" s="12"/>
      <c r="AB1930" s="12"/>
      <c r="AC1930" s="12"/>
      <c r="AD1930" s="13"/>
      <c r="AE1930" s="12"/>
      <c r="AF1930" s="12"/>
    </row>
    <row r="1931" spans="1:32" x14ac:dyDescent="0.35">
      <c r="A1931" s="162" t="s">
        <v>10179</v>
      </c>
      <c r="B1931" s="163" t="s">
        <v>19564</v>
      </c>
      <c r="C1931" s="164" t="s">
        <v>2246</v>
      </c>
      <c r="D1931" s="165">
        <v>0.68</v>
      </c>
      <c r="E1931" s="165">
        <v>96</v>
      </c>
      <c r="F1931" s="165">
        <v>558</v>
      </c>
      <c r="G1931" s="165">
        <v>230</v>
      </c>
      <c r="H1931" s="161">
        <v>1</v>
      </c>
      <c r="I1931" s="165">
        <v>0.68</v>
      </c>
      <c r="J1931" s="165">
        <v>560</v>
      </c>
      <c r="K1931" s="165">
        <v>110</v>
      </c>
      <c r="L1931" s="165">
        <v>70</v>
      </c>
      <c r="M1931" s="12"/>
      <c r="N1931" s="12"/>
      <c r="O1931" s="12"/>
      <c r="P1931" s="12"/>
      <c r="Q1931" s="12"/>
      <c r="R1931" s="12"/>
      <c r="S1931" s="12"/>
      <c r="T1931" s="12"/>
      <c r="U1931" s="12"/>
      <c r="V1931" s="12"/>
      <c r="W1931" s="12"/>
      <c r="X1931" s="12"/>
      <c r="Y1931" s="12"/>
      <c r="Z1931" s="12"/>
      <c r="AA1931" s="12"/>
      <c r="AB1931" s="12"/>
      <c r="AC1931" s="12"/>
      <c r="AD1931" s="13"/>
      <c r="AE1931" s="12"/>
      <c r="AF1931" s="12"/>
    </row>
    <row r="1932" spans="1:32" x14ac:dyDescent="0.35">
      <c r="A1932" s="164" t="s">
        <v>10183</v>
      </c>
      <c r="B1932" s="163" t="s">
        <v>19565</v>
      </c>
      <c r="C1932" s="164" t="s">
        <v>2246</v>
      </c>
      <c r="D1932" s="165">
        <v>1.42</v>
      </c>
      <c r="E1932" s="165">
        <v>96</v>
      </c>
      <c r="F1932" s="165">
        <v>820</v>
      </c>
      <c r="G1932" s="165">
        <v>250</v>
      </c>
      <c r="H1932" s="161">
        <v>1</v>
      </c>
      <c r="I1932" s="165">
        <v>1.42</v>
      </c>
      <c r="J1932" s="165">
        <v>790</v>
      </c>
      <c r="K1932" s="165">
        <v>160</v>
      </c>
      <c r="L1932" s="165">
        <v>83</v>
      </c>
      <c r="M1932" s="12"/>
      <c r="N1932" s="12"/>
      <c r="O1932" s="12"/>
      <c r="P1932" s="12"/>
      <c r="Q1932" s="12"/>
      <c r="R1932" s="12"/>
      <c r="S1932" s="12"/>
      <c r="T1932" s="12"/>
      <c r="U1932" s="12"/>
      <c r="V1932" s="12"/>
      <c r="W1932" s="12"/>
      <c r="X1932" s="12"/>
      <c r="Y1932" s="12"/>
      <c r="Z1932" s="12"/>
      <c r="AA1932" s="12"/>
      <c r="AB1932" s="12"/>
      <c r="AC1932" s="12"/>
      <c r="AD1932" s="13"/>
      <c r="AE1932" s="12"/>
      <c r="AF1932" s="12"/>
    </row>
    <row r="1933" spans="1:32" x14ac:dyDescent="0.35">
      <c r="A1933" s="157" t="s">
        <v>12462</v>
      </c>
      <c r="B1933" s="158" t="s">
        <v>19566</v>
      </c>
      <c r="C1933" s="159" t="s">
        <v>2246</v>
      </c>
      <c r="D1933" s="160">
        <v>1.19</v>
      </c>
      <c r="E1933" s="160">
        <v>140</v>
      </c>
      <c r="F1933" s="160">
        <v>820</v>
      </c>
      <c r="G1933" s="160">
        <v>125</v>
      </c>
      <c r="H1933" s="161">
        <v>1</v>
      </c>
      <c r="I1933" s="160">
        <v>1.19</v>
      </c>
      <c r="J1933" s="160">
        <v>790</v>
      </c>
      <c r="K1933" s="160">
        <v>160</v>
      </c>
      <c r="L1933" s="160">
        <v>83</v>
      </c>
      <c r="M1933" s="12"/>
      <c r="N1933" s="12"/>
      <c r="O1933" s="12"/>
      <c r="P1933" s="12"/>
      <c r="Q1933" s="12"/>
      <c r="R1933" s="12"/>
      <c r="S1933" s="12"/>
      <c r="T1933" s="12"/>
      <c r="U1933" s="12"/>
      <c r="V1933" s="12"/>
      <c r="W1933" s="12"/>
      <c r="X1933" s="12"/>
      <c r="Y1933" s="12"/>
      <c r="Z1933" s="12"/>
      <c r="AA1933" s="12"/>
      <c r="AB1933" s="12"/>
      <c r="AC1933" s="12"/>
      <c r="AD1933" s="13"/>
      <c r="AE1933" s="12"/>
      <c r="AF1933" s="12"/>
    </row>
    <row r="1934" spans="1:32" x14ac:dyDescent="0.35">
      <c r="A1934" s="159" t="s">
        <v>12466</v>
      </c>
      <c r="B1934" s="158" t="s">
        <v>19567</v>
      </c>
      <c r="C1934" s="159" t="s">
        <v>2246</v>
      </c>
      <c r="D1934" s="160">
        <v>0.9</v>
      </c>
      <c r="E1934" s="160">
        <v>660</v>
      </c>
      <c r="F1934" s="160">
        <v>660</v>
      </c>
      <c r="G1934" s="160">
        <v>70</v>
      </c>
      <c r="H1934" s="161">
        <v>1</v>
      </c>
      <c r="I1934" s="160">
        <v>0.9</v>
      </c>
      <c r="J1934" s="160">
        <v>668</v>
      </c>
      <c r="K1934" s="160">
        <v>153</v>
      </c>
      <c r="L1934" s="160">
        <v>50</v>
      </c>
      <c r="M1934" s="12"/>
      <c r="N1934" s="12"/>
      <c r="O1934" s="12"/>
      <c r="P1934" s="12"/>
      <c r="Q1934" s="12"/>
      <c r="R1934" s="12"/>
      <c r="S1934" s="12"/>
      <c r="T1934" s="12"/>
      <c r="U1934" s="12"/>
      <c r="V1934" s="12"/>
      <c r="W1934" s="12"/>
      <c r="X1934" s="12"/>
      <c r="Y1934" s="12"/>
      <c r="Z1934" s="12"/>
      <c r="AA1934" s="12"/>
      <c r="AB1934" s="12"/>
      <c r="AC1934" s="12"/>
      <c r="AD1934" s="13"/>
      <c r="AE1934" s="12"/>
      <c r="AF1934" s="12"/>
    </row>
    <row r="1935" spans="1:32" x14ac:dyDescent="0.35">
      <c r="A1935" s="157" t="s">
        <v>7038</v>
      </c>
      <c r="B1935" s="158" t="s">
        <v>19568</v>
      </c>
      <c r="C1935" s="159" t="s">
        <v>19569</v>
      </c>
      <c r="D1935" s="160">
        <v>4.05</v>
      </c>
      <c r="E1935" s="160">
        <v>120</v>
      </c>
      <c r="F1935" s="160">
        <v>360</v>
      </c>
      <c r="G1935" s="160">
        <v>136</v>
      </c>
      <c r="H1935" s="161">
        <v>1</v>
      </c>
      <c r="I1935" s="160">
        <v>4.05</v>
      </c>
      <c r="J1935" s="160">
        <v>250</v>
      </c>
      <c r="K1935" s="160">
        <v>240</v>
      </c>
      <c r="L1935" s="160">
        <v>130</v>
      </c>
      <c r="M1935" s="12"/>
      <c r="N1935" s="12"/>
      <c r="O1935" s="12"/>
      <c r="P1935" s="12"/>
      <c r="Q1935" s="12"/>
      <c r="R1935" s="12"/>
      <c r="S1935" s="12"/>
      <c r="T1935" s="12"/>
      <c r="U1935" s="12"/>
      <c r="V1935" s="12"/>
      <c r="W1935" s="12"/>
      <c r="X1935" s="12"/>
      <c r="Y1935" s="12"/>
      <c r="Z1935" s="12"/>
      <c r="AA1935" s="12"/>
      <c r="AB1935" s="12"/>
      <c r="AC1935" s="12"/>
      <c r="AD1935" s="13"/>
      <c r="AE1935" s="12"/>
      <c r="AF1935" s="12"/>
    </row>
    <row r="1936" spans="1:32" x14ac:dyDescent="0.35">
      <c r="A1936" s="159" t="s">
        <v>10187</v>
      </c>
      <c r="B1936" s="158" t="s">
        <v>19570</v>
      </c>
      <c r="C1936" s="159" t="s">
        <v>19571</v>
      </c>
      <c r="D1936" s="160">
        <v>2.87</v>
      </c>
      <c r="E1936" s="160">
        <v>120</v>
      </c>
      <c r="F1936" s="160">
        <v>215</v>
      </c>
      <c r="G1936" s="160">
        <v>133</v>
      </c>
      <c r="H1936" s="161">
        <v>1</v>
      </c>
      <c r="I1936" s="160">
        <v>2.87</v>
      </c>
      <c r="J1936" s="160">
        <v>250</v>
      </c>
      <c r="K1936" s="160">
        <v>240</v>
      </c>
      <c r="L1936" s="160">
        <v>110</v>
      </c>
      <c r="M1936" s="12"/>
      <c r="N1936" s="12"/>
      <c r="O1936" s="12"/>
      <c r="P1936" s="12"/>
      <c r="Q1936" s="12"/>
      <c r="R1936" s="12"/>
      <c r="S1936" s="12"/>
      <c r="T1936" s="12"/>
      <c r="U1936" s="12"/>
      <c r="V1936" s="12"/>
      <c r="W1936" s="12"/>
      <c r="X1936" s="12"/>
      <c r="Y1936" s="12"/>
      <c r="Z1936" s="12"/>
      <c r="AA1936" s="12"/>
      <c r="AB1936" s="12"/>
      <c r="AC1936" s="12"/>
      <c r="AD1936" s="13"/>
      <c r="AE1936" s="12"/>
      <c r="AF1936" s="12"/>
    </row>
    <row r="1937" spans="1:32" x14ac:dyDescent="0.35">
      <c r="A1937" s="157" t="s">
        <v>10191</v>
      </c>
      <c r="B1937" s="158" t="s">
        <v>19572</v>
      </c>
      <c r="C1937" s="159" t="s">
        <v>19569</v>
      </c>
      <c r="D1937" s="160">
        <v>2.93</v>
      </c>
      <c r="E1937" s="160">
        <v>120</v>
      </c>
      <c r="F1937" s="160">
        <v>215</v>
      </c>
      <c r="G1937" s="160">
        <v>133</v>
      </c>
      <c r="H1937" s="161">
        <v>1</v>
      </c>
      <c r="I1937" s="160">
        <v>2.93</v>
      </c>
      <c r="J1937" s="160">
        <v>250</v>
      </c>
      <c r="K1937" s="160">
        <v>240</v>
      </c>
      <c r="L1937" s="160">
        <v>130</v>
      </c>
      <c r="M1937" s="12"/>
      <c r="N1937" s="12"/>
      <c r="O1937" s="12"/>
      <c r="P1937" s="12"/>
      <c r="Q1937" s="12"/>
      <c r="R1937" s="12"/>
      <c r="S1937" s="12"/>
      <c r="T1937" s="12"/>
      <c r="U1937" s="12"/>
      <c r="V1937" s="12"/>
      <c r="W1937" s="12"/>
      <c r="X1937" s="12"/>
      <c r="Y1937" s="12"/>
      <c r="Z1937" s="12"/>
      <c r="AA1937" s="12"/>
      <c r="AB1937" s="12"/>
      <c r="AC1937" s="12"/>
      <c r="AD1937" s="13"/>
      <c r="AE1937" s="12"/>
      <c r="AF1937" s="12"/>
    </row>
    <row r="1938" spans="1:32" x14ac:dyDescent="0.35">
      <c r="A1938" s="159" t="s">
        <v>10195</v>
      </c>
      <c r="B1938" s="158" t="s">
        <v>19573</v>
      </c>
      <c r="C1938" s="159" t="s">
        <v>19574</v>
      </c>
      <c r="D1938" s="160">
        <v>3.58</v>
      </c>
      <c r="E1938" s="160">
        <v>120</v>
      </c>
      <c r="F1938" s="160">
        <v>280</v>
      </c>
      <c r="G1938" s="160">
        <v>136</v>
      </c>
      <c r="H1938" s="161">
        <v>1</v>
      </c>
      <c r="I1938" s="160">
        <v>3.58</v>
      </c>
      <c r="J1938" s="160">
        <v>140</v>
      </c>
      <c r="K1938" s="160">
        <v>296</v>
      </c>
      <c r="L1938" s="160">
        <v>18</v>
      </c>
      <c r="M1938" s="12"/>
      <c r="N1938" s="12"/>
      <c r="O1938" s="12"/>
      <c r="P1938" s="12"/>
      <c r="Q1938" s="12"/>
      <c r="R1938" s="12"/>
      <c r="S1938" s="12"/>
      <c r="T1938" s="12"/>
      <c r="U1938" s="12"/>
      <c r="V1938" s="12"/>
      <c r="W1938" s="12"/>
      <c r="X1938" s="12"/>
      <c r="Y1938" s="12"/>
      <c r="Z1938" s="12"/>
      <c r="AA1938" s="12"/>
      <c r="AB1938" s="12"/>
      <c r="AC1938" s="12"/>
      <c r="AD1938" s="13"/>
      <c r="AE1938" s="12"/>
      <c r="AF1938" s="12"/>
    </row>
    <row r="1939" spans="1:32" x14ac:dyDescent="0.35">
      <c r="A1939" s="159" t="s">
        <v>10203</v>
      </c>
      <c r="B1939" s="158" t="s">
        <v>19575</v>
      </c>
      <c r="C1939" s="159" t="s">
        <v>19576</v>
      </c>
      <c r="D1939" s="160">
        <v>3.92</v>
      </c>
      <c r="E1939" s="160">
        <v>120</v>
      </c>
      <c r="F1939" s="160">
        <v>280</v>
      </c>
      <c r="G1939" s="160">
        <v>136</v>
      </c>
      <c r="H1939" s="161">
        <v>1</v>
      </c>
      <c r="I1939" s="160">
        <v>3.92</v>
      </c>
      <c r="J1939" s="160">
        <v>350</v>
      </c>
      <c r="K1939" s="160">
        <v>255</v>
      </c>
      <c r="L1939" s="160">
        <v>110</v>
      </c>
      <c r="M1939" s="12"/>
      <c r="N1939" s="12"/>
      <c r="O1939" s="12"/>
      <c r="P1939" s="12"/>
      <c r="Q1939" s="12"/>
      <c r="R1939" s="12"/>
      <c r="S1939" s="12"/>
      <c r="T1939" s="12"/>
      <c r="U1939" s="12"/>
      <c r="V1939" s="12"/>
      <c r="W1939" s="12"/>
      <c r="X1939" s="12"/>
      <c r="Y1939" s="12"/>
      <c r="Z1939" s="12"/>
      <c r="AA1939" s="12"/>
      <c r="AB1939" s="12"/>
      <c r="AC1939" s="12"/>
      <c r="AD1939" s="13"/>
      <c r="AE1939" s="12"/>
      <c r="AF1939" s="12"/>
    </row>
    <row r="1940" spans="1:32" x14ac:dyDescent="0.35">
      <c r="A1940" s="159" t="s">
        <v>7002</v>
      </c>
      <c r="B1940" s="158" t="s">
        <v>19577</v>
      </c>
      <c r="C1940" s="159" t="s">
        <v>19578</v>
      </c>
      <c r="D1940" s="160">
        <v>2.76</v>
      </c>
      <c r="E1940" s="160">
        <v>120</v>
      </c>
      <c r="F1940" s="160">
        <v>210</v>
      </c>
      <c r="G1940" s="160">
        <v>135</v>
      </c>
      <c r="H1940" s="161">
        <v>1</v>
      </c>
      <c r="I1940" s="160">
        <v>2.76</v>
      </c>
      <c r="J1940" s="160">
        <v>250</v>
      </c>
      <c r="K1940" s="160">
        <v>240</v>
      </c>
      <c r="L1940" s="160">
        <v>110</v>
      </c>
      <c r="M1940" s="12"/>
      <c r="N1940" s="12"/>
      <c r="O1940" s="12"/>
      <c r="P1940" s="12"/>
      <c r="Q1940" s="12"/>
      <c r="R1940" s="12"/>
      <c r="S1940" s="12"/>
      <c r="T1940" s="12"/>
      <c r="U1940" s="12"/>
      <c r="V1940" s="12"/>
      <c r="W1940" s="12"/>
      <c r="X1940" s="12"/>
      <c r="Y1940" s="12"/>
      <c r="Z1940" s="12"/>
      <c r="AA1940" s="12"/>
      <c r="AB1940" s="12"/>
      <c r="AC1940" s="12"/>
      <c r="AD1940" s="13"/>
      <c r="AE1940" s="12"/>
      <c r="AF1940" s="12"/>
    </row>
    <row r="1941" spans="1:32" x14ac:dyDescent="0.35">
      <c r="A1941" s="159" t="s">
        <v>7022</v>
      </c>
      <c r="B1941" s="158" t="s">
        <v>19579</v>
      </c>
      <c r="C1941" s="159" t="s">
        <v>19578</v>
      </c>
      <c r="D1941" s="160">
        <v>3.2</v>
      </c>
      <c r="E1941" s="160">
        <v>150</v>
      </c>
      <c r="F1941" s="160">
        <v>190</v>
      </c>
      <c r="G1941" s="160">
        <v>162</v>
      </c>
      <c r="H1941" s="161">
        <v>1</v>
      </c>
      <c r="I1941" s="160">
        <v>3.2</v>
      </c>
      <c r="J1941" s="160">
        <v>245</v>
      </c>
      <c r="K1941" s="160">
        <v>215</v>
      </c>
      <c r="L1941" s="160">
        <v>170</v>
      </c>
      <c r="M1941" s="12"/>
      <c r="N1941" s="12"/>
      <c r="O1941" s="12"/>
      <c r="P1941" s="12"/>
      <c r="Q1941" s="12"/>
      <c r="R1941" s="12"/>
      <c r="S1941" s="12"/>
      <c r="T1941" s="12"/>
      <c r="U1941" s="12"/>
      <c r="V1941" s="12"/>
      <c r="W1941" s="12"/>
      <c r="X1941" s="12"/>
      <c r="Y1941" s="12"/>
      <c r="Z1941" s="12"/>
      <c r="AA1941" s="12"/>
      <c r="AB1941" s="12"/>
      <c r="AC1941" s="12"/>
      <c r="AD1941" s="13"/>
      <c r="AE1941" s="12"/>
      <c r="AF1941" s="12"/>
    </row>
    <row r="1942" spans="1:32" x14ac:dyDescent="0.35">
      <c r="A1942" s="159" t="s">
        <v>7026</v>
      </c>
      <c r="B1942" s="158" t="s">
        <v>19580</v>
      </c>
      <c r="C1942" s="159" t="s">
        <v>19581</v>
      </c>
      <c r="D1942" s="160">
        <v>3.73</v>
      </c>
      <c r="E1942" s="160">
        <v>120</v>
      </c>
      <c r="F1942" s="160">
        <v>280</v>
      </c>
      <c r="G1942" s="160">
        <v>124</v>
      </c>
      <c r="H1942" s="161">
        <v>1</v>
      </c>
      <c r="I1942" s="160">
        <v>3.73</v>
      </c>
      <c r="J1942" s="160">
        <v>320</v>
      </c>
      <c r="K1942" s="160">
        <v>250</v>
      </c>
      <c r="L1942" s="160">
        <v>110</v>
      </c>
      <c r="M1942" s="12"/>
      <c r="N1942" s="12"/>
      <c r="O1942" s="12"/>
      <c r="P1942" s="12"/>
      <c r="Q1942" s="12"/>
      <c r="R1942" s="12"/>
      <c r="S1942" s="12"/>
      <c r="T1942" s="12"/>
      <c r="U1942" s="12"/>
      <c r="V1942" s="12"/>
      <c r="W1942" s="12"/>
      <c r="X1942" s="12"/>
      <c r="Y1942" s="12"/>
      <c r="Z1942" s="12"/>
      <c r="AA1942" s="12"/>
      <c r="AB1942" s="12"/>
      <c r="AC1942" s="12"/>
      <c r="AD1942" s="13"/>
      <c r="AE1942" s="12"/>
      <c r="AF1942" s="12"/>
    </row>
    <row r="1943" spans="1:32" x14ac:dyDescent="0.35">
      <c r="A1943" s="159" t="s">
        <v>7030</v>
      </c>
      <c r="B1943" s="158" t="s">
        <v>19582</v>
      </c>
      <c r="C1943" s="159" t="s">
        <v>19581</v>
      </c>
      <c r="D1943" s="160">
        <v>3.61</v>
      </c>
      <c r="E1943" s="160">
        <v>150</v>
      </c>
      <c r="F1943" s="160">
        <v>263</v>
      </c>
      <c r="G1943" s="160">
        <v>162</v>
      </c>
      <c r="H1943" s="161">
        <v>1</v>
      </c>
      <c r="I1943" s="160">
        <v>3.61</v>
      </c>
      <c r="J1943" s="160">
        <v>245</v>
      </c>
      <c r="K1943" s="160">
        <v>215</v>
      </c>
      <c r="L1943" s="160">
        <v>170</v>
      </c>
      <c r="M1943" s="12"/>
      <c r="N1943" s="12"/>
      <c r="O1943" s="12"/>
      <c r="P1943" s="12"/>
      <c r="Q1943" s="12"/>
      <c r="R1943" s="12"/>
      <c r="S1943" s="12"/>
      <c r="T1943" s="12"/>
      <c r="U1943" s="12"/>
      <c r="V1943" s="12"/>
      <c r="W1943" s="12"/>
      <c r="X1943" s="12"/>
      <c r="Y1943" s="12"/>
      <c r="Z1943" s="12"/>
      <c r="AA1943" s="12"/>
      <c r="AB1943" s="12"/>
      <c r="AC1943" s="12"/>
      <c r="AD1943" s="13"/>
      <c r="AE1943" s="12"/>
      <c r="AF1943" s="12"/>
    </row>
    <row r="1944" spans="1:32" x14ac:dyDescent="0.35">
      <c r="A1944" s="159" t="s">
        <v>7126</v>
      </c>
      <c r="B1944" s="158" t="s">
        <v>19583</v>
      </c>
      <c r="C1944" s="159" t="s">
        <v>19584</v>
      </c>
      <c r="D1944" s="160">
        <v>1.76</v>
      </c>
      <c r="E1944" s="160">
        <v>150</v>
      </c>
      <c r="F1944" s="160">
        <v>35</v>
      </c>
      <c r="G1944" s="160">
        <v>135</v>
      </c>
      <c r="H1944" s="161">
        <v>1</v>
      </c>
      <c r="I1944" s="160">
        <v>1.76</v>
      </c>
      <c r="J1944" s="160">
        <v>205</v>
      </c>
      <c r="K1944" s="160">
        <v>120</v>
      </c>
      <c r="L1944" s="160">
        <v>135</v>
      </c>
      <c r="M1944" s="12"/>
      <c r="N1944" s="12"/>
      <c r="O1944" s="12"/>
      <c r="P1944" s="12"/>
      <c r="Q1944" s="12"/>
      <c r="R1944" s="12"/>
      <c r="S1944" s="12"/>
      <c r="T1944" s="12"/>
      <c r="U1944" s="12"/>
      <c r="V1944" s="12"/>
      <c r="W1944" s="12"/>
      <c r="X1944" s="12"/>
      <c r="Y1944" s="12"/>
      <c r="Z1944" s="12"/>
      <c r="AA1944" s="12"/>
      <c r="AB1944" s="12"/>
      <c r="AC1944" s="12"/>
      <c r="AD1944" s="13"/>
      <c r="AE1944" s="12"/>
      <c r="AF1944" s="12"/>
    </row>
    <row r="1945" spans="1:32" x14ac:dyDescent="0.35">
      <c r="A1945" s="159" t="s">
        <v>7178</v>
      </c>
      <c r="B1945" s="158" t="s">
        <v>19585</v>
      </c>
      <c r="C1945" s="159" t="s">
        <v>19586</v>
      </c>
      <c r="D1945" s="160">
        <v>2.3199999999999998</v>
      </c>
      <c r="E1945" s="160">
        <v>165</v>
      </c>
      <c r="F1945" s="160">
        <v>165</v>
      </c>
      <c r="G1945" s="160">
        <v>115</v>
      </c>
      <c r="H1945" s="161">
        <v>1</v>
      </c>
      <c r="I1945" s="160">
        <v>2.3199999999999998</v>
      </c>
      <c r="J1945" s="160">
        <v>210</v>
      </c>
      <c r="K1945" s="160">
        <v>178</v>
      </c>
      <c r="L1945" s="160">
        <v>167</v>
      </c>
      <c r="M1945" s="12"/>
      <c r="N1945" s="12"/>
      <c r="O1945" s="12"/>
      <c r="P1945" s="12"/>
      <c r="Q1945" s="12"/>
      <c r="R1945" s="12"/>
      <c r="S1945" s="12"/>
      <c r="T1945" s="12"/>
      <c r="U1945" s="12"/>
      <c r="V1945" s="12"/>
      <c r="W1945" s="12"/>
      <c r="X1945" s="12"/>
      <c r="Y1945" s="12"/>
      <c r="Z1945" s="12"/>
      <c r="AA1945" s="12"/>
      <c r="AB1945" s="12"/>
      <c r="AC1945" s="12"/>
      <c r="AD1945" s="13"/>
      <c r="AE1945" s="12"/>
      <c r="AF1945" s="12"/>
    </row>
    <row r="1946" spans="1:32" x14ac:dyDescent="0.35">
      <c r="A1946" s="159" t="s">
        <v>7114</v>
      </c>
      <c r="B1946" s="158" t="s">
        <v>19587</v>
      </c>
      <c r="C1946" s="159" t="s">
        <v>185</v>
      </c>
      <c r="D1946" s="160">
        <v>1.63</v>
      </c>
      <c r="E1946" s="160">
        <v>100</v>
      </c>
      <c r="F1946" s="160">
        <v>1025</v>
      </c>
      <c r="G1946" s="160">
        <v>570</v>
      </c>
      <c r="H1946" s="161">
        <v>1</v>
      </c>
      <c r="I1946" s="160">
        <v>1.63</v>
      </c>
      <c r="J1946" s="160">
        <v>1080</v>
      </c>
      <c r="K1946" s="160">
        <v>130</v>
      </c>
      <c r="L1946" s="160">
        <v>75</v>
      </c>
      <c r="M1946" s="12"/>
      <c r="N1946" s="12"/>
      <c r="O1946" s="12"/>
      <c r="P1946" s="12"/>
      <c r="Q1946" s="12"/>
      <c r="R1946" s="12"/>
      <c r="S1946" s="12"/>
      <c r="T1946" s="12"/>
      <c r="U1946" s="12"/>
      <c r="V1946" s="12"/>
      <c r="W1946" s="12"/>
      <c r="X1946" s="12"/>
      <c r="Y1946" s="12"/>
      <c r="Z1946" s="12"/>
      <c r="AA1946" s="12"/>
      <c r="AB1946" s="12"/>
      <c r="AC1946" s="12"/>
      <c r="AD1946" s="13"/>
      <c r="AE1946" s="12"/>
      <c r="AF1946" s="12"/>
    </row>
    <row r="1947" spans="1:32" x14ac:dyDescent="0.35">
      <c r="A1947" s="157" t="s">
        <v>7326</v>
      </c>
      <c r="B1947" s="158" t="s">
        <v>19588</v>
      </c>
      <c r="C1947" s="159" t="s">
        <v>185</v>
      </c>
      <c r="D1947" s="160">
        <v>2.6</v>
      </c>
      <c r="E1947" s="160">
        <v>125</v>
      </c>
      <c r="F1947" s="160">
        <v>1825</v>
      </c>
      <c r="G1947" s="160">
        <v>580</v>
      </c>
      <c r="H1947" s="161">
        <v>1</v>
      </c>
      <c r="I1947" s="160">
        <v>2.6</v>
      </c>
      <c r="J1947" s="160">
        <v>1520</v>
      </c>
      <c r="K1947" s="160">
        <v>170</v>
      </c>
      <c r="L1947" s="160">
        <v>115</v>
      </c>
      <c r="M1947" s="12"/>
      <c r="N1947" s="12"/>
      <c r="O1947" s="12"/>
      <c r="P1947" s="12"/>
      <c r="Q1947" s="12"/>
      <c r="R1947" s="12"/>
      <c r="S1947" s="12"/>
      <c r="T1947" s="12"/>
      <c r="U1947" s="12"/>
      <c r="V1947" s="12"/>
      <c r="W1947" s="12"/>
      <c r="X1947" s="12"/>
      <c r="Y1947" s="12"/>
      <c r="Z1947" s="12"/>
      <c r="AA1947" s="12"/>
      <c r="AB1947" s="12"/>
      <c r="AC1947" s="12"/>
      <c r="AD1947" s="13"/>
      <c r="AE1947" s="12"/>
      <c r="AF1947" s="12"/>
    </row>
    <row r="1948" spans="1:32" x14ac:dyDescent="0.35">
      <c r="A1948" s="159" t="s">
        <v>7050</v>
      </c>
      <c r="B1948" s="158" t="s">
        <v>19589</v>
      </c>
      <c r="C1948" s="159" t="s">
        <v>19590</v>
      </c>
      <c r="D1948" s="160">
        <v>3.7</v>
      </c>
      <c r="E1948" s="160">
        <v>179</v>
      </c>
      <c r="F1948" s="160">
        <v>333</v>
      </c>
      <c r="G1948" s="160">
        <v>134</v>
      </c>
      <c r="H1948" s="161">
        <v>1</v>
      </c>
      <c r="I1948" s="160">
        <v>3.7</v>
      </c>
      <c r="J1948" s="160">
        <v>245</v>
      </c>
      <c r="K1948" s="160">
        <v>215</v>
      </c>
      <c r="L1948" s="160">
        <v>170</v>
      </c>
      <c r="M1948" s="12"/>
      <c r="N1948" s="12"/>
      <c r="O1948" s="12"/>
      <c r="P1948" s="12"/>
      <c r="Q1948" s="12"/>
      <c r="R1948" s="12"/>
      <c r="S1948" s="12"/>
      <c r="T1948" s="12"/>
      <c r="U1948" s="12"/>
      <c r="V1948" s="12"/>
      <c r="W1948" s="12"/>
      <c r="X1948" s="12"/>
      <c r="Y1948" s="12"/>
      <c r="Z1948" s="12"/>
      <c r="AA1948" s="12"/>
      <c r="AB1948" s="12"/>
      <c r="AC1948" s="12"/>
      <c r="AD1948" s="13"/>
      <c r="AE1948" s="12"/>
      <c r="AF1948" s="12"/>
    </row>
    <row r="1949" spans="1:32" x14ac:dyDescent="0.35">
      <c r="A1949" s="159" t="s">
        <v>7054</v>
      </c>
      <c r="B1949" s="158" t="s">
        <v>19591</v>
      </c>
      <c r="C1949" s="159" t="s">
        <v>19592</v>
      </c>
      <c r="D1949" s="160">
        <v>3.44</v>
      </c>
      <c r="E1949" s="160">
        <v>196</v>
      </c>
      <c r="F1949" s="160">
        <v>166</v>
      </c>
      <c r="G1949" s="160">
        <v>153</v>
      </c>
      <c r="H1949" s="161">
        <v>1</v>
      </c>
      <c r="I1949" s="160">
        <v>3.44</v>
      </c>
      <c r="J1949" s="160">
        <v>240</v>
      </c>
      <c r="K1949" s="160">
        <v>240</v>
      </c>
      <c r="L1949" s="160">
        <v>185</v>
      </c>
      <c r="M1949" s="12"/>
      <c r="N1949" s="12"/>
      <c r="O1949" s="12"/>
      <c r="P1949" s="12"/>
      <c r="Q1949" s="12"/>
      <c r="R1949" s="12"/>
      <c r="S1949" s="12"/>
      <c r="T1949" s="12"/>
      <c r="U1949" s="12"/>
      <c r="V1949" s="12"/>
      <c r="W1949" s="12"/>
      <c r="X1949" s="12"/>
      <c r="Y1949" s="12"/>
      <c r="Z1949" s="12"/>
      <c r="AA1949" s="12"/>
      <c r="AB1949" s="12"/>
      <c r="AC1949" s="12"/>
      <c r="AD1949" s="13"/>
      <c r="AE1949" s="12"/>
      <c r="AF1949" s="12"/>
    </row>
    <row r="1950" spans="1:32" x14ac:dyDescent="0.35">
      <c r="A1950" s="159" t="s">
        <v>7058</v>
      </c>
      <c r="B1950" s="158" t="s">
        <v>19593</v>
      </c>
      <c r="C1950" s="159" t="s">
        <v>19592</v>
      </c>
      <c r="D1950" s="160">
        <v>3.28</v>
      </c>
      <c r="E1950" s="160">
        <v>185</v>
      </c>
      <c r="F1950" s="160">
        <v>196</v>
      </c>
      <c r="G1950" s="160">
        <v>146</v>
      </c>
      <c r="H1950" s="161">
        <v>1</v>
      </c>
      <c r="I1950" s="160">
        <v>3.28</v>
      </c>
      <c r="J1950" s="160">
        <v>240</v>
      </c>
      <c r="K1950" s="160">
        <v>240</v>
      </c>
      <c r="L1950" s="160">
        <v>195</v>
      </c>
      <c r="M1950" s="12"/>
      <c r="N1950" s="12"/>
      <c r="O1950" s="12"/>
      <c r="P1950" s="12"/>
      <c r="Q1950" s="12"/>
      <c r="R1950" s="12"/>
      <c r="S1950" s="12"/>
      <c r="T1950" s="12"/>
      <c r="U1950" s="12"/>
      <c r="V1950" s="12"/>
      <c r="W1950" s="12"/>
      <c r="X1950" s="12"/>
      <c r="Y1950" s="12"/>
      <c r="Z1950" s="12"/>
      <c r="AA1950" s="12"/>
      <c r="AB1950" s="12"/>
      <c r="AC1950" s="12"/>
      <c r="AD1950" s="13"/>
      <c r="AE1950" s="12"/>
      <c r="AF1950" s="12"/>
    </row>
    <row r="1951" spans="1:32" x14ac:dyDescent="0.35">
      <c r="A1951" s="159" t="s">
        <v>7062</v>
      </c>
      <c r="B1951" s="158" t="s">
        <v>19594</v>
      </c>
      <c r="C1951" s="159" t="s">
        <v>19595</v>
      </c>
      <c r="D1951" s="160">
        <v>3.17</v>
      </c>
      <c r="E1951" s="160">
        <v>149</v>
      </c>
      <c r="F1951" s="160">
        <v>160</v>
      </c>
      <c r="G1951" s="160">
        <v>136</v>
      </c>
      <c r="H1951" s="161">
        <v>1</v>
      </c>
      <c r="I1951" s="160">
        <v>3.17</v>
      </c>
      <c r="J1951" s="160">
        <v>245</v>
      </c>
      <c r="K1951" s="160">
        <v>215</v>
      </c>
      <c r="L1951" s="160">
        <v>170</v>
      </c>
      <c r="M1951" s="12"/>
      <c r="N1951" s="12"/>
      <c r="O1951" s="12"/>
      <c r="P1951" s="12"/>
      <c r="Q1951" s="12"/>
      <c r="R1951" s="12"/>
      <c r="S1951" s="12"/>
      <c r="T1951" s="12"/>
      <c r="U1951" s="12"/>
      <c r="V1951" s="12"/>
      <c r="W1951" s="12"/>
      <c r="X1951" s="12"/>
      <c r="Y1951" s="12"/>
      <c r="Z1951" s="12"/>
      <c r="AA1951" s="12"/>
      <c r="AB1951" s="12"/>
      <c r="AC1951" s="12"/>
      <c r="AD1951" s="13"/>
      <c r="AE1951" s="12"/>
      <c r="AF1951" s="12"/>
    </row>
    <row r="1952" spans="1:32" x14ac:dyDescent="0.35">
      <c r="A1952" s="159" t="s">
        <v>10155</v>
      </c>
      <c r="B1952" s="158" t="s">
        <v>19596</v>
      </c>
      <c r="C1952" s="159" t="s">
        <v>19590</v>
      </c>
      <c r="D1952" s="160">
        <v>3.54</v>
      </c>
      <c r="E1952" s="160">
        <v>120</v>
      </c>
      <c r="F1952" s="160">
        <v>280</v>
      </c>
      <c r="G1952" s="160">
        <v>135</v>
      </c>
      <c r="H1952" s="161">
        <v>1</v>
      </c>
      <c r="I1952" s="160">
        <v>3.54</v>
      </c>
      <c r="J1952" s="160">
        <v>320</v>
      </c>
      <c r="K1952" s="160">
        <v>250</v>
      </c>
      <c r="L1952" s="160">
        <v>110</v>
      </c>
      <c r="M1952" s="12"/>
      <c r="N1952" s="12"/>
      <c r="O1952" s="12"/>
      <c r="P1952" s="12"/>
      <c r="Q1952" s="12"/>
      <c r="R1952" s="12"/>
      <c r="S1952" s="12"/>
      <c r="T1952" s="12"/>
      <c r="U1952" s="12"/>
      <c r="V1952" s="12"/>
      <c r="W1952" s="12"/>
      <c r="X1952" s="12"/>
      <c r="Y1952" s="12"/>
      <c r="Z1952" s="12"/>
      <c r="AA1952" s="12"/>
      <c r="AB1952" s="12"/>
      <c r="AC1952" s="12"/>
      <c r="AD1952" s="13"/>
      <c r="AE1952" s="12"/>
      <c r="AF1952" s="12"/>
    </row>
    <row r="1953" spans="1:32" x14ac:dyDescent="0.35">
      <c r="A1953" s="159" t="s">
        <v>10159</v>
      </c>
      <c r="B1953" s="158" t="s">
        <v>19597</v>
      </c>
      <c r="C1953" s="159" t="s">
        <v>19595</v>
      </c>
      <c r="D1953" s="160">
        <v>2.74</v>
      </c>
      <c r="E1953" s="160">
        <v>120</v>
      </c>
      <c r="F1953" s="160">
        <v>210</v>
      </c>
      <c r="G1953" s="160">
        <v>135</v>
      </c>
      <c r="H1953" s="161">
        <v>1</v>
      </c>
      <c r="I1953" s="160">
        <v>2.74</v>
      </c>
      <c r="J1953" s="160">
        <v>250</v>
      </c>
      <c r="K1953" s="160">
        <v>240</v>
      </c>
      <c r="L1953" s="160">
        <v>110</v>
      </c>
      <c r="M1953" s="12"/>
      <c r="N1953" s="12"/>
      <c r="O1953" s="12"/>
      <c r="P1953" s="12"/>
      <c r="Q1953" s="12"/>
      <c r="R1953" s="12"/>
      <c r="S1953" s="12"/>
      <c r="T1953" s="12"/>
      <c r="U1953" s="12"/>
      <c r="V1953" s="12"/>
      <c r="W1953" s="12"/>
      <c r="X1953" s="12"/>
      <c r="Y1953" s="12"/>
      <c r="Z1953" s="12"/>
      <c r="AA1953" s="12"/>
      <c r="AB1953" s="12"/>
      <c r="AC1953" s="12"/>
      <c r="AD1953" s="13"/>
      <c r="AE1953" s="12"/>
      <c r="AF1953" s="12"/>
    </row>
    <row r="1954" spans="1:32" x14ac:dyDescent="0.35">
      <c r="A1954" s="159" t="s">
        <v>10163</v>
      </c>
      <c r="B1954" s="158" t="s">
        <v>19598</v>
      </c>
      <c r="C1954" s="159" t="s">
        <v>19590</v>
      </c>
      <c r="D1954" s="160">
        <v>3.86</v>
      </c>
      <c r="E1954" s="160">
        <v>120</v>
      </c>
      <c r="F1954" s="160">
        <v>280</v>
      </c>
      <c r="G1954" s="160">
        <v>135</v>
      </c>
      <c r="H1954" s="161">
        <v>1</v>
      </c>
      <c r="I1954" s="160">
        <v>3.86</v>
      </c>
      <c r="J1954" s="160">
        <v>320</v>
      </c>
      <c r="K1954" s="160">
        <v>250</v>
      </c>
      <c r="L1954" s="160">
        <v>110</v>
      </c>
      <c r="M1954" s="12"/>
      <c r="N1954" s="12"/>
      <c r="O1954" s="12"/>
      <c r="P1954" s="12"/>
      <c r="Q1954" s="12"/>
      <c r="R1954" s="12"/>
      <c r="S1954" s="12"/>
      <c r="T1954" s="12"/>
      <c r="U1954" s="12"/>
      <c r="V1954" s="12"/>
      <c r="W1954" s="12"/>
      <c r="X1954" s="12"/>
      <c r="Y1954" s="12"/>
      <c r="Z1954" s="12"/>
      <c r="AA1954" s="12"/>
      <c r="AB1954" s="12"/>
      <c r="AC1954" s="12"/>
      <c r="AD1954" s="13"/>
      <c r="AE1954" s="12"/>
      <c r="AF1954" s="12"/>
    </row>
    <row r="1955" spans="1:32" x14ac:dyDescent="0.35">
      <c r="A1955" s="166" t="s">
        <v>10275</v>
      </c>
      <c r="B1955" s="167" t="s">
        <v>19599</v>
      </c>
      <c r="C1955" s="168" t="s">
        <v>19600</v>
      </c>
      <c r="D1955" s="169">
        <v>1.29</v>
      </c>
      <c r="E1955" s="169">
        <v>207</v>
      </c>
      <c r="F1955" s="169">
        <v>335</v>
      </c>
      <c r="G1955" s="169">
        <v>187</v>
      </c>
      <c r="H1955" s="170">
        <v>1</v>
      </c>
      <c r="I1955" s="169">
        <v>1.29</v>
      </c>
      <c r="J1955" s="169">
        <v>222</v>
      </c>
      <c r="K1955" s="169">
        <v>1290</v>
      </c>
      <c r="L1955" s="169">
        <v>57</v>
      </c>
      <c r="M1955" s="12"/>
      <c r="N1955" s="12"/>
      <c r="O1955" s="12"/>
      <c r="P1955" s="12"/>
      <c r="Q1955" s="12"/>
      <c r="R1955" s="12"/>
      <c r="S1955" s="12"/>
      <c r="T1955" s="12"/>
      <c r="U1955" s="12"/>
      <c r="V1955" s="12"/>
      <c r="W1955" s="12"/>
      <c r="X1955" s="12"/>
      <c r="Y1955" s="12"/>
      <c r="Z1955" s="12"/>
      <c r="AA1955" s="12"/>
      <c r="AB1955" s="12"/>
      <c r="AC1955" s="12"/>
      <c r="AD1955" s="13"/>
      <c r="AE1955" s="12"/>
      <c r="AF1955" s="12"/>
    </row>
    <row r="1956" spans="1:32" x14ac:dyDescent="0.35">
      <c r="A1956" s="171" t="s">
        <v>10279</v>
      </c>
      <c r="B1956" s="172" t="s">
        <v>19601</v>
      </c>
      <c r="C1956" s="173" t="s">
        <v>19600</v>
      </c>
      <c r="D1956" s="174">
        <v>1.23</v>
      </c>
      <c r="E1956" s="174">
        <v>148</v>
      </c>
      <c r="F1956" s="174">
        <v>367</v>
      </c>
      <c r="G1956" s="174">
        <v>172</v>
      </c>
      <c r="H1956" s="170">
        <v>1</v>
      </c>
      <c r="I1956" s="174">
        <v>1.23</v>
      </c>
      <c r="J1956" s="174">
        <v>220</v>
      </c>
      <c r="K1956" s="174">
        <v>365</v>
      </c>
      <c r="L1956" s="174">
        <v>56</v>
      </c>
      <c r="M1956" s="12"/>
      <c r="N1956" s="12"/>
      <c r="O1956" s="12"/>
      <c r="P1956" s="12"/>
      <c r="Q1956" s="12"/>
      <c r="R1956" s="12"/>
      <c r="S1956" s="12"/>
      <c r="T1956" s="12"/>
      <c r="U1956" s="12"/>
      <c r="V1956" s="12"/>
      <c r="W1956" s="12"/>
      <c r="X1956" s="12"/>
      <c r="Y1956" s="12"/>
      <c r="Z1956" s="12"/>
      <c r="AA1956" s="12"/>
      <c r="AB1956" s="12"/>
      <c r="AC1956" s="12"/>
      <c r="AD1956" s="13"/>
      <c r="AE1956" s="12"/>
      <c r="AF1956" s="12"/>
    </row>
    <row r="1957" spans="1:32" x14ac:dyDescent="0.35">
      <c r="A1957" s="171" t="s">
        <v>10283</v>
      </c>
      <c r="B1957" s="172" t="s">
        <v>19602</v>
      </c>
      <c r="C1957" s="173" t="s">
        <v>19600</v>
      </c>
      <c r="D1957" s="174">
        <v>1.65</v>
      </c>
      <c r="E1957" s="174">
        <v>124</v>
      </c>
      <c r="F1957" s="174">
        <v>346</v>
      </c>
      <c r="G1957" s="174">
        <v>185</v>
      </c>
      <c r="H1957" s="170">
        <v>1</v>
      </c>
      <c r="I1957" s="174">
        <v>1.65</v>
      </c>
      <c r="J1957" s="174">
        <v>222</v>
      </c>
      <c r="K1957" s="174">
        <v>363</v>
      </c>
      <c r="L1957" s="174">
        <v>58</v>
      </c>
      <c r="M1957" s="12"/>
      <c r="N1957" s="12"/>
      <c r="O1957" s="12"/>
      <c r="P1957" s="12"/>
      <c r="Q1957" s="12"/>
      <c r="R1957" s="12"/>
      <c r="S1957" s="12"/>
      <c r="T1957" s="12"/>
      <c r="U1957" s="12"/>
      <c r="V1957" s="12"/>
      <c r="W1957" s="12"/>
      <c r="X1957" s="12"/>
      <c r="Y1957" s="12"/>
      <c r="Z1957" s="12"/>
      <c r="AA1957" s="12"/>
      <c r="AB1957" s="12"/>
      <c r="AC1957" s="12"/>
      <c r="AD1957" s="13"/>
      <c r="AE1957" s="12"/>
      <c r="AF1957" s="12"/>
    </row>
    <row r="1958" spans="1:32" x14ac:dyDescent="0.35">
      <c r="A1958" s="171" t="s">
        <v>10287</v>
      </c>
      <c r="B1958" s="172" t="s">
        <v>19603</v>
      </c>
      <c r="C1958" s="173" t="s">
        <v>19600</v>
      </c>
      <c r="D1958" s="174">
        <v>1.78</v>
      </c>
      <c r="E1958" s="174">
        <v>108</v>
      </c>
      <c r="F1958" s="174">
        <v>376</v>
      </c>
      <c r="G1958" s="174">
        <v>203</v>
      </c>
      <c r="H1958" s="170">
        <v>1</v>
      </c>
      <c r="I1958" s="174">
        <v>1.78</v>
      </c>
      <c r="J1958" s="174">
        <v>290</v>
      </c>
      <c r="K1958" s="174">
        <v>386</v>
      </c>
      <c r="L1958" s="174">
        <v>57</v>
      </c>
      <c r="M1958" s="12"/>
      <c r="N1958" s="12"/>
      <c r="O1958" s="12"/>
      <c r="P1958" s="12"/>
      <c r="Q1958" s="12"/>
      <c r="R1958" s="12"/>
      <c r="S1958" s="12"/>
      <c r="T1958" s="12"/>
      <c r="U1958" s="12"/>
      <c r="V1958" s="12"/>
      <c r="W1958" s="12"/>
      <c r="X1958" s="12"/>
      <c r="Y1958" s="12"/>
      <c r="Z1958" s="12"/>
      <c r="AA1958" s="12"/>
      <c r="AB1958" s="12"/>
      <c r="AC1958" s="12"/>
      <c r="AD1958" s="13"/>
      <c r="AE1958" s="12"/>
      <c r="AF1958" s="12"/>
    </row>
    <row r="1959" spans="1:32" x14ac:dyDescent="0.35">
      <c r="A1959" s="171" t="s">
        <v>14465</v>
      </c>
      <c r="B1959" s="172" t="s">
        <v>19604</v>
      </c>
      <c r="C1959" s="173" t="s">
        <v>19600</v>
      </c>
      <c r="D1959" s="174">
        <v>1.32</v>
      </c>
      <c r="E1959" s="174">
        <v>140</v>
      </c>
      <c r="F1959" s="174">
        <v>282</v>
      </c>
      <c r="G1959" s="174">
        <v>187</v>
      </c>
      <c r="H1959" s="170">
        <v>1</v>
      </c>
      <c r="I1959" s="174">
        <v>1.32</v>
      </c>
      <c r="J1959" s="174">
        <v>70</v>
      </c>
      <c r="K1959" s="174">
        <v>330</v>
      </c>
      <c r="L1959" s="174">
        <v>180</v>
      </c>
      <c r="M1959" s="12"/>
      <c r="N1959" s="12"/>
      <c r="O1959" s="12"/>
      <c r="P1959" s="12"/>
      <c r="Q1959" s="12"/>
      <c r="R1959" s="12"/>
      <c r="S1959" s="12"/>
      <c r="T1959" s="12"/>
      <c r="U1959" s="12"/>
      <c r="V1959" s="12"/>
      <c r="W1959" s="12"/>
      <c r="X1959" s="12"/>
      <c r="Y1959" s="12"/>
      <c r="Z1959" s="12"/>
      <c r="AA1959" s="12"/>
      <c r="AB1959" s="12"/>
      <c r="AC1959" s="12"/>
      <c r="AD1959" s="13"/>
      <c r="AE1959" s="12"/>
      <c r="AF1959" s="12"/>
    </row>
    <row r="1960" spans="1:32" x14ac:dyDescent="0.35">
      <c r="A1960" s="171" t="s">
        <v>10311</v>
      </c>
      <c r="B1960" s="172" t="s">
        <v>19605</v>
      </c>
      <c r="C1960" s="173" t="s">
        <v>19600</v>
      </c>
      <c r="D1960" s="174">
        <v>1.32</v>
      </c>
      <c r="E1960" s="174">
        <v>180</v>
      </c>
      <c r="F1960" s="174">
        <v>253</v>
      </c>
      <c r="G1960" s="174">
        <v>192</v>
      </c>
      <c r="H1960" s="170">
        <v>1</v>
      </c>
      <c r="I1960" s="174">
        <v>1.32</v>
      </c>
      <c r="J1960" s="174">
        <v>70</v>
      </c>
      <c r="K1960" s="174">
        <v>330</v>
      </c>
      <c r="L1960" s="174">
        <v>180</v>
      </c>
      <c r="M1960" s="12"/>
      <c r="N1960" s="12"/>
      <c r="O1960" s="12"/>
      <c r="P1960" s="12"/>
      <c r="Q1960" s="12"/>
      <c r="R1960" s="12"/>
      <c r="S1960" s="12"/>
      <c r="T1960" s="12"/>
      <c r="U1960" s="12"/>
      <c r="V1960" s="12"/>
      <c r="W1960" s="12"/>
      <c r="X1960" s="12"/>
      <c r="Y1960" s="12"/>
      <c r="Z1960" s="12"/>
      <c r="AA1960" s="12"/>
      <c r="AB1960" s="12"/>
      <c r="AC1960" s="12"/>
      <c r="AD1960" s="13"/>
      <c r="AE1960" s="12"/>
      <c r="AF1960" s="12"/>
    </row>
    <row r="1961" spans="1:32" x14ac:dyDescent="0.35">
      <c r="A1961" s="175" t="s">
        <v>9130</v>
      </c>
      <c r="B1961" s="176" t="s">
        <v>19606</v>
      </c>
      <c r="C1961" s="175" t="s">
        <v>19167</v>
      </c>
      <c r="D1961" s="177">
        <v>0.22</v>
      </c>
      <c r="E1961" s="177">
        <v>60</v>
      </c>
      <c r="F1961" s="177">
        <v>60</v>
      </c>
      <c r="G1961" s="177">
        <v>88</v>
      </c>
      <c r="H1961" s="170">
        <v>1</v>
      </c>
      <c r="I1961" s="177">
        <v>0.22</v>
      </c>
      <c r="J1961" s="177">
        <v>70</v>
      </c>
      <c r="K1961" s="177">
        <v>70</v>
      </c>
      <c r="L1961" s="177">
        <v>100</v>
      </c>
      <c r="M1961" s="12"/>
      <c r="N1961" s="12"/>
      <c r="O1961" s="12"/>
      <c r="P1961" s="12"/>
      <c r="Q1961" s="12"/>
      <c r="R1961" s="12"/>
      <c r="S1961" s="12"/>
      <c r="T1961" s="12"/>
      <c r="U1961" s="12"/>
      <c r="V1961" s="12"/>
      <c r="W1961" s="12"/>
      <c r="X1961" s="12"/>
      <c r="Y1961" s="12"/>
      <c r="Z1961" s="12"/>
      <c r="AA1961" s="12"/>
      <c r="AB1961" s="12"/>
      <c r="AC1961" s="12"/>
      <c r="AD1961" s="13"/>
      <c r="AE1961" s="12"/>
      <c r="AF1961" s="12"/>
    </row>
    <row r="1962" spans="1:32" x14ac:dyDescent="0.35">
      <c r="A1962" s="175" t="s">
        <v>9245</v>
      </c>
      <c r="B1962" s="176" t="s">
        <v>19607</v>
      </c>
      <c r="C1962" s="175" t="s">
        <v>1377</v>
      </c>
      <c r="D1962" s="177">
        <v>1.64</v>
      </c>
      <c r="E1962" s="177">
        <v>220</v>
      </c>
      <c r="F1962" s="177">
        <v>90</v>
      </c>
      <c r="G1962" s="177">
        <v>335</v>
      </c>
      <c r="H1962" s="170">
        <v>1</v>
      </c>
      <c r="I1962" s="177">
        <v>1.64</v>
      </c>
      <c r="J1962" s="177">
        <v>330</v>
      </c>
      <c r="K1962" s="177">
        <v>250</v>
      </c>
      <c r="L1962" s="177">
        <v>150</v>
      </c>
      <c r="M1962" s="12"/>
      <c r="N1962" s="12"/>
      <c r="O1962" s="12"/>
      <c r="P1962" s="12"/>
      <c r="Q1962" s="12"/>
      <c r="R1962" s="12"/>
      <c r="S1962" s="12"/>
      <c r="T1962" s="12"/>
      <c r="U1962" s="12"/>
      <c r="V1962" s="12"/>
      <c r="W1962" s="12"/>
      <c r="X1962" s="12"/>
      <c r="Y1962" s="12"/>
      <c r="Z1962" s="12"/>
      <c r="AA1962" s="12"/>
      <c r="AB1962" s="12"/>
      <c r="AC1962" s="12"/>
      <c r="AD1962" s="13"/>
      <c r="AE1962" s="12"/>
      <c r="AF1962" s="12"/>
    </row>
    <row r="1963" spans="1:32" x14ac:dyDescent="0.35">
      <c r="A1963" s="175" t="s">
        <v>9317</v>
      </c>
      <c r="B1963" s="176" t="s">
        <v>19608</v>
      </c>
      <c r="C1963" s="175" t="s">
        <v>19164</v>
      </c>
      <c r="D1963" s="177">
        <v>0.3</v>
      </c>
      <c r="E1963" s="177">
        <v>61</v>
      </c>
      <c r="F1963" s="177">
        <v>61</v>
      </c>
      <c r="G1963" s="177">
        <v>97</v>
      </c>
      <c r="H1963" s="170">
        <v>1</v>
      </c>
      <c r="I1963" s="177">
        <v>0.3</v>
      </c>
      <c r="J1963" s="177">
        <v>65</v>
      </c>
      <c r="K1963" s="177">
        <v>65</v>
      </c>
      <c r="L1963" s="177">
        <v>100</v>
      </c>
      <c r="M1963" s="12"/>
      <c r="N1963" s="12"/>
      <c r="O1963" s="12"/>
      <c r="P1963" s="12"/>
      <c r="Q1963" s="12"/>
      <c r="R1963" s="12"/>
      <c r="S1963" s="12"/>
      <c r="T1963" s="12"/>
      <c r="U1963" s="12"/>
      <c r="V1963" s="12"/>
      <c r="W1963" s="12"/>
      <c r="X1963" s="12"/>
      <c r="Y1963" s="12"/>
      <c r="Z1963" s="12"/>
      <c r="AA1963" s="12"/>
      <c r="AB1963" s="12"/>
      <c r="AC1963" s="12"/>
      <c r="AD1963" s="13"/>
      <c r="AE1963" s="12"/>
      <c r="AF1963" s="12"/>
    </row>
    <row r="1964" spans="1:32" x14ac:dyDescent="0.35">
      <c r="A1964" s="175" t="s">
        <v>9321</v>
      </c>
      <c r="B1964" s="176" t="s">
        <v>19609</v>
      </c>
      <c r="C1964" s="175" t="s">
        <v>19199</v>
      </c>
      <c r="D1964" s="177">
        <v>0.20499999999999999</v>
      </c>
      <c r="E1964" s="177">
        <v>62</v>
      </c>
      <c r="F1964" s="177">
        <v>62</v>
      </c>
      <c r="G1964" s="177">
        <v>83</v>
      </c>
      <c r="H1964" s="170">
        <v>1</v>
      </c>
      <c r="I1964" s="177">
        <v>0.20499999999999999</v>
      </c>
      <c r="J1964" s="177">
        <v>100</v>
      </c>
      <c r="K1964" s="177">
        <v>65</v>
      </c>
      <c r="L1964" s="177">
        <v>65</v>
      </c>
      <c r="M1964" s="12"/>
      <c r="N1964" s="12"/>
      <c r="O1964" s="12"/>
      <c r="P1964" s="12"/>
      <c r="Q1964" s="12"/>
      <c r="R1964" s="12"/>
      <c r="S1964" s="12"/>
      <c r="T1964" s="12"/>
      <c r="U1964" s="12"/>
      <c r="V1964" s="12"/>
      <c r="W1964" s="12"/>
      <c r="X1964" s="12"/>
      <c r="Y1964" s="12"/>
      <c r="Z1964" s="12"/>
      <c r="AA1964" s="12"/>
      <c r="AB1964" s="12"/>
      <c r="AC1964" s="12"/>
      <c r="AD1964" s="13"/>
      <c r="AE1964" s="12"/>
      <c r="AF1964" s="12"/>
    </row>
    <row r="1965" spans="1:32" x14ac:dyDescent="0.35">
      <c r="A1965" s="175" t="s">
        <v>9471</v>
      </c>
      <c r="B1965" s="176" t="s">
        <v>19610</v>
      </c>
      <c r="C1965" s="175" t="s">
        <v>19611</v>
      </c>
      <c r="D1965" s="177">
        <v>0.03</v>
      </c>
      <c r="E1965" s="177">
        <v>20</v>
      </c>
      <c r="F1965" s="177">
        <v>25</v>
      </c>
      <c r="G1965" s="177">
        <v>20</v>
      </c>
      <c r="H1965" s="170">
        <v>1</v>
      </c>
      <c r="I1965" s="177">
        <v>0.03</v>
      </c>
      <c r="J1965" s="177">
        <v>25</v>
      </c>
      <c r="K1965" s="177">
        <v>20</v>
      </c>
      <c r="L1965" s="177">
        <v>20</v>
      </c>
      <c r="M1965" s="12"/>
      <c r="N1965" s="12"/>
      <c r="O1965" s="12"/>
      <c r="P1965" s="12"/>
      <c r="Q1965" s="12"/>
      <c r="R1965" s="12"/>
      <c r="S1965" s="12"/>
      <c r="T1965" s="12"/>
      <c r="U1965" s="12"/>
      <c r="V1965" s="12"/>
      <c r="W1965" s="12"/>
      <c r="X1965" s="12"/>
      <c r="Y1965" s="12"/>
      <c r="Z1965" s="12"/>
      <c r="AA1965" s="12"/>
      <c r="AB1965" s="12"/>
      <c r="AC1965" s="12"/>
      <c r="AD1965" s="13"/>
      <c r="AE1965" s="12"/>
      <c r="AF1965" s="12"/>
    </row>
    <row r="1966" spans="1:32" x14ac:dyDescent="0.35">
      <c r="A1966" s="175" t="s">
        <v>9475</v>
      </c>
      <c r="B1966" s="176" t="s">
        <v>19612</v>
      </c>
      <c r="C1966" s="175" t="s">
        <v>19611</v>
      </c>
      <c r="D1966" s="177">
        <v>0.06</v>
      </c>
      <c r="E1966" s="177">
        <v>20</v>
      </c>
      <c r="F1966" s="177">
        <v>25</v>
      </c>
      <c r="G1966" s="177">
        <v>20</v>
      </c>
      <c r="H1966" s="170">
        <v>1</v>
      </c>
      <c r="I1966" s="177">
        <v>0.06</v>
      </c>
      <c r="J1966" s="177">
        <v>105</v>
      </c>
      <c r="K1966" s="177">
        <v>80</v>
      </c>
      <c r="L1966" s="177">
        <v>20</v>
      </c>
      <c r="M1966" s="12"/>
      <c r="N1966" s="12"/>
      <c r="O1966" s="12"/>
      <c r="P1966" s="12"/>
      <c r="Q1966" s="12"/>
      <c r="R1966" s="12"/>
      <c r="S1966" s="12"/>
      <c r="T1966" s="12"/>
      <c r="U1966" s="12"/>
      <c r="V1966" s="12"/>
      <c r="W1966" s="12"/>
      <c r="X1966" s="12"/>
      <c r="Y1966" s="12"/>
      <c r="Z1966" s="12"/>
      <c r="AA1966" s="12"/>
      <c r="AB1966" s="12"/>
      <c r="AC1966" s="12"/>
      <c r="AD1966" s="13"/>
      <c r="AE1966" s="12"/>
      <c r="AF1966" s="12"/>
    </row>
    <row r="1967" spans="1:32" x14ac:dyDescent="0.35">
      <c r="A1967" s="175" t="s">
        <v>9479</v>
      </c>
      <c r="B1967" s="176" t="s">
        <v>19613</v>
      </c>
      <c r="C1967" s="175" t="s">
        <v>19611</v>
      </c>
      <c r="D1967" s="177">
        <v>0.01</v>
      </c>
      <c r="E1967" s="177">
        <v>15</v>
      </c>
      <c r="F1967" s="177">
        <v>5</v>
      </c>
      <c r="G1967" s="177">
        <v>15</v>
      </c>
      <c r="H1967" s="170">
        <v>1</v>
      </c>
      <c r="I1967" s="177">
        <v>0.01</v>
      </c>
      <c r="J1967" s="177">
        <v>210</v>
      </c>
      <c r="K1967" s="177">
        <v>125</v>
      </c>
      <c r="L1967" s="177">
        <v>5</v>
      </c>
      <c r="M1967" s="12"/>
      <c r="N1967" s="12"/>
      <c r="O1967" s="12"/>
      <c r="P1967" s="12"/>
      <c r="Q1967" s="12"/>
      <c r="R1967" s="12"/>
      <c r="S1967" s="12"/>
      <c r="T1967" s="12"/>
      <c r="U1967" s="12"/>
      <c r="V1967" s="12"/>
      <c r="W1967" s="12"/>
      <c r="X1967" s="12"/>
      <c r="Y1967" s="12"/>
      <c r="Z1967" s="12"/>
      <c r="AA1967" s="12"/>
      <c r="AB1967" s="12"/>
      <c r="AC1967" s="12"/>
      <c r="AD1967" s="13"/>
      <c r="AE1967" s="12"/>
      <c r="AF1967" s="12"/>
    </row>
    <row r="1968" spans="1:32" x14ac:dyDescent="0.35">
      <c r="A1968" s="175" t="s">
        <v>9483</v>
      </c>
      <c r="B1968" s="176" t="s">
        <v>19614</v>
      </c>
      <c r="C1968" s="175" t="s">
        <v>19611</v>
      </c>
      <c r="D1968" s="177">
        <v>0.01</v>
      </c>
      <c r="E1968" s="177">
        <v>20</v>
      </c>
      <c r="F1968" s="177">
        <v>14</v>
      </c>
      <c r="G1968" s="177">
        <v>20</v>
      </c>
      <c r="H1968" s="170">
        <v>1</v>
      </c>
      <c r="I1968" s="177">
        <v>0.01</v>
      </c>
      <c r="J1968" s="177">
        <v>1</v>
      </c>
      <c r="K1968" s="177">
        <v>160</v>
      </c>
      <c r="L1968" s="177">
        <v>15</v>
      </c>
      <c r="M1968" s="12"/>
      <c r="N1968" s="12"/>
      <c r="O1968" s="12"/>
      <c r="P1968" s="12"/>
      <c r="Q1968" s="12"/>
      <c r="R1968" s="12"/>
      <c r="S1968" s="12"/>
      <c r="T1968" s="12"/>
      <c r="U1968" s="12"/>
      <c r="V1968" s="12"/>
      <c r="W1968" s="12"/>
      <c r="X1968" s="12"/>
      <c r="Y1968" s="12"/>
      <c r="Z1968" s="12"/>
      <c r="AA1968" s="12"/>
      <c r="AB1968" s="12"/>
      <c r="AC1968" s="12"/>
      <c r="AD1968" s="13"/>
      <c r="AE1968" s="12"/>
      <c r="AF1968" s="12"/>
    </row>
    <row r="1969" spans="1:32" x14ac:dyDescent="0.35">
      <c r="A1969" s="175" t="s">
        <v>12408</v>
      </c>
      <c r="B1969" s="176" t="s">
        <v>19615</v>
      </c>
      <c r="C1969" s="175" t="s">
        <v>5423</v>
      </c>
      <c r="D1969" s="177">
        <v>0.96</v>
      </c>
      <c r="E1969" s="177">
        <v>90</v>
      </c>
      <c r="F1969" s="177">
        <v>300</v>
      </c>
      <c r="G1969" s="177">
        <v>340</v>
      </c>
      <c r="H1969" s="170">
        <v>1</v>
      </c>
      <c r="I1969" s="177">
        <v>0.96</v>
      </c>
      <c r="J1969" s="177">
        <v>330</v>
      </c>
      <c r="K1969" s="177">
        <v>250</v>
      </c>
      <c r="L1969" s="177">
        <v>150</v>
      </c>
      <c r="M1969" s="12"/>
      <c r="N1969" s="12"/>
      <c r="O1969" s="12"/>
      <c r="P1969" s="12"/>
      <c r="Q1969" s="12"/>
      <c r="R1969" s="12"/>
      <c r="S1969" s="12"/>
      <c r="T1969" s="12"/>
      <c r="U1969" s="12"/>
      <c r="V1969" s="12"/>
      <c r="W1969" s="12"/>
      <c r="X1969" s="12"/>
      <c r="Y1969" s="12"/>
      <c r="Z1969" s="12"/>
      <c r="AA1969" s="12"/>
      <c r="AB1969" s="12"/>
      <c r="AC1969" s="12"/>
      <c r="AD1969" s="13"/>
      <c r="AE1969" s="12"/>
      <c r="AF1969" s="12"/>
    </row>
    <row r="1970" spans="1:32" x14ac:dyDescent="0.35">
      <c r="A1970" s="178" t="s">
        <v>12526</v>
      </c>
      <c r="B1970" s="179" t="s">
        <v>19616</v>
      </c>
      <c r="C1970" s="178" t="s">
        <v>19201</v>
      </c>
      <c r="D1970" s="180">
        <v>0.67</v>
      </c>
      <c r="E1970" s="180">
        <v>47</v>
      </c>
      <c r="F1970" s="180">
        <v>50</v>
      </c>
      <c r="G1970" s="180">
        <v>77</v>
      </c>
      <c r="H1970" s="170">
        <v>1</v>
      </c>
      <c r="I1970" s="180">
        <v>0.67</v>
      </c>
      <c r="J1970" s="180">
        <v>165</v>
      </c>
      <c r="K1970" s="180">
        <v>125</v>
      </c>
      <c r="L1970" s="180">
        <v>50</v>
      </c>
      <c r="M1970" s="12"/>
      <c r="N1970" s="12"/>
      <c r="O1970" s="12"/>
      <c r="P1970" s="12"/>
      <c r="Q1970" s="12"/>
      <c r="R1970" s="12"/>
      <c r="S1970" s="12"/>
      <c r="T1970" s="12"/>
      <c r="U1970" s="12"/>
      <c r="V1970" s="12"/>
      <c r="W1970" s="12"/>
      <c r="X1970" s="12"/>
      <c r="Y1970" s="12"/>
      <c r="Z1970" s="12"/>
      <c r="AA1970" s="12"/>
      <c r="AB1970" s="12"/>
      <c r="AC1970" s="12"/>
      <c r="AD1970" s="13"/>
      <c r="AE1970" s="12"/>
      <c r="AF1970" s="12"/>
    </row>
    <row r="1971" spans="1:32" x14ac:dyDescent="0.35">
      <c r="A1971" s="178" t="s">
        <v>12530</v>
      </c>
      <c r="B1971" s="179" t="s">
        <v>19617</v>
      </c>
      <c r="C1971" s="178" t="s">
        <v>19201</v>
      </c>
      <c r="D1971" s="180">
        <v>0.87</v>
      </c>
      <c r="E1971" s="180">
        <v>42</v>
      </c>
      <c r="F1971" s="180">
        <v>70</v>
      </c>
      <c r="G1971" s="180">
        <v>88</v>
      </c>
      <c r="H1971" s="170">
        <v>1</v>
      </c>
      <c r="I1971" s="180">
        <v>0.87</v>
      </c>
      <c r="J1971" s="180">
        <v>160</v>
      </c>
      <c r="K1971" s="180">
        <v>125</v>
      </c>
      <c r="L1971" s="180">
        <v>50</v>
      </c>
      <c r="M1971" s="12"/>
      <c r="N1971" s="12"/>
      <c r="O1971" s="12"/>
      <c r="P1971" s="12"/>
      <c r="Q1971" s="12"/>
      <c r="R1971" s="12"/>
      <c r="S1971" s="12"/>
      <c r="T1971" s="12"/>
      <c r="U1971" s="12"/>
      <c r="V1971" s="12"/>
      <c r="W1971" s="12"/>
      <c r="X1971" s="12"/>
      <c r="Y1971" s="12"/>
      <c r="Z1971" s="12"/>
      <c r="AA1971" s="12"/>
      <c r="AB1971" s="12"/>
      <c r="AC1971" s="12"/>
      <c r="AD1971" s="13"/>
      <c r="AE1971" s="12"/>
      <c r="AF1971" s="12"/>
    </row>
    <row r="1972" spans="1:32" x14ac:dyDescent="0.35">
      <c r="A1972" s="178" t="s">
        <v>16185</v>
      </c>
      <c r="B1972" s="179" t="s">
        <v>19618</v>
      </c>
      <c r="C1972" s="178" t="s">
        <v>19619</v>
      </c>
      <c r="D1972" s="180">
        <v>0.157</v>
      </c>
      <c r="E1972" s="180">
        <v>65</v>
      </c>
      <c r="F1972" s="180">
        <v>65</v>
      </c>
      <c r="G1972" s="180">
        <v>25</v>
      </c>
      <c r="H1972" s="170">
        <v>1</v>
      </c>
      <c r="I1972" s="180">
        <v>0.157</v>
      </c>
      <c r="J1972" s="180">
        <v>64</v>
      </c>
      <c r="K1972" s="180">
        <v>64</v>
      </c>
      <c r="L1972" s="180">
        <v>41</v>
      </c>
      <c r="M1972" s="12"/>
      <c r="N1972" s="12"/>
      <c r="O1972" s="12"/>
      <c r="P1972" s="12"/>
      <c r="Q1972" s="12"/>
      <c r="R1972" s="12"/>
      <c r="S1972" s="12"/>
      <c r="T1972" s="12"/>
      <c r="U1972" s="12"/>
      <c r="V1972" s="12"/>
      <c r="W1972" s="12"/>
      <c r="X1972" s="12"/>
      <c r="Y1972" s="12"/>
      <c r="Z1972" s="12"/>
      <c r="AA1972" s="12"/>
      <c r="AB1972" s="12"/>
      <c r="AC1972" s="12"/>
      <c r="AD1972" s="13"/>
      <c r="AE1972" s="12"/>
      <c r="AF1972" s="12"/>
    </row>
    <row r="1973" spans="1:32" x14ac:dyDescent="0.35">
      <c r="A1973" s="178" t="s">
        <v>12970</v>
      </c>
      <c r="B1973" s="179" t="s">
        <v>19620</v>
      </c>
      <c r="C1973" s="178" t="s">
        <v>19621</v>
      </c>
      <c r="D1973" s="180">
        <v>0.97</v>
      </c>
      <c r="E1973" s="180">
        <v>40</v>
      </c>
      <c r="F1973" s="180">
        <v>80</v>
      </c>
      <c r="G1973" s="180">
        <v>120</v>
      </c>
      <c r="H1973" s="170">
        <v>1</v>
      </c>
      <c r="I1973" s="180">
        <v>0.97</v>
      </c>
      <c r="J1973" s="180">
        <v>205</v>
      </c>
      <c r="K1973" s="180">
        <v>135</v>
      </c>
      <c r="L1973" s="180">
        <v>60</v>
      </c>
      <c r="M1973" s="12"/>
      <c r="N1973" s="12"/>
      <c r="O1973" s="12"/>
      <c r="P1973" s="12"/>
      <c r="Q1973" s="12"/>
      <c r="R1973" s="12"/>
      <c r="S1973" s="12"/>
      <c r="T1973" s="12"/>
      <c r="U1973" s="12"/>
      <c r="V1973" s="12"/>
      <c r="W1973" s="12"/>
      <c r="X1973" s="12"/>
      <c r="Y1973" s="12"/>
      <c r="Z1973" s="12"/>
      <c r="AA1973" s="12"/>
      <c r="AB1973" s="12"/>
      <c r="AC1973" s="12"/>
      <c r="AD1973" s="13"/>
      <c r="AE1973" s="12"/>
      <c r="AF1973" s="12"/>
    </row>
    <row r="1974" spans="1:32" x14ac:dyDescent="0.35">
      <c r="A1974" s="178" t="s">
        <v>12974</v>
      </c>
      <c r="B1974" s="179" t="s">
        <v>19622</v>
      </c>
      <c r="C1974" s="178" t="s">
        <v>19623</v>
      </c>
      <c r="D1974" s="180">
        <v>1.06</v>
      </c>
      <c r="E1974" s="180">
        <v>40</v>
      </c>
      <c r="F1974" s="180">
        <v>84</v>
      </c>
      <c r="G1974" s="180">
        <v>120</v>
      </c>
      <c r="H1974" s="170">
        <v>1</v>
      </c>
      <c r="I1974" s="180">
        <v>1.06</v>
      </c>
      <c r="J1974" s="180">
        <v>175</v>
      </c>
      <c r="K1974" s="180">
        <v>145</v>
      </c>
      <c r="L1974" s="180">
        <v>65</v>
      </c>
      <c r="M1974" s="12"/>
      <c r="N1974" s="12"/>
      <c r="O1974" s="12"/>
      <c r="P1974" s="12"/>
      <c r="Q1974" s="12"/>
      <c r="R1974" s="12"/>
      <c r="S1974" s="12"/>
      <c r="T1974" s="12"/>
      <c r="U1974" s="12"/>
      <c r="V1974" s="12"/>
      <c r="W1974" s="12"/>
      <c r="X1974" s="12"/>
      <c r="Y1974" s="12"/>
      <c r="Z1974" s="12"/>
      <c r="AA1974" s="12"/>
      <c r="AB1974" s="12"/>
      <c r="AC1974" s="12"/>
      <c r="AD1974" s="13"/>
      <c r="AE1974" s="12"/>
      <c r="AF1974" s="12"/>
    </row>
    <row r="1975" spans="1:32" x14ac:dyDescent="0.35">
      <c r="A1975" s="178" t="s">
        <v>9126</v>
      </c>
      <c r="B1975" s="179" t="s">
        <v>19624</v>
      </c>
      <c r="C1975" s="181" t="s">
        <v>17062</v>
      </c>
      <c r="D1975" s="180">
        <v>0.71</v>
      </c>
      <c r="E1975" s="180">
        <v>50</v>
      </c>
      <c r="F1975" s="180">
        <v>44</v>
      </c>
      <c r="G1975" s="180">
        <v>50</v>
      </c>
      <c r="H1975" s="170">
        <v>1</v>
      </c>
      <c r="I1975" s="180">
        <v>0.71</v>
      </c>
      <c r="J1975" s="180">
        <v>395</v>
      </c>
      <c r="K1975" s="180">
        <v>83</v>
      </c>
      <c r="L1975" s="180">
        <v>75</v>
      </c>
      <c r="M1975" s="12"/>
      <c r="N1975" s="12"/>
      <c r="O1975" s="12"/>
      <c r="P1975" s="12"/>
      <c r="Q1975" s="12"/>
      <c r="R1975" s="12"/>
      <c r="S1975" s="12"/>
      <c r="T1975" s="12"/>
      <c r="U1975" s="12"/>
      <c r="V1975" s="12"/>
      <c r="W1975" s="12"/>
      <c r="X1975" s="12"/>
      <c r="Y1975" s="12"/>
      <c r="Z1975" s="12"/>
      <c r="AA1975" s="12"/>
      <c r="AB1975" s="12"/>
      <c r="AC1975" s="12"/>
      <c r="AD1975" s="13"/>
      <c r="AE1975" s="12"/>
      <c r="AF1975" s="12"/>
    </row>
    <row r="1976" spans="1:32" x14ac:dyDescent="0.35">
      <c r="A1976" s="178" t="s">
        <v>9361</v>
      </c>
      <c r="B1976" s="179" t="s">
        <v>19625</v>
      </c>
      <c r="C1976" s="181" t="s">
        <v>19626</v>
      </c>
      <c r="D1976" s="180">
        <v>0.06</v>
      </c>
      <c r="E1976" s="180">
        <v>5</v>
      </c>
      <c r="F1976" s="180">
        <v>330</v>
      </c>
      <c r="G1976" s="180">
        <v>5</v>
      </c>
      <c r="H1976" s="170">
        <v>1</v>
      </c>
      <c r="I1976" s="180">
        <v>0.06</v>
      </c>
      <c r="J1976" s="180">
        <v>330</v>
      </c>
      <c r="K1976" s="180">
        <v>10</v>
      </c>
      <c r="L1976" s="180">
        <v>10</v>
      </c>
      <c r="M1976" s="12"/>
      <c r="N1976" s="12"/>
      <c r="O1976" s="12"/>
      <c r="P1976" s="12"/>
      <c r="Q1976" s="12"/>
      <c r="R1976" s="12"/>
      <c r="S1976" s="12"/>
      <c r="T1976" s="12"/>
      <c r="U1976" s="12"/>
      <c r="V1976" s="12"/>
      <c r="W1976" s="12"/>
      <c r="X1976" s="12"/>
      <c r="Y1976" s="12"/>
      <c r="Z1976" s="12"/>
      <c r="AA1976" s="12"/>
      <c r="AB1976" s="12"/>
      <c r="AC1976" s="12"/>
      <c r="AD1976" s="13"/>
      <c r="AE1976" s="12"/>
      <c r="AF1976" s="12"/>
    </row>
    <row r="1977" spans="1:32" x14ac:dyDescent="0.35">
      <c r="A1977" s="175" t="s">
        <v>12914</v>
      </c>
      <c r="B1977" s="176" t="s">
        <v>19627</v>
      </c>
      <c r="C1977" s="173" t="s">
        <v>6795</v>
      </c>
      <c r="D1977" s="177">
        <v>0.5</v>
      </c>
      <c r="E1977" s="177">
        <v>115</v>
      </c>
      <c r="F1977" s="177">
        <v>63</v>
      </c>
      <c r="G1977" s="177">
        <v>115</v>
      </c>
      <c r="H1977" s="170">
        <v>1</v>
      </c>
      <c r="I1977" s="177">
        <v>0.5</v>
      </c>
      <c r="J1977" s="177">
        <v>120</v>
      </c>
      <c r="K1977" s="177">
        <v>120</v>
      </c>
      <c r="L1977" s="177">
        <v>120</v>
      </c>
      <c r="M1977" s="12"/>
      <c r="N1977" s="12"/>
      <c r="O1977" s="12"/>
      <c r="P1977" s="12"/>
      <c r="Q1977" s="12"/>
      <c r="R1977" s="12"/>
      <c r="S1977" s="12"/>
      <c r="T1977" s="12"/>
      <c r="U1977" s="12"/>
      <c r="V1977" s="12"/>
      <c r="W1977" s="12"/>
      <c r="X1977" s="12"/>
      <c r="Y1977" s="12"/>
      <c r="Z1977" s="12"/>
      <c r="AA1977" s="12"/>
      <c r="AB1977" s="12"/>
      <c r="AC1977" s="12"/>
      <c r="AD1977" s="13"/>
      <c r="AE1977" s="12"/>
      <c r="AF1977" s="12"/>
    </row>
    <row r="1978" spans="1:32" x14ac:dyDescent="0.35">
      <c r="A1978" s="175" t="s">
        <v>8378</v>
      </c>
      <c r="B1978" s="176" t="s">
        <v>19628</v>
      </c>
      <c r="C1978" s="175" t="s">
        <v>1104</v>
      </c>
      <c r="D1978" s="177">
        <v>2.69</v>
      </c>
      <c r="E1978" s="177">
        <v>230</v>
      </c>
      <c r="F1978" s="177">
        <v>136</v>
      </c>
      <c r="G1978" s="177">
        <v>170</v>
      </c>
      <c r="H1978" s="170">
        <v>1</v>
      </c>
      <c r="I1978" s="177">
        <v>2.69</v>
      </c>
      <c r="J1978" s="177">
        <v>185</v>
      </c>
      <c r="K1978" s="177">
        <v>255</v>
      </c>
      <c r="L1978" s="177">
        <v>175</v>
      </c>
      <c r="M1978" s="12"/>
      <c r="N1978" s="12"/>
      <c r="O1978" s="12"/>
      <c r="P1978" s="12"/>
      <c r="Q1978" s="12"/>
      <c r="R1978" s="12"/>
      <c r="S1978" s="12"/>
      <c r="T1978" s="12"/>
      <c r="U1978" s="12"/>
      <c r="V1978" s="12"/>
      <c r="W1978" s="12"/>
      <c r="X1978" s="12"/>
      <c r="Y1978" s="12"/>
      <c r="Z1978" s="12"/>
      <c r="AA1978" s="12"/>
      <c r="AB1978" s="12"/>
      <c r="AC1978" s="12"/>
      <c r="AD1978" s="13"/>
      <c r="AE1978" s="12"/>
      <c r="AF1978" s="12"/>
    </row>
    <row r="1979" spans="1:32" x14ac:dyDescent="0.35">
      <c r="A1979" s="175" t="s">
        <v>8382</v>
      </c>
      <c r="B1979" s="176" t="s">
        <v>19629</v>
      </c>
      <c r="C1979" s="175" t="s">
        <v>19630</v>
      </c>
      <c r="D1979" s="177">
        <v>3.16</v>
      </c>
      <c r="E1979" s="177">
        <v>230</v>
      </c>
      <c r="F1979" s="177">
        <v>136</v>
      </c>
      <c r="G1979" s="177">
        <v>170</v>
      </c>
      <c r="H1979" s="170">
        <v>1</v>
      </c>
      <c r="I1979" s="177">
        <v>3.16</v>
      </c>
      <c r="J1979" s="177">
        <v>185</v>
      </c>
      <c r="K1979" s="177">
        <v>260</v>
      </c>
      <c r="L1979" s="177">
        <v>180</v>
      </c>
      <c r="M1979" s="12"/>
      <c r="N1979" s="12"/>
      <c r="O1979" s="12"/>
      <c r="P1979" s="12"/>
      <c r="Q1979" s="12"/>
      <c r="R1979" s="12"/>
      <c r="S1979" s="12"/>
      <c r="T1979" s="12"/>
      <c r="U1979" s="12"/>
      <c r="V1979" s="12"/>
      <c r="W1979" s="12"/>
      <c r="X1979" s="12"/>
      <c r="Y1979" s="12"/>
      <c r="Z1979" s="12"/>
      <c r="AA1979" s="12"/>
      <c r="AB1979" s="12"/>
      <c r="AC1979" s="12"/>
      <c r="AD1979" s="13"/>
      <c r="AE1979" s="12"/>
      <c r="AF1979" s="12"/>
    </row>
    <row r="1980" spans="1:32" x14ac:dyDescent="0.35">
      <c r="A1980" s="175" t="s">
        <v>8386</v>
      </c>
      <c r="B1980" s="176" t="s">
        <v>19631</v>
      </c>
      <c r="C1980" s="175" t="s">
        <v>19632</v>
      </c>
      <c r="D1980" s="177">
        <v>1.53</v>
      </c>
      <c r="E1980" s="177">
        <v>56</v>
      </c>
      <c r="F1980" s="177">
        <v>163</v>
      </c>
      <c r="G1980" s="177">
        <v>145</v>
      </c>
      <c r="H1980" s="170">
        <v>1</v>
      </c>
      <c r="I1980" s="177">
        <v>1.53</v>
      </c>
      <c r="J1980" s="177">
        <v>100</v>
      </c>
      <c r="K1980" s="177">
        <v>195</v>
      </c>
      <c r="L1980" s="177">
        <v>170</v>
      </c>
      <c r="M1980" s="12"/>
      <c r="N1980" s="12"/>
      <c r="O1980" s="12"/>
      <c r="P1980" s="12"/>
      <c r="Q1980" s="12"/>
      <c r="R1980" s="12"/>
      <c r="S1980" s="12"/>
      <c r="T1980" s="12"/>
      <c r="U1980" s="12"/>
      <c r="V1980" s="12"/>
      <c r="W1980" s="12"/>
      <c r="X1980" s="12"/>
      <c r="Y1980" s="12"/>
      <c r="Z1980" s="12"/>
      <c r="AA1980" s="12"/>
      <c r="AB1980" s="12"/>
      <c r="AC1980" s="12"/>
      <c r="AD1980" s="13"/>
      <c r="AE1980" s="12"/>
      <c r="AF1980" s="12"/>
    </row>
    <row r="1981" spans="1:32" x14ac:dyDescent="0.35">
      <c r="A1981" s="175" t="s">
        <v>9515</v>
      </c>
      <c r="B1981" s="176" t="s">
        <v>19633</v>
      </c>
      <c r="C1981" s="175" t="s">
        <v>1749</v>
      </c>
      <c r="D1981" s="177">
        <v>2.39</v>
      </c>
      <c r="E1981" s="177">
        <v>230</v>
      </c>
      <c r="F1981" s="177">
        <v>151</v>
      </c>
      <c r="G1981" s="177">
        <v>175</v>
      </c>
      <c r="H1981" s="170">
        <v>1</v>
      </c>
      <c r="I1981" s="177">
        <v>2.39</v>
      </c>
      <c r="J1981" s="177">
        <v>225</v>
      </c>
      <c r="K1981" s="177">
        <v>240</v>
      </c>
      <c r="L1981" s="177">
        <v>170</v>
      </c>
      <c r="M1981" s="12"/>
      <c r="N1981" s="12"/>
      <c r="O1981" s="12"/>
      <c r="P1981" s="12"/>
      <c r="Q1981" s="12"/>
      <c r="R1981" s="12"/>
      <c r="S1981" s="12"/>
      <c r="T1981" s="12"/>
      <c r="U1981" s="12"/>
      <c r="V1981" s="12"/>
      <c r="W1981" s="12"/>
      <c r="X1981" s="12"/>
      <c r="Y1981" s="12"/>
      <c r="Z1981" s="12"/>
      <c r="AA1981" s="12"/>
      <c r="AB1981" s="12"/>
      <c r="AC1981" s="12"/>
      <c r="AD1981" s="13"/>
      <c r="AE1981" s="12"/>
      <c r="AF1981" s="12"/>
    </row>
    <row r="1982" spans="1:32" x14ac:dyDescent="0.35">
      <c r="A1982" s="175" t="s">
        <v>9519</v>
      </c>
      <c r="B1982" s="176" t="s">
        <v>19634</v>
      </c>
      <c r="C1982" s="175" t="s">
        <v>19635</v>
      </c>
      <c r="D1982" s="177">
        <v>2.93</v>
      </c>
      <c r="E1982" s="177">
        <v>230</v>
      </c>
      <c r="F1982" s="177">
        <v>151</v>
      </c>
      <c r="G1982" s="177">
        <v>151</v>
      </c>
      <c r="H1982" s="170">
        <v>1</v>
      </c>
      <c r="I1982" s="177">
        <v>2.93</v>
      </c>
      <c r="J1982" s="177">
        <v>225</v>
      </c>
      <c r="K1982" s="177">
        <v>250</v>
      </c>
      <c r="L1982" s="177">
        <v>170</v>
      </c>
      <c r="M1982" s="12"/>
      <c r="N1982" s="12"/>
      <c r="O1982" s="12"/>
      <c r="P1982" s="12"/>
      <c r="Q1982" s="12"/>
      <c r="R1982" s="12"/>
      <c r="S1982" s="12"/>
      <c r="T1982" s="12"/>
      <c r="U1982" s="12"/>
      <c r="V1982" s="12"/>
      <c r="W1982" s="12"/>
      <c r="X1982" s="12"/>
      <c r="Y1982" s="12"/>
      <c r="Z1982" s="12"/>
      <c r="AA1982" s="12"/>
      <c r="AB1982" s="12"/>
      <c r="AC1982" s="12"/>
      <c r="AD1982" s="13"/>
      <c r="AE1982" s="12"/>
      <c r="AF1982" s="12"/>
    </row>
    <row r="1983" spans="1:32" x14ac:dyDescent="0.35">
      <c r="A1983" s="175" t="s">
        <v>9523</v>
      </c>
      <c r="B1983" s="176" t="s">
        <v>19636</v>
      </c>
      <c r="C1983" s="175" t="s">
        <v>19637</v>
      </c>
      <c r="D1983" s="177">
        <v>1.52</v>
      </c>
      <c r="E1983" s="177">
        <v>50</v>
      </c>
      <c r="F1983" s="177">
        <v>153</v>
      </c>
      <c r="G1983" s="177">
        <v>155</v>
      </c>
      <c r="H1983" s="170">
        <v>1</v>
      </c>
      <c r="I1983" s="177">
        <v>1.52</v>
      </c>
      <c r="J1983" s="177">
        <v>120</v>
      </c>
      <c r="K1983" s="177">
        <v>210</v>
      </c>
      <c r="L1983" s="177">
        <v>160</v>
      </c>
      <c r="M1983" s="12"/>
      <c r="N1983" s="12"/>
      <c r="O1983" s="12"/>
      <c r="P1983" s="12"/>
      <c r="Q1983" s="12"/>
      <c r="R1983" s="12"/>
      <c r="S1983" s="12"/>
      <c r="T1983" s="12"/>
      <c r="U1983" s="12"/>
      <c r="V1983" s="12"/>
      <c r="W1983" s="12"/>
      <c r="X1983" s="12"/>
      <c r="Y1983" s="12"/>
      <c r="Z1983" s="12"/>
      <c r="AA1983" s="12"/>
      <c r="AB1983" s="12"/>
      <c r="AC1983" s="12"/>
      <c r="AD1983" s="13"/>
      <c r="AE1983" s="12"/>
      <c r="AF1983" s="12"/>
    </row>
    <row r="1984" spans="1:32" x14ac:dyDescent="0.35">
      <c r="A1984" s="175" t="s">
        <v>8182</v>
      </c>
      <c r="B1984" s="176" t="s">
        <v>18214</v>
      </c>
      <c r="C1984" s="175" t="s">
        <v>19638</v>
      </c>
      <c r="D1984" s="177">
        <v>4.92</v>
      </c>
      <c r="E1984" s="177">
        <v>350</v>
      </c>
      <c r="F1984" s="177">
        <v>320</v>
      </c>
      <c r="G1984" s="177">
        <v>155</v>
      </c>
      <c r="H1984" s="170">
        <v>1</v>
      </c>
      <c r="I1984" s="177">
        <v>4.92</v>
      </c>
      <c r="J1984" s="177">
        <v>330</v>
      </c>
      <c r="K1984" s="177">
        <v>232</v>
      </c>
      <c r="L1984" s="177">
        <v>150</v>
      </c>
      <c r="M1984" s="12"/>
      <c r="N1984" s="12"/>
      <c r="O1984" s="12"/>
      <c r="P1984" s="12"/>
      <c r="Q1984" s="12"/>
      <c r="R1984" s="12"/>
      <c r="S1984" s="12"/>
      <c r="T1984" s="12"/>
      <c r="U1984" s="12"/>
      <c r="V1984" s="12"/>
      <c r="W1984" s="12"/>
      <c r="X1984" s="12"/>
      <c r="Y1984" s="12"/>
      <c r="Z1984" s="12"/>
      <c r="AA1984" s="12"/>
      <c r="AB1984" s="12"/>
      <c r="AC1984" s="12"/>
      <c r="AD1984" s="13"/>
      <c r="AE1984" s="12"/>
      <c r="AF1984" s="12"/>
    </row>
    <row r="1985" spans="1:32" x14ac:dyDescent="0.35">
      <c r="A1985" s="175" t="s">
        <v>8190</v>
      </c>
      <c r="B1985" s="176" t="s">
        <v>18216</v>
      </c>
      <c r="C1985" s="175" t="s">
        <v>19638</v>
      </c>
      <c r="D1985" s="177">
        <v>4.9000000000000004</v>
      </c>
      <c r="E1985" s="177">
        <v>350</v>
      </c>
      <c r="F1985" s="177">
        <v>320</v>
      </c>
      <c r="G1985" s="177">
        <v>155</v>
      </c>
      <c r="H1985" s="170">
        <v>1</v>
      </c>
      <c r="I1985" s="177">
        <v>4.9000000000000004</v>
      </c>
      <c r="J1985" s="177">
        <v>330</v>
      </c>
      <c r="K1985" s="177">
        <v>232</v>
      </c>
      <c r="L1985" s="177">
        <v>150</v>
      </c>
      <c r="M1985" s="12"/>
      <c r="N1985" s="12"/>
      <c r="O1985" s="12"/>
      <c r="P1985" s="12"/>
      <c r="Q1985" s="12"/>
      <c r="R1985" s="12"/>
      <c r="S1985" s="12"/>
      <c r="T1985" s="12"/>
      <c r="U1985" s="12"/>
      <c r="V1985" s="12"/>
      <c r="W1985" s="12"/>
      <c r="X1985" s="12"/>
      <c r="Y1985" s="12"/>
      <c r="Z1985" s="12"/>
      <c r="AA1985" s="12"/>
      <c r="AB1985" s="12"/>
      <c r="AC1985" s="12"/>
      <c r="AD1985" s="13"/>
      <c r="AE1985" s="12"/>
      <c r="AF1985" s="12"/>
    </row>
    <row r="1986" spans="1:32" x14ac:dyDescent="0.35">
      <c r="A1986" s="182" t="s">
        <v>13643</v>
      </c>
      <c r="B1986" s="183" t="s">
        <v>19639</v>
      </c>
      <c r="C1986" s="182" t="s">
        <v>19640</v>
      </c>
      <c r="D1986" s="184">
        <v>2.4</v>
      </c>
      <c r="E1986" s="177">
        <v>197</v>
      </c>
      <c r="F1986" s="177">
        <v>97</v>
      </c>
      <c r="G1986" s="177">
        <v>135</v>
      </c>
      <c r="H1986" s="170">
        <v>1</v>
      </c>
      <c r="I1986" s="184">
        <v>2.4</v>
      </c>
      <c r="J1986" s="177">
        <v>190</v>
      </c>
      <c r="K1986" s="177">
        <v>195</v>
      </c>
      <c r="L1986" s="177">
        <v>120</v>
      </c>
      <c r="M1986" s="12"/>
      <c r="N1986" s="12"/>
      <c r="O1986" s="12"/>
      <c r="P1986" s="12"/>
      <c r="Q1986" s="12"/>
      <c r="R1986" s="12"/>
      <c r="S1986" s="12"/>
      <c r="T1986" s="12"/>
      <c r="U1986" s="12"/>
      <c r="V1986" s="12"/>
      <c r="W1986" s="12"/>
      <c r="X1986" s="12"/>
      <c r="Y1986" s="12"/>
      <c r="Z1986" s="12"/>
      <c r="AA1986" s="12"/>
      <c r="AB1986" s="12"/>
      <c r="AC1986" s="12"/>
      <c r="AD1986" s="13"/>
      <c r="AE1986" s="12"/>
      <c r="AF1986" s="12"/>
    </row>
    <row r="1987" spans="1:32" x14ac:dyDescent="0.35">
      <c r="A1987" s="182" t="s">
        <v>13635</v>
      </c>
      <c r="B1987" s="183" t="s">
        <v>19641</v>
      </c>
      <c r="C1987" s="182" t="s">
        <v>19640</v>
      </c>
      <c r="D1987" s="184">
        <v>2.4</v>
      </c>
      <c r="E1987" s="177">
        <v>197</v>
      </c>
      <c r="F1987" s="177">
        <v>97</v>
      </c>
      <c r="G1987" s="177">
        <v>130</v>
      </c>
      <c r="H1987" s="170">
        <v>1</v>
      </c>
      <c r="I1987" s="184">
        <v>2.4</v>
      </c>
      <c r="J1987" s="177">
        <v>190</v>
      </c>
      <c r="K1987" s="177">
        <v>195</v>
      </c>
      <c r="L1987" s="177">
        <v>120</v>
      </c>
      <c r="M1987" s="12"/>
      <c r="N1987" s="12"/>
      <c r="O1987" s="12"/>
      <c r="P1987" s="12"/>
      <c r="Q1987" s="12"/>
      <c r="R1987" s="12"/>
      <c r="S1987" s="12"/>
      <c r="T1987" s="12"/>
      <c r="U1987" s="12"/>
      <c r="V1987" s="12"/>
      <c r="W1987" s="12"/>
      <c r="X1987" s="12"/>
      <c r="Y1987" s="12"/>
      <c r="Z1987" s="12"/>
      <c r="AA1987" s="12"/>
      <c r="AB1987" s="12"/>
      <c r="AC1987" s="12"/>
      <c r="AD1987" s="13"/>
      <c r="AE1987" s="12"/>
      <c r="AF1987" s="12"/>
    </row>
    <row r="1988" spans="1:32" x14ac:dyDescent="0.35">
      <c r="A1988" s="175" t="s">
        <v>13611</v>
      </c>
      <c r="B1988" s="176" t="s">
        <v>18232</v>
      </c>
      <c r="C1988" s="175" t="s">
        <v>19638</v>
      </c>
      <c r="D1988" s="177">
        <v>4.9000000000000004</v>
      </c>
      <c r="E1988" s="177">
        <v>350</v>
      </c>
      <c r="F1988" s="177">
        <v>320</v>
      </c>
      <c r="G1988" s="177">
        <v>155</v>
      </c>
      <c r="H1988" s="170">
        <v>1</v>
      </c>
      <c r="I1988" s="177">
        <v>4.9000000000000004</v>
      </c>
      <c r="J1988" s="177">
        <v>330</v>
      </c>
      <c r="K1988" s="177">
        <v>232</v>
      </c>
      <c r="L1988" s="177">
        <v>150</v>
      </c>
      <c r="M1988" s="12"/>
      <c r="N1988" s="12"/>
      <c r="O1988" s="12"/>
      <c r="P1988" s="12"/>
      <c r="Q1988" s="12"/>
      <c r="R1988" s="12"/>
      <c r="S1988" s="12"/>
      <c r="T1988" s="12"/>
      <c r="U1988" s="12"/>
      <c r="V1988" s="12"/>
      <c r="W1988" s="12"/>
      <c r="X1988" s="12"/>
      <c r="Y1988" s="12"/>
      <c r="Z1988" s="12"/>
      <c r="AA1988" s="12"/>
      <c r="AB1988" s="12"/>
      <c r="AC1988" s="12"/>
      <c r="AD1988" s="13"/>
      <c r="AE1988" s="12"/>
      <c r="AF1988" s="12"/>
    </row>
    <row r="1989" spans="1:32" x14ac:dyDescent="0.35">
      <c r="A1989" s="175" t="s">
        <v>8186</v>
      </c>
      <c r="B1989" s="176" t="s">
        <v>18234</v>
      </c>
      <c r="C1989" s="175" t="s">
        <v>19638</v>
      </c>
      <c r="D1989" s="177">
        <v>4.9000000000000004</v>
      </c>
      <c r="E1989" s="177">
        <v>350</v>
      </c>
      <c r="F1989" s="177">
        <v>320</v>
      </c>
      <c r="G1989" s="177">
        <v>155</v>
      </c>
      <c r="H1989" s="170">
        <v>1</v>
      </c>
      <c r="I1989" s="177">
        <v>4.9000000000000004</v>
      </c>
      <c r="J1989" s="177">
        <v>330</v>
      </c>
      <c r="K1989" s="177">
        <v>232</v>
      </c>
      <c r="L1989" s="177">
        <v>150</v>
      </c>
      <c r="M1989" s="12"/>
      <c r="N1989" s="12"/>
      <c r="O1989" s="12"/>
      <c r="P1989" s="12"/>
      <c r="Q1989" s="12"/>
      <c r="R1989" s="12"/>
      <c r="S1989" s="12"/>
      <c r="T1989" s="12"/>
      <c r="U1989" s="12"/>
      <c r="V1989" s="12"/>
      <c r="W1989" s="12"/>
      <c r="X1989" s="12"/>
      <c r="Y1989" s="12"/>
      <c r="Z1989" s="12"/>
      <c r="AA1989" s="12"/>
      <c r="AB1989" s="12"/>
      <c r="AC1989" s="12"/>
      <c r="AD1989" s="13"/>
      <c r="AE1989" s="12"/>
      <c r="AF1989" s="12"/>
    </row>
    <row r="1990" spans="1:32" x14ac:dyDescent="0.35">
      <c r="A1990" s="182" t="s">
        <v>13639</v>
      </c>
      <c r="B1990" s="183" t="s">
        <v>19642</v>
      </c>
      <c r="C1990" s="182" t="s">
        <v>19640</v>
      </c>
      <c r="D1990" s="184">
        <v>2.4</v>
      </c>
      <c r="E1990" s="177">
        <v>173</v>
      </c>
      <c r="F1990" s="177">
        <v>130</v>
      </c>
      <c r="G1990" s="177">
        <v>130</v>
      </c>
      <c r="H1990" s="170">
        <v>1</v>
      </c>
      <c r="I1990" s="184">
        <v>2.4</v>
      </c>
      <c r="J1990" s="177">
        <v>190</v>
      </c>
      <c r="K1990" s="177">
        <v>195</v>
      </c>
      <c r="L1990" s="177">
        <v>120</v>
      </c>
      <c r="M1990" s="12"/>
      <c r="N1990" s="12"/>
      <c r="O1990" s="12"/>
      <c r="P1990" s="12"/>
      <c r="Q1990" s="12"/>
      <c r="R1990" s="12"/>
      <c r="S1990" s="12"/>
      <c r="T1990" s="12"/>
      <c r="U1990" s="12"/>
      <c r="V1990" s="12"/>
      <c r="W1990" s="12"/>
      <c r="X1990" s="12"/>
      <c r="Y1990" s="12"/>
      <c r="Z1990" s="12"/>
      <c r="AA1990" s="12"/>
      <c r="AB1990" s="12"/>
      <c r="AC1990" s="12"/>
      <c r="AD1990" s="13"/>
      <c r="AE1990" s="12"/>
      <c r="AF1990" s="12"/>
    </row>
    <row r="1991" spans="1:32" x14ac:dyDescent="0.35">
      <c r="A1991" s="182" t="s">
        <v>13631</v>
      </c>
      <c r="B1991" s="183" t="s">
        <v>19643</v>
      </c>
      <c r="C1991" s="182" t="s">
        <v>19640</v>
      </c>
      <c r="D1991" s="184">
        <v>2.4</v>
      </c>
      <c r="E1991" s="177">
        <v>173</v>
      </c>
      <c r="F1991" s="177">
        <v>130</v>
      </c>
      <c r="G1991" s="177">
        <v>130</v>
      </c>
      <c r="H1991" s="170">
        <v>1</v>
      </c>
      <c r="I1991" s="184">
        <v>2.4</v>
      </c>
      <c r="J1991" s="177">
        <v>190</v>
      </c>
      <c r="K1991" s="177">
        <v>195</v>
      </c>
      <c r="L1991" s="177">
        <v>120</v>
      </c>
      <c r="M1991" s="12"/>
      <c r="N1991" s="12"/>
      <c r="O1991" s="12"/>
      <c r="P1991" s="12"/>
      <c r="Q1991" s="12"/>
      <c r="R1991" s="12"/>
      <c r="S1991" s="12"/>
      <c r="T1991" s="12"/>
      <c r="U1991" s="12"/>
      <c r="V1991" s="12"/>
      <c r="W1991" s="12"/>
      <c r="X1991" s="12"/>
      <c r="Y1991" s="12"/>
      <c r="Z1991" s="12"/>
      <c r="AA1991" s="12"/>
      <c r="AB1991" s="12"/>
      <c r="AC1991" s="12"/>
      <c r="AD1991" s="13"/>
      <c r="AE1991" s="12"/>
      <c r="AF1991" s="12"/>
    </row>
    <row r="1992" spans="1:32" x14ac:dyDescent="0.35">
      <c r="A1992" s="175" t="s">
        <v>10271</v>
      </c>
      <c r="B1992" s="176" t="s">
        <v>19644</v>
      </c>
      <c r="C1992" s="175" t="s">
        <v>2306</v>
      </c>
      <c r="D1992" s="177">
        <v>2.4</v>
      </c>
      <c r="E1992" s="177">
        <v>210</v>
      </c>
      <c r="F1992" s="177">
        <v>385</v>
      </c>
      <c r="G1992" s="177">
        <v>225</v>
      </c>
      <c r="H1992" s="170">
        <v>1</v>
      </c>
      <c r="I1992" s="177">
        <v>2.4</v>
      </c>
      <c r="J1992" s="177">
        <v>55</v>
      </c>
      <c r="K1992" s="177">
        <v>260</v>
      </c>
      <c r="L1992" s="177">
        <v>360</v>
      </c>
      <c r="M1992" s="12"/>
      <c r="N1992" s="12"/>
      <c r="O1992" s="12"/>
      <c r="P1992" s="12"/>
      <c r="Q1992" s="12"/>
      <c r="R1992" s="12"/>
      <c r="S1992" s="12"/>
      <c r="T1992" s="12"/>
      <c r="U1992" s="12"/>
      <c r="V1992" s="12"/>
      <c r="W1992" s="12"/>
      <c r="X1992" s="12"/>
      <c r="Y1992" s="12"/>
      <c r="Z1992" s="12"/>
      <c r="AA1992" s="12"/>
      <c r="AB1992" s="12"/>
      <c r="AC1992" s="12"/>
      <c r="AD1992" s="13"/>
      <c r="AE1992" s="12"/>
      <c r="AF1992" s="12"/>
    </row>
    <row r="1993" spans="1:32" x14ac:dyDescent="0.35">
      <c r="A1993" s="175" t="s">
        <v>8098</v>
      </c>
      <c r="B1993" s="176" t="s">
        <v>18249</v>
      </c>
      <c r="C1993" s="175" t="s">
        <v>19638</v>
      </c>
      <c r="D1993" s="177">
        <v>4.9000000000000004</v>
      </c>
      <c r="E1993" s="177">
        <v>350</v>
      </c>
      <c r="F1993" s="177">
        <v>320</v>
      </c>
      <c r="G1993" s="177">
        <v>155</v>
      </c>
      <c r="H1993" s="170">
        <v>1</v>
      </c>
      <c r="I1993" s="177">
        <v>4.9000000000000004</v>
      </c>
      <c r="J1993" s="177">
        <v>330</v>
      </c>
      <c r="K1993" s="177">
        <v>232</v>
      </c>
      <c r="L1993" s="177">
        <v>150</v>
      </c>
      <c r="M1993" s="12"/>
      <c r="N1993" s="12"/>
      <c r="O1993" s="12"/>
      <c r="P1993" s="12"/>
      <c r="Q1993" s="12"/>
      <c r="R1993" s="12"/>
      <c r="S1993" s="12"/>
      <c r="T1993" s="12"/>
      <c r="U1993" s="12"/>
      <c r="V1993" s="12"/>
      <c r="W1993" s="12"/>
      <c r="X1993" s="12"/>
      <c r="Y1993" s="12"/>
      <c r="Z1993" s="12"/>
      <c r="AA1993" s="12"/>
      <c r="AB1993" s="12"/>
      <c r="AC1993" s="12"/>
      <c r="AD1993" s="13"/>
      <c r="AE1993" s="12"/>
      <c r="AF1993" s="12"/>
    </row>
    <row r="1994" spans="1:32" x14ac:dyDescent="0.35">
      <c r="A1994" s="175" t="s">
        <v>8102</v>
      </c>
      <c r="B1994" s="176" t="s">
        <v>18259</v>
      </c>
      <c r="C1994" s="175" t="s">
        <v>19638</v>
      </c>
      <c r="D1994" s="177">
        <v>4.9000000000000004</v>
      </c>
      <c r="E1994" s="177">
        <v>350</v>
      </c>
      <c r="F1994" s="177">
        <v>320</v>
      </c>
      <c r="G1994" s="177">
        <v>155</v>
      </c>
      <c r="H1994" s="170">
        <v>1</v>
      </c>
      <c r="I1994" s="177">
        <v>4.9000000000000004</v>
      </c>
      <c r="J1994" s="177">
        <v>330</v>
      </c>
      <c r="K1994" s="177">
        <v>232</v>
      </c>
      <c r="L1994" s="177">
        <v>150</v>
      </c>
      <c r="M1994" s="12"/>
      <c r="N1994" s="12"/>
      <c r="O1994" s="12"/>
      <c r="P1994" s="12"/>
      <c r="Q1994" s="12"/>
      <c r="R1994" s="12"/>
      <c r="S1994" s="12"/>
      <c r="T1994" s="12"/>
      <c r="U1994" s="12"/>
      <c r="V1994" s="12"/>
      <c r="W1994" s="12"/>
      <c r="X1994" s="12"/>
      <c r="Y1994" s="12"/>
      <c r="Z1994" s="12"/>
      <c r="AA1994" s="12"/>
      <c r="AB1994" s="12"/>
      <c r="AC1994" s="12"/>
      <c r="AD1994" s="13"/>
      <c r="AE1994" s="12"/>
      <c r="AF1994" s="12"/>
    </row>
    <row r="1995" spans="1:32" x14ac:dyDescent="0.35">
      <c r="A1995" s="182" t="s">
        <v>8122</v>
      </c>
      <c r="B1995" s="183" t="s">
        <v>19645</v>
      </c>
      <c r="C1995" s="182" t="s">
        <v>19640</v>
      </c>
      <c r="D1995" s="184">
        <v>2.4</v>
      </c>
      <c r="E1995" s="177">
        <v>197</v>
      </c>
      <c r="F1995" s="177">
        <v>97</v>
      </c>
      <c r="G1995" s="177">
        <v>130</v>
      </c>
      <c r="H1995" s="170">
        <v>1</v>
      </c>
      <c r="I1995" s="184">
        <v>2.4</v>
      </c>
      <c r="J1995" s="177">
        <v>190</v>
      </c>
      <c r="K1995" s="177">
        <v>195</v>
      </c>
      <c r="L1995" s="177">
        <v>120</v>
      </c>
      <c r="M1995" s="12"/>
      <c r="N1995" s="12"/>
      <c r="O1995" s="12"/>
      <c r="P1995" s="12"/>
      <c r="Q1995" s="12"/>
      <c r="R1995" s="12"/>
      <c r="S1995" s="12"/>
      <c r="T1995" s="12"/>
      <c r="U1995" s="12"/>
      <c r="V1995" s="12"/>
      <c r="W1995" s="12"/>
      <c r="X1995" s="12"/>
      <c r="Y1995" s="12"/>
      <c r="Z1995" s="12"/>
      <c r="AA1995" s="12"/>
      <c r="AB1995" s="12"/>
      <c r="AC1995" s="12"/>
      <c r="AD1995" s="13"/>
      <c r="AE1995" s="12"/>
      <c r="AF1995" s="12"/>
    </row>
    <row r="1996" spans="1:32" x14ac:dyDescent="0.35">
      <c r="A1996" s="182" t="s">
        <v>13595</v>
      </c>
      <c r="B1996" s="183" t="s">
        <v>19646</v>
      </c>
      <c r="C1996" s="182" t="s">
        <v>19640</v>
      </c>
      <c r="D1996" s="184">
        <v>2.4</v>
      </c>
      <c r="E1996" s="177">
        <v>197</v>
      </c>
      <c r="F1996" s="177">
        <v>97</v>
      </c>
      <c r="G1996" s="177">
        <v>130</v>
      </c>
      <c r="H1996" s="170">
        <v>1</v>
      </c>
      <c r="I1996" s="184">
        <v>2.4</v>
      </c>
      <c r="J1996" s="177">
        <v>190</v>
      </c>
      <c r="K1996" s="177">
        <v>195</v>
      </c>
      <c r="L1996" s="177">
        <v>120</v>
      </c>
      <c r="M1996" s="12"/>
      <c r="N1996" s="12"/>
      <c r="O1996" s="12"/>
      <c r="P1996" s="12"/>
      <c r="Q1996" s="12"/>
      <c r="R1996" s="12"/>
      <c r="S1996" s="12"/>
      <c r="T1996" s="12"/>
      <c r="U1996" s="12"/>
      <c r="V1996" s="12"/>
      <c r="W1996" s="12"/>
      <c r="X1996" s="12"/>
      <c r="Y1996" s="12"/>
      <c r="Z1996" s="12"/>
      <c r="AA1996" s="12"/>
      <c r="AB1996" s="12"/>
      <c r="AC1996" s="12"/>
      <c r="AD1996" s="13"/>
      <c r="AE1996" s="12"/>
      <c r="AF1996" s="12"/>
    </row>
    <row r="1997" spans="1:32" x14ac:dyDescent="0.35">
      <c r="A1997" s="175" t="s">
        <v>8078</v>
      </c>
      <c r="B1997" s="176" t="s">
        <v>19647</v>
      </c>
      <c r="C1997" s="175" t="s">
        <v>790</v>
      </c>
      <c r="D1997" s="177">
        <v>1.4</v>
      </c>
      <c r="E1997" s="177">
        <v>66</v>
      </c>
      <c r="F1997" s="177">
        <v>122</v>
      </c>
      <c r="G1997" s="177">
        <v>119</v>
      </c>
      <c r="H1997" s="170">
        <v>1</v>
      </c>
      <c r="I1997" s="177">
        <v>1.4</v>
      </c>
      <c r="J1997" s="177">
        <v>260</v>
      </c>
      <c r="K1997" s="177">
        <v>160</v>
      </c>
      <c r="L1997" s="177">
        <v>55</v>
      </c>
      <c r="M1997" s="12"/>
      <c r="N1997" s="12"/>
      <c r="O1997" s="12"/>
      <c r="P1997" s="12"/>
      <c r="Q1997" s="12"/>
      <c r="R1997" s="12"/>
      <c r="S1997" s="12"/>
      <c r="T1997" s="12"/>
      <c r="U1997" s="12"/>
      <c r="V1997" s="12"/>
      <c r="W1997" s="12"/>
      <c r="X1997" s="12"/>
      <c r="Y1997" s="12"/>
      <c r="Z1997" s="12"/>
      <c r="AA1997" s="12"/>
      <c r="AB1997" s="12"/>
      <c r="AC1997" s="12"/>
      <c r="AD1997" s="13"/>
      <c r="AE1997" s="12"/>
      <c r="AF1997" s="12"/>
    </row>
    <row r="1998" spans="1:32" x14ac:dyDescent="0.35">
      <c r="A1998" s="175" t="s">
        <v>8090</v>
      </c>
      <c r="B1998" s="176" t="s">
        <v>19648</v>
      </c>
      <c r="C1998" s="175" t="s">
        <v>799</v>
      </c>
      <c r="D1998" s="177">
        <v>1.9</v>
      </c>
      <c r="E1998" s="177">
        <v>66</v>
      </c>
      <c r="F1998" s="177">
        <v>141</v>
      </c>
      <c r="G1998" s="177">
        <v>138</v>
      </c>
      <c r="H1998" s="170">
        <v>1</v>
      </c>
      <c r="I1998" s="177">
        <v>1.9</v>
      </c>
      <c r="J1998" s="177">
        <v>260</v>
      </c>
      <c r="K1998" s="177">
        <v>160</v>
      </c>
      <c r="L1998" s="177">
        <v>55</v>
      </c>
      <c r="M1998" s="12"/>
      <c r="N1998" s="12"/>
      <c r="O1998" s="12"/>
      <c r="P1998" s="12"/>
      <c r="Q1998" s="12"/>
      <c r="R1998" s="12"/>
      <c r="S1998" s="12"/>
      <c r="T1998" s="12"/>
      <c r="U1998" s="12"/>
      <c r="V1998" s="12"/>
      <c r="W1998" s="12"/>
      <c r="X1998" s="12"/>
      <c r="Y1998" s="12"/>
      <c r="Z1998" s="12"/>
      <c r="AA1998" s="12"/>
      <c r="AB1998" s="12"/>
      <c r="AC1998" s="12"/>
      <c r="AD1998" s="13"/>
      <c r="AE1998" s="12"/>
      <c r="AF1998" s="12"/>
    </row>
    <row r="1999" spans="1:32" x14ac:dyDescent="0.35">
      <c r="A1999" s="175" t="s">
        <v>13575</v>
      </c>
      <c r="B1999" s="176" t="s">
        <v>19649</v>
      </c>
      <c r="C1999" s="175" t="s">
        <v>19650</v>
      </c>
      <c r="D1999" s="177">
        <v>4.9000000000000004</v>
      </c>
      <c r="E1999" s="177">
        <v>350</v>
      </c>
      <c r="F1999" s="177">
        <v>320</v>
      </c>
      <c r="G1999" s="177">
        <v>155</v>
      </c>
      <c r="H1999" s="170">
        <v>1</v>
      </c>
      <c r="I1999" s="177">
        <v>4.9000000000000004</v>
      </c>
      <c r="J1999" s="177">
        <v>330</v>
      </c>
      <c r="K1999" s="177">
        <v>232</v>
      </c>
      <c r="L1999" s="177">
        <v>150</v>
      </c>
      <c r="M1999" s="12"/>
      <c r="N1999" s="12"/>
      <c r="O1999" s="12"/>
      <c r="P1999" s="12"/>
      <c r="Q1999" s="12"/>
      <c r="R1999" s="12"/>
      <c r="S1999" s="12"/>
      <c r="T1999" s="12"/>
      <c r="U1999" s="12"/>
      <c r="V1999" s="12"/>
      <c r="W1999" s="12"/>
      <c r="X1999" s="12"/>
      <c r="Y1999" s="12"/>
      <c r="Z1999" s="12"/>
      <c r="AA1999" s="12"/>
      <c r="AB1999" s="12"/>
      <c r="AC1999" s="12"/>
      <c r="AD1999" s="13"/>
      <c r="AE1999" s="12"/>
      <c r="AF1999" s="12"/>
    </row>
    <row r="2000" spans="1:32" x14ac:dyDescent="0.35">
      <c r="A2000" s="175" t="s">
        <v>8110</v>
      </c>
      <c r="B2000" s="176" t="s">
        <v>19651</v>
      </c>
      <c r="C2000" s="175" t="s">
        <v>818</v>
      </c>
      <c r="D2000" s="177">
        <v>2.4</v>
      </c>
      <c r="E2000" s="177">
        <v>214</v>
      </c>
      <c r="F2000" s="177">
        <v>176</v>
      </c>
      <c r="G2000" s="177">
        <v>158</v>
      </c>
      <c r="H2000" s="170">
        <v>1</v>
      </c>
      <c r="I2000" s="177">
        <v>2.4</v>
      </c>
      <c r="J2000" s="177">
        <v>390</v>
      </c>
      <c r="K2000" s="177">
        <v>220</v>
      </c>
      <c r="L2000" s="177">
        <v>125</v>
      </c>
      <c r="M2000" s="12"/>
      <c r="N2000" s="12"/>
      <c r="O2000" s="12"/>
      <c r="P2000" s="12"/>
      <c r="Q2000" s="12"/>
      <c r="R2000" s="12"/>
      <c r="S2000" s="12"/>
      <c r="T2000" s="12"/>
      <c r="U2000" s="12"/>
      <c r="V2000" s="12"/>
      <c r="W2000" s="12"/>
      <c r="X2000" s="12"/>
      <c r="Y2000" s="12"/>
      <c r="Z2000" s="12"/>
      <c r="AA2000" s="12"/>
      <c r="AB2000" s="12"/>
      <c r="AC2000" s="12"/>
      <c r="AD2000" s="13"/>
      <c r="AE2000" s="12"/>
      <c r="AF2000" s="12"/>
    </row>
    <row r="2001" spans="1:32" x14ac:dyDescent="0.35">
      <c r="A2001" s="175" t="s">
        <v>8130</v>
      </c>
      <c r="B2001" s="176" t="s">
        <v>19652</v>
      </c>
      <c r="C2001" s="175" t="s">
        <v>19653</v>
      </c>
      <c r="D2001" s="177">
        <v>3</v>
      </c>
      <c r="E2001" s="177">
        <v>246</v>
      </c>
      <c r="F2001" s="177">
        <v>94</v>
      </c>
      <c r="G2001" s="177">
        <v>140</v>
      </c>
      <c r="H2001" s="170">
        <v>1</v>
      </c>
      <c r="I2001" s="177">
        <v>3</v>
      </c>
      <c r="J2001" s="177">
        <v>430</v>
      </c>
      <c r="K2001" s="177">
        <v>150</v>
      </c>
      <c r="L2001" s="177">
        <v>75</v>
      </c>
      <c r="M2001" s="12"/>
      <c r="N2001" s="12"/>
      <c r="O2001" s="12"/>
      <c r="P2001" s="12"/>
      <c r="Q2001" s="12"/>
      <c r="R2001" s="12"/>
      <c r="S2001" s="12"/>
      <c r="T2001" s="12"/>
      <c r="U2001" s="12"/>
      <c r="V2001" s="12"/>
      <c r="W2001" s="12"/>
      <c r="X2001" s="12"/>
      <c r="Y2001" s="12"/>
      <c r="Z2001" s="12"/>
      <c r="AA2001" s="12"/>
      <c r="AB2001" s="12"/>
      <c r="AC2001" s="12"/>
      <c r="AD2001" s="13"/>
      <c r="AE2001" s="12"/>
      <c r="AF2001" s="12"/>
    </row>
    <row r="2002" spans="1:32" x14ac:dyDescent="0.35">
      <c r="A2002" s="175" t="s">
        <v>8142</v>
      </c>
      <c r="B2002" s="176" t="s">
        <v>19654</v>
      </c>
      <c r="C2002" s="175" t="s">
        <v>19655</v>
      </c>
      <c r="D2002" s="177">
        <v>2.5</v>
      </c>
      <c r="E2002" s="177"/>
      <c r="F2002" s="177">
        <v>104</v>
      </c>
      <c r="G2002" s="177">
        <v>182</v>
      </c>
      <c r="H2002" s="170">
        <v>1</v>
      </c>
      <c r="I2002" s="177">
        <v>2.5</v>
      </c>
      <c r="J2002" s="177">
        <v>270</v>
      </c>
      <c r="K2002" s="177">
        <v>185</v>
      </c>
      <c r="L2002" s="177">
        <v>85</v>
      </c>
      <c r="M2002" s="12"/>
      <c r="N2002" s="12"/>
      <c r="O2002" s="12"/>
      <c r="P2002" s="12"/>
      <c r="Q2002" s="12"/>
      <c r="R2002" s="12"/>
      <c r="S2002" s="12"/>
      <c r="T2002" s="12"/>
      <c r="U2002" s="12"/>
      <c r="V2002" s="12"/>
      <c r="W2002" s="12"/>
      <c r="X2002" s="12"/>
      <c r="Y2002" s="12"/>
      <c r="Z2002" s="12"/>
      <c r="AA2002" s="12"/>
      <c r="AB2002" s="12"/>
      <c r="AC2002" s="12"/>
      <c r="AD2002" s="13"/>
      <c r="AE2002" s="12"/>
      <c r="AF2002" s="12"/>
    </row>
    <row r="2003" spans="1:32" x14ac:dyDescent="0.35">
      <c r="A2003" s="175" t="s">
        <v>13567</v>
      </c>
      <c r="B2003" s="176" t="s">
        <v>18267</v>
      </c>
      <c r="C2003" s="175" t="s">
        <v>19638</v>
      </c>
      <c r="D2003" s="177">
        <v>4.9000000000000004</v>
      </c>
      <c r="E2003" s="177">
        <v>350</v>
      </c>
      <c r="F2003" s="177">
        <v>320</v>
      </c>
      <c r="G2003" s="177">
        <v>155</v>
      </c>
      <c r="H2003" s="170">
        <v>1</v>
      </c>
      <c r="I2003" s="177">
        <v>4.9000000000000004</v>
      </c>
      <c r="J2003" s="177">
        <v>330</v>
      </c>
      <c r="K2003" s="177">
        <v>232</v>
      </c>
      <c r="L2003" s="177">
        <v>150</v>
      </c>
      <c r="M2003" s="12"/>
      <c r="N2003" s="12"/>
      <c r="O2003" s="12"/>
      <c r="P2003" s="12"/>
      <c r="Q2003" s="12"/>
      <c r="R2003" s="12"/>
      <c r="S2003" s="12"/>
      <c r="T2003" s="12"/>
      <c r="U2003" s="12"/>
      <c r="V2003" s="12"/>
      <c r="W2003" s="12"/>
      <c r="X2003" s="12"/>
      <c r="Y2003" s="12"/>
      <c r="Z2003" s="12"/>
      <c r="AA2003" s="12"/>
      <c r="AB2003" s="12"/>
      <c r="AC2003" s="12"/>
      <c r="AD2003" s="13"/>
      <c r="AE2003" s="12"/>
      <c r="AF2003" s="12"/>
    </row>
    <row r="2004" spans="1:32" x14ac:dyDescent="0.35">
      <c r="A2004" s="175" t="s">
        <v>13579</v>
      </c>
      <c r="B2004" s="176" t="s">
        <v>19649</v>
      </c>
      <c r="C2004" s="175" t="s">
        <v>19638</v>
      </c>
      <c r="D2004" s="177">
        <v>4.9000000000000004</v>
      </c>
      <c r="E2004" s="177">
        <v>350</v>
      </c>
      <c r="F2004" s="177">
        <v>320</v>
      </c>
      <c r="G2004" s="177">
        <v>155</v>
      </c>
      <c r="H2004" s="170">
        <v>1</v>
      </c>
      <c r="I2004" s="177">
        <v>4.9000000000000004</v>
      </c>
      <c r="J2004" s="177">
        <v>330</v>
      </c>
      <c r="K2004" s="177">
        <v>232</v>
      </c>
      <c r="L2004" s="177">
        <v>150</v>
      </c>
      <c r="M2004" s="12"/>
      <c r="N2004" s="12"/>
      <c r="O2004" s="12"/>
      <c r="P2004" s="12"/>
      <c r="Q2004" s="12"/>
      <c r="R2004" s="12"/>
      <c r="S2004" s="12"/>
      <c r="T2004" s="12"/>
      <c r="U2004" s="12"/>
      <c r="V2004" s="12"/>
      <c r="W2004" s="12"/>
      <c r="X2004" s="12"/>
      <c r="Y2004" s="12"/>
      <c r="Z2004" s="12"/>
      <c r="AA2004" s="12"/>
      <c r="AB2004" s="12"/>
      <c r="AC2004" s="12"/>
      <c r="AD2004" s="13"/>
      <c r="AE2004" s="12"/>
      <c r="AF2004" s="12"/>
    </row>
    <row r="2005" spans="1:32" x14ac:dyDescent="0.35">
      <c r="A2005" s="182" t="s">
        <v>8118</v>
      </c>
      <c r="B2005" s="183" t="s">
        <v>19656</v>
      </c>
      <c r="C2005" s="182" t="s">
        <v>19640</v>
      </c>
      <c r="D2005" s="184">
        <v>2.4</v>
      </c>
      <c r="E2005" s="177">
        <v>173</v>
      </c>
      <c r="F2005" s="177">
        <v>130</v>
      </c>
      <c r="G2005" s="177">
        <v>130</v>
      </c>
      <c r="H2005" s="170">
        <v>1</v>
      </c>
      <c r="I2005" s="184">
        <v>2.4</v>
      </c>
      <c r="J2005" s="177">
        <v>190</v>
      </c>
      <c r="K2005" s="177">
        <v>195</v>
      </c>
      <c r="L2005" s="177">
        <v>120</v>
      </c>
      <c r="M2005" s="12"/>
      <c r="N2005" s="12"/>
      <c r="O2005" s="12"/>
      <c r="P2005" s="12"/>
      <c r="Q2005" s="12"/>
      <c r="R2005" s="12"/>
      <c r="S2005" s="12"/>
      <c r="T2005" s="12"/>
      <c r="U2005" s="12"/>
      <c r="V2005" s="12"/>
      <c r="W2005" s="12"/>
      <c r="X2005" s="12"/>
      <c r="Y2005" s="12"/>
      <c r="Z2005" s="12"/>
      <c r="AA2005" s="12"/>
      <c r="AB2005" s="12"/>
      <c r="AC2005" s="12"/>
      <c r="AD2005" s="13"/>
      <c r="AE2005" s="12"/>
      <c r="AF2005" s="12"/>
    </row>
    <row r="2006" spans="1:32" x14ac:dyDescent="0.35">
      <c r="A2006" s="182" t="s">
        <v>8114</v>
      </c>
      <c r="B2006" s="183" t="s">
        <v>19657</v>
      </c>
      <c r="C2006" s="182" t="s">
        <v>19640</v>
      </c>
      <c r="D2006" s="184">
        <v>2.4</v>
      </c>
      <c r="E2006" s="177">
        <v>173</v>
      </c>
      <c r="F2006" s="177">
        <v>130</v>
      </c>
      <c r="G2006" s="177">
        <v>130</v>
      </c>
      <c r="H2006" s="170">
        <v>1</v>
      </c>
      <c r="I2006" s="184">
        <v>2.4</v>
      </c>
      <c r="J2006" s="177">
        <v>190</v>
      </c>
      <c r="K2006" s="177">
        <v>195</v>
      </c>
      <c r="L2006" s="177">
        <v>120</v>
      </c>
      <c r="M2006" s="12"/>
      <c r="N2006" s="12"/>
      <c r="O2006" s="12"/>
      <c r="P2006" s="12"/>
      <c r="Q2006" s="12"/>
      <c r="R2006" s="12"/>
      <c r="S2006" s="12"/>
      <c r="T2006" s="12"/>
      <c r="U2006" s="12"/>
      <c r="V2006" s="12"/>
      <c r="W2006" s="12"/>
      <c r="X2006" s="12"/>
      <c r="Y2006" s="12"/>
      <c r="Z2006" s="12"/>
      <c r="AA2006" s="12"/>
      <c r="AB2006" s="12"/>
      <c r="AC2006" s="12"/>
      <c r="AD2006" s="13"/>
      <c r="AE2006" s="12"/>
      <c r="AF2006" s="12"/>
    </row>
    <row r="2007" spans="1:32" x14ac:dyDescent="0.35">
      <c r="A2007" s="185" t="s">
        <v>14936</v>
      </c>
      <c r="B2007" s="186">
        <v>5055369046546</v>
      </c>
      <c r="C2007" s="187" t="s">
        <v>19658</v>
      </c>
      <c r="D2007" s="177">
        <v>13.2</v>
      </c>
      <c r="E2007" s="177">
        <v>400</v>
      </c>
      <c r="F2007" s="177">
        <v>438</v>
      </c>
      <c r="G2007" s="177">
        <v>222</v>
      </c>
      <c r="H2007" s="188">
        <v>1</v>
      </c>
      <c r="I2007" s="177">
        <v>13.2</v>
      </c>
      <c r="J2007" s="177">
        <v>410</v>
      </c>
      <c r="K2007" s="177">
        <v>245</v>
      </c>
      <c r="L2007" s="177">
        <v>465</v>
      </c>
      <c r="M2007" s="12"/>
      <c r="N2007" s="12"/>
      <c r="O2007" s="12"/>
      <c r="P2007" s="12"/>
      <c r="Q2007" s="12"/>
      <c r="R2007" s="12"/>
      <c r="S2007" s="12"/>
      <c r="T2007" s="12"/>
      <c r="U2007" s="12"/>
      <c r="V2007" s="12"/>
      <c r="W2007" s="12"/>
      <c r="X2007" s="12"/>
      <c r="Y2007" s="12"/>
      <c r="Z2007" s="12"/>
      <c r="AA2007" s="12"/>
      <c r="AB2007" s="12"/>
      <c r="AC2007" s="12"/>
      <c r="AD2007" s="13"/>
      <c r="AE2007" s="12"/>
      <c r="AF2007" s="12"/>
    </row>
    <row r="2008" spans="1:32" x14ac:dyDescent="0.35">
      <c r="A2008" s="185" t="s">
        <v>14940</v>
      </c>
      <c r="B2008" s="189" t="s">
        <v>19659</v>
      </c>
      <c r="C2008" s="187" t="s">
        <v>19660</v>
      </c>
      <c r="D2008" s="177">
        <v>17.579999999999998</v>
      </c>
      <c r="E2008" s="177">
        <v>400</v>
      </c>
      <c r="F2008" s="177">
        <v>781</v>
      </c>
      <c r="G2008" s="177">
        <v>222</v>
      </c>
      <c r="H2008" s="188">
        <v>1</v>
      </c>
      <c r="I2008" s="177">
        <v>17.579999999999998</v>
      </c>
      <c r="J2008" s="177">
        <v>410</v>
      </c>
      <c r="K2008" s="177">
        <v>240</v>
      </c>
      <c r="L2008" s="177">
        <v>830</v>
      </c>
      <c r="M2008" s="12"/>
      <c r="N2008" s="12"/>
      <c r="O2008" s="12"/>
      <c r="P2008" s="12"/>
      <c r="Q2008" s="12"/>
      <c r="R2008" s="12"/>
      <c r="S2008" s="12"/>
      <c r="T2008" s="12"/>
      <c r="U2008" s="12"/>
      <c r="V2008" s="12"/>
      <c r="W2008" s="12"/>
      <c r="X2008" s="12"/>
      <c r="Y2008" s="12"/>
      <c r="Z2008" s="12"/>
      <c r="AA2008" s="12"/>
      <c r="AB2008" s="12"/>
      <c r="AC2008" s="12"/>
      <c r="AD2008" s="13"/>
      <c r="AE2008" s="12"/>
      <c r="AF2008" s="12"/>
    </row>
    <row r="2009" spans="1:32" x14ac:dyDescent="0.35">
      <c r="A2009" s="187" t="s">
        <v>14556</v>
      </c>
      <c r="B2009" s="12" t="s">
        <v>19661</v>
      </c>
      <c r="C2009" s="187" t="s">
        <v>19660</v>
      </c>
      <c r="D2009" s="177">
        <v>25.61</v>
      </c>
      <c r="E2009" s="177">
        <v>405</v>
      </c>
      <c r="F2009" s="177">
        <v>861</v>
      </c>
      <c r="G2009" s="177">
        <v>222</v>
      </c>
      <c r="H2009" s="188">
        <v>2</v>
      </c>
      <c r="I2009" s="177">
        <v>18.399999999999999</v>
      </c>
      <c r="J2009" s="177">
        <v>410</v>
      </c>
      <c r="K2009" s="177">
        <v>235</v>
      </c>
      <c r="L2009" s="177">
        <v>800</v>
      </c>
      <c r="M2009" s="177">
        <v>7.21</v>
      </c>
      <c r="N2009" s="177">
        <v>420</v>
      </c>
      <c r="O2009" s="177">
        <v>240</v>
      </c>
      <c r="P2009" s="177">
        <v>125</v>
      </c>
      <c r="Q2009" s="12"/>
      <c r="R2009" s="12"/>
      <c r="S2009" s="12"/>
      <c r="T2009" s="12"/>
      <c r="U2009" s="12"/>
      <c r="V2009" s="12"/>
      <c r="W2009" s="12"/>
      <c r="X2009" s="12"/>
      <c r="Y2009" s="12"/>
      <c r="Z2009" s="12"/>
      <c r="AA2009" s="12"/>
      <c r="AB2009" s="12"/>
      <c r="AC2009" s="12"/>
      <c r="AD2009" s="13"/>
      <c r="AE2009" s="12"/>
      <c r="AF2009" s="12"/>
    </row>
    <row r="2010" spans="1:32" x14ac:dyDescent="0.35">
      <c r="A2010" s="187" t="s">
        <v>14576</v>
      </c>
      <c r="B2010" s="12" t="s">
        <v>19662</v>
      </c>
      <c r="C2010" s="187" t="s">
        <v>19658</v>
      </c>
      <c r="D2010" s="177">
        <v>21.21</v>
      </c>
      <c r="E2010" s="177">
        <v>405</v>
      </c>
      <c r="F2010" s="177">
        <v>520</v>
      </c>
      <c r="G2010" s="177">
        <v>222</v>
      </c>
      <c r="H2010" s="188">
        <v>2</v>
      </c>
      <c r="I2010" s="177">
        <v>14</v>
      </c>
      <c r="J2010" s="177">
        <v>410</v>
      </c>
      <c r="K2010" s="177">
        <v>235</v>
      </c>
      <c r="L2010" s="177">
        <v>460</v>
      </c>
      <c r="M2010" s="177">
        <v>7.21</v>
      </c>
      <c r="N2010" s="177">
        <v>420</v>
      </c>
      <c r="O2010" s="177">
        <v>240</v>
      </c>
      <c r="P2010" s="177">
        <v>125</v>
      </c>
      <c r="Q2010" s="12"/>
      <c r="R2010" s="12"/>
      <c r="S2010" s="12"/>
      <c r="T2010" s="12"/>
      <c r="U2010" s="12"/>
      <c r="V2010" s="12"/>
      <c r="W2010" s="12"/>
      <c r="X2010" s="12"/>
      <c r="Y2010" s="12"/>
      <c r="Z2010" s="12"/>
      <c r="AA2010" s="12"/>
      <c r="AB2010" s="12"/>
      <c r="AC2010" s="12"/>
      <c r="AD2010" s="13"/>
      <c r="AE2010" s="12"/>
      <c r="AF2010" s="12"/>
    </row>
    <row r="2011" spans="1:32" x14ac:dyDescent="0.35">
      <c r="A2011" s="187" t="s">
        <v>14560</v>
      </c>
      <c r="B2011" s="12" t="s">
        <v>19663</v>
      </c>
      <c r="C2011" s="187" t="s">
        <v>19660</v>
      </c>
      <c r="D2011" s="177">
        <v>25.61</v>
      </c>
      <c r="E2011" s="177">
        <v>405</v>
      </c>
      <c r="F2011" s="177">
        <v>861</v>
      </c>
      <c r="G2011" s="177">
        <v>222</v>
      </c>
      <c r="H2011" s="188">
        <v>2</v>
      </c>
      <c r="I2011" s="177">
        <v>18.399999999999999</v>
      </c>
      <c r="J2011" s="177">
        <v>410</v>
      </c>
      <c r="K2011" s="177">
        <v>235</v>
      </c>
      <c r="L2011" s="177">
        <v>800</v>
      </c>
      <c r="M2011" s="177">
        <v>7.21</v>
      </c>
      <c r="N2011" s="177">
        <v>420</v>
      </c>
      <c r="O2011" s="177">
        <v>240</v>
      </c>
      <c r="P2011" s="177">
        <v>125</v>
      </c>
      <c r="Q2011" s="12"/>
      <c r="R2011" s="12"/>
      <c r="S2011" s="12"/>
      <c r="T2011" s="12"/>
      <c r="U2011" s="12"/>
      <c r="V2011" s="12"/>
      <c r="W2011" s="12"/>
      <c r="X2011" s="12"/>
      <c r="Y2011" s="12"/>
      <c r="Z2011" s="12"/>
      <c r="AA2011" s="12"/>
      <c r="AB2011" s="12"/>
      <c r="AC2011" s="12"/>
      <c r="AD2011" s="13"/>
      <c r="AE2011" s="12"/>
      <c r="AF2011" s="12"/>
    </row>
    <row r="2012" spans="1:32" x14ac:dyDescent="0.35">
      <c r="A2012" s="187" t="s">
        <v>14580</v>
      </c>
      <c r="B2012" s="12" t="s">
        <v>19664</v>
      </c>
      <c r="C2012" s="187" t="s">
        <v>19658</v>
      </c>
      <c r="D2012" s="177">
        <v>21.21</v>
      </c>
      <c r="E2012" s="177">
        <v>405</v>
      </c>
      <c r="F2012" s="177">
        <v>520</v>
      </c>
      <c r="G2012" s="177">
        <v>222</v>
      </c>
      <c r="H2012" s="188">
        <v>2</v>
      </c>
      <c r="I2012" s="177">
        <v>14</v>
      </c>
      <c r="J2012" s="177">
        <v>410</v>
      </c>
      <c r="K2012" s="177">
        <v>235</v>
      </c>
      <c r="L2012" s="177">
        <v>460</v>
      </c>
      <c r="M2012" s="177">
        <v>7.21</v>
      </c>
      <c r="N2012" s="177">
        <v>420</v>
      </c>
      <c r="O2012" s="177">
        <v>240</v>
      </c>
      <c r="P2012" s="177">
        <v>125</v>
      </c>
      <c r="Q2012" s="12"/>
      <c r="R2012" s="12"/>
      <c r="S2012" s="12"/>
      <c r="T2012" s="12"/>
      <c r="U2012" s="12"/>
      <c r="V2012" s="12"/>
      <c r="W2012" s="12"/>
      <c r="X2012" s="12"/>
      <c r="Y2012" s="12"/>
      <c r="Z2012" s="12"/>
      <c r="AA2012" s="12"/>
      <c r="AB2012" s="12"/>
      <c r="AC2012" s="12"/>
      <c r="AD2012" s="13"/>
      <c r="AE2012" s="12"/>
      <c r="AF2012" s="12"/>
    </row>
    <row r="2013" spans="1:32" x14ac:dyDescent="0.35">
      <c r="A2013" s="187" t="s">
        <v>14564</v>
      </c>
      <c r="B2013" s="12" t="s">
        <v>19665</v>
      </c>
      <c r="C2013" s="187" t="s">
        <v>19660</v>
      </c>
      <c r="D2013" s="177">
        <v>25.61</v>
      </c>
      <c r="E2013" s="177">
        <v>405</v>
      </c>
      <c r="F2013" s="177">
        <v>861</v>
      </c>
      <c r="G2013" s="177">
        <v>222</v>
      </c>
      <c r="H2013" s="188">
        <v>2</v>
      </c>
      <c r="I2013" s="177">
        <v>18.399999999999999</v>
      </c>
      <c r="J2013" s="177">
        <v>410</v>
      </c>
      <c r="K2013" s="177">
        <v>235</v>
      </c>
      <c r="L2013" s="177">
        <v>800</v>
      </c>
      <c r="M2013" s="177">
        <v>7.21</v>
      </c>
      <c r="N2013" s="177">
        <v>420</v>
      </c>
      <c r="O2013" s="177">
        <v>240</v>
      </c>
      <c r="P2013" s="177">
        <v>125</v>
      </c>
      <c r="Q2013" s="12"/>
      <c r="R2013" s="12"/>
      <c r="S2013" s="12"/>
      <c r="T2013" s="12"/>
      <c r="U2013" s="12"/>
      <c r="V2013" s="12"/>
      <c r="W2013" s="12"/>
      <c r="X2013" s="12"/>
      <c r="Y2013" s="12"/>
      <c r="Z2013" s="12"/>
      <c r="AA2013" s="12"/>
      <c r="AB2013" s="12"/>
      <c r="AC2013" s="12"/>
      <c r="AD2013" s="13"/>
      <c r="AE2013" s="12"/>
      <c r="AF2013" s="12"/>
    </row>
    <row r="2014" spans="1:32" x14ac:dyDescent="0.35">
      <c r="A2014" s="187" t="s">
        <v>14584</v>
      </c>
      <c r="B2014" s="12" t="s">
        <v>19666</v>
      </c>
      <c r="C2014" s="187" t="s">
        <v>19658</v>
      </c>
      <c r="D2014" s="177">
        <v>21.21</v>
      </c>
      <c r="E2014" s="177">
        <v>405</v>
      </c>
      <c r="F2014" s="177">
        <v>520</v>
      </c>
      <c r="G2014" s="177">
        <v>222</v>
      </c>
      <c r="H2014" s="188">
        <v>2</v>
      </c>
      <c r="I2014" s="177">
        <v>14</v>
      </c>
      <c r="J2014" s="177">
        <v>410</v>
      </c>
      <c r="K2014" s="177">
        <v>235</v>
      </c>
      <c r="L2014" s="177">
        <v>460</v>
      </c>
      <c r="M2014" s="177">
        <v>7.21</v>
      </c>
      <c r="N2014" s="177">
        <v>420</v>
      </c>
      <c r="O2014" s="177">
        <v>240</v>
      </c>
      <c r="P2014" s="177">
        <v>125</v>
      </c>
      <c r="Q2014" s="12"/>
      <c r="R2014" s="12"/>
      <c r="S2014" s="12"/>
      <c r="T2014" s="12"/>
      <c r="U2014" s="12"/>
      <c r="V2014" s="12"/>
      <c r="W2014" s="12"/>
      <c r="X2014" s="12"/>
      <c r="Y2014" s="12"/>
      <c r="Z2014" s="12"/>
      <c r="AA2014" s="12"/>
      <c r="AB2014" s="12"/>
      <c r="AC2014" s="12"/>
      <c r="AD2014" s="13"/>
      <c r="AE2014" s="12"/>
      <c r="AF2014" s="12"/>
    </row>
    <row r="2015" spans="1:32" x14ac:dyDescent="0.35">
      <c r="A2015" s="187" t="s">
        <v>14572</v>
      </c>
      <c r="B2015" s="12" t="s">
        <v>19667</v>
      </c>
      <c r="C2015" s="187" t="s">
        <v>19660</v>
      </c>
      <c r="D2015" s="177">
        <v>25.61</v>
      </c>
      <c r="E2015" s="177">
        <v>405</v>
      </c>
      <c r="F2015" s="177">
        <v>861</v>
      </c>
      <c r="G2015" s="177">
        <v>222</v>
      </c>
      <c r="H2015" s="188">
        <v>2</v>
      </c>
      <c r="I2015" s="177">
        <v>18.399999999999999</v>
      </c>
      <c r="J2015" s="177">
        <v>410</v>
      </c>
      <c r="K2015" s="177">
        <v>235</v>
      </c>
      <c r="L2015" s="177">
        <v>800</v>
      </c>
      <c r="M2015" s="177">
        <v>7.21</v>
      </c>
      <c r="N2015" s="177">
        <v>420</v>
      </c>
      <c r="O2015" s="177">
        <v>240</v>
      </c>
      <c r="P2015" s="177">
        <v>125</v>
      </c>
      <c r="Q2015" s="12"/>
      <c r="R2015" s="12"/>
      <c r="S2015" s="12"/>
      <c r="T2015" s="12"/>
      <c r="U2015" s="12"/>
      <c r="V2015" s="12"/>
      <c r="W2015" s="12"/>
      <c r="X2015" s="12"/>
      <c r="Y2015" s="12"/>
      <c r="Z2015" s="12"/>
      <c r="AA2015" s="12"/>
      <c r="AB2015" s="12"/>
      <c r="AC2015" s="12"/>
      <c r="AD2015" s="13"/>
      <c r="AE2015" s="12"/>
      <c r="AF2015" s="12"/>
    </row>
    <row r="2016" spans="1:32" x14ac:dyDescent="0.35">
      <c r="A2016" s="187" t="s">
        <v>14592</v>
      </c>
      <c r="B2016" s="12" t="s">
        <v>19668</v>
      </c>
      <c r="C2016" s="187" t="s">
        <v>19658</v>
      </c>
      <c r="D2016" s="177">
        <v>21.21</v>
      </c>
      <c r="E2016" s="177">
        <v>405</v>
      </c>
      <c r="F2016" s="177">
        <v>520</v>
      </c>
      <c r="G2016" s="177">
        <v>222</v>
      </c>
      <c r="H2016" s="188">
        <v>2</v>
      </c>
      <c r="I2016" s="177">
        <v>14</v>
      </c>
      <c r="J2016" s="177">
        <v>410</v>
      </c>
      <c r="K2016" s="177">
        <v>235</v>
      </c>
      <c r="L2016" s="177">
        <v>460</v>
      </c>
      <c r="M2016" s="177">
        <v>7.21</v>
      </c>
      <c r="N2016" s="177">
        <v>420</v>
      </c>
      <c r="O2016" s="177">
        <v>240</v>
      </c>
      <c r="P2016" s="177">
        <v>125</v>
      </c>
      <c r="Q2016" s="12"/>
      <c r="R2016" s="12"/>
      <c r="S2016" s="12"/>
      <c r="T2016" s="12"/>
      <c r="U2016" s="12"/>
      <c r="V2016" s="12"/>
      <c r="W2016" s="12"/>
      <c r="X2016" s="12"/>
      <c r="Y2016" s="12"/>
      <c r="Z2016" s="12"/>
      <c r="AA2016" s="12"/>
      <c r="AB2016" s="12"/>
      <c r="AC2016" s="12"/>
      <c r="AD2016" s="13"/>
      <c r="AE2016" s="12"/>
      <c r="AF2016" s="12"/>
    </row>
    <row r="2017" spans="1:32" x14ac:dyDescent="0.35">
      <c r="A2017" s="187" t="s">
        <v>14568</v>
      </c>
      <c r="B2017" s="12" t="s">
        <v>19669</v>
      </c>
      <c r="C2017" s="187" t="s">
        <v>19660</v>
      </c>
      <c r="D2017" s="177">
        <v>25.61</v>
      </c>
      <c r="E2017" s="177">
        <v>405</v>
      </c>
      <c r="F2017" s="177">
        <v>861</v>
      </c>
      <c r="G2017" s="177">
        <v>222</v>
      </c>
      <c r="H2017" s="188">
        <v>2</v>
      </c>
      <c r="I2017" s="177">
        <v>18.399999999999999</v>
      </c>
      <c r="J2017" s="177">
        <v>410</v>
      </c>
      <c r="K2017" s="177">
        <v>235</v>
      </c>
      <c r="L2017" s="177">
        <v>800</v>
      </c>
      <c r="M2017" s="177">
        <v>7.21</v>
      </c>
      <c r="N2017" s="177">
        <v>420</v>
      </c>
      <c r="O2017" s="177">
        <v>240</v>
      </c>
      <c r="P2017" s="177">
        <v>125</v>
      </c>
      <c r="Q2017" s="12"/>
      <c r="R2017" s="12"/>
      <c r="S2017" s="12"/>
      <c r="T2017" s="12"/>
      <c r="U2017" s="12"/>
      <c r="V2017" s="12"/>
      <c r="W2017" s="12"/>
      <c r="X2017" s="12"/>
      <c r="Y2017" s="12"/>
      <c r="Z2017" s="12"/>
      <c r="AA2017" s="12"/>
      <c r="AB2017" s="12"/>
      <c r="AC2017" s="12"/>
      <c r="AD2017" s="13"/>
      <c r="AE2017" s="12"/>
      <c r="AF2017" s="12"/>
    </row>
    <row r="2018" spans="1:32" x14ac:dyDescent="0.35">
      <c r="A2018" s="187" t="s">
        <v>14588</v>
      </c>
      <c r="B2018" s="12" t="s">
        <v>19670</v>
      </c>
      <c r="C2018" s="187" t="s">
        <v>19658</v>
      </c>
      <c r="D2018" s="177">
        <v>21.21</v>
      </c>
      <c r="E2018" s="177">
        <v>405</v>
      </c>
      <c r="F2018" s="177">
        <v>520</v>
      </c>
      <c r="G2018" s="177">
        <v>222</v>
      </c>
      <c r="H2018" s="188">
        <v>2</v>
      </c>
      <c r="I2018" s="177">
        <v>14</v>
      </c>
      <c r="J2018" s="177">
        <v>410</v>
      </c>
      <c r="K2018" s="177">
        <v>235</v>
      </c>
      <c r="L2018" s="177">
        <v>460</v>
      </c>
      <c r="M2018" s="177">
        <v>7.21</v>
      </c>
      <c r="N2018" s="177">
        <v>420</v>
      </c>
      <c r="O2018" s="177">
        <v>240</v>
      </c>
      <c r="P2018" s="177">
        <v>125</v>
      </c>
      <c r="Q2018" s="12"/>
      <c r="R2018" s="12"/>
      <c r="S2018" s="12"/>
      <c r="T2018" s="12"/>
      <c r="U2018" s="12"/>
      <c r="V2018" s="12"/>
      <c r="W2018" s="12"/>
      <c r="X2018" s="12"/>
      <c r="Y2018" s="12"/>
      <c r="Z2018" s="12"/>
      <c r="AA2018" s="12"/>
      <c r="AB2018" s="12"/>
      <c r="AC2018" s="12"/>
      <c r="AD2018" s="13"/>
      <c r="AE2018" s="12"/>
      <c r="AF2018" s="12"/>
    </row>
  </sheetData>
  <autoFilter ref="A1:AF1" xr:uid="{7705FD46-4769-4E4A-93E2-2C37EC24E8A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ED559-EDB6-4690-8BBD-29129D590402}">
  <dimension ref="A1:I2018"/>
  <sheetViews>
    <sheetView zoomScale="70" zoomScaleNormal="70" workbookViewId="0">
      <selection activeCell="C1" sqref="C1"/>
    </sheetView>
  </sheetViews>
  <sheetFormatPr defaultRowHeight="14.5" x14ac:dyDescent="0.35"/>
  <cols>
    <col min="1" max="1" width="15.1796875" bestFit="1" customWidth="1"/>
    <col min="2" max="2" width="35.453125" bestFit="1" customWidth="1"/>
    <col min="3" max="3" width="34" bestFit="1" customWidth="1"/>
    <col min="4" max="4" width="35.453125" bestFit="1" customWidth="1"/>
    <col min="5" max="5" width="30.6328125" bestFit="1" customWidth="1"/>
    <col min="6" max="6" width="35.90625" bestFit="1" customWidth="1"/>
    <col min="7" max="7" width="34.6328125" bestFit="1" customWidth="1"/>
    <col min="8" max="8" width="35.90625" bestFit="1" customWidth="1"/>
    <col min="9" max="9" width="31" bestFit="1" customWidth="1"/>
  </cols>
  <sheetData>
    <row r="1" spans="1:9" x14ac:dyDescent="0.35">
      <c r="A1" s="3" t="s">
        <v>16550</v>
      </c>
      <c r="B1" s="3" t="s">
        <v>16567</v>
      </c>
      <c r="C1" s="3" t="s">
        <v>16568</v>
      </c>
      <c r="D1" s="3" t="s">
        <v>16569</v>
      </c>
      <c r="E1" s="3" t="s">
        <v>16566</v>
      </c>
      <c r="F1" s="3" t="s">
        <v>16571</v>
      </c>
      <c r="G1" s="3" t="s">
        <v>16572</v>
      </c>
      <c r="H1" s="3" t="s">
        <v>16573</v>
      </c>
      <c r="I1" s="3" t="s">
        <v>16570</v>
      </c>
    </row>
    <row r="2" spans="1:9" x14ac:dyDescent="0.35">
      <c r="A2" s="7" t="s">
        <v>11266</v>
      </c>
      <c r="B2" s="10">
        <v>1460</v>
      </c>
      <c r="C2" s="10">
        <v>810</v>
      </c>
      <c r="D2" s="10">
        <v>55</v>
      </c>
      <c r="E2" s="10">
        <v>22.2</v>
      </c>
      <c r="F2" s="12"/>
      <c r="G2" s="12"/>
      <c r="H2" s="12"/>
      <c r="I2" s="12"/>
    </row>
    <row r="3" spans="1:9" x14ac:dyDescent="0.35">
      <c r="A3" s="7" t="s">
        <v>14832</v>
      </c>
      <c r="B3" s="10">
        <v>146</v>
      </c>
      <c r="C3" s="10">
        <v>440</v>
      </c>
      <c r="D3" s="10">
        <v>60</v>
      </c>
      <c r="E3" s="10">
        <v>24.5</v>
      </c>
      <c r="F3" s="12"/>
      <c r="G3" s="12"/>
      <c r="H3" s="12"/>
      <c r="I3" s="12"/>
    </row>
    <row r="4" spans="1:9" x14ac:dyDescent="0.35">
      <c r="A4" s="7" t="s">
        <v>14836</v>
      </c>
      <c r="B4" s="10">
        <v>1460</v>
      </c>
      <c r="C4" s="10">
        <v>810</v>
      </c>
      <c r="D4" s="10">
        <v>55</v>
      </c>
      <c r="E4" s="10">
        <v>22.4</v>
      </c>
      <c r="F4" s="12"/>
      <c r="G4" s="12"/>
      <c r="H4" s="12"/>
      <c r="I4" s="12"/>
    </row>
    <row r="5" spans="1:9" x14ac:dyDescent="0.35">
      <c r="A5" s="7" t="s">
        <v>11274</v>
      </c>
      <c r="B5" s="10">
        <v>1460</v>
      </c>
      <c r="C5" s="10">
        <v>810</v>
      </c>
      <c r="D5" s="10">
        <v>55</v>
      </c>
      <c r="E5" s="10">
        <v>18.100000000000001</v>
      </c>
      <c r="F5" s="12"/>
      <c r="G5" s="12"/>
      <c r="H5" s="12"/>
      <c r="I5" s="12"/>
    </row>
    <row r="6" spans="1:9" x14ac:dyDescent="0.35">
      <c r="A6" s="7" t="s">
        <v>14840</v>
      </c>
      <c r="B6" s="10">
        <v>1460</v>
      </c>
      <c r="C6" s="10">
        <v>1020</v>
      </c>
      <c r="D6" s="10">
        <v>55</v>
      </c>
      <c r="E6" s="10">
        <v>23</v>
      </c>
      <c r="F6" s="12"/>
      <c r="G6" s="12"/>
      <c r="H6" s="12"/>
      <c r="I6" s="12"/>
    </row>
    <row r="7" spans="1:9" x14ac:dyDescent="0.35">
      <c r="A7" s="7" t="s">
        <v>11278</v>
      </c>
      <c r="B7" s="10">
        <v>1460</v>
      </c>
      <c r="C7" s="10">
        <v>810</v>
      </c>
      <c r="D7" s="10">
        <v>55</v>
      </c>
      <c r="E7" s="10">
        <v>18.399999999999999</v>
      </c>
      <c r="F7" s="12"/>
      <c r="G7" s="12"/>
      <c r="H7" s="12"/>
      <c r="I7" s="12"/>
    </row>
    <row r="8" spans="1:9" x14ac:dyDescent="0.35">
      <c r="A8" s="7" t="s">
        <v>14848</v>
      </c>
      <c r="B8" s="10">
        <v>1460</v>
      </c>
      <c r="C8" s="10">
        <v>1020</v>
      </c>
      <c r="D8" s="10">
        <v>55</v>
      </c>
      <c r="E8" s="10">
        <v>24</v>
      </c>
      <c r="F8" s="12"/>
      <c r="G8" s="12"/>
      <c r="H8" s="12"/>
      <c r="I8" s="12"/>
    </row>
    <row r="9" spans="1:9" x14ac:dyDescent="0.35">
      <c r="A9" s="7" t="s">
        <v>11282</v>
      </c>
      <c r="B9" s="10">
        <v>1460</v>
      </c>
      <c r="C9" s="10">
        <v>810</v>
      </c>
      <c r="D9" s="10">
        <v>55</v>
      </c>
      <c r="E9" s="10">
        <v>18.899999999999999</v>
      </c>
      <c r="F9" s="12"/>
      <c r="G9" s="12"/>
      <c r="H9" s="12"/>
      <c r="I9" s="12"/>
    </row>
    <row r="10" spans="1:9" x14ac:dyDescent="0.35">
      <c r="A10" s="7" t="s">
        <v>14852</v>
      </c>
      <c r="B10" s="10">
        <v>1460</v>
      </c>
      <c r="C10" s="10">
        <v>1065</v>
      </c>
      <c r="D10" s="10">
        <v>45</v>
      </c>
      <c r="E10" s="10">
        <v>24.2</v>
      </c>
      <c r="F10" s="12"/>
      <c r="G10" s="12"/>
      <c r="H10" s="12"/>
      <c r="I10" s="12"/>
    </row>
    <row r="11" spans="1:9" x14ac:dyDescent="0.35">
      <c r="A11" s="7" t="s">
        <v>11286</v>
      </c>
      <c r="B11" s="10">
        <v>1460</v>
      </c>
      <c r="C11" s="10">
        <v>810</v>
      </c>
      <c r="D11" s="10">
        <v>55</v>
      </c>
      <c r="E11" s="10">
        <v>17.5</v>
      </c>
      <c r="F11" s="12"/>
      <c r="G11" s="12"/>
      <c r="H11" s="12"/>
      <c r="I11" s="12"/>
    </row>
    <row r="12" spans="1:9" x14ac:dyDescent="0.35">
      <c r="A12" s="7" t="s">
        <v>14856</v>
      </c>
      <c r="B12" s="10">
        <v>1460</v>
      </c>
      <c r="C12" s="10">
        <v>1020</v>
      </c>
      <c r="D12" s="10">
        <v>55</v>
      </c>
      <c r="E12" s="10">
        <v>23.3</v>
      </c>
      <c r="F12" s="12"/>
      <c r="G12" s="12"/>
      <c r="H12" s="12"/>
      <c r="I12" s="12"/>
    </row>
    <row r="13" spans="1:9" x14ac:dyDescent="0.35">
      <c r="A13" s="7" t="s">
        <v>16609</v>
      </c>
      <c r="B13" s="10">
        <v>1530</v>
      </c>
      <c r="C13" s="10">
        <v>600</v>
      </c>
      <c r="D13" s="10">
        <v>30</v>
      </c>
      <c r="E13" s="10">
        <v>14.4</v>
      </c>
      <c r="F13" s="12"/>
      <c r="G13" s="12"/>
      <c r="H13" s="12"/>
      <c r="I13" s="12"/>
    </row>
    <row r="14" spans="1:9" x14ac:dyDescent="0.35">
      <c r="A14" s="7" t="s">
        <v>16612</v>
      </c>
      <c r="B14" s="10">
        <v>1625</v>
      </c>
      <c r="C14" s="10">
        <v>30</v>
      </c>
      <c r="D14" s="10">
        <v>595</v>
      </c>
      <c r="E14" s="10">
        <v>13.6</v>
      </c>
      <c r="F14" s="12"/>
      <c r="G14" s="12"/>
      <c r="H14" s="12"/>
      <c r="I14" s="12"/>
    </row>
    <row r="15" spans="1:9" x14ac:dyDescent="0.35">
      <c r="A15" s="7" t="s">
        <v>8310</v>
      </c>
      <c r="B15" s="10">
        <v>1730</v>
      </c>
      <c r="C15" s="10">
        <v>600</v>
      </c>
      <c r="D15" s="10">
        <v>30</v>
      </c>
      <c r="E15" s="10">
        <v>15.2</v>
      </c>
      <c r="F15" s="12"/>
      <c r="G15" s="12"/>
      <c r="H15" s="12"/>
      <c r="I15" s="12"/>
    </row>
    <row r="16" spans="1:9" x14ac:dyDescent="0.35">
      <c r="A16" s="7" t="s">
        <v>16617</v>
      </c>
      <c r="B16" s="10">
        <v>1825</v>
      </c>
      <c r="C16" s="10">
        <v>30</v>
      </c>
      <c r="D16" s="10">
        <v>595</v>
      </c>
      <c r="E16" s="10">
        <v>15.8</v>
      </c>
      <c r="F16" s="12"/>
      <c r="G16" s="12"/>
      <c r="H16" s="12"/>
      <c r="I16" s="12"/>
    </row>
    <row r="17" spans="1:9" x14ac:dyDescent="0.35">
      <c r="A17" s="7" t="s">
        <v>13695</v>
      </c>
      <c r="B17" s="10">
        <v>730</v>
      </c>
      <c r="C17" s="10">
        <v>600</v>
      </c>
      <c r="D17" s="10">
        <v>30</v>
      </c>
      <c r="E17" s="10">
        <v>6.4</v>
      </c>
      <c r="F17" s="12"/>
      <c r="G17" s="12"/>
      <c r="H17" s="12"/>
      <c r="I17" s="12"/>
    </row>
    <row r="18" spans="1:9" x14ac:dyDescent="0.35">
      <c r="A18" s="7" t="s">
        <v>8314</v>
      </c>
      <c r="B18" s="10">
        <v>775</v>
      </c>
      <c r="C18" s="10">
        <v>30</v>
      </c>
      <c r="D18" s="10">
        <v>595</v>
      </c>
      <c r="E18" s="10">
        <v>6.9</v>
      </c>
      <c r="F18" s="12"/>
      <c r="G18" s="12"/>
      <c r="H18" s="12"/>
      <c r="I18" s="12"/>
    </row>
    <row r="19" spans="1:9" x14ac:dyDescent="0.35">
      <c r="A19" s="7" t="s">
        <v>8318</v>
      </c>
      <c r="B19" s="10">
        <v>825</v>
      </c>
      <c r="C19" s="10">
        <v>30</v>
      </c>
      <c r="D19" s="10">
        <v>595</v>
      </c>
      <c r="E19" s="10">
        <v>7.4</v>
      </c>
      <c r="F19" s="12"/>
      <c r="G19" s="12"/>
      <c r="H19" s="12"/>
      <c r="I19" s="12"/>
    </row>
    <row r="20" spans="1:9" x14ac:dyDescent="0.35">
      <c r="A20" s="7" t="s">
        <v>9070</v>
      </c>
      <c r="B20" s="10">
        <v>780</v>
      </c>
      <c r="C20" s="10">
        <v>110</v>
      </c>
      <c r="D20" s="10">
        <v>55</v>
      </c>
      <c r="E20" s="10">
        <v>4.04</v>
      </c>
      <c r="F20" s="12"/>
      <c r="G20" s="12"/>
      <c r="H20" s="12"/>
      <c r="I20" s="12"/>
    </row>
    <row r="21" spans="1:9" x14ac:dyDescent="0.35">
      <c r="A21" s="7" t="s">
        <v>9074</v>
      </c>
      <c r="B21" s="10">
        <v>650</v>
      </c>
      <c r="C21" s="10">
        <v>88</v>
      </c>
      <c r="D21" s="10">
        <v>48</v>
      </c>
      <c r="E21" s="10">
        <v>2.34</v>
      </c>
      <c r="F21" s="12"/>
      <c r="G21" s="12"/>
      <c r="H21" s="12"/>
      <c r="I21" s="12"/>
    </row>
    <row r="22" spans="1:9" x14ac:dyDescent="0.35">
      <c r="A22" s="7" t="s">
        <v>9225</v>
      </c>
      <c r="B22" s="10">
        <v>660</v>
      </c>
      <c r="C22" s="10">
        <v>230</v>
      </c>
      <c r="D22" s="10">
        <v>65</v>
      </c>
      <c r="E22" s="10">
        <v>1.48</v>
      </c>
      <c r="F22" s="12"/>
      <c r="G22" s="12"/>
      <c r="H22" s="12"/>
      <c r="I22" s="12"/>
    </row>
    <row r="23" spans="1:9" x14ac:dyDescent="0.35">
      <c r="A23" s="7" t="s">
        <v>9233</v>
      </c>
      <c r="B23" s="10">
        <v>680</v>
      </c>
      <c r="C23" s="10">
        <v>290</v>
      </c>
      <c r="D23" s="10">
        <v>170</v>
      </c>
      <c r="E23" s="10">
        <v>5.21</v>
      </c>
      <c r="F23" s="12"/>
      <c r="G23" s="12"/>
      <c r="H23" s="12"/>
      <c r="I23" s="12"/>
    </row>
    <row r="24" spans="1:9" x14ac:dyDescent="0.35">
      <c r="A24" s="7" t="s">
        <v>10343</v>
      </c>
      <c r="B24" s="10">
        <v>890</v>
      </c>
      <c r="C24" s="10">
        <v>890</v>
      </c>
      <c r="D24" s="10">
        <v>50</v>
      </c>
      <c r="E24" s="10">
        <v>3.66</v>
      </c>
      <c r="F24" s="12"/>
      <c r="G24" s="12"/>
      <c r="H24" s="12"/>
      <c r="I24" s="12"/>
    </row>
    <row r="25" spans="1:9" x14ac:dyDescent="0.35">
      <c r="A25" s="7" t="s">
        <v>10347</v>
      </c>
      <c r="B25" s="10">
        <v>680</v>
      </c>
      <c r="C25" s="10">
        <v>100</v>
      </c>
      <c r="D25" s="10">
        <v>970</v>
      </c>
      <c r="E25" s="10">
        <v>5.08</v>
      </c>
      <c r="F25" s="12"/>
      <c r="G25" s="12"/>
      <c r="H25" s="12"/>
      <c r="I25" s="12"/>
    </row>
    <row r="26" spans="1:9" x14ac:dyDescent="0.35">
      <c r="A26" s="7" t="s">
        <v>10351</v>
      </c>
      <c r="B26" s="10">
        <v>670</v>
      </c>
      <c r="C26" s="10">
        <v>100</v>
      </c>
      <c r="D26" s="10">
        <v>1245</v>
      </c>
      <c r="E26" s="10">
        <v>6.34</v>
      </c>
      <c r="F26" s="12"/>
      <c r="G26" s="12"/>
      <c r="H26" s="12"/>
      <c r="I26" s="12"/>
    </row>
    <row r="27" spans="1:9" x14ac:dyDescent="0.35">
      <c r="A27" s="7" t="s">
        <v>9353</v>
      </c>
      <c r="B27" s="10">
        <v>1450</v>
      </c>
      <c r="C27" s="10">
        <v>455</v>
      </c>
      <c r="D27" s="10">
        <v>50</v>
      </c>
      <c r="E27" s="10">
        <v>14</v>
      </c>
      <c r="F27" s="12"/>
      <c r="G27" s="12"/>
      <c r="H27" s="12"/>
      <c r="I27" s="12"/>
    </row>
    <row r="28" spans="1:9" x14ac:dyDescent="0.35">
      <c r="A28" s="7" t="s">
        <v>9357</v>
      </c>
      <c r="B28" s="10">
        <v>820</v>
      </c>
      <c r="C28" s="10">
        <v>55</v>
      </c>
      <c r="D28" s="10">
        <v>1400</v>
      </c>
      <c r="E28" s="10">
        <v>14</v>
      </c>
      <c r="F28" s="12"/>
      <c r="G28" s="12"/>
      <c r="H28" s="12"/>
      <c r="I28" s="12"/>
    </row>
    <row r="29" spans="1:9" x14ac:dyDescent="0.35">
      <c r="A29" s="14" t="s">
        <v>8342</v>
      </c>
      <c r="B29" s="16">
        <v>235</v>
      </c>
      <c r="C29" s="16">
        <v>565</v>
      </c>
      <c r="D29" s="16">
        <v>915</v>
      </c>
      <c r="E29" s="17">
        <v>52</v>
      </c>
      <c r="F29" s="12"/>
      <c r="G29" s="12"/>
      <c r="H29" s="12"/>
      <c r="I29" s="12"/>
    </row>
    <row r="30" spans="1:9" x14ac:dyDescent="0.35">
      <c r="A30" s="14" t="s">
        <v>8346</v>
      </c>
      <c r="B30" s="16">
        <v>615</v>
      </c>
      <c r="C30" s="16">
        <v>465</v>
      </c>
      <c r="D30" s="16">
        <v>235</v>
      </c>
      <c r="E30" s="17">
        <v>30</v>
      </c>
      <c r="F30" s="12"/>
      <c r="G30" s="12"/>
      <c r="H30" s="12"/>
      <c r="I30" s="12"/>
    </row>
    <row r="31" spans="1:9" x14ac:dyDescent="0.35">
      <c r="A31" s="18" t="s">
        <v>9177</v>
      </c>
      <c r="B31" s="20">
        <v>175</v>
      </c>
      <c r="C31" s="20">
        <v>110</v>
      </c>
      <c r="D31" s="20">
        <v>30</v>
      </c>
      <c r="E31" s="20">
        <v>0.18</v>
      </c>
      <c r="F31" s="12"/>
      <c r="G31" s="12"/>
      <c r="H31" s="12"/>
      <c r="I31" s="12"/>
    </row>
    <row r="32" spans="1:9" x14ac:dyDescent="0.35">
      <c r="A32" s="18" t="s">
        <v>10882</v>
      </c>
      <c r="B32" s="20">
        <v>140</v>
      </c>
      <c r="C32" s="20">
        <v>470</v>
      </c>
      <c r="D32" s="20">
        <v>340</v>
      </c>
      <c r="E32" s="20">
        <v>8.93</v>
      </c>
      <c r="F32" s="12"/>
      <c r="G32" s="12"/>
      <c r="H32" s="12"/>
      <c r="I32" s="12"/>
    </row>
    <row r="33" spans="1:9" x14ac:dyDescent="0.35">
      <c r="A33" s="18" t="s">
        <v>10886</v>
      </c>
      <c r="B33" s="20">
        <v>480</v>
      </c>
      <c r="C33" s="20">
        <v>390</v>
      </c>
      <c r="D33" s="20">
        <v>180</v>
      </c>
      <c r="E33" s="20">
        <v>10.99</v>
      </c>
      <c r="F33" s="12"/>
      <c r="G33" s="12"/>
      <c r="H33" s="12"/>
      <c r="I33" s="12"/>
    </row>
    <row r="34" spans="1:9" x14ac:dyDescent="0.35">
      <c r="A34" s="18" t="s">
        <v>10890</v>
      </c>
      <c r="B34" s="20">
        <v>480</v>
      </c>
      <c r="C34" s="20">
        <v>480</v>
      </c>
      <c r="D34" s="20">
        <v>210</v>
      </c>
      <c r="E34" s="20">
        <v>9.85</v>
      </c>
      <c r="F34" s="12"/>
      <c r="G34" s="12"/>
      <c r="H34" s="12"/>
      <c r="I34" s="12"/>
    </row>
    <row r="35" spans="1:9" x14ac:dyDescent="0.35">
      <c r="A35" s="18" t="s">
        <v>10894</v>
      </c>
      <c r="B35" s="20">
        <v>475</v>
      </c>
      <c r="C35" s="20">
        <v>495</v>
      </c>
      <c r="D35" s="20">
        <v>185</v>
      </c>
      <c r="E35" s="20">
        <v>17.420000000000002</v>
      </c>
      <c r="F35" s="12"/>
      <c r="G35" s="12"/>
      <c r="H35" s="12"/>
      <c r="I35" s="12"/>
    </row>
    <row r="36" spans="1:9" x14ac:dyDescent="0.35">
      <c r="A36" s="18" t="s">
        <v>10898</v>
      </c>
      <c r="B36" s="20">
        <v>315</v>
      </c>
      <c r="C36" s="20">
        <v>355</v>
      </c>
      <c r="D36" s="20">
        <v>135</v>
      </c>
      <c r="E36" s="20">
        <v>8.66</v>
      </c>
      <c r="F36" s="12"/>
      <c r="G36" s="12"/>
      <c r="H36" s="12"/>
      <c r="I36" s="12"/>
    </row>
    <row r="37" spans="1:9" x14ac:dyDescent="0.35">
      <c r="A37" s="18" t="s">
        <v>10902</v>
      </c>
      <c r="B37" s="20">
        <v>485</v>
      </c>
      <c r="C37" s="20">
        <v>395</v>
      </c>
      <c r="D37" s="20">
        <v>150</v>
      </c>
      <c r="E37" s="20">
        <v>12.06</v>
      </c>
      <c r="F37" s="12"/>
      <c r="G37" s="12"/>
      <c r="H37" s="12"/>
      <c r="I37" s="12"/>
    </row>
    <row r="38" spans="1:9" x14ac:dyDescent="0.35">
      <c r="A38" s="18" t="s">
        <v>10906</v>
      </c>
      <c r="B38" s="20">
        <v>440</v>
      </c>
      <c r="C38" s="20">
        <v>440</v>
      </c>
      <c r="D38" s="20">
        <v>195</v>
      </c>
      <c r="E38" s="20">
        <v>7</v>
      </c>
      <c r="F38" s="12"/>
      <c r="G38" s="12"/>
      <c r="H38" s="12"/>
      <c r="I38" s="12"/>
    </row>
    <row r="39" spans="1:9" x14ac:dyDescent="0.35">
      <c r="A39" s="18" t="s">
        <v>13006</v>
      </c>
      <c r="B39" s="20">
        <v>345</v>
      </c>
      <c r="C39" s="20">
        <v>145</v>
      </c>
      <c r="D39" s="20">
        <v>320</v>
      </c>
      <c r="E39" s="20">
        <v>2.23</v>
      </c>
      <c r="F39" s="12"/>
      <c r="G39" s="12"/>
      <c r="H39" s="12"/>
      <c r="I39" s="12"/>
    </row>
    <row r="40" spans="1:9" x14ac:dyDescent="0.35">
      <c r="A40" s="18" t="s">
        <v>9365</v>
      </c>
      <c r="B40" s="20">
        <v>540</v>
      </c>
      <c r="C40" s="20">
        <v>200</v>
      </c>
      <c r="D40" s="20">
        <v>75</v>
      </c>
      <c r="E40" s="20">
        <v>0.8</v>
      </c>
      <c r="F40" s="12"/>
      <c r="G40" s="12"/>
      <c r="H40" s="12"/>
      <c r="I40" s="12"/>
    </row>
    <row r="41" spans="1:9" x14ac:dyDescent="0.35">
      <c r="A41" s="18" t="s">
        <v>9369</v>
      </c>
      <c r="B41" s="20">
        <v>1435</v>
      </c>
      <c r="C41" s="20">
        <v>185</v>
      </c>
      <c r="D41" s="20">
        <v>100</v>
      </c>
      <c r="E41" s="20">
        <v>3.78</v>
      </c>
      <c r="F41" s="12"/>
      <c r="G41" s="12"/>
      <c r="H41" s="12"/>
      <c r="I41" s="12"/>
    </row>
    <row r="42" spans="1:9" x14ac:dyDescent="0.35">
      <c r="A42" s="18" t="s">
        <v>9373</v>
      </c>
      <c r="B42" s="20">
        <v>260</v>
      </c>
      <c r="C42" s="20">
        <v>165</v>
      </c>
      <c r="D42" s="20">
        <v>55</v>
      </c>
      <c r="E42" s="20">
        <v>1.32</v>
      </c>
      <c r="F42" s="12"/>
      <c r="G42" s="12"/>
      <c r="H42" s="12"/>
      <c r="I42" s="12"/>
    </row>
    <row r="43" spans="1:9" x14ac:dyDescent="0.35">
      <c r="A43" s="18" t="s">
        <v>16658</v>
      </c>
      <c r="B43" s="20">
        <v>725</v>
      </c>
      <c r="C43" s="20">
        <v>390</v>
      </c>
      <c r="D43" s="20">
        <v>445</v>
      </c>
      <c r="E43" s="20">
        <v>33.85</v>
      </c>
      <c r="F43" s="12"/>
      <c r="G43" s="12"/>
      <c r="H43" s="12"/>
      <c r="I43" s="12"/>
    </row>
    <row r="44" spans="1:9" x14ac:dyDescent="0.35">
      <c r="A44" s="18" t="s">
        <v>16661</v>
      </c>
      <c r="B44" s="20">
        <v>385</v>
      </c>
      <c r="C44" s="20">
        <v>410</v>
      </c>
      <c r="D44" s="20">
        <v>705</v>
      </c>
      <c r="E44" s="20">
        <v>26.33</v>
      </c>
      <c r="F44" s="12"/>
      <c r="G44" s="12"/>
      <c r="H44" s="12"/>
      <c r="I44" s="12"/>
    </row>
    <row r="45" spans="1:9" x14ac:dyDescent="0.35">
      <c r="A45" s="21" t="s">
        <v>14197</v>
      </c>
      <c r="B45" s="21">
        <v>80</v>
      </c>
      <c r="C45" s="21">
        <v>740</v>
      </c>
      <c r="D45" s="21">
        <v>1910</v>
      </c>
      <c r="E45" s="24">
        <v>20.3</v>
      </c>
      <c r="F45" s="26"/>
      <c r="G45" s="26"/>
      <c r="H45" s="26"/>
      <c r="I45" s="25"/>
    </row>
    <row r="46" spans="1:9" x14ac:dyDescent="0.35">
      <c r="A46" s="21" t="s">
        <v>14201</v>
      </c>
      <c r="B46" s="21">
        <v>80</v>
      </c>
      <c r="C46" s="21">
        <v>785</v>
      </c>
      <c r="D46" s="21">
        <v>1895</v>
      </c>
      <c r="E46" s="24">
        <v>21.5</v>
      </c>
      <c r="F46" s="26"/>
      <c r="G46" s="26"/>
      <c r="H46" s="26"/>
      <c r="I46" s="25"/>
    </row>
    <row r="47" spans="1:9" x14ac:dyDescent="0.35">
      <c r="A47" s="21" t="s">
        <v>9325</v>
      </c>
      <c r="B47" s="21">
        <v>80</v>
      </c>
      <c r="C47" s="21">
        <v>885</v>
      </c>
      <c r="D47" s="21">
        <v>1900</v>
      </c>
      <c r="E47" s="24">
        <v>23.5</v>
      </c>
      <c r="F47" s="27"/>
      <c r="G47" s="27"/>
      <c r="H47" s="27"/>
      <c r="I47" s="28"/>
    </row>
    <row r="48" spans="1:9" x14ac:dyDescent="0.35">
      <c r="A48" s="21" t="s">
        <v>9329</v>
      </c>
      <c r="B48" s="21">
        <v>65</v>
      </c>
      <c r="C48" s="21">
        <v>480</v>
      </c>
      <c r="D48" s="21">
        <v>1910</v>
      </c>
      <c r="E48" s="24">
        <v>35.5</v>
      </c>
      <c r="F48" s="27"/>
      <c r="G48" s="27"/>
      <c r="H48" s="27"/>
      <c r="I48" s="28"/>
    </row>
    <row r="49" spans="1:9" x14ac:dyDescent="0.35">
      <c r="A49" s="21" t="s">
        <v>9333</v>
      </c>
      <c r="B49" s="21">
        <v>65</v>
      </c>
      <c r="C49" s="21">
        <v>520</v>
      </c>
      <c r="D49" s="21">
        <v>1910</v>
      </c>
      <c r="E49" s="24">
        <v>38.5</v>
      </c>
      <c r="F49" s="27"/>
      <c r="G49" s="27"/>
      <c r="H49" s="27"/>
      <c r="I49" s="28"/>
    </row>
    <row r="50" spans="1:9" x14ac:dyDescent="0.35">
      <c r="A50" s="21" t="s">
        <v>14217</v>
      </c>
      <c r="B50" s="21">
        <v>110</v>
      </c>
      <c r="C50" s="21">
        <v>630</v>
      </c>
      <c r="D50" s="21">
        <v>1910</v>
      </c>
      <c r="E50" s="24">
        <v>39.799999999999997</v>
      </c>
      <c r="F50" s="27"/>
      <c r="G50" s="27"/>
      <c r="H50" s="27"/>
      <c r="I50" s="28"/>
    </row>
    <row r="51" spans="1:9" x14ac:dyDescent="0.35">
      <c r="A51" s="21" t="s">
        <v>14221</v>
      </c>
      <c r="B51" s="21">
        <v>110</v>
      </c>
      <c r="C51" s="21">
        <v>630</v>
      </c>
      <c r="D51" s="21">
        <v>1910</v>
      </c>
      <c r="E51" s="24">
        <v>42</v>
      </c>
      <c r="F51" s="27"/>
      <c r="G51" s="27"/>
      <c r="H51" s="27"/>
      <c r="I51" s="28"/>
    </row>
    <row r="52" spans="1:9" x14ac:dyDescent="0.35">
      <c r="A52" s="21" t="s">
        <v>9337</v>
      </c>
      <c r="B52" s="21">
        <v>65</v>
      </c>
      <c r="C52" s="21">
        <v>700</v>
      </c>
      <c r="D52" s="21">
        <v>1910</v>
      </c>
      <c r="E52" s="24">
        <v>18.7</v>
      </c>
      <c r="F52" s="27"/>
      <c r="G52" s="27"/>
      <c r="H52" s="27"/>
      <c r="I52" s="28"/>
    </row>
    <row r="53" spans="1:9" x14ac:dyDescent="0.35">
      <c r="A53" s="21" t="s">
        <v>9341</v>
      </c>
      <c r="B53" s="21">
        <v>65</v>
      </c>
      <c r="C53" s="21">
        <v>760</v>
      </c>
      <c r="D53" s="21">
        <v>1910</v>
      </c>
      <c r="E53" s="24">
        <v>20.100000000000001</v>
      </c>
      <c r="F53" s="27"/>
      <c r="G53" s="27"/>
      <c r="H53" s="27"/>
      <c r="I53" s="28"/>
    </row>
    <row r="54" spans="1:9" x14ac:dyDescent="0.35">
      <c r="A54" s="21" t="s">
        <v>14209</v>
      </c>
      <c r="B54" s="21">
        <v>65</v>
      </c>
      <c r="C54" s="21">
        <v>800</v>
      </c>
      <c r="D54" s="21">
        <v>1910</v>
      </c>
      <c r="E54" s="24">
        <v>21</v>
      </c>
      <c r="F54" s="27"/>
      <c r="G54" s="27"/>
      <c r="H54" s="27"/>
      <c r="I54" s="28"/>
    </row>
    <row r="55" spans="1:9" x14ac:dyDescent="0.35">
      <c r="A55" s="21" t="s">
        <v>14213</v>
      </c>
      <c r="B55" s="21">
        <v>65</v>
      </c>
      <c r="C55" s="21">
        <v>900</v>
      </c>
      <c r="D55" s="21">
        <v>1910</v>
      </c>
      <c r="E55" s="24">
        <v>23.3</v>
      </c>
      <c r="F55" s="27"/>
      <c r="G55" s="27"/>
      <c r="H55" s="27"/>
      <c r="I55" s="28"/>
    </row>
    <row r="56" spans="1:9" x14ac:dyDescent="0.35">
      <c r="A56" s="21" t="s">
        <v>14225</v>
      </c>
      <c r="B56" s="21">
        <v>110</v>
      </c>
      <c r="C56" s="21">
        <v>410</v>
      </c>
      <c r="D56" s="21">
        <v>1910</v>
      </c>
      <c r="E56" s="24">
        <v>33</v>
      </c>
      <c r="F56" s="27"/>
      <c r="G56" s="27"/>
      <c r="H56" s="27"/>
      <c r="I56" s="28"/>
    </row>
    <row r="57" spans="1:9" x14ac:dyDescent="0.35">
      <c r="A57" s="27" t="s">
        <v>9345</v>
      </c>
      <c r="B57" s="21">
        <v>110</v>
      </c>
      <c r="C57" s="21">
        <v>410</v>
      </c>
      <c r="D57" s="21">
        <v>1910</v>
      </c>
      <c r="E57" s="24">
        <v>35</v>
      </c>
      <c r="F57" s="27"/>
      <c r="G57" s="27"/>
      <c r="H57" s="27"/>
      <c r="I57" s="28"/>
    </row>
    <row r="58" spans="1:9" x14ac:dyDescent="0.35">
      <c r="A58" s="21" t="s">
        <v>14237</v>
      </c>
      <c r="B58" s="21">
        <v>60</v>
      </c>
      <c r="C58" s="21">
        <v>700</v>
      </c>
      <c r="D58" s="21">
        <v>1910</v>
      </c>
      <c r="E58" s="24">
        <v>17.399999999999999</v>
      </c>
      <c r="F58" s="27"/>
      <c r="G58" s="27"/>
      <c r="H58" s="27"/>
      <c r="I58" s="28"/>
    </row>
    <row r="59" spans="1:9" x14ac:dyDescent="0.35">
      <c r="A59" s="21" t="s">
        <v>14241</v>
      </c>
      <c r="B59" s="21">
        <v>60</v>
      </c>
      <c r="C59" s="21">
        <v>760</v>
      </c>
      <c r="D59" s="21">
        <v>1910</v>
      </c>
      <c r="E59" s="24">
        <v>18.8</v>
      </c>
      <c r="F59" s="27"/>
      <c r="G59" s="27"/>
      <c r="H59" s="27"/>
      <c r="I59" s="28"/>
    </row>
    <row r="60" spans="1:9" x14ac:dyDescent="0.35">
      <c r="A60" s="21" t="s">
        <v>14245</v>
      </c>
      <c r="B60" s="21">
        <v>60</v>
      </c>
      <c r="C60" s="21">
        <v>800</v>
      </c>
      <c r="D60" s="21">
        <v>1910</v>
      </c>
      <c r="E60" s="24">
        <v>19.7</v>
      </c>
      <c r="F60" s="27"/>
      <c r="G60" s="27"/>
      <c r="H60" s="27"/>
      <c r="I60" s="28"/>
    </row>
    <row r="61" spans="1:9" x14ac:dyDescent="0.35">
      <c r="A61" s="21" t="s">
        <v>14249</v>
      </c>
      <c r="B61" s="21">
        <v>60</v>
      </c>
      <c r="C61" s="21">
        <v>900</v>
      </c>
      <c r="D61" s="21">
        <v>1910</v>
      </c>
      <c r="E61" s="24">
        <v>22</v>
      </c>
      <c r="F61" s="27"/>
      <c r="G61" s="27"/>
      <c r="H61" s="27"/>
      <c r="I61" s="28"/>
    </row>
    <row r="62" spans="1:9" x14ac:dyDescent="0.35">
      <c r="A62" s="21" t="s">
        <v>14229</v>
      </c>
      <c r="B62" s="21">
        <v>65</v>
      </c>
      <c r="C62" s="21">
        <v>640</v>
      </c>
      <c r="D62" s="21">
        <v>1910</v>
      </c>
      <c r="E62" s="24">
        <v>24.3</v>
      </c>
      <c r="F62" s="27"/>
      <c r="G62" s="27"/>
      <c r="H62" s="27"/>
      <c r="I62" s="28"/>
    </row>
    <row r="63" spans="1:9" x14ac:dyDescent="0.35">
      <c r="A63" s="27" t="s">
        <v>14233</v>
      </c>
      <c r="B63" s="21">
        <v>65</v>
      </c>
      <c r="C63" s="21">
        <v>740</v>
      </c>
      <c r="D63" s="21">
        <v>1910</v>
      </c>
      <c r="E63" s="24">
        <v>29.8</v>
      </c>
      <c r="F63" s="27"/>
      <c r="G63" s="27"/>
      <c r="H63" s="27"/>
      <c r="I63" s="28"/>
    </row>
    <row r="64" spans="1:9" x14ac:dyDescent="0.35">
      <c r="A64" s="21" t="s">
        <v>7298</v>
      </c>
      <c r="B64" s="21">
        <v>40</v>
      </c>
      <c r="C64" s="21">
        <v>150</v>
      </c>
      <c r="D64" s="21">
        <v>80</v>
      </c>
      <c r="E64" s="24">
        <v>0.06</v>
      </c>
      <c r="F64" s="27"/>
      <c r="G64" s="27"/>
      <c r="H64" s="27"/>
      <c r="I64" s="28"/>
    </row>
    <row r="65" spans="1:9" x14ac:dyDescent="0.35">
      <c r="A65" s="21" t="s">
        <v>7590</v>
      </c>
      <c r="B65" s="21">
        <v>1020</v>
      </c>
      <c r="C65" s="21">
        <v>160</v>
      </c>
      <c r="D65" s="21">
        <v>40</v>
      </c>
      <c r="E65" s="24">
        <v>1.08</v>
      </c>
      <c r="F65" s="27"/>
      <c r="G65" s="27"/>
      <c r="H65" s="27"/>
      <c r="I65" s="28"/>
    </row>
    <row r="66" spans="1:9" x14ac:dyDescent="0.35">
      <c r="A66" s="21" t="s">
        <v>10395</v>
      </c>
      <c r="B66" s="21">
        <v>1010</v>
      </c>
      <c r="C66" s="21">
        <v>110</v>
      </c>
      <c r="D66" s="21">
        <v>125</v>
      </c>
      <c r="E66" s="24">
        <v>1.1499999999999999</v>
      </c>
      <c r="F66" s="27"/>
      <c r="G66" s="27"/>
      <c r="H66" s="27"/>
      <c r="I66" s="28"/>
    </row>
    <row r="67" spans="1:9" x14ac:dyDescent="0.35">
      <c r="A67" s="21" t="s">
        <v>14477</v>
      </c>
      <c r="B67" s="21">
        <v>920</v>
      </c>
      <c r="C67" s="21">
        <v>920</v>
      </c>
      <c r="D67" s="21">
        <v>125</v>
      </c>
      <c r="E67" s="24">
        <v>1.23</v>
      </c>
      <c r="F67" s="27"/>
      <c r="G67" s="27"/>
      <c r="H67" s="27"/>
      <c r="I67" s="28"/>
    </row>
    <row r="68" spans="1:9" x14ac:dyDescent="0.35">
      <c r="A68" s="21" t="s">
        <v>14481</v>
      </c>
      <c r="B68" s="21">
        <v>1710</v>
      </c>
      <c r="C68" s="21">
        <v>110</v>
      </c>
      <c r="D68" s="21">
        <v>125</v>
      </c>
      <c r="E68" s="24">
        <v>2.15</v>
      </c>
      <c r="F68" s="27"/>
      <c r="G68" s="27"/>
      <c r="H68" s="27"/>
      <c r="I68" s="28"/>
    </row>
    <row r="69" spans="1:9" x14ac:dyDescent="0.35">
      <c r="A69" s="21" t="s">
        <v>10399</v>
      </c>
      <c r="B69" s="21">
        <v>1200</v>
      </c>
      <c r="C69" s="21">
        <v>900</v>
      </c>
      <c r="D69" s="21">
        <v>125</v>
      </c>
      <c r="E69" s="24">
        <v>1.23</v>
      </c>
      <c r="F69" s="27"/>
      <c r="G69" s="27"/>
      <c r="H69" s="27"/>
      <c r="I69" s="28"/>
    </row>
    <row r="70" spans="1:9" x14ac:dyDescent="0.35">
      <c r="A70" s="21" t="s">
        <v>10403</v>
      </c>
      <c r="B70" s="21">
        <v>1000</v>
      </c>
      <c r="C70" s="21">
        <v>1000</v>
      </c>
      <c r="D70" s="21">
        <v>125</v>
      </c>
      <c r="E70" s="24">
        <v>1.36</v>
      </c>
      <c r="F70" s="27"/>
      <c r="G70" s="27"/>
      <c r="H70" s="27"/>
      <c r="I70" s="28"/>
    </row>
    <row r="71" spans="1:9" x14ac:dyDescent="0.35">
      <c r="A71" s="21" t="s">
        <v>10407</v>
      </c>
      <c r="B71" s="21">
        <v>1800</v>
      </c>
      <c r="C71" s="21">
        <v>100</v>
      </c>
      <c r="D71" s="21">
        <v>125</v>
      </c>
      <c r="E71" s="24">
        <v>1.1499999999999999</v>
      </c>
      <c r="F71" s="27"/>
      <c r="G71" s="27"/>
      <c r="H71" s="27"/>
      <c r="I71" s="28"/>
    </row>
    <row r="72" spans="1:9" x14ac:dyDescent="0.35">
      <c r="A72" s="21" t="s">
        <v>12958</v>
      </c>
      <c r="B72" s="21">
        <v>44</v>
      </c>
      <c r="C72" s="21">
        <v>30</v>
      </c>
      <c r="D72" s="21">
        <v>45</v>
      </c>
      <c r="E72" s="24">
        <v>0.16</v>
      </c>
      <c r="F72" s="27"/>
      <c r="G72" s="27"/>
      <c r="H72" s="27"/>
      <c r="I72" s="28"/>
    </row>
    <row r="73" spans="1:9" x14ac:dyDescent="0.35">
      <c r="A73" s="29" t="s">
        <v>16181</v>
      </c>
      <c r="B73" s="29">
        <v>70</v>
      </c>
      <c r="C73" s="29">
        <v>100</v>
      </c>
      <c r="D73" s="29">
        <v>2029.9999999999998</v>
      </c>
      <c r="E73" s="25">
        <v>3</v>
      </c>
      <c r="F73" s="29"/>
      <c r="G73" s="29"/>
      <c r="H73" s="29"/>
      <c r="I73" s="25"/>
    </row>
    <row r="74" spans="1:9" x14ac:dyDescent="0.35">
      <c r="A74" s="29" t="s">
        <v>15056</v>
      </c>
      <c r="B74" s="32">
        <v>430</v>
      </c>
      <c r="C74" s="33">
        <v>1980</v>
      </c>
      <c r="D74" s="34">
        <v>145</v>
      </c>
      <c r="E74" s="31">
        <v>33</v>
      </c>
      <c r="F74" s="36">
        <v>820</v>
      </c>
      <c r="G74" s="37">
        <v>170</v>
      </c>
      <c r="H74" s="38">
        <v>820</v>
      </c>
      <c r="I74" s="35">
        <v>14</v>
      </c>
    </row>
    <row r="75" spans="1:9" x14ac:dyDescent="0.35">
      <c r="A75" s="29" t="s">
        <v>15060</v>
      </c>
      <c r="B75" s="32">
        <v>430</v>
      </c>
      <c r="C75" s="33">
        <v>1980</v>
      </c>
      <c r="D75" s="34">
        <v>145</v>
      </c>
      <c r="E75" s="31">
        <v>33</v>
      </c>
      <c r="F75" s="36">
        <v>820</v>
      </c>
      <c r="G75" s="37">
        <v>170</v>
      </c>
      <c r="H75" s="38">
        <v>820</v>
      </c>
      <c r="I75" s="35">
        <v>14</v>
      </c>
    </row>
    <row r="76" spans="1:9" x14ac:dyDescent="0.35">
      <c r="A76" s="29" t="s">
        <v>11758</v>
      </c>
      <c r="B76" s="32">
        <v>1980</v>
      </c>
      <c r="C76" s="33">
        <v>460</v>
      </c>
      <c r="D76" s="34">
        <v>150</v>
      </c>
      <c r="E76" s="31">
        <v>38</v>
      </c>
      <c r="F76" s="36">
        <v>920</v>
      </c>
      <c r="G76" s="37">
        <v>170</v>
      </c>
      <c r="H76" s="38">
        <v>920</v>
      </c>
      <c r="I76" s="35">
        <v>16</v>
      </c>
    </row>
    <row r="77" spans="1:9" x14ac:dyDescent="0.35">
      <c r="A77" s="29" t="s">
        <v>15064</v>
      </c>
      <c r="B77" s="32">
        <v>1980</v>
      </c>
      <c r="C77" s="33">
        <v>460</v>
      </c>
      <c r="D77" s="34">
        <v>150</v>
      </c>
      <c r="E77" s="31">
        <v>38</v>
      </c>
      <c r="F77" s="36">
        <v>920</v>
      </c>
      <c r="G77" s="37">
        <v>170</v>
      </c>
      <c r="H77" s="38">
        <v>920</v>
      </c>
      <c r="I77" s="35">
        <v>16</v>
      </c>
    </row>
    <row r="78" spans="1:9" x14ac:dyDescent="0.35">
      <c r="A78" s="29" t="s">
        <v>11762</v>
      </c>
      <c r="B78" s="32">
        <v>1980</v>
      </c>
      <c r="C78" s="33">
        <v>510</v>
      </c>
      <c r="D78" s="34">
        <v>150</v>
      </c>
      <c r="E78" s="31">
        <v>38</v>
      </c>
      <c r="F78" s="36">
        <v>1030</v>
      </c>
      <c r="G78" s="37">
        <v>170</v>
      </c>
      <c r="H78" s="38">
        <v>1030</v>
      </c>
      <c r="I78" s="35">
        <v>16</v>
      </c>
    </row>
    <row r="79" spans="1:9" x14ac:dyDescent="0.35">
      <c r="A79" s="29" t="s">
        <v>15068</v>
      </c>
      <c r="B79" s="32">
        <v>1980</v>
      </c>
      <c r="C79" s="33">
        <v>510</v>
      </c>
      <c r="D79" s="34">
        <v>150</v>
      </c>
      <c r="E79" s="31">
        <v>38</v>
      </c>
      <c r="F79" s="36">
        <v>1030</v>
      </c>
      <c r="G79" s="37">
        <v>170</v>
      </c>
      <c r="H79" s="38">
        <v>1030</v>
      </c>
      <c r="I79" s="35">
        <v>16</v>
      </c>
    </row>
    <row r="80" spans="1:9" x14ac:dyDescent="0.35">
      <c r="A80" s="29" t="s">
        <v>11766</v>
      </c>
      <c r="B80" s="32">
        <v>1980</v>
      </c>
      <c r="C80" s="33">
        <v>700</v>
      </c>
      <c r="D80" s="34">
        <v>150</v>
      </c>
      <c r="E80" s="31">
        <v>43</v>
      </c>
      <c r="F80" s="36">
        <v>1230</v>
      </c>
      <c r="G80" s="37">
        <v>170</v>
      </c>
      <c r="H80" s="38">
        <v>830</v>
      </c>
      <c r="I80" s="35">
        <v>20</v>
      </c>
    </row>
    <row r="81" spans="1:9" x14ac:dyDescent="0.35">
      <c r="A81" s="29" t="s">
        <v>11770</v>
      </c>
      <c r="B81" s="32">
        <v>1980</v>
      </c>
      <c r="C81" s="33">
        <v>700</v>
      </c>
      <c r="D81" s="34">
        <v>150</v>
      </c>
      <c r="E81" s="31">
        <v>43</v>
      </c>
      <c r="F81" s="36">
        <v>1230</v>
      </c>
      <c r="G81" s="37">
        <v>170</v>
      </c>
      <c r="H81" s="38">
        <v>830</v>
      </c>
      <c r="I81" s="35">
        <v>20</v>
      </c>
    </row>
    <row r="82" spans="1:9" x14ac:dyDescent="0.35">
      <c r="A82" s="29" t="s">
        <v>11774</v>
      </c>
      <c r="B82" s="32">
        <v>1980</v>
      </c>
      <c r="C82" s="33">
        <v>700</v>
      </c>
      <c r="D82" s="34">
        <v>150</v>
      </c>
      <c r="E82" s="31">
        <v>43</v>
      </c>
      <c r="F82" s="36">
        <v>1230</v>
      </c>
      <c r="G82" s="37">
        <v>170</v>
      </c>
      <c r="H82" s="38">
        <v>830</v>
      </c>
      <c r="I82" s="35">
        <v>20</v>
      </c>
    </row>
    <row r="83" spans="1:9" x14ac:dyDescent="0.35">
      <c r="A83" s="29" t="s">
        <v>15072</v>
      </c>
      <c r="B83" s="32">
        <v>1980</v>
      </c>
      <c r="C83" s="33">
        <v>700</v>
      </c>
      <c r="D83" s="34">
        <v>150</v>
      </c>
      <c r="E83" s="31">
        <v>43</v>
      </c>
      <c r="F83" s="36">
        <v>1230</v>
      </c>
      <c r="G83" s="37">
        <v>170</v>
      </c>
      <c r="H83" s="38">
        <v>830</v>
      </c>
      <c r="I83" s="35">
        <v>20</v>
      </c>
    </row>
    <row r="84" spans="1:9" x14ac:dyDescent="0.35">
      <c r="A84" s="29" t="s">
        <v>7434</v>
      </c>
      <c r="B84" s="29">
        <v>90</v>
      </c>
      <c r="C84" s="29">
        <v>1004.9999999999999</v>
      </c>
      <c r="D84" s="29">
        <v>1910</v>
      </c>
      <c r="E84" s="25">
        <v>26.2</v>
      </c>
      <c r="F84" s="29"/>
      <c r="G84" s="29"/>
      <c r="H84" s="29"/>
      <c r="I84" s="25"/>
    </row>
    <row r="85" spans="1:9" x14ac:dyDescent="0.35">
      <c r="A85" s="21" t="s">
        <v>7438</v>
      </c>
      <c r="B85" s="21">
        <v>90</v>
      </c>
      <c r="C85" s="21">
        <v>1105</v>
      </c>
      <c r="D85" s="21">
        <v>1910</v>
      </c>
      <c r="E85" s="24">
        <v>28.3</v>
      </c>
      <c r="F85" s="27"/>
      <c r="G85" s="27"/>
      <c r="H85" s="27"/>
      <c r="I85" s="28"/>
    </row>
    <row r="86" spans="1:9" x14ac:dyDescent="0.35">
      <c r="A86" s="21" t="s">
        <v>7442</v>
      </c>
      <c r="B86" s="21">
        <v>90</v>
      </c>
      <c r="C86" s="21">
        <v>1205</v>
      </c>
      <c r="D86" s="21">
        <v>1910</v>
      </c>
      <c r="E86" s="24">
        <v>30.2</v>
      </c>
      <c r="F86" s="27"/>
      <c r="G86" s="27"/>
      <c r="H86" s="27"/>
      <c r="I86" s="28"/>
    </row>
    <row r="87" spans="1:9" x14ac:dyDescent="0.35">
      <c r="A87" s="21" t="s">
        <v>7446</v>
      </c>
      <c r="B87" s="21">
        <v>1910</v>
      </c>
      <c r="C87" s="21">
        <v>700</v>
      </c>
      <c r="D87" s="21">
        <v>90</v>
      </c>
      <c r="E87" s="24">
        <v>19.600000000000001</v>
      </c>
      <c r="F87" s="27"/>
      <c r="G87" s="27"/>
      <c r="H87" s="27"/>
      <c r="I87" s="28"/>
    </row>
    <row r="88" spans="1:9" x14ac:dyDescent="0.35">
      <c r="A88" s="21" t="s">
        <v>7450</v>
      </c>
      <c r="B88" s="21">
        <v>90</v>
      </c>
      <c r="C88" s="21">
        <v>765</v>
      </c>
      <c r="D88" s="21">
        <v>1910</v>
      </c>
      <c r="E88" s="24">
        <v>21.3</v>
      </c>
      <c r="F88" s="27"/>
      <c r="G88" s="27"/>
      <c r="H88" s="27"/>
      <c r="I88" s="28"/>
    </row>
    <row r="89" spans="1:9" x14ac:dyDescent="0.35">
      <c r="A89" s="21" t="s">
        <v>13175</v>
      </c>
      <c r="B89" s="21">
        <v>90</v>
      </c>
      <c r="C89" s="21">
        <v>805</v>
      </c>
      <c r="D89" s="21">
        <v>1910</v>
      </c>
      <c r="E89" s="24">
        <v>22.1</v>
      </c>
      <c r="F89" s="27"/>
      <c r="G89" s="27"/>
      <c r="H89" s="27"/>
      <c r="I89" s="28"/>
    </row>
    <row r="90" spans="1:9" x14ac:dyDescent="0.35">
      <c r="A90" s="21" t="s">
        <v>7454</v>
      </c>
      <c r="B90" s="21">
        <v>90</v>
      </c>
      <c r="C90" s="21">
        <v>905</v>
      </c>
      <c r="D90" s="21">
        <v>1910</v>
      </c>
      <c r="E90" s="24">
        <v>24.3</v>
      </c>
      <c r="F90" s="27"/>
      <c r="G90" s="27"/>
      <c r="H90" s="27"/>
      <c r="I90" s="28"/>
    </row>
    <row r="91" spans="1:9" x14ac:dyDescent="0.35">
      <c r="A91" s="21" t="s">
        <v>7314</v>
      </c>
      <c r="B91" s="21">
        <v>65</v>
      </c>
      <c r="C91" s="21">
        <v>635</v>
      </c>
      <c r="D91" s="21">
        <v>1910</v>
      </c>
      <c r="E91" s="24">
        <v>45</v>
      </c>
      <c r="F91" s="27"/>
      <c r="G91" s="27"/>
      <c r="H91" s="27"/>
      <c r="I91" s="28"/>
    </row>
    <row r="92" spans="1:9" x14ac:dyDescent="0.35">
      <c r="A92" s="21" t="s">
        <v>7318</v>
      </c>
      <c r="B92" s="21">
        <v>65</v>
      </c>
      <c r="C92" s="21">
        <v>655</v>
      </c>
      <c r="D92" s="21">
        <v>1910</v>
      </c>
      <c r="E92" s="24">
        <v>46.2</v>
      </c>
      <c r="F92" s="27"/>
      <c r="G92" s="27"/>
      <c r="H92" s="27"/>
      <c r="I92" s="28"/>
    </row>
    <row r="93" spans="1:9" x14ac:dyDescent="0.35">
      <c r="A93" s="21" t="s">
        <v>7322</v>
      </c>
      <c r="B93" s="21">
        <v>65</v>
      </c>
      <c r="C93" s="21">
        <v>705</v>
      </c>
      <c r="D93" s="21">
        <v>1910</v>
      </c>
      <c r="E93" s="24">
        <v>48.7</v>
      </c>
      <c r="F93" s="27"/>
      <c r="G93" s="27"/>
      <c r="H93" s="27"/>
      <c r="I93" s="28"/>
    </row>
    <row r="94" spans="1:9" x14ac:dyDescent="0.35">
      <c r="A94" s="27" t="s">
        <v>7302</v>
      </c>
      <c r="B94" s="21">
        <v>30</v>
      </c>
      <c r="C94" s="21">
        <v>66</v>
      </c>
      <c r="D94" s="21">
        <v>335</v>
      </c>
      <c r="E94" s="24">
        <v>0.1</v>
      </c>
      <c r="F94" s="27"/>
      <c r="G94" s="27"/>
      <c r="H94" s="27"/>
      <c r="I94" s="28"/>
    </row>
    <row r="95" spans="1:9" x14ac:dyDescent="0.35">
      <c r="A95" s="21" t="s">
        <v>13219</v>
      </c>
      <c r="B95" s="21">
        <v>1910</v>
      </c>
      <c r="C95" s="21">
        <v>900</v>
      </c>
      <c r="D95" s="21">
        <v>220</v>
      </c>
      <c r="E95" s="24">
        <v>52.5</v>
      </c>
      <c r="F95" s="27"/>
      <c r="G95" s="27"/>
      <c r="H95" s="27"/>
      <c r="I95" s="28"/>
    </row>
    <row r="96" spans="1:9" x14ac:dyDescent="0.35">
      <c r="A96" s="21" t="s">
        <v>8322</v>
      </c>
      <c r="B96" s="21">
        <v>1447</v>
      </c>
      <c r="C96" s="21">
        <v>946</v>
      </c>
      <c r="D96" s="21">
        <v>85</v>
      </c>
      <c r="E96" s="24">
        <v>31</v>
      </c>
      <c r="F96" s="27"/>
      <c r="G96" s="27"/>
      <c r="H96" s="27"/>
      <c r="I96" s="28"/>
    </row>
    <row r="97" spans="1:9" x14ac:dyDescent="0.35">
      <c r="A97" s="21" t="s">
        <v>13699</v>
      </c>
      <c r="B97" s="21">
        <v>1447</v>
      </c>
      <c r="C97" s="21">
        <v>946</v>
      </c>
      <c r="D97" s="21">
        <v>85</v>
      </c>
      <c r="E97" s="24">
        <v>31</v>
      </c>
      <c r="F97" s="27"/>
      <c r="G97" s="27"/>
      <c r="H97" s="27"/>
      <c r="I97" s="28"/>
    </row>
    <row r="98" spans="1:9" x14ac:dyDescent="0.35">
      <c r="A98" s="26" t="s">
        <v>13215</v>
      </c>
      <c r="B98" s="26">
        <v>170</v>
      </c>
      <c r="C98" s="26">
        <v>815</v>
      </c>
      <c r="D98" s="26">
        <v>1910</v>
      </c>
      <c r="E98" s="25">
        <v>61.6</v>
      </c>
      <c r="F98" s="26">
        <v>885</v>
      </c>
      <c r="G98" s="26">
        <v>105</v>
      </c>
      <c r="H98" s="26">
        <v>1045</v>
      </c>
      <c r="I98" s="25">
        <v>4.0999999999999996</v>
      </c>
    </row>
    <row r="99" spans="1:9" x14ac:dyDescent="0.35">
      <c r="A99" s="21" t="s">
        <v>7522</v>
      </c>
      <c r="B99" s="21">
        <v>65</v>
      </c>
      <c r="C99" s="21">
        <v>605</v>
      </c>
      <c r="D99" s="21">
        <v>1910</v>
      </c>
      <c r="E99" s="24">
        <v>43</v>
      </c>
      <c r="F99" s="27"/>
      <c r="G99" s="27"/>
      <c r="H99" s="27"/>
      <c r="I99" s="28"/>
    </row>
    <row r="100" spans="1:9" x14ac:dyDescent="0.35">
      <c r="A100" s="21" t="s">
        <v>7526</v>
      </c>
      <c r="B100" s="21">
        <v>65</v>
      </c>
      <c r="C100" s="21">
        <v>630</v>
      </c>
      <c r="D100" s="21">
        <v>1910</v>
      </c>
      <c r="E100" s="24">
        <v>47</v>
      </c>
      <c r="F100" s="27"/>
      <c r="G100" s="27"/>
      <c r="H100" s="27"/>
      <c r="I100" s="28"/>
    </row>
    <row r="101" spans="1:9" x14ac:dyDescent="0.35">
      <c r="A101" s="21" t="s">
        <v>7530</v>
      </c>
      <c r="B101" s="21">
        <v>65</v>
      </c>
      <c r="C101" s="21">
        <v>655</v>
      </c>
      <c r="D101" s="21">
        <v>1910</v>
      </c>
      <c r="E101" s="24">
        <v>49.5</v>
      </c>
      <c r="F101" s="27"/>
      <c r="G101" s="27"/>
      <c r="H101" s="27"/>
      <c r="I101" s="28"/>
    </row>
    <row r="102" spans="1:9" x14ac:dyDescent="0.35">
      <c r="A102" s="21" t="s">
        <v>7534</v>
      </c>
      <c r="B102" s="21">
        <v>65</v>
      </c>
      <c r="C102" s="21">
        <v>680</v>
      </c>
      <c r="D102" s="21">
        <v>1910</v>
      </c>
      <c r="E102" s="24">
        <v>52</v>
      </c>
      <c r="F102" s="27"/>
      <c r="G102" s="27"/>
      <c r="H102" s="27"/>
      <c r="I102" s="28"/>
    </row>
    <row r="103" spans="1:9" x14ac:dyDescent="0.35">
      <c r="A103" s="21" t="s">
        <v>7466</v>
      </c>
      <c r="B103" s="21">
        <v>65</v>
      </c>
      <c r="C103" s="21">
        <v>725</v>
      </c>
      <c r="D103" s="21">
        <v>1910</v>
      </c>
      <c r="E103" s="24">
        <v>24.5</v>
      </c>
      <c r="F103" s="27"/>
      <c r="G103" s="27"/>
      <c r="H103" s="27"/>
      <c r="I103" s="28"/>
    </row>
    <row r="104" spans="1:9" x14ac:dyDescent="0.35">
      <c r="A104" s="21" t="s">
        <v>7470</v>
      </c>
      <c r="B104" s="21">
        <v>65</v>
      </c>
      <c r="C104" s="21">
        <v>785</v>
      </c>
      <c r="D104" s="21">
        <v>1910</v>
      </c>
      <c r="E104" s="24">
        <v>25.1</v>
      </c>
      <c r="F104" s="27"/>
      <c r="G104" s="27"/>
      <c r="H104" s="27"/>
      <c r="I104" s="28"/>
    </row>
    <row r="105" spans="1:9" x14ac:dyDescent="0.35">
      <c r="A105" s="21" t="s">
        <v>7474</v>
      </c>
      <c r="B105" s="21">
        <v>65</v>
      </c>
      <c r="C105" s="21">
        <v>825</v>
      </c>
      <c r="D105" s="21">
        <v>1910</v>
      </c>
      <c r="E105" s="24">
        <v>26.5</v>
      </c>
      <c r="F105" s="27"/>
      <c r="G105" s="27"/>
      <c r="H105" s="27"/>
      <c r="I105" s="28"/>
    </row>
    <row r="106" spans="1:9" x14ac:dyDescent="0.35">
      <c r="A106" s="21" t="s">
        <v>7478</v>
      </c>
      <c r="B106" s="21">
        <v>65</v>
      </c>
      <c r="C106" s="21">
        <v>925</v>
      </c>
      <c r="D106" s="21">
        <v>1910</v>
      </c>
      <c r="E106" s="24">
        <v>29.2</v>
      </c>
      <c r="F106" s="27"/>
      <c r="G106" s="27"/>
      <c r="H106" s="27"/>
      <c r="I106" s="28"/>
    </row>
    <row r="107" spans="1:9" x14ac:dyDescent="0.35">
      <c r="A107" s="21" t="s">
        <v>7542</v>
      </c>
      <c r="B107" s="21">
        <v>145</v>
      </c>
      <c r="C107" s="21">
        <v>480</v>
      </c>
      <c r="D107" s="21">
        <v>1890</v>
      </c>
      <c r="E107" s="24">
        <v>45.2</v>
      </c>
      <c r="F107" s="27"/>
      <c r="G107" s="27"/>
      <c r="H107" s="27"/>
      <c r="I107" s="28"/>
    </row>
    <row r="108" spans="1:9" x14ac:dyDescent="0.35">
      <c r="A108" s="21" t="s">
        <v>13199</v>
      </c>
      <c r="B108" s="21">
        <v>150</v>
      </c>
      <c r="C108" s="21">
        <v>480</v>
      </c>
      <c r="D108" s="21">
        <v>1910</v>
      </c>
      <c r="E108" s="24">
        <v>48.3</v>
      </c>
      <c r="F108" s="27"/>
      <c r="G108" s="27"/>
      <c r="H108" s="27"/>
      <c r="I108" s="28"/>
    </row>
    <row r="109" spans="1:9" x14ac:dyDescent="0.35">
      <c r="A109" s="21" t="s">
        <v>13203</v>
      </c>
      <c r="B109" s="21">
        <v>155</v>
      </c>
      <c r="C109" s="21">
        <v>675</v>
      </c>
      <c r="D109" s="21">
        <v>1910</v>
      </c>
      <c r="E109" s="24">
        <v>50.9</v>
      </c>
      <c r="F109" s="27"/>
      <c r="G109" s="27"/>
      <c r="H109" s="27"/>
      <c r="I109" s="28"/>
    </row>
    <row r="110" spans="1:9" x14ac:dyDescent="0.35">
      <c r="A110" s="21" t="s">
        <v>7546</v>
      </c>
      <c r="B110" s="21">
        <v>150</v>
      </c>
      <c r="C110" s="21">
        <v>670</v>
      </c>
      <c r="D110" s="21">
        <v>1910</v>
      </c>
      <c r="E110" s="24">
        <v>54</v>
      </c>
      <c r="F110" s="27"/>
      <c r="G110" s="27"/>
      <c r="H110" s="27"/>
      <c r="I110" s="28"/>
    </row>
    <row r="111" spans="1:9" x14ac:dyDescent="0.35">
      <c r="A111" s="21" t="s">
        <v>13207</v>
      </c>
      <c r="B111" s="21">
        <v>150</v>
      </c>
      <c r="C111" s="21">
        <v>430</v>
      </c>
      <c r="D111" s="21">
        <v>1910</v>
      </c>
      <c r="E111" s="24">
        <v>41.1</v>
      </c>
      <c r="F111" s="27"/>
      <c r="G111" s="27"/>
      <c r="H111" s="27"/>
      <c r="I111" s="28"/>
    </row>
    <row r="112" spans="1:9" x14ac:dyDescent="0.35">
      <c r="A112" s="21" t="s">
        <v>7482</v>
      </c>
      <c r="B112" s="21">
        <v>75</v>
      </c>
      <c r="C112" s="21">
        <v>705</v>
      </c>
      <c r="D112" s="21">
        <v>1910</v>
      </c>
      <c r="E112" s="24">
        <v>21.2</v>
      </c>
      <c r="F112" s="27"/>
      <c r="G112" s="27"/>
      <c r="H112" s="27"/>
      <c r="I112" s="28"/>
    </row>
    <row r="113" spans="1:9" x14ac:dyDescent="0.35">
      <c r="A113" s="21" t="s">
        <v>7486</v>
      </c>
      <c r="B113" s="21">
        <v>75</v>
      </c>
      <c r="C113" s="21">
        <v>765</v>
      </c>
      <c r="D113" s="21">
        <v>1910</v>
      </c>
      <c r="E113" s="24">
        <v>23.9</v>
      </c>
      <c r="F113" s="27"/>
      <c r="G113" s="27"/>
      <c r="H113" s="27"/>
      <c r="I113" s="28"/>
    </row>
    <row r="114" spans="1:9" x14ac:dyDescent="0.35">
      <c r="A114" s="21" t="s">
        <v>13191</v>
      </c>
      <c r="B114" s="21">
        <v>75</v>
      </c>
      <c r="C114" s="21">
        <v>805</v>
      </c>
      <c r="D114" s="21">
        <v>1910</v>
      </c>
      <c r="E114" s="24">
        <v>24.3</v>
      </c>
      <c r="F114" s="27"/>
      <c r="G114" s="27"/>
      <c r="H114" s="27"/>
      <c r="I114" s="28"/>
    </row>
    <row r="115" spans="1:9" x14ac:dyDescent="0.35">
      <c r="A115" s="21" t="s">
        <v>7490</v>
      </c>
      <c r="B115" s="21">
        <v>75</v>
      </c>
      <c r="C115" s="21">
        <v>905</v>
      </c>
      <c r="D115" s="21">
        <v>1910</v>
      </c>
      <c r="E115" s="24">
        <v>27.4</v>
      </c>
      <c r="F115" s="27"/>
      <c r="G115" s="27"/>
      <c r="H115" s="27"/>
      <c r="I115" s="28"/>
    </row>
    <row r="116" spans="1:9" x14ac:dyDescent="0.35">
      <c r="A116" s="21" t="s">
        <v>7538</v>
      </c>
      <c r="B116" s="21">
        <v>150</v>
      </c>
      <c r="C116" s="21">
        <v>540</v>
      </c>
      <c r="D116" s="21">
        <v>1910</v>
      </c>
      <c r="E116" s="24">
        <v>49.5</v>
      </c>
      <c r="F116" s="27"/>
      <c r="G116" s="27"/>
      <c r="H116" s="27"/>
      <c r="I116" s="28"/>
    </row>
    <row r="117" spans="1:9" x14ac:dyDescent="0.35">
      <c r="A117" s="21" t="s">
        <v>7550</v>
      </c>
      <c r="B117" s="21">
        <v>150</v>
      </c>
      <c r="C117" s="21">
        <v>430</v>
      </c>
      <c r="D117" s="21">
        <v>1900</v>
      </c>
      <c r="E117" s="24">
        <v>39</v>
      </c>
      <c r="F117" s="27"/>
      <c r="G117" s="27"/>
      <c r="H117" s="27"/>
      <c r="I117" s="28"/>
    </row>
    <row r="118" spans="1:9" x14ac:dyDescent="0.35">
      <c r="A118" s="21" t="s">
        <v>13211</v>
      </c>
      <c r="B118" s="21">
        <v>150</v>
      </c>
      <c r="C118" s="21">
        <v>430</v>
      </c>
      <c r="D118" s="21">
        <v>1910</v>
      </c>
      <c r="E118" s="24">
        <v>44.8</v>
      </c>
      <c r="F118" s="27"/>
      <c r="G118" s="27"/>
      <c r="H118" s="27"/>
      <c r="I118" s="28"/>
    </row>
    <row r="119" spans="1:9" x14ac:dyDescent="0.35">
      <c r="A119" s="27" t="s">
        <v>13179</v>
      </c>
      <c r="B119" s="21">
        <v>95</v>
      </c>
      <c r="C119" s="21">
        <v>1010</v>
      </c>
      <c r="D119" s="21">
        <v>1910</v>
      </c>
      <c r="E119" s="24">
        <v>31.2</v>
      </c>
      <c r="F119" s="27"/>
      <c r="G119" s="27"/>
      <c r="H119" s="27"/>
      <c r="I119" s="28"/>
    </row>
    <row r="120" spans="1:9" x14ac:dyDescent="0.35">
      <c r="A120" s="21" t="s">
        <v>13183</v>
      </c>
      <c r="B120" s="21">
        <v>95</v>
      </c>
      <c r="C120" s="21">
        <v>710</v>
      </c>
      <c r="D120" s="21">
        <v>1910</v>
      </c>
      <c r="E120" s="24">
        <v>21.4</v>
      </c>
      <c r="F120" s="27"/>
      <c r="G120" s="27"/>
      <c r="H120" s="27"/>
      <c r="I120" s="28"/>
    </row>
    <row r="121" spans="1:9" x14ac:dyDescent="0.35">
      <c r="A121" s="21" t="s">
        <v>13187</v>
      </c>
      <c r="B121" s="21">
        <v>95</v>
      </c>
      <c r="C121" s="21">
        <v>770</v>
      </c>
      <c r="D121" s="21">
        <v>1910</v>
      </c>
      <c r="E121" s="24">
        <v>23.1</v>
      </c>
      <c r="F121" s="27"/>
      <c r="G121" s="27"/>
      <c r="H121" s="27"/>
      <c r="I121" s="28"/>
    </row>
    <row r="122" spans="1:9" x14ac:dyDescent="0.35">
      <c r="A122" s="21" t="s">
        <v>7458</v>
      </c>
      <c r="B122" s="21">
        <v>95</v>
      </c>
      <c r="C122" s="21">
        <v>810</v>
      </c>
      <c r="D122" s="21">
        <v>1910</v>
      </c>
      <c r="E122" s="24">
        <v>23.9</v>
      </c>
      <c r="F122" s="27"/>
      <c r="G122" s="27"/>
      <c r="H122" s="27"/>
      <c r="I122" s="28"/>
    </row>
    <row r="123" spans="1:9" x14ac:dyDescent="0.35">
      <c r="A123" s="21" t="s">
        <v>7462</v>
      </c>
      <c r="B123" s="21">
        <v>95</v>
      </c>
      <c r="C123" s="21">
        <v>910</v>
      </c>
      <c r="D123" s="21">
        <v>1910</v>
      </c>
      <c r="E123" s="24">
        <v>27.5</v>
      </c>
      <c r="F123" s="27"/>
      <c r="G123" s="27"/>
      <c r="H123" s="27"/>
      <c r="I123" s="28"/>
    </row>
    <row r="124" spans="1:9" x14ac:dyDescent="0.35">
      <c r="A124" s="21" t="s">
        <v>7494</v>
      </c>
      <c r="B124" s="21">
        <v>185</v>
      </c>
      <c r="C124" s="21">
        <v>755</v>
      </c>
      <c r="D124" s="21">
        <v>1910</v>
      </c>
      <c r="E124" s="24">
        <v>46.4</v>
      </c>
      <c r="F124" s="27"/>
      <c r="G124" s="27"/>
      <c r="H124" s="27"/>
      <c r="I124" s="28"/>
    </row>
    <row r="125" spans="1:9" x14ac:dyDescent="0.35">
      <c r="A125" s="21" t="s">
        <v>7498</v>
      </c>
      <c r="B125" s="21">
        <v>65</v>
      </c>
      <c r="C125" s="21">
        <v>725</v>
      </c>
      <c r="D125" s="21">
        <v>1910</v>
      </c>
      <c r="E125" s="24">
        <v>31</v>
      </c>
      <c r="F125" s="27"/>
      <c r="G125" s="27"/>
      <c r="H125" s="27"/>
      <c r="I125" s="28"/>
    </row>
    <row r="126" spans="1:9" x14ac:dyDescent="0.35">
      <c r="A126" s="21" t="s">
        <v>7502</v>
      </c>
      <c r="B126" s="21">
        <v>65</v>
      </c>
      <c r="C126" s="21">
        <v>775</v>
      </c>
      <c r="D126" s="21">
        <v>1910</v>
      </c>
      <c r="E126" s="24">
        <v>34.1</v>
      </c>
      <c r="F126" s="27"/>
      <c r="G126" s="27"/>
      <c r="H126" s="27"/>
      <c r="I126" s="28"/>
    </row>
    <row r="127" spans="1:9" x14ac:dyDescent="0.35">
      <c r="A127" s="21" t="s">
        <v>7506</v>
      </c>
      <c r="B127" s="21">
        <v>65</v>
      </c>
      <c r="C127" s="21">
        <v>825</v>
      </c>
      <c r="D127" s="21">
        <v>1910</v>
      </c>
      <c r="E127" s="24">
        <v>37.299999999999997</v>
      </c>
      <c r="F127" s="27"/>
      <c r="G127" s="27"/>
      <c r="H127" s="27"/>
      <c r="I127" s="28"/>
    </row>
    <row r="128" spans="1:9" x14ac:dyDescent="0.35">
      <c r="A128" s="21" t="s">
        <v>7510</v>
      </c>
      <c r="B128" s="21">
        <v>65</v>
      </c>
      <c r="C128" s="21">
        <v>925</v>
      </c>
      <c r="D128" s="21">
        <v>1910</v>
      </c>
      <c r="E128" s="24">
        <v>43.3</v>
      </c>
      <c r="F128" s="27"/>
      <c r="G128" s="27"/>
      <c r="H128" s="27"/>
      <c r="I128" s="28"/>
    </row>
    <row r="129" spans="1:9" x14ac:dyDescent="0.35">
      <c r="A129" s="21" t="s">
        <v>7514</v>
      </c>
      <c r="B129" s="21">
        <v>65</v>
      </c>
      <c r="C129" s="21">
        <v>975</v>
      </c>
      <c r="D129" s="21">
        <v>1910</v>
      </c>
      <c r="E129" s="24">
        <v>47.1</v>
      </c>
      <c r="F129" s="27"/>
      <c r="G129" s="27"/>
      <c r="H129" s="27"/>
      <c r="I129" s="28"/>
    </row>
    <row r="130" spans="1:9" x14ac:dyDescent="0.35">
      <c r="A130" s="21" t="s">
        <v>13195</v>
      </c>
      <c r="B130" s="21">
        <v>65</v>
      </c>
      <c r="C130" s="21">
        <v>1025</v>
      </c>
      <c r="D130" s="21">
        <v>1910</v>
      </c>
      <c r="E130" s="24">
        <v>49.8</v>
      </c>
      <c r="F130" s="27"/>
      <c r="G130" s="27"/>
      <c r="H130" s="27"/>
      <c r="I130" s="28"/>
    </row>
    <row r="131" spans="1:9" x14ac:dyDescent="0.35">
      <c r="A131" s="21" t="s">
        <v>7518</v>
      </c>
      <c r="B131" s="21">
        <v>65</v>
      </c>
      <c r="C131" s="21">
        <v>1075</v>
      </c>
      <c r="D131" s="21">
        <v>1910</v>
      </c>
      <c r="E131" s="24">
        <v>52.6</v>
      </c>
      <c r="F131" s="27"/>
      <c r="G131" s="27"/>
      <c r="H131" s="27"/>
      <c r="I131" s="28"/>
    </row>
    <row r="132" spans="1:9" x14ac:dyDescent="0.35">
      <c r="A132" s="21" t="s">
        <v>13703</v>
      </c>
      <c r="B132" s="21">
        <v>60</v>
      </c>
      <c r="C132" s="21">
        <v>950</v>
      </c>
      <c r="D132" s="21">
        <v>1440</v>
      </c>
      <c r="E132" s="24">
        <v>32</v>
      </c>
      <c r="F132" s="27"/>
      <c r="G132" s="27"/>
      <c r="H132" s="27"/>
      <c r="I132" s="28"/>
    </row>
    <row r="133" spans="1:9" x14ac:dyDescent="0.35">
      <c r="A133" s="21" t="s">
        <v>13707</v>
      </c>
      <c r="B133" s="21">
        <v>65</v>
      </c>
      <c r="C133" s="21">
        <v>840</v>
      </c>
      <c r="D133" s="21">
        <v>1640</v>
      </c>
      <c r="E133" s="24">
        <v>24</v>
      </c>
      <c r="F133" s="27"/>
      <c r="G133" s="27"/>
      <c r="H133" s="27"/>
      <c r="I133" s="28"/>
    </row>
    <row r="134" spans="1:9" x14ac:dyDescent="0.35">
      <c r="A134" s="21" t="s">
        <v>13711</v>
      </c>
      <c r="B134" s="21">
        <v>1740</v>
      </c>
      <c r="C134" s="21">
        <v>840</v>
      </c>
      <c r="D134" s="21">
        <v>70</v>
      </c>
      <c r="E134" s="24">
        <v>25.3</v>
      </c>
      <c r="F134" s="27"/>
      <c r="G134" s="27"/>
      <c r="H134" s="27"/>
      <c r="I134" s="28"/>
    </row>
    <row r="135" spans="1:9" x14ac:dyDescent="0.35">
      <c r="A135" s="21" t="s">
        <v>11290</v>
      </c>
      <c r="B135" s="21">
        <v>740</v>
      </c>
      <c r="C135" s="21">
        <v>740</v>
      </c>
      <c r="D135" s="21">
        <v>80</v>
      </c>
      <c r="E135" s="24">
        <v>13.6</v>
      </c>
      <c r="F135" s="27"/>
      <c r="G135" s="27"/>
      <c r="H135" s="27"/>
      <c r="I135" s="28"/>
    </row>
    <row r="136" spans="1:9" x14ac:dyDescent="0.35">
      <c r="A136" s="21" t="s">
        <v>11294</v>
      </c>
      <c r="B136" s="21">
        <v>800</v>
      </c>
      <c r="C136" s="21">
        <v>800</v>
      </c>
      <c r="D136" s="21">
        <v>80</v>
      </c>
      <c r="E136" s="24">
        <v>15.5</v>
      </c>
      <c r="F136" s="27"/>
      <c r="G136" s="27"/>
      <c r="H136" s="27"/>
      <c r="I136" s="28"/>
    </row>
    <row r="137" spans="1:9" x14ac:dyDescent="0.35">
      <c r="A137" s="21" t="s">
        <v>11298</v>
      </c>
      <c r="B137" s="21">
        <v>840</v>
      </c>
      <c r="C137" s="21">
        <v>840</v>
      </c>
      <c r="D137" s="21">
        <v>80</v>
      </c>
      <c r="E137" s="24">
        <v>17</v>
      </c>
      <c r="F137" s="27"/>
      <c r="G137" s="27"/>
      <c r="H137" s="27"/>
      <c r="I137" s="28"/>
    </row>
    <row r="138" spans="1:9" x14ac:dyDescent="0.35">
      <c r="A138" s="21" t="s">
        <v>11302</v>
      </c>
      <c r="B138" s="21">
        <v>940</v>
      </c>
      <c r="C138" s="21">
        <v>740</v>
      </c>
      <c r="D138" s="21">
        <v>80</v>
      </c>
      <c r="E138" s="24">
        <v>16.399999999999999</v>
      </c>
      <c r="F138" s="27"/>
      <c r="G138" s="27"/>
      <c r="H138" s="27"/>
      <c r="I138" s="28"/>
    </row>
    <row r="139" spans="1:9" x14ac:dyDescent="0.35">
      <c r="A139" s="21" t="s">
        <v>14860</v>
      </c>
      <c r="B139" s="21">
        <v>940</v>
      </c>
      <c r="C139" s="21">
        <v>800</v>
      </c>
      <c r="D139" s="21">
        <v>80</v>
      </c>
      <c r="E139" s="24">
        <v>14.5</v>
      </c>
      <c r="F139" s="27"/>
      <c r="G139" s="27"/>
      <c r="H139" s="27"/>
      <c r="I139" s="28"/>
    </row>
    <row r="140" spans="1:9" x14ac:dyDescent="0.35">
      <c r="A140" s="21" t="s">
        <v>11306</v>
      </c>
      <c r="B140" s="21">
        <v>940</v>
      </c>
      <c r="C140" s="21">
        <v>840</v>
      </c>
      <c r="D140" s="21">
        <v>80</v>
      </c>
      <c r="E140" s="24">
        <v>18.600000000000001</v>
      </c>
      <c r="F140" s="27"/>
      <c r="G140" s="27"/>
      <c r="H140" s="27"/>
      <c r="I140" s="28"/>
    </row>
    <row r="141" spans="1:9" x14ac:dyDescent="0.35">
      <c r="A141" s="21" t="s">
        <v>14864</v>
      </c>
      <c r="B141" s="21">
        <v>940</v>
      </c>
      <c r="C141" s="21">
        <v>940</v>
      </c>
      <c r="D141" s="21">
        <v>80</v>
      </c>
      <c r="E141" s="24">
        <v>21.6</v>
      </c>
      <c r="F141" s="27"/>
      <c r="G141" s="27"/>
      <c r="H141" s="27"/>
      <c r="I141" s="28"/>
    </row>
    <row r="142" spans="1:9" x14ac:dyDescent="0.35">
      <c r="A142" s="21" t="s">
        <v>11310</v>
      </c>
      <c r="B142" s="21">
        <v>1240</v>
      </c>
      <c r="C142" s="21">
        <v>740</v>
      </c>
      <c r="D142" s="21">
        <v>80</v>
      </c>
      <c r="E142" s="24">
        <v>22.8</v>
      </c>
      <c r="F142" s="27"/>
      <c r="G142" s="27"/>
      <c r="H142" s="27"/>
      <c r="I142" s="28"/>
    </row>
    <row r="143" spans="1:9" x14ac:dyDescent="0.35">
      <c r="A143" s="21" t="s">
        <v>11314</v>
      </c>
      <c r="B143" s="21">
        <v>1040</v>
      </c>
      <c r="C143" s="21">
        <v>800</v>
      </c>
      <c r="D143" s="21">
        <v>80</v>
      </c>
      <c r="E143" s="24">
        <v>20.7</v>
      </c>
      <c r="F143" s="27"/>
      <c r="G143" s="27"/>
      <c r="H143" s="27"/>
      <c r="I143" s="28"/>
    </row>
    <row r="144" spans="1:9" x14ac:dyDescent="0.35">
      <c r="A144" s="21" t="s">
        <v>11318</v>
      </c>
      <c r="B144" s="21">
        <v>1040</v>
      </c>
      <c r="C144" s="21">
        <v>840</v>
      </c>
      <c r="D144" s="21">
        <v>80</v>
      </c>
      <c r="E144" s="24">
        <v>22.8</v>
      </c>
      <c r="F144" s="27"/>
      <c r="G144" s="27"/>
      <c r="H144" s="27"/>
      <c r="I144" s="28"/>
    </row>
    <row r="145" spans="1:9" x14ac:dyDescent="0.35">
      <c r="A145" s="21" t="s">
        <v>11322</v>
      </c>
      <c r="B145" s="21">
        <v>1040</v>
      </c>
      <c r="C145" s="21">
        <v>940</v>
      </c>
      <c r="D145" s="21">
        <v>80</v>
      </c>
      <c r="E145" s="24">
        <v>23.7</v>
      </c>
      <c r="F145" s="27"/>
      <c r="G145" s="27"/>
      <c r="H145" s="27"/>
      <c r="I145" s="28"/>
    </row>
    <row r="146" spans="1:9" x14ac:dyDescent="0.35">
      <c r="A146" s="21" t="s">
        <v>11326</v>
      </c>
      <c r="B146" s="21">
        <v>1040</v>
      </c>
      <c r="C146" s="21">
        <v>1040</v>
      </c>
      <c r="D146" s="21">
        <v>80</v>
      </c>
      <c r="E146" s="24">
        <v>27</v>
      </c>
      <c r="F146" s="27"/>
      <c r="G146" s="27"/>
      <c r="H146" s="27"/>
      <c r="I146" s="28"/>
    </row>
    <row r="147" spans="1:9" x14ac:dyDescent="0.35">
      <c r="A147" s="21" t="s">
        <v>11330</v>
      </c>
      <c r="B147" s="21">
        <v>1140</v>
      </c>
      <c r="C147" s="21">
        <v>740</v>
      </c>
      <c r="D147" s="21">
        <v>80</v>
      </c>
      <c r="E147" s="24">
        <v>22</v>
      </c>
      <c r="F147" s="27"/>
      <c r="G147" s="27"/>
      <c r="H147" s="27"/>
      <c r="I147" s="28"/>
    </row>
    <row r="148" spans="1:9" x14ac:dyDescent="0.35">
      <c r="A148" s="21" t="s">
        <v>11334</v>
      </c>
      <c r="B148" s="21">
        <v>1140</v>
      </c>
      <c r="C148" s="21">
        <v>800</v>
      </c>
      <c r="D148" s="21">
        <v>80</v>
      </c>
      <c r="E148" s="24">
        <v>23.1</v>
      </c>
      <c r="F148" s="27"/>
      <c r="G148" s="27"/>
      <c r="H148" s="27"/>
      <c r="I148" s="28"/>
    </row>
    <row r="149" spans="1:9" x14ac:dyDescent="0.35">
      <c r="A149" s="21" t="s">
        <v>11338</v>
      </c>
      <c r="B149" s="21">
        <v>1140</v>
      </c>
      <c r="C149" s="21">
        <v>840</v>
      </c>
      <c r="D149" s="21">
        <v>80</v>
      </c>
      <c r="E149" s="24">
        <v>23.5</v>
      </c>
      <c r="F149" s="27"/>
      <c r="G149" s="27"/>
      <c r="H149" s="27"/>
      <c r="I149" s="28"/>
    </row>
    <row r="150" spans="1:9" x14ac:dyDescent="0.35">
      <c r="A150" s="21" t="s">
        <v>11342</v>
      </c>
      <c r="B150" s="21">
        <v>1140</v>
      </c>
      <c r="C150" s="21">
        <v>940</v>
      </c>
      <c r="D150" s="21">
        <v>80</v>
      </c>
      <c r="E150" s="24">
        <v>25.7</v>
      </c>
      <c r="F150" s="27"/>
      <c r="G150" s="27"/>
      <c r="H150" s="27"/>
      <c r="I150" s="28"/>
    </row>
    <row r="151" spans="1:9" x14ac:dyDescent="0.35">
      <c r="A151" s="21" t="s">
        <v>11346</v>
      </c>
      <c r="B151" s="21">
        <v>1040</v>
      </c>
      <c r="C151" s="21">
        <v>740</v>
      </c>
      <c r="D151" s="21">
        <v>80</v>
      </c>
      <c r="E151" s="24">
        <v>18.100000000000001</v>
      </c>
      <c r="F151" s="27"/>
      <c r="G151" s="27"/>
      <c r="H151" s="27"/>
      <c r="I151" s="28"/>
    </row>
    <row r="152" spans="1:9" x14ac:dyDescent="0.35">
      <c r="A152" s="21" t="s">
        <v>11350</v>
      </c>
      <c r="B152" s="21">
        <v>1240</v>
      </c>
      <c r="C152" s="21">
        <v>800</v>
      </c>
      <c r="D152" s="21">
        <v>80</v>
      </c>
      <c r="E152" s="24">
        <v>23.6</v>
      </c>
      <c r="F152" s="27"/>
      <c r="G152" s="27"/>
      <c r="H152" s="27"/>
      <c r="I152" s="28"/>
    </row>
    <row r="153" spans="1:9" x14ac:dyDescent="0.35">
      <c r="A153" s="21" t="s">
        <v>11354</v>
      </c>
      <c r="B153" s="21">
        <v>1240</v>
      </c>
      <c r="C153" s="21">
        <v>840</v>
      </c>
      <c r="D153" s="21">
        <v>80</v>
      </c>
      <c r="E153" s="24">
        <v>25</v>
      </c>
      <c r="F153" s="27"/>
      <c r="G153" s="27"/>
      <c r="H153" s="27"/>
      <c r="I153" s="28"/>
    </row>
    <row r="154" spans="1:9" x14ac:dyDescent="0.35">
      <c r="A154" s="21" t="s">
        <v>11358</v>
      </c>
      <c r="B154" s="21">
        <v>1240</v>
      </c>
      <c r="C154" s="21">
        <v>940</v>
      </c>
      <c r="D154" s="21">
        <v>80</v>
      </c>
      <c r="E154" s="24">
        <v>27.4</v>
      </c>
      <c r="F154" s="27"/>
      <c r="G154" s="27"/>
      <c r="H154" s="27"/>
      <c r="I154" s="28"/>
    </row>
    <row r="155" spans="1:9" x14ac:dyDescent="0.35">
      <c r="A155" s="27" t="s">
        <v>11362</v>
      </c>
      <c r="B155" s="48">
        <v>1340</v>
      </c>
      <c r="C155" s="48">
        <v>850</v>
      </c>
      <c r="D155" s="48">
        <v>840</v>
      </c>
      <c r="E155" s="28">
        <v>27</v>
      </c>
      <c r="F155" s="27"/>
      <c r="G155" s="27"/>
      <c r="H155" s="27"/>
      <c r="I155" s="28"/>
    </row>
    <row r="156" spans="1:9" x14ac:dyDescent="0.35">
      <c r="A156" s="21" t="s">
        <v>14868</v>
      </c>
      <c r="B156" s="21">
        <v>1440</v>
      </c>
      <c r="C156" s="21">
        <v>740</v>
      </c>
      <c r="D156" s="21">
        <v>80</v>
      </c>
      <c r="E156" s="24">
        <v>26</v>
      </c>
      <c r="F156" s="27"/>
      <c r="G156" s="27"/>
      <c r="H156" s="27"/>
      <c r="I156" s="28"/>
    </row>
    <row r="157" spans="1:9" x14ac:dyDescent="0.35">
      <c r="A157" s="21" t="s">
        <v>14872</v>
      </c>
      <c r="B157" s="21">
        <v>1440</v>
      </c>
      <c r="C157" s="21">
        <v>800</v>
      </c>
      <c r="D157" s="21">
        <v>80</v>
      </c>
      <c r="E157" s="24">
        <v>27.8</v>
      </c>
      <c r="F157" s="27"/>
      <c r="G157" s="27"/>
      <c r="H157" s="27"/>
      <c r="I157" s="28"/>
    </row>
    <row r="158" spans="1:9" x14ac:dyDescent="0.35">
      <c r="A158" s="21" t="s">
        <v>11366</v>
      </c>
      <c r="B158" s="21">
        <v>1440</v>
      </c>
      <c r="C158" s="21">
        <v>840</v>
      </c>
      <c r="D158" s="21">
        <v>80</v>
      </c>
      <c r="E158" s="24">
        <v>31.4</v>
      </c>
      <c r="F158" s="27"/>
      <c r="G158" s="27"/>
      <c r="H158" s="27"/>
      <c r="I158" s="28"/>
    </row>
    <row r="159" spans="1:9" x14ac:dyDescent="0.35">
      <c r="A159" s="21" t="s">
        <v>11370</v>
      </c>
      <c r="B159" s="21">
        <v>1440</v>
      </c>
      <c r="C159" s="21">
        <v>940</v>
      </c>
      <c r="D159" s="21">
        <v>80</v>
      </c>
      <c r="E159" s="24">
        <v>31.4</v>
      </c>
      <c r="F159" s="27"/>
      <c r="G159" s="27"/>
      <c r="H159" s="27"/>
      <c r="I159" s="28"/>
    </row>
    <row r="160" spans="1:9" x14ac:dyDescent="0.35">
      <c r="A160" s="21" t="s">
        <v>14876</v>
      </c>
      <c r="B160" s="21">
        <v>1540</v>
      </c>
      <c r="C160" s="21">
        <v>740</v>
      </c>
      <c r="D160" s="21">
        <v>80</v>
      </c>
      <c r="E160" s="24">
        <v>28.9</v>
      </c>
      <c r="F160" s="27"/>
      <c r="G160" s="27"/>
      <c r="H160" s="27"/>
      <c r="I160" s="28"/>
    </row>
    <row r="161" spans="1:9" x14ac:dyDescent="0.35">
      <c r="A161" s="21" t="s">
        <v>11374</v>
      </c>
      <c r="B161" s="21">
        <v>1540</v>
      </c>
      <c r="C161" s="21">
        <v>800</v>
      </c>
      <c r="D161" s="21">
        <v>80</v>
      </c>
      <c r="E161" s="24">
        <v>29.1</v>
      </c>
      <c r="F161" s="27"/>
      <c r="G161" s="27"/>
      <c r="H161" s="27"/>
      <c r="I161" s="28"/>
    </row>
    <row r="162" spans="1:9" x14ac:dyDescent="0.35">
      <c r="A162" s="21" t="s">
        <v>14880</v>
      </c>
      <c r="B162" s="21">
        <v>1540</v>
      </c>
      <c r="C162" s="21">
        <v>840</v>
      </c>
      <c r="D162" s="21">
        <v>80</v>
      </c>
      <c r="E162" s="24">
        <v>29.3</v>
      </c>
      <c r="F162" s="27"/>
      <c r="G162" s="27"/>
      <c r="H162" s="27"/>
      <c r="I162" s="28"/>
    </row>
    <row r="163" spans="1:9" x14ac:dyDescent="0.35">
      <c r="A163" s="21" t="s">
        <v>14884</v>
      </c>
      <c r="B163" s="21">
        <v>1540</v>
      </c>
      <c r="C163" s="21">
        <v>940</v>
      </c>
      <c r="D163" s="21">
        <v>80</v>
      </c>
      <c r="E163" s="24">
        <v>35.5</v>
      </c>
      <c r="F163" s="27"/>
      <c r="G163" s="27"/>
      <c r="H163" s="27"/>
      <c r="I163" s="28"/>
    </row>
    <row r="164" spans="1:9" x14ac:dyDescent="0.35">
      <c r="A164" s="21" t="s">
        <v>14888</v>
      </c>
      <c r="B164" s="21">
        <v>1640</v>
      </c>
      <c r="C164" s="21">
        <v>740</v>
      </c>
      <c r="D164" s="21">
        <v>80</v>
      </c>
      <c r="E164" s="24">
        <v>30.8</v>
      </c>
      <c r="F164" s="27"/>
      <c r="G164" s="27"/>
      <c r="H164" s="27"/>
      <c r="I164" s="28"/>
    </row>
    <row r="165" spans="1:9" x14ac:dyDescent="0.35">
      <c r="A165" s="21" t="s">
        <v>14892</v>
      </c>
      <c r="B165" s="21">
        <v>1640</v>
      </c>
      <c r="C165" s="21">
        <v>800</v>
      </c>
      <c r="D165" s="21">
        <v>80</v>
      </c>
      <c r="E165" s="24">
        <v>31.4</v>
      </c>
      <c r="F165" s="27"/>
      <c r="G165" s="27"/>
      <c r="H165" s="27"/>
      <c r="I165" s="28"/>
    </row>
    <row r="166" spans="1:9" x14ac:dyDescent="0.35">
      <c r="A166" s="21" t="s">
        <v>11378</v>
      </c>
      <c r="B166" s="21">
        <v>1640</v>
      </c>
      <c r="C166" s="21">
        <v>840</v>
      </c>
      <c r="D166" s="21">
        <v>80</v>
      </c>
      <c r="E166" s="24">
        <v>34.9</v>
      </c>
      <c r="F166" s="27"/>
      <c r="G166" s="27"/>
      <c r="H166" s="27"/>
      <c r="I166" s="28"/>
    </row>
    <row r="167" spans="1:9" x14ac:dyDescent="0.35">
      <c r="A167" s="21" t="s">
        <v>14896</v>
      </c>
      <c r="B167" s="21">
        <v>1640</v>
      </c>
      <c r="C167" s="21">
        <v>940</v>
      </c>
      <c r="D167" s="21">
        <v>80</v>
      </c>
      <c r="E167" s="24">
        <v>39.5</v>
      </c>
      <c r="F167" s="27"/>
      <c r="G167" s="27"/>
      <c r="H167" s="27"/>
      <c r="I167" s="28"/>
    </row>
    <row r="168" spans="1:9" x14ac:dyDescent="0.35">
      <c r="A168" s="21" t="s">
        <v>11382</v>
      </c>
      <c r="B168" s="21">
        <v>1740</v>
      </c>
      <c r="C168" s="21">
        <v>740</v>
      </c>
      <c r="D168" s="21">
        <v>80</v>
      </c>
      <c r="E168" s="24">
        <v>32.200000000000003</v>
      </c>
      <c r="F168" s="27"/>
      <c r="G168" s="27"/>
      <c r="H168" s="27"/>
      <c r="I168" s="28"/>
    </row>
    <row r="169" spans="1:9" x14ac:dyDescent="0.35">
      <c r="A169" s="21" t="s">
        <v>11386</v>
      </c>
      <c r="B169" s="21">
        <v>1740</v>
      </c>
      <c r="C169" s="21">
        <v>800</v>
      </c>
      <c r="D169" s="21">
        <v>80</v>
      </c>
      <c r="E169" s="24">
        <v>35.9</v>
      </c>
      <c r="F169" s="27"/>
      <c r="G169" s="27"/>
      <c r="H169" s="27"/>
      <c r="I169" s="28"/>
    </row>
    <row r="170" spans="1:9" x14ac:dyDescent="0.35">
      <c r="A170" s="21" t="s">
        <v>11390</v>
      </c>
      <c r="B170" s="21">
        <v>1740</v>
      </c>
      <c r="C170" s="21">
        <v>840</v>
      </c>
      <c r="D170" s="21">
        <v>80</v>
      </c>
      <c r="E170" s="24">
        <v>35.1</v>
      </c>
      <c r="F170" s="27"/>
      <c r="G170" s="27"/>
      <c r="H170" s="27"/>
      <c r="I170" s="28"/>
    </row>
    <row r="171" spans="1:9" x14ac:dyDescent="0.35">
      <c r="A171" s="21" t="s">
        <v>14900</v>
      </c>
      <c r="B171" s="21">
        <v>1740</v>
      </c>
      <c r="C171" s="21">
        <v>940</v>
      </c>
      <c r="D171" s="21">
        <v>80</v>
      </c>
      <c r="E171" s="24">
        <v>41.6</v>
      </c>
      <c r="F171" s="27"/>
      <c r="G171" s="27"/>
      <c r="H171" s="27"/>
      <c r="I171" s="28"/>
    </row>
    <row r="172" spans="1:9" x14ac:dyDescent="0.35">
      <c r="A172" s="27" t="s">
        <v>14904</v>
      </c>
      <c r="B172" s="48">
        <v>1840</v>
      </c>
      <c r="C172" s="48">
        <v>840</v>
      </c>
      <c r="D172" s="48">
        <v>80</v>
      </c>
      <c r="E172" s="28">
        <v>37.200000000000003</v>
      </c>
      <c r="F172" s="27"/>
      <c r="G172" s="27"/>
      <c r="H172" s="27"/>
      <c r="I172" s="28"/>
    </row>
    <row r="173" spans="1:9" x14ac:dyDescent="0.35">
      <c r="A173" s="27" t="s">
        <v>14908</v>
      </c>
      <c r="B173" s="48">
        <v>1840</v>
      </c>
      <c r="C173" s="48">
        <v>940</v>
      </c>
      <c r="D173" s="48">
        <v>80</v>
      </c>
      <c r="E173" s="28">
        <v>42.5</v>
      </c>
      <c r="F173" s="27"/>
      <c r="G173" s="27"/>
      <c r="H173" s="27"/>
      <c r="I173" s="28"/>
    </row>
    <row r="174" spans="1:9" x14ac:dyDescent="0.35">
      <c r="A174" s="21" t="s">
        <v>11394</v>
      </c>
      <c r="B174" s="21">
        <v>954</v>
      </c>
      <c r="C174" s="21">
        <v>954</v>
      </c>
      <c r="D174" s="21">
        <v>80</v>
      </c>
      <c r="E174" s="24">
        <v>20</v>
      </c>
      <c r="F174" s="27"/>
      <c r="G174" s="27"/>
      <c r="H174" s="27"/>
      <c r="I174" s="28"/>
    </row>
    <row r="175" spans="1:9" x14ac:dyDescent="0.35">
      <c r="A175" s="21" t="s">
        <v>11398</v>
      </c>
      <c r="B175" s="21">
        <v>1090</v>
      </c>
      <c r="C175" s="21">
        <v>990</v>
      </c>
      <c r="D175" s="21">
        <v>80</v>
      </c>
      <c r="E175" s="24">
        <v>31</v>
      </c>
      <c r="F175" s="27"/>
      <c r="G175" s="27"/>
      <c r="H175" s="27"/>
      <c r="I175" s="28"/>
    </row>
    <row r="176" spans="1:9" x14ac:dyDescent="0.35">
      <c r="A176" s="26" t="s">
        <v>11402</v>
      </c>
      <c r="B176" s="49">
        <v>840</v>
      </c>
      <c r="C176" s="49">
        <v>840</v>
      </c>
      <c r="D176" s="49">
        <v>80</v>
      </c>
      <c r="E176" s="28">
        <v>12</v>
      </c>
      <c r="F176" s="27"/>
      <c r="G176" s="27"/>
      <c r="H176" s="27"/>
      <c r="I176" s="28"/>
    </row>
    <row r="177" spans="1:9" x14ac:dyDescent="0.35">
      <c r="A177" s="26" t="s">
        <v>14912</v>
      </c>
      <c r="B177" s="49">
        <v>800</v>
      </c>
      <c r="C177" s="49">
        <v>800</v>
      </c>
      <c r="D177" s="49">
        <v>85</v>
      </c>
      <c r="E177" s="28">
        <v>12</v>
      </c>
      <c r="F177" s="27"/>
      <c r="G177" s="27"/>
      <c r="H177" s="27"/>
      <c r="I177" s="28"/>
    </row>
    <row r="178" spans="1:9" x14ac:dyDescent="0.35">
      <c r="A178" s="21" t="s">
        <v>11406</v>
      </c>
      <c r="B178" s="21">
        <v>940</v>
      </c>
      <c r="C178" s="21">
        <v>800</v>
      </c>
      <c r="D178" s="21">
        <v>80</v>
      </c>
      <c r="E178" s="24">
        <v>17.399999999999999</v>
      </c>
      <c r="F178" s="27"/>
      <c r="G178" s="27"/>
      <c r="H178" s="27"/>
      <c r="I178" s="28"/>
    </row>
    <row r="179" spans="1:9" x14ac:dyDescent="0.35">
      <c r="A179" s="21" t="s">
        <v>11410</v>
      </c>
      <c r="B179" s="21">
        <v>940</v>
      </c>
      <c r="C179" s="21">
        <v>800</v>
      </c>
      <c r="D179" s="21">
        <v>80</v>
      </c>
      <c r="E179" s="24">
        <v>17.399999999999999</v>
      </c>
      <c r="F179" s="27"/>
      <c r="G179" s="27"/>
      <c r="H179" s="27"/>
      <c r="I179" s="28"/>
    </row>
    <row r="180" spans="1:9" x14ac:dyDescent="0.35">
      <c r="A180" s="21" t="s">
        <v>11414</v>
      </c>
      <c r="B180" s="21">
        <v>940</v>
      </c>
      <c r="C180" s="21">
        <v>840</v>
      </c>
      <c r="D180" s="21">
        <v>80</v>
      </c>
      <c r="E180" s="24">
        <v>15.3</v>
      </c>
      <c r="F180" s="27"/>
      <c r="G180" s="27"/>
      <c r="H180" s="27"/>
      <c r="I180" s="28"/>
    </row>
    <row r="181" spans="1:9" x14ac:dyDescent="0.35">
      <c r="A181" s="21" t="s">
        <v>11418</v>
      </c>
      <c r="B181" s="21">
        <v>940</v>
      </c>
      <c r="C181" s="21">
        <v>840</v>
      </c>
      <c r="D181" s="21">
        <v>80</v>
      </c>
      <c r="E181" s="24">
        <v>16.3</v>
      </c>
      <c r="F181" s="27"/>
      <c r="G181" s="27"/>
      <c r="H181" s="27"/>
      <c r="I181" s="28"/>
    </row>
    <row r="182" spans="1:9" x14ac:dyDescent="0.35">
      <c r="A182" s="21" t="s">
        <v>11422</v>
      </c>
      <c r="B182" s="21">
        <v>840</v>
      </c>
      <c r="C182" s="21">
        <v>840</v>
      </c>
      <c r="D182" s="21">
        <v>80</v>
      </c>
      <c r="E182" s="24">
        <v>15.4</v>
      </c>
      <c r="F182" s="27"/>
      <c r="G182" s="27"/>
      <c r="H182" s="27"/>
      <c r="I182" s="28"/>
    </row>
    <row r="183" spans="1:9" x14ac:dyDescent="0.35">
      <c r="A183" s="21" t="s">
        <v>11426</v>
      </c>
      <c r="B183" s="21">
        <v>940</v>
      </c>
      <c r="C183" s="21">
        <v>940</v>
      </c>
      <c r="D183" s="21">
        <v>80</v>
      </c>
      <c r="E183" s="24">
        <v>19.899999999999999</v>
      </c>
      <c r="F183" s="27"/>
      <c r="G183" s="27"/>
      <c r="H183" s="27"/>
      <c r="I183" s="28"/>
    </row>
    <row r="184" spans="1:9" x14ac:dyDescent="0.35">
      <c r="A184" s="21" t="s">
        <v>14916</v>
      </c>
      <c r="B184" s="21">
        <v>1040</v>
      </c>
      <c r="C184" s="21">
        <v>1040</v>
      </c>
      <c r="D184" s="21">
        <v>80</v>
      </c>
      <c r="E184" s="24">
        <v>24.3</v>
      </c>
      <c r="F184" s="27"/>
      <c r="G184" s="27"/>
      <c r="H184" s="27"/>
      <c r="I184" s="28"/>
    </row>
    <row r="185" spans="1:9" x14ac:dyDescent="0.35">
      <c r="A185" s="21" t="s">
        <v>11430</v>
      </c>
      <c r="B185" s="21">
        <v>1040</v>
      </c>
      <c r="C185" s="21">
        <v>840</v>
      </c>
      <c r="D185" s="21">
        <v>80</v>
      </c>
      <c r="E185" s="24">
        <v>18.600000000000001</v>
      </c>
      <c r="F185" s="27"/>
      <c r="G185" s="27"/>
      <c r="H185" s="27"/>
      <c r="I185" s="28"/>
    </row>
    <row r="186" spans="1:9" x14ac:dyDescent="0.35">
      <c r="A186" s="21" t="s">
        <v>11434</v>
      </c>
      <c r="B186" s="21">
        <v>1040</v>
      </c>
      <c r="C186" s="21">
        <v>840</v>
      </c>
      <c r="D186" s="21">
        <v>80</v>
      </c>
      <c r="E186" s="24">
        <v>18.5</v>
      </c>
      <c r="F186" s="27"/>
      <c r="G186" s="27"/>
      <c r="H186" s="27"/>
      <c r="I186" s="28"/>
    </row>
    <row r="187" spans="1:9" x14ac:dyDescent="0.35">
      <c r="A187" s="21" t="s">
        <v>14920</v>
      </c>
      <c r="B187" s="21">
        <v>1040</v>
      </c>
      <c r="C187" s="21">
        <v>940</v>
      </c>
      <c r="D187" s="21">
        <v>80</v>
      </c>
      <c r="E187" s="24">
        <v>21.7</v>
      </c>
      <c r="F187" s="27"/>
      <c r="G187" s="27"/>
      <c r="H187" s="27"/>
      <c r="I187" s="28"/>
    </row>
    <row r="188" spans="1:9" x14ac:dyDescent="0.35">
      <c r="A188" s="21" t="s">
        <v>11438</v>
      </c>
      <c r="B188" s="21">
        <v>1040</v>
      </c>
      <c r="C188" s="21">
        <v>940</v>
      </c>
      <c r="D188" s="21">
        <v>80</v>
      </c>
      <c r="E188" s="24">
        <v>22.3</v>
      </c>
      <c r="F188" s="27"/>
      <c r="G188" s="27"/>
      <c r="H188" s="27"/>
      <c r="I188" s="28"/>
    </row>
    <row r="189" spans="1:9" x14ac:dyDescent="0.35">
      <c r="A189" s="21" t="s">
        <v>11442</v>
      </c>
      <c r="B189" s="21">
        <v>1240</v>
      </c>
      <c r="C189" s="21">
        <v>840</v>
      </c>
      <c r="D189" s="21">
        <v>80</v>
      </c>
      <c r="E189" s="24">
        <v>23.3</v>
      </c>
      <c r="F189" s="27"/>
      <c r="G189" s="27"/>
      <c r="H189" s="27"/>
      <c r="I189" s="28"/>
    </row>
    <row r="190" spans="1:9" x14ac:dyDescent="0.35">
      <c r="A190" s="21" t="s">
        <v>11446</v>
      </c>
      <c r="B190" s="21">
        <v>1240</v>
      </c>
      <c r="C190" s="21">
        <v>840</v>
      </c>
      <c r="D190" s="21">
        <v>80</v>
      </c>
      <c r="E190" s="24">
        <v>23.4</v>
      </c>
      <c r="F190" s="27"/>
      <c r="G190" s="27"/>
      <c r="H190" s="27"/>
      <c r="I190" s="28"/>
    </row>
    <row r="191" spans="1:9" x14ac:dyDescent="0.35">
      <c r="A191" s="21" t="s">
        <v>11450</v>
      </c>
      <c r="B191" s="21">
        <v>1240</v>
      </c>
      <c r="C191" s="21">
        <v>940</v>
      </c>
      <c r="D191" s="21">
        <v>80</v>
      </c>
      <c r="E191" s="24">
        <v>26.1</v>
      </c>
      <c r="F191" s="27"/>
      <c r="G191" s="27"/>
      <c r="H191" s="27"/>
      <c r="I191" s="28"/>
    </row>
    <row r="192" spans="1:9" x14ac:dyDescent="0.35">
      <c r="A192" s="21" t="s">
        <v>11454</v>
      </c>
      <c r="B192" s="21">
        <v>1240</v>
      </c>
      <c r="C192" s="21">
        <v>940</v>
      </c>
      <c r="D192" s="21">
        <v>80</v>
      </c>
      <c r="E192" s="24">
        <v>25.5</v>
      </c>
      <c r="F192" s="27"/>
      <c r="G192" s="27"/>
      <c r="H192" s="27"/>
      <c r="I192" s="28"/>
    </row>
    <row r="193" spans="1:9" x14ac:dyDescent="0.35">
      <c r="A193" s="21" t="s">
        <v>15080</v>
      </c>
      <c r="B193" s="21">
        <v>1910</v>
      </c>
      <c r="C193" s="21">
        <v>60</v>
      </c>
      <c r="D193" s="21">
        <v>60</v>
      </c>
      <c r="E193" s="24">
        <v>2.2999999999999998</v>
      </c>
      <c r="F193" s="27"/>
      <c r="G193" s="27"/>
      <c r="H193" s="27"/>
      <c r="I193" s="28"/>
    </row>
    <row r="194" spans="1:9" x14ac:dyDescent="0.35">
      <c r="A194" s="21" t="s">
        <v>16149</v>
      </c>
      <c r="B194" s="21">
        <v>1910</v>
      </c>
      <c r="C194" s="21">
        <v>290</v>
      </c>
      <c r="D194" s="21">
        <v>55</v>
      </c>
      <c r="E194" s="24">
        <v>8.77</v>
      </c>
      <c r="F194" s="27"/>
      <c r="G194" s="27"/>
      <c r="H194" s="27"/>
      <c r="I194" s="28"/>
    </row>
    <row r="195" spans="1:9" x14ac:dyDescent="0.35">
      <c r="A195" s="21" t="s">
        <v>16153</v>
      </c>
      <c r="B195" s="21">
        <v>1875</v>
      </c>
      <c r="C195" s="21">
        <v>400</v>
      </c>
      <c r="D195" s="21">
        <v>55</v>
      </c>
      <c r="E195" s="24">
        <v>13.48</v>
      </c>
      <c r="F195" s="27"/>
      <c r="G195" s="27"/>
      <c r="H195" s="27"/>
      <c r="I195" s="28"/>
    </row>
    <row r="196" spans="1:9" x14ac:dyDescent="0.35">
      <c r="A196" s="21" t="s">
        <v>12938</v>
      </c>
      <c r="B196" s="21">
        <v>1920</v>
      </c>
      <c r="C196" s="21">
        <v>750</v>
      </c>
      <c r="D196" s="21">
        <v>60</v>
      </c>
      <c r="E196" s="24">
        <v>29.5</v>
      </c>
      <c r="F196" s="27"/>
      <c r="G196" s="27"/>
      <c r="H196" s="27"/>
      <c r="I196" s="28"/>
    </row>
    <row r="197" spans="1:9" x14ac:dyDescent="0.35">
      <c r="A197" s="21" t="s">
        <v>16173</v>
      </c>
      <c r="B197" s="21">
        <v>1920</v>
      </c>
      <c r="C197" s="21">
        <v>810</v>
      </c>
      <c r="D197" s="21">
        <v>60</v>
      </c>
      <c r="E197" s="24">
        <v>32.5</v>
      </c>
      <c r="F197" s="27"/>
      <c r="G197" s="27"/>
      <c r="H197" s="27"/>
      <c r="I197" s="28"/>
    </row>
    <row r="198" spans="1:9" x14ac:dyDescent="0.35">
      <c r="A198" s="21" t="s">
        <v>12942</v>
      </c>
      <c r="B198" s="21">
        <v>1920</v>
      </c>
      <c r="C198" s="21">
        <v>850</v>
      </c>
      <c r="D198" s="21">
        <v>60</v>
      </c>
      <c r="E198" s="24">
        <v>34</v>
      </c>
      <c r="F198" s="27"/>
      <c r="G198" s="27"/>
      <c r="H198" s="27"/>
      <c r="I198" s="28"/>
    </row>
    <row r="199" spans="1:9" x14ac:dyDescent="0.35">
      <c r="A199" s="21" t="s">
        <v>12946</v>
      </c>
      <c r="B199" s="21">
        <v>1920</v>
      </c>
      <c r="C199" s="21">
        <v>950</v>
      </c>
      <c r="D199" s="21">
        <v>60</v>
      </c>
      <c r="E199" s="24">
        <v>38.200000000000003</v>
      </c>
      <c r="F199" s="27"/>
      <c r="G199" s="27"/>
      <c r="H199" s="27"/>
      <c r="I199" s="28"/>
    </row>
    <row r="200" spans="1:9" x14ac:dyDescent="0.35">
      <c r="A200" s="21" t="s">
        <v>12950</v>
      </c>
      <c r="B200" s="21">
        <v>1920</v>
      </c>
      <c r="C200" s="21">
        <v>1045</v>
      </c>
      <c r="D200" s="21">
        <v>65</v>
      </c>
      <c r="E200" s="24">
        <v>42.5</v>
      </c>
      <c r="F200" s="27"/>
      <c r="G200" s="27"/>
      <c r="H200" s="27"/>
      <c r="I200" s="28"/>
    </row>
    <row r="201" spans="1:9" x14ac:dyDescent="0.35">
      <c r="A201" s="21" t="s">
        <v>16177</v>
      </c>
      <c r="B201" s="21">
        <v>1920</v>
      </c>
      <c r="C201" s="21">
        <v>1250</v>
      </c>
      <c r="D201" s="21">
        <v>60</v>
      </c>
      <c r="E201" s="24">
        <v>50.5</v>
      </c>
      <c r="F201" s="27"/>
      <c r="G201" s="27"/>
      <c r="H201" s="27"/>
      <c r="I201" s="28"/>
    </row>
    <row r="202" spans="1:9" x14ac:dyDescent="0.35">
      <c r="A202" s="21" t="s">
        <v>12954</v>
      </c>
      <c r="B202" s="21">
        <v>1920</v>
      </c>
      <c r="C202" s="21">
        <v>1450</v>
      </c>
      <c r="D202" s="21">
        <v>60</v>
      </c>
      <c r="E202" s="24">
        <v>59.5</v>
      </c>
      <c r="F202" s="27"/>
      <c r="G202" s="27"/>
      <c r="H202" s="27"/>
      <c r="I202" s="28"/>
    </row>
    <row r="203" spans="1:9" x14ac:dyDescent="0.35">
      <c r="A203" s="26" t="s">
        <v>15084</v>
      </c>
      <c r="B203" s="26">
        <v>1960</v>
      </c>
      <c r="C203" s="26">
        <v>60</v>
      </c>
      <c r="D203" s="26">
        <v>60</v>
      </c>
      <c r="E203" s="25">
        <v>2.5</v>
      </c>
      <c r="F203" s="27"/>
      <c r="G203" s="27"/>
      <c r="H203" s="27"/>
      <c r="I203" s="28"/>
    </row>
    <row r="204" spans="1:9" x14ac:dyDescent="0.35">
      <c r="A204" s="26" t="s">
        <v>14548</v>
      </c>
      <c r="B204" s="26">
        <v>65</v>
      </c>
      <c r="C204" s="26">
        <v>725</v>
      </c>
      <c r="D204" s="26">
        <v>1960</v>
      </c>
      <c r="E204" s="25">
        <v>30.2</v>
      </c>
      <c r="F204" s="27"/>
      <c r="G204" s="27"/>
      <c r="H204" s="27"/>
      <c r="I204" s="28"/>
    </row>
    <row r="205" spans="1:9" x14ac:dyDescent="0.35">
      <c r="A205" s="26" t="s">
        <v>14552</v>
      </c>
      <c r="B205" s="26">
        <v>65</v>
      </c>
      <c r="C205" s="26">
        <v>785</v>
      </c>
      <c r="D205" s="26">
        <v>1960</v>
      </c>
      <c r="E205" s="25">
        <v>31.4</v>
      </c>
      <c r="F205" s="27"/>
      <c r="G205" s="27"/>
      <c r="H205" s="27"/>
      <c r="I205" s="28"/>
    </row>
    <row r="206" spans="1:9" x14ac:dyDescent="0.35">
      <c r="A206" s="26" t="s">
        <v>10591</v>
      </c>
      <c r="B206" s="26">
        <v>65</v>
      </c>
      <c r="C206" s="26">
        <v>825</v>
      </c>
      <c r="D206" s="26">
        <v>1960</v>
      </c>
      <c r="E206" s="25">
        <v>34</v>
      </c>
      <c r="F206" s="27"/>
      <c r="G206" s="27"/>
      <c r="H206" s="27"/>
      <c r="I206" s="28"/>
    </row>
    <row r="207" spans="1:9" x14ac:dyDescent="0.35">
      <c r="A207" s="26" t="s">
        <v>10595</v>
      </c>
      <c r="B207" s="26">
        <v>65</v>
      </c>
      <c r="C207" s="26">
        <v>925</v>
      </c>
      <c r="D207" s="26">
        <v>1960</v>
      </c>
      <c r="E207" s="25">
        <v>37.4</v>
      </c>
      <c r="F207" s="27"/>
      <c r="G207" s="27"/>
      <c r="H207" s="27"/>
      <c r="I207" s="28"/>
    </row>
    <row r="208" spans="1:9" x14ac:dyDescent="0.35">
      <c r="A208" s="26" t="s">
        <v>10539</v>
      </c>
      <c r="B208" s="26">
        <v>150</v>
      </c>
      <c r="C208" s="26">
        <v>480</v>
      </c>
      <c r="D208" s="26">
        <v>1960</v>
      </c>
      <c r="E208" s="25">
        <v>60.3</v>
      </c>
      <c r="F208" s="27"/>
      <c r="G208" s="27"/>
      <c r="H208" s="27"/>
      <c r="I208" s="28"/>
    </row>
    <row r="209" spans="1:9" x14ac:dyDescent="0.35">
      <c r="A209" s="26" t="s">
        <v>10551</v>
      </c>
      <c r="B209" s="26">
        <v>175</v>
      </c>
      <c r="C209" s="26">
        <v>1100</v>
      </c>
      <c r="D209" s="26">
        <v>3920</v>
      </c>
      <c r="E209" s="25">
        <v>74.3</v>
      </c>
      <c r="F209" s="27"/>
      <c r="G209" s="27"/>
      <c r="H209" s="27"/>
      <c r="I209" s="28"/>
    </row>
    <row r="210" spans="1:9" x14ac:dyDescent="0.35">
      <c r="A210" s="26" t="s">
        <v>10555</v>
      </c>
      <c r="B210" s="26">
        <v>175</v>
      </c>
      <c r="C210" s="26">
        <v>1100</v>
      </c>
      <c r="D210" s="26">
        <v>3920</v>
      </c>
      <c r="E210" s="25">
        <v>77.599999999999994</v>
      </c>
      <c r="F210" s="27"/>
      <c r="G210" s="27"/>
      <c r="H210" s="27"/>
      <c r="I210" s="28"/>
    </row>
    <row r="211" spans="1:9" x14ac:dyDescent="0.35">
      <c r="A211" s="26" t="s">
        <v>10583</v>
      </c>
      <c r="B211" s="26">
        <v>150</v>
      </c>
      <c r="C211" s="26">
        <v>430</v>
      </c>
      <c r="D211" s="26">
        <v>1960</v>
      </c>
      <c r="E211" s="25">
        <v>56.5</v>
      </c>
      <c r="F211" s="27"/>
      <c r="G211" s="27"/>
      <c r="H211" s="27"/>
      <c r="I211" s="28"/>
    </row>
    <row r="212" spans="1:9" x14ac:dyDescent="0.35">
      <c r="A212" s="26" t="s">
        <v>10531</v>
      </c>
      <c r="B212" s="26">
        <v>150</v>
      </c>
      <c r="C212" s="26">
        <v>540</v>
      </c>
      <c r="D212" s="26">
        <v>1960</v>
      </c>
      <c r="E212" s="25">
        <v>67</v>
      </c>
      <c r="F212" s="27"/>
      <c r="G212" s="27"/>
      <c r="H212" s="27"/>
      <c r="I212" s="28"/>
    </row>
    <row r="213" spans="1:9" x14ac:dyDescent="0.35">
      <c r="A213" s="26" t="s">
        <v>10571</v>
      </c>
      <c r="B213" s="26">
        <v>150</v>
      </c>
      <c r="C213" s="26">
        <v>430</v>
      </c>
      <c r="D213" s="26">
        <v>1960</v>
      </c>
      <c r="E213" s="25">
        <v>52</v>
      </c>
      <c r="F213" s="27"/>
      <c r="G213" s="27"/>
      <c r="H213" s="27"/>
      <c r="I213" s="28"/>
    </row>
    <row r="214" spans="1:9" x14ac:dyDescent="0.35">
      <c r="A214" s="26" t="s">
        <v>10579</v>
      </c>
      <c r="B214" s="26">
        <v>150</v>
      </c>
      <c r="C214" s="26">
        <v>430</v>
      </c>
      <c r="D214" s="26">
        <v>1960</v>
      </c>
      <c r="E214" s="25">
        <v>59.7</v>
      </c>
      <c r="F214" s="27"/>
      <c r="G214" s="27"/>
      <c r="H214" s="27"/>
      <c r="I214" s="28"/>
    </row>
    <row r="215" spans="1:9" x14ac:dyDescent="0.35">
      <c r="A215" s="26" t="s">
        <v>14508</v>
      </c>
      <c r="B215" s="26">
        <v>95</v>
      </c>
      <c r="C215" s="26">
        <v>1010</v>
      </c>
      <c r="D215" s="26">
        <v>1960</v>
      </c>
      <c r="E215" s="25">
        <v>40.6</v>
      </c>
      <c r="F215" s="27"/>
      <c r="G215" s="27"/>
      <c r="H215" s="27"/>
      <c r="I215" s="28"/>
    </row>
    <row r="216" spans="1:9" x14ac:dyDescent="0.35">
      <c r="A216" s="26" t="s">
        <v>10563</v>
      </c>
      <c r="B216" s="26">
        <v>1900</v>
      </c>
      <c r="C216" s="26">
        <v>700</v>
      </c>
      <c r="D216" s="26">
        <v>80</v>
      </c>
      <c r="E216" s="25">
        <v>28.1</v>
      </c>
      <c r="F216" s="27"/>
      <c r="G216" s="27"/>
      <c r="H216" s="27"/>
      <c r="I216" s="28"/>
    </row>
    <row r="217" spans="1:9" x14ac:dyDescent="0.35">
      <c r="A217" s="26" t="s">
        <v>10567</v>
      </c>
      <c r="B217" s="26">
        <v>95</v>
      </c>
      <c r="C217" s="26">
        <v>770</v>
      </c>
      <c r="D217" s="26">
        <v>1960</v>
      </c>
      <c r="E217" s="25">
        <v>30.3</v>
      </c>
      <c r="F217" s="27"/>
      <c r="G217" s="27"/>
      <c r="H217" s="27"/>
      <c r="I217" s="28"/>
    </row>
    <row r="218" spans="1:9" x14ac:dyDescent="0.35">
      <c r="A218" s="26" t="s">
        <v>10575</v>
      </c>
      <c r="B218" s="26">
        <v>95</v>
      </c>
      <c r="C218" s="26">
        <v>810</v>
      </c>
      <c r="D218" s="26">
        <v>1960</v>
      </c>
      <c r="E218" s="25">
        <v>31.4</v>
      </c>
      <c r="F218" s="27"/>
      <c r="G218" s="27"/>
      <c r="H218" s="27"/>
      <c r="I218" s="28"/>
    </row>
    <row r="219" spans="1:9" x14ac:dyDescent="0.35">
      <c r="A219" s="26" t="s">
        <v>10587</v>
      </c>
      <c r="B219" s="26">
        <v>1940</v>
      </c>
      <c r="C219" s="26">
        <v>920</v>
      </c>
      <c r="D219" s="26">
        <v>90</v>
      </c>
      <c r="E219" s="25">
        <v>35.1</v>
      </c>
      <c r="F219" s="27"/>
      <c r="G219" s="27"/>
      <c r="H219" s="27"/>
      <c r="I219" s="28"/>
    </row>
    <row r="220" spans="1:9" x14ac:dyDescent="0.35">
      <c r="A220" s="26" t="s">
        <v>10535</v>
      </c>
      <c r="B220" s="26">
        <v>65</v>
      </c>
      <c r="C220" s="26">
        <v>725</v>
      </c>
      <c r="D220" s="26">
        <v>1960</v>
      </c>
      <c r="E220" s="25">
        <v>41.8</v>
      </c>
      <c r="F220" s="27"/>
      <c r="G220" s="27"/>
      <c r="H220" s="27"/>
      <c r="I220" s="28"/>
    </row>
    <row r="221" spans="1:9" x14ac:dyDescent="0.35">
      <c r="A221" s="26" t="s">
        <v>10543</v>
      </c>
      <c r="B221" s="26">
        <v>65</v>
      </c>
      <c r="C221" s="26">
        <v>775</v>
      </c>
      <c r="D221" s="26">
        <v>1960</v>
      </c>
      <c r="E221" s="25">
        <v>45.7</v>
      </c>
      <c r="F221" s="27"/>
      <c r="G221" s="27"/>
      <c r="H221" s="27"/>
      <c r="I221" s="28"/>
    </row>
    <row r="222" spans="1:9" x14ac:dyDescent="0.35">
      <c r="A222" s="26" t="s">
        <v>10547</v>
      </c>
      <c r="B222" s="26">
        <v>60</v>
      </c>
      <c r="C222" s="26">
        <v>820</v>
      </c>
      <c r="D222" s="26">
        <v>1950</v>
      </c>
      <c r="E222" s="25">
        <v>49.8</v>
      </c>
      <c r="F222" s="27"/>
      <c r="G222" s="27"/>
      <c r="H222" s="27"/>
      <c r="I222" s="28"/>
    </row>
    <row r="223" spans="1:9" x14ac:dyDescent="0.35">
      <c r="A223" s="26" t="s">
        <v>10559</v>
      </c>
      <c r="B223" s="26">
        <v>65</v>
      </c>
      <c r="C223" s="26">
        <v>925</v>
      </c>
      <c r="D223" s="26">
        <v>1960</v>
      </c>
      <c r="E223" s="25">
        <v>57.6</v>
      </c>
      <c r="F223" s="27"/>
      <c r="G223" s="27"/>
      <c r="H223" s="27"/>
      <c r="I223" s="28"/>
    </row>
    <row r="224" spans="1:9" x14ac:dyDescent="0.35">
      <c r="A224" s="26" t="s">
        <v>16161</v>
      </c>
      <c r="B224" s="26">
        <v>2009</v>
      </c>
      <c r="C224" s="26">
        <v>1085</v>
      </c>
      <c r="D224" s="26">
        <v>65</v>
      </c>
      <c r="E224" s="25">
        <v>42.4</v>
      </c>
      <c r="F224" s="27"/>
      <c r="G224" s="27"/>
      <c r="H224" s="27"/>
      <c r="I224" s="28"/>
    </row>
    <row r="225" spans="1:9" x14ac:dyDescent="0.35">
      <c r="A225" s="26" t="s">
        <v>12922</v>
      </c>
      <c r="B225" s="26">
        <v>2009</v>
      </c>
      <c r="C225" s="26">
        <v>1250</v>
      </c>
      <c r="D225" s="26">
        <v>65</v>
      </c>
      <c r="E225" s="25">
        <v>50.4</v>
      </c>
      <c r="F225" s="27"/>
      <c r="G225" s="27"/>
      <c r="H225" s="27"/>
      <c r="I225" s="28"/>
    </row>
    <row r="226" spans="1:9" x14ac:dyDescent="0.35">
      <c r="A226" s="26" t="s">
        <v>16165</v>
      </c>
      <c r="B226" s="26">
        <v>2009</v>
      </c>
      <c r="C226" s="26">
        <v>1485</v>
      </c>
      <c r="D226" s="26">
        <v>65</v>
      </c>
      <c r="E226" s="25">
        <v>58.3</v>
      </c>
      <c r="F226" s="27"/>
      <c r="G226" s="27"/>
      <c r="H226" s="27"/>
      <c r="I226" s="28"/>
    </row>
    <row r="227" spans="1:9" x14ac:dyDescent="0.35">
      <c r="A227" s="26" t="s">
        <v>12926</v>
      </c>
      <c r="B227" s="26">
        <v>2009.9999999999998</v>
      </c>
      <c r="C227" s="26">
        <v>285</v>
      </c>
      <c r="D227" s="26">
        <v>55</v>
      </c>
      <c r="E227" s="25">
        <v>9.36</v>
      </c>
      <c r="F227" s="27"/>
      <c r="G227" s="27"/>
      <c r="H227" s="27"/>
      <c r="I227" s="28"/>
    </row>
    <row r="228" spans="1:9" x14ac:dyDescent="0.35">
      <c r="A228" s="26" t="s">
        <v>16169</v>
      </c>
      <c r="B228" s="26">
        <v>2009.9999999999998</v>
      </c>
      <c r="C228" s="26">
        <v>730</v>
      </c>
      <c r="D228" s="26">
        <v>65</v>
      </c>
      <c r="E228" s="25">
        <v>29.44</v>
      </c>
      <c r="F228" s="27"/>
      <c r="G228" s="27"/>
      <c r="H228" s="27"/>
      <c r="I228" s="28"/>
    </row>
    <row r="229" spans="1:9" x14ac:dyDescent="0.35">
      <c r="A229" s="26" t="s">
        <v>12930</v>
      </c>
      <c r="B229" s="26">
        <v>2009.9999999999998</v>
      </c>
      <c r="C229" s="26">
        <v>830</v>
      </c>
      <c r="D229" s="26">
        <v>65</v>
      </c>
      <c r="E229" s="25">
        <v>34.36</v>
      </c>
      <c r="F229" s="27"/>
      <c r="G229" s="27"/>
      <c r="H229" s="27"/>
      <c r="I229" s="28"/>
    </row>
    <row r="230" spans="1:9" x14ac:dyDescent="0.35">
      <c r="A230" s="26" t="s">
        <v>12934</v>
      </c>
      <c r="B230" s="26">
        <v>2009.9999999999998</v>
      </c>
      <c r="C230" s="26">
        <v>930</v>
      </c>
      <c r="D230" s="26">
        <v>65</v>
      </c>
      <c r="E230" s="25">
        <v>38.24</v>
      </c>
      <c r="F230" s="27"/>
      <c r="G230" s="27"/>
      <c r="H230" s="27"/>
      <c r="I230" s="28"/>
    </row>
    <row r="231" spans="1:9" x14ac:dyDescent="0.35">
      <c r="A231" s="26" t="s">
        <v>16157</v>
      </c>
      <c r="B231" s="26">
        <v>2000</v>
      </c>
      <c r="C231" s="26">
        <v>400</v>
      </c>
      <c r="D231" s="26">
        <v>55</v>
      </c>
      <c r="E231" s="25">
        <v>15.1</v>
      </c>
      <c r="F231" s="27"/>
      <c r="G231" s="27"/>
      <c r="H231" s="27"/>
      <c r="I231" s="28"/>
    </row>
    <row r="232" spans="1:9" x14ac:dyDescent="0.35">
      <c r="A232" s="50" t="s">
        <v>14353</v>
      </c>
      <c r="B232" s="27">
        <v>2009.9999999999998</v>
      </c>
      <c r="C232" s="27">
        <v>730</v>
      </c>
      <c r="D232" s="27">
        <v>65</v>
      </c>
      <c r="E232" s="54">
        <v>29.44</v>
      </c>
      <c r="F232" s="27">
        <v>43.999999999999993</v>
      </c>
      <c r="G232" s="27">
        <v>30</v>
      </c>
      <c r="H232" s="27">
        <v>45</v>
      </c>
      <c r="I232" s="55">
        <v>0.16</v>
      </c>
    </row>
    <row r="233" spans="1:9" x14ac:dyDescent="0.35">
      <c r="A233" s="50" t="s">
        <v>14357</v>
      </c>
      <c r="B233" s="27">
        <v>2009.9999999999998</v>
      </c>
      <c r="C233" s="27">
        <v>830</v>
      </c>
      <c r="D233" s="27">
        <v>65</v>
      </c>
      <c r="E233" s="54">
        <v>34.36</v>
      </c>
      <c r="F233" s="27">
        <v>43.999999999999993</v>
      </c>
      <c r="G233" s="27">
        <v>30</v>
      </c>
      <c r="H233" s="27">
        <v>45</v>
      </c>
      <c r="I233" s="55">
        <v>0.16</v>
      </c>
    </row>
    <row r="234" spans="1:9" x14ac:dyDescent="0.35">
      <c r="A234" s="50" t="s">
        <v>14361</v>
      </c>
      <c r="B234" s="27">
        <v>2009.9999999999998</v>
      </c>
      <c r="C234" s="27">
        <v>930</v>
      </c>
      <c r="D234" s="27">
        <v>65</v>
      </c>
      <c r="E234" s="54">
        <v>38.24</v>
      </c>
      <c r="F234" s="27">
        <v>43.999999999999993</v>
      </c>
      <c r="G234" s="27">
        <v>30</v>
      </c>
      <c r="H234" s="27">
        <v>45</v>
      </c>
      <c r="I234" s="55">
        <v>0.16</v>
      </c>
    </row>
    <row r="235" spans="1:9" x14ac:dyDescent="0.35">
      <c r="A235" s="50" t="s">
        <v>14365</v>
      </c>
      <c r="B235" s="27">
        <v>2008.9999999999998</v>
      </c>
      <c r="C235" s="27">
        <v>1085</v>
      </c>
      <c r="D235" s="27">
        <v>65</v>
      </c>
      <c r="E235" s="54">
        <v>42.4</v>
      </c>
      <c r="F235" s="27">
        <v>43.999999999999993</v>
      </c>
      <c r="G235" s="27">
        <v>30</v>
      </c>
      <c r="H235" s="27">
        <v>45</v>
      </c>
      <c r="I235" s="55">
        <v>0.16</v>
      </c>
    </row>
    <row r="236" spans="1:9" x14ac:dyDescent="0.35">
      <c r="A236" s="50" t="s">
        <v>14369</v>
      </c>
      <c r="B236" s="27">
        <v>2008.9999999999998</v>
      </c>
      <c r="C236" s="27">
        <v>1250</v>
      </c>
      <c r="D236" s="27">
        <v>65</v>
      </c>
      <c r="E236" s="54">
        <v>50.4</v>
      </c>
      <c r="F236" s="27">
        <v>43.999999999999993</v>
      </c>
      <c r="G236" s="27">
        <v>30</v>
      </c>
      <c r="H236" s="27">
        <v>45</v>
      </c>
      <c r="I236" s="55">
        <v>0.16</v>
      </c>
    </row>
    <row r="237" spans="1:9" x14ac:dyDescent="0.35">
      <c r="A237" s="50" t="s">
        <v>14373</v>
      </c>
      <c r="B237" s="27">
        <v>2008.9999999999998</v>
      </c>
      <c r="C237" s="27">
        <v>1485</v>
      </c>
      <c r="D237" s="27">
        <v>65</v>
      </c>
      <c r="E237" s="54">
        <v>58.3</v>
      </c>
      <c r="F237" s="27">
        <v>43.999999999999993</v>
      </c>
      <c r="G237" s="27">
        <v>30</v>
      </c>
      <c r="H237" s="27">
        <v>45</v>
      </c>
      <c r="I237" s="55">
        <v>0.16</v>
      </c>
    </row>
    <row r="238" spans="1:9" x14ac:dyDescent="0.35">
      <c r="A238" s="50" t="s">
        <v>14377</v>
      </c>
      <c r="B238" s="27">
        <v>2009.9999999999998</v>
      </c>
      <c r="C238" s="27">
        <v>730</v>
      </c>
      <c r="D238" s="27">
        <v>65</v>
      </c>
      <c r="E238" s="54">
        <v>29.44</v>
      </c>
      <c r="F238" s="27">
        <v>70.000000000000014</v>
      </c>
      <c r="G238" s="27">
        <v>100</v>
      </c>
      <c r="H238" s="27">
        <v>2029.9999999999998</v>
      </c>
      <c r="I238" s="55">
        <v>3</v>
      </c>
    </row>
    <row r="239" spans="1:9" x14ac:dyDescent="0.35">
      <c r="A239" s="50" t="s">
        <v>14381</v>
      </c>
      <c r="B239" s="27">
        <v>2009.9999999999998</v>
      </c>
      <c r="C239" s="27">
        <v>830</v>
      </c>
      <c r="D239" s="27">
        <v>65</v>
      </c>
      <c r="E239" s="54">
        <v>34.36</v>
      </c>
      <c r="F239" s="27">
        <v>70.000000000000014</v>
      </c>
      <c r="G239" s="27">
        <v>100</v>
      </c>
      <c r="H239" s="27">
        <v>2029.9999999999998</v>
      </c>
      <c r="I239" s="55">
        <v>3</v>
      </c>
    </row>
    <row r="240" spans="1:9" x14ac:dyDescent="0.35">
      <c r="A240" s="50" t="s">
        <v>14385</v>
      </c>
      <c r="B240" s="27">
        <v>2009.9999999999998</v>
      </c>
      <c r="C240" s="27">
        <v>930</v>
      </c>
      <c r="D240" s="27">
        <v>65</v>
      </c>
      <c r="E240" s="54">
        <v>38.24</v>
      </c>
      <c r="F240" s="27">
        <v>70.000000000000014</v>
      </c>
      <c r="G240" s="27">
        <v>100</v>
      </c>
      <c r="H240" s="27">
        <v>2029.9999999999998</v>
      </c>
      <c r="I240" s="55">
        <v>3</v>
      </c>
    </row>
    <row r="241" spans="1:9" x14ac:dyDescent="0.35">
      <c r="A241" s="50" t="s">
        <v>14389</v>
      </c>
      <c r="B241" s="27">
        <v>2008.9999999999998</v>
      </c>
      <c r="C241" s="27">
        <v>1085</v>
      </c>
      <c r="D241" s="27">
        <v>65</v>
      </c>
      <c r="E241" s="54">
        <v>42.4</v>
      </c>
      <c r="F241" s="27">
        <v>70.000000000000014</v>
      </c>
      <c r="G241" s="27">
        <v>100</v>
      </c>
      <c r="H241" s="27">
        <v>2029.9999999999998</v>
      </c>
      <c r="I241" s="55">
        <v>3</v>
      </c>
    </row>
    <row r="242" spans="1:9" x14ac:dyDescent="0.35">
      <c r="A242" s="50" t="s">
        <v>14393</v>
      </c>
      <c r="B242" s="27">
        <v>2008.9999999999998</v>
      </c>
      <c r="C242" s="27">
        <v>1250</v>
      </c>
      <c r="D242" s="27">
        <v>65</v>
      </c>
      <c r="E242" s="54">
        <v>50.4</v>
      </c>
      <c r="F242" s="27">
        <v>70.000000000000014</v>
      </c>
      <c r="G242" s="27">
        <v>100</v>
      </c>
      <c r="H242" s="27">
        <v>2029.9999999999998</v>
      </c>
      <c r="I242" s="55">
        <v>3</v>
      </c>
    </row>
    <row r="243" spans="1:9" x14ac:dyDescent="0.35">
      <c r="A243" s="50" t="s">
        <v>14397</v>
      </c>
      <c r="B243" s="27">
        <v>2008.9999999999998</v>
      </c>
      <c r="C243" s="27">
        <v>1485</v>
      </c>
      <c r="D243" s="27">
        <v>65</v>
      </c>
      <c r="E243" s="54">
        <v>58.3</v>
      </c>
      <c r="F243" s="27">
        <v>70.000000000000014</v>
      </c>
      <c r="G243" s="27">
        <v>100</v>
      </c>
      <c r="H243" s="27">
        <v>2029.9999999999998</v>
      </c>
      <c r="I243" s="55">
        <v>3</v>
      </c>
    </row>
    <row r="244" spans="1:9" x14ac:dyDescent="0.35">
      <c r="A244" s="57" t="s">
        <v>8942</v>
      </c>
      <c r="B244" s="60">
        <v>270</v>
      </c>
      <c r="C244" s="60">
        <v>180</v>
      </c>
      <c r="D244" s="60">
        <v>165</v>
      </c>
      <c r="E244" s="60">
        <v>3.17</v>
      </c>
      <c r="F244" s="60">
        <v>1080</v>
      </c>
      <c r="G244" s="60">
        <v>130</v>
      </c>
      <c r="H244" s="60">
        <v>75</v>
      </c>
      <c r="I244" s="60">
        <v>1.63</v>
      </c>
    </row>
    <row r="245" spans="1:9" x14ac:dyDescent="0.35">
      <c r="A245" s="62" t="s">
        <v>12456</v>
      </c>
      <c r="B245" s="64">
        <v>170</v>
      </c>
      <c r="C245" s="64">
        <v>135</v>
      </c>
      <c r="D245" s="64">
        <v>100</v>
      </c>
      <c r="E245" s="64">
        <v>0.41</v>
      </c>
      <c r="F245" s="65"/>
      <c r="G245" s="65"/>
      <c r="H245" s="65"/>
      <c r="I245" s="65"/>
    </row>
    <row r="246" spans="1:9" x14ac:dyDescent="0.35">
      <c r="A246" s="66" t="s">
        <v>17053</v>
      </c>
      <c r="B246" s="69">
        <v>900</v>
      </c>
      <c r="C246" s="69">
        <v>520</v>
      </c>
      <c r="D246" s="69">
        <v>375</v>
      </c>
      <c r="E246" s="64">
        <v>13.6</v>
      </c>
      <c r="F246" s="69">
        <v>565</v>
      </c>
      <c r="G246" s="69">
        <v>420</v>
      </c>
      <c r="H246" s="69">
        <v>90</v>
      </c>
      <c r="I246" s="64">
        <v>7</v>
      </c>
    </row>
    <row r="247" spans="1:9" x14ac:dyDescent="0.35">
      <c r="A247" s="62" t="s">
        <v>14189</v>
      </c>
      <c r="B247" s="64">
        <v>180</v>
      </c>
      <c r="C247" s="64">
        <v>110</v>
      </c>
      <c r="D247" s="64">
        <v>30</v>
      </c>
      <c r="E247" s="64">
        <v>0.3</v>
      </c>
      <c r="F247" s="65"/>
      <c r="G247" s="65"/>
      <c r="H247" s="65"/>
      <c r="I247" s="65"/>
    </row>
    <row r="248" spans="1:9" x14ac:dyDescent="0.35">
      <c r="A248" s="62" t="s">
        <v>12842</v>
      </c>
      <c r="B248" s="64">
        <v>90</v>
      </c>
      <c r="C248" s="64">
        <v>55</v>
      </c>
      <c r="D248" s="64">
        <v>40</v>
      </c>
      <c r="E248" s="64">
        <v>0.1</v>
      </c>
      <c r="F248" s="65"/>
      <c r="G248" s="65"/>
      <c r="H248" s="65"/>
      <c r="I248" s="65"/>
    </row>
    <row r="249" spans="1:9" x14ac:dyDescent="0.35">
      <c r="A249" s="62" t="s">
        <v>7286</v>
      </c>
      <c r="B249" s="64">
        <v>248</v>
      </c>
      <c r="C249" s="64">
        <v>84</v>
      </c>
      <c r="D249" s="64">
        <v>75</v>
      </c>
      <c r="E249" s="64">
        <v>0.35</v>
      </c>
      <c r="F249" s="65"/>
      <c r="G249" s="65"/>
      <c r="H249" s="65"/>
      <c r="I249" s="65"/>
    </row>
    <row r="250" spans="1:9" x14ac:dyDescent="0.35">
      <c r="A250" s="62" t="s">
        <v>9205</v>
      </c>
      <c r="B250" s="64">
        <v>395</v>
      </c>
      <c r="C250" s="64">
        <v>83</v>
      </c>
      <c r="D250" s="64">
        <v>75</v>
      </c>
      <c r="E250" s="64">
        <v>0.71</v>
      </c>
      <c r="F250" s="65"/>
      <c r="G250" s="65"/>
      <c r="H250" s="65"/>
      <c r="I250" s="65"/>
    </row>
    <row r="251" spans="1:9" x14ac:dyDescent="0.35">
      <c r="A251" s="62" t="s">
        <v>9249</v>
      </c>
      <c r="B251" s="64">
        <v>245</v>
      </c>
      <c r="C251" s="64">
        <v>135</v>
      </c>
      <c r="D251" s="64">
        <v>100</v>
      </c>
      <c r="E251" s="64">
        <v>0.3</v>
      </c>
      <c r="F251" s="65"/>
      <c r="G251" s="65"/>
      <c r="H251" s="65"/>
      <c r="I251" s="65"/>
    </row>
    <row r="252" spans="1:9" x14ac:dyDescent="0.35">
      <c r="A252" s="62" t="s">
        <v>9253</v>
      </c>
      <c r="B252" s="64">
        <v>500</v>
      </c>
      <c r="C252" s="64">
        <v>200</v>
      </c>
      <c r="D252" s="64">
        <v>75</v>
      </c>
      <c r="E252" s="64">
        <v>1</v>
      </c>
      <c r="F252" s="65"/>
      <c r="G252" s="65"/>
      <c r="H252" s="65"/>
      <c r="I252" s="65"/>
    </row>
    <row r="253" spans="1:9" x14ac:dyDescent="0.35">
      <c r="A253" s="70" t="s">
        <v>9185</v>
      </c>
      <c r="B253" s="64">
        <v>180</v>
      </c>
      <c r="C253" s="64">
        <v>110</v>
      </c>
      <c r="D253" s="64">
        <v>30</v>
      </c>
      <c r="E253" s="64">
        <v>0.25</v>
      </c>
      <c r="F253" s="65"/>
      <c r="G253" s="65"/>
      <c r="H253" s="65"/>
      <c r="I253" s="65"/>
    </row>
    <row r="254" spans="1:9" x14ac:dyDescent="0.35">
      <c r="A254" s="70" t="s">
        <v>10339</v>
      </c>
      <c r="B254" s="64">
        <v>269</v>
      </c>
      <c r="C254" s="64">
        <v>58</v>
      </c>
      <c r="D254" s="64">
        <v>625</v>
      </c>
      <c r="E254" s="64">
        <v>2.46</v>
      </c>
      <c r="F254" s="65"/>
      <c r="G254" s="65"/>
      <c r="H254" s="65"/>
      <c r="I254" s="65"/>
    </row>
    <row r="255" spans="1:9" x14ac:dyDescent="0.35">
      <c r="A255" s="70" t="s">
        <v>10411</v>
      </c>
      <c r="B255" s="64">
        <v>220</v>
      </c>
      <c r="C255" s="64">
        <v>120</v>
      </c>
      <c r="D255" s="64">
        <v>75</v>
      </c>
      <c r="E255" s="64">
        <v>1</v>
      </c>
      <c r="F255" s="65"/>
      <c r="G255" s="65"/>
      <c r="H255" s="65"/>
      <c r="I255" s="65"/>
    </row>
    <row r="256" spans="1:9" x14ac:dyDescent="0.35">
      <c r="A256" s="70" t="s">
        <v>10415</v>
      </c>
      <c r="B256" s="64">
        <v>180</v>
      </c>
      <c r="C256" s="64">
        <v>170</v>
      </c>
      <c r="D256" s="64">
        <v>60</v>
      </c>
      <c r="E256" s="64">
        <v>0.31</v>
      </c>
      <c r="F256" s="65"/>
      <c r="G256" s="65"/>
      <c r="H256" s="65"/>
      <c r="I256" s="65"/>
    </row>
    <row r="257" spans="1:9" x14ac:dyDescent="0.35">
      <c r="A257" s="70" t="s">
        <v>10419</v>
      </c>
      <c r="B257" s="64">
        <v>175</v>
      </c>
      <c r="C257" s="64">
        <v>165</v>
      </c>
      <c r="D257" s="64">
        <v>100</v>
      </c>
      <c r="E257" s="64">
        <v>1</v>
      </c>
      <c r="F257" s="65"/>
      <c r="G257" s="65"/>
      <c r="H257" s="65"/>
      <c r="I257" s="65"/>
    </row>
    <row r="258" spans="1:9" x14ac:dyDescent="0.35">
      <c r="A258" s="70" t="s">
        <v>10423</v>
      </c>
      <c r="B258" s="64">
        <v>480</v>
      </c>
      <c r="C258" s="64">
        <v>155</v>
      </c>
      <c r="D258" s="64">
        <v>68</v>
      </c>
      <c r="E258" s="64">
        <v>1</v>
      </c>
      <c r="F258" s="65"/>
      <c r="G258" s="65"/>
      <c r="H258" s="65"/>
      <c r="I258" s="65"/>
    </row>
    <row r="259" spans="1:9" x14ac:dyDescent="0.35">
      <c r="A259" s="70" t="s">
        <v>10427</v>
      </c>
      <c r="B259" s="64">
        <v>620</v>
      </c>
      <c r="C259" s="64">
        <v>105</v>
      </c>
      <c r="D259" s="64">
        <v>75</v>
      </c>
      <c r="E259" s="64">
        <v>1</v>
      </c>
      <c r="F259" s="65"/>
      <c r="G259" s="65"/>
      <c r="H259" s="65"/>
      <c r="I259" s="65"/>
    </row>
    <row r="260" spans="1:9" x14ac:dyDescent="0.35">
      <c r="A260" s="70" t="s">
        <v>10431</v>
      </c>
      <c r="B260" s="64">
        <v>131</v>
      </c>
      <c r="C260" s="64">
        <v>125</v>
      </c>
      <c r="D260" s="64">
        <v>61</v>
      </c>
      <c r="E260" s="64">
        <v>0.25</v>
      </c>
      <c r="F260" s="65"/>
      <c r="G260" s="65"/>
      <c r="H260" s="65"/>
      <c r="I260" s="65"/>
    </row>
    <row r="261" spans="1:9" x14ac:dyDescent="0.35">
      <c r="A261" s="70" t="s">
        <v>10435</v>
      </c>
      <c r="B261" s="64">
        <v>415</v>
      </c>
      <c r="C261" s="64">
        <v>185</v>
      </c>
      <c r="D261" s="64">
        <v>130</v>
      </c>
      <c r="E261" s="64">
        <v>1</v>
      </c>
      <c r="F261" s="65"/>
      <c r="G261" s="65"/>
      <c r="H261" s="65"/>
      <c r="I261" s="65"/>
    </row>
    <row r="262" spans="1:9" x14ac:dyDescent="0.35">
      <c r="A262" s="70" t="s">
        <v>10439</v>
      </c>
      <c r="B262" s="64">
        <v>190</v>
      </c>
      <c r="C262" s="64">
        <v>110</v>
      </c>
      <c r="D262" s="64">
        <v>95</v>
      </c>
      <c r="E262" s="64">
        <v>0.33</v>
      </c>
      <c r="F262" s="65"/>
      <c r="G262" s="65"/>
      <c r="H262" s="65"/>
      <c r="I262" s="65"/>
    </row>
    <row r="263" spans="1:9" x14ac:dyDescent="0.35">
      <c r="A263" s="70" t="s">
        <v>10443</v>
      </c>
      <c r="B263" s="64">
        <v>220</v>
      </c>
      <c r="C263" s="64">
        <v>220</v>
      </c>
      <c r="D263" s="64">
        <v>100</v>
      </c>
      <c r="E263" s="64">
        <v>0.5</v>
      </c>
      <c r="F263" s="65"/>
      <c r="G263" s="65"/>
      <c r="H263" s="65"/>
      <c r="I263" s="65"/>
    </row>
    <row r="264" spans="1:9" x14ac:dyDescent="0.35">
      <c r="A264" s="70" t="s">
        <v>10447</v>
      </c>
      <c r="B264" s="64">
        <v>265</v>
      </c>
      <c r="C264" s="64">
        <v>160</v>
      </c>
      <c r="D264" s="64">
        <v>140</v>
      </c>
      <c r="E264" s="64">
        <v>1.02</v>
      </c>
      <c r="F264" s="65"/>
      <c r="G264" s="65"/>
      <c r="H264" s="65"/>
      <c r="I264" s="65"/>
    </row>
    <row r="265" spans="1:9" x14ac:dyDescent="0.35">
      <c r="A265" s="71" t="s">
        <v>9607</v>
      </c>
      <c r="B265" s="52">
        <v>840</v>
      </c>
      <c r="C265" s="52">
        <v>525</v>
      </c>
      <c r="D265" s="52">
        <v>500</v>
      </c>
      <c r="E265" s="52">
        <v>11</v>
      </c>
      <c r="F265" s="52"/>
      <c r="G265" s="52"/>
      <c r="H265" s="52"/>
      <c r="I265" s="52"/>
    </row>
    <row r="266" spans="1:9" x14ac:dyDescent="0.35">
      <c r="A266" s="71" t="s">
        <v>9615</v>
      </c>
      <c r="B266" s="52">
        <v>840</v>
      </c>
      <c r="C266" s="52">
        <v>525</v>
      </c>
      <c r="D266" s="52">
        <v>500</v>
      </c>
      <c r="E266" s="52">
        <v>11</v>
      </c>
      <c r="F266" s="52"/>
      <c r="G266" s="52"/>
      <c r="H266" s="52"/>
      <c r="I266" s="52"/>
    </row>
    <row r="267" spans="1:9" x14ac:dyDescent="0.35">
      <c r="A267" s="71" t="s">
        <v>9611</v>
      </c>
      <c r="B267" s="52">
        <v>1285</v>
      </c>
      <c r="C267" s="52">
        <v>525</v>
      </c>
      <c r="D267" s="52">
        <v>55</v>
      </c>
      <c r="E267" s="52">
        <v>14.95</v>
      </c>
      <c r="F267" s="52"/>
      <c r="G267" s="52"/>
      <c r="H267" s="52"/>
      <c r="I267" s="52"/>
    </row>
    <row r="268" spans="1:9" x14ac:dyDescent="0.35">
      <c r="A268" s="71" t="s">
        <v>9619</v>
      </c>
      <c r="B268" s="52">
        <v>1285</v>
      </c>
      <c r="C268" s="52">
        <v>525</v>
      </c>
      <c r="D268" s="52">
        <v>55</v>
      </c>
      <c r="E268" s="52">
        <v>14.95</v>
      </c>
      <c r="F268" s="52"/>
      <c r="G268" s="52"/>
      <c r="H268" s="52"/>
      <c r="I268" s="52"/>
    </row>
    <row r="269" spans="1:9" x14ac:dyDescent="0.35">
      <c r="A269" s="71" t="s">
        <v>9667</v>
      </c>
      <c r="B269" s="52">
        <v>1870</v>
      </c>
      <c r="C269" s="52">
        <v>410</v>
      </c>
      <c r="D269" s="52">
        <v>95</v>
      </c>
      <c r="E269" s="52">
        <v>34.6</v>
      </c>
      <c r="F269" s="52">
        <v>130</v>
      </c>
      <c r="G269" s="52">
        <v>100</v>
      </c>
      <c r="H269" s="52">
        <v>40</v>
      </c>
      <c r="I269" s="52">
        <v>1.0900000000000001</v>
      </c>
    </row>
    <row r="270" spans="1:9" x14ac:dyDescent="0.35">
      <c r="A270" s="71" t="s">
        <v>9703</v>
      </c>
      <c r="B270" s="52">
        <v>1580</v>
      </c>
      <c r="C270" s="52">
        <v>410</v>
      </c>
      <c r="D270" s="52">
        <v>105</v>
      </c>
      <c r="E270" s="52">
        <v>31.5</v>
      </c>
      <c r="F270" s="52">
        <v>130</v>
      </c>
      <c r="G270" s="52">
        <v>100</v>
      </c>
      <c r="H270" s="52">
        <v>40</v>
      </c>
      <c r="I270" s="52">
        <v>1.0900000000000001</v>
      </c>
    </row>
    <row r="271" spans="1:9" x14ac:dyDescent="0.35">
      <c r="A271" s="71" t="s">
        <v>9759</v>
      </c>
      <c r="B271" s="52">
        <v>1580</v>
      </c>
      <c r="C271" s="52">
        <v>410</v>
      </c>
      <c r="D271" s="52">
        <v>95</v>
      </c>
      <c r="E271" s="52">
        <v>31</v>
      </c>
      <c r="F271" s="52">
        <v>130</v>
      </c>
      <c r="G271" s="52">
        <v>100</v>
      </c>
      <c r="H271" s="52">
        <v>40</v>
      </c>
      <c r="I271" s="52">
        <v>1.06</v>
      </c>
    </row>
    <row r="272" spans="1:9" x14ac:dyDescent="0.35">
      <c r="A272" s="71" t="s">
        <v>9767</v>
      </c>
      <c r="B272" s="52">
        <v>1870</v>
      </c>
      <c r="C272" s="52">
        <v>410</v>
      </c>
      <c r="D272" s="52">
        <v>95</v>
      </c>
      <c r="E272" s="52">
        <v>36</v>
      </c>
      <c r="F272" s="52">
        <v>130</v>
      </c>
      <c r="G272" s="52">
        <v>100</v>
      </c>
      <c r="H272" s="52">
        <v>40</v>
      </c>
      <c r="I272" s="52">
        <v>1.06</v>
      </c>
    </row>
    <row r="273" spans="1:9" x14ac:dyDescent="0.35">
      <c r="A273" s="71" t="s">
        <v>9795</v>
      </c>
      <c r="B273" s="52">
        <v>1580</v>
      </c>
      <c r="C273" s="52">
        <v>410</v>
      </c>
      <c r="D273" s="52">
        <v>120</v>
      </c>
      <c r="E273" s="52">
        <v>30</v>
      </c>
      <c r="F273" s="52">
        <v>130</v>
      </c>
      <c r="G273" s="52">
        <v>100</v>
      </c>
      <c r="H273" s="52">
        <v>40</v>
      </c>
      <c r="I273" s="52">
        <v>1.08</v>
      </c>
    </row>
    <row r="274" spans="1:9" x14ac:dyDescent="0.35">
      <c r="A274" s="71" t="s">
        <v>9803</v>
      </c>
      <c r="B274" s="52">
        <v>1870</v>
      </c>
      <c r="C274" s="52">
        <v>410</v>
      </c>
      <c r="D274" s="52">
        <v>95</v>
      </c>
      <c r="E274" s="52">
        <v>27</v>
      </c>
      <c r="F274" s="52">
        <v>130</v>
      </c>
      <c r="G274" s="52">
        <v>100</v>
      </c>
      <c r="H274" s="52">
        <v>40</v>
      </c>
      <c r="I274" s="52">
        <v>1.08</v>
      </c>
    </row>
    <row r="275" spans="1:9" x14ac:dyDescent="0.35">
      <c r="A275" s="71" t="s">
        <v>9819</v>
      </c>
      <c r="B275" s="52">
        <v>1580</v>
      </c>
      <c r="C275" s="52">
        <v>410</v>
      </c>
      <c r="D275" s="52">
        <v>95</v>
      </c>
      <c r="E275" s="52">
        <v>27</v>
      </c>
      <c r="F275" s="52">
        <v>130</v>
      </c>
      <c r="G275" s="52">
        <v>100</v>
      </c>
      <c r="H275" s="52">
        <v>40</v>
      </c>
      <c r="I275" s="52">
        <v>1.07</v>
      </c>
    </row>
    <row r="276" spans="1:9" x14ac:dyDescent="0.35">
      <c r="A276" s="71" t="s">
        <v>9827</v>
      </c>
      <c r="B276" s="52">
        <v>1870</v>
      </c>
      <c r="C276" s="52">
        <v>410</v>
      </c>
      <c r="D276" s="52">
        <v>110</v>
      </c>
      <c r="E276" s="52">
        <v>36</v>
      </c>
      <c r="F276" s="52">
        <v>130</v>
      </c>
      <c r="G276" s="52">
        <v>100</v>
      </c>
      <c r="H276" s="52">
        <v>40</v>
      </c>
      <c r="I276" s="52">
        <v>1.07</v>
      </c>
    </row>
    <row r="277" spans="1:9" x14ac:dyDescent="0.35">
      <c r="A277" s="71" t="s">
        <v>9655</v>
      </c>
      <c r="B277" s="52">
        <v>1870</v>
      </c>
      <c r="C277" s="52">
        <v>415</v>
      </c>
      <c r="D277" s="52">
        <v>85</v>
      </c>
      <c r="E277" s="52">
        <v>20.399999999999999</v>
      </c>
      <c r="F277" s="52">
        <v>130</v>
      </c>
      <c r="G277" s="52">
        <v>100</v>
      </c>
      <c r="H277" s="52">
        <v>40</v>
      </c>
      <c r="I277" s="52">
        <v>1.0900000000000001</v>
      </c>
    </row>
    <row r="278" spans="1:9" x14ac:dyDescent="0.35">
      <c r="A278" s="71" t="s">
        <v>9695</v>
      </c>
      <c r="B278" s="52">
        <v>1580</v>
      </c>
      <c r="C278" s="52">
        <v>410</v>
      </c>
      <c r="D278" s="52">
        <v>75</v>
      </c>
      <c r="E278" s="52">
        <v>17.48</v>
      </c>
      <c r="F278" s="52">
        <v>130</v>
      </c>
      <c r="G278" s="52">
        <v>100</v>
      </c>
      <c r="H278" s="52">
        <v>40</v>
      </c>
      <c r="I278" s="52">
        <v>1.0900000000000001</v>
      </c>
    </row>
    <row r="279" spans="1:9" x14ac:dyDescent="0.35">
      <c r="A279" s="71" t="s">
        <v>9903</v>
      </c>
      <c r="B279" s="52">
        <v>1850</v>
      </c>
      <c r="C279" s="52">
        <v>430</v>
      </c>
      <c r="D279" s="52">
        <v>100</v>
      </c>
      <c r="E279" s="52">
        <v>35.31</v>
      </c>
      <c r="F279" s="52">
        <v>130</v>
      </c>
      <c r="G279" s="52">
        <v>100</v>
      </c>
      <c r="H279" s="52">
        <v>40</v>
      </c>
      <c r="I279" s="52">
        <v>1.0900000000000001</v>
      </c>
    </row>
    <row r="280" spans="1:9" x14ac:dyDescent="0.35">
      <c r="A280" s="71" t="s">
        <v>9911</v>
      </c>
      <c r="B280" s="52">
        <v>1550</v>
      </c>
      <c r="C280" s="52">
        <v>415</v>
      </c>
      <c r="D280" s="52">
        <v>100</v>
      </c>
      <c r="E280" s="52">
        <v>30.72</v>
      </c>
      <c r="F280" s="52">
        <v>130</v>
      </c>
      <c r="G280" s="52">
        <v>100</v>
      </c>
      <c r="H280" s="52">
        <v>40</v>
      </c>
      <c r="I280" s="52">
        <v>1.0900000000000001</v>
      </c>
    </row>
    <row r="281" spans="1:9" x14ac:dyDescent="0.35">
      <c r="A281" s="71" t="s">
        <v>9927</v>
      </c>
      <c r="B281" s="52">
        <v>1835</v>
      </c>
      <c r="C281" s="52">
        <v>420</v>
      </c>
      <c r="D281" s="52">
        <v>100</v>
      </c>
      <c r="E281" s="52">
        <v>36</v>
      </c>
      <c r="F281" s="52">
        <v>130</v>
      </c>
      <c r="G281" s="52">
        <v>100</v>
      </c>
      <c r="H281" s="52">
        <v>40</v>
      </c>
      <c r="I281" s="52">
        <v>1.06</v>
      </c>
    </row>
    <row r="282" spans="1:9" x14ac:dyDescent="0.35">
      <c r="A282" s="71" t="s">
        <v>9935</v>
      </c>
      <c r="B282" s="52">
        <v>1570</v>
      </c>
      <c r="C282" s="52">
        <v>420</v>
      </c>
      <c r="D282" s="52">
        <v>100</v>
      </c>
      <c r="E282" s="52">
        <v>30.24</v>
      </c>
      <c r="F282" s="52">
        <v>130</v>
      </c>
      <c r="G282" s="52">
        <v>100</v>
      </c>
      <c r="H282" s="52">
        <v>40</v>
      </c>
      <c r="I282" s="52">
        <v>1.06</v>
      </c>
    </row>
    <row r="283" spans="1:9" x14ac:dyDescent="0.35">
      <c r="A283" s="71" t="s">
        <v>12140</v>
      </c>
      <c r="B283" s="52">
        <v>85</v>
      </c>
      <c r="C283" s="52">
        <v>145</v>
      </c>
      <c r="D283" s="52">
        <v>185</v>
      </c>
      <c r="E283" s="52">
        <v>0.83</v>
      </c>
      <c r="F283" s="52"/>
      <c r="G283" s="52"/>
      <c r="H283" s="52"/>
      <c r="I283" s="52" t="s">
        <v>16707</v>
      </c>
    </row>
    <row r="284" spans="1:9" x14ac:dyDescent="0.35">
      <c r="A284" s="71" t="s">
        <v>15199</v>
      </c>
      <c r="B284" s="52">
        <v>85</v>
      </c>
      <c r="C284" s="52">
        <v>145</v>
      </c>
      <c r="D284" s="52">
        <v>185</v>
      </c>
      <c r="E284" s="52">
        <v>0.83</v>
      </c>
      <c r="F284" s="52"/>
      <c r="G284" s="52"/>
      <c r="H284" s="52"/>
      <c r="I284" s="52" t="s">
        <v>16707</v>
      </c>
    </row>
    <row r="285" spans="1:9" x14ac:dyDescent="0.35">
      <c r="A285" s="71" t="s">
        <v>12144</v>
      </c>
      <c r="B285" s="52">
        <v>85</v>
      </c>
      <c r="C285" s="52">
        <v>145</v>
      </c>
      <c r="D285" s="52">
        <v>185</v>
      </c>
      <c r="E285" s="52">
        <v>0.83</v>
      </c>
      <c r="F285" s="52"/>
      <c r="G285" s="52"/>
      <c r="H285" s="52"/>
      <c r="I285" s="52" t="s">
        <v>16707</v>
      </c>
    </row>
    <row r="286" spans="1:9" x14ac:dyDescent="0.35">
      <c r="A286" s="75" t="s">
        <v>10802</v>
      </c>
      <c r="B286" s="77">
        <v>870</v>
      </c>
      <c r="C286" s="77">
        <v>425</v>
      </c>
      <c r="D286" s="77">
        <v>500</v>
      </c>
      <c r="E286" s="77">
        <v>10</v>
      </c>
      <c r="F286" s="77" t="s">
        <v>16707</v>
      </c>
      <c r="G286" s="77" t="s">
        <v>16707</v>
      </c>
      <c r="H286" s="77" t="s">
        <v>16707</v>
      </c>
      <c r="I286" s="77" t="s">
        <v>16707</v>
      </c>
    </row>
    <row r="287" spans="1:9" x14ac:dyDescent="0.35">
      <c r="A287" s="75" t="s">
        <v>10806</v>
      </c>
      <c r="B287" s="77">
        <v>1052</v>
      </c>
      <c r="C287" s="77">
        <v>510</v>
      </c>
      <c r="D287" s="77">
        <v>45</v>
      </c>
      <c r="E287" s="77">
        <v>11.51</v>
      </c>
      <c r="F287" s="77" t="s">
        <v>16707</v>
      </c>
      <c r="G287" s="77" t="s">
        <v>16707</v>
      </c>
      <c r="H287" s="77" t="s">
        <v>16707</v>
      </c>
      <c r="I287" s="77" t="s">
        <v>16707</v>
      </c>
    </row>
    <row r="288" spans="1:9" x14ac:dyDescent="0.35">
      <c r="A288" s="75" t="s">
        <v>10810</v>
      </c>
      <c r="B288" s="77">
        <v>1525</v>
      </c>
      <c r="C288" s="77">
        <v>500</v>
      </c>
      <c r="D288" s="77">
        <v>500</v>
      </c>
      <c r="E288" s="77">
        <v>18</v>
      </c>
      <c r="F288" s="77" t="s">
        <v>16707</v>
      </c>
      <c r="G288" s="77" t="s">
        <v>16707</v>
      </c>
      <c r="H288" s="77" t="s">
        <v>16707</v>
      </c>
      <c r="I288" s="77" t="s">
        <v>16707</v>
      </c>
    </row>
    <row r="289" spans="1:9" x14ac:dyDescent="0.35">
      <c r="A289" s="75" t="s">
        <v>10814</v>
      </c>
      <c r="B289" s="77">
        <v>870</v>
      </c>
      <c r="C289" s="77">
        <v>425</v>
      </c>
      <c r="D289" s="77">
        <v>500</v>
      </c>
      <c r="E289" s="77">
        <v>10</v>
      </c>
      <c r="F289" s="77" t="s">
        <v>16707</v>
      </c>
      <c r="G289" s="77" t="s">
        <v>16707</v>
      </c>
      <c r="H289" s="77" t="s">
        <v>16707</v>
      </c>
      <c r="I289" s="77" t="s">
        <v>16707</v>
      </c>
    </row>
    <row r="290" spans="1:9" x14ac:dyDescent="0.35">
      <c r="A290" s="75" t="s">
        <v>14676</v>
      </c>
      <c r="B290" s="77">
        <v>1052</v>
      </c>
      <c r="C290" s="77">
        <v>510</v>
      </c>
      <c r="D290" s="77">
        <v>45</v>
      </c>
      <c r="E290" s="77">
        <v>11.51</v>
      </c>
      <c r="F290" s="77" t="s">
        <v>16707</v>
      </c>
      <c r="G290" s="77" t="s">
        <v>16707</v>
      </c>
      <c r="H290" s="77" t="s">
        <v>16707</v>
      </c>
      <c r="I290" s="77" t="s">
        <v>16707</v>
      </c>
    </row>
    <row r="291" spans="1:9" x14ac:dyDescent="0.35">
      <c r="A291" s="75" t="s">
        <v>10818</v>
      </c>
      <c r="B291" s="77">
        <v>1525</v>
      </c>
      <c r="C291" s="77">
        <v>500</v>
      </c>
      <c r="D291" s="77">
        <v>500</v>
      </c>
      <c r="E291" s="77">
        <v>18</v>
      </c>
      <c r="F291" s="77" t="s">
        <v>16707</v>
      </c>
      <c r="G291" s="77" t="s">
        <v>16707</v>
      </c>
      <c r="H291" s="77" t="s">
        <v>16707</v>
      </c>
      <c r="I291" s="77" t="s">
        <v>16707</v>
      </c>
    </row>
    <row r="292" spans="1:9" x14ac:dyDescent="0.35">
      <c r="A292" s="75" t="s">
        <v>10822</v>
      </c>
      <c r="B292" s="77">
        <v>870</v>
      </c>
      <c r="C292" s="77">
        <v>425</v>
      </c>
      <c r="D292" s="77">
        <v>500</v>
      </c>
      <c r="E292" s="77">
        <v>10</v>
      </c>
      <c r="F292" s="77" t="s">
        <v>16707</v>
      </c>
      <c r="G292" s="77" t="s">
        <v>16707</v>
      </c>
      <c r="H292" s="77" t="s">
        <v>16707</v>
      </c>
      <c r="I292" s="77" t="s">
        <v>16707</v>
      </c>
    </row>
    <row r="293" spans="1:9" x14ac:dyDescent="0.35">
      <c r="A293" s="75" t="s">
        <v>10826</v>
      </c>
      <c r="B293" s="77">
        <v>1052</v>
      </c>
      <c r="C293" s="77">
        <v>510</v>
      </c>
      <c r="D293" s="77">
        <v>45</v>
      </c>
      <c r="E293" s="77">
        <v>11.51</v>
      </c>
      <c r="F293" s="77" t="s">
        <v>16707</v>
      </c>
      <c r="G293" s="77" t="s">
        <v>16707</v>
      </c>
      <c r="H293" s="77" t="s">
        <v>16707</v>
      </c>
      <c r="I293" s="77" t="s">
        <v>16707</v>
      </c>
    </row>
    <row r="294" spans="1:9" x14ac:dyDescent="0.35">
      <c r="A294" s="75" t="s">
        <v>10830</v>
      </c>
      <c r="B294" s="77">
        <v>1525</v>
      </c>
      <c r="C294" s="77">
        <v>500</v>
      </c>
      <c r="D294" s="77">
        <v>500</v>
      </c>
      <c r="E294" s="77">
        <v>18</v>
      </c>
      <c r="F294" s="77" t="s">
        <v>16707</v>
      </c>
      <c r="G294" s="77" t="s">
        <v>16707</v>
      </c>
      <c r="H294" s="77" t="s">
        <v>16707</v>
      </c>
      <c r="I294" s="77" t="s">
        <v>16707</v>
      </c>
    </row>
    <row r="295" spans="1:9" x14ac:dyDescent="0.35">
      <c r="A295" s="71" t="s">
        <v>9639</v>
      </c>
      <c r="B295" s="80">
        <v>780</v>
      </c>
      <c r="C295" s="80">
        <v>45</v>
      </c>
      <c r="D295" s="80">
        <v>55</v>
      </c>
      <c r="E295" s="80">
        <v>0.57999999999999996</v>
      </c>
      <c r="F295" s="80" t="s">
        <v>16707</v>
      </c>
      <c r="G295" s="80" t="s">
        <v>16707</v>
      </c>
      <c r="H295" s="80" t="s">
        <v>16707</v>
      </c>
      <c r="I295" s="80" t="s">
        <v>16707</v>
      </c>
    </row>
    <row r="296" spans="1:9" x14ac:dyDescent="0.35">
      <c r="A296" s="79" t="s">
        <v>9731</v>
      </c>
      <c r="B296" s="80">
        <v>620</v>
      </c>
      <c r="C296" s="80">
        <v>105</v>
      </c>
      <c r="D296" s="80">
        <v>65</v>
      </c>
      <c r="E296" s="80">
        <v>0.6</v>
      </c>
      <c r="F296" s="80" t="s">
        <v>16707</v>
      </c>
      <c r="G296" s="80" t="s">
        <v>16707</v>
      </c>
      <c r="H296" s="80" t="s">
        <v>16707</v>
      </c>
      <c r="I296" s="80" t="s">
        <v>16707</v>
      </c>
    </row>
    <row r="297" spans="1:9" x14ac:dyDescent="0.35">
      <c r="A297" s="79" t="s">
        <v>9735</v>
      </c>
      <c r="B297" s="80">
        <v>620</v>
      </c>
      <c r="C297" s="80">
        <v>105</v>
      </c>
      <c r="D297" s="80">
        <v>65</v>
      </c>
      <c r="E297" s="80">
        <v>0.6</v>
      </c>
      <c r="F297" s="80" t="s">
        <v>16707</v>
      </c>
      <c r="G297" s="80" t="s">
        <v>16707</v>
      </c>
      <c r="H297" s="80" t="s">
        <v>16707</v>
      </c>
      <c r="I297" s="80" t="s">
        <v>16707</v>
      </c>
    </row>
    <row r="298" spans="1:9" x14ac:dyDescent="0.35">
      <c r="A298" s="79" t="s">
        <v>9229</v>
      </c>
      <c r="B298" s="80">
        <v>140</v>
      </c>
      <c r="C298" s="80">
        <v>50</v>
      </c>
      <c r="D298" s="80">
        <v>20</v>
      </c>
      <c r="E298" s="80">
        <v>0.09</v>
      </c>
      <c r="F298" s="80" t="s">
        <v>16707</v>
      </c>
      <c r="G298" s="80" t="s">
        <v>16707</v>
      </c>
      <c r="H298" s="80" t="s">
        <v>16707</v>
      </c>
      <c r="I298" s="80" t="s">
        <v>16707</v>
      </c>
    </row>
    <row r="299" spans="1:9" x14ac:dyDescent="0.35">
      <c r="A299" s="79" t="s">
        <v>9955</v>
      </c>
      <c r="B299" s="80">
        <v>90</v>
      </c>
      <c r="C299" s="80">
        <v>160</v>
      </c>
      <c r="D299" s="80">
        <v>70</v>
      </c>
      <c r="E299" s="80">
        <v>0.8</v>
      </c>
      <c r="F299" s="80" t="s">
        <v>16707</v>
      </c>
      <c r="G299" s="80" t="s">
        <v>16707</v>
      </c>
      <c r="H299" s="80" t="s">
        <v>16707</v>
      </c>
      <c r="I299" s="80" t="s">
        <v>16707</v>
      </c>
    </row>
    <row r="300" spans="1:9" x14ac:dyDescent="0.35">
      <c r="A300" s="79" t="s">
        <v>9963</v>
      </c>
      <c r="B300" s="80">
        <v>130</v>
      </c>
      <c r="C300" s="80">
        <v>70</v>
      </c>
      <c r="D300" s="80">
        <v>90</v>
      </c>
      <c r="E300" s="80">
        <v>0.51</v>
      </c>
      <c r="F300" s="80" t="s">
        <v>16707</v>
      </c>
      <c r="G300" s="80" t="s">
        <v>16707</v>
      </c>
      <c r="H300" s="80" t="s">
        <v>16707</v>
      </c>
      <c r="I300" s="80" t="s">
        <v>16707</v>
      </c>
    </row>
    <row r="301" spans="1:9" x14ac:dyDescent="0.35">
      <c r="A301" s="79" t="s">
        <v>9967</v>
      </c>
      <c r="B301" s="80">
        <v>130</v>
      </c>
      <c r="C301" s="80">
        <v>70</v>
      </c>
      <c r="D301" s="80">
        <v>90</v>
      </c>
      <c r="E301" s="80">
        <v>0.53</v>
      </c>
      <c r="F301" s="80" t="s">
        <v>16707</v>
      </c>
      <c r="G301" s="80" t="s">
        <v>16707</v>
      </c>
      <c r="H301" s="80" t="s">
        <v>16707</v>
      </c>
      <c r="I301" s="80" t="s">
        <v>16707</v>
      </c>
    </row>
    <row r="302" spans="1:9" x14ac:dyDescent="0.35">
      <c r="A302" s="79" t="s">
        <v>9971</v>
      </c>
      <c r="B302" s="80">
        <v>135</v>
      </c>
      <c r="C302" s="80">
        <v>70</v>
      </c>
      <c r="D302" s="80">
        <v>85</v>
      </c>
      <c r="E302" s="80">
        <v>0.62</v>
      </c>
      <c r="F302" s="80" t="s">
        <v>16707</v>
      </c>
      <c r="G302" s="80" t="s">
        <v>16707</v>
      </c>
      <c r="H302" s="80" t="s">
        <v>16707</v>
      </c>
      <c r="I302" s="80" t="s">
        <v>16707</v>
      </c>
    </row>
    <row r="303" spans="1:9" x14ac:dyDescent="0.35">
      <c r="A303" s="79" t="s">
        <v>9979</v>
      </c>
      <c r="B303" s="80">
        <v>95</v>
      </c>
      <c r="C303" s="80">
        <v>90</v>
      </c>
      <c r="D303" s="80">
        <v>60</v>
      </c>
      <c r="E303" s="80">
        <v>0.62</v>
      </c>
      <c r="F303" s="80" t="s">
        <v>16707</v>
      </c>
      <c r="G303" s="80" t="s">
        <v>16707</v>
      </c>
      <c r="H303" s="80" t="s">
        <v>16707</v>
      </c>
      <c r="I303" s="80" t="s">
        <v>16707</v>
      </c>
    </row>
    <row r="304" spans="1:9" x14ac:dyDescent="0.35">
      <c r="A304" s="79" t="s">
        <v>10007</v>
      </c>
      <c r="B304" s="80">
        <v>75</v>
      </c>
      <c r="C304" s="80">
        <v>95</v>
      </c>
      <c r="D304" s="80">
        <v>75</v>
      </c>
      <c r="E304" s="80">
        <v>0.64</v>
      </c>
      <c r="F304" s="80" t="s">
        <v>16707</v>
      </c>
      <c r="G304" s="80" t="s">
        <v>16707</v>
      </c>
      <c r="H304" s="80" t="s">
        <v>16707</v>
      </c>
      <c r="I304" s="80" t="s">
        <v>16707</v>
      </c>
    </row>
    <row r="305" spans="1:9" x14ac:dyDescent="0.35">
      <c r="A305" s="71" t="s">
        <v>10043</v>
      </c>
      <c r="B305" s="81">
        <v>120</v>
      </c>
      <c r="C305" s="81">
        <v>46</v>
      </c>
      <c r="D305" s="81">
        <v>45</v>
      </c>
      <c r="E305" s="81">
        <v>0.12</v>
      </c>
      <c r="F305" s="12"/>
      <c r="G305" s="12"/>
      <c r="H305" s="12"/>
      <c r="I305" s="12"/>
    </row>
    <row r="306" spans="1:9" x14ac:dyDescent="0.35">
      <c r="A306" s="71" t="s">
        <v>10047</v>
      </c>
      <c r="B306" s="81">
        <v>1540</v>
      </c>
      <c r="C306" s="81">
        <v>440</v>
      </c>
      <c r="D306" s="81">
        <v>140</v>
      </c>
      <c r="E306" s="81">
        <v>30.2</v>
      </c>
      <c r="F306" s="12"/>
      <c r="G306" s="12"/>
      <c r="H306" s="12"/>
      <c r="I306" s="12"/>
    </row>
    <row r="307" spans="1:9" x14ac:dyDescent="0.35">
      <c r="A307" s="71" t="s">
        <v>10051</v>
      </c>
      <c r="B307" s="81">
        <v>120</v>
      </c>
      <c r="C307" s="81">
        <v>46</v>
      </c>
      <c r="D307" s="81">
        <v>45</v>
      </c>
      <c r="E307" s="81">
        <v>0.12</v>
      </c>
      <c r="F307" s="12"/>
      <c r="G307" s="12"/>
      <c r="H307" s="12"/>
      <c r="I307" s="12"/>
    </row>
    <row r="308" spans="1:9" x14ac:dyDescent="0.35">
      <c r="A308" s="71" t="s">
        <v>10055</v>
      </c>
      <c r="B308" s="81">
        <v>120</v>
      </c>
      <c r="C308" s="81">
        <v>46</v>
      </c>
      <c r="D308" s="81">
        <v>45</v>
      </c>
      <c r="E308" s="81">
        <v>0.12</v>
      </c>
      <c r="F308" s="12"/>
      <c r="G308" s="12"/>
      <c r="H308" s="12"/>
      <c r="I308" s="12"/>
    </row>
    <row r="309" spans="1:9" x14ac:dyDescent="0.35">
      <c r="A309" s="71" t="s">
        <v>10023</v>
      </c>
      <c r="B309" s="81">
        <v>400</v>
      </c>
      <c r="C309" s="81">
        <v>120</v>
      </c>
      <c r="D309" s="81">
        <v>50</v>
      </c>
      <c r="E309" s="81">
        <v>1.57</v>
      </c>
      <c r="F309" s="12"/>
      <c r="G309" s="12"/>
      <c r="H309" s="12"/>
      <c r="I309" s="12"/>
    </row>
    <row r="310" spans="1:9" x14ac:dyDescent="0.35">
      <c r="A310" s="71" t="s">
        <v>10031</v>
      </c>
      <c r="B310" s="81">
        <v>680</v>
      </c>
      <c r="C310" s="81">
        <v>690</v>
      </c>
      <c r="D310" s="81">
        <v>130</v>
      </c>
      <c r="E310" s="81">
        <v>24.6</v>
      </c>
      <c r="F310" s="12"/>
      <c r="G310" s="12"/>
      <c r="H310" s="12"/>
      <c r="I310" s="12"/>
    </row>
    <row r="311" spans="1:9" x14ac:dyDescent="0.35">
      <c r="A311" s="71" t="s">
        <v>10035</v>
      </c>
      <c r="B311" s="81">
        <v>820</v>
      </c>
      <c r="C311" s="81">
        <v>650</v>
      </c>
      <c r="D311" s="81">
        <v>140</v>
      </c>
      <c r="E311" s="81">
        <v>29</v>
      </c>
      <c r="F311" s="12"/>
      <c r="G311" s="12"/>
      <c r="H311" s="12"/>
      <c r="I311" s="12"/>
    </row>
    <row r="312" spans="1:9" x14ac:dyDescent="0.35">
      <c r="A312" s="71" t="s">
        <v>10039</v>
      </c>
      <c r="B312" s="81">
        <v>120</v>
      </c>
      <c r="C312" s="81">
        <v>46</v>
      </c>
      <c r="D312" s="81">
        <v>45</v>
      </c>
      <c r="E312" s="81">
        <v>0.12</v>
      </c>
      <c r="F312" s="12"/>
      <c r="G312" s="12"/>
      <c r="H312" s="12"/>
      <c r="I312" s="12"/>
    </row>
    <row r="313" spans="1:9" x14ac:dyDescent="0.35">
      <c r="A313" s="71" t="s">
        <v>10027</v>
      </c>
      <c r="B313" s="81">
        <v>1035</v>
      </c>
      <c r="C313" s="81">
        <v>350</v>
      </c>
      <c r="D313" s="81">
        <v>140</v>
      </c>
      <c r="E313" s="81">
        <v>21.61</v>
      </c>
      <c r="F313" s="12"/>
      <c r="G313" s="12"/>
      <c r="H313" s="12"/>
      <c r="I313" s="12"/>
    </row>
    <row r="314" spans="1:9" x14ac:dyDescent="0.35">
      <c r="A314" s="71" t="s">
        <v>10067</v>
      </c>
      <c r="B314" s="81">
        <v>1895</v>
      </c>
      <c r="C314" s="81">
        <v>435</v>
      </c>
      <c r="D314" s="81">
        <v>155</v>
      </c>
      <c r="E314" s="81">
        <v>43.03</v>
      </c>
      <c r="F314" s="12"/>
      <c r="G314" s="12"/>
      <c r="H314" s="12"/>
      <c r="I314" s="12"/>
    </row>
    <row r="315" spans="1:9" x14ac:dyDescent="0.35">
      <c r="A315" s="71" t="s">
        <v>14437</v>
      </c>
      <c r="B315" s="81">
        <v>1890</v>
      </c>
      <c r="C315" s="81">
        <v>440</v>
      </c>
      <c r="D315" s="81">
        <v>150</v>
      </c>
      <c r="E315" s="81">
        <v>42.22</v>
      </c>
      <c r="F315" s="12"/>
      <c r="G315" s="12"/>
      <c r="H315" s="12"/>
      <c r="I315" s="12"/>
    </row>
    <row r="316" spans="1:9" x14ac:dyDescent="0.35">
      <c r="A316" s="71" t="s">
        <v>10063</v>
      </c>
      <c r="B316" s="81">
        <v>1100</v>
      </c>
      <c r="C316" s="81">
        <v>675</v>
      </c>
      <c r="D316" s="81">
        <v>157</v>
      </c>
      <c r="E316" s="81">
        <v>38</v>
      </c>
      <c r="F316" s="12"/>
      <c r="G316" s="12"/>
      <c r="H316" s="12"/>
      <c r="I316" s="12"/>
    </row>
    <row r="317" spans="1:9" x14ac:dyDescent="0.35">
      <c r="A317" s="71" t="s">
        <v>10059</v>
      </c>
      <c r="B317" s="81">
        <v>1100</v>
      </c>
      <c r="C317" s="81">
        <v>675</v>
      </c>
      <c r="D317" s="81">
        <v>157</v>
      </c>
      <c r="E317" s="81">
        <v>41.64</v>
      </c>
      <c r="F317" s="12"/>
      <c r="G317" s="12"/>
      <c r="H317" s="12"/>
      <c r="I317" s="12"/>
    </row>
    <row r="318" spans="1:9" x14ac:dyDescent="0.35">
      <c r="A318" s="71" t="s">
        <v>9683</v>
      </c>
      <c r="B318" s="81">
        <v>1600</v>
      </c>
      <c r="C318" s="81">
        <v>620</v>
      </c>
      <c r="D318" s="81">
        <v>150</v>
      </c>
      <c r="E318" s="81">
        <v>10.5</v>
      </c>
      <c r="F318" s="12"/>
      <c r="G318" s="12"/>
      <c r="H318" s="12"/>
      <c r="I318" s="12"/>
    </row>
    <row r="319" spans="1:9" x14ac:dyDescent="0.35">
      <c r="A319" s="71" t="s">
        <v>9687</v>
      </c>
      <c r="B319" s="81">
        <v>1570</v>
      </c>
      <c r="C319" s="81">
        <v>620</v>
      </c>
      <c r="D319" s="81">
        <v>150</v>
      </c>
      <c r="E319" s="81">
        <v>11.2</v>
      </c>
      <c r="F319" s="12"/>
      <c r="G319" s="12"/>
      <c r="H319" s="12"/>
      <c r="I319" s="12"/>
    </row>
    <row r="320" spans="1:9" x14ac:dyDescent="0.35">
      <c r="A320" s="71" t="s">
        <v>9951</v>
      </c>
      <c r="B320" s="81">
        <v>1025</v>
      </c>
      <c r="C320" s="81">
        <v>294</v>
      </c>
      <c r="D320" s="81">
        <v>715</v>
      </c>
      <c r="E320" s="81">
        <v>8.07</v>
      </c>
      <c r="F320" s="12"/>
      <c r="G320" s="12"/>
      <c r="H320" s="12"/>
      <c r="I320" s="12"/>
    </row>
    <row r="321" spans="1:9" x14ac:dyDescent="0.35">
      <c r="A321" s="71" t="s">
        <v>10003</v>
      </c>
      <c r="B321" s="81">
        <v>1185</v>
      </c>
      <c r="C321" s="81">
        <v>620</v>
      </c>
      <c r="D321" s="81">
        <v>300</v>
      </c>
      <c r="E321" s="81">
        <v>23.48</v>
      </c>
      <c r="F321" s="12"/>
      <c r="G321" s="12"/>
      <c r="H321" s="12"/>
      <c r="I321" s="12"/>
    </row>
    <row r="322" spans="1:9" x14ac:dyDescent="0.35">
      <c r="A322" s="71" t="s">
        <v>10015</v>
      </c>
      <c r="B322" s="81">
        <v>1030</v>
      </c>
      <c r="C322" s="81">
        <v>300</v>
      </c>
      <c r="D322" s="81">
        <v>750</v>
      </c>
      <c r="E322" s="81">
        <v>17.78</v>
      </c>
      <c r="F322" s="12"/>
      <c r="G322" s="12"/>
      <c r="H322" s="12"/>
      <c r="I322" s="12"/>
    </row>
    <row r="323" spans="1:9" x14ac:dyDescent="0.35">
      <c r="A323" s="71" t="s">
        <v>10019</v>
      </c>
      <c r="B323" s="81">
        <v>1025</v>
      </c>
      <c r="C323" s="81">
        <v>294</v>
      </c>
      <c r="D323" s="81">
        <v>583</v>
      </c>
      <c r="E323" s="81">
        <v>16.66</v>
      </c>
      <c r="F323" s="12"/>
      <c r="G323" s="12"/>
      <c r="H323" s="12"/>
      <c r="I323" s="12"/>
    </row>
    <row r="324" spans="1:9" x14ac:dyDescent="0.35">
      <c r="A324" s="71" t="s">
        <v>10379</v>
      </c>
      <c r="B324" s="81">
        <v>780</v>
      </c>
      <c r="C324" s="81">
        <v>150</v>
      </c>
      <c r="D324" s="81">
        <v>535</v>
      </c>
      <c r="E324" s="81">
        <v>6.4</v>
      </c>
      <c r="F324" s="12"/>
      <c r="G324" s="12"/>
      <c r="H324" s="12"/>
      <c r="I324" s="12"/>
    </row>
    <row r="325" spans="1:9" x14ac:dyDescent="0.35">
      <c r="A325" s="71" t="s">
        <v>10383</v>
      </c>
      <c r="B325" s="81">
        <v>1160</v>
      </c>
      <c r="C325" s="81">
        <v>300</v>
      </c>
      <c r="D325" s="81">
        <v>710</v>
      </c>
      <c r="E325" s="81">
        <v>21.42</v>
      </c>
      <c r="F325" s="12"/>
      <c r="G325" s="12"/>
      <c r="H325" s="12"/>
      <c r="I325" s="12"/>
    </row>
    <row r="326" spans="1:9" x14ac:dyDescent="0.35">
      <c r="A326" s="71" t="s">
        <v>10387</v>
      </c>
      <c r="B326" s="81">
        <v>870</v>
      </c>
      <c r="C326" s="81">
        <v>295</v>
      </c>
      <c r="D326" s="81">
        <v>740</v>
      </c>
      <c r="E326" s="81">
        <v>12.18</v>
      </c>
      <c r="F326" s="12"/>
      <c r="G326" s="12"/>
      <c r="H326" s="12"/>
      <c r="I326" s="12"/>
    </row>
    <row r="327" spans="1:9" x14ac:dyDescent="0.35">
      <c r="A327" s="71" t="s">
        <v>10391</v>
      </c>
      <c r="B327" s="81">
        <v>1440</v>
      </c>
      <c r="C327" s="81">
        <v>305</v>
      </c>
      <c r="D327" s="81">
        <v>650</v>
      </c>
      <c r="E327" s="81">
        <v>23.2</v>
      </c>
      <c r="F327" s="12"/>
      <c r="G327" s="12"/>
      <c r="H327" s="12"/>
      <c r="I327" s="12"/>
    </row>
    <row r="328" spans="1:9" x14ac:dyDescent="0.35">
      <c r="A328" s="71" t="s">
        <v>10759</v>
      </c>
      <c r="B328" s="81">
        <v>1040</v>
      </c>
      <c r="C328" s="81">
        <v>300</v>
      </c>
      <c r="D328" s="81">
        <v>740</v>
      </c>
      <c r="E328" s="81">
        <v>19.260000000000002</v>
      </c>
      <c r="F328" s="12"/>
      <c r="G328" s="12"/>
      <c r="H328" s="12"/>
      <c r="I328" s="12"/>
    </row>
    <row r="329" spans="1:9" x14ac:dyDescent="0.35">
      <c r="A329" s="71" t="s">
        <v>15195</v>
      </c>
      <c r="B329" s="81">
        <v>185</v>
      </c>
      <c r="C329" s="81">
        <v>145</v>
      </c>
      <c r="D329" s="81">
        <v>85</v>
      </c>
      <c r="E329" s="81">
        <v>0.83</v>
      </c>
      <c r="F329" s="12"/>
      <c r="G329" s="12"/>
      <c r="H329" s="12"/>
      <c r="I329" s="12"/>
    </row>
    <row r="330" spans="1:9" x14ac:dyDescent="0.35">
      <c r="A330" s="71" t="s">
        <v>12132</v>
      </c>
      <c r="B330" s="81">
        <v>185</v>
      </c>
      <c r="C330" s="81">
        <v>145</v>
      </c>
      <c r="D330" s="81">
        <v>85</v>
      </c>
      <c r="E330" s="81">
        <v>0.83</v>
      </c>
      <c r="F330" s="12"/>
      <c r="G330" s="12"/>
      <c r="H330" s="12"/>
      <c r="I330" s="12"/>
    </row>
    <row r="331" spans="1:9" x14ac:dyDescent="0.35">
      <c r="A331" s="71" t="s">
        <v>12136</v>
      </c>
      <c r="B331" s="81">
        <v>185</v>
      </c>
      <c r="C331" s="81">
        <v>145</v>
      </c>
      <c r="D331" s="81">
        <v>85</v>
      </c>
      <c r="E331" s="81">
        <v>0.9</v>
      </c>
      <c r="F331" s="12"/>
      <c r="G331" s="12"/>
      <c r="H331" s="12"/>
      <c r="I331" s="12"/>
    </row>
    <row r="332" spans="1:9" x14ac:dyDescent="0.35">
      <c r="A332" s="71" t="s">
        <v>9751</v>
      </c>
      <c r="B332" s="81">
        <v>1880</v>
      </c>
      <c r="C332" s="81">
        <v>410</v>
      </c>
      <c r="D332" s="81">
        <v>95</v>
      </c>
      <c r="E332" s="81">
        <v>40</v>
      </c>
      <c r="F332" s="12"/>
      <c r="G332" s="12"/>
      <c r="H332" s="12"/>
      <c r="I332" s="12"/>
    </row>
    <row r="333" spans="1:9" x14ac:dyDescent="0.35">
      <c r="A333" s="71" t="s">
        <v>9779</v>
      </c>
      <c r="B333" s="81">
        <v>1880</v>
      </c>
      <c r="C333" s="81">
        <v>440</v>
      </c>
      <c r="D333" s="81">
        <v>110</v>
      </c>
      <c r="E333" s="81">
        <v>39.799999999999997</v>
      </c>
      <c r="F333" s="12"/>
      <c r="G333" s="12"/>
      <c r="H333" s="12"/>
      <c r="I333" s="12"/>
    </row>
    <row r="334" spans="1:9" x14ac:dyDescent="0.35">
      <c r="A334" s="71" t="s">
        <v>9859</v>
      </c>
      <c r="B334" s="81">
        <v>1570</v>
      </c>
      <c r="C334" s="81">
        <v>410</v>
      </c>
      <c r="D334" s="81">
        <v>100</v>
      </c>
      <c r="E334" s="81">
        <v>33.18</v>
      </c>
      <c r="F334" s="12"/>
      <c r="G334" s="12"/>
      <c r="H334" s="12"/>
      <c r="I334" s="12"/>
    </row>
    <row r="335" spans="1:9" x14ac:dyDescent="0.35">
      <c r="A335" s="71" t="s">
        <v>9863</v>
      </c>
      <c r="B335" s="81">
        <v>1870</v>
      </c>
      <c r="C335" s="81">
        <v>410</v>
      </c>
      <c r="D335" s="81">
        <v>95</v>
      </c>
      <c r="E335" s="81">
        <v>45</v>
      </c>
      <c r="F335" s="12"/>
      <c r="G335" s="12"/>
      <c r="H335" s="12"/>
      <c r="I335" s="12"/>
    </row>
    <row r="336" spans="1:9" x14ac:dyDescent="0.35">
      <c r="A336" s="71" t="s">
        <v>9867</v>
      </c>
      <c r="B336" s="81">
        <v>2020</v>
      </c>
      <c r="C336" s="81">
        <v>450</v>
      </c>
      <c r="D336" s="81">
        <v>140</v>
      </c>
      <c r="E336" s="81">
        <v>38.979999999999997</v>
      </c>
      <c r="F336" s="12"/>
      <c r="G336" s="12"/>
      <c r="H336" s="12"/>
      <c r="I336" s="12"/>
    </row>
    <row r="337" spans="1:9" x14ac:dyDescent="0.35">
      <c r="A337" s="71" t="s">
        <v>9747</v>
      </c>
      <c r="B337" s="81">
        <v>1880</v>
      </c>
      <c r="C337" s="81">
        <v>410</v>
      </c>
      <c r="D337" s="81">
        <v>75</v>
      </c>
      <c r="E337" s="81">
        <v>22</v>
      </c>
      <c r="F337" s="12"/>
      <c r="G337" s="12"/>
      <c r="H337" s="12"/>
      <c r="I337" s="12"/>
    </row>
    <row r="338" spans="1:9" x14ac:dyDescent="0.35">
      <c r="A338" s="71" t="s">
        <v>9851</v>
      </c>
      <c r="B338" s="81">
        <v>1580</v>
      </c>
      <c r="C338" s="81">
        <v>410</v>
      </c>
      <c r="D338" s="81">
        <v>75</v>
      </c>
      <c r="E338" s="81">
        <v>19.149999999999999</v>
      </c>
      <c r="F338" s="12"/>
      <c r="G338" s="12"/>
      <c r="H338" s="12"/>
      <c r="I338" s="12"/>
    </row>
    <row r="339" spans="1:9" x14ac:dyDescent="0.35">
      <c r="A339" s="71" t="s">
        <v>9855</v>
      </c>
      <c r="B339" s="81">
        <v>1865</v>
      </c>
      <c r="C339" s="81">
        <v>410</v>
      </c>
      <c r="D339" s="81">
        <v>80</v>
      </c>
      <c r="E339" s="81">
        <v>20.91</v>
      </c>
      <c r="F339" s="12"/>
      <c r="G339" s="12"/>
      <c r="H339" s="12"/>
      <c r="I339" s="12"/>
    </row>
    <row r="340" spans="1:9" x14ac:dyDescent="0.35">
      <c r="A340" s="71" t="s">
        <v>9783</v>
      </c>
      <c r="B340" s="81">
        <v>1880</v>
      </c>
      <c r="C340" s="81">
        <v>525</v>
      </c>
      <c r="D340" s="81">
        <v>120</v>
      </c>
      <c r="E340" s="81">
        <v>15.86</v>
      </c>
      <c r="F340" s="12"/>
      <c r="G340" s="12"/>
      <c r="H340" s="12"/>
      <c r="I340" s="12"/>
    </row>
    <row r="341" spans="1:9" x14ac:dyDescent="0.35">
      <c r="A341" s="71" t="s">
        <v>9807</v>
      </c>
      <c r="B341" s="81">
        <v>1880</v>
      </c>
      <c r="C341" s="81">
        <v>525</v>
      </c>
      <c r="D341" s="81">
        <v>120</v>
      </c>
      <c r="E341" s="81">
        <v>16.440000000000001</v>
      </c>
      <c r="F341" s="12"/>
      <c r="G341" s="12"/>
      <c r="H341" s="12"/>
      <c r="I341" s="12"/>
    </row>
    <row r="342" spans="1:9" x14ac:dyDescent="0.35">
      <c r="A342" s="71" t="s">
        <v>9831</v>
      </c>
      <c r="B342" s="81">
        <v>1880</v>
      </c>
      <c r="C342" s="81">
        <v>525</v>
      </c>
      <c r="D342" s="81">
        <v>120</v>
      </c>
      <c r="E342" s="81">
        <v>16.16</v>
      </c>
      <c r="F342" s="12"/>
      <c r="G342" s="12"/>
      <c r="H342" s="12"/>
      <c r="I342" s="12"/>
    </row>
    <row r="343" spans="1:9" x14ac:dyDescent="0.35">
      <c r="A343" s="71" t="s">
        <v>14417</v>
      </c>
      <c r="B343" s="81">
        <v>1880</v>
      </c>
      <c r="C343" s="81">
        <v>475</v>
      </c>
      <c r="D343" s="81">
        <v>130</v>
      </c>
      <c r="E343" s="81">
        <v>24.58</v>
      </c>
      <c r="F343" s="12"/>
      <c r="G343" s="12"/>
      <c r="H343" s="12"/>
      <c r="I343" s="12"/>
    </row>
    <row r="344" spans="1:9" x14ac:dyDescent="0.35">
      <c r="A344" s="71" t="s">
        <v>9811</v>
      </c>
      <c r="B344" s="81">
        <v>1880</v>
      </c>
      <c r="C344" s="81">
        <v>475</v>
      </c>
      <c r="D344" s="81">
        <v>130</v>
      </c>
      <c r="E344" s="81">
        <v>23.98</v>
      </c>
      <c r="F344" s="12"/>
      <c r="G344" s="12"/>
      <c r="H344" s="12"/>
      <c r="I344" s="12"/>
    </row>
    <row r="345" spans="1:9" x14ac:dyDescent="0.35">
      <c r="A345" s="71" t="s">
        <v>9771</v>
      </c>
      <c r="B345" s="81">
        <v>1940</v>
      </c>
      <c r="C345" s="81">
        <v>560</v>
      </c>
      <c r="D345" s="81">
        <v>80</v>
      </c>
      <c r="E345" s="81">
        <v>27.9</v>
      </c>
      <c r="F345" s="12"/>
      <c r="G345" s="12"/>
      <c r="H345" s="12"/>
      <c r="I345" s="12"/>
    </row>
    <row r="346" spans="1:9" x14ac:dyDescent="0.35">
      <c r="A346" s="71" t="s">
        <v>9775</v>
      </c>
      <c r="B346" s="81">
        <v>1890</v>
      </c>
      <c r="C346" s="81">
        <v>560</v>
      </c>
      <c r="D346" s="81">
        <v>110</v>
      </c>
      <c r="E346" s="81">
        <v>42.8</v>
      </c>
      <c r="F346" s="12"/>
      <c r="G346" s="12"/>
      <c r="H346" s="12"/>
      <c r="I346" s="12"/>
    </row>
    <row r="347" spans="1:9" x14ac:dyDescent="0.35">
      <c r="A347" s="71" t="s">
        <v>9899</v>
      </c>
      <c r="B347" s="81">
        <v>1850</v>
      </c>
      <c r="C347" s="81">
        <v>430</v>
      </c>
      <c r="D347" s="81">
        <v>100</v>
      </c>
      <c r="E347" s="81">
        <v>35.31</v>
      </c>
      <c r="F347" s="12"/>
      <c r="G347" s="12"/>
      <c r="H347" s="12"/>
      <c r="I347" s="12"/>
    </row>
    <row r="348" spans="1:9" x14ac:dyDescent="0.35">
      <c r="A348" s="71" t="s">
        <v>9907</v>
      </c>
      <c r="B348" s="81">
        <v>1550</v>
      </c>
      <c r="C348" s="81">
        <v>415</v>
      </c>
      <c r="D348" s="81">
        <v>100</v>
      </c>
      <c r="E348" s="81">
        <v>30.72</v>
      </c>
      <c r="F348" s="12"/>
      <c r="G348" s="12"/>
      <c r="H348" s="12"/>
      <c r="I348" s="12"/>
    </row>
    <row r="349" spans="1:9" x14ac:dyDescent="0.35">
      <c r="A349" s="71" t="s">
        <v>9915</v>
      </c>
      <c r="B349" s="81">
        <v>670</v>
      </c>
      <c r="C349" s="81">
        <v>1175</v>
      </c>
      <c r="D349" s="81">
        <v>100</v>
      </c>
      <c r="E349" s="81">
        <v>41.76</v>
      </c>
      <c r="F349" s="12"/>
      <c r="G349" s="12"/>
      <c r="H349" s="12"/>
      <c r="I349" s="12"/>
    </row>
    <row r="350" spans="1:9" x14ac:dyDescent="0.35">
      <c r="A350" s="71" t="s">
        <v>9919</v>
      </c>
      <c r="B350" s="81">
        <v>670</v>
      </c>
      <c r="C350" s="81">
        <v>826</v>
      </c>
      <c r="D350" s="81">
        <v>100</v>
      </c>
      <c r="E350" s="81">
        <v>29.92</v>
      </c>
      <c r="F350" s="12"/>
      <c r="G350" s="12"/>
      <c r="H350" s="12"/>
      <c r="I350" s="12"/>
    </row>
    <row r="351" spans="1:9" x14ac:dyDescent="0.35">
      <c r="A351" s="71" t="s">
        <v>9923</v>
      </c>
      <c r="B351" s="81">
        <v>1835</v>
      </c>
      <c r="C351" s="81">
        <v>420</v>
      </c>
      <c r="D351" s="81">
        <v>100</v>
      </c>
      <c r="E351" s="81">
        <v>36</v>
      </c>
      <c r="F351" s="12"/>
      <c r="G351" s="12"/>
      <c r="H351" s="12"/>
      <c r="I351" s="12"/>
    </row>
    <row r="352" spans="1:9" x14ac:dyDescent="0.35">
      <c r="A352" s="71" t="s">
        <v>9931</v>
      </c>
      <c r="B352" s="81">
        <v>1570</v>
      </c>
      <c r="C352" s="81">
        <v>420</v>
      </c>
      <c r="D352" s="81">
        <v>100</v>
      </c>
      <c r="E352" s="81">
        <v>30.24</v>
      </c>
      <c r="F352" s="12"/>
      <c r="G352" s="12"/>
      <c r="H352" s="12"/>
      <c r="I352" s="12"/>
    </row>
    <row r="353" spans="1:9" x14ac:dyDescent="0.35">
      <c r="A353" s="71" t="s">
        <v>9939</v>
      </c>
      <c r="B353" s="81">
        <v>1270</v>
      </c>
      <c r="C353" s="81">
        <v>690</v>
      </c>
      <c r="D353" s="81">
        <v>105</v>
      </c>
      <c r="E353" s="81">
        <v>40.08</v>
      </c>
      <c r="F353" s="12"/>
      <c r="G353" s="12"/>
      <c r="H353" s="12"/>
      <c r="I353" s="12"/>
    </row>
    <row r="354" spans="1:9" x14ac:dyDescent="0.35">
      <c r="A354" s="71" t="s">
        <v>9943</v>
      </c>
      <c r="B354" s="81">
        <v>920</v>
      </c>
      <c r="C354" s="81">
        <v>695</v>
      </c>
      <c r="D354" s="81">
        <v>100</v>
      </c>
      <c r="E354" s="81">
        <v>29.04</v>
      </c>
      <c r="F354" s="12"/>
      <c r="G354" s="12"/>
      <c r="H354" s="12"/>
      <c r="I354" s="12"/>
    </row>
    <row r="355" spans="1:9" x14ac:dyDescent="0.35">
      <c r="A355" s="71" t="s">
        <v>9651</v>
      </c>
      <c r="B355" s="81">
        <v>1870</v>
      </c>
      <c r="C355" s="81">
        <v>415</v>
      </c>
      <c r="D355" s="81">
        <v>85</v>
      </c>
      <c r="E355" s="81">
        <v>20.399999999999999</v>
      </c>
      <c r="F355" s="12"/>
      <c r="G355" s="12"/>
      <c r="H355" s="12"/>
      <c r="I355" s="12"/>
    </row>
    <row r="356" spans="1:9" x14ac:dyDescent="0.35">
      <c r="A356" s="71" t="s">
        <v>14409</v>
      </c>
      <c r="B356" s="81">
        <v>890</v>
      </c>
      <c r="C356" s="81">
        <v>685</v>
      </c>
      <c r="D356" s="81">
        <v>75</v>
      </c>
      <c r="E356" s="81">
        <v>17.75</v>
      </c>
      <c r="F356" s="12"/>
      <c r="G356" s="12"/>
      <c r="H356" s="12"/>
      <c r="I356" s="12"/>
    </row>
    <row r="357" spans="1:9" x14ac:dyDescent="0.35">
      <c r="A357" s="71" t="s">
        <v>9659</v>
      </c>
      <c r="B357" s="81">
        <v>1260</v>
      </c>
      <c r="C357" s="81">
        <v>685</v>
      </c>
      <c r="D357" s="81">
        <v>75</v>
      </c>
      <c r="E357" s="81">
        <v>24.6</v>
      </c>
      <c r="F357" s="12"/>
      <c r="G357" s="12"/>
      <c r="H357" s="12"/>
      <c r="I357" s="12"/>
    </row>
    <row r="358" spans="1:9" x14ac:dyDescent="0.35">
      <c r="A358" s="71" t="s">
        <v>9691</v>
      </c>
      <c r="B358" s="81">
        <v>1580</v>
      </c>
      <c r="C358" s="81">
        <v>410</v>
      </c>
      <c r="D358" s="81">
        <v>75</v>
      </c>
      <c r="E358" s="81">
        <v>17.48</v>
      </c>
      <c r="F358" s="12"/>
      <c r="G358" s="12"/>
      <c r="H358" s="12"/>
      <c r="I358" s="12"/>
    </row>
    <row r="359" spans="1:9" x14ac:dyDescent="0.35">
      <c r="A359" s="71" t="s">
        <v>9715</v>
      </c>
      <c r="B359" s="81">
        <v>640</v>
      </c>
      <c r="C359" s="81">
        <v>530</v>
      </c>
      <c r="D359" s="81">
        <v>110</v>
      </c>
      <c r="E359" s="81">
        <v>7.62</v>
      </c>
      <c r="F359" s="12"/>
      <c r="G359" s="12"/>
      <c r="H359" s="12"/>
      <c r="I359" s="12"/>
    </row>
    <row r="360" spans="1:9" x14ac:dyDescent="0.35">
      <c r="A360" s="71" t="s">
        <v>9727</v>
      </c>
      <c r="B360" s="81">
        <v>925</v>
      </c>
      <c r="C360" s="81">
        <v>530</v>
      </c>
      <c r="D360" s="81">
        <v>90</v>
      </c>
      <c r="E360" s="81">
        <v>9.58</v>
      </c>
      <c r="F360" s="12"/>
      <c r="G360" s="12"/>
      <c r="H360" s="12"/>
      <c r="I360" s="12"/>
    </row>
    <row r="361" spans="1:9" x14ac:dyDescent="0.35">
      <c r="A361" s="71" t="s">
        <v>14413</v>
      </c>
      <c r="B361" s="81">
        <v>1230</v>
      </c>
      <c r="C361" s="81">
        <v>510</v>
      </c>
      <c r="D361" s="81">
        <v>70</v>
      </c>
      <c r="E361" s="81">
        <v>15.8</v>
      </c>
      <c r="F361" s="12"/>
      <c r="G361" s="12"/>
      <c r="H361" s="12"/>
      <c r="I361" s="12"/>
    </row>
    <row r="362" spans="1:9" x14ac:dyDescent="0.35">
      <c r="A362" s="71" t="s">
        <v>9739</v>
      </c>
      <c r="B362" s="81">
        <v>1230</v>
      </c>
      <c r="C362" s="81">
        <v>510</v>
      </c>
      <c r="D362" s="81">
        <v>70</v>
      </c>
      <c r="E362" s="81">
        <v>15.8</v>
      </c>
      <c r="F362" s="12"/>
      <c r="G362" s="12"/>
      <c r="H362" s="12"/>
      <c r="I362" s="12"/>
    </row>
    <row r="363" spans="1:9" x14ac:dyDescent="0.35">
      <c r="A363" s="71" t="s">
        <v>9843</v>
      </c>
      <c r="B363" s="81">
        <v>1230</v>
      </c>
      <c r="C363" s="81">
        <v>510</v>
      </c>
      <c r="D363" s="81">
        <v>70</v>
      </c>
      <c r="E363" s="81">
        <v>15.8</v>
      </c>
      <c r="F363" s="12"/>
      <c r="G363" s="12"/>
      <c r="H363" s="12"/>
      <c r="I363" s="12"/>
    </row>
    <row r="364" spans="1:9" x14ac:dyDescent="0.35">
      <c r="A364" s="71" t="s">
        <v>9643</v>
      </c>
      <c r="B364" s="81">
        <v>125</v>
      </c>
      <c r="C364" s="81">
        <v>55</v>
      </c>
      <c r="D364" s="81">
        <v>35</v>
      </c>
      <c r="E364" s="81">
        <v>0.22</v>
      </c>
      <c r="F364" s="12"/>
      <c r="G364" s="12"/>
      <c r="H364" s="12"/>
      <c r="I364" s="12"/>
    </row>
    <row r="365" spans="1:9" x14ac:dyDescent="0.35">
      <c r="A365" s="71" t="s">
        <v>9647</v>
      </c>
      <c r="B365" s="81">
        <v>415</v>
      </c>
      <c r="C365" s="81">
        <v>105</v>
      </c>
      <c r="D365" s="81">
        <v>40</v>
      </c>
      <c r="E365" s="81">
        <v>0.45</v>
      </c>
      <c r="F365" s="12"/>
      <c r="G365" s="12"/>
      <c r="H365" s="12"/>
      <c r="I365" s="12"/>
    </row>
    <row r="366" spans="1:9" x14ac:dyDescent="0.35">
      <c r="A366" s="75" t="s">
        <v>10115</v>
      </c>
      <c r="B366" s="84">
        <v>620</v>
      </c>
      <c r="C366" s="84">
        <v>660</v>
      </c>
      <c r="D366" s="84">
        <v>50</v>
      </c>
      <c r="E366" s="84">
        <v>7.34</v>
      </c>
      <c r="F366" s="12"/>
      <c r="G366" s="12"/>
      <c r="H366" s="12"/>
      <c r="I366" s="12"/>
    </row>
    <row r="367" spans="1:9" x14ac:dyDescent="0.35">
      <c r="A367" s="75" t="s">
        <v>10119</v>
      </c>
      <c r="B367" s="84">
        <v>1165</v>
      </c>
      <c r="C367" s="84">
        <v>620</v>
      </c>
      <c r="D367" s="84">
        <v>50</v>
      </c>
      <c r="E367" s="84">
        <v>12.7</v>
      </c>
      <c r="F367" s="12"/>
      <c r="G367" s="12"/>
      <c r="H367" s="12"/>
      <c r="I367" s="12"/>
    </row>
    <row r="368" spans="1:9" x14ac:dyDescent="0.35">
      <c r="A368" s="75" t="s">
        <v>10123</v>
      </c>
      <c r="B368" s="84">
        <v>1850</v>
      </c>
      <c r="C368" s="84">
        <v>385</v>
      </c>
      <c r="D368" s="84">
        <v>50</v>
      </c>
      <c r="E368" s="84">
        <v>12.9</v>
      </c>
      <c r="F368" s="12"/>
      <c r="G368" s="12"/>
      <c r="H368" s="12"/>
      <c r="I368" s="12"/>
    </row>
    <row r="369" spans="1:9" x14ac:dyDescent="0.35">
      <c r="A369" s="75" t="s">
        <v>10127</v>
      </c>
      <c r="B369" s="84">
        <v>620</v>
      </c>
      <c r="C369" s="84">
        <v>660</v>
      </c>
      <c r="D369" s="84">
        <v>50</v>
      </c>
      <c r="E369" s="84">
        <v>7.34</v>
      </c>
      <c r="F369" s="12"/>
      <c r="G369" s="12"/>
      <c r="H369" s="12"/>
      <c r="I369" s="12"/>
    </row>
    <row r="370" spans="1:9" x14ac:dyDescent="0.35">
      <c r="A370" s="75" t="s">
        <v>10131</v>
      </c>
      <c r="B370" s="84">
        <v>1165</v>
      </c>
      <c r="C370" s="84">
        <v>620</v>
      </c>
      <c r="D370" s="84">
        <v>50</v>
      </c>
      <c r="E370" s="84">
        <v>12.7</v>
      </c>
      <c r="F370" s="12"/>
      <c r="G370" s="12"/>
      <c r="H370" s="12"/>
      <c r="I370" s="12"/>
    </row>
    <row r="371" spans="1:9" x14ac:dyDescent="0.35">
      <c r="A371" s="75" t="s">
        <v>10135</v>
      </c>
      <c r="B371" s="84">
        <v>1850</v>
      </c>
      <c r="C371" s="84">
        <v>385</v>
      </c>
      <c r="D371" s="84">
        <v>50</v>
      </c>
      <c r="E371" s="84">
        <v>12.9</v>
      </c>
      <c r="F371" s="12"/>
      <c r="G371" s="12"/>
      <c r="H371" s="12"/>
      <c r="I371" s="12"/>
    </row>
    <row r="372" spans="1:9" x14ac:dyDescent="0.35">
      <c r="A372" s="71" t="s">
        <v>9787</v>
      </c>
      <c r="B372" s="81">
        <v>1880</v>
      </c>
      <c r="C372" s="81">
        <v>420</v>
      </c>
      <c r="D372" s="81">
        <v>100</v>
      </c>
      <c r="E372" s="81">
        <v>24.66</v>
      </c>
      <c r="F372" s="12"/>
      <c r="G372" s="12"/>
      <c r="H372" s="12"/>
      <c r="I372" s="12"/>
    </row>
    <row r="373" spans="1:9" x14ac:dyDescent="0.35">
      <c r="A373" s="71" t="s">
        <v>14421</v>
      </c>
      <c r="B373" s="81">
        <v>1880</v>
      </c>
      <c r="C373" s="81">
        <v>420</v>
      </c>
      <c r="D373" s="81">
        <v>100</v>
      </c>
      <c r="E373" s="81">
        <v>24.84</v>
      </c>
      <c r="F373" s="12"/>
      <c r="G373" s="12"/>
      <c r="H373" s="12"/>
      <c r="I373" s="12"/>
    </row>
    <row r="374" spans="1:9" x14ac:dyDescent="0.35">
      <c r="A374" s="71" t="s">
        <v>9835</v>
      </c>
      <c r="B374" s="81">
        <v>1880</v>
      </c>
      <c r="C374" s="81">
        <v>420</v>
      </c>
      <c r="D374" s="81">
        <v>100</v>
      </c>
      <c r="E374" s="81">
        <v>24.92</v>
      </c>
      <c r="F374" s="12"/>
      <c r="G374" s="12"/>
      <c r="H374" s="12"/>
      <c r="I374" s="12"/>
    </row>
    <row r="375" spans="1:9" x14ac:dyDescent="0.35">
      <c r="A375" s="71" t="s">
        <v>9871</v>
      </c>
      <c r="B375" s="81">
        <v>1880</v>
      </c>
      <c r="C375" s="81">
        <v>420</v>
      </c>
      <c r="D375" s="81">
        <v>100</v>
      </c>
      <c r="E375" s="81">
        <v>24.64</v>
      </c>
      <c r="F375" s="12"/>
      <c r="G375" s="12"/>
      <c r="H375" s="12"/>
      <c r="I375" s="12"/>
    </row>
    <row r="376" spans="1:9" x14ac:dyDescent="0.35">
      <c r="A376" s="71" t="s">
        <v>9719</v>
      </c>
      <c r="B376" s="81">
        <v>990</v>
      </c>
      <c r="C376" s="81">
        <v>540</v>
      </c>
      <c r="D376" s="81">
        <v>70</v>
      </c>
      <c r="E376" s="81">
        <v>12.4</v>
      </c>
      <c r="F376" s="12"/>
      <c r="G376" s="12"/>
      <c r="H376" s="12"/>
      <c r="I376" s="12"/>
    </row>
    <row r="377" spans="1:9" x14ac:dyDescent="0.35">
      <c r="A377" s="71" t="s">
        <v>9723</v>
      </c>
      <c r="B377" s="81">
        <v>1220</v>
      </c>
      <c r="C377" s="81">
        <v>525</v>
      </c>
      <c r="D377" s="81">
        <v>90</v>
      </c>
      <c r="E377" s="81">
        <v>15.48</v>
      </c>
      <c r="F377" s="12"/>
      <c r="G377" s="12"/>
      <c r="H377" s="12"/>
      <c r="I377" s="12"/>
    </row>
    <row r="378" spans="1:9" x14ac:dyDescent="0.35">
      <c r="A378" s="71" t="s">
        <v>9839</v>
      </c>
      <c r="B378" s="81">
        <v>100</v>
      </c>
      <c r="C378" s="81">
        <v>32</v>
      </c>
      <c r="D378" s="81">
        <v>38</v>
      </c>
      <c r="E378" s="81">
        <v>8.4000000000000005E-2</v>
      </c>
      <c r="F378" s="12"/>
      <c r="G378" s="12"/>
      <c r="H378" s="12"/>
      <c r="I378" s="12"/>
    </row>
    <row r="379" spans="1:9" x14ac:dyDescent="0.35">
      <c r="A379" s="71" t="s">
        <v>9891</v>
      </c>
      <c r="B379" s="81">
        <v>1900</v>
      </c>
      <c r="C379" s="81">
        <v>295</v>
      </c>
      <c r="D379" s="81">
        <v>105</v>
      </c>
      <c r="E379" s="81">
        <v>25.5</v>
      </c>
      <c r="F379" s="12"/>
      <c r="G379" s="12"/>
      <c r="H379" s="12"/>
      <c r="I379" s="12"/>
    </row>
    <row r="380" spans="1:9" x14ac:dyDescent="0.35">
      <c r="A380" s="71" t="s">
        <v>9895</v>
      </c>
      <c r="B380" s="81">
        <v>1900</v>
      </c>
      <c r="C380" s="81">
        <v>295</v>
      </c>
      <c r="D380" s="81">
        <v>105</v>
      </c>
      <c r="E380" s="81">
        <v>25.5</v>
      </c>
      <c r="F380" s="12"/>
      <c r="G380" s="12"/>
      <c r="H380" s="12"/>
      <c r="I380" s="12"/>
    </row>
    <row r="381" spans="1:9" x14ac:dyDescent="0.35">
      <c r="A381" s="71" t="s">
        <v>9663</v>
      </c>
      <c r="B381" s="81">
        <v>1870</v>
      </c>
      <c r="C381" s="81">
        <v>410</v>
      </c>
      <c r="D381" s="81">
        <v>95</v>
      </c>
      <c r="E381" s="81">
        <v>34.6</v>
      </c>
      <c r="F381" s="12"/>
      <c r="G381" s="12"/>
      <c r="H381" s="12"/>
      <c r="I381" s="12"/>
    </row>
    <row r="382" spans="1:9" x14ac:dyDescent="0.35">
      <c r="A382" s="71" t="s">
        <v>9671</v>
      </c>
      <c r="B382" s="81">
        <v>890</v>
      </c>
      <c r="C382" s="81">
        <v>685</v>
      </c>
      <c r="D382" s="81">
        <v>95</v>
      </c>
      <c r="E382" s="81">
        <v>28.81</v>
      </c>
      <c r="F382" s="12"/>
      <c r="G382" s="12"/>
      <c r="H382" s="12"/>
      <c r="I382" s="12"/>
    </row>
    <row r="383" spans="1:9" x14ac:dyDescent="0.35">
      <c r="A383" s="71" t="s">
        <v>9675</v>
      </c>
      <c r="B383" s="81">
        <v>1260</v>
      </c>
      <c r="C383" s="81">
        <v>685</v>
      </c>
      <c r="D383" s="81">
        <v>95</v>
      </c>
      <c r="E383" s="81">
        <v>43.32</v>
      </c>
      <c r="F383" s="12"/>
      <c r="G383" s="12"/>
      <c r="H383" s="12"/>
      <c r="I383" s="12"/>
    </row>
    <row r="384" spans="1:9" x14ac:dyDescent="0.35">
      <c r="A384" s="71" t="s">
        <v>9699</v>
      </c>
      <c r="B384" s="81">
        <v>1580</v>
      </c>
      <c r="C384" s="81">
        <v>410</v>
      </c>
      <c r="D384" s="81">
        <v>105</v>
      </c>
      <c r="E384" s="81">
        <v>31.5</v>
      </c>
      <c r="F384" s="12"/>
      <c r="G384" s="12"/>
      <c r="H384" s="12"/>
      <c r="I384" s="12"/>
    </row>
    <row r="385" spans="1:9" x14ac:dyDescent="0.35">
      <c r="A385" s="71" t="s">
        <v>9755</v>
      </c>
      <c r="B385" s="81">
        <v>1580</v>
      </c>
      <c r="C385" s="81">
        <v>410</v>
      </c>
      <c r="D385" s="81">
        <v>95</v>
      </c>
      <c r="E385" s="81">
        <v>31</v>
      </c>
      <c r="F385" s="12"/>
      <c r="G385" s="12"/>
      <c r="H385" s="12"/>
      <c r="I385" s="12"/>
    </row>
    <row r="386" spans="1:9" x14ac:dyDescent="0.35">
      <c r="A386" s="71" t="s">
        <v>9763</v>
      </c>
      <c r="B386" s="81">
        <v>1870</v>
      </c>
      <c r="C386" s="81">
        <v>410</v>
      </c>
      <c r="D386" s="81">
        <v>95</v>
      </c>
      <c r="E386" s="81">
        <v>36</v>
      </c>
      <c r="F386" s="12"/>
      <c r="G386" s="12"/>
      <c r="H386" s="12"/>
      <c r="I386" s="12"/>
    </row>
    <row r="387" spans="1:9" x14ac:dyDescent="0.35">
      <c r="A387" s="71" t="s">
        <v>9791</v>
      </c>
      <c r="B387" s="81">
        <v>1580</v>
      </c>
      <c r="C387" s="81">
        <v>410</v>
      </c>
      <c r="D387" s="81">
        <v>120</v>
      </c>
      <c r="E387" s="81">
        <v>30</v>
      </c>
      <c r="F387" s="12"/>
      <c r="G387" s="12"/>
      <c r="H387" s="12"/>
      <c r="I387" s="12"/>
    </row>
    <row r="388" spans="1:9" x14ac:dyDescent="0.35">
      <c r="A388" s="71" t="s">
        <v>9799</v>
      </c>
      <c r="B388" s="81">
        <v>1870</v>
      </c>
      <c r="C388" s="81">
        <v>410</v>
      </c>
      <c r="D388" s="81">
        <v>95</v>
      </c>
      <c r="E388" s="81">
        <v>27</v>
      </c>
      <c r="F388" s="12"/>
      <c r="G388" s="12"/>
      <c r="H388" s="12"/>
      <c r="I388" s="12"/>
    </row>
    <row r="389" spans="1:9" x14ac:dyDescent="0.35">
      <c r="A389" s="71" t="s">
        <v>9815</v>
      </c>
      <c r="B389" s="81">
        <v>1580</v>
      </c>
      <c r="C389" s="81">
        <v>410</v>
      </c>
      <c r="D389" s="81">
        <v>95</v>
      </c>
      <c r="E389" s="81">
        <v>27</v>
      </c>
      <c r="F389" s="12"/>
      <c r="G389" s="12"/>
      <c r="H389" s="12"/>
      <c r="I389" s="12"/>
    </row>
    <row r="390" spans="1:9" x14ac:dyDescent="0.35">
      <c r="A390" s="71" t="s">
        <v>9823</v>
      </c>
      <c r="B390" s="81">
        <v>1870</v>
      </c>
      <c r="C390" s="81">
        <v>410</v>
      </c>
      <c r="D390" s="81">
        <v>110</v>
      </c>
      <c r="E390" s="81">
        <v>36</v>
      </c>
      <c r="F390" s="12"/>
      <c r="G390" s="12"/>
      <c r="H390" s="12"/>
      <c r="I390" s="12"/>
    </row>
    <row r="391" spans="1:9" x14ac:dyDescent="0.35">
      <c r="A391" s="71" t="s">
        <v>9887</v>
      </c>
      <c r="B391" s="81">
        <v>1865</v>
      </c>
      <c r="C391" s="81">
        <v>410</v>
      </c>
      <c r="D391" s="81">
        <v>100</v>
      </c>
      <c r="E391" s="81">
        <v>35.46</v>
      </c>
      <c r="F391" s="12"/>
      <c r="G391" s="12"/>
      <c r="H391" s="12"/>
      <c r="I391" s="12"/>
    </row>
    <row r="392" spans="1:9" x14ac:dyDescent="0.35">
      <c r="A392" s="71" t="s">
        <v>9503</v>
      </c>
      <c r="B392" s="81">
        <v>1870</v>
      </c>
      <c r="C392" s="81">
        <v>420</v>
      </c>
      <c r="D392" s="81">
        <v>105</v>
      </c>
      <c r="E392" s="81">
        <v>16.600000000000001</v>
      </c>
      <c r="F392" s="12"/>
      <c r="G392" s="12"/>
      <c r="H392" s="12"/>
      <c r="I392" s="12"/>
    </row>
    <row r="393" spans="1:9" x14ac:dyDescent="0.35">
      <c r="A393" s="71" t="s">
        <v>9507</v>
      </c>
      <c r="B393" s="81">
        <v>1870</v>
      </c>
      <c r="C393" s="81">
        <v>420</v>
      </c>
      <c r="D393" s="81">
        <v>105</v>
      </c>
      <c r="E393" s="81">
        <v>16.600000000000001</v>
      </c>
      <c r="F393" s="12"/>
      <c r="G393" s="12"/>
      <c r="H393" s="12"/>
      <c r="I393" s="12"/>
    </row>
    <row r="394" spans="1:9" x14ac:dyDescent="0.35">
      <c r="A394" s="71" t="s">
        <v>9679</v>
      </c>
      <c r="B394" s="81">
        <v>1100</v>
      </c>
      <c r="C394" s="81">
        <v>570</v>
      </c>
      <c r="D394" s="81">
        <v>70</v>
      </c>
      <c r="E394" s="81">
        <v>15</v>
      </c>
      <c r="F394" s="12"/>
      <c r="G394" s="12"/>
      <c r="H394" s="12"/>
      <c r="I394" s="12"/>
    </row>
    <row r="395" spans="1:9" x14ac:dyDescent="0.35">
      <c r="A395" s="71" t="s">
        <v>9743</v>
      </c>
      <c r="B395" s="81">
        <v>1100</v>
      </c>
      <c r="C395" s="81">
        <v>570</v>
      </c>
      <c r="D395" s="81">
        <v>70</v>
      </c>
      <c r="E395" s="81">
        <v>15</v>
      </c>
      <c r="F395" s="12"/>
      <c r="G395" s="12"/>
      <c r="H395" s="12"/>
      <c r="I395" s="12"/>
    </row>
    <row r="396" spans="1:9" x14ac:dyDescent="0.35">
      <c r="A396" s="71" t="s">
        <v>9847</v>
      </c>
      <c r="B396" s="81">
        <v>1100</v>
      </c>
      <c r="C396" s="81">
        <v>585</v>
      </c>
      <c r="D396" s="81">
        <v>60</v>
      </c>
      <c r="E396" s="81">
        <v>15.8</v>
      </c>
      <c r="F396" s="12"/>
      <c r="G396" s="12"/>
      <c r="H396" s="12"/>
      <c r="I396" s="12"/>
    </row>
    <row r="397" spans="1:9" x14ac:dyDescent="0.35">
      <c r="A397" s="71" t="s">
        <v>9707</v>
      </c>
      <c r="B397" s="81">
        <v>1230</v>
      </c>
      <c r="C397" s="81">
        <v>475</v>
      </c>
      <c r="D397" s="81">
        <v>70</v>
      </c>
      <c r="E397" s="81">
        <v>7.56</v>
      </c>
      <c r="F397" s="12"/>
      <c r="G397" s="12"/>
      <c r="H397" s="12"/>
      <c r="I397" s="12"/>
    </row>
    <row r="398" spans="1:9" x14ac:dyDescent="0.35">
      <c r="A398" s="71" t="s">
        <v>9711</v>
      </c>
      <c r="B398" s="81">
        <v>1235</v>
      </c>
      <c r="C398" s="81">
        <v>625</v>
      </c>
      <c r="D398" s="81">
        <v>70</v>
      </c>
      <c r="E398" s="81">
        <v>8.92</v>
      </c>
      <c r="F398" s="12"/>
      <c r="G398" s="12"/>
      <c r="H398" s="12"/>
      <c r="I398" s="12"/>
    </row>
    <row r="399" spans="1:9" x14ac:dyDescent="0.35">
      <c r="A399" s="79" t="s">
        <v>9959</v>
      </c>
      <c r="B399" s="85">
        <v>165</v>
      </c>
      <c r="C399" s="85">
        <v>100</v>
      </c>
      <c r="D399" s="85">
        <v>55</v>
      </c>
      <c r="E399" s="85">
        <v>0.9</v>
      </c>
      <c r="F399" s="12"/>
      <c r="G399" s="12"/>
      <c r="H399" s="12"/>
      <c r="I399" s="12"/>
    </row>
    <row r="400" spans="1:9" x14ac:dyDescent="0.35">
      <c r="A400" s="79" t="s">
        <v>9975</v>
      </c>
      <c r="B400" s="85">
        <v>165</v>
      </c>
      <c r="C400" s="85">
        <v>100</v>
      </c>
      <c r="D400" s="85">
        <v>55</v>
      </c>
      <c r="E400" s="85">
        <v>0.84</v>
      </c>
      <c r="F400" s="12"/>
      <c r="G400" s="12"/>
      <c r="H400" s="12"/>
      <c r="I400" s="12"/>
    </row>
    <row r="401" spans="1:9" x14ac:dyDescent="0.35">
      <c r="A401" s="79" t="s">
        <v>9983</v>
      </c>
      <c r="B401" s="85">
        <v>75</v>
      </c>
      <c r="C401" s="85">
        <v>75</v>
      </c>
      <c r="D401" s="85">
        <v>85</v>
      </c>
      <c r="E401" s="85">
        <v>0.61</v>
      </c>
      <c r="F401" s="12"/>
      <c r="G401" s="12"/>
      <c r="H401" s="12"/>
      <c r="I401" s="12"/>
    </row>
    <row r="402" spans="1:9" x14ac:dyDescent="0.35">
      <c r="A402" s="79" t="s">
        <v>9987</v>
      </c>
      <c r="B402" s="85">
        <v>90</v>
      </c>
      <c r="C402" s="85">
        <v>110</v>
      </c>
      <c r="D402" s="85">
        <v>70</v>
      </c>
      <c r="E402" s="85">
        <v>0.8</v>
      </c>
      <c r="F402" s="12"/>
      <c r="G402" s="12"/>
      <c r="H402" s="12"/>
      <c r="I402" s="12"/>
    </row>
    <row r="403" spans="1:9" x14ac:dyDescent="0.35">
      <c r="A403" s="79" t="s">
        <v>14433</v>
      </c>
      <c r="B403" s="85">
        <v>93</v>
      </c>
      <c r="C403" s="85">
        <v>105</v>
      </c>
      <c r="D403" s="85">
        <v>73</v>
      </c>
      <c r="E403" s="85">
        <v>0.51</v>
      </c>
      <c r="F403" s="12"/>
      <c r="G403" s="12"/>
      <c r="H403" s="12"/>
      <c r="I403" s="12"/>
    </row>
    <row r="404" spans="1:9" x14ac:dyDescent="0.35">
      <c r="A404" s="79" t="s">
        <v>9991</v>
      </c>
      <c r="B404" s="85">
        <v>165</v>
      </c>
      <c r="C404" s="85">
        <v>100</v>
      </c>
      <c r="D404" s="85">
        <v>55</v>
      </c>
      <c r="E404" s="85">
        <v>0.82</v>
      </c>
      <c r="F404" s="12"/>
      <c r="G404" s="12"/>
      <c r="H404" s="12"/>
      <c r="I404" s="12"/>
    </row>
    <row r="405" spans="1:9" x14ac:dyDescent="0.35">
      <c r="A405" s="79" t="s">
        <v>9995</v>
      </c>
      <c r="B405" s="85">
        <v>130</v>
      </c>
      <c r="C405" s="85">
        <v>100</v>
      </c>
      <c r="D405" s="85">
        <v>40</v>
      </c>
      <c r="E405" s="85">
        <v>0.53</v>
      </c>
      <c r="F405" s="12"/>
      <c r="G405" s="12"/>
      <c r="H405" s="12"/>
      <c r="I405" s="12"/>
    </row>
    <row r="406" spans="1:9" x14ac:dyDescent="0.35">
      <c r="A406" s="79" t="s">
        <v>10011</v>
      </c>
      <c r="B406" s="85">
        <v>130</v>
      </c>
      <c r="C406" s="85">
        <v>100</v>
      </c>
      <c r="D406" s="85">
        <v>60</v>
      </c>
      <c r="E406" s="85">
        <v>0.9</v>
      </c>
      <c r="F406" s="12"/>
      <c r="G406" s="12"/>
      <c r="H406" s="12"/>
      <c r="I406" s="12"/>
    </row>
    <row r="407" spans="1:9" x14ac:dyDescent="0.35">
      <c r="A407" s="79" t="s">
        <v>12116</v>
      </c>
      <c r="B407" s="85">
        <v>120</v>
      </c>
      <c r="C407" s="85">
        <v>110</v>
      </c>
      <c r="D407" s="85">
        <v>50</v>
      </c>
      <c r="E407" s="85">
        <v>0.59</v>
      </c>
      <c r="F407" s="12"/>
      <c r="G407" s="12"/>
      <c r="H407" s="12"/>
      <c r="I407" s="12"/>
    </row>
    <row r="408" spans="1:9" x14ac:dyDescent="0.35">
      <c r="A408" s="79" t="s">
        <v>12120</v>
      </c>
      <c r="B408" s="85">
        <v>120</v>
      </c>
      <c r="C408" s="85">
        <v>110</v>
      </c>
      <c r="D408" s="85">
        <v>50</v>
      </c>
      <c r="E408" s="85">
        <v>0.54</v>
      </c>
      <c r="F408" s="12"/>
      <c r="G408" s="12"/>
      <c r="H408" s="12"/>
      <c r="I408" s="12"/>
    </row>
    <row r="409" spans="1:9" x14ac:dyDescent="0.35">
      <c r="A409" s="79" t="s">
        <v>12124</v>
      </c>
      <c r="B409" s="85">
        <v>120</v>
      </c>
      <c r="C409" s="85">
        <v>110</v>
      </c>
      <c r="D409" s="85">
        <v>50</v>
      </c>
      <c r="E409" s="85">
        <v>0.36</v>
      </c>
      <c r="F409" s="12"/>
      <c r="G409" s="12"/>
      <c r="H409" s="12"/>
      <c r="I409" s="12"/>
    </row>
    <row r="410" spans="1:9" x14ac:dyDescent="0.35">
      <c r="A410" s="79" t="s">
        <v>12128</v>
      </c>
      <c r="B410" s="85">
        <v>120</v>
      </c>
      <c r="C410" s="85">
        <v>110</v>
      </c>
      <c r="D410" s="85">
        <v>50</v>
      </c>
      <c r="E410" s="85">
        <v>0.4</v>
      </c>
      <c r="F410" s="12"/>
      <c r="G410" s="12"/>
      <c r="H410" s="12"/>
      <c r="I410" s="12"/>
    </row>
    <row r="411" spans="1:9" x14ac:dyDescent="0.35">
      <c r="A411" s="79" t="s">
        <v>10794</v>
      </c>
      <c r="B411" s="85">
        <v>850</v>
      </c>
      <c r="C411" s="85">
        <v>540</v>
      </c>
      <c r="D411" s="85">
        <v>60</v>
      </c>
      <c r="E411" s="85">
        <v>8.1999999999999993</v>
      </c>
      <c r="F411" s="12"/>
      <c r="G411" s="12"/>
      <c r="H411" s="12"/>
      <c r="I411" s="12"/>
    </row>
    <row r="412" spans="1:9" x14ac:dyDescent="0.35">
      <c r="A412" s="79" t="s">
        <v>10798</v>
      </c>
      <c r="B412" s="85">
        <v>1235</v>
      </c>
      <c r="C412" s="85">
        <v>530</v>
      </c>
      <c r="D412" s="85">
        <v>65</v>
      </c>
      <c r="E412" s="85">
        <v>12.93</v>
      </c>
      <c r="F412" s="12"/>
      <c r="G412" s="12"/>
      <c r="H412" s="12"/>
      <c r="I412" s="12"/>
    </row>
    <row r="413" spans="1:9" x14ac:dyDescent="0.35">
      <c r="A413" s="79" t="s">
        <v>3008</v>
      </c>
      <c r="B413" s="85">
        <v>700</v>
      </c>
      <c r="C413" s="85">
        <v>480</v>
      </c>
      <c r="D413" s="85">
        <v>150</v>
      </c>
      <c r="E413" s="85">
        <v>10.28</v>
      </c>
      <c r="F413" s="12"/>
      <c r="G413" s="12"/>
      <c r="H413" s="12"/>
      <c r="I413" s="12"/>
    </row>
    <row r="414" spans="1:9" x14ac:dyDescent="0.35">
      <c r="A414" s="79" t="s">
        <v>10763</v>
      </c>
      <c r="B414" s="85">
        <v>1900</v>
      </c>
      <c r="C414" s="85">
        <v>375</v>
      </c>
      <c r="D414" s="85">
        <v>120</v>
      </c>
      <c r="E414" s="85">
        <v>26.14</v>
      </c>
      <c r="F414" s="12"/>
      <c r="G414" s="12"/>
      <c r="H414" s="12"/>
      <c r="I414" s="12"/>
    </row>
    <row r="415" spans="1:9" x14ac:dyDescent="0.35">
      <c r="A415" s="79" t="s">
        <v>10767</v>
      </c>
      <c r="B415" s="85">
        <v>1890</v>
      </c>
      <c r="C415" s="85">
        <v>455</v>
      </c>
      <c r="D415" s="85">
        <v>130</v>
      </c>
      <c r="E415" s="85">
        <v>33.08</v>
      </c>
      <c r="F415" s="12"/>
      <c r="G415" s="12"/>
      <c r="H415" s="12"/>
      <c r="I415" s="12"/>
    </row>
    <row r="416" spans="1:9" x14ac:dyDescent="0.35">
      <c r="A416" s="79" t="s">
        <v>10771</v>
      </c>
      <c r="B416" s="85">
        <v>710</v>
      </c>
      <c r="C416" s="85">
        <v>665</v>
      </c>
      <c r="D416" s="85">
        <v>115</v>
      </c>
      <c r="E416" s="85">
        <v>17.809999999999999</v>
      </c>
      <c r="F416" s="12"/>
      <c r="G416" s="12"/>
      <c r="H416" s="12"/>
      <c r="I416" s="12"/>
    </row>
    <row r="417" spans="1:9" x14ac:dyDescent="0.35">
      <c r="A417" s="79" t="s">
        <v>9947</v>
      </c>
      <c r="B417" s="85">
        <v>170</v>
      </c>
      <c r="C417" s="85">
        <v>110</v>
      </c>
      <c r="D417" s="85">
        <v>55</v>
      </c>
      <c r="E417" s="85">
        <v>0.92</v>
      </c>
      <c r="F417" s="12"/>
      <c r="G417" s="12"/>
      <c r="H417" s="12"/>
      <c r="I417" s="12"/>
    </row>
    <row r="418" spans="1:9" x14ac:dyDescent="0.35">
      <c r="A418" s="79" t="s">
        <v>9999</v>
      </c>
      <c r="B418" s="85">
        <v>130</v>
      </c>
      <c r="C418" s="85">
        <v>100</v>
      </c>
      <c r="D418" s="85">
        <v>60</v>
      </c>
      <c r="E418" s="85">
        <v>0.9</v>
      </c>
      <c r="F418" s="12"/>
      <c r="G418" s="12"/>
      <c r="H418" s="12"/>
      <c r="I418" s="12"/>
    </row>
    <row r="419" spans="1:9" x14ac:dyDescent="0.35">
      <c r="A419" s="75" t="s">
        <v>10139</v>
      </c>
      <c r="B419" s="84">
        <v>667</v>
      </c>
      <c r="C419" s="84">
        <v>660</v>
      </c>
      <c r="D419" s="84">
        <v>50</v>
      </c>
      <c r="E419" s="84">
        <v>4.72</v>
      </c>
      <c r="F419" s="12"/>
      <c r="G419" s="12"/>
      <c r="H419" s="12"/>
      <c r="I419" s="12"/>
    </row>
    <row r="420" spans="1:9" x14ac:dyDescent="0.35">
      <c r="A420" s="75" t="s">
        <v>10143</v>
      </c>
      <c r="B420" s="84">
        <v>678</v>
      </c>
      <c r="C420" s="84">
        <v>850</v>
      </c>
      <c r="D420" s="84">
        <v>50</v>
      </c>
      <c r="E420" s="84">
        <v>6.67</v>
      </c>
      <c r="F420" s="12"/>
      <c r="G420" s="12"/>
      <c r="H420" s="12"/>
      <c r="I420" s="12"/>
    </row>
    <row r="421" spans="1:9" x14ac:dyDescent="0.35">
      <c r="A421" s="75" t="s">
        <v>10147</v>
      </c>
      <c r="B421" s="84">
        <v>1260</v>
      </c>
      <c r="C421" s="84">
        <v>670</v>
      </c>
      <c r="D421" s="84">
        <v>50</v>
      </c>
      <c r="E421" s="84">
        <v>9.84</v>
      </c>
      <c r="F421" s="12"/>
      <c r="G421" s="12"/>
      <c r="H421" s="12"/>
      <c r="I421" s="12"/>
    </row>
    <row r="422" spans="1:9" x14ac:dyDescent="0.35">
      <c r="A422" s="79" t="s">
        <v>7290</v>
      </c>
      <c r="B422" s="85">
        <v>180</v>
      </c>
      <c r="C422" s="85">
        <v>118</v>
      </c>
      <c r="D422" s="85">
        <v>45</v>
      </c>
      <c r="E422" s="85">
        <v>0.08</v>
      </c>
      <c r="F422" s="12"/>
      <c r="G422" s="12"/>
      <c r="H422" s="12"/>
      <c r="I422" s="12"/>
    </row>
    <row r="423" spans="1:9" x14ac:dyDescent="0.35">
      <c r="A423" s="79" t="s">
        <v>7294</v>
      </c>
      <c r="B423" s="85">
        <v>65</v>
      </c>
      <c r="C423" s="85">
        <v>115</v>
      </c>
      <c r="D423" s="85">
        <v>50</v>
      </c>
      <c r="E423" s="85">
        <v>0.04</v>
      </c>
      <c r="F423" s="12"/>
      <c r="G423" s="12"/>
      <c r="H423" s="12"/>
      <c r="I423" s="12"/>
    </row>
    <row r="424" spans="1:9" x14ac:dyDescent="0.35">
      <c r="A424" s="79" t="s">
        <v>7306</v>
      </c>
      <c r="B424" s="85">
        <v>500</v>
      </c>
      <c r="C424" s="85">
        <v>75</v>
      </c>
      <c r="D424" s="85">
        <v>60</v>
      </c>
      <c r="E424" s="85">
        <v>0.44</v>
      </c>
      <c r="F424" s="12"/>
      <c r="G424" s="12"/>
      <c r="H424" s="12"/>
      <c r="I424" s="12"/>
    </row>
    <row r="425" spans="1:9" x14ac:dyDescent="0.35">
      <c r="A425" s="79" t="s">
        <v>9623</v>
      </c>
      <c r="B425" s="85">
        <v>620</v>
      </c>
      <c r="C425" s="85">
        <v>105</v>
      </c>
      <c r="D425" s="85">
        <v>65</v>
      </c>
      <c r="E425" s="85">
        <v>0.66</v>
      </c>
      <c r="F425" s="12"/>
      <c r="G425" s="12"/>
      <c r="H425" s="12"/>
      <c r="I425" s="12"/>
    </row>
    <row r="426" spans="1:9" x14ac:dyDescent="0.35">
      <c r="A426" s="79" t="s">
        <v>9627</v>
      </c>
      <c r="B426" s="85">
        <v>620</v>
      </c>
      <c r="C426" s="85">
        <v>105</v>
      </c>
      <c r="D426" s="85">
        <v>65</v>
      </c>
      <c r="E426" s="85">
        <v>0.67</v>
      </c>
      <c r="F426" s="12"/>
      <c r="G426" s="12"/>
      <c r="H426" s="12"/>
      <c r="I426" s="12"/>
    </row>
    <row r="427" spans="1:9" x14ac:dyDescent="0.35">
      <c r="A427" s="79" t="s">
        <v>9631</v>
      </c>
      <c r="B427" s="85">
        <v>550</v>
      </c>
      <c r="C427" s="85">
        <v>40</v>
      </c>
      <c r="D427" s="85">
        <v>60</v>
      </c>
      <c r="E427" s="85">
        <v>0.52</v>
      </c>
      <c r="F427" s="12"/>
      <c r="G427" s="12"/>
      <c r="H427" s="12"/>
      <c r="I427" s="12"/>
    </row>
    <row r="428" spans="1:9" x14ac:dyDescent="0.35">
      <c r="A428" s="79" t="s">
        <v>9635</v>
      </c>
      <c r="B428" s="85">
        <v>550</v>
      </c>
      <c r="C428" s="85">
        <v>40</v>
      </c>
      <c r="D428" s="85">
        <v>60</v>
      </c>
      <c r="E428" s="85">
        <v>0.52</v>
      </c>
      <c r="F428" s="12"/>
      <c r="G428" s="12"/>
      <c r="H428" s="12"/>
      <c r="I428" s="12"/>
    </row>
    <row r="429" spans="1:9" x14ac:dyDescent="0.35">
      <c r="A429" s="79" t="s">
        <v>10778</v>
      </c>
      <c r="B429" s="85">
        <v>730</v>
      </c>
      <c r="C429" s="85">
        <v>530</v>
      </c>
      <c r="D429" s="85">
        <v>60</v>
      </c>
      <c r="E429" s="85">
        <v>6.64</v>
      </c>
      <c r="F429" s="12"/>
      <c r="G429" s="12"/>
      <c r="H429" s="12"/>
      <c r="I429" s="12"/>
    </row>
    <row r="430" spans="1:9" x14ac:dyDescent="0.35">
      <c r="A430" s="79" t="s">
        <v>10782</v>
      </c>
      <c r="B430" s="85">
        <v>725</v>
      </c>
      <c r="C430" s="85">
        <v>525</v>
      </c>
      <c r="D430" s="85">
        <v>50</v>
      </c>
      <c r="E430" s="85">
        <v>6.09</v>
      </c>
      <c r="F430" s="12"/>
      <c r="G430" s="12"/>
      <c r="H430" s="12"/>
      <c r="I430" s="12"/>
    </row>
    <row r="431" spans="1:9" x14ac:dyDescent="0.35">
      <c r="A431" s="79" t="s">
        <v>10786</v>
      </c>
      <c r="B431" s="85">
        <v>1180</v>
      </c>
      <c r="C431" s="85">
        <v>530</v>
      </c>
      <c r="D431" s="85">
        <v>60</v>
      </c>
      <c r="E431" s="85">
        <v>9.5399999999999991</v>
      </c>
      <c r="F431" s="12"/>
      <c r="G431" s="12"/>
      <c r="H431" s="12"/>
      <c r="I431" s="12"/>
    </row>
    <row r="432" spans="1:9" x14ac:dyDescent="0.35">
      <c r="A432" s="79" t="s">
        <v>10790</v>
      </c>
      <c r="B432" s="85">
        <v>1180</v>
      </c>
      <c r="C432" s="85">
        <v>520</v>
      </c>
      <c r="D432" s="85">
        <v>50</v>
      </c>
      <c r="E432" s="85">
        <v>9.26</v>
      </c>
      <c r="F432" s="12"/>
      <c r="G432" s="12"/>
      <c r="H432" s="12"/>
      <c r="I432" s="12"/>
    </row>
    <row r="433" spans="1:9" x14ac:dyDescent="0.35">
      <c r="A433" s="79" t="s">
        <v>9591</v>
      </c>
      <c r="B433" s="85">
        <v>720</v>
      </c>
      <c r="C433" s="85">
        <v>526</v>
      </c>
      <c r="D433" s="85">
        <v>45</v>
      </c>
      <c r="E433" s="85">
        <v>5.21</v>
      </c>
      <c r="F433" s="12"/>
      <c r="G433" s="12"/>
      <c r="H433" s="12"/>
      <c r="I433" s="12"/>
    </row>
    <row r="434" spans="1:9" x14ac:dyDescent="0.35">
      <c r="A434" s="79" t="s">
        <v>9595</v>
      </c>
      <c r="B434" s="85">
        <v>1135</v>
      </c>
      <c r="C434" s="85">
        <v>530</v>
      </c>
      <c r="D434" s="85">
        <v>50</v>
      </c>
      <c r="E434" s="85">
        <v>8.25</v>
      </c>
      <c r="F434" s="12"/>
      <c r="G434" s="12"/>
      <c r="H434" s="12"/>
      <c r="I434" s="12"/>
    </row>
    <row r="435" spans="1:9" x14ac:dyDescent="0.35">
      <c r="A435" s="79" t="s">
        <v>9599</v>
      </c>
      <c r="B435" s="85">
        <v>720</v>
      </c>
      <c r="C435" s="85">
        <v>525</v>
      </c>
      <c r="D435" s="85">
        <v>40</v>
      </c>
      <c r="E435" s="85">
        <v>5.76</v>
      </c>
      <c r="F435" s="12"/>
      <c r="G435" s="12"/>
      <c r="H435" s="12"/>
      <c r="I435" s="12"/>
    </row>
    <row r="436" spans="1:9" x14ac:dyDescent="0.35">
      <c r="A436" s="79" t="s">
        <v>9603</v>
      </c>
      <c r="B436" s="85">
        <v>1200</v>
      </c>
      <c r="C436" s="85">
        <v>525</v>
      </c>
      <c r="D436" s="85">
        <v>40</v>
      </c>
      <c r="E436" s="85">
        <v>8.26</v>
      </c>
      <c r="F436" s="12"/>
      <c r="G436" s="12"/>
      <c r="H436" s="12"/>
      <c r="I436" s="12"/>
    </row>
    <row r="437" spans="1:9" x14ac:dyDescent="0.35">
      <c r="A437" s="71" t="s">
        <v>12148</v>
      </c>
      <c r="B437" s="81">
        <v>195</v>
      </c>
      <c r="C437" s="81">
        <v>510</v>
      </c>
      <c r="D437" s="81">
        <v>850</v>
      </c>
      <c r="E437" s="81">
        <v>10.5</v>
      </c>
      <c r="F437" s="89"/>
      <c r="G437" s="89"/>
      <c r="H437" s="89"/>
      <c r="I437" s="81" t="s">
        <v>16707</v>
      </c>
    </row>
    <row r="438" spans="1:9" x14ac:dyDescent="0.35">
      <c r="A438" s="71" t="s">
        <v>13002</v>
      </c>
      <c r="B438" s="81">
        <v>1115</v>
      </c>
      <c r="C438" s="81">
        <v>140</v>
      </c>
      <c r="D438" s="81">
        <v>420</v>
      </c>
      <c r="E438" s="81">
        <v>12.7</v>
      </c>
      <c r="F438" s="89"/>
      <c r="G438" s="89"/>
      <c r="H438" s="89"/>
      <c r="I438" s="81" t="s">
        <v>16707</v>
      </c>
    </row>
    <row r="439" spans="1:9" x14ac:dyDescent="0.35">
      <c r="A439" s="71" t="s">
        <v>13010</v>
      </c>
      <c r="B439" s="81">
        <v>500</v>
      </c>
      <c r="C439" s="81">
        <v>800</v>
      </c>
      <c r="D439" s="81">
        <v>250</v>
      </c>
      <c r="E439" s="81">
        <v>10.5</v>
      </c>
      <c r="F439" s="89"/>
      <c r="G439" s="89"/>
      <c r="H439" s="89"/>
      <c r="I439" s="81" t="s">
        <v>16707</v>
      </c>
    </row>
    <row r="440" spans="1:9" x14ac:dyDescent="0.35">
      <c r="A440" s="71" t="s">
        <v>17322</v>
      </c>
      <c r="B440" s="89">
        <v>440</v>
      </c>
      <c r="C440" s="89">
        <v>440</v>
      </c>
      <c r="D440" s="89">
        <v>700</v>
      </c>
      <c r="E440" s="81">
        <v>26.7</v>
      </c>
      <c r="F440" s="89">
        <v>475</v>
      </c>
      <c r="G440" s="89">
        <v>185</v>
      </c>
      <c r="H440" s="89">
        <v>380</v>
      </c>
      <c r="I440" s="81">
        <v>13.8</v>
      </c>
    </row>
    <row r="441" spans="1:9" x14ac:dyDescent="0.35">
      <c r="A441" s="71" t="s">
        <v>8994</v>
      </c>
      <c r="B441" s="20">
        <v>190</v>
      </c>
      <c r="C441" s="20">
        <v>480</v>
      </c>
      <c r="D441" s="20">
        <v>580</v>
      </c>
      <c r="E441" s="81">
        <v>16</v>
      </c>
      <c r="F441" s="20">
        <v>260</v>
      </c>
      <c r="G441" s="20">
        <v>340</v>
      </c>
      <c r="H441" s="20">
        <v>340</v>
      </c>
      <c r="I441" s="81">
        <v>9</v>
      </c>
    </row>
    <row r="442" spans="1:9" x14ac:dyDescent="0.35">
      <c r="A442" s="71" t="s">
        <v>8990</v>
      </c>
      <c r="B442" s="20">
        <v>190</v>
      </c>
      <c r="C442" s="20">
        <v>480</v>
      </c>
      <c r="D442" s="20">
        <v>580</v>
      </c>
      <c r="E442" s="81">
        <v>16</v>
      </c>
      <c r="F442" s="20">
        <v>670</v>
      </c>
      <c r="G442" s="20">
        <v>205</v>
      </c>
      <c r="H442" s="20">
        <v>205</v>
      </c>
      <c r="I442" s="81">
        <v>10</v>
      </c>
    </row>
    <row r="443" spans="1:9" x14ac:dyDescent="0.35">
      <c r="A443" s="71" t="s">
        <v>17332</v>
      </c>
      <c r="B443" s="89">
        <v>710</v>
      </c>
      <c r="C443" s="89">
        <v>370</v>
      </c>
      <c r="D443" s="89">
        <v>430</v>
      </c>
      <c r="E443" s="81">
        <v>29.2</v>
      </c>
      <c r="F443" s="89">
        <v>185</v>
      </c>
      <c r="G443" s="89">
        <v>480</v>
      </c>
      <c r="H443" s="89">
        <v>385</v>
      </c>
      <c r="I443" s="81">
        <v>14</v>
      </c>
    </row>
    <row r="444" spans="1:9" x14ac:dyDescent="0.35">
      <c r="A444" s="71" t="s">
        <v>8946</v>
      </c>
      <c r="B444" s="20">
        <v>375</v>
      </c>
      <c r="C444" s="20">
        <v>555</v>
      </c>
      <c r="D444" s="20">
        <v>410</v>
      </c>
      <c r="E444" s="81">
        <v>20</v>
      </c>
      <c r="F444" s="89">
        <v>365</v>
      </c>
      <c r="G444" s="89">
        <v>500</v>
      </c>
      <c r="H444" s="89"/>
      <c r="I444" s="81">
        <v>3.5</v>
      </c>
    </row>
    <row r="445" spans="1:9" x14ac:dyDescent="0.35">
      <c r="A445" s="71" t="s">
        <v>12432</v>
      </c>
      <c r="B445" s="20">
        <v>350</v>
      </c>
      <c r="C445" s="20">
        <v>450</v>
      </c>
      <c r="D445" s="20">
        <v>200</v>
      </c>
      <c r="E445" s="81">
        <v>16</v>
      </c>
      <c r="F445" s="89"/>
      <c r="G445" s="89"/>
      <c r="H445" s="89"/>
      <c r="I445" s="81"/>
    </row>
    <row r="446" spans="1:9" x14ac:dyDescent="0.35">
      <c r="A446" s="71" t="s">
        <v>12436</v>
      </c>
      <c r="B446" s="20">
        <v>350</v>
      </c>
      <c r="C446" s="20">
        <v>450</v>
      </c>
      <c r="D446" s="20">
        <v>200</v>
      </c>
      <c r="E446" s="81">
        <v>16</v>
      </c>
      <c r="F446" s="89"/>
      <c r="G446" s="89"/>
      <c r="H446" s="89"/>
      <c r="I446" s="81"/>
    </row>
    <row r="447" spans="1:9" x14ac:dyDescent="0.35">
      <c r="A447" s="71" t="s">
        <v>12440</v>
      </c>
      <c r="B447" s="20">
        <v>550</v>
      </c>
      <c r="C447" s="20">
        <v>450</v>
      </c>
      <c r="D447" s="20">
        <v>200</v>
      </c>
      <c r="E447" s="81">
        <v>16</v>
      </c>
      <c r="F447" s="89"/>
      <c r="G447" s="89"/>
      <c r="H447" s="89"/>
      <c r="I447" s="81"/>
    </row>
    <row r="448" spans="1:9" x14ac:dyDescent="0.35">
      <c r="A448" s="71" t="s">
        <v>12444</v>
      </c>
      <c r="B448" s="20">
        <v>550</v>
      </c>
      <c r="C448" s="20">
        <v>550</v>
      </c>
      <c r="D448" s="20">
        <v>200</v>
      </c>
      <c r="E448" s="81">
        <v>16</v>
      </c>
      <c r="F448" s="89"/>
      <c r="G448" s="89"/>
      <c r="H448" s="89"/>
      <c r="I448" s="81"/>
    </row>
    <row r="449" spans="1:9" x14ac:dyDescent="0.35">
      <c r="A449" s="71" t="s">
        <v>14788</v>
      </c>
      <c r="B449" s="20">
        <v>470</v>
      </c>
      <c r="C449" s="20">
        <v>340</v>
      </c>
      <c r="D449" s="20">
        <v>425</v>
      </c>
      <c r="E449" s="81">
        <v>12</v>
      </c>
      <c r="F449" s="89"/>
      <c r="G449" s="89"/>
      <c r="H449" s="89"/>
      <c r="I449" s="81"/>
    </row>
    <row r="450" spans="1:9" x14ac:dyDescent="0.35">
      <c r="A450" s="71" t="s">
        <v>11026</v>
      </c>
      <c r="B450" s="20">
        <v>430</v>
      </c>
      <c r="C450" s="20">
        <v>365</v>
      </c>
      <c r="D450" s="20">
        <v>490</v>
      </c>
      <c r="E450" s="81">
        <v>15.8</v>
      </c>
      <c r="F450" s="89"/>
      <c r="G450" s="89"/>
      <c r="H450" s="89"/>
      <c r="I450" s="81"/>
    </row>
    <row r="451" spans="1:9" x14ac:dyDescent="0.35">
      <c r="A451" s="71" t="s">
        <v>14059</v>
      </c>
      <c r="B451" s="89">
        <v>710</v>
      </c>
      <c r="C451" s="89">
        <v>370</v>
      </c>
      <c r="D451" s="89">
        <v>430</v>
      </c>
      <c r="E451" s="81">
        <v>29</v>
      </c>
      <c r="F451" s="89">
        <v>185</v>
      </c>
      <c r="G451" s="89">
        <v>480</v>
      </c>
      <c r="H451" s="89">
        <v>385</v>
      </c>
      <c r="I451" s="81">
        <v>12.5</v>
      </c>
    </row>
    <row r="452" spans="1:9" x14ac:dyDescent="0.35">
      <c r="A452" s="71" t="s">
        <v>8922</v>
      </c>
      <c r="B452" s="89">
        <v>710</v>
      </c>
      <c r="C452" s="89">
        <v>370</v>
      </c>
      <c r="D452" s="89">
        <v>430</v>
      </c>
      <c r="E452" s="81">
        <v>24</v>
      </c>
      <c r="F452" s="89">
        <v>185</v>
      </c>
      <c r="G452" s="89">
        <v>480</v>
      </c>
      <c r="H452" s="89">
        <v>385</v>
      </c>
      <c r="I452" s="81">
        <v>12.5</v>
      </c>
    </row>
    <row r="453" spans="1:9" x14ac:dyDescent="0.35">
      <c r="A453" s="71" t="s">
        <v>14055</v>
      </c>
      <c r="B453" s="20">
        <v>460</v>
      </c>
      <c r="C453" s="20">
        <v>200</v>
      </c>
      <c r="D453" s="20">
        <v>545</v>
      </c>
      <c r="E453" s="81">
        <v>12</v>
      </c>
      <c r="F453" s="20">
        <v>330</v>
      </c>
      <c r="G453" s="20">
        <v>230</v>
      </c>
      <c r="H453" s="20">
        <v>300</v>
      </c>
      <c r="I453" s="81">
        <v>5.9</v>
      </c>
    </row>
    <row r="454" spans="1:9" x14ac:dyDescent="0.35">
      <c r="A454" s="71" t="s">
        <v>14051</v>
      </c>
      <c r="B454" s="20">
        <v>400</v>
      </c>
      <c r="C454" s="20">
        <v>200</v>
      </c>
      <c r="D454" s="20">
        <v>440</v>
      </c>
      <c r="E454" s="81">
        <v>10</v>
      </c>
      <c r="F454" s="20">
        <v>330</v>
      </c>
      <c r="G454" s="20">
        <v>230</v>
      </c>
      <c r="H454" s="20">
        <v>300</v>
      </c>
      <c r="I454" s="81">
        <v>5.9</v>
      </c>
    </row>
    <row r="455" spans="1:9" x14ac:dyDescent="0.35">
      <c r="A455" s="71" t="s">
        <v>14047</v>
      </c>
      <c r="B455" s="20">
        <v>460</v>
      </c>
      <c r="C455" s="20">
        <v>200</v>
      </c>
      <c r="D455" s="20">
        <v>545</v>
      </c>
      <c r="E455" s="81">
        <v>12</v>
      </c>
      <c r="F455" s="20">
        <v>175</v>
      </c>
      <c r="G455" s="20">
        <v>680</v>
      </c>
      <c r="H455" s="20">
        <v>220</v>
      </c>
      <c r="I455" s="81">
        <v>10.5</v>
      </c>
    </row>
    <row r="456" spans="1:9" x14ac:dyDescent="0.35">
      <c r="A456" s="71" t="s">
        <v>14043</v>
      </c>
      <c r="B456" s="20">
        <v>400</v>
      </c>
      <c r="C456" s="20">
        <v>200</v>
      </c>
      <c r="D456" s="20">
        <v>440</v>
      </c>
      <c r="E456" s="81">
        <v>10</v>
      </c>
      <c r="F456" s="20">
        <v>175</v>
      </c>
      <c r="G456" s="20">
        <v>680</v>
      </c>
      <c r="H456" s="20">
        <v>220</v>
      </c>
      <c r="I456" s="81">
        <v>10.5</v>
      </c>
    </row>
    <row r="457" spans="1:9" x14ac:dyDescent="0.35">
      <c r="A457" s="71" t="s">
        <v>8950</v>
      </c>
      <c r="B457" s="20">
        <v>365</v>
      </c>
      <c r="C457" s="20">
        <v>415</v>
      </c>
      <c r="D457" s="20">
        <v>570</v>
      </c>
      <c r="E457" s="81">
        <v>23.5</v>
      </c>
      <c r="F457" s="89">
        <v>365</v>
      </c>
      <c r="G457" s="89">
        <v>500</v>
      </c>
      <c r="H457" s="89">
        <v>50</v>
      </c>
      <c r="I457" s="81">
        <v>2.4</v>
      </c>
    </row>
    <row r="458" spans="1:9" x14ac:dyDescent="0.35">
      <c r="A458" s="71" t="s">
        <v>8954</v>
      </c>
      <c r="B458" s="20">
        <v>550</v>
      </c>
      <c r="C458" s="20">
        <v>360</v>
      </c>
      <c r="D458" s="20">
        <v>400</v>
      </c>
      <c r="E458" s="81">
        <v>32.700000000000003</v>
      </c>
      <c r="F458" s="89">
        <v>365</v>
      </c>
      <c r="G458" s="89">
        <v>500</v>
      </c>
      <c r="H458" s="89">
        <v>50</v>
      </c>
      <c r="I458" s="81">
        <v>2.4</v>
      </c>
    </row>
    <row r="459" spans="1:9" x14ac:dyDescent="0.35">
      <c r="A459" s="71" t="s">
        <v>8818</v>
      </c>
      <c r="B459" s="89">
        <v>700</v>
      </c>
      <c r="C459" s="89">
        <v>380</v>
      </c>
      <c r="D459" s="89">
        <v>430</v>
      </c>
      <c r="E459" s="81">
        <v>35.200000000000003</v>
      </c>
      <c r="F459" s="89">
        <v>475</v>
      </c>
      <c r="G459" s="89">
        <v>185</v>
      </c>
      <c r="H459" s="89">
        <v>390</v>
      </c>
      <c r="I459" s="81">
        <v>13.8</v>
      </c>
    </row>
    <row r="460" spans="1:9" x14ac:dyDescent="0.35">
      <c r="A460" s="71" t="s">
        <v>8814</v>
      </c>
      <c r="B460" s="20">
        <v>510</v>
      </c>
      <c r="C460" s="20">
        <v>190</v>
      </c>
      <c r="D460" s="20">
        <v>910</v>
      </c>
      <c r="E460" s="81">
        <v>23.3</v>
      </c>
      <c r="F460" s="20">
        <v>222</v>
      </c>
      <c r="G460" s="20">
        <v>320</v>
      </c>
      <c r="H460" s="20">
        <v>335</v>
      </c>
      <c r="I460" s="81">
        <v>7</v>
      </c>
    </row>
    <row r="461" spans="1:9" x14ac:dyDescent="0.35">
      <c r="A461" s="71" t="s">
        <v>8810</v>
      </c>
      <c r="B461" s="20">
        <v>495</v>
      </c>
      <c r="C461" s="20">
        <v>190</v>
      </c>
      <c r="D461" s="20">
        <v>725</v>
      </c>
      <c r="E461" s="81">
        <v>17.8</v>
      </c>
      <c r="F461" s="20">
        <v>222</v>
      </c>
      <c r="G461" s="20">
        <v>320</v>
      </c>
      <c r="H461" s="20">
        <v>335</v>
      </c>
      <c r="I461" s="81">
        <v>7</v>
      </c>
    </row>
    <row r="462" spans="1:9" x14ac:dyDescent="0.35">
      <c r="A462" s="71" t="s">
        <v>8806</v>
      </c>
      <c r="B462" s="20">
        <v>190</v>
      </c>
      <c r="C462" s="20">
        <v>480</v>
      </c>
      <c r="D462" s="20">
        <v>580</v>
      </c>
      <c r="E462" s="81">
        <v>15.4</v>
      </c>
      <c r="F462" s="20">
        <v>222</v>
      </c>
      <c r="G462" s="20">
        <v>320</v>
      </c>
      <c r="H462" s="20">
        <v>335</v>
      </c>
      <c r="I462" s="81">
        <v>7</v>
      </c>
    </row>
    <row r="463" spans="1:9" x14ac:dyDescent="0.35">
      <c r="A463" s="71" t="s">
        <v>8802</v>
      </c>
      <c r="B463" s="20">
        <v>510</v>
      </c>
      <c r="C463" s="20">
        <v>190</v>
      </c>
      <c r="D463" s="20">
        <v>910</v>
      </c>
      <c r="E463" s="81">
        <v>23.3</v>
      </c>
      <c r="F463" s="20">
        <v>205</v>
      </c>
      <c r="G463" s="20">
        <v>205</v>
      </c>
      <c r="H463" s="20">
        <v>670</v>
      </c>
      <c r="I463" s="81">
        <v>10</v>
      </c>
    </row>
    <row r="464" spans="1:9" x14ac:dyDescent="0.35">
      <c r="A464" s="71" t="s">
        <v>8798</v>
      </c>
      <c r="B464" s="20">
        <v>495</v>
      </c>
      <c r="C464" s="20">
        <v>190</v>
      </c>
      <c r="D464" s="20">
        <v>725</v>
      </c>
      <c r="E464" s="81">
        <v>17.8</v>
      </c>
      <c r="F464" s="20">
        <v>205</v>
      </c>
      <c r="G464" s="20">
        <v>205</v>
      </c>
      <c r="H464" s="20">
        <v>670</v>
      </c>
      <c r="I464" s="81">
        <v>10</v>
      </c>
    </row>
    <row r="465" spans="1:9" x14ac:dyDescent="0.35">
      <c r="A465" s="71" t="s">
        <v>8794</v>
      </c>
      <c r="B465" s="20">
        <v>190</v>
      </c>
      <c r="C465" s="20">
        <v>480</v>
      </c>
      <c r="D465" s="20">
        <v>580</v>
      </c>
      <c r="E465" s="81">
        <v>15.4</v>
      </c>
      <c r="F465" s="20">
        <v>205</v>
      </c>
      <c r="G465" s="20">
        <v>205</v>
      </c>
      <c r="H465" s="20">
        <v>670</v>
      </c>
      <c r="I465" s="81">
        <v>10</v>
      </c>
    </row>
    <row r="466" spans="1:9" x14ac:dyDescent="0.35">
      <c r="A466" s="71" t="s">
        <v>8914</v>
      </c>
      <c r="B466" s="20">
        <v>410</v>
      </c>
      <c r="C466" s="20">
        <v>370</v>
      </c>
      <c r="D466" s="20">
        <v>550</v>
      </c>
      <c r="E466" s="81">
        <v>23.7</v>
      </c>
      <c r="F466" s="89">
        <v>60</v>
      </c>
      <c r="G466" s="89">
        <v>475</v>
      </c>
      <c r="H466" s="89">
        <v>380</v>
      </c>
      <c r="I466" s="81">
        <v>2.7</v>
      </c>
    </row>
    <row r="467" spans="1:9" x14ac:dyDescent="0.35">
      <c r="A467" s="71" t="s">
        <v>10910</v>
      </c>
      <c r="B467" s="20">
        <v>475</v>
      </c>
      <c r="C467" s="20">
        <v>345</v>
      </c>
      <c r="D467" s="20">
        <v>155</v>
      </c>
      <c r="E467" s="81">
        <v>7.8</v>
      </c>
      <c r="F467" s="89"/>
      <c r="G467" s="89"/>
      <c r="H467" s="89"/>
      <c r="I467" s="81"/>
    </row>
    <row r="468" spans="1:9" x14ac:dyDescent="0.35">
      <c r="A468" s="71" t="s">
        <v>14728</v>
      </c>
      <c r="B468" s="20">
        <v>630</v>
      </c>
      <c r="C468" s="20">
        <v>380</v>
      </c>
      <c r="D468" s="20">
        <v>175</v>
      </c>
      <c r="E468" s="81">
        <v>9.6</v>
      </c>
      <c r="F468" s="89"/>
      <c r="G468" s="89"/>
      <c r="H468" s="89"/>
      <c r="I468" s="81"/>
    </row>
    <row r="469" spans="1:9" x14ac:dyDescent="0.35">
      <c r="A469" s="71" t="s">
        <v>10914</v>
      </c>
      <c r="B469" s="20">
        <v>475</v>
      </c>
      <c r="C469" s="20">
        <v>240</v>
      </c>
      <c r="D469" s="20">
        <v>150</v>
      </c>
      <c r="E469" s="81">
        <v>6.8</v>
      </c>
      <c r="F469" s="89"/>
      <c r="G469" s="89"/>
      <c r="H469" s="89"/>
      <c r="I469" s="81"/>
    </row>
    <row r="470" spans="1:9" x14ac:dyDescent="0.35">
      <c r="A470" s="71" t="s">
        <v>14732</v>
      </c>
      <c r="B470" s="20">
        <v>470</v>
      </c>
      <c r="C470" s="20">
        <v>240</v>
      </c>
      <c r="D470" s="20">
        <v>150</v>
      </c>
      <c r="E470" s="81">
        <v>6.8</v>
      </c>
      <c r="F470" s="89"/>
      <c r="G470" s="89"/>
      <c r="H470" s="89"/>
      <c r="I470" s="81"/>
    </row>
    <row r="471" spans="1:9" x14ac:dyDescent="0.35">
      <c r="A471" s="71" t="s">
        <v>14736</v>
      </c>
      <c r="B471" s="20">
        <v>375</v>
      </c>
      <c r="C471" s="20">
        <v>375</v>
      </c>
      <c r="D471" s="20">
        <v>145</v>
      </c>
      <c r="E471" s="81">
        <v>6.1</v>
      </c>
      <c r="F471" s="89"/>
      <c r="G471" s="89"/>
      <c r="H471" s="89"/>
      <c r="I471" s="81"/>
    </row>
    <row r="472" spans="1:9" x14ac:dyDescent="0.35">
      <c r="A472" s="71" t="s">
        <v>10918</v>
      </c>
      <c r="B472" s="20">
        <v>380</v>
      </c>
      <c r="C472" s="20">
        <v>380</v>
      </c>
      <c r="D472" s="20">
        <v>145</v>
      </c>
      <c r="E472" s="81">
        <v>7.5</v>
      </c>
      <c r="F472" s="89"/>
      <c r="G472" s="89"/>
      <c r="H472" s="89"/>
      <c r="I472" s="81"/>
    </row>
    <row r="473" spans="1:9" x14ac:dyDescent="0.35">
      <c r="A473" s="71" t="s">
        <v>10922</v>
      </c>
      <c r="B473" s="20">
        <v>520</v>
      </c>
      <c r="C473" s="20">
        <v>420</v>
      </c>
      <c r="D473" s="20">
        <v>160</v>
      </c>
      <c r="E473" s="81">
        <v>6.9</v>
      </c>
      <c r="F473" s="89"/>
      <c r="G473" s="89"/>
      <c r="H473" s="89"/>
      <c r="I473" s="81"/>
    </row>
    <row r="474" spans="1:9" x14ac:dyDescent="0.35">
      <c r="A474" s="71" t="s">
        <v>10926</v>
      </c>
      <c r="B474" s="20">
        <v>620</v>
      </c>
      <c r="C474" s="20">
        <v>420</v>
      </c>
      <c r="D474" s="20">
        <v>160</v>
      </c>
      <c r="E474" s="81">
        <v>6.9</v>
      </c>
      <c r="F474" s="89"/>
      <c r="G474" s="89"/>
      <c r="H474" s="89"/>
      <c r="I474" s="81"/>
    </row>
    <row r="475" spans="1:9" x14ac:dyDescent="0.35">
      <c r="A475" s="71" t="s">
        <v>9010</v>
      </c>
      <c r="B475" s="20">
        <v>390</v>
      </c>
      <c r="C475" s="20">
        <v>510</v>
      </c>
      <c r="D475" s="20">
        <v>270</v>
      </c>
      <c r="E475" s="81">
        <v>12.85</v>
      </c>
      <c r="F475" s="20">
        <v>275</v>
      </c>
      <c r="G475" s="20">
        <v>660</v>
      </c>
      <c r="H475" s="20">
        <v>190</v>
      </c>
      <c r="I475" s="81">
        <v>10.039999999999999</v>
      </c>
    </row>
    <row r="476" spans="1:9" x14ac:dyDescent="0.35">
      <c r="A476" s="71" t="s">
        <v>17401</v>
      </c>
      <c r="B476" s="20">
        <v>470</v>
      </c>
      <c r="C476" s="20">
        <v>715</v>
      </c>
      <c r="D476" s="20">
        <v>390</v>
      </c>
      <c r="E476" s="81">
        <v>19.39</v>
      </c>
      <c r="F476" s="20">
        <v>370</v>
      </c>
      <c r="G476" s="20">
        <v>510</v>
      </c>
      <c r="H476" s="20">
        <v>220</v>
      </c>
      <c r="I476" s="81">
        <v>16.36</v>
      </c>
    </row>
    <row r="477" spans="1:9" x14ac:dyDescent="0.35">
      <c r="A477" s="71" t="s">
        <v>9006</v>
      </c>
      <c r="B477" s="20">
        <v>460</v>
      </c>
      <c r="C477" s="20">
        <v>590</v>
      </c>
      <c r="D477" s="20">
        <v>310</v>
      </c>
      <c r="E477" s="81">
        <v>16.7</v>
      </c>
      <c r="F477" s="20">
        <v>275</v>
      </c>
      <c r="G477" s="20">
        <v>660</v>
      </c>
      <c r="H477" s="20">
        <v>190</v>
      </c>
      <c r="I477" s="81">
        <v>10.039999999999999</v>
      </c>
    </row>
    <row r="478" spans="1:9" x14ac:dyDescent="0.35">
      <c r="A478" s="71" t="s">
        <v>14091</v>
      </c>
      <c r="B478" s="20">
        <v>500</v>
      </c>
      <c r="C478" s="20">
        <v>330</v>
      </c>
      <c r="D478" s="20">
        <v>610</v>
      </c>
      <c r="E478" s="81">
        <v>18.5</v>
      </c>
      <c r="F478" s="20">
        <v>275</v>
      </c>
      <c r="G478" s="20">
        <v>660</v>
      </c>
      <c r="H478" s="20">
        <v>190</v>
      </c>
      <c r="I478" s="81">
        <v>10.039999999999999</v>
      </c>
    </row>
    <row r="479" spans="1:9" x14ac:dyDescent="0.35">
      <c r="A479" s="71" t="s">
        <v>10930</v>
      </c>
      <c r="B479" s="20">
        <v>390</v>
      </c>
      <c r="C479" s="20">
        <v>510</v>
      </c>
      <c r="D479" s="20">
        <v>270</v>
      </c>
      <c r="E479" s="81">
        <v>9.8000000000000007</v>
      </c>
      <c r="F479" s="89"/>
      <c r="G479" s="89"/>
      <c r="H479" s="89"/>
      <c r="I479" s="81" t="s">
        <v>16707</v>
      </c>
    </row>
    <row r="480" spans="1:9" x14ac:dyDescent="0.35">
      <c r="A480" s="71" t="s">
        <v>14800</v>
      </c>
      <c r="B480" s="20">
        <v>480</v>
      </c>
      <c r="C480" s="20">
        <v>375</v>
      </c>
      <c r="D480" s="20">
        <v>65</v>
      </c>
      <c r="E480" s="81">
        <v>3.65</v>
      </c>
      <c r="F480" s="89"/>
      <c r="G480" s="89"/>
      <c r="H480" s="89"/>
      <c r="I480" s="81" t="s">
        <v>16707</v>
      </c>
    </row>
    <row r="481" spans="1:9" x14ac:dyDescent="0.35">
      <c r="A481" s="71" t="s">
        <v>11162</v>
      </c>
      <c r="B481" s="20">
        <v>480</v>
      </c>
      <c r="C481" s="20">
        <v>370</v>
      </c>
      <c r="D481" s="20">
        <v>70</v>
      </c>
      <c r="E481" s="81">
        <v>3.5</v>
      </c>
      <c r="F481" s="89"/>
      <c r="G481" s="89"/>
      <c r="H481" s="89"/>
      <c r="I481" s="81" t="s">
        <v>16707</v>
      </c>
    </row>
    <row r="482" spans="1:9" x14ac:dyDescent="0.35">
      <c r="A482" s="71" t="s">
        <v>14812</v>
      </c>
      <c r="B482" s="20">
        <v>480</v>
      </c>
      <c r="C482" s="20">
        <v>370</v>
      </c>
      <c r="D482" s="20">
        <v>70</v>
      </c>
      <c r="E482" s="81">
        <v>3.5</v>
      </c>
      <c r="F482" s="89"/>
      <c r="G482" s="89"/>
      <c r="H482" s="89"/>
      <c r="I482" s="81" t="s">
        <v>16707</v>
      </c>
    </row>
    <row r="483" spans="1:9" x14ac:dyDescent="0.35">
      <c r="A483" s="71" t="s">
        <v>11166</v>
      </c>
      <c r="B483" s="20">
        <v>480</v>
      </c>
      <c r="C483" s="20">
        <v>375</v>
      </c>
      <c r="D483" s="20">
        <v>65</v>
      </c>
      <c r="E483" s="81">
        <v>3.79</v>
      </c>
      <c r="F483" s="89"/>
      <c r="G483" s="89"/>
      <c r="H483" s="89"/>
      <c r="I483" s="81" t="s">
        <v>16707</v>
      </c>
    </row>
    <row r="484" spans="1:9" x14ac:dyDescent="0.35">
      <c r="A484" s="71" t="s">
        <v>11154</v>
      </c>
      <c r="B484" s="20">
        <v>480</v>
      </c>
      <c r="C484" s="20">
        <v>380</v>
      </c>
      <c r="D484" s="20">
        <v>70</v>
      </c>
      <c r="E484" s="81">
        <v>3.5</v>
      </c>
      <c r="F484" s="89"/>
      <c r="G484" s="89"/>
      <c r="H484" s="89"/>
      <c r="I484" s="81" t="s">
        <v>16707</v>
      </c>
    </row>
    <row r="485" spans="1:9" x14ac:dyDescent="0.35">
      <c r="A485" s="71" t="s">
        <v>11158</v>
      </c>
      <c r="B485" s="20">
        <v>480</v>
      </c>
      <c r="C485" s="20">
        <v>375</v>
      </c>
      <c r="D485" s="20">
        <v>65</v>
      </c>
      <c r="E485" s="81">
        <v>3.73</v>
      </c>
      <c r="F485" s="89"/>
      <c r="G485" s="89"/>
      <c r="H485" s="89"/>
      <c r="I485" s="81" t="s">
        <v>16707</v>
      </c>
    </row>
    <row r="486" spans="1:9" x14ac:dyDescent="0.35">
      <c r="A486" s="71" t="s">
        <v>14804</v>
      </c>
      <c r="B486" s="20">
        <v>480</v>
      </c>
      <c r="C486" s="20">
        <v>375</v>
      </c>
      <c r="D486" s="20">
        <v>60</v>
      </c>
      <c r="E486" s="81">
        <v>3.62</v>
      </c>
      <c r="F486" s="89"/>
      <c r="G486" s="89"/>
      <c r="H486" s="89"/>
      <c r="I486" s="81" t="s">
        <v>16707</v>
      </c>
    </row>
    <row r="487" spans="1:9" x14ac:dyDescent="0.35">
      <c r="A487" s="71" t="s">
        <v>14808</v>
      </c>
      <c r="B487" s="20">
        <v>480</v>
      </c>
      <c r="C487" s="20">
        <v>370</v>
      </c>
      <c r="D487" s="20">
        <v>70</v>
      </c>
      <c r="E487" s="81">
        <v>3.5</v>
      </c>
      <c r="F487" s="89"/>
      <c r="G487" s="89"/>
      <c r="H487" s="89"/>
      <c r="I487" s="81" t="s">
        <v>16707</v>
      </c>
    </row>
    <row r="488" spans="1:9" x14ac:dyDescent="0.35">
      <c r="A488" s="71" t="s">
        <v>8858</v>
      </c>
      <c r="B488" s="20">
        <v>485</v>
      </c>
      <c r="C488" s="20">
        <v>565</v>
      </c>
      <c r="D488" s="20">
        <v>285</v>
      </c>
      <c r="E488" s="81">
        <v>16.7</v>
      </c>
      <c r="F488" s="20">
        <v>715</v>
      </c>
      <c r="G488" s="20">
        <v>285</v>
      </c>
      <c r="H488" s="20">
        <v>140</v>
      </c>
      <c r="I488" s="81">
        <v>10.4</v>
      </c>
    </row>
    <row r="489" spans="1:9" x14ac:dyDescent="0.35">
      <c r="A489" s="71" t="s">
        <v>8854</v>
      </c>
      <c r="B489" s="20">
        <v>490</v>
      </c>
      <c r="C489" s="20">
        <v>615</v>
      </c>
      <c r="D489" s="20">
        <v>615</v>
      </c>
      <c r="E489" s="81">
        <v>16</v>
      </c>
      <c r="F489" s="20">
        <v>715</v>
      </c>
      <c r="G489" s="20">
        <v>285</v>
      </c>
      <c r="H489" s="20">
        <v>140</v>
      </c>
      <c r="I489" s="81">
        <v>10.4</v>
      </c>
    </row>
    <row r="490" spans="1:9" x14ac:dyDescent="0.35">
      <c r="A490" s="71" t="s">
        <v>8850</v>
      </c>
      <c r="B490" s="20">
        <v>490</v>
      </c>
      <c r="C490" s="20">
        <v>575</v>
      </c>
      <c r="D490" s="20">
        <v>575</v>
      </c>
      <c r="E490" s="81">
        <v>15</v>
      </c>
      <c r="F490" s="20">
        <v>715</v>
      </c>
      <c r="G490" s="20">
        <v>285</v>
      </c>
      <c r="H490" s="20">
        <v>140</v>
      </c>
      <c r="I490" s="81">
        <v>10.4</v>
      </c>
    </row>
    <row r="491" spans="1:9" x14ac:dyDescent="0.35">
      <c r="A491" s="71" t="s">
        <v>8846</v>
      </c>
      <c r="B491" s="20">
        <v>490</v>
      </c>
      <c r="C491" s="20">
        <v>515</v>
      </c>
      <c r="D491" s="20">
        <v>515</v>
      </c>
      <c r="E491" s="81">
        <v>14</v>
      </c>
      <c r="F491" s="20">
        <v>715</v>
      </c>
      <c r="G491" s="20">
        <v>285</v>
      </c>
      <c r="H491" s="20">
        <v>140</v>
      </c>
      <c r="I491" s="81">
        <v>10.4</v>
      </c>
    </row>
    <row r="492" spans="1:9" x14ac:dyDescent="0.35">
      <c r="A492" s="71" t="s">
        <v>14011</v>
      </c>
      <c r="B492" s="20">
        <v>615</v>
      </c>
      <c r="C492" s="20">
        <v>265</v>
      </c>
      <c r="D492" s="20">
        <v>265</v>
      </c>
      <c r="E492" s="81">
        <v>20.27</v>
      </c>
      <c r="F492" s="20">
        <v>715</v>
      </c>
      <c r="G492" s="20">
        <v>285</v>
      </c>
      <c r="H492" s="20">
        <v>140</v>
      </c>
      <c r="I492" s="81">
        <v>10.4</v>
      </c>
    </row>
    <row r="493" spans="1:9" x14ac:dyDescent="0.35">
      <c r="A493" s="71" t="s">
        <v>14007</v>
      </c>
      <c r="B493" s="20">
        <v>565</v>
      </c>
      <c r="C493" s="20">
        <v>285</v>
      </c>
      <c r="D493" s="20">
        <v>285</v>
      </c>
      <c r="E493" s="81">
        <v>16.7</v>
      </c>
      <c r="F493" s="20">
        <v>715</v>
      </c>
      <c r="G493" s="20">
        <v>285</v>
      </c>
      <c r="H493" s="20">
        <v>140</v>
      </c>
      <c r="I493" s="81">
        <v>10.4</v>
      </c>
    </row>
    <row r="494" spans="1:9" x14ac:dyDescent="0.35">
      <c r="A494" s="71" t="s">
        <v>8842</v>
      </c>
      <c r="B494" s="20">
        <v>287</v>
      </c>
      <c r="C494" s="20">
        <v>515</v>
      </c>
      <c r="D494" s="20">
        <v>515</v>
      </c>
      <c r="E494" s="81">
        <v>14</v>
      </c>
      <c r="F494" s="20">
        <v>715</v>
      </c>
      <c r="G494" s="20">
        <v>285</v>
      </c>
      <c r="H494" s="20">
        <v>140</v>
      </c>
      <c r="I494" s="81">
        <v>10.4</v>
      </c>
    </row>
    <row r="495" spans="1:9" x14ac:dyDescent="0.35">
      <c r="A495" s="71" t="s">
        <v>8838</v>
      </c>
      <c r="B495" s="20">
        <v>700</v>
      </c>
      <c r="C495" s="20">
        <v>405</v>
      </c>
      <c r="D495" s="20">
        <v>405</v>
      </c>
      <c r="E495" s="81">
        <v>24.05</v>
      </c>
      <c r="F495" s="20">
        <v>485</v>
      </c>
      <c r="G495" s="20">
        <v>400</v>
      </c>
      <c r="H495" s="20">
        <v>200</v>
      </c>
      <c r="I495" s="81">
        <v>14.9</v>
      </c>
    </row>
    <row r="496" spans="1:9" x14ac:dyDescent="0.35">
      <c r="A496" s="71" t="s">
        <v>11010</v>
      </c>
      <c r="B496" s="20">
        <v>550</v>
      </c>
      <c r="C496" s="20">
        <v>550</v>
      </c>
      <c r="D496" s="20">
        <v>550</v>
      </c>
      <c r="E496" s="81">
        <v>0.55000000000000004</v>
      </c>
      <c r="F496" s="89"/>
      <c r="G496" s="89"/>
      <c r="H496" s="89"/>
      <c r="I496" s="81"/>
    </row>
    <row r="497" spans="1:9" x14ac:dyDescent="0.35">
      <c r="A497" s="71" t="s">
        <v>11006</v>
      </c>
      <c r="B497" s="20">
        <v>490</v>
      </c>
      <c r="C497" s="20">
        <v>575</v>
      </c>
      <c r="D497" s="20">
        <v>287</v>
      </c>
      <c r="E497" s="81">
        <v>15</v>
      </c>
      <c r="F497" s="89"/>
      <c r="G497" s="89"/>
      <c r="H497" s="89"/>
      <c r="I497" s="81"/>
    </row>
    <row r="498" spans="1:9" x14ac:dyDescent="0.35">
      <c r="A498" s="71" t="s">
        <v>11014</v>
      </c>
      <c r="B498" s="20">
        <v>490</v>
      </c>
      <c r="C498" s="20">
        <v>515</v>
      </c>
      <c r="D498" s="20">
        <v>287</v>
      </c>
      <c r="E498" s="81">
        <v>14</v>
      </c>
      <c r="F498" s="89"/>
      <c r="G498" s="89"/>
      <c r="H498" s="89"/>
      <c r="I498" s="81"/>
    </row>
    <row r="499" spans="1:9" x14ac:dyDescent="0.35">
      <c r="A499" s="71" t="s">
        <v>14784</v>
      </c>
      <c r="B499" s="20">
        <v>565</v>
      </c>
      <c r="C499" s="20">
        <v>285</v>
      </c>
      <c r="D499" s="20">
        <v>485</v>
      </c>
      <c r="E499" s="81">
        <v>16.7</v>
      </c>
      <c r="F499" s="89"/>
      <c r="G499" s="89"/>
      <c r="H499" s="89"/>
      <c r="I499" s="81"/>
    </row>
    <row r="500" spans="1:9" x14ac:dyDescent="0.35">
      <c r="A500" s="71" t="s">
        <v>11018</v>
      </c>
      <c r="B500" s="20">
        <v>287</v>
      </c>
      <c r="C500" s="20">
        <v>515</v>
      </c>
      <c r="D500" s="20">
        <v>490</v>
      </c>
      <c r="E500" s="81">
        <v>14</v>
      </c>
      <c r="F500" s="89"/>
      <c r="G500" s="89"/>
      <c r="H500" s="89"/>
      <c r="I500" s="81"/>
    </row>
    <row r="501" spans="1:9" x14ac:dyDescent="0.35">
      <c r="A501" s="71" t="s">
        <v>10990</v>
      </c>
      <c r="B501" s="20">
        <v>520</v>
      </c>
      <c r="C501" s="20">
        <v>360</v>
      </c>
      <c r="D501" s="20">
        <v>405</v>
      </c>
      <c r="E501" s="81">
        <v>18.5</v>
      </c>
      <c r="F501" s="89"/>
      <c r="G501" s="89"/>
      <c r="H501" s="89"/>
      <c r="I501" s="81" t="s">
        <v>16707</v>
      </c>
    </row>
    <row r="502" spans="1:9" x14ac:dyDescent="0.35">
      <c r="A502" s="71" t="s">
        <v>10994</v>
      </c>
      <c r="B502" s="20">
        <v>440</v>
      </c>
      <c r="C502" s="20">
        <v>440</v>
      </c>
      <c r="D502" s="20">
        <v>210</v>
      </c>
      <c r="E502" s="81">
        <v>8.9</v>
      </c>
      <c r="F502" s="89"/>
      <c r="G502" s="89"/>
      <c r="H502" s="89"/>
      <c r="I502" s="81" t="s">
        <v>16707</v>
      </c>
    </row>
    <row r="503" spans="1:9" x14ac:dyDescent="0.35">
      <c r="A503" s="71" t="s">
        <v>10998</v>
      </c>
      <c r="B503" s="20">
        <v>550</v>
      </c>
      <c r="C503" s="20">
        <v>285</v>
      </c>
      <c r="D503" s="20">
        <v>330</v>
      </c>
      <c r="E503" s="81">
        <v>9.7799999999999994</v>
      </c>
      <c r="F503" s="89"/>
      <c r="G503" s="89"/>
      <c r="H503" s="89"/>
      <c r="I503" s="81" t="s">
        <v>16707</v>
      </c>
    </row>
    <row r="504" spans="1:9" x14ac:dyDescent="0.35">
      <c r="A504" s="71" t="s">
        <v>11002</v>
      </c>
      <c r="B504" s="20">
        <v>569</v>
      </c>
      <c r="C504" s="20">
        <v>394</v>
      </c>
      <c r="D504" s="20">
        <v>404</v>
      </c>
      <c r="E504" s="81">
        <v>18.12</v>
      </c>
      <c r="F504" s="89"/>
      <c r="G504" s="89"/>
      <c r="H504" s="89"/>
      <c r="I504" s="81" t="s">
        <v>16707</v>
      </c>
    </row>
    <row r="505" spans="1:9" x14ac:dyDescent="0.35">
      <c r="A505" s="71" t="s">
        <v>11058</v>
      </c>
      <c r="B505" s="20">
        <v>840</v>
      </c>
      <c r="C505" s="20">
        <v>540</v>
      </c>
      <c r="D505" s="20">
        <v>90</v>
      </c>
      <c r="E505" s="81">
        <v>3.6</v>
      </c>
      <c r="F505" s="89"/>
      <c r="G505" s="89"/>
      <c r="H505" s="89"/>
      <c r="I505" s="81" t="s">
        <v>16707</v>
      </c>
    </row>
    <row r="506" spans="1:9" x14ac:dyDescent="0.35">
      <c r="A506" s="71" t="s">
        <v>14015</v>
      </c>
      <c r="B506" s="89">
        <v>535</v>
      </c>
      <c r="C506" s="89">
        <v>420</v>
      </c>
      <c r="D506" s="89">
        <v>430</v>
      </c>
      <c r="E506" s="81">
        <v>14.5</v>
      </c>
      <c r="F506" s="89">
        <v>200</v>
      </c>
      <c r="G506" s="89">
        <v>494</v>
      </c>
      <c r="H506" s="89">
        <v>390</v>
      </c>
      <c r="I506" s="81">
        <v>14.9</v>
      </c>
    </row>
    <row r="507" spans="1:9" x14ac:dyDescent="0.35">
      <c r="A507" s="71" t="s">
        <v>14019</v>
      </c>
      <c r="B507" s="89">
        <v>535</v>
      </c>
      <c r="C507" s="89">
        <v>420</v>
      </c>
      <c r="D507" s="89">
        <v>430</v>
      </c>
      <c r="E507" s="81">
        <v>14.5</v>
      </c>
      <c r="F507" s="89">
        <v>200</v>
      </c>
      <c r="G507" s="89">
        <v>494</v>
      </c>
      <c r="H507" s="89">
        <v>390</v>
      </c>
      <c r="I507" s="81">
        <v>14.9</v>
      </c>
    </row>
    <row r="508" spans="1:9" x14ac:dyDescent="0.35">
      <c r="A508" s="71" t="s">
        <v>14792</v>
      </c>
      <c r="B508" s="20">
        <v>480</v>
      </c>
      <c r="C508" s="20">
        <v>375</v>
      </c>
      <c r="D508" s="20">
        <v>60</v>
      </c>
      <c r="E508" s="81">
        <v>3.47</v>
      </c>
      <c r="F508" s="89"/>
      <c r="G508" s="89"/>
      <c r="H508" s="89"/>
      <c r="I508" s="81" t="s">
        <v>16707</v>
      </c>
    </row>
    <row r="509" spans="1:9" x14ac:dyDescent="0.35">
      <c r="A509" s="71" t="s">
        <v>14796</v>
      </c>
      <c r="B509" s="20">
        <v>480</v>
      </c>
      <c r="C509" s="20">
        <v>375</v>
      </c>
      <c r="D509" s="20">
        <v>60</v>
      </c>
      <c r="E509" s="81">
        <v>3.52</v>
      </c>
      <c r="F509" s="89"/>
      <c r="G509" s="89"/>
      <c r="H509" s="89"/>
      <c r="I509" s="81" t="s">
        <v>16707</v>
      </c>
    </row>
    <row r="510" spans="1:9" x14ac:dyDescent="0.35">
      <c r="A510" s="71" t="s">
        <v>11482</v>
      </c>
      <c r="B510" s="20">
        <v>375</v>
      </c>
      <c r="C510" s="20">
        <v>70</v>
      </c>
      <c r="D510" s="20">
        <v>470</v>
      </c>
      <c r="E510" s="81">
        <v>3</v>
      </c>
      <c r="F510" s="89"/>
      <c r="G510" s="89"/>
      <c r="H510" s="89"/>
      <c r="I510" s="81"/>
    </row>
    <row r="511" spans="1:9" x14ac:dyDescent="0.35">
      <c r="A511" s="71" t="s">
        <v>11486</v>
      </c>
      <c r="B511" s="20">
        <v>370</v>
      </c>
      <c r="C511" s="20">
        <v>470</v>
      </c>
      <c r="D511" s="20">
        <v>55</v>
      </c>
      <c r="E511" s="81">
        <v>3</v>
      </c>
      <c r="F511" s="89"/>
      <c r="G511" s="89"/>
      <c r="H511" s="89"/>
      <c r="I511" s="81"/>
    </row>
    <row r="512" spans="1:9" x14ac:dyDescent="0.35">
      <c r="A512" s="71" t="s">
        <v>17469</v>
      </c>
      <c r="B512" s="20">
        <v>390</v>
      </c>
      <c r="C512" s="20">
        <v>510</v>
      </c>
      <c r="D512" s="20">
        <v>510</v>
      </c>
      <c r="E512" s="81">
        <v>9.8000000000000007</v>
      </c>
      <c r="F512" s="20">
        <v>275</v>
      </c>
      <c r="G512" s="20">
        <v>660</v>
      </c>
      <c r="H512" s="20">
        <v>190</v>
      </c>
      <c r="I512" s="81">
        <v>10.039999999999999</v>
      </c>
    </row>
    <row r="513" spans="1:9" x14ac:dyDescent="0.35">
      <c r="A513" s="71" t="s">
        <v>8862</v>
      </c>
      <c r="B513" s="20">
        <v>490</v>
      </c>
      <c r="C513" s="20">
        <v>575</v>
      </c>
      <c r="D513" s="20">
        <v>575</v>
      </c>
      <c r="E513" s="81">
        <v>15</v>
      </c>
      <c r="F513" s="20">
        <v>715</v>
      </c>
      <c r="G513" s="20">
        <v>285</v>
      </c>
      <c r="H513" s="20">
        <v>140</v>
      </c>
      <c r="I513" s="81">
        <v>10.039999999999999</v>
      </c>
    </row>
    <row r="514" spans="1:9" x14ac:dyDescent="0.35">
      <c r="A514" s="64" t="s">
        <v>7422</v>
      </c>
      <c r="B514" s="64">
        <v>339</v>
      </c>
      <c r="C514" s="64">
        <v>595</v>
      </c>
      <c r="D514" s="64">
        <v>500</v>
      </c>
      <c r="E514" s="64">
        <v>13.9</v>
      </c>
      <c r="F514" s="64">
        <v>650</v>
      </c>
      <c r="G514" s="64">
        <v>200</v>
      </c>
      <c r="H514" s="64">
        <v>410</v>
      </c>
      <c r="I514" s="64">
        <v>9.66</v>
      </c>
    </row>
    <row r="515" spans="1:9" x14ac:dyDescent="0.35">
      <c r="A515" s="64" t="s">
        <v>7414</v>
      </c>
      <c r="B515" s="64">
        <v>540</v>
      </c>
      <c r="C515" s="64">
        <v>520</v>
      </c>
      <c r="D515" s="64">
        <v>360</v>
      </c>
      <c r="E515" s="64">
        <v>12.1</v>
      </c>
      <c r="F515" s="64">
        <v>550</v>
      </c>
      <c r="G515" s="64">
        <v>210</v>
      </c>
      <c r="H515" s="64">
        <v>420</v>
      </c>
      <c r="I515" s="64">
        <v>8.1</v>
      </c>
    </row>
    <row r="516" spans="1:9" x14ac:dyDescent="0.35">
      <c r="A516" s="64" t="s">
        <v>7406</v>
      </c>
      <c r="B516" s="64">
        <v>339</v>
      </c>
      <c r="C516" s="64">
        <v>395</v>
      </c>
      <c r="D516" s="64">
        <v>500</v>
      </c>
      <c r="E516" s="64">
        <v>11.4</v>
      </c>
      <c r="F516" s="64">
        <v>420</v>
      </c>
      <c r="G516" s="64">
        <v>450</v>
      </c>
      <c r="H516" s="64">
        <v>550</v>
      </c>
      <c r="I516" s="64">
        <v>1</v>
      </c>
    </row>
    <row r="517" spans="1:9" x14ac:dyDescent="0.35">
      <c r="A517" s="64" t="s">
        <v>7374</v>
      </c>
      <c r="B517" s="64">
        <v>339</v>
      </c>
      <c r="C517" s="64">
        <v>595</v>
      </c>
      <c r="D517" s="64">
        <v>500</v>
      </c>
      <c r="E517" s="64">
        <v>13.9</v>
      </c>
      <c r="F517" s="64">
        <v>650</v>
      </c>
      <c r="G517" s="64">
        <v>200</v>
      </c>
      <c r="H517" s="64">
        <v>410</v>
      </c>
      <c r="I517" s="64">
        <v>9.66</v>
      </c>
    </row>
    <row r="518" spans="1:9" x14ac:dyDescent="0.35">
      <c r="A518" s="64" t="s">
        <v>7366</v>
      </c>
      <c r="B518" s="64">
        <v>500</v>
      </c>
      <c r="C518" s="64">
        <v>495</v>
      </c>
      <c r="D518" s="64">
        <v>500</v>
      </c>
      <c r="E518" s="64">
        <v>12.1</v>
      </c>
      <c r="F518" s="64">
        <v>550</v>
      </c>
      <c r="G518" s="64">
        <v>210</v>
      </c>
      <c r="H518" s="64">
        <v>420</v>
      </c>
      <c r="I518" s="64">
        <v>8.1</v>
      </c>
    </row>
    <row r="519" spans="1:9" x14ac:dyDescent="0.35">
      <c r="A519" s="64" t="s">
        <v>7358</v>
      </c>
      <c r="B519" s="64">
        <v>550</v>
      </c>
      <c r="C519" s="64">
        <v>420</v>
      </c>
      <c r="D519" s="64">
        <v>380</v>
      </c>
      <c r="E519" s="64">
        <v>11.4</v>
      </c>
      <c r="F519" s="64">
        <v>420</v>
      </c>
      <c r="G519" s="64">
        <v>450</v>
      </c>
      <c r="H519" s="64">
        <v>550</v>
      </c>
      <c r="I519" s="64">
        <v>1</v>
      </c>
    </row>
    <row r="520" spans="1:9" x14ac:dyDescent="0.35">
      <c r="A520" s="64" t="s">
        <v>13167</v>
      </c>
      <c r="B520" s="64">
        <v>860</v>
      </c>
      <c r="C520" s="64">
        <v>620</v>
      </c>
      <c r="D520" s="64">
        <v>350</v>
      </c>
      <c r="E520" s="64">
        <v>19.600000000000001</v>
      </c>
      <c r="F520" s="64">
        <v>650</v>
      </c>
      <c r="G520" s="64">
        <v>200</v>
      </c>
      <c r="H520" s="64">
        <v>410</v>
      </c>
      <c r="I520" s="64">
        <v>9.66</v>
      </c>
    </row>
    <row r="521" spans="1:9" x14ac:dyDescent="0.35">
      <c r="A521" s="64" t="s">
        <v>7394</v>
      </c>
      <c r="B521" s="64">
        <v>339</v>
      </c>
      <c r="C521" s="64">
        <v>495</v>
      </c>
      <c r="D521" s="64">
        <v>780</v>
      </c>
      <c r="E521" s="64">
        <v>17.399999999999999</v>
      </c>
      <c r="F521" s="64">
        <v>550</v>
      </c>
      <c r="G521" s="64">
        <v>210</v>
      </c>
      <c r="H521" s="64">
        <v>420</v>
      </c>
      <c r="I521" s="64">
        <v>8.1</v>
      </c>
    </row>
    <row r="522" spans="1:9" x14ac:dyDescent="0.35">
      <c r="A522" s="64" t="s">
        <v>7386</v>
      </c>
      <c r="B522" s="64">
        <v>860</v>
      </c>
      <c r="C522" s="64">
        <v>430</v>
      </c>
      <c r="D522" s="64">
        <v>360</v>
      </c>
      <c r="E522" s="64">
        <v>15.2</v>
      </c>
      <c r="F522" s="64">
        <v>420</v>
      </c>
      <c r="G522" s="64">
        <v>450</v>
      </c>
      <c r="H522" s="64">
        <v>550</v>
      </c>
      <c r="I522" s="64">
        <v>1</v>
      </c>
    </row>
    <row r="523" spans="1:9" x14ac:dyDescent="0.35">
      <c r="A523" s="64" t="s">
        <v>7382</v>
      </c>
      <c r="B523" s="64">
        <v>850</v>
      </c>
      <c r="C523" s="64">
        <v>630</v>
      </c>
      <c r="D523" s="64">
        <v>360</v>
      </c>
      <c r="E523" s="64">
        <v>21</v>
      </c>
      <c r="F523" s="64">
        <v>650</v>
      </c>
      <c r="G523" s="64">
        <v>200</v>
      </c>
      <c r="H523" s="64">
        <v>410</v>
      </c>
      <c r="I523" s="64">
        <v>9.66</v>
      </c>
    </row>
    <row r="524" spans="1:9" x14ac:dyDescent="0.35">
      <c r="A524" s="64" t="s">
        <v>7426</v>
      </c>
      <c r="B524" s="64">
        <v>339</v>
      </c>
      <c r="C524" s="64">
        <v>595</v>
      </c>
      <c r="D524" s="64">
        <v>780</v>
      </c>
      <c r="E524" s="64">
        <v>21</v>
      </c>
      <c r="F524" s="64">
        <v>650</v>
      </c>
      <c r="G524" s="64">
        <v>200</v>
      </c>
      <c r="H524" s="64">
        <v>410</v>
      </c>
      <c r="I524" s="64">
        <v>9.66</v>
      </c>
    </row>
    <row r="525" spans="1:9" x14ac:dyDescent="0.35">
      <c r="A525" s="64" t="s">
        <v>13155</v>
      </c>
      <c r="B525" s="64">
        <v>850</v>
      </c>
      <c r="C525" s="64">
        <v>620</v>
      </c>
      <c r="D525" s="64">
        <v>300</v>
      </c>
      <c r="E525" s="64">
        <v>19.600000000000001</v>
      </c>
      <c r="F525" s="64">
        <v>650</v>
      </c>
      <c r="G525" s="64">
        <v>200</v>
      </c>
      <c r="H525" s="64">
        <v>410</v>
      </c>
      <c r="I525" s="64">
        <v>9.66</v>
      </c>
    </row>
    <row r="526" spans="1:9" x14ac:dyDescent="0.35">
      <c r="A526" s="64" t="s">
        <v>7350</v>
      </c>
      <c r="B526" s="64">
        <v>850</v>
      </c>
      <c r="C526" s="64">
        <v>530</v>
      </c>
      <c r="D526" s="64">
        <v>360</v>
      </c>
      <c r="E526" s="64">
        <v>17.399999999999999</v>
      </c>
      <c r="F526" s="64">
        <v>550</v>
      </c>
      <c r="G526" s="64">
        <v>210</v>
      </c>
      <c r="H526" s="64">
        <v>420</v>
      </c>
      <c r="I526" s="64">
        <v>8.1</v>
      </c>
    </row>
    <row r="527" spans="1:9" x14ac:dyDescent="0.35">
      <c r="A527" s="64" t="s">
        <v>7342</v>
      </c>
      <c r="B527" s="64">
        <v>860</v>
      </c>
      <c r="C527" s="64">
        <v>430</v>
      </c>
      <c r="D527" s="64">
        <v>270</v>
      </c>
      <c r="E527" s="64">
        <v>15.2</v>
      </c>
      <c r="F527" s="64">
        <v>420</v>
      </c>
      <c r="G527" s="64">
        <v>450</v>
      </c>
      <c r="H527" s="64">
        <v>550</v>
      </c>
      <c r="I527" s="64">
        <v>1</v>
      </c>
    </row>
    <row r="528" spans="1:9" x14ac:dyDescent="0.35">
      <c r="A528" s="64" t="s">
        <v>13171</v>
      </c>
      <c r="B528" s="64">
        <v>232</v>
      </c>
      <c r="C528" s="64">
        <v>595</v>
      </c>
      <c r="D528" s="64">
        <v>500</v>
      </c>
      <c r="E528" s="64">
        <v>12.9</v>
      </c>
      <c r="F528" s="64">
        <v>655</v>
      </c>
      <c r="G528" s="64">
        <v>205</v>
      </c>
      <c r="H528" s="64">
        <v>305</v>
      </c>
      <c r="I528" s="64">
        <v>9</v>
      </c>
    </row>
    <row r="529" spans="1:9" x14ac:dyDescent="0.35">
      <c r="A529" s="64" t="s">
        <v>7418</v>
      </c>
      <c r="B529" s="64">
        <v>232</v>
      </c>
      <c r="C529" s="64">
        <v>495</v>
      </c>
      <c r="D529" s="64">
        <v>500</v>
      </c>
      <c r="E529" s="64">
        <v>11.1</v>
      </c>
      <c r="F529" s="64">
        <v>555</v>
      </c>
      <c r="G529" s="64">
        <v>205</v>
      </c>
      <c r="H529" s="64">
        <v>305</v>
      </c>
      <c r="I529" s="64">
        <v>8</v>
      </c>
    </row>
    <row r="530" spans="1:9" x14ac:dyDescent="0.35">
      <c r="A530" s="64" t="s">
        <v>7410</v>
      </c>
      <c r="B530" s="64">
        <v>232</v>
      </c>
      <c r="C530" s="64">
        <v>395</v>
      </c>
      <c r="D530" s="64">
        <v>500</v>
      </c>
      <c r="E530" s="64">
        <v>10.4</v>
      </c>
      <c r="F530" s="64">
        <v>455</v>
      </c>
      <c r="G530" s="64">
        <v>205</v>
      </c>
      <c r="H530" s="64">
        <v>315</v>
      </c>
      <c r="I530" s="64">
        <v>6.01</v>
      </c>
    </row>
    <row r="531" spans="1:9" x14ac:dyDescent="0.35">
      <c r="A531" s="64" t="s">
        <v>7378</v>
      </c>
      <c r="B531" s="64">
        <v>232</v>
      </c>
      <c r="C531" s="64">
        <v>595</v>
      </c>
      <c r="D531" s="64">
        <v>500</v>
      </c>
      <c r="E531" s="64">
        <v>12.9</v>
      </c>
      <c r="F531" s="64">
        <v>655</v>
      </c>
      <c r="G531" s="64">
        <v>205</v>
      </c>
      <c r="H531" s="64">
        <v>305</v>
      </c>
      <c r="I531" s="64">
        <v>9</v>
      </c>
    </row>
    <row r="532" spans="1:9" x14ac:dyDescent="0.35">
      <c r="A532" s="64" t="s">
        <v>7370</v>
      </c>
      <c r="B532" s="64">
        <v>232</v>
      </c>
      <c r="C532" s="64">
        <v>495</v>
      </c>
      <c r="D532" s="64">
        <v>500</v>
      </c>
      <c r="E532" s="64">
        <v>11.1</v>
      </c>
      <c r="F532" s="64">
        <v>555</v>
      </c>
      <c r="G532" s="64">
        <v>205</v>
      </c>
      <c r="H532" s="64">
        <v>305</v>
      </c>
      <c r="I532" s="64">
        <v>8</v>
      </c>
    </row>
    <row r="533" spans="1:9" x14ac:dyDescent="0.35">
      <c r="A533" s="64" t="s">
        <v>7362</v>
      </c>
      <c r="B533" s="64">
        <v>232</v>
      </c>
      <c r="C533" s="64">
        <v>395</v>
      </c>
      <c r="D533" s="64">
        <v>500</v>
      </c>
      <c r="E533" s="64">
        <v>10.4</v>
      </c>
      <c r="F533" s="64">
        <v>455</v>
      </c>
      <c r="G533" s="64">
        <v>205</v>
      </c>
      <c r="H533" s="64">
        <v>315</v>
      </c>
      <c r="I533" s="64">
        <v>6.01</v>
      </c>
    </row>
    <row r="534" spans="1:9" x14ac:dyDescent="0.35">
      <c r="A534" s="64" t="s">
        <v>7402</v>
      </c>
      <c r="B534" s="64">
        <v>232</v>
      </c>
      <c r="C534" s="64">
        <v>595</v>
      </c>
      <c r="D534" s="64">
        <v>780</v>
      </c>
      <c r="E534" s="64">
        <v>18.600000000000001</v>
      </c>
      <c r="F534" s="64">
        <v>655</v>
      </c>
      <c r="G534" s="64">
        <v>205</v>
      </c>
      <c r="H534" s="64">
        <v>305</v>
      </c>
      <c r="I534" s="64">
        <v>9</v>
      </c>
    </row>
    <row r="535" spans="1:9" x14ac:dyDescent="0.35">
      <c r="A535" s="64" t="s">
        <v>7398</v>
      </c>
      <c r="B535" s="64">
        <v>232</v>
      </c>
      <c r="C535" s="64">
        <v>495</v>
      </c>
      <c r="D535" s="64">
        <v>780</v>
      </c>
      <c r="E535" s="64">
        <v>16.399999999999999</v>
      </c>
      <c r="F535" s="64">
        <v>555</v>
      </c>
      <c r="G535" s="64">
        <v>205</v>
      </c>
      <c r="H535" s="64">
        <v>305</v>
      </c>
      <c r="I535" s="64">
        <v>8</v>
      </c>
    </row>
    <row r="536" spans="1:9" x14ac:dyDescent="0.35">
      <c r="A536" s="64" t="s">
        <v>7390</v>
      </c>
      <c r="B536" s="64">
        <v>232</v>
      </c>
      <c r="C536" s="64">
        <v>395</v>
      </c>
      <c r="D536" s="64">
        <v>780</v>
      </c>
      <c r="E536" s="64">
        <v>14.2</v>
      </c>
      <c r="F536" s="64">
        <v>455</v>
      </c>
      <c r="G536" s="64">
        <v>205</v>
      </c>
      <c r="H536" s="64">
        <v>315</v>
      </c>
      <c r="I536" s="64">
        <v>6.01</v>
      </c>
    </row>
    <row r="537" spans="1:9" x14ac:dyDescent="0.35">
      <c r="A537" s="64" t="s">
        <v>13163</v>
      </c>
      <c r="B537" s="64">
        <v>850</v>
      </c>
      <c r="C537" s="64">
        <v>630</v>
      </c>
      <c r="D537" s="64">
        <v>260</v>
      </c>
      <c r="E537" s="64">
        <v>20</v>
      </c>
      <c r="F537" s="64">
        <v>655</v>
      </c>
      <c r="G537" s="64">
        <v>205</v>
      </c>
      <c r="H537" s="64">
        <v>305</v>
      </c>
      <c r="I537" s="64">
        <v>9</v>
      </c>
    </row>
    <row r="538" spans="1:9" x14ac:dyDescent="0.35">
      <c r="A538" s="64" t="s">
        <v>7430</v>
      </c>
      <c r="B538" s="64">
        <v>850</v>
      </c>
      <c r="C538" s="64">
        <v>620</v>
      </c>
      <c r="D538" s="64">
        <v>260</v>
      </c>
      <c r="E538" s="64">
        <v>20</v>
      </c>
      <c r="F538" s="64">
        <v>655</v>
      </c>
      <c r="G538" s="64">
        <v>205</v>
      </c>
      <c r="H538" s="64">
        <v>305</v>
      </c>
      <c r="I538" s="64">
        <v>9</v>
      </c>
    </row>
    <row r="539" spans="1:9" x14ac:dyDescent="0.35">
      <c r="A539" s="64" t="s">
        <v>13159</v>
      </c>
      <c r="B539" s="64">
        <v>232</v>
      </c>
      <c r="C539" s="64">
        <v>595</v>
      </c>
      <c r="D539" s="64">
        <v>780</v>
      </c>
      <c r="E539" s="64">
        <v>18.600000000000001</v>
      </c>
      <c r="F539" s="64">
        <v>655</v>
      </c>
      <c r="G539" s="64">
        <v>205</v>
      </c>
      <c r="H539" s="64">
        <v>305</v>
      </c>
      <c r="I539" s="64">
        <v>9</v>
      </c>
    </row>
    <row r="540" spans="1:9" x14ac:dyDescent="0.35">
      <c r="A540" s="64" t="s">
        <v>7354</v>
      </c>
      <c r="B540" s="64">
        <v>232</v>
      </c>
      <c r="C540" s="64">
        <v>495</v>
      </c>
      <c r="D540" s="64">
        <v>780</v>
      </c>
      <c r="E540" s="64">
        <v>16.399999999999999</v>
      </c>
      <c r="F540" s="64">
        <v>555</v>
      </c>
      <c r="G540" s="64">
        <v>205</v>
      </c>
      <c r="H540" s="64">
        <v>305</v>
      </c>
      <c r="I540" s="64">
        <v>8</v>
      </c>
    </row>
    <row r="541" spans="1:9" x14ac:dyDescent="0.35">
      <c r="A541" s="64" t="s">
        <v>7346</v>
      </c>
      <c r="B541" s="64">
        <v>232</v>
      </c>
      <c r="C541" s="64">
        <v>395</v>
      </c>
      <c r="D541" s="64">
        <v>780</v>
      </c>
      <c r="E541" s="64">
        <v>14.2</v>
      </c>
      <c r="F541" s="64">
        <v>455</v>
      </c>
      <c r="G541" s="64">
        <v>205</v>
      </c>
      <c r="H541" s="64">
        <v>315</v>
      </c>
      <c r="I541" s="64">
        <v>6.01</v>
      </c>
    </row>
    <row r="542" spans="1:9" x14ac:dyDescent="0.35">
      <c r="A542" s="64" t="s">
        <v>9419</v>
      </c>
      <c r="B542" s="64">
        <v>200</v>
      </c>
      <c r="C542" s="64">
        <v>600</v>
      </c>
      <c r="D542" s="64">
        <v>850</v>
      </c>
      <c r="E542" s="64">
        <v>18.3</v>
      </c>
      <c r="F542" s="64"/>
      <c r="G542" s="64"/>
      <c r="H542" s="64"/>
      <c r="I542" s="64" t="s">
        <v>16707</v>
      </c>
    </row>
    <row r="543" spans="1:9" x14ac:dyDescent="0.35">
      <c r="A543" s="64" t="s">
        <v>9423</v>
      </c>
      <c r="B543" s="64">
        <v>200</v>
      </c>
      <c r="C543" s="64">
        <v>600</v>
      </c>
      <c r="D543" s="64">
        <v>850</v>
      </c>
      <c r="E543" s="64">
        <v>18.3</v>
      </c>
      <c r="F543" s="64"/>
      <c r="G543" s="64"/>
      <c r="H543" s="64"/>
      <c r="I543" s="64" t="s">
        <v>16707</v>
      </c>
    </row>
    <row r="544" spans="1:9" x14ac:dyDescent="0.35">
      <c r="A544" s="64" t="s">
        <v>14301</v>
      </c>
      <c r="B544" s="64">
        <v>1450</v>
      </c>
      <c r="C544" s="64">
        <v>320</v>
      </c>
      <c r="D544" s="64">
        <v>320</v>
      </c>
      <c r="E544" s="64">
        <v>20</v>
      </c>
      <c r="F544" s="64"/>
      <c r="G544" s="64"/>
      <c r="H544" s="64"/>
      <c r="I544" s="64" t="s">
        <v>16707</v>
      </c>
    </row>
    <row r="545" spans="1:9" x14ac:dyDescent="0.35">
      <c r="A545" s="64" t="s">
        <v>14305</v>
      </c>
      <c r="B545" s="64">
        <v>1450</v>
      </c>
      <c r="C545" s="64">
        <v>320</v>
      </c>
      <c r="D545" s="64">
        <v>320</v>
      </c>
      <c r="E545" s="64">
        <v>20</v>
      </c>
      <c r="F545" s="64"/>
      <c r="G545" s="64"/>
      <c r="H545" s="64"/>
      <c r="I545" s="64" t="s">
        <v>16707</v>
      </c>
    </row>
    <row r="546" spans="1:9" x14ac:dyDescent="0.35">
      <c r="A546" s="64" t="s">
        <v>8490</v>
      </c>
      <c r="B546" s="69">
        <v>855</v>
      </c>
      <c r="C546" s="69">
        <v>420</v>
      </c>
      <c r="D546" s="69">
        <v>200</v>
      </c>
      <c r="E546" s="64">
        <v>12</v>
      </c>
      <c r="F546" s="69">
        <v>900</v>
      </c>
      <c r="G546" s="69">
        <v>825</v>
      </c>
      <c r="H546" s="69">
        <v>375</v>
      </c>
      <c r="I546" s="64">
        <v>25.3</v>
      </c>
    </row>
    <row r="547" spans="1:9" x14ac:dyDescent="0.35">
      <c r="A547" s="64" t="s">
        <v>8578</v>
      </c>
      <c r="B547" s="69">
        <v>855</v>
      </c>
      <c r="C547" s="69">
        <v>420</v>
      </c>
      <c r="D547" s="69">
        <v>200</v>
      </c>
      <c r="E547" s="64">
        <v>12</v>
      </c>
      <c r="F547" s="69">
        <v>900</v>
      </c>
      <c r="G547" s="69">
        <v>825</v>
      </c>
      <c r="H547" s="69">
        <v>375</v>
      </c>
      <c r="I547" s="64">
        <v>25.3</v>
      </c>
    </row>
    <row r="548" spans="1:9" x14ac:dyDescent="0.35">
      <c r="A548" s="64" t="s">
        <v>8650</v>
      </c>
      <c r="B548" s="69">
        <v>855</v>
      </c>
      <c r="C548" s="69">
        <v>420</v>
      </c>
      <c r="D548" s="69">
        <v>200</v>
      </c>
      <c r="E548" s="64">
        <v>12</v>
      </c>
      <c r="F548" s="69">
        <v>900</v>
      </c>
      <c r="G548" s="69">
        <v>825</v>
      </c>
      <c r="H548" s="69">
        <v>375</v>
      </c>
      <c r="I548" s="64">
        <v>25.3</v>
      </c>
    </row>
    <row r="549" spans="1:9" x14ac:dyDescent="0.35">
      <c r="A549" s="64" t="s">
        <v>8682</v>
      </c>
      <c r="B549" s="69">
        <v>855</v>
      </c>
      <c r="C549" s="69">
        <v>420</v>
      </c>
      <c r="D549" s="69">
        <v>200</v>
      </c>
      <c r="E549" s="64">
        <v>12</v>
      </c>
      <c r="F549" s="69">
        <v>900</v>
      </c>
      <c r="G549" s="69">
        <v>825</v>
      </c>
      <c r="H549" s="69">
        <v>375</v>
      </c>
      <c r="I549" s="64">
        <v>25.3</v>
      </c>
    </row>
    <row r="550" spans="1:9" x14ac:dyDescent="0.35">
      <c r="A550" s="64" t="s">
        <v>8774</v>
      </c>
      <c r="B550" s="69">
        <v>855</v>
      </c>
      <c r="C550" s="69">
        <v>420</v>
      </c>
      <c r="D550" s="69">
        <v>200</v>
      </c>
      <c r="E550" s="64">
        <v>12</v>
      </c>
      <c r="F550" s="69">
        <v>900</v>
      </c>
      <c r="G550" s="69">
        <v>825</v>
      </c>
      <c r="H550" s="69">
        <v>375</v>
      </c>
      <c r="I550" s="64">
        <v>25.3</v>
      </c>
    </row>
    <row r="551" spans="1:9" x14ac:dyDescent="0.35">
      <c r="A551" s="64" t="s">
        <v>8606</v>
      </c>
      <c r="B551" s="69">
        <v>855</v>
      </c>
      <c r="C551" s="69">
        <v>420</v>
      </c>
      <c r="D551" s="69">
        <v>200</v>
      </c>
      <c r="E551" s="64">
        <v>12</v>
      </c>
      <c r="F551" s="69">
        <v>900</v>
      </c>
      <c r="G551" s="69">
        <v>825</v>
      </c>
      <c r="H551" s="69">
        <v>375</v>
      </c>
      <c r="I551" s="64">
        <v>25.3</v>
      </c>
    </row>
    <row r="552" spans="1:9" x14ac:dyDescent="0.35">
      <c r="A552" s="64" t="s">
        <v>8410</v>
      </c>
      <c r="B552" s="69">
        <v>900</v>
      </c>
      <c r="C552" s="69">
        <v>625</v>
      </c>
      <c r="D552" s="69">
        <v>375</v>
      </c>
      <c r="E552" s="64">
        <v>20.7</v>
      </c>
      <c r="F552" s="69">
        <v>650</v>
      </c>
      <c r="G552" s="69">
        <v>200</v>
      </c>
      <c r="H552" s="69">
        <v>410</v>
      </c>
      <c r="I552" s="64">
        <v>9.66</v>
      </c>
    </row>
    <row r="553" spans="1:9" x14ac:dyDescent="0.35">
      <c r="A553" s="64" t="s">
        <v>8502</v>
      </c>
      <c r="B553" s="69">
        <v>900</v>
      </c>
      <c r="C553" s="69">
        <v>625</v>
      </c>
      <c r="D553" s="69">
        <v>375</v>
      </c>
      <c r="E553" s="64">
        <v>20.7</v>
      </c>
      <c r="F553" s="69">
        <v>650</v>
      </c>
      <c r="G553" s="69">
        <v>200</v>
      </c>
      <c r="H553" s="69">
        <v>410</v>
      </c>
      <c r="I553" s="64">
        <v>9.66</v>
      </c>
    </row>
    <row r="554" spans="1:9" x14ac:dyDescent="0.35">
      <c r="A554" s="64" t="s">
        <v>8614</v>
      </c>
      <c r="B554" s="69">
        <v>900</v>
      </c>
      <c r="C554" s="69">
        <v>625</v>
      </c>
      <c r="D554" s="69">
        <v>375</v>
      </c>
      <c r="E554" s="64">
        <v>20.7</v>
      </c>
      <c r="F554" s="69">
        <v>650</v>
      </c>
      <c r="G554" s="69">
        <v>200</v>
      </c>
      <c r="H554" s="69">
        <v>410</v>
      </c>
      <c r="I554" s="64">
        <v>9.66</v>
      </c>
    </row>
    <row r="555" spans="1:9" x14ac:dyDescent="0.35">
      <c r="A555" s="64" t="s">
        <v>13923</v>
      </c>
      <c r="B555" s="69">
        <v>900</v>
      </c>
      <c r="C555" s="69">
        <v>625</v>
      </c>
      <c r="D555" s="69">
        <v>375</v>
      </c>
      <c r="E555" s="64">
        <v>20.7</v>
      </c>
      <c r="F555" s="69">
        <v>650</v>
      </c>
      <c r="G555" s="69">
        <v>200</v>
      </c>
      <c r="H555" s="69">
        <v>410</v>
      </c>
      <c r="I555" s="64">
        <v>9.66</v>
      </c>
    </row>
    <row r="556" spans="1:9" x14ac:dyDescent="0.35">
      <c r="A556" s="64" t="s">
        <v>8698</v>
      </c>
      <c r="B556" s="69">
        <v>900</v>
      </c>
      <c r="C556" s="69">
        <v>625</v>
      </c>
      <c r="D556" s="69">
        <v>375</v>
      </c>
      <c r="E556" s="64">
        <v>20.7</v>
      </c>
      <c r="F556" s="69">
        <v>650</v>
      </c>
      <c r="G556" s="69">
        <v>200</v>
      </c>
      <c r="H556" s="69">
        <v>410</v>
      </c>
      <c r="I556" s="64">
        <v>9.66</v>
      </c>
    </row>
    <row r="557" spans="1:9" x14ac:dyDescent="0.35">
      <c r="A557" s="64" t="s">
        <v>8590</v>
      </c>
      <c r="B557" s="69">
        <v>900</v>
      </c>
      <c r="C557" s="69">
        <v>625</v>
      </c>
      <c r="D557" s="69">
        <v>375</v>
      </c>
      <c r="E557" s="64">
        <v>20.7</v>
      </c>
      <c r="F557" s="69">
        <v>650</v>
      </c>
      <c r="G557" s="69">
        <v>200</v>
      </c>
      <c r="H557" s="69">
        <v>410</v>
      </c>
      <c r="I557" s="64">
        <v>9.66</v>
      </c>
    </row>
    <row r="558" spans="1:9" x14ac:dyDescent="0.35">
      <c r="A558" s="64" t="s">
        <v>8474</v>
      </c>
      <c r="B558" s="69">
        <v>900</v>
      </c>
      <c r="C558" s="69">
        <v>525</v>
      </c>
      <c r="D558" s="69">
        <v>375</v>
      </c>
      <c r="E558" s="64">
        <v>18.399999999999999</v>
      </c>
      <c r="F558" s="69">
        <v>550</v>
      </c>
      <c r="G558" s="69">
        <v>210</v>
      </c>
      <c r="H558" s="69">
        <v>420</v>
      </c>
      <c r="I558" s="64">
        <v>8.1</v>
      </c>
    </row>
    <row r="559" spans="1:9" x14ac:dyDescent="0.35">
      <c r="A559" s="64" t="s">
        <v>8566</v>
      </c>
      <c r="B559" s="69">
        <v>900</v>
      </c>
      <c r="C559" s="69">
        <v>525</v>
      </c>
      <c r="D559" s="69">
        <v>375</v>
      </c>
      <c r="E559" s="64">
        <v>18.399999999999999</v>
      </c>
      <c r="F559" s="69">
        <v>550</v>
      </c>
      <c r="G559" s="69">
        <v>210</v>
      </c>
      <c r="H559" s="69">
        <v>420</v>
      </c>
      <c r="I559" s="64">
        <v>8.1</v>
      </c>
    </row>
    <row r="560" spans="1:9" x14ac:dyDescent="0.35">
      <c r="A560" s="64" t="s">
        <v>8646</v>
      </c>
      <c r="B560" s="69">
        <v>900</v>
      </c>
      <c r="C560" s="69">
        <v>525</v>
      </c>
      <c r="D560" s="69">
        <v>375</v>
      </c>
      <c r="E560" s="64">
        <v>18.399999999999999</v>
      </c>
      <c r="F560" s="69">
        <v>550</v>
      </c>
      <c r="G560" s="69">
        <v>210</v>
      </c>
      <c r="H560" s="69">
        <v>420</v>
      </c>
      <c r="I560" s="64">
        <v>8.1</v>
      </c>
    </row>
    <row r="561" spans="1:9" x14ac:dyDescent="0.35">
      <c r="A561" s="64" t="s">
        <v>13975</v>
      </c>
      <c r="B561" s="69">
        <v>900</v>
      </c>
      <c r="C561" s="69">
        <v>525</v>
      </c>
      <c r="D561" s="69">
        <v>375</v>
      </c>
      <c r="E561" s="64">
        <v>18.399999999999999</v>
      </c>
      <c r="F561" s="69">
        <v>550</v>
      </c>
      <c r="G561" s="69">
        <v>210</v>
      </c>
      <c r="H561" s="69">
        <v>420</v>
      </c>
      <c r="I561" s="64">
        <v>8.1</v>
      </c>
    </row>
    <row r="562" spans="1:9" x14ac:dyDescent="0.35">
      <c r="A562" s="64" t="s">
        <v>8762</v>
      </c>
      <c r="B562" s="69">
        <v>900</v>
      </c>
      <c r="C562" s="69">
        <v>525</v>
      </c>
      <c r="D562" s="69">
        <v>375</v>
      </c>
      <c r="E562" s="64">
        <v>18.399999999999999</v>
      </c>
      <c r="F562" s="69">
        <v>550</v>
      </c>
      <c r="G562" s="69">
        <v>210</v>
      </c>
      <c r="H562" s="69">
        <v>420</v>
      </c>
      <c r="I562" s="64">
        <v>8.1</v>
      </c>
    </row>
    <row r="563" spans="1:9" x14ac:dyDescent="0.35">
      <c r="A563" s="64" t="s">
        <v>13827</v>
      </c>
      <c r="B563" s="69">
        <v>900</v>
      </c>
      <c r="C563" s="69">
        <v>525</v>
      </c>
      <c r="D563" s="69">
        <v>375</v>
      </c>
      <c r="E563" s="64">
        <v>18.399999999999999</v>
      </c>
      <c r="F563" s="69">
        <v>550</v>
      </c>
      <c r="G563" s="69">
        <v>210</v>
      </c>
      <c r="H563" s="69">
        <v>420</v>
      </c>
      <c r="I563" s="64">
        <v>8.1</v>
      </c>
    </row>
    <row r="564" spans="1:9" x14ac:dyDescent="0.35">
      <c r="A564" s="64" t="s">
        <v>8470</v>
      </c>
      <c r="B564" s="69">
        <v>900</v>
      </c>
      <c r="C564" s="69">
        <v>425</v>
      </c>
      <c r="D564" s="69">
        <v>375</v>
      </c>
      <c r="E564" s="64">
        <v>16.100000000000001</v>
      </c>
      <c r="F564" s="69">
        <v>420</v>
      </c>
      <c r="G564" s="69">
        <v>450</v>
      </c>
      <c r="H564" s="69">
        <v>550</v>
      </c>
      <c r="I564" s="64">
        <v>1</v>
      </c>
    </row>
    <row r="565" spans="1:9" x14ac:dyDescent="0.35">
      <c r="A565" s="64" t="s">
        <v>8562</v>
      </c>
      <c r="B565" s="69">
        <v>900</v>
      </c>
      <c r="C565" s="69">
        <v>425</v>
      </c>
      <c r="D565" s="69">
        <v>375</v>
      </c>
      <c r="E565" s="64">
        <v>16.100000000000001</v>
      </c>
      <c r="F565" s="69">
        <v>420</v>
      </c>
      <c r="G565" s="69">
        <v>450</v>
      </c>
      <c r="H565" s="69">
        <v>550</v>
      </c>
      <c r="I565" s="64">
        <v>1</v>
      </c>
    </row>
    <row r="566" spans="1:9" x14ac:dyDescent="0.35">
      <c r="A566" s="64" t="s">
        <v>8642</v>
      </c>
      <c r="B566" s="69">
        <v>900</v>
      </c>
      <c r="C566" s="69">
        <v>425</v>
      </c>
      <c r="D566" s="69">
        <v>375</v>
      </c>
      <c r="E566" s="64">
        <v>16.100000000000001</v>
      </c>
      <c r="F566" s="69">
        <v>420</v>
      </c>
      <c r="G566" s="69">
        <v>450</v>
      </c>
      <c r="H566" s="69">
        <v>550</v>
      </c>
      <c r="I566" s="64">
        <v>1</v>
      </c>
    </row>
    <row r="567" spans="1:9" x14ac:dyDescent="0.35">
      <c r="A567" s="64" t="s">
        <v>8674</v>
      </c>
      <c r="B567" s="69">
        <v>900</v>
      </c>
      <c r="C567" s="69">
        <v>425</v>
      </c>
      <c r="D567" s="69">
        <v>375</v>
      </c>
      <c r="E567" s="64">
        <v>16.100000000000001</v>
      </c>
      <c r="F567" s="69">
        <v>420</v>
      </c>
      <c r="G567" s="69">
        <v>450</v>
      </c>
      <c r="H567" s="69">
        <v>550</v>
      </c>
      <c r="I567" s="64">
        <v>1</v>
      </c>
    </row>
    <row r="568" spans="1:9" x14ac:dyDescent="0.35">
      <c r="A568" s="64" t="s">
        <v>8758</v>
      </c>
      <c r="B568" s="69">
        <v>900</v>
      </c>
      <c r="C568" s="69">
        <v>425</v>
      </c>
      <c r="D568" s="69">
        <v>375</v>
      </c>
      <c r="E568" s="64">
        <v>16.100000000000001</v>
      </c>
      <c r="F568" s="69">
        <v>420</v>
      </c>
      <c r="G568" s="69">
        <v>450</v>
      </c>
      <c r="H568" s="69">
        <v>550</v>
      </c>
      <c r="I568" s="64">
        <v>1</v>
      </c>
    </row>
    <row r="569" spans="1:9" x14ac:dyDescent="0.35">
      <c r="A569" s="64" t="s">
        <v>8602</v>
      </c>
      <c r="B569" s="69">
        <v>900</v>
      </c>
      <c r="C569" s="69">
        <v>425</v>
      </c>
      <c r="D569" s="69">
        <v>375</v>
      </c>
      <c r="E569" s="64">
        <v>16.100000000000001</v>
      </c>
      <c r="F569" s="69">
        <v>420</v>
      </c>
      <c r="G569" s="69">
        <v>450</v>
      </c>
      <c r="H569" s="69">
        <v>550</v>
      </c>
      <c r="I569" s="64">
        <v>1</v>
      </c>
    </row>
    <row r="570" spans="1:9" x14ac:dyDescent="0.35">
      <c r="A570" s="64" t="s">
        <v>8406</v>
      </c>
      <c r="B570" s="69">
        <v>900</v>
      </c>
      <c r="C570" s="69">
        <v>625</v>
      </c>
      <c r="D570" s="69">
        <v>290</v>
      </c>
      <c r="E570" s="64">
        <v>17</v>
      </c>
      <c r="F570" s="69">
        <v>655</v>
      </c>
      <c r="G570" s="69">
        <v>205</v>
      </c>
      <c r="H570" s="69">
        <v>305</v>
      </c>
      <c r="I570" s="64">
        <v>9</v>
      </c>
    </row>
    <row r="571" spans="1:9" x14ac:dyDescent="0.35">
      <c r="A571" s="64" t="s">
        <v>13747</v>
      </c>
      <c r="B571" s="69">
        <v>900</v>
      </c>
      <c r="C571" s="69">
        <v>625</v>
      </c>
      <c r="D571" s="69">
        <v>290</v>
      </c>
      <c r="E571" s="64">
        <v>17</v>
      </c>
      <c r="F571" s="69">
        <v>655</v>
      </c>
      <c r="G571" s="69">
        <v>205</v>
      </c>
      <c r="H571" s="69">
        <v>305</v>
      </c>
      <c r="I571" s="64">
        <v>9</v>
      </c>
    </row>
    <row r="572" spans="1:9" x14ac:dyDescent="0.35">
      <c r="A572" s="64" t="s">
        <v>8610</v>
      </c>
      <c r="B572" s="69">
        <v>900</v>
      </c>
      <c r="C572" s="69">
        <v>625</v>
      </c>
      <c r="D572" s="69">
        <v>290</v>
      </c>
      <c r="E572" s="64">
        <v>17</v>
      </c>
      <c r="F572" s="69">
        <v>655</v>
      </c>
      <c r="G572" s="69">
        <v>205</v>
      </c>
      <c r="H572" s="69">
        <v>305</v>
      </c>
      <c r="I572" s="64">
        <v>9</v>
      </c>
    </row>
    <row r="573" spans="1:9" x14ac:dyDescent="0.35">
      <c r="A573" s="64" t="s">
        <v>8658</v>
      </c>
      <c r="B573" s="69">
        <v>900</v>
      </c>
      <c r="C573" s="69">
        <v>625</v>
      </c>
      <c r="D573" s="69">
        <v>290</v>
      </c>
      <c r="E573" s="64">
        <v>17</v>
      </c>
      <c r="F573" s="69">
        <v>655</v>
      </c>
      <c r="G573" s="69">
        <v>205</v>
      </c>
      <c r="H573" s="69">
        <v>305</v>
      </c>
      <c r="I573" s="64">
        <v>9</v>
      </c>
    </row>
    <row r="574" spans="1:9" x14ac:dyDescent="0.35">
      <c r="A574" s="64" t="s">
        <v>13995</v>
      </c>
      <c r="B574" s="69">
        <v>900</v>
      </c>
      <c r="C574" s="69">
        <v>625</v>
      </c>
      <c r="D574" s="69">
        <v>290</v>
      </c>
      <c r="E574" s="64">
        <v>17</v>
      </c>
      <c r="F574" s="69">
        <v>655</v>
      </c>
      <c r="G574" s="69">
        <v>205</v>
      </c>
      <c r="H574" s="69">
        <v>305</v>
      </c>
      <c r="I574" s="64">
        <v>9</v>
      </c>
    </row>
    <row r="575" spans="1:9" x14ac:dyDescent="0.35">
      <c r="A575" s="64" t="s">
        <v>8586</v>
      </c>
      <c r="B575" s="69">
        <v>900</v>
      </c>
      <c r="C575" s="69">
        <v>625</v>
      </c>
      <c r="D575" s="69">
        <v>290</v>
      </c>
      <c r="E575" s="64">
        <v>17</v>
      </c>
      <c r="F575" s="69">
        <v>655</v>
      </c>
      <c r="G575" s="69">
        <v>205</v>
      </c>
      <c r="H575" s="69">
        <v>305</v>
      </c>
      <c r="I575" s="64">
        <v>9</v>
      </c>
    </row>
    <row r="576" spans="1:9" x14ac:dyDescent="0.35">
      <c r="A576" s="64" t="s">
        <v>13731</v>
      </c>
      <c r="B576" s="69">
        <v>900</v>
      </c>
      <c r="C576" s="69">
        <v>525</v>
      </c>
      <c r="D576" s="69">
        <v>290</v>
      </c>
      <c r="E576" s="64">
        <v>15.8</v>
      </c>
      <c r="F576" s="69">
        <v>555</v>
      </c>
      <c r="G576" s="69">
        <v>205</v>
      </c>
      <c r="H576" s="69">
        <v>305</v>
      </c>
      <c r="I576" s="64">
        <v>8</v>
      </c>
    </row>
    <row r="577" spans="1:9" x14ac:dyDescent="0.35">
      <c r="A577" s="64" t="s">
        <v>8558</v>
      </c>
      <c r="B577" s="69">
        <v>900</v>
      </c>
      <c r="C577" s="69">
        <v>525</v>
      </c>
      <c r="D577" s="69">
        <v>290</v>
      </c>
      <c r="E577" s="64">
        <v>15.8</v>
      </c>
      <c r="F577" s="69">
        <v>555</v>
      </c>
      <c r="G577" s="69">
        <v>205</v>
      </c>
      <c r="H577" s="69">
        <v>305</v>
      </c>
      <c r="I577" s="64">
        <v>8</v>
      </c>
    </row>
    <row r="578" spans="1:9" x14ac:dyDescent="0.35">
      <c r="A578" s="64" t="s">
        <v>13891</v>
      </c>
      <c r="B578" s="69">
        <v>900</v>
      </c>
      <c r="C578" s="69">
        <v>525</v>
      </c>
      <c r="D578" s="69">
        <v>290</v>
      </c>
      <c r="E578" s="64">
        <v>15.8</v>
      </c>
      <c r="F578" s="69">
        <v>555</v>
      </c>
      <c r="G578" s="69">
        <v>205</v>
      </c>
      <c r="H578" s="69">
        <v>305</v>
      </c>
      <c r="I578" s="64">
        <v>8</v>
      </c>
    </row>
    <row r="579" spans="1:9" x14ac:dyDescent="0.35">
      <c r="A579" s="64" t="s">
        <v>8670</v>
      </c>
      <c r="B579" s="69">
        <v>900</v>
      </c>
      <c r="C579" s="69">
        <v>525</v>
      </c>
      <c r="D579" s="69">
        <v>290</v>
      </c>
      <c r="E579" s="64">
        <v>15.8</v>
      </c>
      <c r="F579" s="69">
        <v>555</v>
      </c>
      <c r="G579" s="69">
        <v>205</v>
      </c>
      <c r="H579" s="69">
        <v>305</v>
      </c>
      <c r="I579" s="64">
        <v>8</v>
      </c>
    </row>
    <row r="580" spans="1:9" x14ac:dyDescent="0.35">
      <c r="A580" s="64" t="s">
        <v>8754</v>
      </c>
      <c r="B580" s="69">
        <v>900</v>
      </c>
      <c r="C580" s="69">
        <v>525</v>
      </c>
      <c r="D580" s="69">
        <v>290</v>
      </c>
      <c r="E580" s="64">
        <v>15.8</v>
      </c>
      <c r="F580" s="69">
        <v>555</v>
      </c>
      <c r="G580" s="69">
        <v>205</v>
      </c>
      <c r="H580" s="69">
        <v>305</v>
      </c>
      <c r="I580" s="64">
        <v>8</v>
      </c>
    </row>
    <row r="581" spans="1:9" x14ac:dyDescent="0.35">
      <c r="A581" s="64" t="s">
        <v>13823</v>
      </c>
      <c r="B581" s="69">
        <v>900</v>
      </c>
      <c r="C581" s="69">
        <v>525</v>
      </c>
      <c r="D581" s="69">
        <v>290</v>
      </c>
      <c r="E581" s="64">
        <v>15.8</v>
      </c>
      <c r="F581" s="69">
        <v>555</v>
      </c>
      <c r="G581" s="69">
        <v>205</v>
      </c>
      <c r="H581" s="69">
        <v>305</v>
      </c>
      <c r="I581" s="64">
        <v>8</v>
      </c>
    </row>
    <row r="582" spans="1:9" x14ac:dyDescent="0.35">
      <c r="A582" s="64" t="s">
        <v>8466</v>
      </c>
      <c r="B582" s="69">
        <v>875</v>
      </c>
      <c r="C582" s="69">
        <v>325</v>
      </c>
      <c r="D582" s="69">
        <v>290</v>
      </c>
      <c r="E582" s="64">
        <v>13.4</v>
      </c>
      <c r="F582" s="69">
        <v>455</v>
      </c>
      <c r="G582" s="69">
        <v>205</v>
      </c>
      <c r="H582" s="69">
        <v>315</v>
      </c>
      <c r="I582" s="64">
        <v>6.01</v>
      </c>
    </row>
    <row r="583" spans="1:9" x14ac:dyDescent="0.35">
      <c r="A583" s="64" t="s">
        <v>8554</v>
      </c>
      <c r="B583" s="69">
        <v>900</v>
      </c>
      <c r="C583" s="69">
        <v>425</v>
      </c>
      <c r="D583" s="69">
        <v>290</v>
      </c>
      <c r="E583" s="64">
        <v>13.4</v>
      </c>
      <c r="F583" s="69">
        <v>455</v>
      </c>
      <c r="G583" s="69">
        <v>205</v>
      </c>
      <c r="H583" s="69">
        <v>315</v>
      </c>
      <c r="I583" s="64">
        <v>6.01</v>
      </c>
    </row>
    <row r="584" spans="1:9" x14ac:dyDescent="0.35">
      <c r="A584" s="64" t="s">
        <v>8638</v>
      </c>
      <c r="B584" s="69">
        <v>900</v>
      </c>
      <c r="C584" s="69">
        <v>425</v>
      </c>
      <c r="D584" s="69">
        <v>290</v>
      </c>
      <c r="E584" s="64">
        <v>13.4</v>
      </c>
      <c r="F584" s="69">
        <v>455</v>
      </c>
      <c r="G584" s="69">
        <v>205</v>
      </c>
      <c r="H584" s="69">
        <v>315</v>
      </c>
      <c r="I584" s="64">
        <v>6.01</v>
      </c>
    </row>
    <row r="585" spans="1:9" x14ac:dyDescent="0.35">
      <c r="A585" s="64" t="s">
        <v>13971</v>
      </c>
      <c r="B585" s="69">
        <v>900</v>
      </c>
      <c r="C585" s="69">
        <v>425</v>
      </c>
      <c r="D585" s="69">
        <v>290</v>
      </c>
      <c r="E585" s="64">
        <v>13.4</v>
      </c>
      <c r="F585" s="69">
        <v>455</v>
      </c>
      <c r="G585" s="69">
        <v>205</v>
      </c>
      <c r="H585" s="69">
        <v>315</v>
      </c>
      <c r="I585" s="64">
        <v>6.01</v>
      </c>
    </row>
    <row r="586" spans="1:9" x14ac:dyDescent="0.35">
      <c r="A586" s="64" t="s">
        <v>8750</v>
      </c>
      <c r="B586" s="69">
        <v>900</v>
      </c>
      <c r="C586" s="69">
        <v>425</v>
      </c>
      <c r="D586" s="69">
        <v>290</v>
      </c>
      <c r="E586" s="64">
        <v>13.4</v>
      </c>
      <c r="F586" s="69">
        <v>455</v>
      </c>
      <c r="G586" s="69">
        <v>205</v>
      </c>
      <c r="H586" s="69">
        <v>315</v>
      </c>
      <c r="I586" s="64">
        <v>6.01</v>
      </c>
    </row>
    <row r="587" spans="1:9" x14ac:dyDescent="0.35">
      <c r="A587" s="64" t="s">
        <v>8598</v>
      </c>
      <c r="B587" s="69">
        <v>900</v>
      </c>
      <c r="C587" s="69">
        <v>425</v>
      </c>
      <c r="D587" s="69">
        <v>290</v>
      </c>
      <c r="E587" s="64">
        <v>13.4</v>
      </c>
      <c r="F587" s="69">
        <v>455</v>
      </c>
      <c r="G587" s="69">
        <v>205</v>
      </c>
      <c r="H587" s="69">
        <v>315</v>
      </c>
      <c r="I587" s="64">
        <v>6.01</v>
      </c>
    </row>
    <row r="588" spans="1:9" x14ac:dyDescent="0.35">
      <c r="A588" s="64" t="s">
        <v>8398</v>
      </c>
      <c r="B588" s="69">
        <v>875</v>
      </c>
      <c r="C588" s="69">
        <v>525</v>
      </c>
      <c r="D588" s="69">
        <v>290</v>
      </c>
      <c r="E588" s="64">
        <v>12.8</v>
      </c>
      <c r="F588" s="69">
        <v>555</v>
      </c>
      <c r="G588" s="69">
        <v>335</v>
      </c>
      <c r="H588" s="69">
        <v>90</v>
      </c>
      <c r="I588" s="64">
        <v>5</v>
      </c>
    </row>
    <row r="589" spans="1:9" x14ac:dyDescent="0.35">
      <c r="A589" s="64" t="s">
        <v>8402</v>
      </c>
      <c r="B589" s="69">
        <v>900</v>
      </c>
      <c r="C589" s="69">
        <v>520</v>
      </c>
      <c r="D589" s="69">
        <v>375</v>
      </c>
      <c r="E589" s="64">
        <v>13.6</v>
      </c>
      <c r="F589" s="69">
        <v>565</v>
      </c>
      <c r="G589" s="69">
        <v>420</v>
      </c>
      <c r="H589" s="69">
        <v>90</v>
      </c>
      <c r="I589" s="64">
        <v>7</v>
      </c>
    </row>
    <row r="590" spans="1:9" x14ac:dyDescent="0.35">
      <c r="A590" s="64" t="s">
        <v>8458</v>
      </c>
      <c r="B590" s="69">
        <v>875</v>
      </c>
      <c r="C590" s="69">
        <v>625</v>
      </c>
      <c r="D590" s="69">
        <v>290</v>
      </c>
      <c r="E590" s="64">
        <v>13.6</v>
      </c>
      <c r="F590" s="69">
        <v>670</v>
      </c>
      <c r="G590" s="69">
        <v>335</v>
      </c>
      <c r="H590" s="69">
        <v>90</v>
      </c>
      <c r="I590" s="64">
        <v>6.5</v>
      </c>
    </row>
    <row r="591" spans="1:9" x14ac:dyDescent="0.35">
      <c r="A591" s="64" t="s">
        <v>8462</v>
      </c>
      <c r="B591" s="69">
        <v>900</v>
      </c>
      <c r="C591" s="69">
        <v>620</v>
      </c>
      <c r="D591" s="69">
        <v>375</v>
      </c>
      <c r="E591" s="64">
        <v>14.4</v>
      </c>
      <c r="F591" s="69">
        <v>670</v>
      </c>
      <c r="G591" s="69">
        <v>420</v>
      </c>
      <c r="H591" s="69">
        <v>90</v>
      </c>
      <c r="I591" s="64">
        <v>8</v>
      </c>
    </row>
    <row r="592" spans="1:9" x14ac:dyDescent="0.35">
      <c r="A592" s="64" t="s">
        <v>8498</v>
      </c>
      <c r="B592" s="69">
        <v>875</v>
      </c>
      <c r="C592" s="69">
        <v>525</v>
      </c>
      <c r="D592" s="69">
        <v>290</v>
      </c>
      <c r="E592" s="64">
        <v>12.8</v>
      </c>
      <c r="F592" s="69">
        <v>555</v>
      </c>
      <c r="G592" s="69">
        <v>335</v>
      </c>
      <c r="H592" s="69">
        <v>90</v>
      </c>
      <c r="I592" s="64">
        <v>5</v>
      </c>
    </row>
    <row r="593" spans="1:9" x14ac:dyDescent="0.35">
      <c r="A593" s="64" t="s">
        <v>13743</v>
      </c>
      <c r="B593" s="69">
        <v>900</v>
      </c>
      <c r="C593" s="69">
        <v>520</v>
      </c>
      <c r="D593" s="69">
        <v>375</v>
      </c>
      <c r="E593" s="64">
        <v>13.6</v>
      </c>
      <c r="F593" s="69">
        <v>565</v>
      </c>
      <c r="G593" s="69">
        <v>420</v>
      </c>
      <c r="H593" s="69">
        <v>90</v>
      </c>
      <c r="I593" s="64">
        <v>7</v>
      </c>
    </row>
    <row r="594" spans="1:9" x14ac:dyDescent="0.35">
      <c r="A594" s="64" t="s">
        <v>8546</v>
      </c>
      <c r="B594" s="69">
        <v>875</v>
      </c>
      <c r="C594" s="69">
        <v>625</v>
      </c>
      <c r="D594" s="69">
        <v>290</v>
      </c>
      <c r="E594" s="64">
        <v>13.6</v>
      </c>
      <c r="F594" s="69">
        <v>670</v>
      </c>
      <c r="G594" s="69">
        <v>335</v>
      </c>
      <c r="H594" s="69">
        <v>90</v>
      </c>
      <c r="I594" s="64">
        <v>6.5</v>
      </c>
    </row>
    <row r="595" spans="1:9" x14ac:dyDescent="0.35">
      <c r="A595" s="64" t="s">
        <v>8550</v>
      </c>
      <c r="B595" s="69">
        <v>900</v>
      </c>
      <c r="C595" s="69">
        <v>620</v>
      </c>
      <c r="D595" s="69">
        <v>375</v>
      </c>
      <c r="E595" s="64">
        <v>14.4</v>
      </c>
      <c r="F595" s="69">
        <v>670</v>
      </c>
      <c r="G595" s="69">
        <v>420</v>
      </c>
      <c r="H595" s="69">
        <v>90</v>
      </c>
      <c r="I595" s="64">
        <v>8</v>
      </c>
    </row>
    <row r="596" spans="1:9" x14ac:dyDescent="0.35">
      <c r="A596" s="64" t="s">
        <v>13855</v>
      </c>
      <c r="B596" s="69">
        <v>875</v>
      </c>
      <c r="C596" s="69">
        <v>525</v>
      </c>
      <c r="D596" s="69">
        <v>290</v>
      </c>
      <c r="E596" s="64">
        <v>12.8</v>
      </c>
      <c r="F596" s="69">
        <v>555</v>
      </c>
      <c r="G596" s="69">
        <v>335</v>
      </c>
      <c r="H596" s="69">
        <v>90</v>
      </c>
      <c r="I596" s="64">
        <v>5</v>
      </c>
    </row>
    <row r="597" spans="1:9" x14ac:dyDescent="0.35">
      <c r="A597" s="64" t="s">
        <v>17053</v>
      </c>
      <c r="B597" s="69">
        <v>900</v>
      </c>
      <c r="C597" s="69">
        <v>520</v>
      </c>
      <c r="D597" s="69">
        <v>375</v>
      </c>
      <c r="E597" s="64">
        <v>13.6</v>
      </c>
      <c r="F597" s="69">
        <v>565</v>
      </c>
      <c r="G597" s="69">
        <v>420</v>
      </c>
      <c r="H597" s="69">
        <v>90</v>
      </c>
      <c r="I597" s="64">
        <v>7</v>
      </c>
    </row>
    <row r="598" spans="1:9" x14ac:dyDescent="0.35">
      <c r="A598" s="64" t="s">
        <v>8630</v>
      </c>
      <c r="B598" s="69">
        <v>875</v>
      </c>
      <c r="C598" s="69">
        <v>625</v>
      </c>
      <c r="D598" s="69">
        <v>290</v>
      </c>
      <c r="E598" s="64">
        <v>13.6</v>
      </c>
      <c r="F598" s="69">
        <v>670</v>
      </c>
      <c r="G598" s="69">
        <v>335</v>
      </c>
      <c r="H598" s="69">
        <v>90</v>
      </c>
      <c r="I598" s="64">
        <v>6.5</v>
      </c>
    </row>
    <row r="599" spans="1:9" x14ac:dyDescent="0.35">
      <c r="A599" s="64" t="s">
        <v>8634</v>
      </c>
      <c r="B599" s="69">
        <v>900</v>
      </c>
      <c r="C599" s="69">
        <v>620</v>
      </c>
      <c r="D599" s="69">
        <v>375</v>
      </c>
      <c r="E599" s="64">
        <v>14.4</v>
      </c>
      <c r="F599" s="69">
        <v>670</v>
      </c>
      <c r="G599" s="69">
        <v>420</v>
      </c>
      <c r="H599" s="69">
        <v>90</v>
      </c>
      <c r="I599" s="64">
        <v>8</v>
      </c>
    </row>
    <row r="600" spans="1:9" x14ac:dyDescent="0.35">
      <c r="A600" s="64" t="s">
        <v>13919</v>
      </c>
      <c r="B600" s="69">
        <v>875</v>
      </c>
      <c r="C600" s="69">
        <v>525</v>
      </c>
      <c r="D600" s="69">
        <v>290</v>
      </c>
      <c r="E600" s="64">
        <v>12.8</v>
      </c>
      <c r="F600" s="69">
        <v>555</v>
      </c>
      <c r="G600" s="69">
        <v>335</v>
      </c>
      <c r="H600" s="69">
        <v>90</v>
      </c>
      <c r="I600" s="64">
        <v>5</v>
      </c>
    </row>
    <row r="601" spans="1:9" x14ac:dyDescent="0.35">
      <c r="A601" s="64" t="s">
        <v>8654</v>
      </c>
      <c r="B601" s="69">
        <v>900</v>
      </c>
      <c r="C601" s="69">
        <v>520</v>
      </c>
      <c r="D601" s="69">
        <v>375</v>
      </c>
      <c r="E601" s="64">
        <v>13.6</v>
      </c>
      <c r="F601" s="69">
        <v>565</v>
      </c>
      <c r="G601" s="69">
        <v>420</v>
      </c>
      <c r="H601" s="69">
        <v>90</v>
      </c>
      <c r="I601" s="64">
        <v>7</v>
      </c>
    </row>
    <row r="602" spans="1:9" x14ac:dyDescent="0.35">
      <c r="A602" s="64" t="s">
        <v>8666</v>
      </c>
      <c r="B602" s="69">
        <v>875</v>
      </c>
      <c r="C602" s="69">
        <v>625</v>
      </c>
      <c r="D602" s="69">
        <v>290</v>
      </c>
      <c r="E602" s="64">
        <v>13.6</v>
      </c>
      <c r="F602" s="69">
        <v>670</v>
      </c>
      <c r="G602" s="69">
        <v>335</v>
      </c>
      <c r="H602" s="69">
        <v>90</v>
      </c>
      <c r="I602" s="64">
        <v>6.5</v>
      </c>
    </row>
    <row r="603" spans="1:9" x14ac:dyDescent="0.35">
      <c r="A603" s="64" t="s">
        <v>13967</v>
      </c>
      <c r="B603" s="69">
        <v>900</v>
      </c>
      <c r="C603" s="69">
        <v>620</v>
      </c>
      <c r="D603" s="69">
        <v>375</v>
      </c>
      <c r="E603" s="64">
        <v>14.4</v>
      </c>
      <c r="F603" s="69">
        <v>670</v>
      </c>
      <c r="G603" s="69">
        <v>420</v>
      </c>
      <c r="H603" s="69">
        <v>90</v>
      </c>
      <c r="I603" s="64">
        <v>8</v>
      </c>
    </row>
    <row r="604" spans="1:9" x14ac:dyDescent="0.35">
      <c r="A604" s="64" t="s">
        <v>8690</v>
      </c>
      <c r="B604" s="69">
        <v>875</v>
      </c>
      <c r="C604" s="69">
        <v>525</v>
      </c>
      <c r="D604" s="69">
        <v>290</v>
      </c>
      <c r="E604" s="64">
        <v>12.8</v>
      </c>
      <c r="F604" s="69">
        <v>555</v>
      </c>
      <c r="G604" s="69">
        <v>335</v>
      </c>
      <c r="H604" s="69">
        <v>90</v>
      </c>
      <c r="I604" s="64">
        <v>5</v>
      </c>
    </row>
    <row r="605" spans="1:9" x14ac:dyDescent="0.35">
      <c r="A605" s="64" t="s">
        <v>8694</v>
      </c>
      <c r="B605" s="69">
        <v>900</v>
      </c>
      <c r="C605" s="69">
        <v>520</v>
      </c>
      <c r="D605" s="69">
        <v>375</v>
      </c>
      <c r="E605" s="64">
        <v>13.6</v>
      </c>
      <c r="F605" s="69">
        <v>565</v>
      </c>
      <c r="G605" s="69">
        <v>420</v>
      </c>
      <c r="H605" s="69">
        <v>90</v>
      </c>
      <c r="I605" s="64">
        <v>7</v>
      </c>
    </row>
    <row r="606" spans="1:9" x14ac:dyDescent="0.35">
      <c r="A606" s="64" t="s">
        <v>8742</v>
      </c>
      <c r="B606" s="69">
        <v>875</v>
      </c>
      <c r="C606" s="69">
        <v>625</v>
      </c>
      <c r="D606" s="69">
        <v>290</v>
      </c>
      <c r="E606" s="64">
        <v>13.6</v>
      </c>
      <c r="F606" s="69">
        <v>670</v>
      </c>
      <c r="G606" s="69">
        <v>335</v>
      </c>
      <c r="H606" s="69">
        <v>90</v>
      </c>
      <c r="I606" s="64">
        <v>6.5</v>
      </c>
    </row>
    <row r="607" spans="1:9" x14ac:dyDescent="0.35">
      <c r="A607" s="64" t="s">
        <v>8746</v>
      </c>
      <c r="B607" s="69">
        <v>900</v>
      </c>
      <c r="C607" s="69">
        <v>620</v>
      </c>
      <c r="D607" s="69">
        <v>375</v>
      </c>
      <c r="E607" s="64">
        <v>14.4</v>
      </c>
      <c r="F607" s="69">
        <v>670</v>
      </c>
      <c r="G607" s="69">
        <v>420</v>
      </c>
      <c r="H607" s="69">
        <v>90</v>
      </c>
      <c r="I607" s="64">
        <v>8</v>
      </c>
    </row>
    <row r="608" spans="1:9" x14ac:dyDescent="0.35">
      <c r="A608" s="64" t="s">
        <v>13771</v>
      </c>
      <c r="B608" s="69">
        <v>875</v>
      </c>
      <c r="C608" s="69">
        <v>525</v>
      </c>
      <c r="D608" s="69">
        <v>290</v>
      </c>
      <c r="E608" s="64">
        <v>12.8</v>
      </c>
      <c r="F608" s="69">
        <v>555</v>
      </c>
      <c r="G608" s="69">
        <v>335</v>
      </c>
      <c r="H608" s="69">
        <v>90</v>
      </c>
      <c r="I608" s="64">
        <v>5</v>
      </c>
    </row>
    <row r="609" spans="1:9" x14ac:dyDescent="0.35">
      <c r="A609" s="64" t="s">
        <v>8582</v>
      </c>
      <c r="B609" s="69">
        <v>900</v>
      </c>
      <c r="C609" s="69">
        <v>520</v>
      </c>
      <c r="D609" s="69">
        <v>375</v>
      </c>
      <c r="E609" s="64">
        <v>13.6</v>
      </c>
      <c r="F609" s="69">
        <v>565</v>
      </c>
      <c r="G609" s="69">
        <v>420</v>
      </c>
      <c r="H609" s="69">
        <v>90</v>
      </c>
      <c r="I609" s="64">
        <v>7</v>
      </c>
    </row>
    <row r="610" spans="1:9" x14ac:dyDescent="0.35">
      <c r="A610" s="64" t="s">
        <v>13819</v>
      </c>
      <c r="B610" s="69">
        <v>875</v>
      </c>
      <c r="C610" s="69">
        <v>625</v>
      </c>
      <c r="D610" s="69">
        <v>290</v>
      </c>
      <c r="E610" s="64">
        <v>13.6</v>
      </c>
      <c r="F610" s="69">
        <v>670</v>
      </c>
      <c r="G610" s="69">
        <v>335</v>
      </c>
      <c r="H610" s="69">
        <v>90</v>
      </c>
      <c r="I610" s="64">
        <v>6.5</v>
      </c>
    </row>
    <row r="611" spans="1:9" x14ac:dyDescent="0.35">
      <c r="A611" s="64" t="s">
        <v>8594</v>
      </c>
      <c r="B611" s="69">
        <v>900</v>
      </c>
      <c r="C611" s="69">
        <v>620</v>
      </c>
      <c r="D611" s="69">
        <v>375</v>
      </c>
      <c r="E611" s="64">
        <v>14.4</v>
      </c>
      <c r="F611" s="69">
        <v>670</v>
      </c>
      <c r="G611" s="69">
        <v>420</v>
      </c>
      <c r="H611" s="69">
        <v>90</v>
      </c>
      <c r="I611" s="64">
        <v>8</v>
      </c>
    </row>
    <row r="612" spans="1:9" x14ac:dyDescent="0.35">
      <c r="A612" s="64" t="s">
        <v>8390</v>
      </c>
      <c r="B612" s="69">
        <v>875</v>
      </c>
      <c r="C612" s="69">
        <v>625</v>
      </c>
      <c r="D612" s="69">
        <v>290</v>
      </c>
      <c r="E612" s="64">
        <v>17</v>
      </c>
      <c r="F612" s="69">
        <v>875</v>
      </c>
      <c r="G612" s="69">
        <v>525</v>
      </c>
      <c r="H612" s="69">
        <v>290</v>
      </c>
      <c r="I612" s="64">
        <v>12.8</v>
      </c>
    </row>
    <row r="613" spans="1:9" x14ac:dyDescent="0.35">
      <c r="A613" s="64" t="s">
        <v>8414</v>
      </c>
      <c r="B613" s="69">
        <v>875</v>
      </c>
      <c r="C613" s="69">
        <v>625</v>
      </c>
      <c r="D613" s="69">
        <v>290</v>
      </c>
      <c r="E613" s="64">
        <v>17</v>
      </c>
      <c r="F613" s="69">
        <v>875</v>
      </c>
      <c r="G613" s="69">
        <v>625</v>
      </c>
      <c r="H613" s="69">
        <v>290</v>
      </c>
      <c r="I613" s="64">
        <v>13.6</v>
      </c>
    </row>
    <row r="614" spans="1:9" x14ac:dyDescent="0.35">
      <c r="A614" s="64" t="s">
        <v>8478</v>
      </c>
      <c r="B614" s="69">
        <v>875</v>
      </c>
      <c r="C614" s="69">
        <v>625</v>
      </c>
      <c r="D614" s="69">
        <v>290</v>
      </c>
      <c r="E614" s="64">
        <v>17</v>
      </c>
      <c r="F614" s="69">
        <v>875</v>
      </c>
      <c r="G614" s="69">
        <v>325</v>
      </c>
      <c r="H614" s="69">
        <v>290</v>
      </c>
      <c r="I614" s="64">
        <v>12.2</v>
      </c>
    </row>
    <row r="615" spans="1:9" x14ac:dyDescent="0.35">
      <c r="A615" s="64" t="s">
        <v>13735</v>
      </c>
      <c r="B615" s="69">
        <v>875</v>
      </c>
      <c r="C615" s="69">
        <v>625</v>
      </c>
      <c r="D615" s="69">
        <v>290</v>
      </c>
      <c r="E615" s="64">
        <v>17</v>
      </c>
      <c r="F615" s="69">
        <v>875</v>
      </c>
      <c r="G615" s="69">
        <v>525</v>
      </c>
      <c r="H615" s="69">
        <v>290</v>
      </c>
      <c r="I615" s="64">
        <v>12.8</v>
      </c>
    </row>
    <row r="616" spans="1:9" x14ac:dyDescent="0.35">
      <c r="A616" s="64" t="s">
        <v>13751</v>
      </c>
      <c r="B616" s="69">
        <v>875</v>
      </c>
      <c r="C616" s="69">
        <v>625</v>
      </c>
      <c r="D616" s="69">
        <v>290</v>
      </c>
      <c r="E616" s="64">
        <v>17</v>
      </c>
      <c r="F616" s="69">
        <v>875</v>
      </c>
      <c r="G616" s="69">
        <v>625</v>
      </c>
      <c r="H616" s="69">
        <v>290</v>
      </c>
      <c r="I616" s="64">
        <v>13.6</v>
      </c>
    </row>
    <row r="617" spans="1:9" x14ac:dyDescent="0.35">
      <c r="A617" s="64" t="s">
        <v>13755</v>
      </c>
      <c r="B617" s="69">
        <v>875</v>
      </c>
      <c r="C617" s="69">
        <v>625</v>
      </c>
      <c r="D617" s="69">
        <v>290</v>
      </c>
      <c r="E617" s="64">
        <v>17</v>
      </c>
      <c r="F617" s="69">
        <v>875</v>
      </c>
      <c r="G617" s="69">
        <v>325</v>
      </c>
      <c r="H617" s="69">
        <v>290</v>
      </c>
      <c r="I617" s="64">
        <v>12.2</v>
      </c>
    </row>
    <row r="618" spans="1:9" x14ac:dyDescent="0.35">
      <c r="A618" s="64" t="s">
        <v>13843</v>
      </c>
      <c r="B618" s="69">
        <v>875</v>
      </c>
      <c r="C618" s="69">
        <v>625</v>
      </c>
      <c r="D618" s="69">
        <v>290</v>
      </c>
      <c r="E618" s="64">
        <v>17</v>
      </c>
      <c r="F618" s="69">
        <v>875</v>
      </c>
      <c r="G618" s="69">
        <v>525</v>
      </c>
      <c r="H618" s="69">
        <v>290</v>
      </c>
      <c r="I618" s="64">
        <v>12.8</v>
      </c>
    </row>
    <row r="619" spans="1:9" x14ac:dyDescent="0.35">
      <c r="A619" s="64" t="s">
        <v>8618</v>
      </c>
      <c r="B619" s="69">
        <v>875</v>
      </c>
      <c r="C619" s="69">
        <v>625</v>
      </c>
      <c r="D619" s="69">
        <v>290</v>
      </c>
      <c r="E619" s="64">
        <v>17</v>
      </c>
      <c r="F619" s="69">
        <v>875</v>
      </c>
      <c r="G619" s="69">
        <v>625</v>
      </c>
      <c r="H619" s="69">
        <v>290</v>
      </c>
      <c r="I619" s="64">
        <v>13.6</v>
      </c>
    </row>
    <row r="620" spans="1:9" x14ac:dyDescent="0.35">
      <c r="A620" s="64" t="s">
        <v>13895</v>
      </c>
      <c r="B620" s="69">
        <v>875</v>
      </c>
      <c r="C620" s="69">
        <v>625</v>
      </c>
      <c r="D620" s="69">
        <v>290</v>
      </c>
      <c r="E620" s="64">
        <v>17</v>
      </c>
      <c r="F620" s="69">
        <v>875</v>
      </c>
      <c r="G620" s="69">
        <v>325</v>
      </c>
      <c r="H620" s="69">
        <v>290</v>
      </c>
      <c r="I620" s="64">
        <v>12.2</v>
      </c>
    </row>
    <row r="621" spans="1:9" x14ac:dyDescent="0.35">
      <c r="A621" s="64" t="s">
        <v>13907</v>
      </c>
      <c r="B621" s="69">
        <v>875</v>
      </c>
      <c r="C621" s="69">
        <v>625</v>
      </c>
      <c r="D621" s="69">
        <v>290</v>
      </c>
      <c r="E621" s="64">
        <v>17</v>
      </c>
      <c r="F621" s="69">
        <v>875</v>
      </c>
      <c r="G621" s="69">
        <v>525</v>
      </c>
      <c r="H621" s="69">
        <v>290</v>
      </c>
      <c r="I621" s="64">
        <v>12.8</v>
      </c>
    </row>
    <row r="622" spans="1:9" x14ac:dyDescent="0.35">
      <c r="A622" s="64" t="s">
        <v>8662</v>
      </c>
      <c r="B622" s="69">
        <v>875</v>
      </c>
      <c r="C622" s="69">
        <v>625</v>
      </c>
      <c r="D622" s="69">
        <v>290</v>
      </c>
      <c r="E622" s="64">
        <v>17</v>
      </c>
      <c r="F622" s="69">
        <v>875</v>
      </c>
      <c r="G622" s="69">
        <v>625</v>
      </c>
      <c r="H622" s="69">
        <v>290</v>
      </c>
      <c r="I622" s="64">
        <v>13.6</v>
      </c>
    </row>
    <row r="623" spans="1:9" x14ac:dyDescent="0.35">
      <c r="A623" s="64" t="s">
        <v>8678</v>
      </c>
      <c r="B623" s="69">
        <v>875</v>
      </c>
      <c r="C623" s="69">
        <v>625</v>
      </c>
      <c r="D623" s="69">
        <v>290</v>
      </c>
      <c r="E623" s="64">
        <v>17</v>
      </c>
      <c r="F623" s="69">
        <v>875</v>
      </c>
      <c r="G623" s="69">
        <v>325</v>
      </c>
      <c r="H623" s="69">
        <v>290</v>
      </c>
      <c r="I623" s="64">
        <v>12.2</v>
      </c>
    </row>
    <row r="624" spans="1:9" x14ac:dyDescent="0.35">
      <c r="A624" s="64" t="s">
        <v>13987</v>
      </c>
      <c r="B624" s="69">
        <v>875</v>
      </c>
      <c r="C624" s="69">
        <v>625</v>
      </c>
      <c r="D624" s="69">
        <v>290</v>
      </c>
      <c r="E624" s="64">
        <v>17</v>
      </c>
      <c r="F624" s="69">
        <v>875</v>
      </c>
      <c r="G624" s="69">
        <v>525</v>
      </c>
      <c r="H624" s="69">
        <v>290</v>
      </c>
      <c r="I624" s="64">
        <v>12.8</v>
      </c>
    </row>
    <row r="625" spans="1:9" x14ac:dyDescent="0.35">
      <c r="A625" s="64" t="s">
        <v>13999</v>
      </c>
      <c r="B625" s="69">
        <v>875</v>
      </c>
      <c r="C625" s="69">
        <v>625</v>
      </c>
      <c r="D625" s="69">
        <v>290</v>
      </c>
      <c r="E625" s="64">
        <v>17</v>
      </c>
      <c r="F625" s="69">
        <v>875</v>
      </c>
      <c r="G625" s="69">
        <v>625</v>
      </c>
      <c r="H625" s="69">
        <v>290</v>
      </c>
      <c r="I625" s="64">
        <v>13.6</v>
      </c>
    </row>
    <row r="626" spans="1:9" x14ac:dyDescent="0.35">
      <c r="A626" s="64" t="s">
        <v>14003</v>
      </c>
      <c r="B626" s="69">
        <v>875</v>
      </c>
      <c r="C626" s="69">
        <v>625</v>
      </c>
      <c r="D626" s="69">
        <v>290</v>
      </c>
      <c r="E626" s="64">
        <v>17</v>
      </c>
      <c r="F626" s="69">
        <v>875</v>
      </c>
      <c r="G626" s="69">
        <v>325</v>
      </c>
      <c r="H626" s="69">
        <v>290</v>
      </c>
      <c r="I626" s="64">
        <v>12.2</v>
      </c>
    </row>
    <row r="627" spans="1:9" x14ac:dyDescent="0.35">
      <c r="A627" s="64" t="s">
        <v>13759</v>
      </c>
      <c r="B627" s="69">
        <v>875</v>
      </c>
      <c r="C627" s="69">
        <v>625</v>
      </c>
      <c r="D627" s="69">
        <v>290</v>
      </c>
      <c r="E627" s="64">
        <v>17</v>
      </c>
      <c r="F627" s="69">
        <v>875</v>
      </c>
      <c r="G627" s="69">
        <v>525</v>
      </c>
      <c r="H627" s="69">
        <v>290</v>
      </c>
      <c r="I627" s="64">
        <v>12.8</v>
      </c>
    </row>
    <row r="628" spans="1:9" x14ac:dyDescent="0.35">
      <c r="A628" s="64" t="s">
        <v>13775</v>
      </c>
      <c r="B628" s="69">
        <v>875</v>
      </c>
      <c r="C628" s="69">
        <v>625</v>
      </c>
      <c r="D628" s="69">
        <v>290</v>
      </c>
      <c r="E628" s="64">
        <v>17</v>
      </c>
      <c r="F628" s="69">
        <v>875</v>
      </c>
      <c r="G628" s="69">
        <v>625</v>
      </c>
      <c r="H628" s="69">
        <v>290</v>
      </c>
      <c r="I628" s="64">
        <v>13.6</v>
      </c>
    </row>
    <row r="629" spans="1:9" x14ac:dyDescent="0.35">
      <c r="A629" s="64" t="s">
        <v>13831</v>
      </c>
      <c r="B629" s="69">
        <v>875</v>
      </c>
      <c r="C629" s="69">
        <v>625</v>
      </c>
      <c r="D629" s="69">
        <v>290</v>
      </c>
      <c r="E629" s="64">
        <v>17</v>
      </c>
      <c r="F629" s="69">
        <v>875</v>
      </c>
      <c r="G629" s="69">
        <v>325</v>
      </c>
      <c r="H629" s="69">
        <v>290</v>
      </c>
      <c r="I629" s="64">
        <v>12.2</v>
      </c>
    </row>
    <row r="630" spans="1:9" x14ac:dyDescent="0.35">
      <c r="A630" s="64" t="s">
        <v>8482</v>
      </c>
      <c r="B630" s="69">
        <v>1060</v>
      </c>
      <c r="C630" s="69">
        <v>420</v>
      </c>
      <c r="D630" s="69">
        <v>190</v>
      </c>
      <c r="E630" s="64">
        <v>15</v>
      </c>
      <c r="F630" s="69">
        <v>875</v>
      </c>
      <c r="G630" s="69">
        <v>525</v>
      </c>
      <c r="H630" s="69">
        <v>290</v>
      </c>
      <c r="I630" s="64">
        <v>12.8</v>
      </c>
    </row>
    <row r="631" spans="1:9" x14ac:dyDescent="0.35">
      <c r="A631" s="64" t="s">
        <v>8486</v>
      </c>
      <c r="B631" s="69">
        <v>1060</v>
      </c>
      <c r="C631" s="69">
        <v>420</v>
      </c>
      <c r="D631" s="69">
        <v>190</v>
      </c>
      <c r="E631" s="64">
        <v>15</v>
      </c>
      <c r="F631" s="69">
        <v>875</v>
      </c>
      <c r="G631" s="69">
        <v>525</v>
      </c>
      <c r="H631" s="69">
        <v>290</v>
      </c>
      <c r="I631" s="64">
        <v>12.8</v>
      </c>
    </row>
    <row r="632" spans="1:9" x14ac:dyDescent="0.35">
      <c r="A632" s="64" t="s">
        <v>13727</v>
      </c>
      <c r="B632" s="69">
        <v>1160</v>
      </c>
      <c r="C632" s="69">
        <v>420</v>
      </c>
      <c r="D632" s="69">
        <v>190</v>
      </c>
      <c r="E632" s="64">
        <v>16</v>
      </c>
      <c r="F632" s="69">
        <v>875</v>
      </c>
      <c r="G632" s="69">
        <v>525</v>
      </c>
      <c r="H632" s="69">
        <v>290</v>
      </c>
      <c r="I632" s="64">
        <v>12.8</v>
      </c>
    </row>
    <row r="633" spans="1:9" x14ac:dyDescent="0.35">
      <c r="A633" s="64" t="s">
        <v>8394</v>
      </c>
      <c r="B633" s="69">
        <v>1160</v>
      </c>
      <c r="C633" s="69">
        <v>420</v>
      </c>
      <c r="D633" s="69">
        <v>190</v>
      </c>
      <c r="E633" s="64">
        <v>16</v>
      </c>
      <c r="F633" s="69">
        <v>875</v>
      </c>
      <c r="G633" s="69">
        <v>525</v>
      </c>
      <c r="H633" s="69">
        <v>290</v>
      </c>
      <c r="I633" s="64">
        <v>12.8</v>
      </c>
    </row>
    <row r="634" spans="1:9" x14ac:dyDescent="0.35">
      <c r="A634" s="64" t="s">
        <v>8570</v>
      </c>
      <c r="B634" s="69">
        <v>1060</v>
      </c>
      <c r="C634" s="69">
        <v>420</v>
      </c>
      <c r="D634" s="69">
        <v>190</v>
      </c>
      <c r="E634" s="64">
        <v>15</v>
      </c>
      <c r="F634" s="69">
        <v>875</v>
      </c>
      <c r="G634" s="69">
        <v>525</v>
      </c>
      <c r="H634" s="69">
        <v>290</v>
      </c>
      <c r="I634" s="64">
        <v>12.8</v>
      </c>
    </row>
    <row r="635" spans="1:9" x14ac:dyDescent="0.35">
      <c r="A635" s="64" t="s">
        <v>8574</v>
      </c>
      <c r="B635" s="69">
        <v>1060</v>
      </c>
      <c r="C635" s="69">
        <v>420</v>
      </c>
      <c r="D635" s="69">
        <v>190</v>
      </c>
      <c r="E635" s="64">
        <v>15</v>
      </c>
      <c r="F635" s="69">
        <v>875</v>
      </c>
      <c r="G635" s="69">
        <v>525</v>
      </c>
      <c r="H635" s="69">
        <v>290</v>
      </c>
      <c r="I635" s="64">
        <v>12.8</v>
      </c>
    </row>
    <row r="636" spans="1:9" x14ac:dyDescent="0.35">
      <c r="A636" s="64" t="s">
        <v>13739</v>
      </c>
      <c r="B636" s="69">
        <v>1160</v>
      </c>
      <c r="C636" s="69">
        <v>420</v>
      </c>
      <c r="D636" s="69">
        <v>190</v>
      </c>
      <c r="E636" s="64">
        <v>16</v>
      </c>
      <c r="F636" s="69">
        <v>875</v>
      </c>
      <c r="G636" s="69">
        <v>525</v>
      </c>
      <c r="H636" s="69">
        <v>290</v>
      </c>
      <c r="I636" s="64">
        <v>12.8</v>
      </c>
    </row>
    <row r="637" spans="1:9" x14ac:dyDescent="0.35">
      <c r="A637" s="64" t="s">
        <v>8494</v>
      </c>
      <c r="B637" s="69">
        <v>1160</v>
      </c>
      <c r="C637" s="69">
        <v>420</v>
      </c>
      <c r="D637" s="69">
        <v>190</v>
      </c>
      <c r="E637" s="64">
        <v>16</v>
      </c>
      <c r="F637" s="69">
        <v>875</v>
      </c>
      <c r="G637" s="69">
        <v>525</v>
      </c>
      <c r="H637" s="69">
        <v>290</v>
      </c>
      <c r="I637" s="64">
        <v>12.8</v>
      </c>
    </row>
    <row r="638" spans="1:9" x14ac:dyDescent="0.35">
      <c r="A638" s="64" t="s">
        <v>13899</v>
      </c>
      <c r="B638" s="69">
        <v>1060</v>
      </c>
      <c r="C638" s="69">
        <v>420</v>
      </c>
      <c r="D638" s="69">
        <v>190</v>
      </c>
      <c r="E638" s="64">
        <v>15</v>
      </c>
      <c r="F638" s="69">
        <v>875</v>
      </c>
      <c r="G638" s="69">
        <v>525</v>
      </c>
      <c r="H638" s="69">
        <v>290</v>
      </c>
      <c r="I638" s="64">
        <v>12.8</v>
      </c>
    </row>
    <row r="639" spans="1:9" x14ac:dyDescent="0.35">
      <c r="A639" s="64" t="s">
        <v>13903</v>
      </c>
      <c r="B639" s="69">
        <v>1060</v>
      </c>
      <c r="C639" s="69">
        <v>420</v>
      </c>
      <c r="D639" s="69">
        <v>190</v>
      </c>
      <c r="E639" s="64">
        <v>15</v>
      </c>
      <c r="F639" s="69">
        <v>875</v>
      </c>
      <c r="G639" s="69">
        <v>525</v>
      </c>
      <c r="H639" s="69">
        <v>290</v>
      </c>
      <c r="I639" s="64">
        <v>12.8</v>
      </c>
    </row>
    <row r="640" spans="1:9" x14ac:dyDescent="0.35">
      <c r="A640" s="64" t="s">
        <v>13847</v>
      </c>
      <c r="B640" s="69">
        <v>1160</v>
      </c>
      <c r="C640" s="69">
        <v>420</v>
      </c>
      <c r="D640" s="69">
        <v>190</v>
      </c>
      <c r="E640" s="64">
        <v>16</v>
      </c>
      <c r="F640" s="69">
        <v>875</v>
      </c>
      <c r="G640" s="69">
        <v>525</v>
      </c>
      <c r="H640" s="69">
        <v>290</v>
      </c>
      <c r="I640" s="64">
        <v>12.8</v>
      </c>
    </row>
    <row r="641" spans="1:9" x14ac:dyDescent="0.35">
      <c r="A641" s="64" t="s">
        <v>13851</v>
      </c>
      <c r="B641" s="69">
        <v>1160</v>
      </c>
      <c r="C641" s="69">
        <v>420</v>
      </c>
      <c r="D641" s="69">
        <v>190</v>
      </c>
      <c r="E641" s="64">
        <v>16</v>
      </c>
      <c r="F641" s="69">
        <v>875</v>
      </c>
      <c r="G641" s="69">
        <v>525</v>
      </c>
      <c r="H641" s="69">
        <v>290</v>
      </c>
      <c r="I641" s="64">
        <v>12.8</v>
      </c>
    </row>
    <row r="642" spans="1:9" x14ac:dyDescent="0.35">
      <c r="A642" s="64" t="s">
        <v>13979</v>
      </c>
      <c r="B642" s="69">
        <v>1060</v>
      </c>
      <c r="C642" s="69">
        <v>420</v>
      </c>
      <c r="D642" s="69">
        <v>190</v>
      </c>
      <c r="E642" s="64">
        <v>15</v>
      </c>
      <c r="F642" s="69">
        <v>875</v>
      </c>
      <c r="G642" s="69">
        <v>525</v>
      </c>
      <c r="H642" s="69">
        <v>290</v>
      </c>
      <c r="I642" s="64">
        <v>12.8</v>
      </c>
    </row>
    <row r="643" spans="1:9" x14ac:dyDescent="0.35">
      <c r="A643" s="64" t="s">
        <v>13983</v>
      </c>
      <c r="B643" s="69">
        <v>1060</v>
      </c>
      <c r="C643" s="69">
        <v>420</v>
      </c>
      <c r="D643" s="69">
        <v>190</v>
      </c>
      <c r="E643" s="64">
        <v>15</v>
      </c>
      <c r="F643" s="69">
        <v>875</v>
      </c>
      <c r="G643" s="69">
        <v>525</v>
      </c>
      <c r="H643" s="69">
        <v>290</v>
      </c>
      <c r="I643" s="64">
        <v>12.8</v>
      </c>
    </row>
    <row r="644" spans="1:9" x14ac:dyDescent="0.35">
      <c r="A644" s="64" t="s">
        <v>13911</v>
      </c>
      <c r="B644" s="69">
        <v>1160</v>
      </c>
      <c r="C644" s="69">
        <v>420</v>
      </c>
      <c r="D644" s="69">
        <v>190</v>
      </c>
      <c r="E644" s="64">
        <v>16</v>
      </c>
      <c r="F644" s="69">
        <v>875</v>
      </c>
      <c r="G644" s="69">
        <v>525</v>
      </c>
      <c r="H644" s="69">
        <v>290</v>
      </c>
      <c r="I644" s="64">
        <v>12.8</v>
      </c>
    </row>
    <row r="645" spans="1:9" x14ac:dyDescent="0.35">
      <c r="A645" s="64" t="s">
        <v>13915</v>
      </c>
      <c r="B645" s="69">
        <v>1160</v>
      </c>
      <c r="C645" s="69">
        <v>420</v>
      </c>
      <c r="D645" s="69">
        <v>190</v>
      </c>
      <c r="E645" s="64">
        <v>16</v>
      </c>
      <c r="F645" s="69">
        <v>875</v>
      </c>
      <c r="G645" s="69">
        <v>525</v>
      </c>
      <c r="H645" s="69">
        <v>290</v>
      </c>
      <c r="I645" s="64">
        <v>12.8</v>
      </c>
    </row>
    <row r="646" spans="1:9" x14ac:dyDescent="0.35">
      <c r="A646" s="64" t="s">
        <v>8766</v>
      </c>
      <c r="B646" s="69">
        <v>1060</v>
      </c>
      <c r="C646" s="69">
        <v>420</v>
      </c>
      <c r="D646" s="69">
        <v>190</v>
      </c>
      <c r="E646" s="64">
        <v>15</v>
      </c>
      <c r="F646" s="69">
        <v>875</v>
      </c>
      <c r="G646" s="69">
        <v>525</v>
      </c>
      <c r="H646" s="69">
        <v>290</v>
      </c>
      <c r="I646" s="64">
        <v>12.8</v>
      </c>
    </row>
    <row r="647" spans="1:9" x14ac:dyDescent="0.35">
      <c r="A647" s="64" t="s">
        <v>8770</v>
      </c>
      <c r="B647" s="69">
        <v>1060</v>
      </c>
      <c r="C647" s="69">
        <v>420</v>
      </c>
      <c r="D647" s="69">
        <v>190</v>
      </c>
      <c r="E647" s="64">
        <v>15</v>
      </c>
      <c r="F647" s="69">
        <v>875</v>
      </c>
      <c r="G647" s="69">
        <v>525</v>
      </c>
      <c r="H647" s="69">
        <v>290</v>
      </c>
      <c r="I647" s="64">
        <v>12.8</v>
      </c>
    </row>
    <row r="648" spans="1:9" x14ac:dyDescent="0.35">
      <c r="A648" s="64" t="s">
        <v>13991</v>
      </c>
      <c r="B648" s="69">
        <v>1160</v>
      </c>
      <c r="C648" s="69">
        <v>420</v>
      </c>
      <c r="D648" s="69">
        <v>190</v>
      </c>
      <c r="E648" s="64">
        <v>16</v>
      </c>
      <c r="F648" s="69">
        <v>875</v>
      </c>
      <c r="G648" s="69">
        <v>525</v>
      </c>
      <c r="H648" s="69">
        <v>290</v>
      </c>
      <c r="I648" s="64">
        <v>12.8</v>
      </c>
    </row>
    <row r="649" spans="1:9" x14ac:dyDescent="0.35">
      <c r="A649" s="64" t="s">
        <v>8686</v>
      </c>
      <c r="B649" s="69">
        <v>1160</v>
      </c>
      <c r="C649" s="69">
        <v>420</v>
      </c>
      <c r="D649" s="69">
        <v>190</v>
      </c>
      <c r="E649" s="64">
        <v>16</v>
      </c>
      <c r="F649" s="69">
        <v>875</v>
      </c>
      <c r="G649" s="69">
        <v>525</v>
      </c>
      <c r="H649" s="69">
        <v>290</v>
      </c>
      <c r="I649" s="64">
        <v>12.8</v>
      </c>
    </row>
    <row r="650" spans="1:9" x14ac:dyDescent="0.35">
      <c r="A650" s="64" t="s">
        <v>13835</v>
      </c>
      <c r="B650" s="69">
        <v>1060</v>
      </c>
      <c r="C650" s="69">
        <v>420</v>
      </c>
      <c r="D650" s="69">
        <v>190</v>
      </c>
      <c r="E650" s="64">
        <v>15</v>
      </c>
      <c r="F650" s="69">
        <v>875</v>
      </c>
      <c r="G650" s="69">
        <v>525</v>
      </c>
      <c r="H650" s="69">
        <v>290</v>
      </c>
      <c r="I650" s="64">
        <v>12.8</v>
      </c>
    </row>
    <row r="651" spans="1:9" x14ac:dyDescent="0.35">
      <c r="A651" s="64" t="s">
        <v>13839</v>
      </c>
      <c r="B651" s="69">
        <v>1060</v>
      </c>
      <c r="C651" s="69">
        <v>420</v>
      </c>
      <c r="D651" s="69">
        <v>190</v>
      </c>
      <c r="E651" s="64">
        <v>15</v>
      </c>
      <c r="F651" s="69">
        <v>875</v>
      </c>
      <c r="G651" s="69">
        <v>525</v>
      </c>
      <c r="H651" s="69">
        <v>290</v>
      </c>
      <c r="I651" s="64">
        <v>12.8</v>
      </c>
    </row>
    <row r="652" spans="1:9" x14ac:dyDescent="0.35">
      <c r="A652" s="64" t="s">
        <v>13763</v>
      </c>
      <c r="B652" s="69">
        <v>1160</v>
      </c>
      <c r="C652" s="69">
        <v>420</v>
      </c>
      <c r="D652" s="69">
        <v>190</v>
      </c>
      <c r="E652" s="64">
        <v>16</v>
      </c>
      <c r="F652" s="69">
        <v>875</v>
      </c>
      <c r="G652" s="69">
        <v>525</v>
      </c>
      <c r="H652" s="69">
        <v>290</v>
      </c>
      <c r="I652" s="64">
        <v>12.8</v>
      </c>
    </row>
    <row r="653" spans="1:9" x14ac:dyDescent="0.35">
      <c r="A653" s="64" t="s">
        <v>13767</v>
      </c>
      <c r="B653" s="69">
        <v>1160</v>
      </c>
      <c r="C653" s="69">
        <v>420</v>
      </c>
      <c r="D653" s="69">
        <v>190</v>
      </c>
      <c r="E653" s="64">
        <v>16</v>
      </c>
      <c r="F653" s="69">
        <v>875</v>
      </c>
      <c r="G653" s="69">
        <v>525</v>
      </c>
      <c r="H653" s="69">
        <v>290</v>
      </c>
      <c r="I653" s="64">
        <v>12.8</v>
      </c>
    </row>
    <row r="654" spans="1:9" x14ac:dyDescent="0.35">
      <c r="A654" s="64" t="s">
        <v>8418</v>
      </c>
      <c r="B654" s="69">
        <v>1260</v>
      </c>
      <c r="C654" s="69">
        <v>420</v>
      </c>
      <c r="D654" s="69">
        <v>190</v>
      </c>
      <c r="E654" s="64">
        <v>17</v>
      </c>
      <c r="F654" s="69">
        <v>900</v>
      </c>
      <c r="G654" s="69">
        <v>625</v>
      </c>
      <c r="H654" s="69">
        <v>290</v>
      </c>
      <c r="I654" s="64">
        <v>13.55</v>
      </c>
    </row>
    <row r="655" spans="1:9" x14ac:dyDescent="0.35">
      <c r="A655" s="64" t="s">
        <v>8422</v>
      </c>
      <c r="B655" s="69">
        <v>1260</v>
      </c>
      <c r="C655" s="69">
        <v>420</v>
      </c>
      <c r="D655" s="69">
        <v>190</v>
      </c>
      <c r="E655" s="64">
        <v>17</v>
      </c>
      <c r="F655" s="69">
        <v>900</v>
      </c>
      <c r="G655" s="69">
        <v>625</v>
      </c>
      <c r="H655" s="69">
        <v>290</v>
      </c>
      <c r="I655" s="64">
        <v>13.55</v>
      </c>
    </row>
    <row r="656" spans="1:9" x14ac:dyDescent="0.35">
      <c r="A656" s="64" t="s">
        <v>8426</v>
      </c>
      <c r="B656" s="69">
        <v>1260</v>
      </c>
      <c r="C656" s="69">
        <v>420</v>
      </c>
      <c r="D656" s="69">
        <v>190</v>
      </c>
      <c r="E656" s="64">
        <v>17</v>
      </c>
      <c r="F656" s="69">
        <v>900</v>
      </c>
      <c r="G656" s="69">
        <v>325</v>
      </c>
      <c r="H656" s="69">
        <v>290</v>
      </c>
      <c r="I656" s="64">
        <v>12.2</v>
      </c>
    </row>
    <row r="657" spans="1:9" x14ac:dyDescent="0.35">
      <c r="A657" s="64" t="s">
        <v>8430</v>
      </c>
      <c r="B657" s="69">
        <v>1260</v>
      </c>
      <c r="C657" s="69">
        <v>420</v>
      </c>
      <c r="D657" s="69">
        <v>190</v>
      </c>
      <c r="E657" s="64">
        <v>17</v>
      </c>
      <c r="F657" s="69">
        <v>900</v>
      </c>
      <c r="G657" s="69">
        <v>325</v>
      </c>
      <c r="H657" s="69">
        <v>290</v>
      </c>
      <c r="I657" s="64">
        <v>12.2</v>
      </c>
    </row>
    <row r="658" spans="1:9" x14ac:dyDescent="0.35">
      <c r="A658" s="64" t="s">
        <v>8506</v>
      </c>
      <c r="B658" s="69">
        <v>1260</v>
      </c>
      <c r="C658" s="69">
        <v>420</v>
      </c>
      <c r="D658" s="69">
        <v>190</v>
      </c>
      <c r="E658" s="64">
        <v>17</v>
      </c>
      <c r="F658" s="69">
        <v>900</v>
      </c>
      <c r="G658" s="69">
        <v>625</v>
      </c>
      <c r="H658" s="69">
        <v>290</v>
      </c>
      <c r="I658" s="64">
        <v>13.55</v>
      </c>
    </row>
    <row r="659" spans="1:9" x14ac:dyDescent="0.35">
      <c r="A659" s="64" t="s">
        <v>8510</v>
      </c>
      <c r="B659" s="69">
        <v>1260</v>
      </c>
      <c r="C659" s="69">
        <v>420</v>
      </c>
      <c r="D659" s="69">
        <v>190</v>
      </c>
      <c r="E659" s="64">
        <v>17</v>
      </c>
      <c r="F659" s="69">
        <v>900</v>
      </c>
      <c r="G659" s="69">
        <v>625</v>
      </c>
      <c r="H659" s="69">
        <v>290</v>
      </c>
      <c r="I659" s="64">
        <v>13.55</v>
      </c>
    </row>
    <row r="660" spans="1:9" x14ac:dyDescent="0.35">
      <c r="A660" s="64" t="s">
        <v>8514</v>
      </c>
      <c r="B660" s="69">
        <v>1260</v>
      </c>
      <c r="C660" s="69">
        <v>420</v>
      </c>
      <c r="D660" s="69">
        <v>190</v>
      </c>
      <c r="E660" s="64">
        <v>17</v>
      </c>
      <c r="F660" s="69">
        <v>900</v>
      </c>
      <c r="G660" s="69">
        <v>325</v>
      </c>
      <c r="H660" s="69">
        <v>290</v>
      </c>
      <c r="I660" s="64">
        <v>12.2</v>
      </c>
    </row>
    <row r="661" spans="1:9" x14ac:dyDescent="0.35">
      <c r="A661" s="64" t="s">
        <v>8518</v>
      </c>
      <c r="B661" s="69">
        <v>1260</v>
      </c>
      <c r="C661" s="69">
        <v>420</v>
      </c>
      <c r="D661" s="69">
        <v>190</v>
      </c>
      <c r="E661" s="64">
        <v>17</v>
      </c>
      <c r="F661" s="69">
        <v>900</v>
      </c>
      <c r="G661" s="69">
        <v>325</v>
      </c>
      <c r="H661" s="69">
        <v>290</v>
      </c>
      <c r="I661" s="64">
        <v>12.2</v>
      </c>
    </row>
    <row r="662" spans="1:9" x14ac:dyDescent="0.35">
      <c r="A662" s="64" t="s">
        <v>8622</v>
      </c>
      <c r="B662" s="69">
        <v>1260</v>
      </c>
      <c r="C662" s="69">
        <v>420</v>
      </c>
      <c r="D662" s="69">
        <v>190</v>
      </c>
      <c r="E662" s="64">
        <v>17</v>
      </c>
      <c r="F662" s="69">
        <v>900</v>
      </c>
      <c r="G662" s="69">
        <v>625</v>
      </c>
      <c r="H662" s="69">
        <v>290</v>
      </c>
      <c r="I662" s="64">
        <v>13.55</v>
      </c>
    </row>
    <row r="663" spans="1:9" x14ac:dyDescent="0.35">
      <c r="A663" s="64" t="s">
        <v>8626</v>
      </c>
      <c r="B663" s="69">
        <v>1260</v>
      </c>
      <c r="C663" s="69">
        <v>420</v>
      </c>
      <c r="D663" s="69">
        <v>190</v>
      </c>
      <c r="E663" s="64">
        <v>17</v>
      </c>
      <c r="F663" s="69">
        <v>900</v>
      </c>
      <c r="G663" s="69">
        <v>625</v>
      </c>
      <c r="H663" s="69">
        <v>290</v>
      </c>
      <c r="I663" s="64">
        <v>13.55</v>
      </c>
    </row>
    <row r="664" spans="1:9" x14ac:dyDescent="0.35">
      <c r="A664" s="64" t="s">
        <v>13859</v>
      </c>
      <c r="B664" s="69">
        <v>1260</v>
      </c>
      <c r="C664" s="69">
        <v>420</v>
      </c>
      <c r="D664" s="69">
        <v>190</v>
      </c>
      <c r="E664" s="64">
        <v>17</v>
      </c>
      <c r="F664" s="69">
        <v>900</v>
      </c>
      <c r="G664" s="69">
        <v>325</v>
      </c>
      <c r="H664" s="69">
        <v>290</v>
      </c>
      <c r="I664" s="64">
        <v>12.2</v>
      </c>
    </row>
    <row r="665" spans="1:9" x14ac:dyDescent="0.35">
      <c r="A665" s="64" t="s">
        <v>13863</v>
      </c>
      <c r="B665" s="69">
        <v>1260</v>
      </c>
      <c r="C665" s="69">
        <v>420</v>
      </c>
      <c r="D665" s="69">
        <v>190</v>
      </c>
      <c r="E665" s="64">
        <v>17</v>
      </c>
      <c r="F665" s="69">
        <v>900</v>
      </c>
      <c r="G665" s="69">
        <v>325</v>
      </c>
      <c r="H665" s="69">
        <v>290</v>
      </c>
      <c r="I665" s="64">
        <v>12.2</v>
      </c>
    </row>
    <row r="666" spans="1:9" x14ac:dyDescent="0.35">
      <c r="A666" s="64" t="s">
        <v>13927</v>
      </c>
      <c r="B666" s="69">
        <v>1260</v>
      </c>
      <c r="C666" s="69">
        <v>420</v>
      </c>
      <c r="D666" s="69">
        <v>190</v>
      </c>
      <c r="E666" s="64">
        <v>17</v>
      </c>
      <c r="F666" s="69">
        <v>900</v>
      </c>
      <c r="G666" s="69">
        <v>625</v>
      </c>
      <c r="H666" s="69">
        <v>290</v>
      </c>
      <c r="I666" s="64">
        <v>13.55</v>
      </c>
    </row>
    <row r="667" spans="1:9" x14ac:dyDescent="0.35">
      <c r="A667" s="64" t="s">
        <v>13931</v>
      </c>
      <c r="B667" s="69">
        <v>1260</v>
      </c>
      <c r="C667" s="69">
        <v>420</v>
      </c>
      <c r="D667" s="69">
        <v>190</v>
      </c>
      <c r="E667" s="64">
        <v>17</v>
      </c>
      <c r="F667" s="69">
        <v>900</v>
      </c>
      <c r="G667" s="69">
        <v>625</v>
      </c>
      <c r="H667" s="69">
        <v>290</v>
      </c>
      <c r="I667" s="64">
        <v>13.55</v>
      </c>
    </row>
    <row r="668" spans="1:9" x14ac:dyDescent="0.35">
      <c r="A668" s="64" t="s">
        <v>13935</v>
      </c>
      <c r="B668" s="69">
        <v>1260</v>
      </c>
      <c r="C668" s="69">
        <v>420</v>
      </c>
      <c r="D668" s="69">
        <v>190</v>
      </c>
      <c r="E668" s="64">
        <v>17</v>
      </c>
      <c r="F668" s="69">
        <v>900</v>
      </c>
      <c r="G668" s="69">
        <v>325</v>
      </c>
      <c r="H668" s="69">
        <v>290</v>
      </c>
      <c r="I668" s="64">
        <v>12.2</v>
      </c>
    </row>
    <row r="669" spans="1:9" x14ac:dyDescent="0.35">
      <c r="A669" s="64" t="s">
        <v>13939</v>
      </c>
      <c r="B669" s="69">
        <v>1260</v>
      </c>
      <c r="C669" s="69">
        <v>420</v>
      </c>
      <c r="D669" s="69">
        <v>190</v>
      </c>
      <c r="E669" s="64">
        <v>17</v>
      </c>
      <c r="F669" s="69">
        <v>900</v>
      </c>
      <c r="G669" s="69">
        <v>325</v>
      </c>
      <c r="H669" s="69">
        <v>290</v>
      </c>
      <c r="I669" s="64">
        <v>12.2</v>
      </c>
    </row>
    <row r="670" spans="1:9" x14ac:dyDescent="0.35">
      <c r="A670" s="64" t="s">
        <v>8702</v>
      </c>
      <c r="B670" s="69">
        <v>1260</v>
      </c>
      <c r="C670" s="69">
        <v>420</v>
      </c>
      <c r="D670" s="69">
        <v>190</v>
      </c>
      <c r="E670" s="64">
        <v>17</v>
      </c>
      <c r="F670" s="69">
        <v>900</v>
      </c>
      <c r="G670" s="69">
        <v>625</v>
      </c>
      <c r="H670" s="69">
        <v>290</v>
      </c>
      <c r="I670" s="64">
        <v>13.55</v>
      </c>
    </row>
    <row r="671" spans="1:9" x14ac:dyDescent="0.35">
      <c r="A671" s="64" t="s">
        <v>8706</v>
      </c>
      <c r="B671" s="69">
        <v>1260</v>
      </c>
      <c r="C671" s="69">
        <v>420</v>
      </c>
      <c r="D671" s="69">
        <v>190</v>
      </c>
      <c r="E671" s="64">
        <v>17</v>
      </c>
      <c r="F671" s="69">
        <v>900</v>
      </c>
      <c r="G671" s="69">
        <v>625</v>
      </c>
      <c r="H671" s="69">
        <v>290</v>
      </c>
      <c r="I671" s="64">
        <v>13.55</v>
      </c>
    </row>
    <row r="672" spans="1:9" x14ac:dyDescent="0.35">
      <c r="A672" s="64" t="s">
        <v>8710</v>
      </c>
      <c r="B672" s="69">
        <v>1260</v>
      </c>
      <c r="C672" s="69">
        <v>420</v>
      </c>
      <c r="D672" s="69">
        <v>190</v>
      </c>
      <c r="E672" s="64">
        <v>17</v>
      </c>
      <c r="F672" s="69">
        <v>900</v>
      </c>
      <c r="G672" s="69">
        <v>325</v>
      </c>
      <c r="H672" s="69">
        <v>290</v>
      </c>
      <c r="I672" s="64">
        <v>12.2</v>
      </c>
    </row>
    <row r="673" spans="1:9" x14ac:dyDescent="0.35">
      <c r="A673" s="64" t="s">
        <v>8714</v>
      </c>
      <c r="B673" s="69">
        <v>1260</v>
      </c>
      <c r="C673" s="69">
        <v>420</v>
      </c>
      <c r="D673" s="69">
        <v>190</v>
      </c>
      <c r="E673" s="64">
        <v>17</v>
      </c>
      <c r="F673" s="69">
        <v>900</v>
      </c>
      <c r="G673" s="69">
        <v>325</v>
      </c>
      <c r="H673" s="69">
        <v>290</v>
      </c>
      <c r="I673" s="64">
        <v>12.2</v>
      </c>
    </row>
    <row r="674" spans="1:9" x14ac:dyDescent="0.35">
      <c r="A674" s="64" t="s">
        <v>13779</v>
      </c>
      <c r="B674" s="69">
        <v>1260</v>
      </c>
      <c r="C674" s="69">
        <v>420</v>
      </c>
      <c r="D674" s="69">
        <v>190</v>
      </c>
      <c r="E674" s="64">
        <v>17</v>
      </c>
      <c r="F674" s="69">
        <v>900</v>
      </c>
      <c r="G674" s="69">
        <v>625</v>
      </c>
      <c r="H674" s="69">
        <v>290</v>
      </c>
      <c r="I674" s="64">
        <v>13.55</v>
      </c>
    </row>
    <row r="675" spans="1:9" x14ac:dyDescent="0.35">
      <c r="A675" s="64" t="s">
        <v>13783</v>
      </c>
      <c r="B675" s="69">
        <v>1260</v>
      </c>
      <c r="C675" s="69">
        <v>420</v>
      </c>
      <c r="D675" s="69">
        <v>190</v>
      </c>
      <c r="E675" s="64">
        <v>17</v>
      </c>
      <c r="F675" s="69">
        <v>900</v>
      </c>
      <c r="G675" s="69">
        <v>625</v>
      </c>
      <c r="H675" s="69">
        <v>290</v>
      </c>
      <c r="I675" s="64">
        <v>13.55</v>
      </c>
    </row>
    <row r="676" spans="1:9" x14ac:dyDescent="0.35">
      <c r="A676" s="64" t="s">
        <v>13787</v>
      </c>
      <c r="B676" s="69">
        <v>1260</v>
      </c>
      <c r="C676" s="69">
        <v>420</v>
      </c>
      <c r="D676" s="69">
        <v>190</v>
      </c>
      <c r="E676" s="64">
        <v>17</v>
      </c>
      <c r="F676" s="69">
        <v>900</v>
      </c>
      <c r="G676" s="69">
        <v>325</v>
      </c>
      <c r="H676" s="69">
        <v>290</v>
      </c>
      <c r="I676" s="64">
        <v>12.2</v>
      </c>
    </row>
    <row r="677" spans="1:9" x14ac:dyDescent="0.35">
      <c r="A677" s="64" t="s">
        <v>13791</v>
      </c>
      <c r="B677" s="69">
        <v>1260</v>
      </c>
      <c r="C677" s="69">
        <v>420</v>
      </c>
      <c r="D677" s="69">
        <v>190</v>
      </c>
      <c r="E677" s="64">
        <v>17</v>
      </c>
      <c r="F677" s="69">
        <v>900</v>
      </c>
      <c r="G677" s="69">
        <v>325</v>
      </c>
      <c r="H677" s="69">
        <v>290</v>
      </c>
      <c r="I677" s="64">
        <v>12.2</v>
      </c>
    </row>
    <row r="678" spans="1:9" x14ac:dyDescent="0.35">
      <c r="A678" s="64" t="s">
        <v>8434</v>
      </c>
      <c r="B678" s="64">
        <v>1260</v>
      </c>
      <c r="C678" s="64">
        <v>150</v>
      </c>
      <c r="D678" s="64">
        <v>20</v>
      </c>
      <c r="E678" s="64">
        <v>2</v>
      </c>
      <c r="F678" s="64">
        <v>1570</v>
      </c>
      <c r="G678" s="64">
        <v>420</v>
      </c>
      <c r="H678" s="64">
        <v>190</v>
      </c>
      <c r="I678" s="64">
        <v>21</v>
      </c>
    </row>
    <row r="679" spans="1:9" x14ac:dyDescent="0.35">
      <c r="A679" s="64" t="s">
        <v>8438</v>
      </c>
      <c r="B679" s="64">
        <v>1260</v>
      </c>
      <c r="C679" s="64">
        <v>150</v>
      </c>
      <c r="D679" s="64">
        <v>20</v>
      </c>
      <c r="E679" s="64">
        <v>2</v>
      </c>
      <c r="F679" s="64">
        <v>1570</v>
      </c>
      <c r="G679" s="64">
        <v>420</v>
      </c>
      <c r="H679" s="64">
        <v>190</v>
      </c>
      <c r="I679" s="64">
        <v>21</v>
      </c>
    </row>
    <row r="680" spans="1:9" x14ac:dyDescent="0.35">
      <c r="A680" s="64" t="s">
        <v>8442</v>
      </c>
      <c r="B680" s="64">
        <v>1260</v>
      </c>
      <c r="C680" s="64">
        <v>150</v>
      </c>
      <c r="D680" s="64">
        <v>20</v>
      </c>
      <c r="E680" s="64">
        <v>2</v>
      </c>
      <c r="F680" s="64">
        <v>1570</v>
      </c>
      <c r="G680" s="64">
        <v>420</v>
      </c>
      <c r="H680" s="64">
        <v>190</v>
      </c>
      <c r="I680" s="64">
        <v>21</v>
      </c>
    </row>
    <row r="681" spans="1:9" x14ac:dyDescent="0.35">
      <c r="A681" s="64" t="s">
        <v>8446</v>
      </c>
      <c r="B681" s="64">
        <v>1260</v>
      </c>
      <c r="C681" s="64">
        <v>150</v>
      </c>
      <c r="D681" s="64">
        <v>20</v>
      </c>
      <c r="E681" s="64">
        <v>2</v>
      </c>
      <c r="F681" s="64">
        <v>1570</v>
      </c>
      <c r="G681" s="64">
        <v>420</v>
      </c>
      <c r="H681" s="64">
        <v>190</v>
      </c>
      <c r="I681" s="64">
        <v>21</v>
      </c>
    </row>
    <row r="682" spans="1:9" x14ac:dyDescent="0.35">
      <c r="A682" s="64" t="s">
        <v>8450</v>
      </c>
      <c r="B682" s="64">
        <v>1260</v>
      </c>
      <c r="C682" s="64">
        <v>150</v>
      </c>
      <c r="D682" s="64">
        <v>20</v>
      </c>
      <c r="E682" s="64">
        <v>2</v>
      </c>
      <c r="F682" s="64">
        <v>1570</v>
      </c>
      <c r="G682" s="64">
        <v>420</v>
      </c>
      <c r="H682" s="64">
        <v>190</v>
      </c>
      <c r="I682" s="64">
        <v>21</v>
      </c>
    </row>
    <row r="683" spans="1:9" x14ac:dyDescent="0.35">
      <c r="A683" s="64" t="s">
        <v>8454</v>
      </c>
      <c r="B683" s="64">
        <v>1260</v>
      </c>
      <c r="C683" s="64">
        <v>150</v>
      </c>
      <c r="D683" s="64">
        <v>20</v>
      </c>
      <c r="E683" s="64">
        <v>2</v>
      </c>
      <c r="F683" s="64">
        <v>1570</v>
      </c>
      <c r="G683" s="64">
        <v>420</v>
      </c>
      <c r="H683" s="64">
        <v>190</v>
      </c>
      <c r="I683" s="64">
        <v>21</v>
      </c>
    </row>
    <row r="684" spans="1:9" x14ac:dyDescent="0.35">
      <c r="A684" s="64" t="s">
        <v>8522</v>
      </c>
      <c r="B684" s="64">
        <v>1260</v>
      </c>
      <c r="C684" s="64">
        <v>150</v>
      </c>
      <c r="D684" s="64">
        <v>20</v>
      </c>
      <c r="E684" s="64">
        <v>2</v>
      </c>
      <c r="F684" s="64">
        <v>1570</v>
      </c>
      <c r="G684" s="64">
        <v>420</v>
      </c>
      <c r="H684" s="64">
        <v>190</v>
      </c>
      <c r="I684" s="64">
        <v>21</v>
      </c>
    </row>
    <row r="685" spans="1:9" x14ac:dyDescent="0.35">
      <c r="A685" s="64" t="s">
        <v>8526</v>
      </c>
      <c r="B685" s="64">
        <v>1260</v>
      </c>
      <c r="C685" s="64">
        <v>150</v>
      </c>
      <c r="D685" s="64">
        <v>20</v>
      </c>
      <c r="E685" s="64">
        <v>2</v>
      </c>
      <c r="F685" s="64">
        <v>1570</v>
      </c>
      <c r="G685" s="64">
        <v>420</v>
      </c>
      <c r="H685" s="64">
        <v>190</v>
      </c>
      <c r="I685" s="64">
        <v>21</v>
      </c>
    </row>
    <row r="686" spans="1:9" x14ac:dyDescent="0.35">
      <c r="A686" s="64" t="s">
        <v>8530</v>
      </c>
      <c r="B686" s="64">
        <v>1260</v>
      </c>
      <c r="C686" s="64">
        <v>150</v>
      </c>
      <c r="D686" s="64">
        <v>20</v>
      </c>
      <c r="E686" s="64">
        <v>2</v>
      </c>
      <c r="F686" s="64">
        <v>1570</v>
      </c>
      <c r="G686" s="64">
        <v>420</v>
      </c>
      <c r="H686" s="64">
        <v>190</v>
      </c>
      <c r="I686" s="64">
        <v>21</v>
      </c>
    </row>
    <row r="687" spans="1:9" x14ac:dyDescent="0.35">
      <c r="A687" s="64" t="s">
        <v>8534</v>
      </c>
      <c r="B687" s="64">
        <v>1260</v>
      </c>
      <c r="C687" s="64">
        <v>150</v>
      </c>
      <c r="D687" s="64">
        <v>20</v>
      </c>
      <c r="E687" s="64">
        <v>2</v>
      </c>
      <c r="F687" s="64">
        <v>1570</v>
      </c>
      <c r="G687" s="64">
        <v>420</v>
      </c>
      <c r="H687" s="64">
        <v>190</v>
      </c>
      <c r="I687" s="64">
        <v>21</v>
      </c>
    </row>
    <row r="688" spans="1:9" x14ac:dyDescent="0.35">
      <c r="A688" s="64" t="s">
        <v>8538</v>
      </c>
      <c r="B688" s="64">
        <v>1260</v>
      </c>
      <c r="C688" s="64">
        <v>150</v>
      </c>
      <c r="D688" s="64">
        <v>20</v>
      </c>
      <c r="E688" s="64">
        <v>2</v>
      </c>
      <c r="F688" s="64">
        <v>1570</v>
      </c>
      <c r="G688" s="64">
        <v>420</v>
      </c>
      <c r="H688" s="64">
        <v>190</v>
      </c>
      <c r="I688" s="64">
        <v>21</v>
      </c>
    </row>
    <row r="689" spans="1:9" x14ac:dyDescent="0.35">
      <c r="A689" s="64" t="s">
        <v>8542</v>
      </c>
      <c r="B689" s="64">
        <v>1260</v>
      </c>
      <c r="C689" s="64">
        <v>150</v>
      </c>
      <c r="D689" s="64">
        <v>20</v>
      </c>
      <c r="E689" s="64">
        <v>2</v>
      </c>
      <c r="F689" s="64">
        <v>1570</v>
      </c>
      <c r="G689" s="64">
        <v>420</v>
      </c>
      <c r="H689" s="64">
        <v>190</v>
      </c>
      <c r="I689" s="64">
        <v>21</v>
      </c>
    </row>
    <row r="690" spans="1:9" x14ac:dyDescent="0.35">
      <c r="A690" s="64" t="s">
        <v>13867</v>
      </c>
      <c r="B690" s="64">
        <v>1260</v>
      </c>
      <c r="C690" s="64">
        <v>150</v>
      </c>
      <c r="D690" s="64">
        <v>20</v>
      </c>
      <c r="E690" s="64">
        <v>2</v>
      </c>
      <c r="F690" s="64">
        <v>1570</v>
      </c>
      <c r="G690" s="64">
        <v>420</v>
      </c>
      <c r="H690" s="64">
        <v>190</v>
      </c>
      <c r="I690" s="64">
        <v>21</v>
      </c>
    </row>
    <row r="691" spans="1:9" x14ac:dyDescent="0.35">
      <c r="A691" s="64" t="s">
        <v>13871</v>
      </c>
      <c r="B691" s="64">
        <v>1260</v>
      </c>
      <c r="C691" s="64">
        <v>150</v>
      </c>
      <c r="D691" s="64">
        <v>20</v>
      </c>
      <c r="E691" s="64">
        <v>2</v>
      </c>
      <c r="F691" s="64">
        <v>1570</v>
      </c>
      <c r="G691" s="64">
        <v>420</v>
      </c>
      <c r="H691" s="64">
        <v>190</v>
      </c>
      <c r="I691" s="64">
        <v>21</v>
      </c>
    </row>
    <row r="692" spans="1:9" x14ac:dyDescent="0.35">
      <c r="A692" s="64" t="s">
        <v>13875</v>
      </c>
      <c r="B692" s="64">
        <v>1260</v>
      </c>
      <c r="C692" s="64">
        <v>150</v>
      </c>
      <c r="D692" s="64">
        <v>20</v>
      </c>
      <c r="E692" s="64">
        <v>2</v>
      </c>
      <c r="F692" s="64">
        <v>1570</v>
      </c>
      <c r="G692" s="64">
        <v>420</v>
      </c>
      <c r="H692" s="64">
        <v>190</v>
      </c>
      <c r="I692" s="64">
        <v>21</v>
      </c>
    </row>
    <row r="693" spans="1:9" x14ac:dyDescent="0.35">
      <c r="A693" s="64" t="s">
        <v>13879</v>
      </c>
      <c r="B693" s="64">
        <v>1260</v>
      </c>
      <c r="C693" s="64">
        <v>150</v>
      </c>
      <c r="D693" s="64">
        <v>20</v>
      </c>
      <c r="E693" s="64">
        <v>2</v>
      </c>
      <c r="F693" s="64">
        <v>1570</v>
      </c>
      <c r="G693" s="64">
        <v>420</v>
      </c>
      <c r="H693" s="64">
        <v>190</v>
      </c>
      <c r="I693" s="64">
        <v>21</v>
      </c>
    </row>
    <row r="694" spans="1:9" x14ac:dyDescent="0.35">
      <c r="A694" s="64" t="s">
        <v>13883</v>
      </c>
      <c r="B694" s="64">
        <v>1260</v>
      </c>
      <c r="C694" s="64">
        <v>150</v>
      </c>
      <c r="D694" s="64">
        <v>20</v>
      </c>
      <c r="E694" s="64">
        <v>2</v>
      </c>
      <c r="F694" s="64">
        <v>1570</v>
      </c>
      <c r="G694" s="64">
        <v>420</v>
      </c>
      <c r="H694" s="64">
        <v>190</v>
      </c>
      <c r="I694" s="64">
        <v>21</v>
      </c>
    </row>
    <row r="695" spans="1:9" x14ac:dyDescent="0.35">
      <c r="A695" s="64" t="s">
        <v>13887</v>
      </c>
      <c r="B695" s="64">
        <v>1260</v>
      </c>
      <c r="C695" s="64">
        <v>150</v>
      </c>
      <c r="D695" s="64">
        <v>20</v>
      </c>
      <c r="E695" s="64">
        <v>2</v>
      </c>
      <c r="F695" s="64">
        <v>1570</v>
      </c>
      <c r="G695" s="64">
        <v>420</v>
      </c>
      <c r="H695" s="64">
        <v>190</v>
      </c>
      <c r="I695" s="64">
        <v>21</v>
      </c>
    </row>
    <row r="696" spans="1:9" x14ac:dyDescent="0.35">
      <c r="A696" s="64" t="s">
        <v>13943</v>
      </c>
      <c r="B696" s="64">
        <v>1260</v>
      </c>
      <c r="C696" s="64">
        <v>150</v>
      </c>
      <c r="D696" s="64">
        <v>20</v>
      </c>
      <c r="E696" s="64">
        <v>2</v>
      </c>
      <c r="F696" s="64">
        <v>1570</v>
      </c>
      <c r="G696" s="64">
        <v>420</v>
      </c>
      <c r="H696" s="64">
        <v>190</v>
      </c>
      <c r="I696" s="64">
        <v>21</v>
      </c>
    </row>
    <row r="697" spans="1:9" x14ac:dyDescent="0.35">
      <c r="A697" s="64" t="s">
        <v>13947</v>
      </c>
      <c r="B697" s="64">
        <v>1260</v>
      </c>
      <c r="C697" s="64">
        <v>150</v>
      </c>
      <c r="D697" s="64">
        <v>20</v>
      </c>
      <c r="E697" s="64">
        <v>2</v>
      </c>
      <c r="F697" s="64">
        <v>1570</v>
      </c>
      <c r="G697" s="64">
        <v>420</v>
      </c>
      <c r="H697" s="64">
        <v>190</v>
      </c>
      <c r="I697" s="64">
        <v>21</v>
      </c>
    </row>
    <row r="698" spans="1:9" x14ac:dyDescent="0.35">
      <c r="A698" s="64" t="s">
        <v>13951</v>
      </c>
      <c r="B698" s="64">
        <v>1260</v>
      </c>
      <c r="C698" s="64">
        <v>150</v>
      </c>
      <c r="D698" s="64">
        <v>20</v>
      </c>
      <c r="E698" s="64">
        <v>2</v>
      </c>
      <c r="F698" s="64">
        <v>1570</v>
      </c>
      <c r="G698" s="64">
        <v>420</v>
      </c>
      <c r="H698" s="64">
        <v>190</v>
      </c>
      <c r="I698" s="64">
        <v>21</v>
      </c>
    </row>
    <row r="699" spans="1:9" x14ac:dyDescent="0.35">
      <c r="A699" s="64" t="s">
        <v>13955</v>
      </c>
      <c r="B699" s="64">
        <v>1260</v>
      </c>
      <c r="C699" s="64">
        <v>150</v>
      </c>
      <c r="D699" s="64">
        <v>20</v>
      </c>
      <c r="E699" s="64">
        <v>2</v>
      </c>
      <c r="F699" s="64">
        <v>1570</v>
      </c>
      <c r="G699" s="64">
        <v>420</v>
      </c>
      <c r="H699" s="64">
        <v>190</v>
      </c>
      <c r="I699" s="64">
        <v>21</v>
      </c>
    </row>
    <row r="700" spans="1:9" x14ac:dyDescent="0.35">
      <c r="A700" s="64" t="s">
        <v>13959</v>
      </c>
      <c r="B700" s="64">
        <v>1260</v>
      </c>
      <c r="C700" s="64">
        <v>150</v>
      </c>
      <c r="D700" s="64">
        <v>20</v>
      </c>
      <c r="E700" s="64">
        <v>2</v>
      </c>
      <c r="F700" s="64">
        <v>1570</v>
      </c>
      <c r="G700" s="64">
        <v>420</v>
      </c>
      <c r="H700" s="64">
        <v>190</v>
      </c>
      <c r="I700" s="64">
        <v>21</v>
      </c>
    </row>
    <row r="701" spans="1:9" x14ac:dyDescent="0.35">
      <c r="A701" s="64" t="s">
        <v>13963</v>
      </c>
      <c r="B701" s="64">
        <v>1260</v>
      </c>
      <c r="C701" s="64">
        <v>150</v>
      </c>
      <c r="D701" s="64">
        <v>20</v>
      </c>
      <c r="E701" s="64">
        <v>2</v>
      </c>
      <c r="F701" s="64">
        <v>1570</v>
      </c>
      <c r="G701" s="64">
        <v>420</v>
      </c>
      <c r="H701" s="64">
        <v>190</v>
      </c>
      <c r="I701" s="64">
        <v>21</v>
      </c>
    </row>
    <row r="702" spans="1:9" x14ac:dyDescent="0.35">
      <c r="A702" s="64" t="s">
        <v>8718</v>
      </c>
      <c r="B702" s="64">
        <v>1260</v>
      </c>
      <c r="C702" s="64">
        <v>150</v>
      </c>
      <c r="D702" s="64">
        <v>20</v>
      </c>
      <c r="E702" s="64">
        <v>2</v>
      </c>
      <c r="F702" s="64">
        <v>1570</v>
      </c>
      <c r="G702" s="64">
        <v>420</v>
      </c>
      <c r="H702" s="64">
        <v>190</v>
      </c>
      <c r="I702" s="64">
        <v>21</v>
      </c>
    </row>
    <row r="703" spans="1:9" x14ac:dyDescent="0.35">
      <c r="A703" s="64" t="s">
        <v>8722</v>
      </c>
      <c r="B703" s="64">
        <v>1260</v>
      </c>
      <c r="C703" s="64">
        <v>150</v>
      </c>
      <c r="D703" s="64">
        <v>20</v>
      </c>
      <c r="E703" s="64">
        <v>2</v>
      </c>
      <c r="F703" s="64">
        <v>1570</v>
      </c>
      <c r="G703" s="64">
        <v>420</v>
      </c>
      <c r="H703" s="64">
        <v>190</v>
      </c>
      <c r="I703" s="64">
        <v>21</v>
      </c>
    </row>
    <row r="704" spans="1:9" x14ac:dyDescent="0.35">
      <c r="A704" s="64" t="s">
        <v>8726</v>
      </c>
      <c r="B704" s="64">
        <v>1260</v>
      </c>
      <c r="C704" s="64">
        <v>150</v>
      </c>
      <c r="D704" s="64">
        <v>20</v>
      </c>
      <c r="E704" s="64">
        <v>2</v>
      </c>
      <c r="F704" s="64">
        <v>1570</v>
      </c>
      <c r="G704" s="64">
        <v>420</v>
      </c>
      <c r="H704" s="64">
        <v>190</v>
      </c>
      <c r="I704" s="64">
        <v>21</v>
      </c>
    </row>
    <row r="705" spans="1:9" x14ac:dyDescent="0.35">
      <c r="A705" s="64" t="s">
        <v>8730</v>
      </c>
      <c r="B705" s="64">
        <v>1260</v>
      </c>
      <c r="C705" s="64">
        <v>150</v>
      </c>
      <c r="D705" s="64">
        <v>20</v>
      </c>
      <c r="E705" s="64">
        <v>2</v>
      </c>
      <c r="F705" s="64">
        <v>1570</v>
      </c>
      <c r="G705" s="64">
        <v>420</v>
      </c>
      <c r="H705" s="64">
        <v>190</v>
      </c>
      <c r="I705" s="64">
        <v>21</v>
      </c>
    </row>
    <row r="706" spans="1:9" x14ac:dyDescent="0.35">
      <c r="A706" s="64" t="s">
        <v>8734</v>
      </c>
      <c r="B706" s="64">
        <v>1260</v>
      </c>
      <c r="C706" s="64">
        <v>150</v>
      </c>
      <c r="D706" s="64">
        <v>20</v>
      </c>
      <c r="E706" s="64">
        <v>2</v>
      </c>
      <c r="F706" s="64">
        <v>1570</v>
      </c>
      <c r="G706" s="64">
        <v>420</v>
      </c>
      <c r="H706" s="64">
        <v>190</v>
      </c>
      <c r="I706" s="64">
        <v>21</v>
      </c>
    </row>
    <row r="707" spans="1:9" x14ac:dyDescent="0.35">
      <c r="A707" s="64" t="s">
        <v>8738</v>
      </c>
      <c r="B707" s="64">
        <v>1260</v>
      </c>
      <c r="C707" s="64">
        <v>150</v>
      </c>
      <c r="D707" s="64">
        <v>20</v>
      </c>
      <c r="E707" s="64">
        <v>2</v>
      </c>
      <c r="F707" s="64">
        <v>1570</v>
      </c>
      <c r="G707" s="64">
        <v>420</v>
      </c>
      <c r="H707" s="64">
        <v>190</v>
      </c>
      <c r="I707" s="64">
        <v>21</v>
      </c>
    </row>
    <row r="708" spans="1:9" x14ac:dyDescent="0.35">
      <c r="A708" s="64" t="s">
        <v>13795</v>
      </c>
      <c r="B708" s="64">
        <v>1260</v>
      </c>
      <c r="C708" s="64">
        <v>150</v>
      </c>
      <c r="D708" s="64">
        <v>20</v>
      </c>
      <c r="E708" s="64">
        <v>2</v>
      </c>
      <c r="F708" s="64">
        <v>1570</v>
      </c>
      <c r="G708" s="64">
        <v>420</v>
      </c>
      <c r="H708" s="64">
        <v>190</v>
      </c>
      <c r="I708" s="64">
        <v>21</v>
      </c>
    </row>
    <row r="709" spans="1:9" x14ac:dyDescent="0.35">
      <c r="A709" s="64" t="s">
        <v>13799</v>
      </c>
      <c r="B709" s="64">
        <v>1260</v>
      </c>
      <c r="C709" s="64">
        <v>150</v>
      </c>
      <c r="D709" s="64">
        <v>20</v>
      </c>
      <c r="E709" s="64">
        <v>2</v>
      </c>
      <c r="F709" s="64">
        <v>1570</v>
      </c>
      <c r="G709" s="64">
        <v>420</v>
      </c>
      <c r="H709" s="64">
        <v>190</v>
      </c>
      <c r="I709" s="64">
        <v>21</v>
      </c>
    </row>
    <row r="710" spans="1:9" x14ac:dyDescent="0.35">
      <c r="A710" s="64" t="s">
        <v>13803</v>
      </c>
      <c r="B710" s="64">
        <v>1260</v>
      </c>
      <c r="C710" s="64">
        <v>150</v>
      </c>
      <c r="D710" s="64">
        <v>20</v>
      </c>
      <c r="E710" s="64">
        <v>2</v>
      </c>
      <c r="F710" s="64">
        <v>1570</v>
      </c>
      <c r="G710" s="64">
        <v>420</v>
      </c>
      <c r="H710" s="64">
        <v>190</v>
      </c>
      <c r="I710" s="64">
        <v>21</v>
      </c>
    </row>
    <row r="711" spans="1:9" x14ac:dyDescent="0.35">
      <c r="A711" s="64" t="s">
        <v>13807</v>
      </c>
      <c r="B711" s="64">
        <v>1260</v>
      </c>
      <c r="C711" s="64">
        <v>150</v>
      </c>
      <c r="D711" s="64">
        <v>20</v>
      </c>
      <c r="E711" s="64">
        <v>2</v>
      </c>
      <c r="F711" s="64">
        <v>1570</v>
      </c>
      <c r="G711" s="64">
        <v>420</v>
      </c>
      <c r="H711" s="64">
        <v>190</v>
      </c>
      <c r="I711" s="64">
        <v>21</v>
      </c>
    </row>
    <row r="712" spans="1:9" x14ac:dyDescent="0.35">
      <c r="A712" s="64" t="s">
        <v>13811</v>
      </c>
      <c r="B712" s="64">
        <v>1260</v>
      </c>
      <c r="C712" s="64">
        <v>150</v>
      </c>
      <c r="D712" s="64">
        <v>20</v>
      </c>
      <c r="E712" s="64">
        <v>2</v>
      </c>
      <c r="F712" s="64">
        <v>1570</v>
      </c>
      <c r="G712" s="64">
        <v>420</v>
      </c>
      <c r="H712" s="64">
        <v>190</v>
      </c>
      <c r="I712" s="64">
        <v>21</v>
      </c>
    </row>
    <row r="713" spans="1:9" x14ac:dyDescent="0.35">
      <c r="A713" s="64" t="s">
        <v>13815</v>
      </c>
      <c r="B713" s="64">
        <v>1260</v>
      </c>
      <c r="C713" s="64">
        <v>150</v>
      </c>
      <c r="D713" s="64">
        <v>20</v>
      </c>
      <c r="E713" s="64">
        <v>2</v>
      </c>
      <c r="F713" s="64">
        <v>1570</v>
      </c>
      <c r="G713" s="64">
        <v>420</v>
      </c>
      <c r="H713" s="64">
        <v>190</v>
      </c>
      <c r="I713" s="64">
        <v>21</v>
      </c>
    </row>
    <row r="714" spans="1:9" x14ac:dyDescent="0.35">
      <c r="A714" s="64" t="s">
        <v>9058</v>
      </c>
      <c r="B714" s="64">
        <v>540</v>
      </c>
      <c r="C714" s="64">
        <v>520</v>
      </c>
      <c r="D714" s="64">
        <v>400</v>
      </c>
      <c r="E714" s="64">
        <v>25</v>
      </c>
      <c r="F714" s="64">
        <v>200</v>
      </c>
      <c r="G714" s="64">
        <v>520</v>
      </c>
      <c r="H714" s="64">
        <v>400</v>
      </c>
      <c r="I714" s="64">
        <v>9</v>
      </c>
    </row>
    <row r="715" spans="1:9" x14ac:dyDescent="0.35">
      <c r="A715" s="64" t="s">
        <v>9066</v>
      </c>
      <c r="B715" s="64">
        <v>383</v>
      </c>
      <c r="C715" s="64">
        <v>498</v>
      </c>
      <c r="D715" s="64">
        <v>500</v>
      </c>
      <c r="E715" s="64">
        <v>25</v>
      </c>
      <c r="F715" s="64">
        <v>200</v>
      </c>
      <c r="G715" s="64">
        <v>520</v>
      </c>
      <c r="H715" s="64">
        <v>400</v>
      </c>
      <c r="I715" s="64">
        <v>9</v>
      </c>
    </row>
    <row r="716" spans="1:9" x14ac:dyDescent="0.35">
      <c r="A716" s="64" t="s">
        <v>9046</v>
      </c>
      <c r="B716" s="64">
        <v>540</v>
      </c>
      <c r="C716" s="64">
        <v>520</v>
      </c>
      <c r="D716" s="64">
        <v>400</v>
      </c>
      <c r="E716" s="64">
        <v>25</v>
      </c>
      <c r="F716" s="64">
        <v>530</v>
      </c>
      <c r="G716" s="64">
        <v>410</v>
      </c>
      <c r="H716" s="64">
        <v>210</v>
      </c>
      <c r="I716" s="64">
        <v>10.54</v>
      </c>
    </row>
    <row r="717" spans="1:9" x14ac:dyDescent="0.35">
      <c r="A717" s="64" t="s">
        <v>9062</v>
      </c>
      <c r="B717" s="64">
        <v>383</v>
      </c>
      <c r="C717" s="64">
        <v>498</v>
      </c>
      <c r="D717" s="64">
        <v>500</v>
      </c>
      <c r="E717" s="64">
        <v>25</v>
      </c>
      <c r="F717" s="64">
        <v>530</v>
      </c>
      <c r="G717" s="64">
        <v>410</v>
      </c>
      <c r="H717" s="64">
        <v>210</v>
      </c>
      <c r="I717" s="64">
        <v>10.54</v>
      </c>
    </row>
    <row r="718" spans="1:9" x14ac:dyDescent="0.35">
      <c r="A718" s="64" t="s">
        <v>14111</v>
      </c>
      <c r="B718" s="64">
        <v>640</v>
      </c>
      <c r="C718" s="64">
        <v>520</v>
      </c>
      <c r="D718" s="64">
        <v>400</v>
      </c>
      <c r="E718" s="64">
        <v>26.4</v>
      </c>
      <c r="F718" s="64">
        <v>620</v>
      </c>
      <c r="G718" s="64">
        <v>400</v>
      </c>
      <c r="H718" s="64">
        <v>200</v>
      </c>
      <c r="I718" s="64">
        <v>10.76</v>
      </c>
    </row>
    <row r="719" spans="1:9" x14ac:dyDescent="0.35">
      <c r="A719" s="64" t="s">
        <v>14143</v>
      </c>
      <c r="B719" s="64">
        <v>650</v>
      </c>
      <c r="C719" s="64">
        <v>530</v>
      </c>
      <c r="D719" s="64">
        <v>400</v>
      </c>
      <c r="E719" s="64">
        <v>26.4</v>
      </c>
      <c r="F719" s="64">
        <v>620</v>
      </c>
      <c r="G719" s="64">
        <v>400</v>
      </c>
      <c r="H719" s="64">
        <v>200</v>
      </c>
      <c r="I719" s="64">
        <v>10.76</v>
      </c>
    </row>
    <row r="720" spans="1:9" x14ac:dyDescent="0.35">
      <c r="A720" s="64" t="s">
        <v>14115</v>
      </c>
      <c r="B720" s="64">
        <v>640</v>
      </c>
      <c r="C720" s="64">
        <v>520</v>
      </c>
      <c r="D720" s="64">
        <v>400</v>
      </c>
      <c r="E720" s="64">
        <v>26.4</v>
      </c>
      <c r="F720" s="64">
        <v>630</v>
      </c>
      <c r="G720" s="64">
        <v>410</v>
      </c>
      <c r="H720" s="64">
        <v>200</v>
      </c>
      <c r="I720" s="64">
        <v>11</v>
      </c>
    </row>
    <row r="721" spans="1:9" x14ac:dyDescent="0.35">
      <c r="A721" s="64" t="s">
        <v>14147</v>
      </c>
      <c r="B721" s="64">
        <v>650</v>
      </c>
      <c r="C721" s="64">
        <v>530</v>
      </c>
      <c r="D721" s="64">
        <v>400</v>
      </c>
      <c r="E721" s="64">
        <v>26.4</v>
      </c>
      <c r="F721" s="64">
        <v>630</v>
      </c>
      <c r="G721" s="64">
        <v>410</v>
      </c>
      <c r="H721" s="64">
        <v>200</v>
      </c>
      <c r="I721" s="64">
        <v>11</v>
      </c>
    </row>
    <row r="722" spans="1:9" x14ac:dyDescent="0.35">
      <c r="A722" s="64" t="s">
        <v>14119</v>
      </c>
      <c r="B722" s="64">
        <v>850</v>
      </c>
      <c r="C722" s="64">
        <v>820</v>
      </c>
      <c r="D722" s="64">
        <v>390</v>
      </c>
      <c r="E722" s="64">
        <v>31.8</v>
      </c>
      <c r="F722" s="64">
        <v>200</v>
      </c>
      <c r="G722" s="64">
        <v>820</v>
      </c>
      <c r="H722" s="64">
        <v>400</v>
      </c>
      <c r="I722" s="64">
        <v>16.899999999999999</v>
      </c>
    </row>
    <row r="723" spans="1:9" x14ac:dyDescent="0.35">
      <c r="A723" s="64" t="s">
        <v>14151</v>
      </c>
      <c r="B723" s="64">
        <v>383</v>
      </c>
      <c r="C723" s="64">
        <v>798</v>
      </c>
      <c r="D723" s="64">
        <v>500</v>
      </c>
      <c r="E723" s="64">
        <v>31.8</v>
      </c>
      <c r="F723" s="64">
        <v>200</v>
      </c>
      <c r="G723" s="64">
        <v>820</v>
      </c>
      <c r="H723" s="64">
        <v>400</v>
      </c>
      <c r="I723" s="64">
        <v>16.899999999999999</v>
      </c>
    </row>
    <row r="724" spans="1:9" x14ac:dyDescent="0.35">
      <c r="A724" s="64" t="s">
        <v>14123</v>
      </c>
      <c r="B724" s="64">
        <v>850</v>
      </c>
      <c r="C724" s="64">
        <v>820</v>
      </c>
      <c r="D724" s="64">
        <v>390</v>
      </c>
      <c r="E724" s="64">
        <v>31.8</v>
      </c>
      <c r="F724" s="64">
        <v>830</v>
      </c>
      <c r="G724" s="64">
        <v>410</v>
      </c>
      <c r="H724" s="64">
        <v>210</v>
      </c>
      <c r="I724" s="64">
        <v>15</v>
      </c>
    </row>
    <row r="725" spans="1:9" x14ac:dyDescent="0.35">
      <c r="A725" s="64" t="s">
        <v>14155</v>
      </c>
      <c r="B725" s="64">
        <v>383</v>
      </c>
      <c r="C725" s="64">
        <v>798</v>
      </c>
      <c r="D725" s="64">
        <v>500</v>
      </c>
      <c r="E725" s="64">
        <v>31.8</v>
      </c>
      <c r="F725" s="64">
        <v>830</v>
      </c>
      <c r="G725" s="64">
        <v>410</v>
      </c>
      <c r="H725" s="64">
        <v>210</v>
      </c>
      <c r="I725" s="64">
        <v>15</v>
      </c>
    </row>
    <row r="726" spans="1:9" x14ac:dyDescent="0.35">
      <c r="A726" s="64" t="s">
        <v>14107</v>
      </c>
      <c r="B726" s="64">
        <v>850</v>
      </c>
      <c r="C726" s="64">
        <v>530</v>
      </c>
      <c r="D726" s="64">
        <v>400</v>
      </c>
      <c r="E726" s="64">
        <v>27</v>
      </c>
      <c r="F726" s="64">
        <v>200</v>
      </c>
      <c r="G726" s="64">
        <v>520</v>
      </c>
      <c r="H726" s="64">
        <v>400</v>
      </c>
      <c r="I726" s="64">
        <v>9</v>
      </c>
    </row>
    <row r="727" spans="1:9" x14ac:dyDescent="0.35">
      <c r="A727" s="64" t="s">
        <v>9050</v>
      </c>
      <c r="B727" s="64">
        <v>383</v>
      </c>
      <c r="C727" s="64">
        <v>498</v>
      </c>
      <c r="D727" s="64">
        <v>790</v>
      </c>
      <c r="E727" s="64">
        <v>27</v>
      </c>
      <c r="F727" s="64">
        <v>200</v>
      </c>
      <c r="G727" s="64">
        <v>520</v>
      </c>
      <c r="H727" s="64">
        <v>400</v>
      </c>
      <c r="I727" s="64">
        <v>9</v>
      </c>
    </row>
    <row r="728" spans="1:9" x14ac:dyDescent="0.35">
      <c r="A728" s="64" t="s">
        <v>9026</v>
      </c>
      <c r="B728" s="64">
        <v>850</v>
      </c>
      <c r="C728" s="64">
        <v>530</v>
      </c>
      <c r="D728" s="64">
        <v>400</v>
      </c>
      <c r="E728" s="64">
        <v>27</v>
      </c>
      <c r="F728" s="64">
        <v>530</v>
      </c>
      <c r="G728" s="64">
        <v>410</v>
      </c>
      <c r="H728" s="64">
        <v>210</v>
      </c>
      <c r="I728" s="64">
        <v>10.54</v>
      </c>
    </row>
    <row r="729" spans="1:9" x14ac:dyDescent="0.35">
      <c r="A729" s="64" t="s">
        <v>9054</v>
      </c>
      <c r="B729" s="64">
        <v>383</v>
      </c>
      <c r="C729" s="64">
        <v>498</v>
      </c>
      <c r="D729" s="64">
        <v>790</v>
      </c>
      <c r="E729" s="64">
        <v>27</v>
      </c>
      <c r="F729" s="64">
        <v>530</v>
      </c>
      <c r="G729" s="64">
        <v>410</v>
      </c>
      <c r="H729" s="64">
        <v>210</v>
      </c>
      <c r="I729" s="64">
        <v>10.54</v>
      </c>
    </row>
    <row r="730" spans="1:9" x14ac:dyDescent="0.35">
      <c r="A730" s="64" t="s">
        <v>9030</v>
      </c>
      <c r="B730" s="64">
        <v>850</v>
      </c>
      <c r="C730" s="64">
        <v>630</v>
      </c>
      <c r="D730" s="64">
        <v>400</v>
      </c>
      <c r="E730" s="64">
        <v>32</v>
      </c>
      <c r="F730" s="64">
        <v>620</v>
      </c>
      <c r="G730" s="64">
        <v>400</v>
      </c>
      <c r="H730" s="64">
        <v>200</v>
      </c>
      <c r="I730" s="64">
        <v>10.76</v>
      </c>
    </row>
    <row r="731" spans="1:9" x14ac:dyDescent="0.35">
      <c r="A731" s="64" t="s">
        <v>14127</v>
      </c>
      <c r="B731" s="64">
        <v>860</v>
      </c>
      <c r="C731" s="64">
        <v>630</v>
      </c>
      <c r="D731" s="64">
        <v>400</v>
      </c>
      <c r="E731" s="64">
        <v>28</v>
      </c>
      <c r="F731" s="64">
        <v>620</v>
      </c>
      <c r="G731" s="64">
        <v>400</v>
      </c>
      <c r="H731" s="64">
        <v>200</v>
      </c>
      <c r="I731" s="64">
        <v>10.76</v>
      </c>
    </row>
    <row r="732" spans="1:9" x14ac:dyDescent="0.35">
      <c r="A732" s="64" t="s">
        <v>9034</v>
      </c>
      <c r="B732" s="64">
        <v>850</v>
      </c>
      <c r="C732" s="64">
        <v>630</v>
      </c>
      <c r="D732" s="64">
        <v>400</v>
      </c>
      <c r="E732" s="64">
        <v>32</v>
      </c>
      <c r="F732" s="64">
        <v>630</v>
      </c>
      <c r="G732" s="64">
        <v>410</v>
      </c>
      <c r="H732" s="64">
        <v>200</v>
      </c>
      <c r="I732" s="64">
        <v>11</v>
      </c>
    </row>
    <row r="733" spans="1:9" x14ac:dyDescent="0.35">
      <c r="A733" s="64" t="s">
        <v>14131</v>
      </c>
      <c r="B733" s="64">
        <v>860</v>
      </c>
      <c r="C733" s="64">
        <v>630</v>
      </c>
      <c r="D733" s="64">
        <v>400</v>
      </c>
      <c r="E733" s="64">
        <v>28</v>
      </c>
      <c r="F733" s="64">
        <v>630</v>
      </c>
      <c r="G733" s="64">
        <v>410</v>
      </c>
      <c r="H733" s="64">
        <v>200</v>
      </c>
      <c r="I733" s="64">
        <v>11</v>
      </c>
    </row>
    <row r="734" spans="1:9" x14ac:dyDescent="0.35">
      <c r="A734" s="64" t="s">
        <v>9038</v>
      </c>
      <c r="B734" s="64">
        <v>850</v>
      </c>
      <c r="C734" s="64">
        <v>840</v>
      </c>
      <c r="D734" s="64">
        <v>400</v>
      </c>
      <c r="E734" s="64">
        <v>29</v>
      </c>
      <c r="F734" s="64">
        <v>200</v>
      </c>
      <c r="G734" s="64">
        <v>820</v>
      </c>
      <c r="H734" s="64">
        <v>400</v>
      </c>
      <c r="I734" s="64">
        <v>16.899999999999999</v>
      </c>
    </row>
    <row r="735" spans="1:9" x14ac:dyDescent="0.35">
      <c r="A735" s="64" t="s">
        <v>14135</v>
      </c>
      <c r="B735" s="64">
        <v>400</v>
      </c>
      <c r="C735" s="64">
        <v>820</v>
      </c>
      <c r="D735" s="64">
        <v>850</v>
      </c>
      <c r="E735" s="64">
        <v>29</v>
      </c>
      <c r="F735" s="64">
        <v>200</v>
      </c>
      <c r="G735" s="64">
        <v>820</v>
      </c>
      <c r="H735" s="64">
        <v>400</v>
      </c>
      <c r="I735" s="64">
        <v>16.899999999999999</v>
      </c>
    </row>
    <row r="736" spans="1:9" x14ac:dyDescent="0.35">
      <c r="A736" s="64" t="s">
        <v>9042</v>
      </c>
      <c r="B736" s="64">
        <v>850</v>
      </c>
      <c r="C736" s="64">
        <v>840</v>
      </c>
      <c r="D736" s="64">
        <v>400</v>
      </c>
      <c r="E736" s="64">
        <v>29</v>
      </c>
      <c r="F736" s="64">
        <v>830</v>
      </c>
      <c r="G736" s="64">
        <v>410</v>
      </c>
      <c r="H736" s="64">
        <v>210</v>
      </c>
      <c r="I736" s="64">
        <v>15</v>
      </c>
    </row>
    <row r="737" spans="1:9" x14ac:dyDescent="0.35">
      <c r="A737" s="64" t="s">
        <v>14139</v>
      </c>
      <c r="B737" s="64">
        <v>400</v>
      </c>
      <c r="C737" s="64">
        <v>820</v>
      </c>
      <c r="D737" s="64">
        <v>850</v>
      </c>
      <c r="E737" s="64">
        <v>29</v>
      </c>
      <c r="F737" s="64">
        <v>830</v>
      </c>
      <c r="G737" s="64">
        <v>410</v>
      </c>
      <c r="H737" s="64">
        <v>210</v>
      </c>
      <c r="I737" s="64">
        <v>15</v>
      </c>
    </row>
    <row r="738" spans="1:9" x14ac:dyDescent="0.35">
      <c r="A738" s="64" t="s">
        <v>14309</v>
      </c>
      <c r="B738" s="64">
        <v>880</v>
      </c>
      <c r="C738" s="64">
        <v>620</v>
      </c>
      <c r="D738" s="64">
        <v>380</v>
      </c>
      <c r="E738" s="64">
        <v>20.8</v>
      </c>
      <c r="F738" s="64"/>
      <c r="G738" s="64"/>
      <c r="H738" s="64"/>
      <c r="I738" s="64" t="s">
        <v>16707</v>
      </c>
    </row>
    <row r="739" spans="1:9" x14ac:dyDescent="0.35">
      <c r="A739" s="64" t="s">
        <v>14317</v>
      </c>
      <c r="B739" s="64">
        <v>365</v>
      </c>
      <c r="C739" s="64">
        <v>600</v>
      </c>
      <c r="D739" s="64">
        <v>850</v>
      </c>
      <c r="E739" s="64">
        <v>20.8</v>
      </c>
      <c r="F739" s="64"/>
      <c r="G739" s="64"/>
      <c r="H739" s="64"/>
      <c r="I739" s="64" t="s">
        <v>16707</v>
      </c>
    </row>
    <row r="740" spans="1:9" x14ac:dyDescent="0.35">
      <c r="A740" s="64" t="s">
        <v>9451</v>
      </c>
      <c r="B740" s="64">
        <v>1200</v>
      </c>
      <c r="C740" s="64">
        <v>630</v>
      </c>
      <c r="D740" s="64">
        <v>380</v>
      </c>
      <c r="E740" s="64">
        <v>20</v>
      </c>
      <c r="F740" s="64"/>
      <c r="G740" s="64"/>
      <c r="H740" s="64"/>
      <c r="I740" s="64" t="s">
        <v>16707</v>
      </c>
    </row>
    <row r="741" spans="1:9" x14ac:dyDescent="0.35">
      <c r="A741" s="64" t="s">
        <v>14321</v>
      </c>
      <c r="B741" s="64">
        <v>1200</v>
      </c>
      <c r="C741" s="64">
        <v>650</v>
      </c>
      <c r="D741" s="64">
        <v>400</v>
      </c>
      <c r="E741" s="64">
        <v>20</v>
      </c>
      <c r="F741" s="64"/>
      <c r="G741" s="64"/>
      <c r="H741" s="64"/>
      <c r="I741" s="64" t="s">
        <v>16707</v>
      </c>
    </row>
    <row r="742" spans="1:9" x14ac:dyDescent="0.35">
      <c r="A742" s="64" t="s">
        <v>9455</v>
      </c>
      <c r="B742" s="64">
        <v>1450</v>
      </c>
      <c r="C742" s="64">
        <v>390</v>
      </c>
      <c r="D742" s="64">
        <v>350</v>
      </c>
      <c r="E742" s="64">
        <v>34.4</v>
      </c>
      <c r="F742" s="64"/>
      <c r="G742" s="64"/>
      <c r="H742" s="64"/>
      <c r="I742" s="64" t="s">
        <v>16707</v>
      </c>
    </row>
    <row r="743" spans="1:9" x14ac:dyDescent="0.35">
      <c r="A743" s="64" t="s">
        <v>14313</v>
      </c>
      <c r="B743" s="64">
        <v>1450</v>
      </c>
      <c r="C743" s="64">
        <v>390</v>
      </c>
      <c r="D743" s="64">
        <v>350</v>
      </c>
      <c r="E743" s="64">
        <v>34.4</v>
      </c>
      <c r="F743" s="64"/>
      <c r="G743" s="64"/>
      <c r="H743" s="64"/>
      <c r="I743" s="64" t="s">
        <v>16707</v>
      </c>
    </row>
    <row r="744" spans="1:9" x14ac:dyDescent="0.35">
      <c r="A744" s="64" t="s">
        <v>11932</v>
      </c>
      <c r="B744" s="69">
        <v>520</v>
      </c>
      <c r="C744" s="69">
        <v>740</v>
      </c>
      <c r="D744" s="69">
        <v>520</v>
      </c>
      <c r="E744" s="95">
        <v>38</v>
      </c>
      <c r="F744" s="69">
        <v>520</v>
      </c>
      <c r="G744" s="69">
        <v>740</v>
      </c>
      <c r="H744" s="69">
        <v>520</v>
      </c>
      <c r="I744" s="95">
        <v>38</v>
      </c>
    </row>
    <row r="745" spans="1:9" x14ac:dyDescent="0.35">
      <c r="A745" s="64" t="s">
        <v>11940</v>
      </c>
      <c r="B745" s="69">
        <v>520</v>
      </c>
      <c r="C745" s="69">
        <v>740</v>
      </c>
      <c r="D745" s="69">
        <v>520</v>
      </c>
      <c r="E745" s="95">
        <v>38</v>
      </c>
      <c r="F745" s="69">
        <v>530</v>
      </c>
      <c r="G745" s="69">
        <v>740</v>
      </c>
      <c r="H745" s="69">
        <v>190</v>
      </c>
      <c r="I745" s="95">
        <v>18</v>
      </c>
    </row>
    <row r="746" spans="1:9" x14ac:dyDescent="0.35">
      <c r="A746" s="64" t="s">
        <v>15175</v>
      </c>
      <c r="B746" s="69">
        <v>520</v>
      </c>
      <c r="C746" s="69">
        <v>740</v>
      </c>
      <c r="D746" s="69">
        <v>520</v>
      </c>
      <c r="E746" s="95">
        <v>38</v>
      </c>
      <c r="F746" s="69">
        <v>520</v>
      </c>
      <c r="G746" s="69">
        <v>740</v>
      </c>
      <c r="H746" s="69">
        <v>520</v>
      </c>
      <c r="I746" s="95">
        <v>38</v>
      </c>
    </row>
    <row r="747" spans="1:9" x14ac:dyDescent="0.35">
      <c r="A747" s="64" t="s">
        <v>11944</v>
      </c>
      <c r="B747" s="69">
        <v>520</v>
      </c>
      <c r="C747" s="69">
        <v>740</v>
      </c>
      <c r="D747" s="69">
        <v>520</v>
      </c>
      <c r="E747" s="97">
        <v>38</v>
      </c>
      <c r="F747" s="69">
        <v>530</v>
      </c>
      <c r="G747" s="69">
        <v>740</v>
      </c>
      <c r="H747" s="69">
        <v>190</v>
      </c>
      <c r="I747" s="95">
        <v>18</v>
      </c>
    </row>
    <row r="748" spans="1:9" x14ac:dyDescent="0.35">
      <c r="A748" s="64" t="s">
        <v>15179</v>
      </c>
      <c r="B748" s="69">
        <v>520</v>
      </c>
      <c r="C748" s="69">
        <v>740</v>
      </c>
      <c r="D748" s="69">
        <v>520</v>
      </c>
      <c r="E748" s="95">
        <v>38</v>
      </c>
      <c r="F748" s="69">
        <v>520</v>
      </c>
      <c r="G748" s="69">
        <v>740</v>
      </c>
      <c r="H748" s="69">
        <v>520</v>
      </c>
      <c r="I748" s="95">
        <v>38</v>
      </c>
    </row>
    <row r="749" spans="1:9" x14ac:dyDescent="0.35">
      <c r="A749" s="64" t="s">
        <v>15183</v>
      </c>
      <c r="B749" s="69">
        <v>520</v>
      </c>
      <c r="C749" s="69">
        <v>740</v>
      </c>
      <c r="D749" s="69">
        <v>520</v>
      </c>
      <c r="E749" s="97">
        <v>38</v>
      </c>
      <c r="F749" s="69">
        <v>530</v>
      </c>
      <c r="G749" s="69">
        <v>740</v>
      </c>
      <c r="H749" s="69">
        <v>190</v>
      </c>
      <c r="I749" s="95">
        <v>18</v>
      </c>
    </row>
    <row r="750" spans="1:9" x14ac:dyDescent="0.35">
      <c r="A750" s="64" t="s">
        <v>15171</v>
      </c>
      <c r="B750" s="69">
        <v>520</v>
      </c>
      <c r="C750" s="69">
        <v>740</v>
      </c>
      <c r="D750" s="69">
        <v>520</v>
      </c>
      <c r="E750" s="95">
        <v>38</v>
      </c>
      <c r="F750" s="69">
        <v>520</v>
      </c>
      <c r="G750" s="69">
        <v>740</v>
      </c>
      <c r="H750" s="69">
        <v>520</v>
      </c>
      <c r="I750" s="95">
        <v>38</v>
      </c>
    </row>
    <row r="751" spans="1:9" x14ac:dyDescent="0.35">
      <c r="A751" s="64" t="s">
        <v>11936</v>
      </c>
      <c r="B751" s="69">
        <v>520</v>
      </c>
      <c r="C751" s="69">
        <v>740</v>
      </c>
      <c r="D751" s="69">
        <v>520</v>
      </c>
      <c r="E751" s="95">
        <v>38</v>
      </c>
      <c r="F751" s="69">
        <v>530</v>
      </c>
      <c r="G751" s="69">
        <v>740</v>
      </c>
      <c r="H751" s="69">
        <v>190</v>
      </c>
      <c r="I751" s="95">
        <v>18</v>
      </c>
    </row>
    <row r="752" spans="1:9" x14ac:dyDescent="0.35">
      <c r="A752" s="64" t="s">
        <v>11948</v>
      </c>
      <c r="B752" s="99">
        <v>202</v>
      </c>
      <c r="C752" s="99">
        <v>1390</v>
      </c>
      <c r="D752" s="99">
        <v>755</v>
      </c>
      <c r="E752" s="98">
        <v>45.6</v>
      </c>
      <c r="F752" s="98"/>
      <c r="G752" s="98"/>
      <c r="H752" s="98"/>
      <c r="I752" s="98"/>
    </row>
    <row r="753" spans="1:9" x14ac:dyDescent="0.35">
      <c r="A753" s="64" t="s">
        <v>11952</v>
      </c>
      <c r="B753" s="99">
        <v>202</v>
      </c>
      <c r="C753" s="99">
        <v>1390</v>
      </c>
      <c r="D753" s="99">
        <v>755</v>
      </c>
      <c r="E753" s="98">
        <v>22</v>
      </c>
      <c r="F753" s="99">
        <v>90</v>
      </c>
      <c r="G753" s="99">
        <v>460</v>
      </c>
      <c r="H753" s="99">
        <v>725</v>
      </c>
      <c r="I753" s="98">
        <v>26</v>
      </c>
    </row>
    <row r="754" spans="1:9" x14ac:dyDescent="0.35">
      <c r="A754" s="64" t="s">
        <v>11956</v>
      </c>
      <c r="B754" s="99">
        <v>202</v>
      </c>
      <c r="C754" s="99">
        <v>1390</v>
      </c>
      <c r="D754" s="99">
        <v>755</v>
      </c>
      <c r="E754" s="98">
        <v>22</v>
      </c>
      <c r="F754" s="99">
        <v>90</v>
      </c>
      <c r="G754" s="99">
        <v>460</v>
      </c>
      <c r="H754" s="99">
        <v>725</v>
      </c>
      <c r="I754" s="98">
        <v>26</v>
      </c>
    </row>
    <row r="755" spans="1:9" x14ac:dyDescent="0.35">
      <c r="A755" s="64" t="s">
        <v>15187</v>
      </c>
      <c r="B755" s="99">
        <v>202</v>
      </c>
      <c r="C755" s="99">
        <v>1390</v>
      </c>
      <c r="D755" s="99">
        <v>755</v>
      </c>
      <c r="E755" s="98">
        <v>22</v>
      </c>
      <c r="F755" s="99">
        <v>90</v>
      </c>
      <c r="G755" s="99">
        <v>460</v>
      </c>
      <c r="H755" s="99">
        <v>725</v>
      </c>
      <c r="I755" s="98">
        <v>26</v>
      </c>
    </row>
    <row r="756" spans="1:9" x14ac:dyDescent="0.35">
      <c r="A756" s="64" t="s">
        <v>15359</v>
      </c>
      <c r="B756" s="64">
        <v>470</v>
      </c>
      <c r="C756" s="64">
        <v>990</v>
      </c>
      <c r="D756" s="64">
        <v>500</v>
      </c>
      <c r="E756" s="64">
        <v>26</v>
      </c>
      <c r="F756" s="64">
        <v>504</v>
      </c>
      <c r="G756" s="64">
        <v>1012</v>
      </c>
      <c r="H756" s="64">
        <v>110</v>
      </c>
      <c r="I756" s="64">
        <v>13.5</v>
      </c>
    </row>
    <row r="757" spans="1:9" x14ac:dyDescent="0.35">
      <c r="A757" s="64" t="s">
        <v>12192</v>
      </c>
      <c r="B757" s="64">
        <v>470</v>
      </c>
      <c r="C757" s="64">
        <v>990</v>
      </c>
      <c r="D757" s="64">
        <v>500</v>
      </c>
      <c r="E757" s="64">
        <v>26</v>
      </c>
      <c r="F757" s="64">
        <v>504</v>
      </c>
      <c r="G757" s="64">
        <v>1012</v>
      </c>
      <c r="H757" s="64">
        <v>110</v>
      </c>
      <c r="I757" s="64">
        <v>13.5</v>
      </c>
    </row>
    <row r="758" spans="1:9" x14ac:dyDescent="0.35">
      <c r="A758" s="64" t="s">
        <v>15355</v>
      </c>
      <c r="B758" s="64">
        <v>470</v>
      </c>
      <c r="C758" s="64">
        <v>700</v>
      </c>
      <c r="D758" s="64">
        <v>500</v>
      </c>
      <c r="E758" s="64">
        <v>22</v>
      </c>
      <c r="F758" s="64">
        <v>506</v>
      </c>
      <c r="G758" s="64">
        <v>712</v>
      </c>
      <c r="H758" s="64">
        <v>110</v>
      </c>
      <c r="I758" s="64">
        <v>10</v>
      </c>
    </row>
    <row r="759" spans="1:9" x14ac:dyDescent="0.35">
      <c r="A759" s="64" t="s">
        <v>15347</v>
      </c>
      <c r="B759" s="64">
        <v>470</v>
      </c>
      <c r="C759" s="64">
        <v>990</v>
      </c>
      <c r="D759" s="64">
        <v>500</v>
      </c>
      <c r="E759" s="64">
        <v>26</v>
      </c>
      <c r="F759" s="64">
        <v>504</v>
      </c>
      <c r="G759" s="64">
        <v>1012</v>
      </c>
      <c r="H759" s="64">
        <v>110</v>
      </c>
      <c r="I759" s="64">
        <v>13.5</v>
      </c>
    </row>
    <row r="760" spans="1:9" x14ac:dyDescent="0.35">
      <c r="A760" s="64" t="s">
        <v>15343</v>
      </c>
      <c r="B760" s="64">
        <v>470</v>
      </c>
      <c r="C760" s="64">
        <v>990</v>
      </c>
      <c r="D760" s="64">
        <v>500</v>
      </c>
      <c r="E760" s="64">
        <v>26</v>
      </c>
      <c r="F760" s="64">
        <v>504</v>
      </c>
      <c r="G760" s="64">
        <v>1012</v>
      </c>
      <c r="H760" s="64">
        <v>110</v>
      </c>
      <c r="I760" s="64">
        <v>13.5</v>
      </c>
    </row>
    <row r="761" spans="1:9" x14ac:dyDescent="0.35">
      <c r="A761" s="64" t="s">
        <v>15339</v>
      </c>
      <c r="B761" s="64">
        <v>470</v>
      </c>
      <c r="C761" s="64">
        <v>700</v>
      </c>
      <c r="D761" s="64">
        <v>500</v>
      </c>
      <c r="E761" s="64">
        <v>22</v>
      </c>
      <c r="F761" s="64">
        <v>506</v>
      </c>
      <c r="G761" s="64">
        <v>712</v>
      </c>
      <c r="H761" s="64">
        <v>110</v>
      </c>
      <c r="I761" s="64">
        <v>10</v>
      </c>
    </row>
    <row r="762" spans="1:9" x14ac:dyDescent="0.35">
      <c r="A762" s="64" t="s">
        <v>15331</v>
      </c>
      <c r="B762" s="64">
        <v>470</v>
      </c>
      <c r="C762" s="64">
        <v>990</v>
      </c>
      <c r="D762" s="64">
        <v>500</v>
      </c>
      <c r="E762" s="64">
        <v>26</v>
      </c>
      <c r="F762" s="64">
        <v>504</v>
      </c>
      <c r="G762" s="64">
        <v>1012</v>
      </c>
      <c r="H762" s="64">
        <v>110</v>
      </c>
      <c r="I762" s="64">
        <v>13.5</v>
      </c>
    </row>
    <row r="763" spans="1:9" x14ac:dyDescent="0.35">
      <c r="A763" s="64" t="s">
        <v>12184</v>
      </c>
      <c r="B763" s="64">
        <v>470</v>
      </c>
      <c r="C763" s="64">
        <v>990</v>
      </c>
      <c r="D763" s="64">
        <v>500</v>
      </c>
      <c r="E763" s="64">
        <v>36.75</v>
      </c>
      <c r="F763" s="64">
        <v>504</v>
      </c>
      <c r="G763" s="64">
        <v>1012</v>
      </c>
      <c r="H763" s="64">
        <v>110</v>
      </c>
      <c r="I763" s="64">
        <v>13.5</v>
      </c>
    </row>
    <row r="764" spans="1:9" x14ac:dyDescent="0.35">
      <c r="A764" s="64" t="s">
        <v>15327</v>
      </c>
      <c r="B764" s="64">
        <v>470</v>
      </c>
      <c r="C764" s="64">
        <v>700</v>
      </c>
      <c r="D764" s="64">
        <v>500</v>
      </c>
      <c r="E764" s="64">
        <v>22</v>
      </c>
      <c r="F764" s="64">
        <v>506</v>
      </c>
      <c r="G764" s="64">
        <v>712</v>
      </c>
      <c r="H764" s="64">
        <v>110</v>
      </c>
      <c r="I764" s="64">
        <v>10</v>
      </c>
    </row>
    <row r="765" spans="1:9" x14ac:dyDescent="0.35">
      <c r="A765" s="64" t="s">
        <v>9427</v>
      </c>
      <c r="B765" s="64">
        <v>290</v>
      </c>
      <c r="C765" s="64">
        <v>390</v>
      </c>
      <c r="D765" s="64">
        <v>1230</v>
      </c>
      <c r="E765" s="64">
        <v>36</v>
      </c>
      <c r="F765" s="64"/>
      <c r="G765" s="64"/>
      <c r="H765" s="64"/>
      <c r="I765" s="64" t="s">
        <v>16707</v>
      </c>
    </row>
    <row r="766" spans="1:9" x14ac:dyDescent="0.35">
      <c r="A766" s="64" t="s">
        <v>9443</v>
      </c>
      <c r="B766" s="64">
        <v>290</v>
      </c>
      <c r="C766" s="64">
        <v>390</v>
      </c>
      <c r="D766" s="64">
        <v>1230</v>
      </c>
      <c r="E766" s="64">
        <v>36</v>
      </c>
      <c r="F766" s="64"/>
      <c r="G766" s="64"/>
      <c r="H766" s="64"/>
      <c r="I766" s="64" t="s">
        <v>16707</v>
      </c>
    </row>
    <row r="767" spans="1:9" x14ac:dyDescent="0.35">
      <c r="A767" s="64" t="s">
        <v>9435</v>
      </c>
      <c r="B767" s="64">
        <v>290</v>
      </c>
      <c r="C767" s="64">
        <v>390</v>
      </c>
      <c r="D767" s="64">
        <v>1230</v>
      </c>
      <c r="E767" s="64">
        <v>36</v>
      </c>
      <c r="F767" s="64"/>
      <c r="G767" s="64"/>
      <c r="H767" s="64"/>
      <c r="I767" s="64" t="s">
        <v>16707</v>
      </c>
    </row>
    <row r="768" spans="1:9" x14ac:dyDescent="0.35">
      <c r="A768" s="64" t="s">
        <v>9431</v>
      </c>
      <c r="B768" s="64">
        <v>230</v>
      </c>
      <c r="C768" s="64">
        <v>590</v>
      </c>
      <c r="D768" s="64">
        <v>880</v>
      </c>
      <c r="E768" s="64">
        <v>16</v>
      </c>
      <c r="F768" s="64"/>
      <c r="G768" s="64"/>
      <c r="H768" s="64"/>
      <c r="I768" s="64" t="s">
        <v>16707</v>
      </c>
    </row>
    <row r="769" spans="1:9" x14ac:dyDescent="0.35">
      <c r="A769" s="64" t="s">
        <v>9447</v>
      </c>
      <c r="B769" s="64">
        <v>230</v>
      </c>
      <c r="C769" s="64">
        <v>590</v>
      </c>
      <c r="D769" s="64">
        <v>880</v>
      </c>
      <c r="E769" s="64">
        <v>16</v>
      </c>
      <c r="F769" s="64"/>
      <c r="G769" s="64"/>
      <c r="H769" s="64"/>
      <c r="I769" s="64" t="s">
        <v>16707</v>
      </c>
    </row>
    <row r="770" spans="1:9" x14ac:dyDescent="0.35">
      <c r="A770" s="64" t="s">
        <v>9439</v>
      </c>
      <c r="B770" s="64">
        <v>230</v>
      </c>
      <c r="C770" s="64">
        <v>590</v>
      </c>
      <c r="D770" s="64">
        <v>880</v>
      </c>
      <c r="E770" s="64">
        <v>16</v>
      </c>
      <c r="F770" s="64"/>
      <c r="G770" s="64"/>
      <c r="H770" s="64"/>
      <c r="I770" s="64" t="s">
        <v>16707</v>
      </c>
    </row>
    <row r="771" spans="1:9" x14ac:dyDescent="0.35">
      <c r="A771" s="64" t="s">
        <v>12770</v>
      </c>
      <c r="B771" s="64">
        <v>860</v>
      </c>
      <c r="C771" s="64">
        <v>630</v>
      </c>
      <c r="D771" s="64">
        <v>390</v>
      </c>
      <c r="E771" s="64">
        <v>19</v>
      </c>
      <c r="F771" s="64">
        <v>630</v>
      </c>
      <c r="G771" s="64">
        <v>410</v>
      </c>
      <c r="H771" s="64">
        <v>200</v>
      </c>
      <c r="I771" s="64">
        <v>11</v>
      </c>
    </row>
    <row r="772" spans="1:9" x14ac:dyDescent="0.35">
      <c r="A772" s="64" t="s">
        <v>12766</v>
      </c>
      <c r="B772" s="64">
        <v>860</v>
      </c>
      <c r="C772" s="64">
        <v>630</v>
      </c>
      <c r="D772" s="64">
        <v>390</v>
      </c>
      <c r="E772" s="64">
        <v>19</v>
      </c>
      <c r="F772" s="64">
        <v>620</v>
      </c>
      <c r="G772" s="64">
        <v>400</v>
      </c>
      <c r="H772" s="64">
        <v>200</v>
      </c>
      <c r="I772" s="64">
        <v>10.76</v>
      </c>
    </row>
    <row r="773" spans="1:9" x14ac:dyDescent="0.35">
      <c r="A773" s="64" t="s">
        <v>12754</v>
      </c>
      <c r="B773" s="64">
        <v>860</v>
      </c>
      <c r="C773" s="64">
        <v>630</v>
      </c>
      <c r="D773" s="64">
        <v>400</v>
      </c>
      <c r="E773" s="64">
        <v>19</v>
      </c>
      <c r="F773" s="64">
        <v>630</v>
      </c>
      <c r="G773" s="64">
        <v>410</v>
      </c>
      <c r="H773" s="64">
        <v>200</v>
      </c>
      <c r="I773" s="64">
        <v>11</v>
      </c>
    </row>
    <row r="774" spans="1:9" x14ac:dyDescent="0.35">
      <c r="A774" s="64" t="s">
        <v>12750</v>
      </c>
      <c r="B774" s="64">
        <v>860</v>
      </c>
      <c r="C774" s="64">
        <v>630</v>
      </c>
      <c r="D774" s="64">
        <v>400</v>
      </c>
      <c r="E774" s="64">
        <v>19</v>
      </c>
      <c r="F774" s="64">
        <v>620</v>
      </c>
      <c r="G774" s="64">
        <v>400</v>
      </c>
      <c r="H774" s="64">
        <v>200</v>
      </c>
      <c r="I774" s="64">
        <v>10.76</v>
      </c>
    </row>
    <row r="775" spans="1:9" x14ac:dyDescent="0.35">
      <c r="A775" s="64" t="s">
        <v>12778</v>
      </c>
      <c r="B775" s="64">
        <v>383</v>
      </c>
      <c r="C775" s="64">
        <v>795</v>
      </c>
      <c r="D775" s="64">
        <v>780</v>
      </c>
      <c r="E775" s="64">
        <v>19</v>
      </c>
      <c r="F775" s="64">
        <v>830</v>
      </c>
      <c r="G775" s="64">
        <v>410</v>
      </c>
      <c r="H775" s="64">
        <v>210</v>
      </c>
      <c r="I775" s="64">
        <v>15</v>
      </c>
    </row>
    <row r="776" spans="1:9" x14ac:dyDescent="0.35">
      <c r="A776" s="64" t="s">
        <v>12774</v>
      </c>
      <c r="B776" s="64">
        <v>383</v>
      </c>
      <c r="C776" s="64">
        <v>795</v>
      </c>
      <c r="D776" s="64">
        <v>780</v>
      </c>
      <c r="E776" s="64">
        <v>19</v>
      </c>
      <c r="F776" s="64">
        <v>200</v>
      </c>
      <c r="G776" s="64">
        <v>820</v>
      </c>
      <c r="H776" s="64">
        <v>400</v>
      </c>
      <c r="I776" s="64">
        <v>16.899999999999999</v>
      </c>
    </row>
    <row r="777" spans="1:9" x14ac:dyDescent="0.35">
      <c r="A777" s="64" t="s">
        <v>16065</v>
      </c>
      <c r="B777" s="64">
        <v>383</v>
      </c>
      <c r="C777" s="64">
        <v>795</v>
      </c>
      <c r="D777" s="64">
        <v>780</v>
      </c>
      <c r="E777" s="64">
        <v>19</v>
      </c>
      <c r="F777" s="64">
        <v>830</v>
      </c>
      <c r="G777" s="64">
        <v>410</v>
      </c>
      <c r="H777" s="64">
        <v>210</v>
      </c>
      <c r="I777" s="64">
        <v>15</v>
      </c>
    </row>
    <row r="778" spans="1:9" x14ac:dyDescent="0.35">
      <c r="A778" s="64" t="s">
        <v>16061</v>
      </c>
      <c r="B778" s="64">
        <v>383</v>
      </c>
      <c r="C778" s="64">
        <v>795</v>
      </c>
      <c r="D778" s="64">
        <v>780</v>
      </c>
      <c r="E778" s="64">
        <v>19</v>
      </c>
      <c r="F778" s="64">
        <v>200</v>
      </c>
      <c r="G778" s="64">
        <v>820</v>
      </c>
      <c r="H778" s="64">
        <v>400</v>
      </c>
      <c r="I778" s="64">
        <v>16.899999999999999</v>
      </c>
    </row>
    <row r="779" spans="1:9" x14ac:dyDescent="0.35">
      <c r="A779" s="64" t="s">
        <v>12758</v>
      </c>
      <c r="B779" s="64">
        <v>383</v>
      </c>
      <c r="C779" s="64">
        <v>495</v>
      </c>
      <c r="D779" s="64">
        <v>500</v>
      </c>
      <c r="E779" s="64">
        <v>19</v>
      </c>
      <c r="F779" s="64">
        <v>530</v>
      </c>
      <c r="G779" s="64">
        <v>410</v>
      </c>
      <c r="H779" s="64">
        <v>210</v>
      </c>
      <c r="I779" s="64">
        <v>10.54</v>
      </c>
    </row>
    <row r="780" spans="1:9" x14ac:dyDescent="0.35">
      <c r="A780" s="64" t="s">
        <v>12762</v>
      </c>
      <c r="B780" s="64">
        <v>383</v>
      </c>
      <c r="C780" s="64">
        <v>495</v>
      </c>
      <c r="D780" s="64">
        <v>500</v>
      </c>
      <c r="E780" s="64">
        <v>19</v>
      </c>
      <c r="F780" s="64">
        <v>200</v>
      </c>
      <c r="G780" s="64">
        <v>520</v>
      </c>
      <c r="H780" s="64">
        <v>400</v>
      </c>
      <c r="I780" s="64">
        <v>9</v>
      </c>
    </row>
    <row r="781" spans="1:9" x14ac:dyDescent="0.35">
      <c r="A781" s="64" t="s">
        <v>12734</v>
      </c>
      <c r="B781" s="64">
        <v>383</v>
      </c>
      <c r="C781" s="64">
        <v>495</v>
      </c>
      <c r="D781" s="64">
        <v>500</v>
      </c>
      <c r="E781" s="64">
        <v>19</v>
      </c>
      <c r="F781" s="64">
        <v>530</v>
      </c>
      <c r="G781" s="64">
        <v>410</v>
      </c>
      <c r="H781" s="64">
        <v>210</v>
      </c>
      <c r="I781" s="64">
        <v>10.54</v>
      </c>
    </row>
    <row r="782" spans="1:9" x14ac:dyDescent="0.35">
      <c r="A782" s="64" t="s">
        <v>12738</v>
      </c>
      <c r="B782" s="64">
        <v>383</v>
      </c>
      <c r="C782" s="64">
        <v>495</v>
      </c>
      <c r="D782" s="64">
        <v>500</v>
      </c>
      <c r="E782" s="64">
        <v>19</v>
      </c>
      <c r="F782" s="64">
        <v>200</v>
      </c>
      <c r="G782" s="64">
        <v>520</v>
      </c>
      <c r="H782" s="64">
        <v>400</v>
      </c>
      <c r="I782" s="64">
        <v>9</v>
      </c>
    </row>
    <row r="783" spans="1:9" x14ac:dyDescent="0.35">
      <c r="A783" s="64" t="s">
        <v>16073</v>
      </c>
      <c r="B783" s="64">
        <v>383</v>
      </c>
      <c r="C783" s="64">
        <v>595</v>
      </c>
      <c r="D783" s="64">
        <v>500</v>
      </c>
      <c r="E783" s="64">
        <v>19</v>
      </c>
      <c r="F783" s="64">
        <v>630</v>
      </c>
      <c r="G783" s="64">
        <v>410</v>
      </c>
      <c r="H783" s="64">
        <v>200</v>
      </c>
      <c r="I783" s="64">
        <v>11</v>
      </c>
    </row>
    <row r="784" spans="1:9" x14ac:dyDescent="0.35">
      <c r="A784" s="64" t="s">
        <v>16069</v>
      </c>
      <c r="B784" s="64">
        <v>383</v>
      </c>
      <c r="C784" s="64">
        <v>595</v>
      </c>
      <c r="D784" s="64">
        <v>500</v>
      </c>
      <c r="E784" s="64">
        <v>19</v>
      </c>
      <c r="F784" s="64">
        <v>620</v>
      </c>
      <c r="G784" s="64">
        <v>400</v>
      </c>
      <c r="H784" s="64">
        <v>200</v>
      </c>
      <c r="I784" s="64">
        <v>10.76</v>
      </c>
    </row>
    <row r="785" spans="1:9" x14ac:dyDescent="0.35">
      <c r="A785" s="64" t="s">
        <v>16057</v>
      </c>
      <c r="B785" s="64">
        <v>383</v>
      </c>
      <c r="C785" s="64">
        <v>595</v>
      </c>
      <c r="D785" s="64">
        <v>500</v>
      </c>
      <c r="E785" s="64">
        <v>19</v>
      </c>
      <c r="F785" s="64">
        <v>630</v>
      </c>
      <c r="G785" s="64">
        <v>410</v>
      </c>
      <c r="H785" s="64">
        <v>200</v>
      </c>
      <c r="I785" s="64">
        <v>11</v>
      </c>
    </row>
    <row r="786" spans="1:9" x14ac:dyDescent="0.35">
      <c r="A786" s="64" t="s">
        <v>16053</v>
      </c>
      <c r="B786" s="64">
        <v>383</v>
      </c>
      <c r="C786" s="64">
        <v>595</v>
      </c>
      <c r="D786" s="64">
        <v>500</v>
      </c>
      <c r="E786" s="64">
        <v>19</v>
      </c>
      <c r="F786" s="64">
        <v>620</v>
      </c>
      <c r="G786" s="64">
        <v>400</v>
      </c>
      <c r="H786" s="64">
        <v>200</v>
      </c>
      <c r="I786" s="64">
        <v>10.76</v>
      </c>
    </row>
    <row r="787" spans="1:9" x14ac:dyDescent="0.35">
      <c r="A787" s="64" t="s">
        <v>16081</v>
      </c>
      <c r="B787" s="64">
        <v>383</v>
      </c>
      <c r="C787" s="64">
        <v>795</v>
      </c>
      <c r="D787" s="64">
        <v>500</v>
      </c>
      <c r="E787" s="64">
        <v>19</v>
      </c>
      <c r="F787" s="64">
        <v>830</v>
      </c>
      <c r="G787" s="64">
        <v>410</v>
      </c>
      <c r="H787" s="64">
        <v>210</v>
      </c>
      <c r="I787" s="64">
        <v>15</v>
      </c>
    </row>
    <row r="788" spans="1:9" x14ac:dyDescent="0.35">
      <c r="A788" s="64" t="s">
        <v>16077</v>
      </c>
      <c r="B788" s="64">
        <v>383</v>
      </c>
      <c r="C788" s="64">
        <v>795</v>
      </c>
      <c r="D788" s="64">
        <v>500</v>
      </c>
      <c r="E788" s="64">
        <v>19</v>
      </c>
      <c r="F788" s="64">
        <v>200</v>
      </c>
      <c r="G788" s="64">
        <v>820</v>
      </c>
      <c r="H788" s="64">
        <v>400</v>
      </c>
      <c r="I788" s="64">
        <v>16.899999999999999</v>
      </c>
    </row>
    <row r="789" spans="1:9" x14ac:dyDescent="0.35">
      <c r="A789" s="64" t="s">
        <v>12746</v>
      </c>
      <c r="B789" s="64">
        <v>383</v>
      </c>
      <c r="C789" s="64">
        <v>795</v>
      </c>
      <c r="D789" s="64">
        <v>500</v>
      </c>
      <c r="E789" s="64">
        <v>19</v>
      </c>
      <c r="F789" s="64">
        <v>830</v>
      </c>
      <c r="G789" s="64">
        <v>410</v>
      </c>
      <c r="H789" s="64">
        <v>210</v>
      </c>
      <c r="I789" s="64">
        <v>15</v>
      </c>
    </row>
    <row r="790" spans="1:9" x14ac:dyDescent="0.35">
      <c r="A790" s="64" t="s">
        <v>12742</v>
      </c>
      <c r="B790" s="64">
        <v>383</v>
      </c>
      <c r="C790" s="64">
        <v>795</v>
      </c>
      <c r="D790" s="64">
        <v>500</v>
      </c>
      <c r="E790" s="64">
        <v>19</v>
      </c>
      <c r="F790" s="64">
        <v>200</v>
      </c>
      <c r="G790" s="64">
        <v>820</v>
      </c>
      <c r="H790" s="64">
        <v>400</v>
      </c>
      <c r="I790" s="64">
        <v>16.899999999999999</v>
      </c>
    </row>
    <row r="791" spans="1:9" x14ac:dyDescent="0.35">
      <c r="A791" s="64" t="s">
        <v>14325</v>
      </c>
      <c r="B791" s="64">
        <v>200</v>
      </c>
      <c r="C791" s="64">
        <v>600</v>
      </c>
      <c r="D791" s="64">
        <v>850</v>
      </c>
      <c r="E791" s="64">
        <v>18.3</v>
      </c>
      <c r="F791" s="64"/>
      <c r="G791" s="64"/>
      <c r="H791" s="64"/>
      <c r="I791" s="64" t="s">
        <v>16707</v>
      </c>
    </row>
    <row r="792" spans="1:9" x14ac:dyDescent="0.35">
      <c r="A792" s="64" t="s">
        <v>9459</v>
      </c>
      <c r="B792" s="64">
        <v>200</v>
      </c>
      <c r="C792" s="64">
        <v>600</v>
      </c>
      <c r="D792" s="64">
        <v>850</v>
      </c>
      <c r="E792" s="64">
        <v>18.3</v>
      </c>
      <c r="F792" s="64"/>
      <c r="G792" s="64"/>
      <c r="H792" s="64"/>
      <c r="I792" s="64" t="s">
        <v>16707</v>
      </c>
    </row>
    <row r="793" spans="1:9" x14ac:dyDescent="0.35">
      <c r="A793" s="64" t="s">
        <v>14329</v>
      </c>
      <c r="B793" s="64">
        <v>1450</v>
      </c>
      <c r="C793" s="64">
        <v>390</v>
      </c>
      <c r="D793" s="64">
        <v>350</v>
      </c>
      <c r="E793" s="64">
        <v>27.9</v>
      </c>
      <c r="F793" s="64"/>
      <c r="G793" s="64"/>
      <c r="H793" s="64"/>
      <c r="I793" s="64" t="s">
        <v>16707</v>
      </c>
    </row>
    <row r="794" spans="1:9" x14ac:dyDescent="0.35">
      <c r="A794" s="64" t="s">
        <v>14337</v>
      </c>
      <c r="B794" s="64">
        <v>1440</v>
      </c>
      <c r="C794" s="64">
        <v>440</v>
      </c>
      <c r="D794" s="64">
        <v>400</v>
      </c>
      <c r="E794" s="64">
        <v>27.9</v>
      </c>
      <c r="F794" s="64"/>
      <c r="G794" s="64"/>
      <c r="H794" s="64"/>
      <c r="I794" s="64" t="s">
        <v>16707</v>
      </c>
    </row>
    <row r="795" spans="1:9" x14ac:dyDescent="0.35">
      <c r="A795" s="64" t="s">
        <v>9463</v>
      </c>
      <c r="B795" s="64">
        <v>363</v>
      </c>
      <c r="C795" s="64">
        <v>400</v>
      </c>
      <c r="D795" s="64">
        <v>500</v>
      </c>
      <c r="E795" s="64">
        <v>19.63</v>
      </c>
      <c r="F795" s="64"/>
      <c r="G795" s="64"/>
      <c r="H795" s="64"/>
      <c r="I795" s="64" t="s">
        <v>16707</v>
      </c>
    </row>
    <row r="796" spans="1:9" x14ac:dyDescent="0.35">
      <c r="A796" s="64" t="s">
        <v>14333</v>
      </c>
      <c r="B796" s="64">
        <v>363</v>
      </c>
      <c r="C796" s="64">
        <v>400</v>
      </c>
      <c r="D796" s="64">
        <v>500</v>
      </c>
      <c r="E796" s="64">
        <v>19.600000000000001</v>
      </c>
      <c r="F796" s="64"/>
      <c r="G796" s="64"/>
      <c r="H796" s="64"/>
      <c r="I796" s="64" t="s">
        <v>16707</v>
      </c>
    </row>
    <row r="797" spans="1:9" x14ac:dyDescent="0.35">
      <c r="A797" s="64" t="s">
        <v>10363</v>
      </c>
      <c r="B797" s="64">
        <v>495</v>
      </c>
      <c r="C797" s="64">
        <v>830</v>
      </c>
      <c r="D797" s="64">
        <v>858</v>
      </c>
      <c r="E797" s="64">
        <v>28.8</v>
      </c>
      <c r="F797" s="64">
        <v>820</v>
      </c>
      <c r="G797" s="64">
        <v>480</v>
      </c>
      <c r="H797" s="64">
        <v>260</v>
      </c>
      <c r="I797" s="64">
        <v>18.8</v>
      </c>
    </row>
    <row r="798" spans="1:9" x14ac:dyDescent="0.35">
      <c r="A798" s="64" t="s">
        <v>10359</v>
      </c>
      <c r="B798" s="64">
        <v>495</v>
      </c>
      <c r="C798" s="64">
        <v>630</v>
      </c>
      <c r="D798" s="64">
        <v>858</v>
      </c>
      <c r="E798" s="64">
        <v>24.3</v>
      </c>
      <c r="F798" s="64">
        <v>620</v>
      </c>
      <c r="G798" s="64">
        <v>480</v>
      </c>
      <c r="H798" s="64">
        <v>260</v>
      </c>
      <c r="I798" s="64">
        <v>13.66</v>
      </c>
    </row>
    <row r="799" spans="1:9" x14ac:dyDescent="0.35">
      <c r="A799" s="64" t="s">
        <v>10375</v>
      </c>
      <c r="B799" s="64">
        <v>495</v>
      </c>
      <c r="C799" s="64">
        <v>830</v>
      </c>
      <c r="D799" s="64">
        <v>858</v>
      </c>
      <c r="E799" s="64">
        <v>35</v>
      </c>
      <c r="F799" s="64">
        <v>820</v>
      </c>
      <c r="G799" s="64">
        <v>480</v>
      </c>
      <c r="H799" s="64">
        <v>260</v>
      </c>
      <c r="I799" s="64">
        <v>18.8</v>
      </c>
    </row>
    <row r="800" spans="1:9" x14ac:dyDescent="0.35">
      <c r="A800" s="64" t="s">
        <v>10371</v>
      </c>
      <c r="B800" s="64">
        <v>495</v>
      </c>
      <c r="C800" s="64">
        <v>630</v>
      </c>
      <c r="D800" s="64">
        <v>858</v>
      </c>
      <c r="E800" s="64">
        <v>24.3</v>
      </c>
      <c r="F800" s="64">
        <v>620</v>
      </c>
      <c r="G800" s="64">
        <v>480</v>
      </c>
      <c r="H800" s="64">
        <v>260</v>
      </c>
      <c r="I800" s="64">
        <v>13.66</v>
      </c>
    </row>
    <row r="801" spans="1:9" x14ac:dyDescent="0.35">
      <c r="A801" s="64" t="s">
        <v>14469</v>
      </c>
      <c r="B801" s="64">
        <v>495</v>
      </c>
      <c r="C801" s="64">
        <v>830</v>
      </c>
      <c r="D801" s="64">
        <v>858</v>
      </c>
      <c r="E801" s="64">
        <v>35</v>
      </c>
      <c r="F801" s="64">
        <v>820</v>
      </c>
      <c r="G801" s="64">
        <v>480</v>
      </c>
      <c r="H801" s="64">
        <v>260</v>
      </c>
      <c r="I801" s="64">
        <v>18.8</v>
      </c>
    </row>
    <row r="802" spans="1:9" x14ac:dyDescent="0.35">
      <c r="A802" s="64" t="s">
        <v>10355</v>
      </c>
      <c r="B802" s="64">
        <v>495</v>
      </c>
      <c r="C802" s="64">
        <v>630</v>
      </c>
      <c r="D802" s="64">
        <v>858</v>
      </c>
      <c r="E802" s="64">
        <v>30</v>
      </c>
      <c r="F802" s="64">
        <v>620</v>
      </c>
      <c r="G802" s="64">
        <v>480</v>
      </c>
      <c r="H802" s="64">
        <v>260</v>
      </c>
      <c r="I802" s="64">
        <v>13.66</v>
      </c>
    </row>
    <row r="803" spans="1:9" x14ac:dyDescent="0.35">
      <c r="A803" s="64" t="s">
        <v>14473</v>
      </c>
      <c r="B803" s="64">
        <v>495</v>
      </c>
      <c r="C803" s="64">
        <v>830</v>
      </c>
      <c r="D803" s="64">
        <v>858</v>
      </c>
      <c r="E803" s="64">
        <v>35</v>
      </c>
      <c r="F803" s="64">
        <v>820</v>
      </c>
      <c r="G803" s="64">
        <v>480</v>
      </c>
      <c r="H803" s="64">
        <v>260</v>
      </c>
      <c r="I803" s="64">
        <v>18.8</v>
      </c>
    </row>
    <row r="804" spans="1:9" x14ac:dyDescent="0.35">
      <c r="A804" s="64" t="s">
        <v>10367</v>
      </c>
      <c r="B804" s="64">
        <v>495</v>
      </c>
      <c r="C804" s="64">
        <v>630</v>
      </c>
      <c r="D804" s="64">
        <v>858</v>
      </c>
      <c r="E804" s="64">
        <v>24.3</v>
      </c>
      <c r="F804" s="64">
        <v>620</v>
      </c>
      <c r="G804" s="64">
        <v>480</v>
      </c>
      <c r="H804" s="64">
        <v>260</v>
      </c>
      <c r="I804" s="64">
        <v>13.66</v>
      </c>
    </row>
    <row r="805" spans="1:9" x14ac:dyDescent="0.35">
      <c r="A805" s="64" t="s">
        <v>14820</v>
      </c>
      <c r="B805" s="64">
        <v>675</v>
      </c>
      <c r="C805" s="64">
        <v>660</v>
      </c>
      <c r="D805" s="64">
        <v>70</v>
      </c>
      <c r="E805" s="64">
        <v>5.38</v>
      </c>
      <c r="F805" s="64"/>
      <c r="G805" s="64"/>
      <c r="H805" s="64"/>
      <c r="I805" s="64" t="s">
        <v>16707</v>
      </c>
    </row>
    <row r="806" spans="1:9" x14ac:dyDescent="0.35">
      <c r="A806" s="64" t="s">
        <v>14824</v>
      </c>
      <c r="B806" s="64">
        <v>675</v>
      </c>
      <c r="C806" s="64">
        <v>660</v>
      </c>
      <c r="D806" s="64">
        <v>70</v>
      </c>
      <c r="E806" s="64">
        <v>5.32</v>
      </c>
      <c r="F806" s="64"/>
      <c r="G806" s="64"/>
      <c r="H806" s="64"/>
      <c r="I806" s="64" t="s">
        <v>16707</v>
      </c>
    </row>
    <row r="807" spans="1:9" x14ac:dyDescent="0.35">
      <c r="A807" s="64" t="s">
        <v>11170</v>
      </c>
      <c r="B807" s="64">
        <v>670</v>
      </c>
      <c r="C807" s="64">
        <v>660</v>
      </c>
      <c r="D807" s="64">
        <v>70</v>
      </c>
      <c r="E807" s="64">
        <v>5.34</v>
      </c>
      <c r="F807" s="64"/>
      <c r="G807" s="64"/>
      <c r="H807" s="64"/>
      <c r="I807" s="64" t="s">
        <v>16707</v>
      </c>
    </row>
    <row r="808" spans="1:9" x14ac:dyDescent="0.35">
      <c r="A808" s="64" t="s">
        <v>11202</v>
      </c>
      <c r="B808" s="64">
        <v>670</v>
      </c>
      <c r="C808" s="64">
        <v>660</v>
      </c>
      <c r="D808" s="64">
        <v>70</v>
      </c>
      <c r="E808" s="64">
        <v>5.42</v>
      </c>
      <c r="F808" s="64"/>
      <c r="G808" s="64"/>
      <c r="H808" s="64"/>
      <c r="I808" s="64" t="s">
        <v>16707</v>
      </c>
    </row>
    <row r="809" spans="1:9" x14ac:dyDescent="0.35">
      <c r="A809" s="64" t="s">
        <v>11186</v>
      </c>
      <c r="B809" s="64">
        <v>830</v>
      </c>
      <c r="C809" s="64">
        <v>240</v>
      </c>
      <c r="D809" s="64">
        <v>650</v>
      </c>
      <c r="E809" s="64">
        <v>24.8</v>
      </c>
      <c r="F809" s="64"/>
      <c r="G809" s="64"/>
      <c r="H809" s="64"/>
      <c r="I809" s="64" t="s">
        <v>16707</v>
      </c>
    </row>
    <row r="810" spans="1:9" x14ac:dyDescent="0.35">
      <c r="A810" s="64" t="s">
        <v>11222</v>
      </c>
      <c r="B810" s="64">
        <v>820</v>
      </c>
      <c r="C810" s="64">
        <v>235</v>
      </c>
      <c r="D810" s="64">
        <v>640</v>
      </c>
      <c r="E810" s="64">
        <v>24.66</v>
      </c>
      <c r="F810" s="64"/>
      <c r="G810" s="64"/>
      <c r="H810" s="64"/>
      <c r="I810" s="64" t="s">
        <v>16707</v>
      </c>
    </row>
    <row r="811" spans="1:9" x14ac:dyDescent="0.35">
      <c r="A811" s="64" t="s">
        <v>11174</v>
      </c>
      <c r="B811" s="64">
        <v>825</v>
      </c>
      <c r="C811" s="64">
        <v>235</v>
      </c>
      <c r="D811" s="64">
        <v>635</v>
      </c>
      <c r="E811" s="64">
        <v>25.2</v>
      </c>
      <c r="F811" s="64"/>
      <c r="G811" s="64"/>
      <c r="H811" s="64"/>
      <c r="I811" s="64" t="s">
        <v>16707</v>
      </c>
    </row>
    <row r="812" spans="1:9" x14ac:dyDescent="0.35">
      <c r="A812" s="64" t="s">
        <v>11206</v>
      </c>
      <c r="B812" s="64">
        <v>820</v>
      </c>
      <c r="C812" s="64">
        <v>240</v>
      </c>
      <c r="D812" s="64">
        <v>640</v>
      </c>
      <c r="E812" s="64">
        <v>25.2</v>
      </c>
      <c r="F812" s="64"/>
      <c r="G812" s="64"/>
      <c r="H812" s="64"/>
      <c r="I812" s="64" t="s">
        <v>16707</v>
      </c>
    </row>
    <row r="813" spans="1:9" x14ac:dyDescent="0.35">
      <c r="A813" s="64" t="s">
        <v>11190</v>
      </c>
      <c r="B813" s="64">
        <v>610</v>
      </c>
      <c r="C813" s="64">
        <v>330</v>
      </c>
      <c r="D813" s="64">
        <v>858</v>
      </c>
      <c r="E813" s="64">
        <v>17.5</v>
      </c>
      <c r="F813" s="64"/>
      <c r="G813" s="64"/>
      <c r="H813" s="64"/>
      <c r="I813" s="64" t="s">
        <v>16707</v>
      </c>
    </row>
    <row r="814" spans="1:9" x14ac:dyDescent="0.35">
      <c r="A814" s="64" t="s">
        <v>11226</v>
      </c>
      <c r="B814" s="64">
        <v>620</v>
      </c>
      <c r="C814" s="64">
        <v>340</v>
      </c>
      <c r="D814" s="64">
        <v>850</v>
      </c>
      <c r="E814" s="64">
        <v>17.8</v>
      </c>
      <c r="F814" s="64"/>
      <c r="G814" s="64"/>
      <c r="H814" s="64"/>
      <c r="I814" s="64" t="s">
        <v>16707</v>
      </c>
    </row>
    <row r="815" spans="1:9" x14ac:dyDescent="0.35">
      <c r="A815" s="64" t="s">
        <v>14816</v>
      </c>
      <c r="B815" s="64">
        <v>620</v>
      </c>
      <c r="C815" s="64">
        <v>340</v>
      </c>
      <c r="D815" s="64">
        <v>860</v>
      </c>
      <c r="E815" s="64">
        <v>18.010000000000002</v>
      </c>
      <c r="F815" s="64"/>
      <c r="G815" s="64"/>
      <c r="H815" s="64"/>
      <c r="I815" s="64" t="s">
        <v>16707</v>
      </c>
    </row>
    <row r="816" spans="1:9" x14ac:dyDescent="0.35">
      <c r="A816" s="64" t="s">
        <v>11210</v>
      </c>
      <c r="B816" s="64">
        <v>620</v>
      </c>
      <c r="C816" s="64">
        <v>340</v>
      </c>
      <c r="D816" s="64">
        <v>850</v>
      </c>
      <c r="E816" s="64">
        <v>17.510000000000002</v>
      </c>
      <c r="F816" s="64"/>
      <c r="G816" s="64"/>
      <c r="H816" s="64"/>
      <c r="I816" s="64" t="s">
        <v>16707</v>
      </c>
    </row>
    <row r="817" spans="1:9" x14ac:dyDescent="0.35">
      <c r="A817" s="64" t="s">
        <v>11194</v>
      </c>
      <c r="B817" s="64">
        <v>495</v>
      </c>
      <c r="C817" s="64">
        <v>505</v>
      </c>
      <c r="D817" s="64">
        <v>1855</v>
      </c>
      <c r="E817" s="64">
        <v>54.8</v>
      </c>
      <c r="F817" s="64"/>
      <c r="G817" s="64"/>
      <c r="H817" s="64"/>
      <c r="I817" s="64" t="s">
        <v>16707</v>
      </c>
    </row>
    <row r="818" spans="1:9" x14ac:dyDescent="0.35">
      <c r="A818" s="64" t="s">
        <v>11198</v>
      </c>
      <c r="B818" s="64">
        <v>495</v>
      </c>
      <c r="C818" s="64">
        <v>505</v>
      </c>
      <c r="D818" s="64">
        <v>1260</v>
      </c>
      <c r="E818" s="64">
        <v>45.3</v>
      </c>
      <c r="F818" s="64"/>
      <c r="G818" s="64"/>
      <c r="H818" s="64"/>
      <c r="I818" s="64" t="s">
        <v>16707</v>
      </c>
    </row>
    <row r="819" spans="1:9" x14ac:dyDescent="0.35">
      <c r="A819" s="64" t="s">
        <v>14828</v>
      </c>
      <c r="B819" s="64">
        <v>495</v>
      </c>
      <c r="C819" s="64">
        <v>505</v>
      </c>
      <c r="D819" s="64">
        <v>1855</v>
      </c>
      <c r="E819" s="64">
        <v>54.8</v>
      </c>
      <c r="F819" s="64"/>
      <c r="G819" s="64"/>
      <c r="H819" s="64"/>
      <c r="I819" s="64" t="s">
        <v>16707</v>
      </c>
    </row>
    <row r="820" spans="1:9" x14ac:dyDescent="0.35">
      <c r="A820" s="64" t="s">
        <v>11230</v>
      </c>
      <c r="B820" s="64">
        <v>495</v>
      </c>
      <c r="C820" s="64">
        <v>505</v>
      </c>
      <c r="D820" s="64">
        <v>1260</v>
      </c>
      <c r="E820" s="64">
        <v>50</v>
      </c>
      <c r="F820" s="64"/>
      <c r="G820" s="64"/>
      <c r="H820" s="64"/>
      <c r="I820" s="64" t="s">
        <v>16707</v>
      </c>
    </row>
    <row r="821" spans="1:9" x14ac:dyDescent="0.35">
      <c r="A821" s="64" t="s">
        <v>11178</v>
      </c>
      <c r="B821" s="64">
        <v>490</v>
      </c>
      <c r="C821" s="64">
        <v>490</v>
      </c>
      <c r="D821" s="64">
        <v>1855</v>
      </c>
      <c r="E821" s="64">
        <v>59.42</v>
      </c>
      <c r="F821" s="64"/>
      <c r="G821" s="64"/>
      <c r="H821" s="64"/>
      <c r="I821" s="64" t="s">
        <v>16707</v>
      </c>
    </row>
    <row r="822" spans="1:9" x14ac:dyDescent="0.35">
      <c r="A822" s="64" t="s">
        <v>11182</v>
      </c>
      <c r="B822" s="64">
        <v>495</v>
      </c>
      <c r="C822" s="64">
        <v>485</v>
      </c>
      <c r="D822" s="64">
        <v>1240</v>
      </c>
      <c r="E822" s="64">
        <v>45.3</v>
      </c>
      <c r="F822" s="64"/>
      <c r="G822" s="64"/>
      <c r="H822" s="64"/>
      <c r="I822" s="64" t="s">
        <v>16707</v>
      </c>
    </row>
    <row r="823" spans="1:9" x14ac:dyDescent="0.35">
      <c r="A823" s="64" t="s">
        <v>11214</v>
      </c>
      <c r="B823" s="64">
        <v>495</v>
      </c>
      <c r="C823" s="64">
        <v>505</v>
      </c>
      <c r="D823" s="64">
        <v>1855</v>
      </c>
      <c r="E823" s="64">
        <v>60</v>
      </c>
      <c r="F823" s="64"/>
      <c r="G823" s="64"/>
      <c r="H823" s="64"/>
      <c r="I823" s="64" t="s">
        <v>16707</v>
      </c>
    </row>
    <row r="824" spans="1:9" x14ac:dyDescent="0.35">
      <c r="A824" s="64" t="s">
        <v>11218</v>
      </c>
      <c r="B824" s="64">
        <v>495</v>
      </c>
      <c r="C824" s="64">
        <v>505</v>
      </c>
      <c r="D824" s="64">
        <v>1260</v>
      </c>
      <c r="E824" s="64">
        <v>45.3</v>
      </c>
      <c r="F824" s="64"/>
      <c r="G824" s="64"/>
      <c r="H824" s="64"/>
      <c r="I824" s="64" t="s">
        <v>16707</v>
      </c>
    </row>
    <row r="825" spans="1:9" x14ac:dyDescent="0.35">
      <c r="A825" s="64" t="s">
        <v>11094</v>
      </c>
      <c r="B825" s="64">
        <v>43</v>
      </c>
      <c r="C825" s="64">
        <v>1755</v>
      </c>
      <c r="D825" s="64">
        <v>635</v>
      </c>
      <c r="E825" s="64">
        <v>12</v>
      </c>
      <c r="F825" s="64"/>
      <c r="G825" s="64"/>
      <c r="H825" s="64"/>
      <c r="I825" s="64" t="s">
        <v>16707</v>
      </c>
    </row>
    <row r="826" spans="1:9" x14ac:dyDescent="0.35">
      <c r="A826" s="64" t="s">
        <v>11098</v>
      </c>
      <c r="B826" s="64">
        <v>43</v>
      </c>
      <c r="C826" s="64">
        <v>1855</v>
      </c>
      <c r="D826" s="64">
        <v>635</v>
      </c>
      <c r="E826" s="64">
        <v>13</v>
      </c>
      <c r="F826" s="64"/>
      <c r="G826" s="64"/>
      <c r="H826" s="64"/>
      <c r="I826" s="64" t="s">
        <v>16707</v>
      </c>
    </row>
    <row r="827" spans="1:9" x14ac:dyDescent="0.35">
      <c r="A827" s="64" t="s">
        <v>11102</v>
      </c>
      <c r="B827" s="64">
        <v>43</v>
      </c>
      <c r="C827" s="64">
        <v>755</v>
      </c>
      <c r="D827" s="64">
        <v>635</v>
      </c>
      <c r="E827" s="64">
        <v>5</v>
      </c>
      <c r="F827" s="64"/>
      <c r="G827" s="64"/>
      <c r="H827" s="64"/>
      <c r="I827" s="64" t="s">
        <v>16707</v>
      </c>
    </row>
    <row r="828" spans="1:9" x14ac:dyDescent="0.35">
      <c r="A828" s="64" t="s">
        <v>11106</v>
      </c>
      <c r="B828" s="64">
        <v>830</v>
      </c>
      <c r="C828" s="64">
        <v>590</v>
      </c>
      <c r="D828" s="64">
        <v>30</v>
      </c>
      <c r="E828" s="64">
        <v>6.51</v>
      </c>
      <c r="F828" s="64"/>
      <c r="G828" s="64"/>
      <c r="H828" s="64"/>
      <c r="I828" s="64" t="s">
        <v>16707</v>
      </c>
    </row>
    <row r="829" spans="1:9" x14ac:dyDescent="0.35">
      <c r="A829" s="64" t="s">
        <v>11110</v>
      </c>
      <c r="B829" s="64">
        <v>430</v>
      </c>
      <c r="C829" s="64">
        <v>835</v>
      </c>
      <c r="D829" s="64">
        <v>635</v>
      </c>
      <c r="E829" s="64">
        <v>5.8</v>
      </c>
      <c r="F829" s="64"/>
      <c r="G829" s="64"/>
      <c r="H829" s="64"/>
      <c r="I829" s="64" t="s">
        <v>16707</v>
      </c>
    </row>
    <row r="830" spans="1:9" x14ac:dyDescent="0.35">
      <c r="A830" s="64" t="s">
        <v>11114</v>
      </c>
      <c r="B830" s="64">
        <v>43</v>
      </c>
      <c r="C830" s="64">
        <v>1755</v>
      </c>
      <c r="D830" s="64">
        <v>635</v>
      </c>
      <c r="E830" s="64">
        <v>12</v>
      </c>
      <c r="F830" s="64"/>
      <c r="G830" s="64"/>
      <c r="H830" s="64"/>
      <c r="I830" s="64" t="s">
        <v>16707</v>
      </c>
    </row>
    <row r="831" spans="1:9" x14ac:dyDescent="0.35">
      <c r="A831" s="64" t="s">
        <v>11118</v>
      </c>
      <c r="B831" s="64">
        <v>43</v>
      </c>
      <c r="C831" s="64">
        <v>1855</v>
      </c>
      <c r="D831" s="64">
        <v>635</v>
      </c>
      <c r="E831" s="64">
        <v>13</v>
      </c>
      <c r="F831" s="64"/>
      <c r="G831" s="64"/>
      <c r="H831" s="64"/>
      <c r="I831" s="64" t="s">
        <v>16707</v>
      </c>
    </row>
    <row r="832" spans="1:9" x14ac:dyDescent="0.35">
      <c r="A832" s="64" t="s">
        <v>11122</v>
      </c>
      <c r="B832" s="64">
        <v>43</v>
      </c>
      <c r="C832" s="64">
        <v>755</v>
      </c>
      <c r="D832" s="64">
        <v>635</v>
      </c>
      <c r="E832" s="64">
        <v>5</v>
      </c>
      <c r="F832" s="64"/>
      <c r="G832" s="64"/>
      <c r="H832" s="64"/>
      <c r="I832" s="64" t="s">
        <v>16707</v>
      </c>
    </row>
    <row r="833" spans="1:9" x14ac:dyDescent="0.35">
      <c r="A833" s="64" t="s">
        <v>11126</v>
      </c>
      <c r="B833" s="64">
        <v>430</v>
      </c>
      <c r="C833" s="64">
        <v>805</v>
      </c>
      <c r="D833" s="64">
        <v>635</v>
      </c>
      <c r="E833" s="64">
        <v>5.2</v>
      </c>
      <c r="F833" s="64"/>
      <c r="G833" s="64"/>
      <c r="H833" s="64"/>
      <c r="I833" s="64" t="s">
        <v>16707</v>
      </c>
    </row>
    <row r="834" spans="1:9" x14ac:dyDescent="0.35">
      <c r="A834" s="64" t="s">
        <v>11130</v>
      </c>
      <c r="B834" s="64">
        <v>430</v>
      </c>
      <c r="C834" s="64">
        <v>855</v>
      </c>
      <c r="D834" s="64">
        <v>635</v>
      </c>
      <c r="E834" s="64">
        <v>5.8</v>
      </c>
      <c r="F834" s="64"/>
      <c r="G834" s="64"/>
      <c r="H834" s="64"/>
      <c r="I834" s="64" t="s">
        <v>16707</v>
      </c>
    </row>
    <row r="835" spans="1:9" x14ac:dyDescent="0.35">
      <c r="A835" s="64" t="s">
        <v>11074</v>
      </c>
      <c r="B835" s="64">
        <v>43</v>
      </c>
      <c r="C835" s="64">
        <v>1755</v>
      </c>
      <c r="D835" s="64">
        <v>635</v>
      </c>
      <c r="E835" s="64">
        <v>12</v>
      </c>
      <c r="F835" s="64"/>
      <c r="G835" s="64"/>
      <c r="H835" s="64"/>
      <c r="I835" s="64" t="s">
        <v>16707</v>
      </c>
    </row>
    <row r="836" spans="1:9" x14ac:dyDescent="0.35">
      <c r="A836" s="64" t="s">
        <v>11078</v>
      </c>
      <c r="B836" s="64">
        <v>43</v>
      </c>
      <c r="C836" s="64">
        <v>1855</v>
      </c>
      <c r="D836" s="64">
        <v>635</v>
      </c>
      <c r="E836" s="64">
        <v>13</v>
      </c>
      <c r="F836" s="64"/>
      <c r="G836" s="64"/>
      <c r="H836" s="64"/>
      <c r="I836" s="64" t="s">
        <v>16707</v>
      </c>
    </row>
    <row r="837" spans="1:9" x14ac:dyDescent="0.35">
      <c r="A837" s="64" t="s">
        <v>11082</v>
      </c>
      <c r="B837" s="64">
        <v>43</v>
      </c>
      <c r="C837" s="64">
        <v>755</v>
      </c>
      <c r="D837" s="64">
        <v>635</v>
      </c>
      <c r="E837" s="64">
        <v>5</v>
      </c>
      <c r="F837" s="64"/>
      <c r="G837" s="64"/>
      <c r="H837" s="64"/>
      <c r="I837" s="64" t="s">
        <v>16707</v>
      </c>
    </row>
    <row r="838" spans="1:9" x14ac:dyDescent="0.35">
      <c r="A838" s="64" t="s">
        <v>11086</v>
      </c>
      <c r="B838" s="64">
        <v>430</v>
      </c>
      <c r="C838" s="64">
        <v>805</v>
      </c>
      <c r="D838" s="64">
        <v>635</v>
      </c>
      <c r="E838" s="64">
        <v>5.2</v>
      </c>
      <c r="F838" s="64"/>
      <c r="G838" s="64"/>
      <c r="H838" s="64"/>
      <c r="I838" s="64" t="s">
        <v>16707</v>
      </c>
    </row>
    <row r="839" spans="1:9" x14ac:dyDescent="0.35">
      <c r="A839" s="64" t="s">
        <v>11090</v>
      </c>
      <c r="B839" s="64">
        <v>430</v>
      </c>
      <c r="C839" s="64">
        <v>855</v>
      </c>
      <c r="D839" s="64">
        <v>635</v>
      </c>
      <c r="E839" s="64">
        <v>5.8</v>
      </c>
      <c r="F839" s="64"/>
      <c r="G839" s="64"/>
      <c r="H839" s="64"/>
      <c r="I839" s="64" t="s">
        <v>16707</v>
      </c>
    </row>
    <row r="840" spans="1:9" x14ac:dyDescent="0.35">
      <c r="A840" s="64" t="s">
        <v>11134</v>
      </c>
      <c r="B840" s="64">
        <v>43</v>
      </c>
      <c r="C840" s="64">
        <v>1755</v>
      </c>
      <c r="D840" s="64">
        <v>635</v>
      </c>
      <c r="E840" s="64">
        <v>12</v>
      </c>
      <c r="F840" s="64"/>
      <c r="G840" s="64"/>
      <c r="H840" s="64"/>
      <c r="I840" s="64" t="s">
        <v>16707</v>
      </c>
    </row>
    <row r="841" spans="1:9" x14ac:dyDescent="0.35">
      <c r="A841" s="64" t="s">
        <v>11138</v>
      </c>
      <c r="B841" s="64">
        <v>43</v>
      </c>
      <c r="C841" s="64">
        <v>1855</v>
      </c>
      <c r="D841" s="64">
        <v>635</v>
      </c>
      <c r="E841" s="64">
        <v>13</v>
      </c>
      <c r="F841" s="64"/>
      <c r="G841" s="64"/>
      <c r="H841" s="64"/>
      <c r="I841" s="64" t="s">
        <v>16707</v>
      </c>
    </row>
    <row r="842" spans="1:9" x14ac:dyDescent="0.35">
      <c r="A842" s="64" t="s">
        <v>11142</v>
      </c>
      <c r="B842" s="64">
        <v>43</v>
      </c>
      <c r="C842" s="64">
        <v>755</v>
      </c>
      <c r="D842" s="64">
        <v>635</v>
      </c>
      <c r="E842" s="64">
        <v>5</v>
      </c>
      <c r="F842" s="64"/>
      <c r="G842" s="64"/>
      <c r="H842" s="64"/>
      <c r="I842" s="64" t="s">
        <v>16707</v>
      </c>
    </row>
    <row r="843" spans="1:9" x14ac:dyDescent="0.35">
      <c r="A843" s="64" t="s">
        <v>11146</v>
      </c>
      <c r="B843" s="64">
        <v>430</v>
      </c>
      <c r="C843" s="64">
        <v>805</v>
      </c>
      <c r="D843" s="64">
        <v>635</v>
      </c>
      <c r="E843" s="64">
        <v>5.2</v>
      </c>
      <c r="F843" s="64"/>
      <c r="G843" s="64"/>
      <c r="H843" s="64"/>
      <c r="I843" s="64" t="s">
        <v>16707</v>
      </c>
    </row>
    <row r="844" spans="1:9" x14ac:dyDescent="0.35">
      <c r="A844" s="64" t="s">
        <v>11150</v>
      </c>
      <c r="B844" s="64">
        <v>430</v>
      </c>
      <c r="C844" s="64">
        <v>855</v>
      </c>
      <c r="D844" s="64">
        <v>655</v>
      </c>
      <c r="E844" s="64">
        <v>5.8</v>
      </c>
      <c r="F844" s="64"/>
      <c r="G844" s="64"/>
      <c r="H844" s="64"/>
      <c r="I844" s="64" t="s">
        <v>16707</v>
      </c>
    </row>
    <row r="845" spans="1:9" x14ac:dyDescent="0.35">
      <c r="A845" s="64" t="s">
        <v>15000</v>
      </c>
      <c r="B845" s="64">
        <v>1710</v>
      </c>
      <c r="C845" s="64">
        <v>590</v>
      </c>
      <c r="D845" s="64">
        <v>30</v>
      </c>
      <c r="E845" s="64">
        <v>17.8</v>
      </c>
      <c r="F845" s="64"/>
      <c r="G845" s="64"/>
      <c r="H845" s="64"/>
      <c r="I845" s="64"/>
    </row>
    <row r="846" spans="1:9" x14ac:dyDescent="0.35">
      <c r="A846" s="64" t="s">
        <v>11574</v>
      </c>
      <c r="B846" s="64">
        <v>710</v>
      </c>
      <c r="C846" s="64">
        <v>590</v>
      </c>
      <c r="D846" s="64">
        <v>30</v>
      </c>
      <c r="E846" s="64">
        <v>8.5</v>
      </c>
      <c r="F846" s="64"/>
      <c r="G846" s="64"/>
      <c r="H846" s="64"/>
      <c r="I846" s="64"/>
    </row>
    <row r="847" spans="1:9" x14ac:dyDescent="0.35">
      <c r="A847" s="64" t="s">
        <v>11578</v>
      </c>
      <c r="B847" s="64">
        <v>760</v>
      </c>
      <c r="C847" s="64">
        <v>590</v>
      </c>
      <c r="D847" s="64">
        <v>30</v>
      </c>
      <c r="E847" s="64">
        <v>8.9</v>
      </c>
      <c r="F847" s="64"/>
      <c r="G847" s="64"/>
      <c r="H847" s="64"/>
      <c r="I847" s="64"/>
    </row>
    <row r="848" spans="1:9" x14ac:dyDescent="0.35">
      <c r="A848" s="64" t="s">
        <v>14972</v>
      </c>
      <c r="B848" s="64">
        <v>710</v>
      </c>
      <c r="C848" s="64">
        <v>590</v>
      </c>
      <c r="D848" s="64">
        <v>30</v>
      </c>
      <c r="E848" s="64">
        <v>8.5</v>
      </c>
      <c r="F848" s="64"/>
      <c r="G848" s="64"/>
      <c r="H848" s="64"/>
      <c r="I848" s="64" t="s">
        <v>16707</v>
      </c>
    </row>
    <row r="849" spans="1:9" x14ac:dyDescent="0.35">
      <c r="A849" s="64" t="s">
        <v>11554</v>
      </c>
      <c r="B849" s="64">
        <v>760</v>
      </c>
      <c r="C849" s="64">
        <v>590</v>
      </c>
      <c r="D849" s="64">
        <v>30</v>
      </c>
      <c r="E849" s="64">
        <v>8.9</v>
      </c>
      <c r="F849" s="64"/>
      <c r="G849" s="64"/>
      <c r="H849" s="64"/>
      <c r="I849" s="64" t="s">
        <v>16707</v>
      </c>
    </row>
    <row r="850" spans="1:9" x14ac:dyDescent="0.35">
      <c r="A850" s="64" t="s">
        <v>14980</v>
      </c>
      <c r="B850" s="64">
        <v>1710</v>
      </c>
      <c r="C850" s="64">
        <v>590</v>
      </c>
      <c r="D850" s="64">
        <v>30</v>
      </c>
      <c r="E850" s="64">
        <v>17.8</v>
      </c>
      <c r="F850" s="64"/>
      <c r="G850" s="64"/>
      <c r="H850" s="64"/>
      <c r="I850" s="64" t="s">
        <v>16707</v>
      </c>
    </row>
    <row r="851" spans="1:9" x14ac:dyDescent="0.35">
      <c r="A851" s="64" t="s">
        <v>11598</v>
      </c>
      <c r="B851" s="64">
        <v>710</v>
      </c>
      <c r="C851" s="64">
        <v>590</v>
      </c>
      <c r="D851" s="64">
        <v>30</v>
      </c>
      <c r="E851" s="64">
        <v>8.5</v>
      </c>
      <c r="F851" s="64"/>
      <c r="G851" s="64"/>
      <c r="H851" s="64"/>
      <c r="I851" s="64" t="s">
        <v>16707</v>
      </c>
    </row>
    <row r="852" spans="1:9" x14ac:dyDescent="0.35">
      <c r="A852" s="64" t="s">
        <v>11602</v>
      </c>
      <c r="B852" s="64">
        <v>760</v>
      </c>
      <c r="C852" s="64">
        <v>590</v>
      </c>
      <c r="D852" s="64">
        <v>30</v>
      </c>
      <c r="E852" s="64">
        <v>8.9</v>
      </c>
      <c r="F852" s="64"/>
      <c r="G852" s="64"/>
      <c r="H852" s="64"/>
      <c r="I852" s="64" t="s">
        <v>16707</v>
      </c>
    </row>
    <row r="853" spans="1:9" x14ac:dyDescent="0.35">
      <c r="A853" s="64" t="s">
        <v>11606</v>
      </c>
      <c r="B853" s="64">
        <v>1710</v>
      </c>
      <c r="C853" s="64">
        <v>590</v>
      </c>
      <c r="D853" s="64">
        <v>30</v>
      </c>
      <c r="E853" s="64">
        <v>17.8</v>
      </c>
      <c r="F853" s="64"/>
      <c r="G853" s="64"/>
      <c r="H853" s="64"/>
      <c r="I853" s="64" t="s">
        <v>16707</v>
      </c>
    </row>
    <row r="854" spans="1:9" x14ac:dyDescent="0.35">
      <c r="A854" s="64" t="s">
        <v>11634</v>
      </c>
      <c r="B854" s="64">
        <v>710</v>
      </c>
      <c r="C854" s="64">
        <v>590</v>
      </c>
      <c r="D854" s="64">
        <v>30</v>
      </c>
      <c r="E854" s="64">
        <v>8.5</v>
      </c>
      <c r="F854" s="64"/>
      <c r="G854" s="64"/>
      <c r="H854" s="64"/>
      <c r="I854" s="64" t="s">
        <v>16707</v>
      </c>
    </row>
    <row r="855" spans="1:9" x14ac:dyDescent="0.35">
      <c r="A855" s="64" t="s">
        <v>11638</v>
      </c>
      <c r="B855" s="64">
        <v>760</v>
      </c>
      <c r="C855" s="64">
        <v>590</v>
      </c>
      <c r="D855" s="64">
        <v>30</v>
      </c>
      <c r="E855" s="64">
        <v>8.9</v>
      </c>
      <c r="F855" s="64"/>
      <c r="G855" s="64"/>
      <c r="H855" s="64"/>
      <c r="I855" s="64" t="s">
        <v>16707</v>
      </c>
    </row>
    <row r="856" spans="1:9" x14ac:dyDescent="0.35">
      <c r="A856" s="64" t="s">
        <v>11642</v>
      </c>
      <c r="B856" s="64">
        <v>1710</v>
      </c>
      <c r="C856" s="64">
        <v>590</v>
      </c>
      <c r="D856" s="64">
        <v>30</v>
      </c>
      <c r="E856" s="64">
        <v>17.8</v>
      </c>
      <c r="F856" s="64"/>
      <c r="G856" s="64"/>
      <c r="H856" s="64"/>
      <c r="I856" s="64" t="s">
        <v>16707</v>
      </c>
    </row>
    <row r="857" spans="1:9" x14ac:dyDescent="0.35">
      <c r="A857" s="64" t="s">
        <v>11678</v>
      </c>
      <c r="B857" s="64">
        <v>1710</v>
      </c>
      <c r="C857" s="64">
        <v>590</v>
      </c>
      <c r="D857" s="64">
        <v>30</v>
      </c>
      <c r="E857" s="64">
        <v>17.8</v>
      </c>
      <c r="F857" s="64"/>
      <c r="G857" s="64"/>
      <c r="H857" s="64"/>
      <c r="I857" s="64"/>
    </row>
    <row r="858" spans="1:9" x14ac:dyDescent="0.35">
      <c r="A858" s="64" t="s">
        <v>11670</v>
      </c>
      <c r="B858" s="64">
        <v>710</v>
      </c>
      <c r="C858" s="64">
        <v>590</v>
      </c>
      <c r="D858" s="64">
        <v>30</v>
      </c>
      <c r="E858" s="64">
        <v>8.5</v>
      </c>
      <c r="F858" s="64"/>
      <c r="G858" s="64"/>
      <c r="H858" s="64"/>
      <c r="I858" s="64"/>
    </row>
    <row r="859" spans="1:9" x14ac:dyDescent="0.35">
      <c r="A859" s="64" t="s">
        <v>15028</v>
      </c>
      <c r="B859" s="64">
        <v>760</v>
      </c>
      <c r="C859" s="64">
        <v>590</v>
      </c>
      <c r="D859" s="64">
        <v>30</v>
      </c>
      <c r="E859" s="64">
        <v>8.9</v>
      </c>
      <c r="F859" s="64"/>
      <c r="G859" s="64"/>
      <c r="H859" s="64"/>
      <c r="I859" s="64"/>
    </row>
    <row r="860" spans="1:9" x14ac:dyDescent="0.35">
      <c r="A860" s="64" t="s">
        <v>14960</v>
      </c>
      <c r="B860" s="64">
        <v>710</v>
      </c>
      <c r="C860" s="64">
        <v>590</v>
      </c>
      <c r="D860" s="64">
        <v>30</v>
      </c>
      <c r="E860" s="64">
        <v>8.5</v>
      </c>
      <c r="F860" s="64"/>
      <c r="G860" s="64"/>
      <c r="H860" s="64"/>
      <c r="I860" s="64"/>
    </row>
    <row r="861" spans="1:9" x14ac:dyDescent="0.35">
      <c r="A861" s="64" t="s">
        <v>11522</v>
      </c>
      <c r="B861" s="64">
        <v>760</v>
      </c>
      <c r="C861" s="64">
        <v>590</v>
      </c>
      <c r="D861" s="64">
        <v>30</v>
      </c>
      <c r="E861" s="64">
        <v>8.9</v>
      </c>
      <c r="F861" s="64"/>
      <c r="G861" s="64"/>
      <c r="H861" s="64"/>
      <c r="I861" s="64"/>
    </row>
    <row r="862" spans="1:9" x14ac:dyDescent="0.35">
      <c r="A862" s="64" t="s">
        <v>11530</v>
      </c>
      <c r="B862" s="64">
        <v>1710</v>
      </c>
      <c r="C862" s="64">
        <v>590</v>
      </c>
      <c r="D862" s="64">
        <v>30</v>
      </c>
      <c r="E862" s="64">
        <v>17.8</v>
      </c>
      <c r="F862" s="64"/>
      <c r="G862" s="64"/>
      <c r="H862" s="64"/>
      <c r="I862" s="64"/>
    </row>
    <row r="863" spans="1:9" x14ac:dyDescent="0.35">
      <c r="A863" s="64" t="s">
        <v>14976</v>
      </c>
      <c r="B863" s="64">
        <v>45</v>
      </c>
      <c r="C863" s="64">
        <v>1020</v>
      </c>
      <c r="D863" s="64">
        <v>560</v>
      </c>
      <c r="E863" s="64">
        <v>20.7</v>
      </c>
      <c r="F863" s="64"/>
      <c r="G863" s="64"/>
      <c r="H863" s="64"/>
      <c r="I863" s="64" t="s">
        <v>16707</v>
      </c>
    </row>
    <row r="864" spans="1:9" x14ac:dyDescent="0.35">
      <c r="A864" s="64" t="s">
        <v>11558</v>
      </c>
      <c r="B864" s="64">
        <v>30</v>
      </c>
      <c r="C864" s="64">
        <v>700</v>
      </c>
      <c r="D864" s="64">
        <v>560</v>
      </c>
      <c r="E864" s="64">
        <v>8.5</v>
      </c>
      <c r="F864" s="64"/>
      <c r="G864" s="64"/>
      <c r="H864" s="64"/>
      <c r="I864" s="64" t="s">
        <v>16707</v>
      </c>
    </row>
    <row r="865" spans="1:9" x14ac:dyDescent="0.35">
      <c r="A865" s="64" t="s">
        <v>15016</v>
      </c>
      <c r="B865" s="64">
        <v>45</v>
      </c>
      <c r="C865" s="64">
        <v>1020</v>
      </c>
      <c r="D865" s="64">
        <v>560</v>
      </c>
      <c r="E865" s="64">
        <v>20.7</v>
      </c>
      <c r="F865" s="64"/>
      <c r="G865" s="64"/>
      <c r="H865" s="64"/>
      <c r="I865" s="64" t="s">
        <v>16707</v>
      </c>
    </row>
    <row r="866" spans="1:9" x14ac:dyDescent="0.35">
      <c r="A866" s="64" t="s">
        <v>11610</v>
      </c>
      <c r="B866" s="64">
        <v>30</v>
      </c>
      <c r="C866" s="64">
        <v>700</v>
      </c>
      <c r="D866" s="64">
        <v>560</v>
      </c>
      <c r="E866" s="64">
        <v>8.5</v>
      </c>
      <c r="F866" s="64"/>
      <c r="G866" s="64"/>
      <c r="H866" s="64"/>
      <c r="I866" s="64" t="s">
        <v>16707</v>
      </c>
    </row>
    <row r="867" spans="1:9" x14ac:dyDescent="0.35">
      <c r="A867" s="64" t="s">
        <v>15024</v>
      </c>
      <c r="B867" s="64">
        <v>45</v>
      </c>
      <c r="C867" s="64">
        <v>1020</v>
      </c>
      <c r="D867" s="64">
        <v>560</v>
      </c>
      <c r="E867" s="64">
        <v>20.7</v>
      </c>
      <c r="F867" s="64"/>
      <c r="G867" s="64"/>
      <c r="H867" s="64"/>
      <c r="I867" s="64" t="s">
        <v>16707</v>
      </c>
    </row>
    <row r="868" spans="1:9" x14ac:dyDescent="0.35">
      <c r="A868" s="64" t="s">
        <v>11646</v>
      </c>
      <c r="B868" s="64">
        <v>30</v>
      </c>
      <c r="C868" s="64">
        <v>700</v>
      </c>
      <c r="D868" s="64">
        <v>560</v>
      </c>
      <c r="E868" s="64">
        <v>8.5</v>
      </c>
      <c r="F868" s="64"/>
      <c r="G868" s="64"/>
      <c r="H868" s="64"/>
      <c r="I868" s="64" t="s">
        <v>16707</v>
      </c>
    </row>
    <row r="869" spans="1:9" x14ac:dyDescent="0.35">
      <c r="A869" s="64" t="s">
        <v>11674</v>
      </c>
      <c r="B869" s="64">
        <v>560</v>
      </c>
      <c r="C869" s="64">
        <v>1020</v>
      </c>
      <c r="D869" s="64">
        <v>45</v>
      </c>
      <c r="E869" s="64">
        <v>20.7</v>
      </c>
      <c r="F869" s="64"/>
      <c r="G869" s="64"/>
      <c r="H869" s="64"/>
      <c r="I869" s="64"/>
    </row>
    <row r="870" spans="1:9" x14ac:dyDescent="0.35">
      <c r="A870" s="64" t="s">
        <v>11682</v>
      </c>
      <c r="B870" s="64">
        <v>560</v>
      </c>
      <c r="C870" s="64">
        <v>700</v>
      </c>
      <c r="D870" s="64">
        <v>30</v>
      </c>
      <c r="E870" s="64">
        <v>8.5</v>
      </c>
      <c r="F870" s="64"/>
      <c r="G870" s="64"/>
      <c r="H870" s="64"/>
      <c r="I870" s="64"/>
    </row>
    <row r="871" spans="1:9" x14ac:dyDescent="0.35">
      <c r="A871" s="64" t="s">
        <v>11526</v>
      </c>
      <c r="B871" s="64">
        <v>45</v>
      </c>
      <c r="C871" s="64">
        <v>1020</v>
      </c>
      <c r="D871" s="64">
        <v>560</v>
      </c>
      <c r="E871" s="64">
        <v>20.7</v>
      </c>
      <c r="F871" s="64"/>
      <c r="G871" s="64"/>
      <c r="H871" s="64"/>
      <c r="I871" s="64"/>
    </row>
    <row r="872" spans="1:9" x14ac:dyDescent="0.35">
      <c r="A872" s="64" t="s">
        <v>11534</v>
      </c>
      <c r="B872" s="64">
        <v>30</v>
      </c>
      <c r="C872" s="64">
        <v>700</v>
      </c>
      <c r="D872" s="64">
        <v>560</v>
      </c>
      <c r="E872" s="64">
        <v>8.5</v>
      </c>
      <c r="F872" s="64"/>
      <c r="G872" s="64"/>
      <c r="H872" s="64"/>
      <c r="I872" s="64"/>
    </row>
    <row r="873" spans="1:9" x14ac:dyDescent="0.35">
      <c r="A873" s="64" t="s">
        <v>14996</v>
      </c>
      <c r="B873" s="64">
        <v>560</v>
      </c>
      <c r="C873" s="64">
        <v>1020</v>
      </c>
      <c r="D873" s="64">
        <v>45</v>
      </c>
      <c r="E873" s="64">
        <v>20.7</v>
      </c>
      <c r="F873" s="64"/>
      <c r="G873" s="64"/>
      <c r="H873" s="64"/>
      <c r="I873" s="64"/>
    </row>
    <row r="874" spans="1:9" x14ac:dyDescent="0.35">
      <c r="A874" s="64" t="s">
        <v>11582</v>
      </c>
      <c r="B874" s="64">
        <v>560</v>
      </c>
      <c r="C874" s="64">
        <v>700</v>
      </c>
      <c r="D874" s="64">
        <v>30</v>
      </c>
      <c r="E874" s="64">
        <v>8.5</v>
      </c>
      <c r="F874" s="64"/>
      <c r="G874" s="64"/>
      <c r="H874" s="64"/>
      <c r="I874" s="64"/>
    </row>
    <row r="875" spans="1:9" x14ac:dyDescent="0.35">
      <c r="A875" s="64" t="s">
        <v>14984</v>
      </c>
      <c r="B875" s="64">
        <v>735</v>
      </c>
      <c r="C875" s="64">
        <v>620</v>
      </c>
      <c r="D875" s="64">
        <v>202</v>
      </c>
      <c r="E875" s="64">
        <v>21</v>
      </c>
      <c r="F875" s="64"/>
      <c r="G875" s="64"/>
      <c r="H875" s="64"/>
      <c r="I875" s="64" t="s">
        <v>16707</v>
      </c>
    </row>
    <row r="876" spans="1:9" x14ac:dyDescent="0.35">
      <c r="A876" s="64" t="s">
        <v>14988</v>
      </c>
      <c r="B876" s="64">
        <v>735</v>
      </c>
      <c r="C876" s="64">
        <v>620</v>
      </c>
      <c r="D876" s="64">
        <v>202</v>
      </c>
      <c r="E876" s="64">
        <v>20</v>
      </c>
      <c r="F876" s="64"/>
      <c r="G876" s="64"/>
      <c r="H876" s="64"/>
      <c r="I876" s="64" t="s">
        <v>16707</v>
      </c>
    </row>
    <row r="877" spans="1:9" x14ac:dyDescent="0.35">
      <c r="A877" s="64" t="s">
        <v>11650</v>
      </c>
      <c r="B877" s="64">
        <v>735</v>
      </c>
      <c r="C877" s="64">
        <v>625</v>
      </c>
      <c r="D877" s="64">
        <v>202</v>
      </c>
      <c r="E877" s="64">
        <v>21</v>
      </c>
      <c r="F877" s="64"/>
      <c r="G877" s="64"/>
      <c r="H877" s="64"/>
      <c r="I877" s="64"/>
    </row>
    <row r="878" spans="1:9" x14ac:dyDescent="0.35">
      <c r="A878" s="64" t="s">
        <v>11654</v>
      </c>
      <c r="B878" s="64">
        <v>735</v>
      </c>
      <c r="C878" s="64">
        <v>625</v>
      </c>
      <c r="D878" s="64">
        <v>202</v>
      </c>
      <c r="E878" s="64">
        <v>20</v>
      </c>
      <c r="F878" s="64"/>
      <c r="G878" s="64"/>
      <c r="H878" s="64"/>
      <c r="I878" s="64"/>
    </row>
    <row r="879" spans="1:9" x14ac:dyDescent="0.35">
      <c r="A879" s="64" t="s">
        <v>14968</v>
      </c>
      <c r="B879" s="64">
        <v>735</v>
      </c>
      <c r="C879" s="64">
        <v>320</v>
      </c>
      <c r="D879" s="64">
        <v>202</v>
      </c>
      <c r="E879" s="64">
        <v>9</v>
      </c>
      <c r="F879" s="64"/>
      <c r="G879" s="64"/>
      <c r="H879" s="64"/>
      <c r="I879" s="64" t="s">
        <v>16707</v>
      </c>
    </row>
    <row r="880" spans="1:9" x14ac:dyDescent="0.35">
      <c r="A880" s="64" t="s">
        <v>11546</v>
      </c>
      <c r="B880" s="64">
        <v>735</v>
      </c>
      <c r="C880" s="64">
        <v>520</v>
      </c>
      <c r="D880" s="64">
        <v>202</v>
      </c>
      <c r="E880" s="64">
        <v>13.5</v>
      </c>
      <c r="F880" s="64"/>
      <c r="G880" s="64"/>
      <c r="H880" s="64"/>
      <c r="I880" s="64"/>
    </row>
    <row r="881" spans="1:9" x14ac:dyDescent="0.35">
      <c r="A881" s="64" t="s">
        <v>11518</v>
      </c>
      <c r="B881" s="64">
        <v>735</v>
      </c>
      <c r="C881" s="64">
        <v>320</v>
      </c>
      <c r="D881" s="64">
        <v>202</v>
      </c>
      <c r="E881" s="64">
        <v>9</v>
      </c>
      <c r="F881" s="64"/>
      <c r="G881" s="64"/>
      <c r="H881" s="64"/>
      <c r="I881" s="64" t="s">
        <v>16707</v>
      </c>
    </row>
    <row r="882" spans="1:9" x14ac:dyDescent="0.35">
      <c r="A882" s="64" t="s">
        <v>14952</v>
      </c>
      <c r="B882" s="64">
        <v>735</v>
      </c>
      <c r="C882" s="64">
        <v>520</v>
      </c>
      <c r="D882" s="64">
        <v>202</v>
      </c>
      <c r="E882" s="64">
        <v>13.5</v>
      </c>
      <c r="F882" s="64"/>
      <c r="G882" s="64"/>
      <c r="H882" s="64"/>
      <c r="I882" s="64"/>
    </row>
    <row r="883" spans="1:9" x14ac:dyDescent="0.35">
      <c r="A883" s="64" t="s">
        <v>11594</v>
      </c>
      <c r="B883" s="64">
        <v>735</v>
      </c>
      <c r="C883" s="64">
        <v>320</v>
      </c>
      <c r="D883" s="64">
        <v>202</v>
      </c>
      <c r="E883" s="64">
        <v>9</v>
      </c>
      <c r="F883" s="64"/>
      <c r="G883" s="64"/>
      <c r="H883" s="64"/>
      <c r="I883" s="64" t="s">
        <v>16707</v>
      </c>
    </row>
    <row r="884" spans="1:9" x14ac:dyDescent="0.35">
      <c r="A884" s="64" t="s">
        <v>15008</v>
      </c>
      <c r="B884" s="64">
        <v>735</v>
      </c>
      <c r="C884" s="64">
        <v>520</v>
      </c>
      <c r="D884" s="64">
        <v>202</v>
      </c>
      <c r="E884" s="64">
        <v>13.5</v>
      </c>
      <c r="F884" s="64"/>
      <c r="G884" s="64"/>
      <c r="H884" s="64"/>
      <c r="I884" s="64"/>
    </row>
    <row r="885" spans="1:9" x14ac:dyDescent="0.35">
      <c r="A885" s="64" t="s">
        <v>11658</v>
      </c>
      <c r="B885" s="64">
        <v>735</v>
      </c>
      <c r="C885" s="64">
        <v>325</v>
      </c>
      <c r="D885" s="64">
        <v>202</v>
      </c>
      <c r="E885" s="64">
        <v>9</v>
      </c>
      <c r="F885" s="64"/>
      <c r="G885" s="64"/>
      <c r="H885" s="64"/>
      <c r="I885" s="64"/>
    </row>
    <row r="886" spans="1:9" x14ac:dyDescent="0.35">
      <c r="A886" s="64" t="s">
        <v>11662</v>
      </c>
      <c r="B886" s="64">
        <v>735</v>
      </c>
      <c r="C886" s="64">
        <v>525</v>
      </c>
      <c r="D886" s="64">
        <v>202</v>
      </c>
      <c r="E886" s="64">
        <v>13.5</v>
      </c>
      <c r="F886" s="64"/>
      <c r="G886" s="64"/>
      <c r="H886" s="64"/>
      <c r="I886" s="64"/>
    </row>
    <row r="887" spans="1:9" x14ac:dyDescent="0.35">
      <c r="A887" s="64" t="s">
        <v>11622</v>
      </c>
      <c r="B887" s="64">
        <v>735</v>
      </c>
      <c r="C887" s="64">
        <v>320</v>
      </c>
      <c r="D887" s="64">
        <v>202</v>
      </c>
      <c r="E887" s="64">
        <v>9</v>
      </c>
      <c r="F887" s="64"/>
      <c r="G887" s="64"/>
      <c r="H887" s="64"/>
      <c r="I887" s="64" t="s">
        <v>16707</v>
      </c>
    </row>
    <row r="888" spans="1:9" x14ac:dyDescent="0.35">
      <c r="A888" s="64" t="s">
        <v>11626</v>
      </c>
      <c r="B888" s="64">
        <v>735</v>
      </c>
      <c r="C888" s="64">
        <v>520</v>
      </c>
      <c r="D888" s="64">
        <v>202</v>
      </c>
      <c r="E888" s="64">
        <v>13.5</v>
      </c>
      <c r="F888" s="64"/>
      <c r="G888" s="64"/>
      <c r="H888" s="64"/>
      <c r="I888" s="64"/>
    </row>
    <row r="889" spans="1:9" x14ac:dyDescent="0.35">
      <c r="A889" s="64" t="s">
        <v>14992</v>
      </c>
      <c r="B889" s="64">
        <v>735</v>
      </c>
      <c r="C889" s="64">
        <v>325</v>
      </c>
      <c r="D889" s="64">
        <v>202</v>
      </c>
      <c r="E889" s="100">
        <v>9</v>
      </c>
      <c r="F889" s="64"/>
      <c r="G889" s="64"/>
      <c r="H889" s="64"/>
      <c r="I889" s="100" t="s">
        <v>16707</v>
      </c>
    </row>
    <row r="890" spans="1:9" x14ac:dyDescent="0.35">
      <c r="A890" s="64" t="s">
        <v>11566</v>
      </c>
      <c r="B890" s="64">
        <v>735</v>
      </c>
      <c r="C890" s="64">
        <v>525</v>
      </c>
      <c r="D890" s="64">
        <v>202</v>
      </c>
      <c r="E890" s="100">
        <v>13.5</v>
      </c>
      <c r="F890" s="64"/>
      <c r="G890" s="64"/>
      <c r="H890" s="64"/>
      <c r="I890" s="100" t="s">
        <v>16707</v>
      </c>
    </row>
    <row r="891" spans="1:9" x14ac:dyDescent="0.35">
      <c r="A891" s="64" t="s">
        <v>11550</v>
      </c>
      <c r="B891" s="64">
        <v>1950</v>
      </c>
      <c r="C891" s="64">
        <v>310</v>
      </c>
      <c r="D891" s="64">
        <v>365</v>
      </c>
      <c r="E891" s="64">
        <v>39.5</v>
      </c>
      <c r="F891" s="64"/>
      <c r="G891" s="64"/>
      <c r="H891" s="64"/>
      <c r="I891" s="64" t="s">
        <v>16707</v>
      </c>
    </row>
    <row r="892" spans="1:9" x14ac:dyDescent="0.35">
      <c r="A892" s="64" t="s">
        <v>14956</v>
      </c>
      <c r="B892" s="64">
        <v>1950</v>
      </c>
      <c r="C892" s="64">
        <v>310</v>
      </c>
      <c r="D892" s="64">
        <v>365</v>
      </c>
      <c r="E892" s="64">
        <v>39.5</v>
      </c>
      <c r="F892" s="64"/>
      <c r="G892" s="64"/>
      <c r="H892" s="64"/>
      <c r="I892" s="64" t="s">
        <v>16707</v>
      </c>
    </row>
    <row r="893" spans="1:9" x14ac:dyDescent="0.35">
      <c r="A893" s="64" t="s">
        <v>15012</v>
      </c>
      <c r="B893" s="64">
        <v>1950</v>
      </c>
      <c r="C893" s="64">
        <v>310</v>
      </c>
      <c r="D893" s="64">
        <v>365</v>
      </c>
      <c r="E893" s="64">
        <v>39.5</v>
      </c>
      <c r="F893" s="64"/>
      <c r="G893" s="64"/>
      <c r="H893" s="64"/>
      <c r="I893" s="64" t="s">
        <v>16707</v>
      </c>
    </row>
    <row r="894" spans="1:9" x14ac:dyDescent="0.35">
      <c r="A894" s="64" t="s">
        <v>11666</v>
      </c>
      <c r="B894" s="64">
        <v>1950</v>
      </c>
      <c r="C894" s="64">
        <v>325</v>
      </c>
      <c r="D894" s="64">
        <v>365</v>
      </c>
      <c r="E894" s="64">
        <v>39.5</v>
      </c>
      <c r="F894" s="64"/>
      <c r="G894" s="64"/>
      <c r="H894" s="64"/>
      <c r="I894" s="64"/>
    </row>
    <row r="895" spans="1:9" x14ac:dyDescent="0.35">
      <c r="A895" s="64" t="s">
        <v>11630</v>
      </c>
      <c r="B895" s="64">
        <v>1950</v>
      </c>
      <c r="C895" s="64">
        <v>310</v>
      </c>
      <c r="D895" s="64">
        <v>365</v>
      </c>
      <c r="E895" s="64">
        <v>39.5</v>
      </c>
      <c r="F895" s="64"/>
      <c r="G895" s="64"/>
      <c r="H895" s="64"/>
      <c r="I895" s="64" t="s">
        <v>16707</v>
      </c>
    </row>
    <row r="896" spans="1:9" x14ac:dyDescent="0.35">
      <c r="A896" s="64" t="s">
        <v>11570</v>
      </c>
      <c r="B896" s="64">
        <v>1950</v>
      </c>
      <c r="C896" s="64">
        <v>325</v>
      </c>
      <c r="D896" s="64">
        <v>365</v>
      </c>
      <c r="E896" s="100">
        <v>39.5</v>
      </c>
      <c r="F896" s="64"/>
      <c r="G896" s="64"/>
      <c r="H896" s="64"/>
      <c r="I896" s="100" t="s">
        <v>16707</v>
      </c>
    </row>
    <row r="897" spans="1:9" x14ac:dyDescent="0.35">
      <c r="A897" s="9" t="s">
        <v>15917</v>
      </c>
      <c r="B897" s="10">
        <v>1700</v>
      </c>
      <c r="C897" s="10">
        <v>875</v>
      </c>
      <c r="D897" s="10">
        <v>425</v>
      </c>
      <c r="E897" s="10">
        <v>31</v>
      </c>
      <c r="F897" s="102">
        <v>600</v>
      </c>
      <c r="G897" s="102">
        <v>60</v>
      </c>
      <c r="H897" s="102">
        <v>60</v>
      </c>
      <c r="I897" s="102">
        <v>1.9</v>
      </c>
    </row>
    <row r="898" spans="1:9" x14ac:dyDescent="0.35">
      <c r="A898" s="9" t="s">
        <v>15921</v>
      </c>
      <c r="B898" s="10">
        <v>1710</v>
      </c>
      <c r="C898" s="10">
        <v>865</v>
      </c>
      <c r="D898" s="10">
        <v>425</v>
      </c>
      <c r="E898" s="10">
        <v>31</v>
      </c>
      <c r="F898" s="102">
        <v>600</v>
      </c>
      <c r="G898" s="102">
        <v>60</v>
      </c>
      <c r="H898" s="102">
        <v>60</v>
      </c>
      <c r="I898" s="102">
        <v>1.9</v>
      </c>
    </row>
    <row r="899" spans="1:9" x14ac:dyDescent="0.35">
      <c r="A899" s="9" t="s">
        <v>18062</v>
      </c>
      <c r="B899" s="10">
        <v>1540</v>
      </c>
      <c r="C899" s="10">
        <v>750</v>
      </c>
      <c r="D899" s="10">
        <v>570</v>
      </c>
      <c r="E899" s="10">
        <v>82</v>
      </c>
      <c r="F899" s="102"/>
      <c r="G899" s="102"/>
      <c r="H899" s="102"/>
      <c r="I899" s="102"/>
    </row>
    <row r="900" spans="1:9" x14ac:dyDescent="0.35">
      <c r="A900" s="9" t="s">
        <v>8242</v>
      </c>
      <c r="B900" s="10">
        <v>1700</v>
      </c>
      <c r="C900" s="10">
        <v>710</v>
      </c>
      <c r="D900" s="10">
        <v>380</v>
      </c>
      <c r="E900" s="10">
        <v>25</v>
      </c>
      <c r="F900" s="102">
        <v>600</v>
      </c>
      <c r="G900" s="102">
        <v>60</v>
      </c>
      <c r="H900" s="102">
        <v>60</v>
      </c>
      <c r="I900" s="102">
        <v>1.9</v>
      </c>
    </row>
    <row r="901" spans="1:9" x14ac:dyDescent="0.35">
      <c r="A901" s="9" t="s">
        <v>8246</v>
      </c>
      <c r="B901" s="10">
        <v>1700</v>
      </c>
      <c r="C901" s="10">
        <v>760</v>
      </c>
      <c r="D901" s="10">
        <v>420</v>
      </c>
      <c r="E901" s="10">
        <v>25.2</v>
      </c>
      <c r="F901" s="102">
        <v>600</v>
      </c>
      <c r="G901" s="102">
        <v>60</v>
      </c>
      <c r="H901" s="102">
        <v>60</v>
      </c>
      <c r="I901" s="102">
        <v>1.9</v>
      </c>
    </row>
    <row r="902" spans="1:9" x14ac:dyDescent="0.35">
      <c r="A902" s="9" t="s">
        <v>8250</v>
      </c>
      <c r="B902" s="10">
        <v>1810</v>
      </c>
      <c r="C902" s="10">
        <v>810</v>
      </c>
      <c r="D902" s="10">
        <v>450</v>
      </c>
      <c r="E902" s="10">
        <v>25.4</v>
      </c>
      <c r="F902" s="102">
        <v>600</v>
      </c>
      <c r="G902" s="102">
        <v>60</v>
      </c>
      <c r="H902" s="102">
        <v>60</v>
      </c>
      <c r="I902" s="102">
        <v>1.9</v>
      </c>
    </row>
    <row r="903" spans="1:9" x14ac:dyDescent="0.35">
      <c r="A903" s="9" t="s">
        <v>8254</v>
      </c>
      <c r="B903" s="10">
        <v>1700</v>
      </c>
      <c r="C903" s="10">
        <v>700</v>
      </c>
      <c r="D903" s="10">
        <v>400</v>
      </c>
      <c r="E903" s="10">
        <v>27</v>
      </c>
      <c r="F903" s="102">
        <v>600</v>
      </c>
      <c r="G903" s="102">
        <v>60</v>
      </c>
      <c r="H903" s="102">
        <v>60</v>
      </c>
      <c r="I903" s="102">
        <v>1.9</v>
      </c>
    </row>
    <row r="904" spans="1:9" x14ac:dyDescent="0.35">
      <c r="A904" s="9" t="s">
        <v>13663</v>
      </c>
      <c r="B904" s="10">
        <v>1700</v>
      </c>
      <c r="C904" s="10">
        <v>750</v>
      </c>
      <c r="D904" s="10">
        <v>400</v>
      </c>
      <c r="E904" s="10">
        <v>29</v>
      </c>
      <c r="F904" s="102">
        <v>600</v>
      </c>
      <c r="G904" s="102">
        <v>60</v>
      </c>
      <c r="H904" s="102">
        <v>60</v>
      </c>
      <c r="I904" s="102">
        <v>1.9</v>
      </c>
    </row>
    <row r="905" spans="1:9" x14ac:dyDescent="0.35">
      <c r="A905" s="9" t="s">
        <v>8257</v>
      </c>
      <c r="B905" s="10">
        <v>1800</v>
      </c>
      <c r="C905" s="10">
        <v>800</v>
      </c>
      <c r="D905" s="10">
        <v>400</v>
      </c>
      <c r="E905" s="10">
        <v>32</v>
      </c>
      <c r="F905" s="102">
        <v>600</v>
      </c>
      <c r="G905" s="102">
        <v>60</v>
      </c>
      <c r="H905" s="102">
        <v>60</v>
      </c>
      <c r="I905" s="102">
        <v>1.9</v>
      </c>
    </row>
    <row r="906" spans="1:9" x14ac:dyDescent="0.35">
      <c r="A906" s="9" t="s">
        <v>8276</v>
      </c>
      <c r="B906" s="10">
        <v>1500</v>
      </c>
      <c r="C906" s="10">
        <v>700</v>
      </c>
      <c r="D906" s="10">
        <v>400</v>
      </c>
      <c r="E906" s="10">
        <v>23</v>
      </c>
      <c r="F906" s="102">
        <v>600</v>
      </c>
      <c r="G906" s="102">
        <v>60</v>
      </c>
      <c r="H906" s="102">
        <v>60</v>
      </c>
      <c r="I906" s="102">
        <v>1.9</v>
      </c>
    </row>
    <row r="907" spans="1:9" x14ac:dyDescent="0.35">
      <c r="A907" s="9" t="s">
        <v>8280</v>
      </c>
      <c r="B907" s="10">
        <v>1600</v>
      </c>
      <c r="C907" s="10">
        <v>700</v>
      </c>
      <c r="D907" s="10">
        <v>550</v>
      </c>
      <c r="E907" s="10">
        <v>25</v>
      </c>
      <c r="F907" s="102">
        <v>600</v>
      </c>
      <c r="G907" s="102">
        <v>60</v>
      </c>
      <c r="H907" s="102">
        <v>60</v>
      </c>
      <c r="I907" s="102">
        <v>1.9</v>
      </c>
    </row>
    <row r="908" spans="1:9" x14ac:dyDescent="0.35">
      <c r="A908" s="9" t="s">
        <v>8284</v>
      </c>
      <c r="B908" s="10">
        <v>1700</v>
      </c>
      <c r="C908" s="10">
        <v>420</v>
      </c>
      <c r="D908" s="102">
        <v>700</v>
      </c>
      <c r="E908" s="10">
        <v>32.72</v>
      </c>
      <c r="F908" s="102">
        <v>600</v>
      </c>
      <c r="G908" s="102">
        <v>60</v>
      </c>
      <c r="H908" s="102">
        <v>60</v>
      </c>
      <c r="I908" s="102">
        <v>1.9</v>
      </c>
    </row>
    <row r="909" spans="1:9" x14ac:dyDescent="0.35">
      <c r="A909" s="9" t="s">
        <v>13678</v>
      </c>
      <c r="B909" s="10">
        <v>1700</v>
      </c>
      <c r="C909" s="10">
        <v>750</v>
      </c>
      <c r="D909" s="10">
        <v>400</v>
      </c>
      <c r="E909" s="10">
        <v>27</v>
      </c>
      <c r="F909" s="102">
        <v>600</v>
      </c>
      <c r="G909" s="102">
        <v>60</v>
      </c>
      <c r="H909" s="102">
        <v>60</v>
      </c>
      <c r="I909" s="102">
        <v>1.9</v>
      </c>
    </row>
    <row r="910" spans="1:9" x14ac:dyDescent="0.35">
      <c r="A910" s="9" t="s">
        <v>8288</v>
      </c>
      <c r="B910" s="10">
        <v>1800</v>
      </c>
      <c r="C910" s="10">
        <v>800</v>
      </c>
      <c r="D910" s="10">
        <v>400</v>
      </c>
      <c r="E910" s="10">
        <v>29</v>
      </c>
      <c r="F910" s="102">
        <v>600</v>
      </c>
      <c r="G910" s="102">
        <v>60</v>
      </c>
      <c r="H910" s="102">
        <v>60</v>
      </c>
      <c r="I910" s="102">
        <v>1.9</v>
      </c>
    </row>
    <row r="911" spans="1:9" x14ac:dyDescent="0.35">
      <c r="A911" s="9" t="s">
        <v>8292</v>
      </c>
      <c r="B911" s="10">
        <v>1700</v>
      </c>
      <c r="C911" s="10">
        <v>700</v>
      </c>
      <c r="D911" s="10">
        <v>380</v>
      </c>
      <c r="E911" s="10">
        <v>24</v>
      </c>
      <c r="F911" s="102">
        <v>600</v>
      </c>
      <c r="G911" s="102">
        <v>60</v>
      </c>
      <c r="H911" s="102">
        <v>60</v>
      </c>
      <c r="I911" s="102">
        <v>1.9</v>
      </c>
    </row>
    <row r="912" spans="1:9" x14ac:dyDescent="0.35">
      <c r="A912" s="9" t="s">
        <v>8295</v>
      </c>
      <c r="B912" s="10">
        <v>1700</v>
      </c>
      <c r="C912" s="10">
        <v>750</v>
      </c>
      <c r="D912" s="10">
        <v>380</v>
      </c>
      <c r="E912" s="10">
        <v>27</v>
      </c>
      <c r="F912" s="102">
        <v>600</v>
      </c>
      <c r="G912" s="102">
        <v>60</v>
      </c>
      <c r="H912" s="102">
        <v>60</v>
      </c>
      <c r="I912" s="102">
        <v>1.9</v>
      </c>
    </row>
    <row r="913" spans="1:9" x14ac:dyDescent="0.35">
      <c r="A913" s="9" t="s">
        <v>8299</v>
      </c>
      <c r="B913" s="10">
        <v>1800</v>
      </c>
      <c r="C913" s="10">
        <v>800</v>
      </c>
      <c r="D913" s="10">
        <v>380</v>
      </c>
      <c r="E913" s="10">
        <v>30.29</v>
      </c>
      <c r="F913" s="102">
        <v>600</v>
      </c>
      <c r="G913" s="102">
        <v>60</v>
      </c>
      <c r="H913" s="102">
        <v>60</v>
      </c>
      <c r="I913" s="102">
        <v>1.9</v>
      </c>
    </row>
    <row r="914" spans="1:9" x14ac:dyDescent="0.35">
      <c r="A914" s="9" t="s">
        <v>8334</v>
      </c>
      <c r="B914" s="10">
        <v>1700</v>
      </c>
      <c r="C914" s="10">
        <v>725</v>
      </c>
      <c r="D914" s="10">
        <v>400</v>
      </c>
      <c r="E914" s="10">
        <v>28</v>
      </c>
      <c r="F914" s="102">
        <v>1700</v>
      </c>
      <c r="G914" s="102">
        <v>30</v>
      </c>
      <c r="H914" s="102">
        <v>400</v>
      </c>
      <c r="I914" s="102">
        <v>5.5</v>
      </c>
    </row>
    <row r="915" spans="1:9" x14ac:dyDescent="0.35">
      <c r="A915" s="9" t="s">
        <v>8338</v>
      </c>
      <c r="B915" s="10">
        <v>1700</v>
      </c>
      <c r="C915" s="10">
        <v>725</v>
      </c>
      <c r="D915" s="10">
        <v>400</v>
      </c>
      <c r="E915" s="10">
        <v>28</v>
      </c>
      <c r="F915" s="102">
        <v>1700</v>
      </c>
      <c r="G915" s="102">
        <v>30</v>
      </c>
      <c r="H915" s="102">
        <v>400</v>
      </c>
      <c r="I915" s="102">
        <v>5.5</v>
      </c>
    </row>
    <row r="916" spans="1:9" x14ac:dyDescent="0.35">
      <c r="A916" s="9" t="s">
        <v>14716</v>
      </c>
      <c r="B916" s="10">
        <v>1550</v>
      </c>
      <c r="C916" s="10">
        <v>800</v>
      </c>
      <c r="D916" s="10">
        <v>580</v>
      </c>
      <c r="E916" s="10">
        <v>75</v>
      </c>
      <c r="F916" s="102"/>
      <c r="G916" s="102"/>
      <c r="H916" s="102"/>
      <c r="I916" s="102"/>
    </row>
    <row r="917" spans="1:9" x14ac:dyDescent="0.35">
      <c r="A917" s="8" t="s">
        <v>8326</v>
      </c>
      <c r="B917" s="10">
        <v>1700</v>
      </c>
      <c r="C917" s="10">
        <v>800</v>
      </c>
      <c r="D917" s="10">
        <v>390</v>
      </c>
      <c r="E917" s="10">
        <v>28</v>
      </c>
      <c r="F917" s="104">
        <v>1630</v>
      </c>
      <c r="G917" s="104">
        <v>780</v>
      </c>
      <c r="H917" s="104">
        <v>550</v>
      </c>
      <c r="I917" s="104">
        <v>7.8</v>
      </c>
    </row>
    <row r="918" spans="1:9" x14ac:dyDescent="0.35">
      <c r="A918" s="9" t="s">
        <v>18085</v>
      </c>
      <c r="B918" s="10">
        <v>1550</v>
      </c>
      <c r="C918" s="10">
        <v>800</v>
      </c>
      <c r="D918" s="10">
        <v>585</v>
      </c>
      <c r="E918" s="10">
        <v>73</v>
      </c>
      <c r="F918" s="102"/>
      <c r="G918" s="102"/>
      <c r="H918" s="102"/>
      <c r="I918" s="102"/>
    </row>
    <row r="919" spans="1:9" x14ac:dyDescent="0.35">
      <c r="A919" s="9" t="s">
        <v>18088</v>
      </c>
      <c r="B919" s="10">
        <v>1700</v>
      </c>
      <c r="C919" s="10">
        <v>720</v>
      </c>
      <c r="D919" s="10">
        <v>400</v>
      </c>
      <c r="E919" s="10">
        <v>19.3</v>
      </c>
      <c r="F919" s="102">
        <v>600</v>
      </c>
      <c r="G919" s="102">
        <v>60</v>
      </c>
      <c r="H919" s="102">
        <v>60</v>
      </c>
      <c r="I919" s="102">
        <v>1.9</v>
      </c>
    </row>
    <row r="920" spans="1:9" x14ac:dyDescent="0.35">
      <c r="A920" s="9" t="s">
        <v>18091</v>
      </c>
      <c r="B920" s="10">
        <v>1700</v>
      </c>
      <c r="C920" s="10">
        <v>760</v>
      </c>
      <c r="D920" s="10">
        <v>420</v>
      </c>
      <c r="E920" s="10">
        <v>23.2</v>
      </c>
      <c r="F920" s="102">
        <v>600</v>
      </c>
      <c r="G920" s="102">
        <v>60</v>
      </c>
      <c r="H920" s="102">
        <v>60</v>
      </c>
      <c r="I920" s="102">
        <v>1.9</v>
      </c>
    </row>
    <row r="921" spans="1:9" x14ac:dyDescent="0.35">
      <c r="A921" s="9" t="s">
        <v>18094</v>
      </c>
      <c r="B921" s="10">
        <v>1850</v>
      </c>
      <c r="C921" s="10">
        <v>820</v>
      </c>
      <c r="D921" s="10">
        <v>440</v>
      </c>
      <c r="E921" s="10">
        <v>22</v>
      </c>
      <c r="F921" s="102">
        <v>600</v>
      </c>
      <c r="G921" s="102">
        <v>60</v>
      </c>
      <c r="H921" s="102">
        <v>60</v>
      </c>
      <c r="I921" s="102">
        <v>1.9</v>
      </c>
    </row>
    <row r="922" spans="1:9" x14ac:dyDescent="0.35">
      <c r="A922" s="9" t="s">
        <v>12096</v>
      </c>
      <c r="B922" s="10">
        <v>1700</v>
      </c>
      <c r="C922" s="10">
        <v>700</v>
      </c>
      <c r="D922" s="10">
        <v>500</v>
      </c>
      <c r="E922" s="10">
        <v>47.5</v>
      </c>
      <c r="F922" s="102">
        <v>465</v>
      </c>
      <c r="G922" s="102">
        <v>460</v>
      </c>
      <c r="H922" s="102">
        <v>225</v>
      </c>
      <c r="I922" s="102">
        <v>4.2300000000000004</v>
      </c>
    </row>
    <row r="923" spans="1:9" x14ac:dyDescent="0.35">
      <c r="A923" s="9" t="s">
        <v>12100</v>
      </c>
      <c r="B923" s="10">
        <v>1700</v>
      </c>
      <c r="C923" s="10">
        <v>700</v>
      </c>
      <c r="D923" s="10">
        <v>500</v>
      </c>
      <c r="E923" s="10">
        <v>47.5</v>
      </c>
      <c r="F923" s="102">
        <v>470</v>
      </c>
      <c r="G923" s="102">
        <v>455</v>
      </c>
      <c r="H923" s="102">
        <v>230</v>
      </c>
      <c r="I923" s="102">
        <v>5.77</v>
      </c>
    </row>
    <row r="924" spans="1:9" x14ac:dyDescent="0.35">
      <c r="A924" s="8" t="s">
        <v>12104</v>
      </c>
      <c r="B924" s="10">
        <v>1700</v>
      </c>
      <c r="C924" s="10">
        <v>700</v>
      </c>
      <c r="D924" s="10">
        <v>500</v>
      </c>
      <c r="E924" s="10">
        <v>47.5</v>
      </c>
      <c r="F924" s="102">
        <v>500</v>
      </c>
      <c r="G924" s="102">
        <v>500</v>
      </c>
      <c r="H924" s="102">
        <v>250</v>
      </c>
      <c r="I924" s="102">
        <v>4.92</v>
      </c>
    </row>
    <row r="925" spans="1:9" x14ac:dyDescent="0.35">
      <c r="A925" s="9" t="s">
        <v>12048</v>
      </c>
      <c r="B925" s="10">
        <v>1580</v>
      </c>
      <c r="C925" s="10">
        <v>780</v>
      </c>
      <c r="D925" s="10">
        <v>635</v>
      </c>
      <c r="E925" s="10">
        <v>49.6</v>
      </c>
      <c r="F925" s="102">
        <v>465</v>
      </c>
      <c r="G925" s="102">
        <v>460</v>
      </c>
      <c r="H925" s="102">
        <v>225</v>
      </c>
      <c r="I925" s="102">
        <v>4.2300000000000004</v>
      </c>
    </row>
    <row r="926" spans="1:9" x14ac:dyDescent="0.35">
      <c r="A926" s="9" t="s">
        <v>12052</v>
      </c>
      <c r="B926" s="10">
        <v>1580</v>
      </c>
      <c r="C926" s="10">
        <v>780</v>
      </c>
      <c r="D926" s="10">
        <v>635</v>
      </c>
      <c r="E926" s="10">
        <v>49.6</v>
      </c>
      <c r="F926" s="102">
        <v>470</v>
      </c>
      <c r="G926" s="102">
        <v>455</v>
      </c>
      <c r="H926" s="102">
        <v>230</v>
      </c>
      <c r="I926" s="102">
        <v>5.77</v>
      </c>
    </row>
    <row r="927" spans="1:9" x14ac:dyDescent="0.35">
      <c r="A927" s="9" t="s">
        <v>12056</v>
      </c>
      <c r="B927" s="10">
        <v>1580</v>
      </c>
      <c r="C927" s="10">
        <v>780</v>
      </c>
      <c r="D927" s="10">
        <v>635</v>
      </c>
      <c r="E927" s="10">
        <v>49.6</v>
      </c>
      <c r="F927" s="102">
        <v>500</v>
      </c>
      <c r="G927" s="102">
        <v>500</v>
      </c>
      <c r="H927" s="102">
        <v>250</v>
      </c>
      <c r="I927" s="102">
        <v>4.92</v>
      </c>
    </row>
    <row r="928" spans="1:9" x14ac:dyDescent="0.35">
      <c r="A928" s="9" t="s">
        <v>12072</v>
      </c>
      <c r="B928" s="10">
        <v>1700</v>
      </c>
      <c r="C928" s="10">
        <v>720</v>
      </c>
      <c r="D928" s="10">
        <v>470</v>
      </c>
      <c r="E928" s="10">
        <v>46</v>
      </c>
      <c r="F928" s="102">
        <v>465</v>
      </c>
      <c r="G928" s="102">
        <v>460</v>
      </c>
      <c r="H928" s="102">
        <v>225</v>
      </c>
      <c r="I928" s="102">
        <v>4.2300000000000004</v>
      </c>
    </row>
    <row r="929" spans="1:9" x14ac:dyDescent="0.35">
      <c r="A929" s="9" t="s">
        <v>12076</v>
      </c>
      <c r="B929" s="10">
        <v>1700</v>
      </c>
      <c r="C929" s="10">
        <v>720</v>
      </c>
      <c r="D929" s="10">
        <v>470</v>
      </c>
      <c r="E929" s="10">
        <v>46</v>
      </c>
      <c r="F929" s="102">
        <v>470</v>
      </c>
      <c r="G929" s="102">
        <v>455</v>
      </c>
      <c r="H929" s="102">
        <v>230</v>
      </c>
      <c r="I929" s="102">
        <v>5.77</v>
      </c>
    </row>
    <row r="930" spans="1:9" x14ac:dyDescent="0.35">
      <c r="A930" s="9" t="s">
        <v>12080</v>
      </c>
      <c r="B930" s="10">
        <v>1700</v>
      </c>
      <c r="C930" s="10">
        <v>720</v>
      </c>
      <c r="D930" s="10">
        <v>470</v>
      </c>
      <c r="E930" s="10">
        <v>46</v>
      </c>
      <c r="F930" s="102">
        <v>500</v>
      </c>
      <c r="G930" s="102">
        <v>500</v>
      </c>
      <c r="H930" s="102">
        <v>250</v>
      </c>
      <c r="I930" s="102">
        <v>4.92</v>
      </c>
    </row>
    <row r="931" spans="1:9" x14ac:dyDescent="0.35">
      <c r="A931" s="9" t="s">
        <v>11054</v>
      </c>
      <c r="B931" s="10">
        <v>1760</v>
      </c>
      <c r="C931" s="10">
        <v>790</v>
      </c>
      <c r="D931" s="10">
        <v>560</v>
      </c>
      <c r="E931" s="10">
        <v>51</v>
      </c>
      <c r="F931" s="102"/>
      <c r="G931" s="102"/>
      <c r="H931" s="102"/>
      <c r="I931" s="102"/>
    </row>
    <row r="932" spans="1:9" x14ac:dyDescent="0.35">
      <c r="A932" s="9" t="s">
        <v>11992</v>
      </c>
      <c r="B932" s="10">
        <v>1835</v>
      </c>
      <c r="C932" s="10">
        <v>825</v>
      </c>
      <c r="D932" s="10">
        <v>555</v>
      </c>
      <c r="E932" s="10">
        <v>47.6</v>
      </c>
      <c r="F932" s="102">
        <v>465</v>
      </c>
      <c r="G932" s="102">
        <v>460</v>
      </c>
      <c r="H932" s="102">
        <v>225</v>
      </c>
      <c r="I932" s="102">
        <v>4.2300000000000004</v>
      </c>
    </row>
    <row r="933" spans="1:9" x14ac:dyDescent="0.35">
      <c r="A933" s="9" t="s">
        <v>11996</v>
      </c>
      <c r="B933" s="10">
        <v>1835</v>
      </c>
      <c r="C933" s="10">
        <v>825</v>
      </c>
      <c r="D933" s="10">
        <v>555</v>
      </c>
      <c r="E933" s="10">
        <v>47.6</v>
      </c>
      <c r="F933" s="102">
        <v>470</v>
      </c>
      <c r="G933" s="102">
        <v>455</v>
      </c>
      <c r="H933" s="102">
        <v>230</v>
      </c>
      <c r="I933" s="102">
        <v>5.77</v>
      </c>
    </row>
    <row r="934" spans="1:9" x14ac:dyDescent="0.35">
      <c r="A934" s="9" t="s">
        <v>12000</v>
      </c>
      <c r="B934" s="10">
        <v>1835</v>
      </c>
      <c r="C934" s="10">
        <v>825</v>
      </c>
      <c r="D934" s="10">
        <v>555</v>
      </c>
      <c r="E934" s="10">
        <v>40</v>
      </c>
      <c r="F934" s="102">
        <v>500</v>
      </c>
      <c r="G934" s="102">
        <v>500</v>
      </c>
      <c r="H934" s="102">
        <v>250</v>
      </c>
      <c r="I934" s="102">
        <v>4.92</v>
      </c>
    </row>
    <row r="935" spans="1:9" x14ac:dyDescent="0.35">
      <c r="A935" s="9" t="s">
        <v>12060</v>
      </c>
      <c r="B935" s="10">
        <v>1580</v>
      </c>
      <c r="C935" s="10">
        <v>790</v>
      </c>
      <c r="D935" s="10">
        <v>500</v>
      </c>
      <c r="E935" s="10">
        <v>45.8</v>
      </c>
      <c r="F935" s="102">
        <v>465</v>
      </c>
      <c r="G935" s="102">
        <v>460</v>
      </c>
      <c r="H935" s="102">
        <v>225</v>
      </c>
      <c r="I935" s="102">
        <v>4.2300000000000004</v>
      </c>
    </row>
    <row r="936" spans="1:9" x14ac:dyDescent="0.35">
      <c r="A936" s="9" t="s">
        <v>12064</v>
      </c>
      <c r="B936" s="10">
        <v>1580</v>
      </c>
      <c r="C936" s="10">
        <v>790</v>
      </c>
      <c r="D936" s="10">
        <v>500</v>
      </c>
      <c r="E936" s="10">
        <v>45.8</v>
      </c>
      <c r="F936" s="102">
        <v>470</v>
      </c>
      <c r="G936" s="102">
        <v>455</v>
      </c>
      <c r="H936" s="102">
        <v>230</v>
      </c>
      <c r="I936" s="102">
        <v>5.77</v>
      </c>
    </row>
    <row r="937" spans="1:9" x14ac:dyDescent="0.35">
      <c r="A937" s="9" t="s">
        <v>12068</v>
      </c>
      <c r="B937" s="10">
        <v>1580</v>
      </c>
      <c r="C937" s="10">
        <v>790</v>
      </c>
      <c r="D937" s="10">
        <v>500</v>
      </c>
      <c r="E937" s="10">
        <v>45.8</v>
      </c>
      <c r="F937" s="102">
        <v>500</v>
      </c>
      <c r="G937" s="102">
        <v>500</v>
      </c>
      <c r="H937" s="102">
        <v>250</v>
      </c>
      <c r="I937" s="102">
        <v>4.92</v>
      </c>
    </row>
    <row r="938" spans="1:9" x14ac:dyDescent="0.35">
      <c r="A938" s="9" t="s">
        <v>12084</v>
      </c>
      <c r="B938" s="10">
        <v>1780</v>
      </c>
      <c r="C938" s="10">
        <v>770</v>
      </c>
      <c r="D938" s="10">
        <v>530</v>
      </c>
      <c r="E938" s="10">
        <v>43</v>
      </c>
      <c r="F938" s="102">
        <v>465</v>
      </c>
      <c r="G938" s="102">
        <v>460</v>
      </c>
      <c r="H938" s="102">
        <v>225</v>
      </c>
      <c r="I938" s="102">
        <v>4.2300000000000004</v>
      </c>
    </row>
    <row r="939" spans="1:9" x14ac:dyDescent="0.35">
      <c r="A939" s="9" t="s">
        <v>12088</v>
      </c>
      <c r="B939" s="10">
        <v>1780</v>
      </c>
      <c r="C939" s="10">
        <v>770</v>
      </c>
      <c r="D939" s="10">
        <v>530</v>
      </c>
      <c r="E939" s="10">
        <v>43</v>
      </c>
      <c r="F939" s="102">
        <v>470</v>
      </c>
      <c r="G939" s="102">
        <v>455</v>
      </c>
      <c r="H939" s="102">
        <v>230</v>
      </c>
      <c r="I939" s="102">
        <v>5.77</v>
      </c>
    </row>
    <row r="940" spans="1:9" x14ac:dyDescent="0.35">
      <c r="A940" s="9" t="s">
        <v>12092</v>
      </c>
      <c r="B940" s="10">
        <v>1780</v>
      </c>
      <c r="C940" s="10">
        <v>770</v>
      </c>
      <c r="D940" s="10">
        <v>530</v>
      </c>
      <c r="E940" s="10">
        <v>43</v>
      </c>
      <c r="F940" s="102">
        <v>500</v>
      </c>
      <c r="G940" s="102">
        <v>500</v>
      </c>
      <c r="H940" s="102">
        <v>250</v>
      </c>
      <c r="I940" s="102">
        <v>4.92</v>
      </c>
    </row>
    <row r="941" spans="1:9" x14ac:dyDescent="0.35">
      <c r="A941" s="7" t="s">
        <v>7594</v>
      </c>
      <c r="B941" s="26">
        <v>215</v>
      </c>
      <c r="C941" s="26">
        <v>200</v>
      </c>
      <c r="D941" s="26">
        <v>90</v>
      </c>
      <c r="E941" s="26">
        <v>2.0299999999999998</v>
      </c>
      <c r="F941" s="26"/>
      <c r="G941" s="26"/>
      <c r="H941" s="26"/>
      <c r="I941" s="26" t="s">
        <v>16707</v>
      </c>
    </row>
    <row r="942" spans="1:9" x14ac:dyDescent="0.35">
      <c r="A942" s="7" t="s">
        <v>7598</v>
      </c>
      <c r="B942" s="26">
        <v>215</v>
      </c>
      <c r="C942" s="26">
        <v>200</v>
      </c>
      <c r="D942" s="26">
        <v>90</v>
      </c>
      <c r="E942" s="26">
        <v>1.86</v>
      </c>
      <c r="F942" s="26"/>
      <c r="G942" s="26"/>
      <c r="H942" s="26"/>
      <c r="I942" s="26" t="s">
        <v>16707</v>
      </c>
    </row>
    <row r="943" spans="1:9" x14ac:dyDescent="0.35">
      <c r="A943" s="7" t="s">
        <v>10603</v>
      </c>
      <c r="B943" s="26">
        <v>205</v>
      </c>
      <c r="C943" s="26">
        <v>140</v>
      </c>
      <c r="D943" s="26">
        <v>140</v>
      </c>
      <c r="E943" s="26">
        <v>1.94</v>
      </c>
      <c r="F943" s="26"/>
      <c r="G943" s="26"/>
      <c r="H943" s="26"/>
      <c r="I943" s="26" t="s">
        <v>16707</v>
      </c>
    </row>
    <row r="944" spans="1:9" x14ac:dyDescent="0.35">
      <c r="A944" s="7" t="s">
        <v>11924</v>
      </c>
      <c r="B944" s="26">
        <v>240</v>
      </c>
      <c r="C944" s="26">
        <v>190</v>
      </c>
      <c r="D944" s="26">
        <v>200</v>
      </c>
      <c r="E944" s="26">
        <v>2.68</v>
      </c>
      <c r="F944" s="26"/>
      <c r="G944" s="26"/>
      <c r="H944" s="26"/>
      <c r="I944" s="26" t="s">
        <v>16707</v>
      </c>
    </row>
    <row r="945" spans="1:9" x14ac:dyDescent="0.35">
      <c r="A945" s="7" t="s">
        <v>15167</v>
      </c>
      <c r="B945" s="26">
        <v>240</v>
      </c>
      <c r="C945" s="26">
        <v>190</v>
      </c>
      <c r="D945" s="26">
        <v>200</v>
      </c>
      <c r="E945" s="26">
        <v>3.24</v>
      </c>
      <c r="F945" s="26"/>
      <c r="G945" s="26"/>
      <c r="H945" s="26"/>
      <c r="I945" s="26" t="s">
        <v>16707</v>
      </c>
    </row>
    <row r="946" spans="1:9" x14ac:dyDescent="0.35">
      <c r="A946" s="7" t="s">
        <v>11928</v>
      </c>
      <c r="B946" s="26">
        <v>220</v>
      </c>
      <c r="C946" s="26">
        <v>145</v>
      </c>
      <c r="D946" s="26">
        <v>70</v>
      </c>
      <c r="E946" s="26">
        <v>1.29</v>
      </c>
      <c r="F946" s="26"/>
      <c r="G946" s="26"/>
      <c r="H946" s="26"/>
      <c r="I946" s="26" t="s">
        <v>16707</v>
      </c>
    </row>
    <row r="947" spans="1:9" x14ac:dyDescent="0.35">
      <c r="A947" s="7" t="s">
        <v>10599</v>
      </c>
      <c r="B947" s="26">
        <v>190</v>
      </c>
      <c r="C947" s="26">
        <v>170</v>
      </c>
      <c r="D947" s="26">
        <v>100</v>
      </c>
      <c r="E947" s="26">
        <v>1</v>
      </c>
      <c r="F947" s="26"/>
      <c r="G947" s="26"/>
      <c r="H947" s="26"/>
      <c r="I947" s="26" t="s">
        <v>16707</v>
      </c>
    </row>
    <row r="948" spans="1:9" x14ac:dyDescent="0.35">
      <c r="A948" s="7" t="s">
        <v>14035</v>
      </c>
      <c r="B948" s="26">
        <v>250</v>
      </c>
      <c r="C948" s="26">
        <v>230</v>
      </c>
      <c r="D948" s="26">
        <v>165</v>
      </c>
      <c r="E948" s="26">
        <v>3.56</v>
      </c>
      <c r="F948" s="26"/>
      <c r="G948" s="26"/>
      <c r="H948" s="26"/>
      <c r="I948" s="26"/>
    </row>
    <row r="949" spans="1:9" x14ac:dyDescent="0.35">
      <c r="A949" s="7" t="s">
        <v>8910</v>
      </c>
      <c r="B949" s="26">
        <v>295</v>
      </c>
      <c r="C949" s="26">
        <v>185</v>
      </c>
      <c r="D949" s="26">
        <v>75</v>
      </c>
      <c r="E949" s="26">
        <v>1.57</v>
      </c>
      <c r="F949" s="26"/>
      <c r="G949" s="26"/>
      <c r="H949" s="26"/>
      <c r="I949" s="26" t="s">
        <v>16707</v>
      </c>
    </row>
    <row r="950" spans="1:9" x14ac:dyDescent="0.35">
      <c r="A950" s="7" t="s">
        <v>8930</v>
      </c>
      <c r="B950" s="26">
        <v>230</v>
      </c>
      <c r="C950" s="26">
        <v>210</v>
      </c>
      <c r="D950" s="26">
        <v>90</v>
      </c>
      <c r="E950" s="26">
        <v>1.93</v>
      </c>
      <c r="F950" s="26"/>
      <c r="G950" s="26"/>
      <c r="H950" s="26"/>
      <c r="I950" s="26" t="s">
        <v>16707</v>
      </c>
    </row>
    <row r="951" spans="1:9" x14ac:dyDescent="0.35">
      <c r="A951" s="7" t="s">
        <v>9587</v>
      </c>
      <c r="B951" s="26">
        <v>270</v>
      </c>
      <c r="C951" s="26">
        <v>170</v>
      </c>
      <c r="D951" s="26">
        <v>75</v>
      </c>
      <c r="E951" s="26">
        <v>1.39</v>
      </c>
      <c r="F951" s="26"/>
      <c r="G951" s="26"/>
      <c r="H951" s="26"/>
      <c r="I951" s="26" t="s">
        <v>16707</v>
      </c>
    </row>
    <row r="952" spans="1:9" x14ac:dyDescent="0.35">
      <c r="A952" s="7" t="s">
        <v>12004</v>
      </c>
      <c r="B952" s="26">
        <v>285</v>
      </c>
      <c r="C952" s="26">
        <v>185</v>
      </c>
      <c r="D952" s="26">
        <v>75</v>
      </c>
      <c r="E952" s="26">
        <v>1.67</v>
      </c>
      <c r="F952" s="26"/>
      <c r="G952" s="26"/>
      <c r="H952" s="26"/>
      <c r="I952" s="26" t="s">
        <v>16707</v>
      </c>
    </row>
    <row r="953" spans="1:9" x14ac:dyDescent="0.35">
      <c r="A953" s="7" t="s">
        <v>12618</v>
      </c>
      <c r="B953" s="26">
        <v>220</v>
      </c>
      <c r="C953" s="26">
        <v>155</v>
      </c>
      <c r="D953" s="26">
        <v>115</v>
      </c>
      <c r="E953" s="26">
        <v>1.75</v>
      </c>
      <c r="F953" s="26"/>
      <c r="G953" s="26"/>
      <c r="H953" s="26"/>
      <c r="I953" s="26" t="s">
        <v>16707</v>
      </c>
    </row>
    <row r="954" spans="1:9" x14ac:dyDescent="0.35">
      <c r="A954" s="7" t="s">
        <v>12654</v>
      </c>
      <c r="B954" s="26">
        <v>280</v>
      </c>
      <c r="C954" s="26">
        <v>180</v>
      </c>
      <c r="D954" s="26">
        <v>75</v>
      </c>
      <c r="E954" s="26">
        <v>1.49</v>
      </c>
      <c r="F954" s="26"/>
      <c r="G954" s="26"/>
      <c r="H954" s="26"/>
      <c r="I954" s="26" t="s">
        <v>16707</v>
      </c>
    </row>
    <row r="955" spans="1:9" x14ac:dyDescent="0.35">
      <c r="A955" s="7" t="s">
        <v>16085</v>
      </c>
      <c r="B955" s="26">
        <v>255</v>
      </c>
      <c r="C955" s="26">
        <v>130</v>
      </c>
      <c r="D955" s="26">
        <v>90</v>
      </c>
      <c r="E955" s="26">
        <v>1.81</v>
      </c>
      <c r="F955" s="26"/>
      <c r="G955" s="26"/>
      <c r="H955" s="26"/>
      <c r="I955" s="26" t="s">
        <v>16707</v>
      </c>
    </row>
    <row r="956" spans="1:9" x14ac:dyDescent="0.35">
      <c r="A956" s="7" t="s">
        <v>11850</v>
      </c>
      <c r="B956" s="26">
        <v>945</v>
      </c>
      <c r="C956" s="26">
        <v>295</v>
      </c>
      <c r="D956" s="26">
        <v>250</v>
      </c>
      <c r="E956" s="26">
        <v>7.36</v>
      </c>
      <c r="F956" s="26"/>
      <c r="G956" s="26"/>
      <c r="H956" s="26"/>
      <c r="I956" s="26" t="s">
        <v>16707</v>
      </c>
    </row>
    <row r="957" spans="1:9" x14ac:dyDescent="0.35">
      <c r="A957" s="7" t="s">
        <v>11854</v>
      </c>
      <c r="B957" s="26">
        <v>960</v>
      </c>
      <c r="C957" s="26">
        <v>285</v>
      </c>
      <c r="D957" s="26">
        <v>130</v>
      </c>
      <c r="E957" s="26">
        <v>8.93</v>
      </c>
      <c r="F957" s="26"/>
      <c r="G957" s="26"/>
      <c r="H957" s="26"/>
      <c r="I957" s="26" t="s">
        <v>16707</v>
      </c>
    </row>
    <row r="958" spans="1:9" x14ac:dyDescent="0.35">
      <c r="A958" s="7" t="s">
        <v>12602</v>
      </c>
      <c r="B958" s="26">
        <v>1090</v>
      </c>
      <c r="C958" s="26">
        <v>410</v>
      </c>
      <c r="D958" s="26">
        <v>135</v>
      </c>
      <c r="E958" s="26">
        <v>10.76</v>
      </c>
      <c r="F958" s="26"/>
      <c r="G958" s="26"/>
      <c r="H958" s="26"/>
      <c r="I958" s="26" t="s">
        <v>16707</v>
      </c>
    </row>
    <row r="959" spans="1:9" x14ac:dyDescent="0.35">
      <c r="A959" s="7" t="s">
        <v>12610</v>
      </c>
      <c r="B959" s="26">
        <v>940</v>
      </c>
      <c r="C959" s="26">
        <v>305</v>
      </c>
      <c r="D959" s="26">
        <v>210</v>
      </c>
      <c r="E959" s="26">
        <v>6.5</v>
      </c>
      <c r="F959" s="26"/>
      <c r="G959" s="26"/>
      <c r="H959" s="26"/>
      <c r="I959" s="26" t="s">
        <v>16707</v>
      </c>
    </row>
    <row r="960" spans="1:9" x14ac:dyDescent="0.35">
      <c r="A960" s="7" t="s">
        <v>12598</v>
      </c>
      <c r="B960" s="26">
        <v>1070</v>
      </c>
      <c r="C960" s="26">
        <v>415</v>
      </c>
      <c r="D960" s="26">
        <v>135</v>
      </c>
      <c r="E960" s="26">
        <v>8.99</v>
      </c>
      <c r="F960" s="26"/>
      <c r="G960" s="26"/>
      <c r="H960" s="26"/>
      <c r="I960" s="26" t="s">
        <v>16707</v>
      </c>
    </row>
    <row r="961" spans="1:9" x14ac:dyDescent="0.35">
      <c r="A961" s="7" t="s">
        <v>11778</v>
      </c>
      <c r="B961" s="26">
        <v>1070</v>
      </c>
      <c r="C961" s="26">
        <v>440</v>
      </c>
      <c r="D961" s="26">
        <v>240</v>
      </c>
      <c r="E961" s="26">
        <v>11.56</v>
      </c>
      <c r="F961" s="26"/>
      <c r="G961" s="26"/>
      <c r="H961" s="26"/>
      <c r="I961" s="26" t="s">
        <v>16707</v>
      </c>
    </row>
    <row r="962" spans="1:9" x14ac:dyDescent="0.35">
      <c r="A962" s="7" t="s">
        <v>12606</v>
      </c>
      <c r="B962" s="26">
        <v>60</v>
      </c>
      <c r="C962" s="26">
        <v>34</v>
      </c>
      <c r="D962" s="26">
        <v>34</v>
      </c>
      <c r="E962" s="26">
        <v>4.3999999999999997E-2</v>
      </c>
      <c r="F962" s="26"/>
      <c r="G962" s="26"/>
      <c r="H962" s="26"/>
      <c r="I962" s="26" t="s">
        <v>16707</v>
      </c>
    </row>
    <row r="963" spans="1:9" x14ac:dyDescent="0.35">
      <c r="A963" s="7" t="s">
        <v>14401</v>
      </c>
      <c r="B963" s="26">
        <v>295</v>
      </c>
      <c r="C963" s="26">
        <v>185</v>
      </c>
      <c r="D963" s="26">
        <v>75</v>
      </c>
      <c r="E963" s="26">
        <v>1.47</v>
      </c>
      <c r="F963" s="26"/>
      <c r="G963" s="26"/>
      <c r="H963" s="26"/>
      <c r="I963" s="26" t="s">
        <v>16707</v>
      </c>
    </row>
    <row r="964" spans="1:9" x14ac:dyDescent="0.35">
      <c r="A964" s="7" t="s">
        <v>10331</v>
      </c>
      <c r="B964" s="26">
        <v>385</v>
      </c>
      <c r="C964" s="26">
        <v>260</v>
      </c>
      <c r="D964" s="26">
        <v>85</v>
      </c>
      <c r="E964" s="26">
        <v>5.22</v>
      </c>
      <c r="F964" s="26">
        <v>330</v>
      </c>
      <c r="G964" s="26">
        <v>250</v>
      </c>
      <c r="H964" s="26">
        <v>150</v>
      </c>
      <c r="I964" s="26">
        <v>0.96</v>
      </c>
    </row>
    <row r="965" spans="1:9" x14ac:dyDescent="0.35">
      <c r="A965" s="7" t="s">
        <v>11846</v>
      </c>
      <c r="B965" s="26">
        <v>340</v>
      </c>
      <c r="C965" s="26">
        <v>255</v>
      </c>
      <c r="D965" s="26">
        <v>75</v>
      </c>
      <c r="E965" s="26">
        <v>2.5299999999999998</v>
      </c>
      <c r="F965" s="26"/>
      <c r="G965" s="26"/>
      <c r="H965" s="26"/>
      <c r="I965" s="26" t="s">
        <v>16707</v>
      </c>
    </row>
    <row r="966" spans="1:9" x14ac:dyDescent="0.35">
      <c r="A966" s="7" t="s">
        <v>11782</v>
      </c>
      <c r="B966" s="26">
        <v>310</v>
      </c>
      <c r="C966" s="26">
        <v>265</v>
      </c>
      <c r="D966" s="26">
        <v>130</v>
      </c>
      <c r="E966" s="26">
        <v>3.14</v>
      </c>
      <c r="F966" s="26"/>
      <c r="G966" s="26"/>
      <c r="H966" s="26"/>
      <c r="I966" s="26" t="s">
        <v>16707</v>
      </c>
    </row>
    <row r="967" spans="1:9" x14ac:dyDescent="0.35">
      <c r="A967" s="7" t="s">
        <v>12040</v>
      </c>
      <c r="B967" s="26">
        <v>315</v>
      </c>
      <c r="C967" s="26">
        <v>255</v>
      </c>
      <c r="D967" s="26">
        <v>95</v>
      </c>
      <c r="E967" s="26">
        <v>3.39</v>
      </c>
      <c r="F967" s="26"/>
      <c r="G967" s="26"/>
      <c r="H967" s="26"/>
      <c r="I967" s="26" t="s">
        <v>16707</v>
      </c>
    </row>
    <row r="968" spans="1:9" x14ac:dyDescent="0.35">
      <c r="A968" s="7" t="s">
        <v>12044</v>
      </c>
      <c r="B968" s="26">
        <v>220</v>
      </c>
      <c r="C968" s="26">
        <v>145</v>
      </c>
      <c r="D968" s="26">
        <v>90</v>
      </c>
      <c r="E968" s="26">
        <v>1.55</v>
      </c>
      <c r="F968" s="26"/>
      <c r="G968" s="26"/>
      <c r="H968" s="26"/>
      <c r="I968" s="26" t="s">
        <v>16707</v>
      </c>
    </row>
    <row r="969" spans="1:9" x14ac:dyDescent="0.35">
      <c r="A969" s="7" t="s">
        <v>12710</v>
      </c>
      <c r="B969" s="26">
        <v>445</v>
      </c>
      <c r="C969" s="26">
        <v>270</v>
      </c>
      <c r="D969" s="26">
        <v>310</v>
      </c>
      <c r="E969" s="26">
        <v>2.88</v>
      </c>
      <c r="F969" s="26"/>
      <c r="G969" s="26"/>
      <c r="H969" s="26"/>
      <c r="I969" s="26" t="s">
        <v>16707</v>
      </c>
    </row>
    <row r="970" spans="1:9" x14ac:dyDescent="0.35">
      <c r="A970" s="7" t="s">
        <v>12714</v>
      </c>
      <c r="B970" s="26">
        <v>445</v>
      </c>
      <c r="C970" s="26">
        <v>265</v>
      </c>
      <c r="D970" s="26">
        <v>300</v>
      </c>
      <c r="E970" s="26">
        <v>3.43</v>
      </c>
      <c r="F970" s="26"/>
      <c r="G970" s="26"/>
      <c r="H970" s="26"/>
      <c r="I970" s="26" t="s">
        <v>16707</v>
      </c>
    </row>
    <row r="971" spans="1:9" x14ac:dyDescent="0.35">
      <c r="A971" s="7" t="s">
        <v>12718</v>
      </c>
      <c r="B971" s="26">
        <v>255</v>
      </c>
      <c r="C971" s="26">
        <v>170</v>
      </c>
      <c r="D971" s="26">
        <v>80</v>
      </c>
      <c r="E971" s="26">
        <v>1.85</v>
      </c>
      <c r="F971" s="26"/>
      <c r="G971" s="26"/>
      <c r="H971" s="26"/>
      <c r="I971" s="26" t="s">
        <v>16707</v>
      </c>
    </row>
    <row r="972" spans="1:9" x14ac:dyDescent="0.35">
      <c r="A972" s="7" t="s">
        <v>12722</v>
      </c>
      <c r="B972" s="26">
        <v>255</v>
      </c>
      <c r="C972" s="26">
        <v>170</v>
      </c>
      <c r="D972" s="26">
        <v>80</v>
      </c>
      <c r="E972" s="26">
        <v>1.38</v>
      </c>
      <c r="F972" s="26"/>
      <c r="G972" s="26"/>
      <c r="H972" s="26"/>
      <c r="I972" s="26" t="s">
        <v>16707</v>
      </c>
    </row>
    <row r="973" spans="1:9" x14ac:dyDescent="0.35">
      <c r="A973" s="7" t="s">
        <v>12452</v>
      </c>
      <c r="B973" s="26">
        <v>220</v>
      </c>
      <c r="C973" s="26">
        <v>145</v>
      </c>
      <c r="D973" s="26">
        <v>90</v>
      </c>
      <c r="E973" s="26">
        <v>1.51</v>
      </c>
      <c r="F973" s="26"/>
      <c r="G973" s="26"/>
      <c r="H973" s="26"/>
      <c r="I973" s="26" t="s">
        <v>16707</v>
      </c>
    </row>
    <row r="974" spans="1:9" x14ac:dyDescent="0.35">
      <c r="A974" s="7" t="s">
        <v>12448</v>
      </c>
      <c r="B974" s="26">
        <v>240</v>
      </c>
      <c r="C974" s="26">
        <v>245</v>
      </c>
      <c r="D974" s="26">
        <v>200</v>
      </c>
      <c r="E974" s="26">
        <v>3.86</v>
      </c>
      <c r="F974" s="26"/>
      <c r="G974" s="26"/>
      <c r="H974" s="26"/>
      <c r="I974" s="26" t="s">
        <v>16707</v>
      </c>
    </row>
    <row r="975" spans="1:9" x14ac:dyDescent="0.35">
      <c r="A975" s="7" t="s">
        <v>12582</v>
      </c>
      <c r="B975" s="26">
        <v>270</v>
      </c>
      <c r="C975" s="26">
        <v>240</v>
      </c>
      <c r="D975" s="26">
        <v>140</v>
      </c>
      <c r="E975" s="26">
        <v>5.0199999999999996</v>
      </c>
      <c r="F975" s="26">
        <v>330</v>
      </c>
      <c r="G975" s="26">
        <v>250</v>
      </c>
      <c r="H975" s="26">
        <v>150</v>
      </c>
      <c r="I975" s="26">
        <v>0.96</v>
      </c>
    </row>
    <row r="976" spans="1:9" x14ac:dyDescent="0.35">
      <c r="A976" s="7" t="s">
        <v>12574</v>
      </c>
      <c r="B976" s="26">
        <v>270</v>
      </c>
      <c r="C976" s="26">
        <v>175</v>
      </c>
      <c r="D976" s="26">
        <v>90</v>
      </c>
      <c r="E976" s="26">
        <v>2.56</v>
      </c>
      <c r="F976" s="26"/>
      <c r="G976" s="26"/>
      <c r="H976" s="26"/>
      <c r="I976" s="26" t="s">
        <v>16707</v>
      </c>
    </row>
    <row r="977" spans="1:9" x14ac:dyDescent="0.35">
      <c r="A977" s="7" t="s">
        <v>12578</v>
      </c>
      <c r="B977" s="26">
        <v>350</v>
      </c>
      <c r="C977" s="26">
        <v>180</v>
      </c>
      <c r="D977" s="26">
        <v>140</v>
      </c>
      <c r="E977" s="26">
        <v>2.23</v>
      </c>
      <c r="F977" s="26"/>
      <c r="G977" s="26"/>
      <c r="H977" s="26"/>
      <c r="I977" s="26" t="s">
        <v>16707</v>
      </c>
    </row>
    <row r="978" spans="1:9" x14ac:dyDescent="0.35">
      <c r="A978" s="7" t="s">
        <v>12586</v>
      </c>
      <c r="B978" s="26">
        <v>390</v>
      </c>
      <c r="C978" s="26">
        <v>175</v>
      </c>
      <c r="D978" s="26">
        <v>85</v>
      </c>
      <c r="E978" s="26">
        <v>3.3</v>
      </c>
      <c r="F978" s="26"/>
      <c r="G978" s="26"/>
      <c r="H978" s="26"/>
      <c r="I978" s="26" t="s">
        <v>16707</v>
      </c>
    </row>
    <row r="979" spans="1:9" x14ac:dyDescent="0.35">
      <c r="A979" s="7" t="s">
        <v>12590</v>
      </c>
      <c r="B979" s="26">
        <v>265</v>
      </c>
      <c r="C979" s="26">
        <v>235</v>
      </c>
      <c r="D979" s="26">
        <v>100</v>
      </c>
      <c r="E979" s="26">
        <v>3.1</v>
      </c>
      <c r="F979" s="26"/>
      <c r="G979" s="26"/>
      <c r="H979" s="26"/>
      <c r="I979" s="26" t="s">
        <v>16707</v>
      </c>
    </row>
    <row r="980" spans="1:9" x14ac:dyDescent="0.35">
      <c r="A980" s="7" t="s">
        <v>16041</v>
      </c>
      <c r="B980" s="26">
        <v>265</v>
      </c>
      <c r="C980" s="26">
        <v>235</v>
      </c>
      <c r="D980" s="26">
        <v>140</v>
      </c>
      <c r="E980" s="26">
        <v>4.4000000000000004</v>
      </c>
      <c r="F980" s="26"/>
      <c r="G980" s="26"/>
      <c r="H980" s="26"/>
      <c r="I980" s="26" t="s">
        <v>16707</v>
      </c>
    </row>
    <row r="981" spans="1:9" x14ac:dyDescent="0.35">
      <c r="A981" s="7" t="s">
        <v>12562</v>
      </c>
      <c r="B981" s="26">
        <v>270</v>
      </c>
      <c r="C981" s="26">
        <v>240</v>
      </c>
      <c r="D981" s="26">
        <v>140</v>
      </c>
      <c r="E981" s="26">
        <v>4.95</v>
      </c>
      <c r="F981" s="26">
        <v>330</v>
      </c>
      <c r="G981" s="26">
        <v>250</v>
      </c>
      <c r="H981" s="26">
        <v>150</v>
      </c>
      <c r="I981" s="26">
        <v>0.96</v>
      </c>
    </row>
    <row r="982" spans="1:9" x14ac:dyDescent="0.35">
      <c r="A982" s="7" t="s">
        <v>12566</v>
      </c>
      <c r="B982" s="26">
        <v>390</v>
      </c>
      <c r="C982" s="26">
        <v>175</v>
      </c>
      <c r="D982" s="26">
        <v>85</v>
      </c>
      <c r="E982" s="26">
        <v>3.23</v>
      </c>
      <c r="F982" s="26"/>
      <c r="G982" s="26"/>
      <c r="H982" s="26"/>
      <c r="I982" s="26" t="s">
        <v>16707</v>
      </c>
    </row>
    <row r="983" spans="1:9" x14ac:dyDescent="0.35">
      <c r="A983" s="7" t="s">
        <v>12570</v>
      </c>
      <c r="B983" s="26">
        <v>265</v>
      </c>
      <c r="C983" s="26">
        <v>235</v>
      </c>
      <c r="D983" s="26">
        <v>100</v>
      </c>
      <c r="E983" s="26">
        <v>3.03</v>
      </c>
      <c r="F983" s="26"/>
      <c r="G983" s="26"/>
      <c r="H983" s="26"/>
      <c r="I983" s="26" t="s">
        <v>16707</v>
      </c>
    </row>
    <row r="984" spans="1:9" x14ac:dyDescent="0.35">
      <c r="A984" s="7" t="s">
        <v>16037</v>
      </c>
      <c r="B984" s="26">
        <v>265</v>
      </c>
      <c r="C984" s="26">
        <v>235</v>
      </c>
      <c r="D984" s="26">
        <v>140</v>
      </c>
      <c r="E984" s="26">
        <v>4.33</v>
      </c>
      <c r="F984" s="26"/>
      <c r="G984" s="26"/>
      <c r="H984" s="26"/>
      <c r="I984" s="26" t="s">
        <v>16707</v>
      </c>
    </row>
    <row r="985" spans="1:9" x14ac:dyDescent="0.35">
      <c r="A985" s="7" t="s">
        <v>12554</v>
      </c>
      <c r="B985" s="26">
        <v>275</v>
      </c>
      <c r="C985" s="26">
        <v>185</v>
      </c>
      <c r="D985" s="26">
        <v>130</v>
      </c>
      <c r="E985" s="26">
        <v>2.42</v>
      </c>
      <c r="F985" s="26"/>
      <c r="G985" s="26"/>
      <c r="H985" s="26"/>
      <c r="I985" s="26" t="s">
        <v>16707</v>
      </c>
    </row>
    <row r="986" spans="1:9" x14ac:dyDescent="0.35">
      <c r="A986" s="7" t="s">
        <v>12558</v>
      </c>
      <c r="B986" s="26">
        <v>350</v>
      </c>
      <c r="C986" s="26">
        <v>180</v>
      </c>
      <c r="D986" s="26">
        <v>140</v>
      </c>
      <c r="E986" s="26">
        <v>2.21</v>
      </c>
      <c r="F986" s="26"/>
      <c r="G986" s="26"/>
      <c r="H986" s="26"/>
      <c r="I986" s="26" t="s">
        <v>16707</v>
      </c>
    </row>
    <row r="987" spans="1:9" x14ac:dyDescent="0.35">
      <c r="A987" s="7" t="s">
        <v>11818</v>
      </c>
      <c r="B987" s="26">
        <v>350</v>
      </c>
      <c r="C987" s="26">
        <v>180</v>
      </c>
      <c r="D987" s="26">
        <v>140</v>
      </c>
      <c r="E987" s="26">
        <v>3.26</v>
      </c>
      <c r="F987" s="26"/>
      <c r="G987" s="26"/>
      <c r="H987" s="26"/>
      <c r="I987" s="26" t="s">
        <v>16707</v>
      </c>
    </row>
    <row r="988" spans="1:9" x14ac:dyDescent="0.35">
      <c r="A988" s="7" t="s">
        <v>11826</v>
      </c>
      <c r="B988" s="26">
        <v>350</v>
      </c>
      <c r="C988" s="26">
        <v>180</v>
      </c>
      <c r="D988" s="26">
        <v>140</v>
      </c>
      <c r="E988" s="26">
        <v>3.38</v>
      </c>
      <c r="F988" s="26"/>
      <c r="G988" s="26"/>
      <c r="H988" s="26"/>
      <c r="I988" s="26" t="s">
        <v>16707</v>
      </c>
    </row>
    <row r="989" spans="1:9" x14ac:dyDescent="0.35">
      <c r="A989" s="7" t="s">
        <v>11830</v>
      </c>
      <c r="B989" s="26">
        <v>410</v>
      </c>
      <c r="C989" s="26">
        <v>220</v>
      </c>
      <c r="D989" s="26">
        <v>60</v>
      </c>
      <c r="E989" s="26">
        <v>2.4700000000000002</v>
      </c>
      <c r="F989" s="26"/>
      <c r="G989" s="26"/>
      <c r="H989" s="26"/>
      <c r="I989" s="26" t="s">
        <v>16707</v>
      </c>
    </row>
    <row r="990" spans="1:9" x14ac:dyDescent="0.35">
      <c r="A990" s="7" t="s">
        <v>11858</v>
      </c>
      <c r="B990" s="26">
        <v>270</v>
      </c>
      <c r="C990" s="26">
        <v>185</v>
      </c>
      <c r="D990" s="26">
        <v>85</v>
      </c>
      <c r="E990" s="26">
        <v>1.6</v>
      </c>
      <c r="F990" s="26"/>
      <c r="G990" s="26"/>
      <c r="H990" s="26"/>
      <c r="I990" s="26" t="s">
        <v>16707</v>
      </c>
    </row>
    <row r="991" spans="1:9" x14ac:dyDescent="0.35">
      <c r="A991" s="7" t="s">
        <v>11862</v>
      </c>
      <c r="B991" s="26">
        <v>275</v>
      </c>
      <c r="C991" s="26">
        <v>175</v>
      </c>
      <c r="D991" s="26">
        <v>90</v>
      </c>
      <c r="E991" s="26">
        <v>1.64</v>
      </c>
      <c r="F991" s="26"/>
      <c r="G991" s="26"/>
      <c r="H991" s="26"/>
      <c r="I991" s="26" t="s">
        <v>16707</v>
      </c>
    </row>
    <row r="992" spans="1:9" x14ac:dyDescent="0.35">
      <c r="A992" s="7" t="s">
        <v>11866</v>
      </c>
      <c r="B992" s="26">
        <v>270</v>
      </c>
      <c r="C992" s="26">
        <v>175</v>
      </c>
      <c r="D992" s="26">
        <v>90</v>
      </c>
      <c r="E992" s="26">
        <v>1.82</v>
      </c>
      <c r="F992" s="26"/>
      <c r="G992" s="26"/>
      <c r="H992" s="26"/>
      <c r="I992" s="26" t="s">
        <v>16707</v>
      </c>
    </row>
    <row r="993" spans="1:9" x14ac:dyDescent="0.35">
      <c r="A993" s="7" t="s">
        <v>8154</v>
      </c>
      <c r="B993" s="26">
        <v>260</v>
      </c>
      <c r="C993" s="26">
        <v>160</v>
      </c>
      <c r="D993" s="26">
        <v>55</v>
      </c>
      <c r="E993" s="26">
        <v>1.43</v>
      </c>
      <c r="F993" s="26"/>
      <c r="G993" s="26"/>
      <c r="H993" s="26"/>
      <c r="I993" s="26" t="s">
        <v>16707</v>
      </c>
    </row>
    <row r="994" spans="1:9" x14ac:dyDescent="0.35">
      <c r="A994" s="7" t="s">
        <v>8162</v>
      </c>
      <c r="B994" s="26">
        <v>260</v>
      </c>
      <c r="C994" s="26">
        <v>160</v>
      </c>
      <c r="D994" s="26">
        <v>55</v>
      </c>
      <c r="E994" s="26">
        <v>1.4</v>
      </c>
      <c r="F994" s="26"/>
      <c r="G994" s="26"/>
      <c r="H994" s="26"/>
      <c r="I994" s="26" t="s">
        <v>16707</v>
      </c>
    </row>
    <row r="995" spans="1:9" x14ac:dyDescent="0.35">
      <c r="A995" s="7" t="s">
        <v>8170</v>
      </c>
      <c r="B995" s="26">
        <v>260</v>
      </c>
      <c r="C995" s="26">
        <v>160</v>
      </c>
      <c r="D995" s="26">
        <v>55</v>
      </c>
      <c r="E995" s="26">
        <v>1.89</v>
      </c>
      <c r="F995" s="26"/>
      <c r="G995" s="26"/>
      <c r="H995" s="26"/>
      <c r="I995" s="26" t="s">
        <v>16707</v>
      </c>
    </row>
    <row r="996" spans="1:9" x14ac:dyDescent="0.35">
      <c r="A996" s="7" t="s">
        <v>8178</v>
      </c>
      <c r="B996" s="26">
        <v>260</v>
      </c>
      <c r="C996" s="26">
        <v>160</v>
      </c>
      <c r="D996" s="26">
        <v>55</v>
      </c>
      <c r="E996" s="26">
        <v>1.9</v>
      </c>
      <c r="F996" s="26"/>
      <c r="G996" s="26"/>
      <c r="H996" s="26"/>
      <c r="I996" s="26" t="s">
        <v>16707</v>
      </c>
    </row>
    <row r="997" spans="1:9" x14ac:dyDescent="0.35">
      <c r="A997" s="7" t="s">
        <v>13615</v>
      </c>
      <c r="B997" s="26">
        <v>330</v>
      </c>
      <c r="C997" s="26">
        <v>232</v>
      </c>
      <c r="D997" s="26">
        <v>150</v>
      </c>
      <c r="E997" s="26">
        <v>4.92</v>
      </c>
      <c r="F997" s="26"/>
      <c r="G997" s="26"/>
      <c r="H997" s="26"/>
      <c r="I997" s="26" t="s">
        <v>16707</v>
      </c>
    </row>
    <row r="998" spans="1:9" x14ac:dyDescent="0.35">
      <c r="A998" s="7" t="s">
        <v>13623</v>
      </c>
      <c r="B998" s="26">
        <v>330</v>
      </c>
      <c r="C998" s="26">
        <v>232</v>
      </c>
      <c r="D998" s="26">
        <v>150</v>
      </c>
      <c r="E998" s="26">
        <v>4.9000000000000004</v>
      </c>
      <c r="F998" s="26"/>
      <c r="G998" s="26"/>
      <c r="H998" s="26"/>
      <c r="I998" s="26" t="s">
        <v>16707</v>
      </c>
    </row>
    <row r="999" spans="1:9" x14ac:dyDescent="0.35">
      <c r="A999" s="7" t="s">
        <v>8198</v>
      </c>
      <c r="B999" s="26">
        <v>390</v>
      </c>
      <c r="C999" s="26">
        <v>220</v>
      </c>
      <c r="D999" s="26">
        <v>125</v>
      </c>
      <c r="E999" s="26">
        <v>2.4300000000000002</v>
      </c>
      <c r="F999" s="26"/>
      <c r="G999" s="26"/>
      <c r="H999" s="26"/>
      <c r="I999" s="26" t="s">
        <v>16707</v>
      </c>
    </row>
    <row r="1000" spans="1:9" x14ac:dyDescent="0.35">
      <c r="A1000" s="7" t="s">
        <v>13627</v>
      </c>
      <c r="B1000" s="26">
        <v>390</v>
      </c>
      <c r="C1000" s="26">
        <v>220</v>
      </c>
      <c r="D1000" s="26">
        <v>125</v>
      </c>
      <c r="E1000" s="26">
        <v>2.4</v>
      </c>
      <c r="F1000" s="26"/>
      <c r="G1000" s="26"/>
      <c r="H1000" s="26"/>
      <c r="I1000" s="26" t="s">
        <v>16707</v>
      </c>
    </row>
    <row r="1001" spans="1:9" x14ac:dyDescent="0.35">
      <c r="A1001" s="7" t="s">
        <v>8206</v>
      </c>
      <c r="B1001" s="26">
        <v>430</v>
      </c>
      <c r="C1001" s="26">
        <v>150</v>
      </c>
      <c r="D1001" s="26">
        <v>75</v>
      </c>
      <c r="E1001" s="26">
        <v>2.95</v>
      </c>
      <c r="F1001" s="26"/>
      <c r="G1001" s="26"/>
      <c r="H1001" s="26"/>
      <c r="I1001" s="26" t="s">
        <v>16707</v>
      </c>
    </row>
    <row r="1002" spans="1:9" x14ac:dyDescent="0.35">
      <c r="A1002" s="7" t="s">
        <v>13651</v>
      </c>
      <c r="B1002" s="26">
        <v>430</v>
      </c>
      <c r="C1002" s="26">
        <v>150</v>
      </c>
      <c r="D1002" s="26">
        <v>75</v>
      </c>
      <c r="E1002" s="26">
        <v>3</v>
      </c>
      <c r="F1002" s="26"/>
      <c r="G1002" s="26"/>
      <c r="H1002" s="26"/>
      <c r="I1002" s="26" t="s">
        <v>16707</v>
      </c>
    </row>
    <row r="1003" spans="1:9" x14ac:dyDescent="0.35">
      <c r="A1003" s="7" t="s">
        <v>8214</v>
      </c>
      <c r="B1003" s="26">
        <v>270</v>
      </c>
      <c r="C1003" s="26">
        <v>185</v>
      </c>
      <c r="D1003" s="26">
        <v>85</v>
      </c>
      <c r="E1003" s="26">
        <v>2.5</v>
      </c>
      <c r="F1003" s="26"/>
      <c r="G1003" s="26"/>
      <c r="H1003" s="26"/>
      <c r="I1003" s="26" t="s">
        <v>16707</v>
      </c>
    </row>
    <row r="1004" spans="1:9" x14ac:dyDescent="0.35">
      <c r="A1004" s="7" t="s">
        <v>13659</v>
      </c>
      <c r="B1004" s="26">
        <v>270</v>
      </c>
      <c r="C1004" s="26">
        <v>185</v>
      </c>
      <c r="D1004" s="26">
        <v>85</v>
      </c>
      <c r="E1004" s="26">
        <v>2.5</v>
      </c>
      <c r="F1004" s="26"/>
      <c r="G1004" s="26"/>
      <c r="H1004" s="26"/>
      <c r="I1004" s="26" t="s">
        <v>16707</v>
      </c>
    </row>
    <row r="1005" spans="1:9" x14ac:dyDescent="0.35">
      <c r="A1005" s="7" t="s">
        <v>8150</v>
      </c>
      <c r="B1005" s="26">
        <v>260</v>
      </c>
      <c r="C1005" s="26">
        <v>160</v>
      </c>
      <c r="D1005" s="26">
        <v>55</v>
      </c>
      <c r="E1005" s="26">
        <v>1.4</v>
      </c>
      <c r="F1005" s="26"/>
      <c r="G1005" s="26"/>
      <c r="H1005" s="26"/>
      <c r="I1005" s="26" t="s">
        <v>16707</v>
      </c>
    </row>
    <row r="1006" spans="1:9" x14ac:dyDescent="0.35">
      <c r="A1006" s="7" t="s">
        <v>8158</v>
      </c>
      <c r="B1006" s="26">
        <v>260</v>
      </c>
      <c r="C1006" s="26">
        <v>160</v>
      </c>
      <c r="D1006" s="26">
        <v>55</v>
      </c>
      <c r="E1006" s="26">
        <v>1.4</v>
      </c>
      <c r="F1006" s="26"/>
      <c r="G1006" s="26"/>
      <c r="H1006" s="26"/>
      <c r="I1006" s="26" t="s">
        <v>16707</v>
      </c>
    </row>
    <row r="1007" spans="1:9" x14ac:dyDescent="0.35">
      <c r="A1007" s="7" t="s">
        <v>8166</v>
      </c>
      <c r="B1007" s="26">
        <v>260</v>
      </c>
      <c r="C1007" s="26">
        <v>160</v>
      </c>
      <c r="D1007" s="26">
        <v>55</v>
      </c>
      <c r="E1007" s="26">
        <v>1.9</v>
      </c>
      <c r="F1007" s="26"/>
      <c r="G1007" s="26"/>
      <c r="H1007" s="26"/>
      <c r="I1007" s="26" t="s">
        <v>16707</v>
      </c>
    </row>
    <row r="1008" spans="1:9" x14ac:dyDescent="0.35">
      <c r="A1008" s="7" t="s">
        <v>8174</v>
      </c>
      <c r="B1008" s="26">
        <v>260</v>
      </c>
      <c r="C1008" s="26">
        <v>160</v>
      </c>
      <c r="D1008" s="26">
        <v>55</v>
      </c>
      <c r="E1008" s="26">
        <v>1.9</v>
      </c>
      <c r="F1008" s="26"/>
      <c r="G1008" s="26"/>
      <c r="H1008" s="26"/>
      <c r="I1008" s="26" t="s">
        <v>16707</v>
      </c>
    </row>
    <row r="1009" spans="1:9" x14ac:dyDescent="0.35">
      <c r="A1009" s="7" t="s">
        <v>13607</v>
      </c>
      <c r="B1009" s="26">
        <v>330</v>
      </c>
      <c r="C1009" s="26">
        <v>232</v>
      </c>
      <c r="D1009" s="26">
        <v>150</v>
      </c>
      <c r="E1009" s="26">
        <v>4.9000000000000004</v>
      </c>
      <c r="F1009" s="26"/>
      <c r="G1009" s="26"/>
      <c r="H1009" s="26"/>
      <c r="I1009" s="26" t="s">
        <v>16707</v>
      </c>
    </row>
    <row r="1010" spans="1:9" x14ac:dyDescent="0.35">
      <c r="A1010" s="7" t="s">
        <v>13619</v>
      </c>
      <c r="B1010" s="26">
        <v>330</v>
      </c>
      <c r="C1010" s="26">
        <v>232</v>
      </c>
      <c r="D1010" s="26">
        <v>150</v>
      </c>
      <c r="E1010" s="26">
        <v>4.9000000000000004</v>
      </c>
      <c r="F1010" s="26"/>
      <c r="G1010" s="26"/>
      <c r="H1010" s="26"/>
      <c r="I1010" s="26" t="s">
        <v>16707</v>
      </c>
    </row>
    <row r="1011" spans="1:9" x14ac:dyDescent="0.35">
      <c r="A1011" s="7" t="s">
        <v>8194</v>
      </c>
      <c r="B1011" s="26">
        <v>390</v>
      </c>
      <c r="C1011" s="26">
        <v>220</v>
      </c>
      <c r="D1011" s="26">
        <v>125</v>
      </c>
      <c r="E1011" s="26">
        <v>2.4</v>
      </c>
      <c r="F1011" s="26"/>
      <c r="G1011" s="26"/>
      <c r="H1011" s="26"/>
      <c r="I1011" s="26" t="s">
        <v>16707</v>
      </c>
    </row>
    <row r="1012" spans="1:9" x14ac:dyDescent="0.35">
      <c r="A1012" s="7" t="s">
        <v>8202</v>
      </c>
      <c r="B1012" s="26">
        <v>390</v>
      </c>
      <c r="C1012" s="26">
        <v>220</v>
      </c>
      <c r="D1012" s="26">
        <v>125</v>
      </c>
      <c r="E1012" s="26">
        <v>2.4</v>
      </c>
      <c r="F1012" s="26"/>
      <c r="G1012" s="26"/>
      <c r="H1012" s="26"/>
      <c r="I1012" s="26" t="s">
        <v>16707</v>
      </c>
    </row>
    <row r="1013" spans="1:9" x14ac:dyDescent="0.35">
      <c r="A1013" s="7" t="s">
        <v>13647</v>
      </c>
      <c r="B1013" s="26">
        <v>430</v>
      </c>
      <c r="C1013" s="26">
        <v>150</v>
      </c>
      <c r="D1013" s="26">
        <v>75</v>
      </c>
      <c r="E1013" s="26">
        <v>3</v>
      </c>
      <c r="F1013" s="26"/>
      <c r="G1013" s="26"/>
      <c r="H1013" s="26"/>
      <c r="I1013" s="26" t="s">
        <v>16707</v>
      </c>
    </row>
    <row r="1014" spans="1:9" x14ac:dyDescent="0.35">
      <c r="A1014" s="7" t="s">
        <v>8210</v>
      </c>
      <c r="B1014" s="26">
        <v>430</v>
      </c>
      <c r="C1014" s="26">
        <v>150</v>
      </c>
      <c r="D1014" s="26">
        <v>75</v>
      </c>
      <c r="E1014" s="26">
        <v>3</v>
      </c>
      <c r="F1014" s="26"/>
      <c r="G1014" s="26"/>
      <c r="H1014" s="26"/>
      <c r="I1014" s="26" t="s">
        <v>16707</v>
      </c>
    </row>
    <row r="1015" spans="1:9" x14ac:dyDescent="0.35">
      <c r="A1015" s="7" t="s">
        <v>13655</v>
      </c>
      <c r="B1015" s="26">
        <v>270</v>
      </c>
      <c r="C1015" s="26">
        <v>185</v>
      </c>
      <c r="D1015" s="26">
        <v>85</v>
      </c>
      <c r="E1015" s="26">
        <v>2.5</v>
      </c>
      <c r="F1015" s="26"/>
      <c r="G1015" s="26"/>
      <c r="H1015" s="26"/>
      <c r="I1015" s="26" t="s">
        <v>16707</v>
      </c>
    </row>
    <row r="1016" spans="1:9" x14ac:dyDescent="0.35">
      <c r="A1016" s="7" t="s">
        <v>8218</v>
      </c>
      <c r="B1016" s="26">
        <v>270</v>
      </c>
      <c r="C1016" s="26">
        <v>185</v>
      </c>
      <c r="D1016" s="26">
        <v>85</v>
      </c>
      <c r="E1016" s="26">
        <v>2.5</v>
      </c>
      <c r="F1016" s="26"/>
      <c r="G1016" s="26"/>
      <c r="H1016" s="26"/>
      <c r="I1016" s="26" t="s">
        <v>16707</v>
      </c>
    </row>
    <row r="1017" spans="1:9" x14ac:dyDescent="0.35">
      <c r="A1017" s="7" t="s">
        <v>8074</v>
      </c>
      <c r="B1017" s="26">
        <v>260</v>
      </c>
      <c r="C1017" s="26">
        <v>160</v>
      </c>
      <c r="D1017" s="26">
        <v>55</v>
      </c>
      <c r="E1017" s="26">
        <v>1.4</v>
      </c>
      <c r="F1017" s="26"/>
      <c r="G1017" s="26"/>
      <c r="H1017" s="26"/>
      <c r="I1017" s="26" t="s">
        <v>16707</v>
      </c>
    </row>
    <row r="1018" spans="1:9" x14ac:dyDescent="0.35">
      <c r="A1018" s="7" t="s">
        <v>8086</v>
      </c>
      <c r="B1018" s="26">
        <v>260</v>
      </c>
      <c r="C1018" s="26">
        <v>160</v>
      </c>
      <c r="D1018" s="26">
        <v>55</v>
      </c>
      <c r="E1018" s="26">
        <v>1.9</v>
      </c>
      <c r="F1018" s="26"/>
      <c r="G1018" s="26"/>
      <c r="H1018" s="26"/>
      <c r="I1018" s="26" t="s">
        <v>16707</v>
      </c>
    </row>
    <row r="1019" spans="1:9" x14ac:dyDescent="0.35">
      <c r="A1019" s="7" t="s">
        <v>13571</v>
      </c>
      <c r="B1019" s="26">
        <v>330</v>
      </c>
      <c r="C1019" s="26">
        <v>232</v>
      </c>
      <c r="D1019" s="26">
        <v>150</v>
      </c>
      <c r="E1019" s="26">
        <v>4.9000000000000004</v>
      </c>
      <c r="F1019" s="26"/>
      <c r="G1019" s="26"/>
      <c r="H1019" s="26"/>
      <c r="I1019" s="26" t="s">
        <v>16707</v>
      </c>
    </row>
    <row r="1020" spans="1:9" x14ac:dyDescent="0.35">
      <c r="A1020" s="7" t="s">
        <v>8106</v>
      </c>
      <c r="B1020" s="26">
        <v>390</v>
      </c>
      <c r="C1020" s="26">
        <v>220</v>
      </c>
      <c r="D1020" s="26">
        <v>125</v>
      </c>
      <c r="E1020" s="26">
        <v>2.4</v>
      </c>
      <c r="F1020" s="26"/>
      <c r="G1020" s="26"/>
      <c r="H1020" s="26"/>
      <c r="I1020" s="26" t="s">
        <v>16707</v>
      </c>
    </row>
    <row r="1021" spans="1:9" x14ac:dyDescent="0.35">
      <c r="A1021" s="7" t="s">
        <v>8126</v>
      </c>
      <c r="B1021" s="26">
        <v>430</v>
      </c>
      <c r="C1021" s="26">
        <v>150</v>
      </c>
      <c r="D1021" s="26">
        <v>75</v>
      </c>
      <c r="E1021" s="26">
        <v>3</v>
      </c>
      <c r="F1021" s="26"/>
      <c r="G1021" s="26"/>
      <c r="H1021" s="26"/>
      <c r="I1021" s="26" t="s">
        <v>16707</v>
      </c>
    </row>
    <row r="1022" spans="1:9" x14ac:dyDescent="0.35">
      <c r="A1022" s="7" t="s">
        <v>8138</v>
      </c>
      <c r="B1022" s="26">
        <v>270</v>
      </c>
      <c r="C1022" s="26">
        <v>185</v>
      </c>
      <c r="D1022" s="26">
        <v>85</v>
      </c>
      <c r="E1022" s="26">
        <v>2.5</v>
      </c>
      <c r="F1022" s="26"/>
      <c r="G1022" s="26"/>
      <c r="H1022" s="26"/>
      <c r="I1022" s="26" t="s">
        <v>16707</v>
      </c>
    </row>
    <row r="1023" spans="1:9" x14ac:dyDescent="0.35">
      <c r="A1023" s="7" t="s">
        <v>8082</v>
      </c>
      <c r="B1023" s="26">
        <v>260</v>
      </c>
      <c r="C1023" s="26">
        <v>160</v>
      </c>
      <c r="D1023" s="26">
        <v>55</v>
      </c>
      <c r="E1023" s="26">
        <v>1.4</v>
      </c>
      <c r="F1023" s="26"/>
      <c r="G1023" s="26"/>
      <c r="H1023" s="26"/>
      <c r="I1023" s="26" t="s">
        <v>16707</v>
      </c>
    </row>
    <row r="1024" spans="1:9" x14ac:dyDescent="0.35">
      <c r="A1024" s="7" t="s">
        <v>8094</v>
      </c>
      <c r="B1024" s="26">
        <v>260</v>
      </c>
      <c r="C1024" s="26">
        <v>160</v>
      </c>
      <c r="D1024" s="26">
        <v>55</v>
      </c>
      <c r="E1024" s="26">
        <v>1.9</v>
      </c>
      <c r="F1024" s="26"/>
      <c r="G1024" s="26"/>
      <c r="H1024" s="26"/>
      <c r="I1024" s="26" t="s">
        <v>16707</v>
      </c>
    </row>
    <row r="1025" spans="1:9" x14ac:dyDescent="0.35">
      <c r="A1025" s="7" t="s">
        <v>13583</v>
      </c>
      <c r="B1025" s="26">
        <v>330</v>
      </c>
      <c r="C1025" s="26">
        <v>232</v>
      </c>
      <c r="D1025" s="26">
        <v>150</v>
      </c>
      <c r="E1025" s="26">
        <v>4.9000000000000004</v>
      </c>
      <c r="F1025" s="26"/>
      <c r="G1025" s="26"/>
      <c r="H1025" s="26"/>
      <c r="I1025" s="26" t="s">
        <v>16707</v>
      </c>
    </row>
    <row r="1026" spans="1:9" x14ac:dyDescent="0.35">
      <c r="A1026" s="7" t="s">
        <v>13591</v>
      </c>
      <c r="B1026" s="26">
        <v>390</v>
      </c>
      <c r="C1026" s="26">
        <v>220</v>
      </c>
      <c r="D1026" s="26">
        <v>125</v>
      </c>
      <c r="E1026" s="26">
        <v>2.4</v>
      </c>
      <c r="F1026" s="26"/>
      <c r="G1026" s="26"/>
      <c r="H1026" s="26"/>
      <c r="I1026" s="26" t="s">
        <v>16707</v>
      </c>
    </row>
    <row r="1027" spans="1:9" x14ac:dyDescent="0.35">
      <c r="A1027" s="7" t="s">
        <v>13603</v>
      </c>
      <c r="B1027" s="26">
        <v>430</v>
      </c>
      <c r="C1027" s="26">
        <v>150</v>
      </c>
      <c r="D1027" s="26">
        <v>75</v>
      </c>
      <c r="E1027" s="26">
        <v>3</v>
      </c>
      <c r="F1027" s="26"/>
      <c r="G1027" s="26"/>
      <c r="H1027" s="26"/>
      <c r="I1027" s="26" t="s">
        <v>16707</v>
      </c>
    </row>
    <row r="1028" spans="1:9" x14ac:dyDescent="0.35">
      <c r="A1028" s="7" t="s">
        <v>8146</v>
      </c>
      <c r="B1028" s="26">
        <v>270</v>
      </c>
      <c r="C1028" s="26">
        <v>185</v>
      </c>
      <c r="D1028" s="26">
        <v>85</v>
      </c>
      <c r="E1028" s="26">
        <v>2.5</v>
      </c>
      <c r="F1028" s="26"/>
      <c r="G1028" s="26"/>
      <c r="H1028" s="26"/>
      <c r="I1028" s="26" t="s">
        <v>16707</v>
      </c>
    </row>
    <row r="1029" spans="1:9" x14ac:dyDescent="0.35">
      <c r="A1029" s="7" t="s">
        <v>13555</v>
      </c>
      <c r="B1029" s="26">
        <v>260</v>
      </c>
      <c r="C1029" s="26">
        <v>160</v>
      </c>
      <c r="D1029" s="26">
        <v>55</v>
      </c>
      <c r="E1029" s="26">
        <v>1.4</v>
      </c>
      <c r="F1029" s="26"/>
      <c r="G1029" s="26"/>
      <c r="H1029" s="26"/>
      <c r="I1029" s="26" t="s">
        <v>16707</v>
      </c>
    </row>
    <row r="1030" spans="1:9" x14ac:dyDescent="0.35">
      <c r="A1030" s="7" t="s">
        <v>13559</v>
      </c>
      <c r="B1030" s="26">
        <v>260</v>
      </c>
      <c r="C1030" s="26">
        <v>160</v>
      </c>
      <c r="D1030" s="26">
        <v>55</v>
      </c>
      <c r="E1030" s="26">
        <v>1.9</v>
      </c>
      <c r="F1030" s="26"/>
      <c r="G1030" s="26"/>
      <c r="H1030" s="26"/>
      <c r="I1030" s="26" t="s">
        <v>16707</v>
      </c>
    </row>
    <row r="1031" spans="1:9" x14ac:dyDescent="0.35">
      <c r="A1031" s="7" t="s">
        <v>13563</v>
      </c>
      <c r="B1031" s="26">
        <v>330</v>
      </c>
      <c r="C1031" s="26">
        <v>232</v>
      </c>
      <c r="D1031" s="26">
        <v>150</v>
      </c>
      <c r="E1031" s="26">
        <v>4.9000000000000004</v>
      </c>
      <c r="F1031" s="26"/>
      <c r="G1031" s="26"/>
      <c r="H1031" s="26"/>
      <c r="I1031" s="26" t="s">
        <v>16707</v>
      </c>
    </row>
    <row r="1032" spans="1:9" x14ac:dyDescent="0.35">
      <c r="A1032" s="7" t="s">
        <v>13587</v>
      </c>
      <c r="B1032" s="26">
        <v>390</v>
      </c>
      <c r="C1032" s="26">
        <v>220</v>
      </c>
      <c r="D1032" s="26">
        <v>125</v>
      </c>
      <c r="E1032" s="26">
        <v>2.4</v>
      </c>
      <c r="F1032" s="26"/>
      <c r="G1032" s="26"/>
      <c r="H1032" s="26"/>
      <c r="I1032" s="26" t="s">
        <v>16707</v>
      </c>
    </row>
    <row r="1033" spans="1:9" x14ac:dyDescent="0.35">
      <c r="A1033" s="7" t="s">
        <v>13599</v>
      </c>
      <c r="B1033" s="26">
        <v>430</v>
      </c>
      <c r="C1033" s="26">
        <v>150</v>
      </c>
      <c r="D1033" s="26">
        <v>75</v>
      </c>
      <c r="E1033" s="26">
        <v>3</v>
      </c>
      <c r="F1033" s="26"/>
      <c r="G1033" s="26"/>
      <c r="H1033" s="26"/>
      <c r="I1033" s="26" t="s">
        <v>16707</v>
      </c>
    </row>
    <row r="1034" spans="1:9" x14ac:dyDescent="0.35">
      <c r="A1034" s="7" t="s">
        <v>8134</v>
      </c>
      <c r="B1034" s="26">
        <v>270</v>
      </c>
      <c r="C1034" s="26">
        <v>185</v>
      </c>
      <c r="D1034" s="26">
        <v>85</v>
      </c>
      <c r="E1034" s="26">
        <v>2.5</v>
      </c>
      <c r="F1034" s="26"/>
      <c r="G1034" s="26"/>
      <c r="H1034" s="26"/>
      <c r="I1034" s="26" t="s">
        <v>16707</v>
      </c>
    </row>
    <row r="1035" spans="1:9" x14ac:dyDescent="0.35">
      <c r="A1035" s="71" t="s">
        <v>12208</v>
      </c>
      <c r="B1035" s="81">
        <v>100</v>
      </c>
      <c r="C1035" s="81">
        <v>100</v>
      </c>
      <c r="D1035" s="81">
        <v>40</v>
      </c>
      <c r="E1035" s="81">
        <v>0.1</v>
      </c>
      <c r="F1035" s="12"/>
      <c r="G1035" s="12"/>
      <c r="H1035" s="12"/>
      <c r="I1035" s="12"/>
    </row>
    <row r="1036" spans="1:9" x14ac:dyDescent="0.35">
      <c r="A1036" s="71" t="s">
        <v>12212</v>
      </c>
      <c r="B1036" s="81">
        <v>100</v>
      </c>
      <c r="C1036" s="81">
        <v>100</v>
      </c>
      <c r="D1036" s="81">
        <v>40</v>
      </c>
      <c r="E1036" s="81">
        <v>0.1</v>
      </c>
      <c r="F1036" s="12"/>
      <c r="G1036" s="12"/>
      <c r="H1036" s="12"/>
      <c r="I1036" s="12"/>
    </row>
    <row r="1037" spans="1:9" x14ac:dyDescent="0.35">
      <c r="A1037" s="71" t="s">
        <v>12268</v>
      </c>
      <c r="B1037" s="81">
        <v>300</v>
      </c>
      <c r="C1037" s="81">
        <v>113</v>
      </c>
      <c r="D1037" s="81">
        <v>50</v>
      </c>
      <c r="E1037" s="81">
        <v>0.31</v>
      </c>
      <c r="F1037" s="12"/>
      <c r="G1037" s="12"/>
      <c r="H1037" s="12"/>
      <c r="I1037" s="12"/>
    </row>
    <row r="1038" spans="1:9" x14ac:dyDescent="0.35">
      <c r="A1038" s="71" t="s">
        <v>12272</v>
      </c>
      <c r="B1038" s="81">
        <v>300</v>
      </c>
      <c r="C1038" s="81">
        <v>113</v>
      </c>
      <c r="D1038" s="81">
        <v>50</v>
      </c>
      <c r="E1038" s="81">
        <v>0.31</v>
      </c>
      <c r="F1038" s="12"/>
      <c r="G1038" s="12"/>
      <c r="H1038" s="12"/>
      <c r="I1038" s="12"/>
    </row>
    <row r="1039" spans="1:9" x14ac:dyDescent="0.35">
      <c r="A1039" s="71" t="s">
        <v>12276</v>
      </c>
      <c r="B1039" s="81">
        <v>235</v>
      </c>
      <c r="C1039" s="81">
        <v>60</v>
      </c>
      <c r="D1039" s="81">
        <v>125</v>
      </c>
      <c r="E1039" s="81">
        <v>0.27</v>
      </c>
      <c r="F1039" s="12"/>
      <c r="G1039" s="12"/>
      <c r="H1039" s="12"/>
      <c r="I1039" s="12"/>
    </row>
    <row r="1040" spans="1:9" x14ac:dyDescent="0.35">
      <c r="A1040" s="71" t="s">
        <v>12280</v>
      </c>
      <c r="B1040" s="81">
        <v>235</v>
      </c>
      <c r="C1040" s="81">
        <v>60</v>
      </c>
      <c r="D1040" s="81">
        <v>125</v>
      </c>
      <c r="E1040" s="81">
        <v>0.27</v>
      </c>
      <c r="F1040" s="12"/>
      <c r="G1040" s="12"/>
      <c r="H1040" s="12"/>
      <c r="I1040" s="12"/>
    </row>
    <row r="1041" spans="1:9" x14ac:dyDescent="0.35">
      <c r="A1041" s="71" t="s">
        <v>12284</v>
      </c>
      <c r="B1041" s="81">
        <v>115</v>
      </c>
      <c r="C1041" s="81">
        <v>142</v>
      </c>
      <c r="D1041" s="81">
        <v>165</v>
      </c>
      <c r="E1041" s="81">
        <v>0.37</v>
      </c>
      <c r="F1041" s="12"/>
      <c r="G1041" s="12"/>
      <c r="H1041" s="12"/>
      <c r="I1041" s="12"/>
    </row>
    <row r="1042" spans="1:9" x14ac:dyDescent="0.35">
      <c r="A1042" s="71" t="s">
        <v>12288</v>
      </c>
      <c r="B1042" s="81">
        <v>115</v>
      </c>
      <c r="C1042" s="81">
        <v>142</v>
      </c>
      <c r="D1042" s="81">
        <v>165</v>
      </c>
      <c r="E1042" s="81">
        <v>0.37</v>
      </c>
      <c r="F1042" s="12"/>
      <c r="G1042" s="12"/>
      <c r="H1042" s="12"/>
      <c r="I1042" s="12"/>
    </row>
    <row r="1043" spans="1:9" x14ac:dyDescent="0.35">
      <c r="A1043" s="71" t="s">
        <v>12308</v>
      </c>
      <c r="B1043" s="81">
        <v>120</v>
      </c>
      <c r="C1043" s="81">
        <v>45</v>
      </c>
      <c r="D1043" s="81">
        <v>15</v>
      </c>
      <c r="E1043" s="81">
        <v>0.15</v>
      </c>
      <c r="F1043" s="12"/>
      <c r="G1043" s="12"/>
      <c r="H1043" s="12"/>
      <c r="I1043" s="12"/>
    </row>
    <row r="1044" spans="1:9" x14ac:dyDescent="0.35">
      <c r="A1044" s="71" t="s">
        <v>12312</v>
      </c>
      <c r="B1044" s="81">
        <v>120</v>
      </c>
      <c r="C1044" s="81">
        <v>45</v>
      </c>
      <c r="D1044" s="81">
        <v>15</v>
      </c>
      <c r="E1044" s="81">
        <v>8.5000000000000006E-2</v>
      </c>
      <c r="F1044" s="12"/>
      <c r="G1044" s="12"/>
      <c r="H1044" s="12"/>
      <c r="I1044" s="12"/>
    </row>
    <row r="1045" spans="1:9" x14ac:dyDescent="0.35">
      <c r="A1045" s="71" t="s">
        <v>12316</v>
      </c>
      <c r="B1045" s="81">
        <v>120</v>
      </c>
      <c r="C1045" s="81">
        <v>45</v>
      </c>
      <c r="D1045" s="81">
        <v>16</v>
      </c>
      <c r="E1045" s="81">
        <v>0.13</v>
      </c>
      <c r="F1045" s="12"/>
      <c r="G1045" s="12"/>
      <c r="H1045" s="12"/>
      <c r="I1045" s="12"/>
    </row>
    <row r="1046" spans="1:9" x14ac:dyDescent="0.35">
      <c r="A1046" s="71" t="s">
        <v>12320</v>
      </c>
      <c r="B1046" s="81">
        <v>68</v>
      </c>
      <c r="C1046" s="81">
        <v>68</v>
      </c>
      <c r="D1046" s="81">
        <v>17</v>
      </c>
      <c r="E1046" s="81">
        <v>0.2</v>
      </c>
      <c r="F1046" s="12"/>
      <c r="G1046" s="12"/>
      <c r="H1046" s="12"/>
      <c r="I1046" s="12"/>
    </row>
    <row r="1047" spans="1:9" x14ac:dyDescent="0.35">
      <c r="A1047" s="71" t="s">
        <v>12324</v>
      </c>
      <c r="B1047" s="81">
        <v>68</v>
      </c>
      <c r="C1047" s="81">
        <v>68</v>
      </c>
      <c r="D1047" s="81">
        <v>17</v>
      </c>
      <c r="E1047" s="81">
        <v>0.2</v>
      </c>
      <c r="F1047" s="12"/>
      <c r="G1047" s="12"/>
      <c r="H1047" s="12"/>
      <c r="I1047" s="12"/>
    </row>
    <row r="1048" spans="1:9" x14ac:dyDescent="0.35">
      <c r="A1048" s="71" t="s">
        <v>12228</v>
      </c>
      <c r="B1048" s="81">
        <v>190</v>
      </c>
      <c r="C1048" s="81">
        <v>150</v>
      </c>
      <c r="D1048" s="81">
        <v>70</v>
      </c>
      <c r="E1048" s="81">
        <v>0.2</v>
      </c>
      <c r="F1048" s="12"/>
      <c r="G1048" s="12"/>
      <c r="H1048" s="12"/>
      <c r="I1048" s="12"/>
    </row>
    <row r="1049" spans="1:9" x14ac:dyDescent="0.35">
      <c r="A1049" s="71" t="s">
        <v>12232</v>
      </c>
      <c r="B1049" s="81">
        <v>60</v>
      </c>
      <c r="C1049" s="81">
        <v>85</v>
      </c>
      <c r="D1049" s="81">
        <v>60</v>
      </c>
      <c r="E1049" s="81">
        <v>0.2</v>
      </c>
      <c r="F1049" s="12"/>
      <c r="G1049" s="12"/>
      <c r="H1049" s="12"/>
      <c r="I1049" s="12"/>
    </row>
    <row r="1050" spans="1:9" x14ac:dyDescent="0.35">
      <c r="A1050" s="71" t="s">
        <v>12244</v>
      </c>
      <c r="B1050" s="81">
        <v>100</v>
      </c>
      <c r="C1050" s="81">
        <v>85</v>
      </c>
      <c r="D1050" s="81">
        <v>100</v>
      </c>
      <c r="E1050" s="81">
        <v>0.32</v>
      </c>
      <c r="F1050" s="12"/>
      <c r="G1050" s="12"/>
      <c r="H1050" s="12"/>
      <c r="I1050" s="12"/>
    </row>
    <row r="1051" spans="1:9" x14ac:dyDescent="0.35">
      <c r="A1051" s="71" t="s">
        <v>12248</v>
      </c>
      <c r="B1051" s="81">
        <v>100</v>
      </c>
      <c r="C1051" s="81">
        <v>85</v>
      </c>
      <c r="D1051" s="81">
        <v>100</v>
      </c>
      <c r="E1051" s="81">
        <v>0.32</v>
      </c>
      <c r="F1051" s="12"/>
      <c r="G1051" s="12"/>
      <c r="H1051" s="12"/>
      <c r="I1051" s="12"/>
    </row>
    <row r="1052" spans="1:9" x14ac:dyDescent="0.35">
      <c r="A1052" s="71" t="s">
        <v>15571</v>
      </c>
      <c r="B1052" s="81">
        <v>75</v>
      </c>
      <c r="C1052" s="81">
        <v>50</v>
      </c>
      <c r="D1052" s="81">
        <v>50</v>
      </c>
      <c r="E1052" s="81">
        <v>0.2</v>
      </c>
      <c r="F1052" s="12"/>
      <c r="G1052" s="12"/>
      <c r="H1052" s="12"/>
      <c r="I1052" s="12"/>
    </row>
    <row r="1053" spans="1:9" x14ac:dyDescent="0.35">
      <c r="A1053" s="71" t="s">
        <v>12296</v>
      </c>
      <c r="B1053" s="81">
        <v>75</v>
      </c>
      <c r="C1053" s="81">
        <v>50</v>
      </c>
      <c r="D1053" s="81">
        <v>50</v>
      </c>
      <c r="E1053" s="81">
        <v>0.2</v>
      </c>
      <c r="F1053" s="12"/>
      <c r="G1053" s="12"/>
      <c r="H1053" s="12"/>
      <c r="I1053" s="12"/>
    </row>
    <row r="1054" spans="1:9" x14ac:dyDescent="0.35">
      <c r="A1054" s="71" t="s">
        <v>12300</v>
      </c>
      <c r="B1054" s="81">
        <v>140</v>
      </c>
      <c r="C1054" s="81">
        <v>140</v>
      </c>
      <c r="D1054" s="81">
        <v>100</v>
      </c>
      <c r="E1054" s="81">
        <v>0.4</v>
      </c>
      <c r="F1054" s="12"/>
      <c r="G1054" s="12"/>
      <c r="H1054" s="12"/>
      <c r="I1054" s="12"/>
    </row>
    <row r="1055" spans="1:9" x14ac:dyDescent="0.35">
      <c r="A1055" s="71" t="s">
        <v>12304</v>
      </c>
      <c r="B1055" s="81">
        <v>140</v>
      </c>
      <c r="C1055" s="81">
        <v>140</v>
      </c>
      <c r="D1055" s="81">
        <v>110</v>
      </c>
      <c r="E1055" s="81">
        <v>0.52</v>
      </c>
      <c r="F1055" s="12"/>
      <c r="G1055" s="12"/>
      <c r="H1055" s="12"/>
      <c r="I1055" s="12"/>
    </row>
    <row r="1056" spans="1:9" x14ac:dyDescent="0.35">
      <c r="A1056" s="71" t="s">
        <v>12292</v>
      </c>
      <c r="B1056" s="81">
        <v>170</v>
      </c>
      <c r="C1056" s="81">
        <v>160</v>
      </c>
      <c r="D1056" s="81">
        <v>50</v>
      </c>
      <c r="E1056" s="81">
        <v>0.46</v>
      </c>
      <c r="F1056" s="12"/>
      <c r="G1056" s="12"/>
      <c r="H1056" s="12"/>
      <c r="I1056" s="12"/>
    </row>
    <row r="1057" spans="1:9" x14ac:dyDescent="0.35">
      <c r="A1057" s="71" t="s">
        <v>12264</v>
      </c>
      <c r="B1057" s="81">
        <v>500</v>
      </c>
      <c r="C1057" s="81">
        <v>135</v>
      </c>
      <c r="D1057" s="81">
        <v>70</v>
      </c>
      <c r="E1057" s="81">
        <v>2.2000000000000002</v>
      </c>
      <c r="F1057" s="12"/>
      <c r="G1057" s="12"/>
      <c r="H1057" s="12"/>
      <c r="I1057" s="12"/>
    </row>
    <row r="1058" spans="1:9" x14ac:dyDescent="0.35">
      <c r="A1058" s="71" t="s">
        <v>12236</v>
      </c>
      <c r="B1058" s="81">
        <v>60</v>
      </c>
      <c r="C1058" s="81">
        <v>85</v>
      </c>
      <c r="D1058" s="81">
        <v>60</v>
      </c>
      <c r="E1058" s="81">
        <v>0.15</v>
      </c>
      <c r="F1058" s="12"/>
      <c r="G1058" s="12"/>
      <c r="H1058" s="12"/>
      <c r="I1058" s="12"/>
    </row>
    <row r="1059" spans="1:9" x14ac:dyDescent="0.35">
      <c r="A1059" s="71" t="s">
        <v>12240</v>
      </c>
      <c r="B1059" s="81">
        <v>60</v>
      </c>
      <c r="C1059" s="81">
        <v>85</v>
      </c>
      <c r="D1059" s="81">
        <v>60</v>
      </c>
      <c r="E1059" s="81">
        <v>0.15</v>
      </c>
      <c r="F1059" s="12"/>
      <c r="G1059" s="12"/>
      <c r="H1059" s="12"/>
      <c r="I1059" s="12"/>
    </row>
    <row r="1060" spans="1:9" x14ac:dyDescent="0.35">
      <c r="A1060" s="71" t="s">
        <v>12252</v>
      </c>
      <c r="B1060" s="81">
        <v>60</v>
      </c>
      <c r="C1060" s="81">
        <v>85</v>
      </c>
      <c r="D1060" s="81">
        <v>60</v>
      </c>
      <c r="E1060" s="81">
        <v>0.15</v>
      </c>
      <c r="F1060" s="12"/>
      <c r="G1060" s="12"/>
      <c r="H1060" s="12"/>
      <c r="I1060" s="12"/>
    </row>
    <row r="1061" spans="1:9" x14ac:dyDescent="0.35">
      <c r="A1061" s="71" t="s">
        <v>12256</v>
      </c>
      <c r="B1061" s="81">
        <v>60</v>
      </c>
      <c r="C1061" s="81">
        <v>85</v>
      </c>
      <c r="D1061" s="81">
        <v>60</v>
      </c>
      <c r="E1061" s="81">
        <v>0.15</v>
      </c>
      <c r="F1061" s="12"/>
      <c r="G1061" s="12"/>
      <c r="H1061" s="12"/>
      <c r="I1061" s="12"/>
    </row>
    <row r="1062" spans="1:9" x14ac:dyDescent="0.35">
      <c r="A1062" s="71" t="s">
        <v>12216</v>
      </c>
      <c r="B1062" s="81">
        <v>200</v>
      </c>
      <c r="C1062" s="81">
        <v>30</v>
      </c>
      <c r="D1062" s="81">
        <v>55</v>
      </c>
      <c r="E1062" s="81">
        <v>0.02</v>
      </c>
      <c r="F1062" s="12"/>
      <c r="G1062" s="12"/>
      <c r="H1062" s="12"/>
      <c r="I1062" s="12"/>
    </row>
    <row r="1063" spans="1:9" x14ac:dyDescent="0.35">
      <c r="A1063" s="71" t="s">
        <v>12220</v>
      </c>
      <c r="B1063" s="81">
        <v>90</v>
      </c>
      <c r="C1063" s="81">
        <v>90</v>
      </c>
      <c r="D1063" s="81">
        <v>60</v>
      </c>
      <c r="E1063" s="81">
        <v>0.01</v>
      </c>
      <c r="F1063" s="12"/>
      <c r="G1063" s="12"/>
      <c r="H1063" s="12"/>
      <c r="I1063" s="12"/>
    </row>
    <row r="1064" spans="1:9" x14ac:dyDescent="0.35">
      <c r="A1064" s="71" t="s">
        <v>12224</v>
      </c>
      <c r="B1064" s="81">
        <v>40</v>
      </c>
      <c r="C1064" s="81">
        <v>25</v>
      </c>
      <c r="D1064" s="81">
        <v>40</v>
      </c>
      <c r="E1064" s="81">
        <v>0.03</v>
      </c>
      <c r="F1064" s="12"/>
      <c r="G1064" s="12"/>
      <c r="H1064" s="12"/>
      <c r="I1064" s="12"/>
    </row>
    <row r="1065" spans="1:9" x14ac:dyDescent="0.35">
      <c r="A1065" s="71" t="s">
        <v>18326</v>
      </c>
      <c r="B1065" s="81">
        <v>145</v>
      </c>
      <c r="C1065" s="81">
        <v>85</v>
      </c>
      <c r="D1065" s="81">
        <v>45</v>
      </c>
      <c r="E1065" s="81">
        <v>0.66</v>
      </c>
      <c r="F1065" s="12"/>
      <c r="G1065" s="12"/>
      <c r="H1065" s="12"/>
      <c r="I1065" s="12"/>
    </row>
    <row r="1066" spans="1:9" x14ac:dyDescent="0.35">
      <c r="A1066" s="71" t="s">
        <v>12260</v>
      </c>
      <c r="B1066" s="81">
        <v>155</v>
      </c>
      <c r="C1066" s="81">
        <v>60</v>
      </c>
      <c r="D1066" s="81">
        <v>95</v>
      </c>
      <c r="E1066" s="81">
        <v>1.2</v>
      </c>
      <c r="F1066" s="12"/>
      <c r="G1066" s="12"/>
      <c r="H1066" s="12"/>
      <c r="I1066" s="12"/>
    </row>
    <row r="1067" spans="1:9" x14ac:dyDescent="0.35">
      <c r="A1067" s="109" t="s">
        <v>14500</v>
      </c>
      <c r="B1067" s="109">
        <v>610</v>
      </c>
      <c r="C1067" s="109">
        <v>270</v>
      </c>
      <c r="D1067" s="109">
        <v>800</v>
      </c>
      <c r="E1067" s="109">
        <v>19.829999999999998</v>
      </c>
      <c r="F1067" s="12"/>
      <c r="G1067" s="12"/>
      <c r="H1067" s="12"/>
      <c r="I1067" s="12"/>
    </row>
    <row r="1068" spans="1:9" x14ac:dyDescent="0.35">
      <c r="A1068" s="109" t="s">
        <v>14504</v>
      </c>
      <c r="B1068" s="109">
        <v>720</v>
      </c>
      <c r="C1068" s="109">
        <v>270</v>
      </c>
      <c r="D1068" s="109">
        <v>900</v>
      </c>
      <c r="E1068" s="109">
        <v>24</v>
      </c>
      <c r="F1068" s="12"/>
      <c r="G1068" s="12"/>
      <c r="H1068" s="12"/>
      <c r="I1068" s="12"/>
    </row>
    <row r="1069" spans="1:9" x14ac:dyDescent="0.35">
      <c r="A1069" s="109" t="s">
        <v>14485</v>
      </c>
      <c r="B1069" s="109">
        <v>700</v>
      </c>
      <c r="C1069" s="109">
        <v>680</v>
      </c>
      <c r="D1069" s="109">
        <v>135</v>
      </c>
      <c r="E1069" s="109">
        <v>8.5399999999999991</v>
      </c>
      <c r="F1069" s="12"/>
      <c r="G1069" s="12"/>
      <c r="H1069" s="12"/>
      <c r="I1069" s="12"/>
    </row>
    <row r="1070" spans="1:9" x14ac:dyDescent="0.35">
      <c r="A1070" s="109" t="s">
        <v>10451</v>
      </c>
      <c r="B1070" s="109">
        <v>135</v>
      </c>
      <c r="C1070" s="109">
        <v>700</v>
      </c>
      <c r="D1070" s="109">
        <v>920</v>
      </c>
      <c r="E1070" s="109">
        <v>13.06</v>
      </c>
      <c r="F1070" s="12"/>
      <c r="G1070" s="12"/>
      <c r="H1070" s="12"/>
      <c r="I1070" s="12"/>
    </row>
    <row r="1071" spans="1:9" x14ac:dyDescent="0.35">
      <c r="A1071" s="109" t="s">
        <v>14489</v>
      </c>
      <c r="B1071" s="109">
        <v>640</v>
      </c>
      <c r="C1071" s="109">
        <v>840</v>
      </c>
      <c r="D1071" s="109">
        <v>140</v>
      </c>
      <c r="E1071" s="109">
        <v>10.77</v>
      </c>
      <c r="F1071" s="12"/>
      <c r="G1071" s="12"/>
      <c r="H1071" s="12"/>
      <c r="I1071" s="12"/>
    </row>
    <row r="1072" spans="1:9" x14ac:dyDescent="0.35">
      <c r="A1072" s="109" t="s">
        <v>10463</v>
      </c>
      <c r="B1072" s="109">
        <v>930</v>
      </c>
      <c r="C1072" s="109">
        <v>740</v>
      </c>
      <c r="D1072" s="109">
        <v>145</v>
      </c>
      <c r="E1072" s="109">
        <v>14.84</v>
      </c>
      <c r="F1072" s="12"/>
      <c r="G1072" s="12"/>
      <c r="H1072" s="12"/>
      <c r="I1072" s="12"/>
    </row>
    <row r="1073" spans="1:9" x14ac:dyDescent="0.35">
      <c r="A1073" s="109" t="s">
        <v>10471</v>
      </c>
      <c r="B1073" s="109">
        <v>690</v>
      </c>
      <c r="C1073" s="109">
        <v>930</v>
      </c>
      <c r="D1073" s="109">
        <v>145</v>
      </c>
      <c r="E1073" s="109">
        <v>13.87</v>
      </c>
      <c r="F1073" s="12"/>
      <c r="G1073" s="12"/>
      <c r="H1073" s="12"/>
      <c r="I1073" s="12"/>
    </row>
    <row r="1074" spans="1:9" x14ac:dyDescent="0.35">
      <c r="A1074" s="109" t="s">
        <v>10475</v>
      </c>
      <c r="B1074" s="109">
        <v>885</v>
      </c>
      <c r="C1074" s="109">
        <v>700</v>
      </c>
      <c r="D1074" s="109">
        <v>120</v>
      </c>
      <c r="E1074" s="109">
        <v>13.8</v>
      </c>
      <c r="F1074" s="12"/>
      <c r="G1074" s="12"/>
      <c r="H1074" s="12"/>
      <c r="I1074" s="12"/>
    </row>
    <row r="1075" spans="1:9" x14ac:dyDescent="0.35">
      <c r="A1075" s="109" t="s">
        <v>10519</v>
      </c>
      <c r="B1075" s="109">
        <v>710</v>
      </c>
      <c r="C1075" s="109">
        <v>140</v>
      </c>
      <c r="D1075" s="109">
        <v>490</v>
      </c>
      <c r="E1075" s="109">
        <v>5.6</v>
      </c>
      <c r="F1075" s="12"/>
      <c r="G1075" s="12"/>
      <c r="H1075" s="12"/>
      <c r="I1075" s="12"/>
    </row>
    <row r="1076" spans="1:9" x14ac:dyDescent="0.35">
      <c r="A1076" s="109" t="s">
        <v>10523</v>
      </c>
      <c r="B1076" s="109">
        <v>690</v>
      </c>
      <c r="C1076" s="109">
        <v>160</v>
      </c>
      <c r="D1076" s="109">
        <v>910</v>
      </c>
      <c r="E1076" s="109">
        <v>12.6</v>
      </c>
      <c r="F1076" s="12"/>
      <c r="G1076" s="12"/>
      <c r="H1076" s="12"/>
      <c r="I1076" s="12"/>
    </row>
    <row r="1077" spans="1:9" x14ac:dyDescent="0.35">
      <c r="A1077" s="109" t="s">
        <v>14493</v>
      </c>
      <c r="B1077" s="109">
        <v>50</v>
      </c>
      <c r="C1077" s="109">
        <v>960</v>
      </c>
      <c r="D1077" s="109">
        <v>770</v>
      </c>
      <c r="E1077" s="109">
        <v>10.3</v>
      </c>
      <c r="F1077" s="12"/>
      <c r="G1077" s="12"/>
      <c r="H1077" s="12"/>
      <c r="I1077" s="12"/>
    </row>
    <row r="1078" spans="1:9" x14ac:dyDescent="0.35">
      <c r="A1078" s="109" t="s">
        <v>10467</v>
      </c>
      <c r="B1078" s="109">
        <v>930</v>
      </c>
      <c r="C1078" s="109">
        <v>130</v>
      </c>
      <c r="D1078" s="109">
        <v>690</v>
      </c>
      <c r="E1078" s="109">
        <v>15.06</v>
      </c>
      <c r="F1078" s="12"/>
      <c r="G1078" s="12"/>
      <c r="H1078" s="12"/>
      <c r="I1078" s="12"/>
    </row>
    <row r="1079" spans="1:9" x14ac:dyDescent="0.35">
      <c r="A1079" s="109" t="s">
        <v>10479</v>
      </c>
      <c r="B1079" s="109">
        <v>640</v>
      </c>
      <c r="C1079" s="109">
        <v>120</v>
      </c>
      <c r="D1079" s="109">
        <v>860</v>
      </c>
      <c r="E1079" s="109">
        <v>6.97</v>
      </c>
      <c r="F1079" s="12"/>
      <c r="G1079" s="12"/>
      <c r="H1079" s="12"/>
      <c r="I1079" s="12"/>
    </row>
    <row r="1080" spans="1:9" x14ac:dyDescent="0.35">
      <c r="A1080" s="109" t="s">
        <v>10483</v>
      </c>
      <c r="B1080" s="109">
        <v>580</v>
      </c>
      <c r="C1080" s="109">
        <v>120</v>
      </c>
      <c r="D1080" s="109">
        <v>820</v>
      </c>
      <c r="E1080" s="109">
        <v>7.02</v>
      </c>
      <c r="F1080" s="12"/>
      <c r="G1080" s="12"/>
      <c r="H1080" s="12"/>
      <c r="I1080" s="12"/>
    </row>
    <row r="1081" spans="1:9" x14ac:dyDescent="0.35">
      <c r="A1081" s="109" t="s">
        <v>10487</v>
      </c>
      <c r="B1081" s="109">
        <v>590</v>
      </c>
      <c r="C1081" s="109">
        <v>120</v>
      </c>
      <c r="D1081" s="109">
        <v>820</v>
      </c>
      <c r="E1081" s="109">
        <v>7.03</v>
      </c>
      <c r="F1081" s="12"/>
      <c r="G1081" s="12"/>
      <c r="H1081" s="12"/>
      <c r="I1081" s="12"/>
    </row>
    <row r="1082" spans="1:9" x14ac:dyDescent="0.35">
      <c r="A1082" s="109" t="s">
        <v>10491</v>
      </c>
      <c r="B1082" s="109">
        <v>830</v>
      </c>
      <c r="C1082" s="109">
        <v>110</v>
      </c>
      <c r="D1082" s="109">
        <v>590</v>
      </c>
      <c r="E1082" s="109">
        <v>6.89</v>
      </c>
      <c r="F1082" s="12"/>
      <c r="G1082" s="12"/>
      <c r="H1082" s="12"/>
      <c r="I1082" s="12"/>
    </row>
    <row r="1083" spans="1:9" x14ac:dyDescent="0.35">
      <c r="A1083" s="109" t="s">
        <v>10495</v>
      </c>
      <c r="B1083" s="109">
        <v>690</v>
      </c>
      <c r="C1083" s="109">
        <v>130</v>
      </c>
      <c r="D1083" s="109">
        <v>940</v>
      </c>
      <c r="E1083" s="109">
        <v>8.6999999999999993</v>
      </c>
      <c r="F1083" s="12"/>
      <c r="G1083" s="12"/>
      <c r="H1083" s="12"/>
      <c r="I1083" s="12"/>
    </row>
    <row r="1084" spans="1:9" x14ac:dyDescent="0.35">
      <c r="A1084" s="109" t="s">
        <v>10499</v>
      </c>
      <c r="B1084" s="109">
        <v>580</v>
      </c>
      <c r="C1084" s="109">
        <v>130</v>
      </c>
      <c r="D1084" s="109">
        <v>840</v>
      </c>
      <c r="E1084" s="109">
        <v>7.9</v>
      </c>
      <c r="F1084" s="12"/>
      <c r="G1084" s="12"/>
      <c r="H1084" s="12"/>
      <c r="I1084" s="12"/>
    </row>
    <row r="1085" spans="1:9" x14ac:dyDescent="0.35">
      <c r="A1085" s="109" t="s">
        <v>10503</v>
      </c>
      <c r="B1085" s="109">
        <v>590</v>
      </c>
      <c r="C1085" s="109">
        <v>120</v>
      </c>
      <c r="D1085" s="109">
        <v>820</v>
      </c>
      <c r="E1085" s="109">
        <v>7.11</v>
      </c>
      <c r="F1085" s="12"/>
      <c r="G1085" s="12"/>
      <c r="H1085" s="12"/>
      <c r="I1085" s="12"/>
    </row>
    <row r="1086" spans="1:9" x14ac:dyDescent="0.35">
      <c r="A1086" s="109" t="s">
        <v>10507</v>
      </c>
      <c r="B1086" s="109">
        <v>690</v>
      </c>
      <c r="C1086" s="109">
        <v>120</v>
      </c>
      <c r="D1086" s="109">
        <v>940</v>
      </c>
      <c r="E1086" s="109">
        <v>8.9</v>
      </c>
      <c r="F1086" s="12"/>
      <c r="G1086" s="12"/>
      <c r="H1086" s="12"/>
      <c r="I1086" s="12"/>
    </row>
    <row r="1087" spans="1:9" x14ac:dyDescent="0.35">
      <c r="A1087" s="109" t="s">
        <v>10511</v>
      </c>
      <c r="B1087" s="109">
        <v>590</v>
      </c>
      <c r="C1087" s="109">
        <v>140</v>
      </c>
      <c r="D1087" s="109">
        <v>840</v>
      </c>
      <c r="E1087" s="109">
        <v>9.67</v>
      </c>
      <c r="F1087" s="12"/>
      <c r="G1087" s="12"/>
      <c r="H1087" s="12"/>
      <c r="I1087" s="12"/>
    </row>
    <row r="1088" spans="1:9" x14ac:dyDescent="0.35">
      <c r="A1088" s="109" t="s">
        <v>14496</v>
      </c>
      <c r="B1088" s="109">
        <v>690</v>
      </c>
      <c r="C1088" s="109">
        <v>140</v>
      </c>
      <c r="D1088" s="109">
        <v>940</v>
      </c>
      <c r="E1088" s="109">
        <v>12.59</v>
      </c>
      <c r="F1088" s="12"/>
      <c r="G1088" s="12"/>
      <c r="H1088" s="12"/>
      <c r="I1088" s="12"/>
    </row>
    <row r="1089" spans="1:9" x14ac:dyDescent="0.35">
      <c r="A1089" s="112" t="s">
        <v>10515</v>
      </c>
      <c r="B1089" s="112">
        <v>575</v>
      </c>
      <c r="C1089" s="112">
        <v>245</v>
      </c>
      <c r="D1089" s="112">
        <v>830</v>
      </c>
      <c r="E1089" s="112">
        <v>9.24</v>
      </c>
      <c r="F1089" s="12"/>
      <c r="G1089" s="12"/>
      <c r="H1089" s="12"/>
      <c r="I1089" s="12"/>
    </row>
    <row r="1090" spans="1:9" x14ac:dyDescent="0.35">
      <c r="A1090" s="112" t="s">
        <v>10527</v>
      </c>
      <c r="B1090" s="112">
        <v>980</v>
      </c>
      <c r="C1090" s="112">
        <v>750</v>
      </c>
      <c r="D1090" s="112">
        <v>195</v>
      </c>
      <c r="E1090" s="112">
        <v>10.71</v>
      </c>
      <c r="F1090" s="12"/>
      <c r="G1090" s="12"/>
      <c r="H1090" s="12"/>
      <c r="I1090" s="12"/>
    </row>
    <row r="1091" spans="1:9" x14ac:dyDescent="0.35">
      <c r="A1091" s="112" t="s">
        <v>10455</v>
      </c>
      <c r="B1091" s="112">
        <v>830</v>
      </c>
      <c r="C1091" s="112">
        <v>130</v>
      </c>
      <c r="D1091" s="112">
        <v>500</v>
      </c>
      <c r="E1091" s="112">
        <v>6.8</v>
      </c>
      <c r="F1091" s="12"/>
      <c r="G1091" s="12"/>
      <c r="H1091" s="12"/>
      <c r="I1091" s="12"/>
    </row>
    <row r="1092" spans="1:9" x14ac:dyDescent="0.35">
      <c r="A1092" s="112" t="s">
        <v>10459</v>
      </c>
      <c r="B1092" s="112">
        <v>710</v>
      </c>
      <c r="C1092" s="112">
        <v>160</v>
      </c>
      <c r="D1092" s="112">
        <v>970</v>
      </c>
      <c r="E1092" s="112">
        <v>13.24</v>
      </c>
      <c r="F1092" s="12"/>
      <c r="G1092" s="12"/>
      <c r="H1092" s="12"/>
      <c r="I1092" s="12"/>
    </row>
    <row r="1093" spans="1:9" x14ac:dyDescent="0.35">
      <c r="A1093" s="9" t="s">
        <v>10834</v>
      </c>
      <c r="B1093" s="118">
        <v>1700</v>
      </c>
      <c r="C1093" s="118">
        <v>730</v>
      </c>
      <c r="D1093" s="118">
        <v>400</v>
      </c>
      <c r="E1093" s="117">
        <v>18.399999999999999</v>
      </c>
      <c r="F1093" s="115">
        <v>600</v>
      </c>
      <c r="G1093" s="115">
        <v>60</v>
      </c>
      <c r="H1093" s="115">
        <v>60</v>
      </c>
      <c r="I1093" s="115">
        <v>1.9</v>
      </c>
    </row>
    <row r="1094" spans="1:9" x14ac:dyDescent="0.35">
      <c r="A1094" s="9" t="s">
        <v>10838</v>
      </c>
      <c r="B1094" s="118">
        <v>1700</v>
      </c>
      <c r="C1094" s="118">
        <v>750</v>
      </c>
      <c r="D1094" s="118">
        <v>425</v>
      </c>
      <c r="E1094" s="117">
        <v>17</v>
      </c>
      <c r="F1094" s="115">
        <v>600</v>
      </c>
      <c r="G1094" s="115">
        <v>60</v>
      </c>
      <c r="H1094" s="115">
        <v>60</v>
      </c>
      <c r="I1094" s="115">
        <v>1.9</v>
      </c>
    </row>
    <row r="1095" spans="1:9" x14ac:dyDescent="0.35">
      <c r="A1095" s="9" t="s">
        <v>10842</v>
      </c>
      <c r="B1095" s="118">
        <v>1800</v>
      </c>
      <c r="C1095" s="118">
        <v>800</v>
      </c>
      <c r="D1095" s="118">
        <v>425</v>
      </c>
      <c r="E1095" s="117">
        <v>21</v>
      </c>
      <c r="F1095" s="115">
        <v>600</v>
      </c>
      <c r="G1095" s="115">
        <v>60</v>
      </c>
      <c r="H1095" s="115">
        <v>60</v>
      </c>
      <c r="I1095" s="115">
        <v>1.9</v>
      </c>
    </row>
    <row r="1096" spans="1:9" x14ac:dyDescent="0.35">
      <c r="A1096" s="9" t="s">
        <v>14704</v>
      </c>
      <c r="B1096" s="118">
        <v>1505</v>
      </c>
      <c r="C1096" s="118">
        <v>715</v>
      </c>
      <c r="D1096" s="118">
        <v>400</v>
      </c>
      <c r="E1096" s="117">
        <v>15</v>
      </c>
      <c r="F1096" s="115">
        <v>600</v>
      </c>
      <c r="G1096" s="115">
        <v>60</v>
      </c>
      <c r="H1096" s="115">
        <v>60</v>
      </c>
      <c r="I1096" s="115">
        <v>1.9</v>
      </c>
    </row>
    <row r="1097" spans="1:9" x14ac:dyDescent="0.35">
      <c r="A1097" s="9" t="s">
        <v>14708</v>
      </c>
      <c r="B1097" s="118">
        <v>1600</v>
      </c>
      <c r="C1097" s="118">
        <v>700</v>
      </c>
      <c r="D1097" s="118">
        <v>400</v>
      </c>
      <c r="E1097" s="117">
        <v>16.2</v>
      </c>
      <c r="F1097" s="115">
        <v>600</v>
      </c>
      <c r="G1097" s="115">
        <v>60</v>
      </c>
      <c r="H1097" s="115">
        <v>60</v>
      </c>
      <c r="I1097" s="115">
        <v>1.9</v>
      </c>
    </row>
    <row r="1098" spans="1:9" x14ac:dyDescent="0.35">
      <c r="A1098" s="9" t="s">
        <v>10866</v>
      </c>
      <c r="B1098" s="118">
        <v>1700</v>
      </c>
      <c r="C1098" s="118">
        <v>720</v>
      </c>
      <c r="D1098" s="118">
        <v>400</v>
      </c>
      <c r="E1098" s="117">
        <v>17</v>
      </c>
      <c r="F1098" s="115">
        <v>600</v>
      </c>
      <c r="G1098" s="115">
        <v>60</v>
      </c>
      <c r="H1098" s="115">
        <v>60</v>
      </c>
      <c r="I1098" s="115">
        <v>1.9</v>
      </c>
    </row>
    <row r="1099" spans="1:9" x14ac:dyDescent="0.35">
      <c r="A1099" s="9" t="s">
        <v>14712</v>
      </c>
      <c r="B1099" s="118">
        <v>1700</v>
      </c>
      <c r="C1099" s="118">
        <v>750</v>
      </c>
      <c r="D1099" s="118">
        <v>380</v>
      </c>
      <c r="E1099" s="117">
        <v>20</v>
      </c>
      <c r="F1099" s="115">
        <v>600</v>
      </c>
      <c r="G1099" s="115">
        <v>60</v>
      </c>
      <c r="H1099" s="115">
        <v>60</v>
      </c>
      <c r="I1099" s="115">
        <v>1.9</v>
      </c>
    </row>
    <row r="1100" spans="1:9" x14ac:dyDescent="0.35">
      <c r="A1100" s="9" t="s">
        <v>10870</v>
      </c>
      <c r="B1100" s="118">
        <v>1800</v>
      </c>
      <c r="C1100" s="118">
        <v>750</v>
      </c>
      <c r="D1100" s="118">
        <v>380</v>
      </c>
      <c r="E1100" s="117">
        <v>22</v>
      </c>
      <c r="F1100" s="115">
        <v>600</v>
      </c>
      <c r="G1100" s="115">
        <v>60</v>
      </c>
      <c r="H1100" s="115">
        <v>60</v>
      </c>
      <c r="I1100" s="115">
        <v>1.9</v>
      </c>
    </row>
    <row r="1101" spans="1:9" x14ac:dyDescent="0.35">
      <c r="A1101" s="9" t="s">
        <v>8264</v>
      </c>
      <c r="B1101" s="118">
        <v>1600</v>
      </c>
      <c r="C1101" s="118">
        <v>850</v>
      </c>
      <c r="D1101" s="118">
        <v>390</v>
      </c>
      <c r="E1101" s="117">
        <v>23</v>
      </c>
      <c r="F1101" s="115">
        <v>630</v>
      </c>
      <c r="G1101" s="115">
        <v>100</v>
      </c>
      <c r="H1101" s="115">
        <v>60</v>
      </c>
      <c r="I1101" s="115">
        <v>2.2999999999999998</v>
      </c>
    </row>
    <row r="1102" spans="1:9" x14ac:dyDescent="0.35">
      <c r="A1102" s="9" t="s">
        <v>8268</v>
      </c>
      <c r="B1102" s="118">
        <v>1600</v>
      </c>
      <c r="C1102" s="118">
        <v>850</v>
      </c>
      <c r="D1102" s="118">
        <v>390</v>
      </c>
      <c r="E1102" s="117">
        <v>23</v>
      </c>
      <c r="F1102" s="115">
        <v>630</v>
      </c>
      <c r="G1102" s="115">
        <v>100</v>
      </c>
      <c r="H1102" s="115">
        <v>60</v>
      </c>
      <c r="I1102" s="115">
        <v>2.2999999999999998</v>
      </c>
    </row>
    <row r="1103" spans="1:9" x14ac:dyDescent="0.35">
      <c r="A1103" s="9" t="s">
        <v>13681</v>
      </c>
      <c r="B1103" s="118">
        <v>1500</v>
      </c>
      <c r="C1103" s="118">
        <v>860</v>
      </c>
      <c r="D1103" s="118">
        <v>400</v>
      </c>
      <c r="E1103" s="117">
        <v>24</v>
      </c>
      <c r="F1103" s="115">
        <v>630</v>
      </c>
      <c r="G1103" s="115">
        <v>100</v>
      </c>
      <c r="H1103" s="115">
        <v>60</v>
      </c>
      <c r="I1103" s="115">
        <v>2.2999999999999998</v>
      </c>
    </row>
    <row r="1104" spans="1:9" x14ac:dyDescent="0.35">
      <c r="A1104" s="9" t="s">
        <v>8302</v>
      </c>
      <c r="B1104" s="118">
        <v>1500</v>
      </c>
      <c r="C1104" s="118">
        <v>900</v>
      </c>
      <c r="D1104" s="118">
        <v>420</v>
      </c>
      <c r="E1104" s="117">
        <v>24</v>
      </c>
      <c r="F1104" s="115">
        <v>630</v>
      </c>
      <c r="G1104" s="115">
        <v>100</v>
      </c>
      <c r="H1104" s="115">
        <v>60</v>
      </c>
      <c r="I1104" s="115">
        <v>2.2999999999999998</v>
      </c>
    </row>
    <row r="1105" spans="1:9" x14ac:dyDescent="0.35">
      <c r="A1105" s="9" t="s">
        <v>13685</v>
      </c>
      <c r="B1105" s="118">
        <v>1700</v>
      </c>
      <c r="C1105" s="118">
        <v>850</v>
      </c>
      <c r="D1105" s="118">
        <v>400</v>
      </c>
      <c r="E1105" s="117">
        <v>25</v>
      </c>
      <c r="F1105" s="115">
        <v>630</v>
      </c>
      <c r="G1105" s="115">
        <v>100</v>
      </c>
      <c r="H1105" s="115">
        <v>60</v>
      </c>
      <c r="I1105" s="115">
        <v>2.2999999999999998</v>
      </c>
    </row>
    <row r="1106" spans="1:9" x14ac:dyDescent="0.35">
      <c r="A1106" s="9" t="s">
        <v>13689</v>
      </c>
      <c r="B1106" s="118">
        <v>1700</v>
      </c>
      <c r="C1106" s="118">
        <v>850</v>
      </c>
      <c r="D1106" s="118">
        <v>400</v>
      </c>
      <c r="E1106" s="117">
        <v>25</v>
      </c>
      <c r="F1106" s="115">
        <v>630</v>
      </c>
      <c r="G1106" s="115">
        <v>100</v>
      </c>
      <c r="H1106" s="115">
        <v>60</v>
      </c>
      <c r="I1106" s="115">
        <v>2.2999999999999998</v>
      </c>
    </row>
    <row r="1107" spans="1:9" x14ac:dyDescent="0.35">
      <c r="A1107" s="9" t="s">
        <v>14724</v>
      </c>
      <c r="B1107" s="118">
        <v>1700</v>
      </c>
      <c r="C1107" s="118">
        <v>725</v>
      </c>
      <c r="D1107" s="118">
        <v>400</v>
      </c>
      <c r="E1107" s="117">
        <v>25</v>
      </c>
      <c r="F1107" s="115">
        <v>1700</v>
      </c>
      <c r="G1107" s="115">
        <v>30</v>
      </c>
      <c r="H1107" s="115">
        <v>400</v>
      </c>
      <c r="I1107" s="115">
        <v>5.5</v>
      </c>
    </row>
    <row r="1108" spans="1:9" x14ac:dyDescent="0.35">
      <c r="A1108" s="9" t="s">
        <v>10878</v>
      </c>
      <c r="B1108" s="118">
        <v>1700</v>
      </c>
      <c r="C1108" s="118">
        <v>725</v>
      </c>
      <c r="D1108" s="118">
        <v>400</v>
      </c>
      <c r="E1108" s="117">
        <v>25</v>
      </c>
      <c r="F1108" s="115">
        <v>1700</v>
      </c>
      <c r="G1108" s="115">
        <v>30</v>
      </c>
      <c r="H1108" s="115">
        <v>400</v>
      </c>
      <c r="I1108" s="115">
        <v>5.5</v>
      </c>
    </row>
    <row r="1109" spans="1:9" x14ac:dyDescent="0.35">
      <c r="A1109" s="9" t="s">
        <v>10874</v>
      </c>
      <c r="B1109" s="118">
        <v>1435</v>
      </c>
      <c r="C1109" s="118">
        <v>895</v>
      </c>
      <c r="D1109" s="118">
        <v>50</v>
      </c>
      <c r="E1109" s="117">
        <v>20.7</v>
      </c>
      <c r="F1109" s="115"/>
      <c r="G1109" s="115"/>
      <c r="H1109" s="115"/>
      <c r="I1109" s="115"/>
    </row>
    <row r="1110" spans="1:9" x14ac:dyDescent="0.35">
      <c r="A1110" s="9" t="s">
        <v>14720</v>
      </c>
      <c r="B1110" s="118">
        <v>1460</v>
      </c>
      <c r="C1110" s="118">
        <v>930</v>
      </c>
      <c r="D1110" s="118">
        <v>60</v>
      </c>
      <c r="E1110" s="117">
        <v>20.9</v>
      </c>
      <c r="F1110" s="115"/>
      <c r="G1110" s="115"/>
      <c r="H1110" s="115"/>
      <c r="I1110" s="115"/>
    </row>
    <row r="1111" spans="1:9" x14ac:dyDescent="0.35">
      <c r="A1111" s="9" t="s">
        <v>10970</v>
      </c>
      <c r="B1111" s="118">
        <v>1460</v>
      </c>
      <c r="C1111" s="118">
        <v>840</v>
      </c>
      <c r="D1111" s="118">
        <v>60</v>
      </c>
      <c r="E1111" s="117">
        <v>18.73</v>
      </c>
      <c r="F1111" s="115"/>
      <c r="G1111" s="115"/>
      <c r="H1111" s="115"/>
      <c r="I1111" s="115"/>
    </row>
    <row r="1112" spans="1:9" x14ac:dyDescent="0.35">
      <c r="A1112" s="9" t="s">
        <v>10974</v>
      </c>
      <c r="B1112" s="118">
        <v>1520</v>
      </c>
      <c r="C1112" s="118">
        <v>840</v>
      </c>
      <c r="D1112" s="118">
        <v>60</v>
      </c>
      <c r="E1112" s="117">
        <v>18.899999999999999</v>
      </c>
      <c r="F1112" s="115"/>
      <c r="G1112" s="115"/>
      <c r="H1112" s="115"/>
      <c r="I1112" s="115"/>
    </row>
    <row r="1113" spans="1:9" x14ac:dyDescent="0.35">
      <c r="A1113" s="9" t="s">
        <v>11022</v>
      </c>
      <c r="B1113" s="118">
        <v>1460</v>
      </c>
      <c r="C1113" s="118">
        <v>770</v>
      </c>
      <c r="D1113" s="118">
        <v>60</v>
      </c>
      <c r="E1113" s="117">
        <v>18.899999999999999</v>
      </c>
      <c r="F1113" s="115"/>
      <c r="G1113" s="115"/>
      <c r="H1113" s="115"/>
      <c r="I1113" s="115"/>
    </row>
    <row r="1114" spans="1:9" x14ac:dyDescent="0.35">
      <c r="A1114" s="9" t="s">
        <v>14205</v>
      </c>
      <c r="B1114" s="118">
        <v>1455</v>
      </c>
      <c r="C1114" s="118">
        <v>465</v>
      </c>
      <c r="D1114" s="118">
        <v>50</v>
      </c>
      <c r="E1114" s="117">
        <v>14.7</v>
      </c>
      <c r="F1114" s="115"/>
      <c r="G1114" s="115"/>
      <c r="H1114" s="115"/>
      <c r="I1114" s="115"/>
    </row>
    <row r="1115" spans="1:9" x14ac:dyDescent="0.35">
      <c r="A1115" s="9" t="s">
        <v>9349</v>
      </c>
      <c r="B1115" s="118">
        <v>475</v>
      </c>
      <c r="C1115" s="118">
        <v>50</v>
      </c>
      <c r="D1115" s="118">
        <v>1455</v>
      </c>
      <c r="E1115" s="117">
        <v>17.600000000000001</v>
      </c>
      <c r="F1115" s="115"/>
      <c r="G1115" s="115"/>
      <c r="H1115" s="115"/>
      <c r="I1115" s="115"/>
    </row>
    <row r="1116" spans="1:9" x14ac:dyDescent="0.35">
      <c r="A1116" s="9" t="s">
        <v>14688</v>
      </c>
      <c r="B1116" s="118">
        <v>1420</v>
      </c>
      <c r="C1116" s="118">
        <v>710</v>
      </c>
      <c r="D1116" s="118">
        <v>400</v>
      </c>
      <c r="E1116" s="117">
        <v>17</v>
      </c>
      <c r="F1116" s="115">
        <v>600</v>
      </c>
      <c r="G1116" s="115">
        <v>60</v>
      </c>
      <c r="H1116" s="115">
        <v>60</v>
      </c>
      <c r="I1116" s="115">
        <v>1.9</v>
      </c>
    </row>
    <row r="1117" spans="1:9" x14ac:dyDescent="0.35">
      <c r="A1117" s="9" t="s">
        <v>14692</v>
      </c>
      <c r="B1117" s="118">
        <v>1520</v>
      </c>
      <c r="C1117" s="118">
        <v>710</v>
      </c>
      <c r="D1117" s="118">
        <v>400</v>
      </c>
      <c r="E1117" s="117">
        <v>17</v>
      </c>
      <c r="F1117" s="115">
        <v>600</v>
      </c>
      <c r="G1117" s="115">
        <v>60</v>
      </c>
      <c r="H1117" s="115">
        <v>60</v>
      </c>
      <c r="I1117" s="115">
        <v>1.9</v>
      </c>
    </row>
    <row r="1118" spans="1:9" x14ac:dyDescent="0.35">
      <c r="A1118" s="9" t="s">
        <v>10846</v>
      </c>
      <c r="B1118" s="118">
        <v>1700</v>
      </c>
      <c r="C1118" s="118">
        <v>720</v>
      </c>
      <c r="D1118" s="118">
        <v>400</v>
      </c>
      <c r="E1118" s="117">
        <v>19</v>
      </c>
      <c r="F1118" s="115">
        <v>600</v>
      </c>
      <c r="G1118" s="115">
        <v>60</v>
      </c>
      <c r="H1118" s="115">
        <v>60</v>
      </c>
      <c r="I1118" s="115">
        <v>1.9</v>
      </c>
    </row>
    <row r="1119" spans="1:9" x14ac:dyDescent="0.35">
      <c r="A1119" s="9" t="s">
        <v>10850</v>
      </c>
      <c r="B1119" s="118">
        <v>1700</v>
      </c>
      <c r="C1119" s="118">
        <v>700</v>
      </c>
      <c r="D1119" s="118">
        <v>420</v>
      </c>
      <c r="E1119" s="117">
        <v>19.239999999999998</v>
      </c>
      <c r="F1119" s="115">
        <v>600</v>
      </c>
      <c r="G1119" s="115">
        <v>60</v>
      </c>
      <c r="H1119" s="115">
        <v>60</v>
      </c>
      <c r="I1119" s="115">
        <v>1.9</v>
      </c>
    </row>
    <row r="1120" spans="1:9" x14ac:dyDescent="0.35">
      <c r="A1120" s="9" t="s">
        <v>14696</v>
      </c>
      <c r="B1120" s="118">
        <v>1700</v>
      </c>
      <c r="C1120" s="118">
        <v>760</v>
      </c>
      <c r="D1120" s="118">
        <v>400</v>
      </c>
      <c r="E1120" s="117">
        <v>18.8</v>
      </c>
      <c r="F1120" s="115">
        <v>600</v>
      </c>
      <c r="G1120" s="115">
        <v>60</v>
      </c>
      <c r="H1120" s="115">
        <v>60</v>
      </c>
      <c r="I1120" s="115">
        <v>1.9</v>
      </c>
    </row>
    <row r="1121" spans="1:9" x14ac:dyDescent="0.35">
      <c r="A1121" s="9" t="s">
        <v>14700</v>
      </c>
      <c r="B1121" s="118">
        <v>1800</v>
      </c>
      <c r="C1121" s="118">
        <v>800</v>
      </c>
      <c r="D1121" s="118">
        <v>380</v>
      </c>
      <c r="E1121" s="117">
        <v>20</v>
      </c>
      <c r="F1121" s="115">
        <v>600</v>
      </c>
      <c r="G1121" s="115">
        <v>60</v>
      </c>
      <c r="H1121" s="115">
        <v>60</v>
      </c>
      <c r="I1121" s="115">
        <v>1.9</v>
      </c>
    </row>
    <row r="1122" spans="1:9" x14ac:dyDescent="0.35">
      <c r="A1122" s="9" t="s">
        <v>10854</v>
      </c>
      <c r="B1122" s="118">
        <v>1700</v>
      </c>
      <c r="C1122" s="118">
        <v>700</v>
      </c>
      <c r="D1122" s="118">
        <v>420</v>
      </c>
      <c r="E1122" s="117">
        <v>20</v>
      </c>
      <c r="F1122" s="115">
        <v>600</v>
      </c>
      <c r="G1122" s="115">
        <v>60</v>
      </c>
      <c r="H1122" s="115">
        <v>60</v>
      </c>
      <c r="I1122" s="115">
        <v>1.9</v>
      </c>
    </row>
    <row r="1123" spans="1:9" x14ac:dyDescent="0.35">
      <c r="A1123" s="9" t="s">
        <v>10858</v>
      </c>
      <c r="B1123" s="118">
        <v>1700</v>
      </c>
      <c r="C1123" s="118">
        <v>750</v>
      </c>
      <c r="D1123" s="118">
        <v>420</v>
      </c>
      <c r="E1123" s="117">
        <v>17.5</v>
      </c>
      <c r="F1123" s="115">
        <v>600</v>
      </c>
      <c r="G1123" s="115">
        <v>60</v>
      </c>
      <c r="H1123" s="115">
        <v>60</v>
      </c>
      <c r="I1123" s="115">
        <v>1.9</v>
      </c>
    </row>
    <row r="1124" spans="1:9" x14ac:dyDescent="0.35">
      <c r="A1124" s="9" t="s">
        <v>10862</v>
      </c>
      <c r="B1124" s="118">
        <v>1800</v>
      </c>
      <c r="C1124" s="118">
        <v>800</v>
      </c>
      <c r="D1124" s="118">
        <v>420</v>
      </c>
      <c r="E1124" s="117">
        <v>23</v>
      </c>
      <c r="F1124" s="115">
        <v>600</v>
      </c>
      <c r="G1124" s="115">
        <v>60</v>
      </c>
      <c r="H1124" s="115">
        <v>60</v>
      </c>
      <c r="I1124" s="115">
        <v>1.9</v>
      </c>
    </row>
    <row r="1125" spans="1:9" x14ac:dyDescent="0.35">
      <c r="A1125" s="9" t="s">
        <v>11786</v>
      </c>
      <c r="B1125" s="118">
        <v>1500</v>
      </c>
      <c r="C1125" s="118">
        <v>955</v>
      </c>
      <c r="D1125" s="118">
        <v>415</v>
      </c>
      <c r="E1125" s="117">
        <v>19.2</v>
      </c>
      <c r="F1125" s="115">
        <v>1840</v>
      </c>
      <c r="G1125" s="115">
        <v>440</v>
      </c>
      <c r="H1125" s="115">
        <v>560</v>
      </c>
      <c r="I1125" s="115">
        <v>3.2</v>
      </c>
    </row>
    <row r="1126" spans="1:9" x14ac:dyDescent="0.35">
      <c r="A1126" s="9" t="s">
        <v>15076</v>
      </c>
      <c r="B1126" s="118">
        <v>1500</v>
      </c>
      <c r="C1126" s="118">
        <v>955</v>
      </c>
      <c r="D1126" s="118">
        <v>415</v>
      </c>
      <c r="E1126" s="117">
        <v>19.2</v>
      </c>
      <c r="F1126" s="115">
        <v>1840</v>
      </c>
      <c r="G1126" s="115">
        <v>440</v>
      </c>
      <c r="H1126" s="115">
        <v>560</v>
      </c>
      <c r="I1126" s="115">
        <v>3.2</v>
      </c>
    </row>
    <row r="1127" spans="1:9" x14ac:dyDescent="0.35">
      <c r="A1127" s="9" t="s">
        <v>11242</v>
      </c>
      <c r="B1127" s="118">
        <v>700</v>
      </c>
      <c r="C1127" s="118">
        <v>1500</v>
      </c>
      <c r="D1127" s="118">
        <v>850</v>
      </c>
      <c r="E1127" s="117">
        <v>16</v>
      </c>
      <c r="F1127" s="115">
        <v>630</v>
      </c>
      <c r="G1127" s="115">
        <v>100</v>
      </c>
      <c r="H1127" s="115">
        <v>60</v>
      </c>
      <c r="I1127" s="115">
        <v>2.2999999999999998</v>
      </c>
    </row>
    <row r="1128" spans="1:9" x14ac:dyDescent="0.35">
      <c r="A1128" s="9" t="s">
        <v>11246</v>
      </c>
      <c r="B1128" s="118">
        <v>700</v>
      </c>
      <c r="C1128" s="118">
        <v>1500</v>
      </c>
      <c r="D1128" s="118">
        <v>850</v>
      </c>
      <c r="E1128" s="117">
        <v>16</v>
      </c>
      <c r="F1128" s="115">
        <v>630</v>
      </c>
      <c r="G1128" s="115">
        <v>100</v>
      </c>
      <c r="H1128" s="115">
        <v>60</v>
      </c>
      <c r="I1128" s="115">
        <v>2.2999999999999998</v>
      </c>
    </row>
    <row r="1129" spans="1:9" x14ac:dyDescent="0.35">
      <c r="A1129" s="9" t="s">
        <v>11250</v>
      </c>
      <c r="B1129" s="118">
        <v>1700</v>
      </c>
      <c r="C1129" s="118">
        <v>410</v>
      </c>
      <c r="D1129" s="118">
        <v>850</v>
      </c>
      <c r="E1129" s="117">
        <v>25</v>
      </c>
      <c r="F1129" s="115">
        <v>630</v>
      </c>
      <c r="G1129" s="115">
        <v>100</v>
      </c>
      <c r="H1129" s="115">
        <v>60</v>
      </c>
      <c r="I1129" s="115">
        <v>2.2999999999999998</v>
      </c>
    </row>
    <row r="1130" spans="1:9" x14ac:dyDescent="0.35">
      <c r="A1130" s="9" t="s">
        <v>11254</v>
      </c>
      <c r="B1130" s="118">
        <v>1700</v>
      </c>
      <c r="C1130" s="118">
        <v>410</v>
      </c>
      <c r="D1130" s="118">
        <v>850</v>
      </c>
      <c r="E1130" s="117">
        <v>25</v>
      </c>
      <c r="F1130" s="115">
        <v>630</v>
      </c>
      <c r="G1130" s="115">
        <v>100</v>
      </c>
      <c r="H1130" s="115">
        <v>60</v>
      </c>
      <c r="I1130" s="115">
        <v>2.2999999999999998</v>
      </c>
    </row>
    <row r="1131" spans="1:9" x14ac:dyDescent="0.35">
      <c r="A1131" s="9" t="s">
        <v>11258</v>
      </c>
      <c r="B1131" s="118">
        <v>700</v>
      </c>
      <c r="C1131" s="118">
        <v>1600</v>
      </c>
      <c r="D1131" s="118">
        <v>850</v>
      </c>
      <c r="E1131" s="117">
        <v>17.5</v>
      </c>
      <c r="F1131" s="115">
        <v>630</v>
      </c>
      <c r="G1131" s="115">
        <v>100</v>
      </c>
      <c r="H1131" s="115">
        <v>60</v>
      </c>
      <c r="I1131" s="115">
        <v>2.2999999999999998</v>
      </c>
    </row>
    <row r="1132" spans="1:9" x14ac:dyDescent="0.35">
      <c r="A1132" s="9" t="s">
        <v>11262</v>
      </c>
      <c r="B1132" s="118">
        <v>700</v>
      </c>
      <c r="C1132" s="118">
        <v>1600</v>
      </c>
      <c r="D1132" s="118">
        <v>850</v>
      </c>
      <c r="E1132" s="117">
        <v>17.5</v>
      </c>
      <c r="F1132" s="115">
        <v>630</v>
      </c>
      <c r="G1132" s="115">
        <v>100</v>
      </c>
      <c r="H1132" s="115">
        <v>60</v>
      </c>
      <c r="I1132" s="115">
        <v>2.2999999999999998</v>
      </c>
    </row>
    <row r="1133" spans="1:9" x14ac:dyDescent="0.35">
      <c r="A1133" s="120" t="s">
        <v>11270</v>
      </c>
      <c r="B1133" s="118">
        <v>1460</v>
      </c>
      <c r="C1133" s="118">
        <v>840</v>
      </c>
      <c r="D1133" s="118">
        <v>55</v>
      </c>
      <c r="E1133" s="117">
        <v>18.7</v>
      </c>
      <c r="F1133" s="115"/>
      <c r="G1133" s="115"/>
      <c r="H1133" s="115"/>
      <c r="I1133" s="115"/>
    </row>
    <row r="1134" spans="1:9" x14ac:dyDescent="0.35">
      <c r="A1134" s="9" t="s">
        <v>8330</v>
      </c>
      <c r="B1134" s="118">
        <v>1700</v>
      </c>
      <c r="C1134" s="118">
        <v>800</v>
      </c>
      <c r="D1134" s="118">
        <v>390</v>
      </c>
      <c r="E1134" s="117">
        <v>25</v>
      </c>
      <c r="F1134" s="115">
        <v>1630</v>
      </c>
      <c r="G1134" s="115">
        <v>780</v>
      </c>
      <c r="H1134" s="115">
        <v>550</v>
      </c>
      <c r="I1134" s="115">
        <v>7.8</v>
      </c>
    </row>
    <row r="1135" spans="1:9" x14ac:dyDescent="0.35">
      <c r="A1135" s="9" t="s">
        <v>13666</v>
      </c>
      <c r="B1135" s="118">
        <v>1700</v>
      </c>
      <c r="C1135" s="118">
        <v>850</v>
      </c>
      <c r="D1135" s="118">
        <v>390</v>
      </c>
      <c r="E1135" s="117">
        <v>24</v>
      </c>
      <c r="F1135" s="115">
        <v>630</v>
      </c>
      <c r="G1135" s="115">
        <v>100</v>
      </c>
      <c r="H1135" s="115">
        <v>60</v>
      </c>
      <c r="I1135" s="115">
        <v>2.2999999999999998</v>
      </c>
    </row>
    <row r="1136" spans="1:9" x14ac:dyDescent="0.35">
      <c r="A1136" s="9" t="s">
        <v>13670</v>
      </c>
      <c r="B1136" s="118">
        <v>1800</v>
      </c>
      <c r="C1136" s="118">
        <v>850</v>
      </c>
      <c r="D1136" s="118">
        <v>420</v>
      </c>
      <c r="E1136" s="117">
        <v>24</v>
      </c>
      <c r="F1136" s="115">
        <v>630</v>
      </c>
      <c r="G1136" s="115">
        <v>100</v>
      </c>
      <c r="H1136" s="115">
        <v>60</v>
      </c>
      <c r="I1136" s="115">
        <v>2.2999999999999998</v>
      </c>
    </row>
    <row r="1137" spans="1:9" x14ac:dyDescent="0.35">
      <c r="A1137" s="9" t="s">
        <v>13674</v>
      </c>
      <c r="B1137" s="118">
        <v>1700</v>
      </c>
      <c r="C1137" s="118">
        <v>860</v>
      </c>
      <c r="D1137" s="118">
        <v>400</v>
      </c>
      <c r="E1137" s="117">
        <v>25</v>
      </c>
      <c r="F1137" s="115">
        <v>630</v>
      </c>
      <c r="G1137" s="115">
        <v>100</v>
      </c>
      <c r="H1137" s="115">
        <v>60</v>
      </c>
      <c r="I1137" s="115">
        <v>2.2999999999999998</v>
      </c>
    </row>
    <row r="1138" spans="1:9" x14ac:dyDescent="0.35">
      <c r="A1138" s="9" t="s">
        <v>8272</v>
      </c>
      <c r="B1138" s="118">
        <v>1700</v>
      </c>
      <c r="C1138" s="118">
        <v>850</v>
      </c>
      <c r="D1138" s="118">
        <v>440</v>
      </c>
      <c r="E1138" s="117">
        <v>25</v>
      </c>
      <c r="F1138" s="115">
        <v>630</v>
      </c>
      <c r="G1138" s="115">
        <v>100</v>
      </c>
      <c r="H1138" s="115">
        <v>60</v>
      </c>
      <c r="I1138" s="115">
        <v>2.2999999999999998</v>
      </c>
    </row>
    <row r="1139" spans="1:9" x14ac:dyDescent="0.35">
      <c r="A1139" s="9" t="s">
        <v>14844</v>
      </c>
      <c r="B1139" s="118">
        <v>50</v>
      </c>
      <c r="C1139" s="118">
        <v>390</v>
      </c>
      <c r="D1139" s="118">
        <v>1440</v>
      </c>
      <c r="E1139" s="117">
        <v>9.6</v>
      </c>
      <c r="F1139" s="115"/>
      <c r="G1139" s="115"/>
      <c r="H1139" s="115"/>
      <c r="I1139" s="115"/>
    </row>
    <row r="1140" spans="1:9" x14ac:dyDescent="0.35">
      <c r="A1140" s="9" t="s">
        <v>11062</v>
      </c>
      <c r="B1140" s="118">
        <v>1700</v>
      </c>
      <c r="C1140" s="118">
        <v>720</v>
      </c>
      <c r="D1140" s="118">
        <v>400</v>
      </c>
      <c r="E1140" s="117">
        <v>19.3</v>
      </c>
      <c r="F1140" s="115">
        <v>600</v>
      </c>
      <c r="G1140" s="115">
        <v>60</v>
      </c>
      <c r="H1140" s="115">
        <v>60</v>
      </c>
      <c r="I1140" s="115">
        <v>1.9</v>
      </c>
    </row>
    <row r="1141" spans="1:9" x14ac:dyDescent="0.35">
      <c r="A1141" s="9" t="s">
        <v>11066</v>
      </c>
      <c r="B1141" s="118">
        <v>1700</v>
      </c>
      <c r="C1141" s="118">
        <v>760</v>
      </c>
      <c r="D1141" s="118">
        <v>420</v>
      </c>
      <c r="E1141" s="117">
        <v>23.2</v>
      </c>
      <c r="F1141" s="115">
        <v>600</v>
      </c>
      <c r="G1141" s="115">
        <v>60</v>
      </c>
      <c r="H1141" s="115">
        <v>60</v>
      </c>
      <c r="I1141" s="115">
        <v>1.9</v>
      </c>
    </row>
    <row r="1142" spans="1:9" x14ac:dyDescent="0.35">
      <c r="A1142" s="9" t="s">
        <v>11070</v>
      </c>
      <c r="B1142" s="118">
        <v>1850</v>
      </c>
      <c r="C1142" s="118">
        <v>820</v>
      </c>
      <c r="D1142" s="118">
        <v>440</v>
      </c>
      <c r="E1142" s="117">
        <v>22</v>
      </c>
      <c r="F1142" s="115">
        <v>600</v>
      </c>
      <c r="G1142" s="115">
        <v>60</v>
      </c>
      <c r="H1142" s="115">
        <v>60</v>
      </c>
      <c r="I1142" s="115">
        <v>1.9</v>
      </c>
    </row>
    <row r="1143" spans="1:9" x14ac:dyDescent="0.35">
      <c r="A1143" s="9" t="s">
        <v>8306</v>
      </c>
      <c r="B1143" s="118">
        <v>150</v>
      </c>
      <c r="C1143" s="118">
        <v>120</v>
      </c>
      <c r="D1143" s="118">
        <v>20</v>
      </c>
      <c r="E1143" s="117">
        <v>0.6</v>
      </c>
      <c r="F1143" s="115"/>
      <c r="G1143" s="115"/>
      <c r="H1143" s="115"/>
      <c r="I1143" s="115"/>
    </row>
    <row r="1144" spans="1:9" x14ac:dyDescent="0.35">
      <c r="A1144" s="9" t="s">
        <v>18436</v>
      </c>
      <c r="B1144" s="118">
        <v>30</v>
      </c>
      <c r="C1144" s="118">
        <v>525</v>
      </c>
      <c r="D1144" s="118">
        <v>1500</v>
      </c>
      <c r="E1144" s="117">
        <v>3</v>
      </c>
      <c r="F1144" s="115"/>
      <c r="G1144" s="115"/>
      <c r="H1144" s="115"/>
      <c r="I1144" s="115"/>
    </row>
    <row r="1145" spans="1:9" x14ac:dyDescent="0.35">
      <c r="A1145" s="9" t="s">
        <v>14680</v>
      </c>
      <c r="B1145" s="118">
        <v>1700</v>
      </c>
      <c r="C1145" s="118">
        <v>520</v>
      </c>
      <c r="D1145" s="118">
        <v>30</v>
      </c>
      <c r="E1145" s="117">
        <v>2</v>
      </c>
      <c r="F1145" s="115"/>
      <c r="G1145" s="115"/>
      <c r="H1145" s="115"/>
      <c r="I1145" s="115"/>
    </row>
    <row r="1146" spans="1:9" x14ac:dyDescent="0.35">
      <c r="A1146" s="9" t="s">
        <v>14684</v>
      </c>
      <c r="B1146" s="118">
        <v>760</v>
      </c>
      <c r="C1146" s="118">
        <v>525</v>
      </c>
      <c r="D1146" s="118">
        <v>20</v>
      </c>
      <c r="E1146" s="117">
        <v>1.4</v>
      </c>
      <c r="F1146" s="115"/>
      <c r="G1146" s="115"/>
      <c r="H1146" s="115"/>
      <c r="I1146" s="115"/>
    </row>
    <row r="1147" spans="1:9" x14ac:dyDescent="0.35">
      <c r="A1147" s="9" t="s">
        <v>18443</v>
      </c>
      <c r="B1147" s="118">
        <v>1020</v>
      </c>
      <c r="C1147" s="118">
        <v>560</v>
      </c>
      <c r="D1147" s="118">
        <v>45</v>
      </c>
      <c r="E1147" s="117">
        <v>15.5</v>
      </c>
      <c r="F1147" s="115"/>
      <c r="G1147" s="115"/>
      <c r="H1147" s="115"/>
      <c r="I1147" s="115"/>
    </row>
    <row r="1148" spans="1:9" x14ac:dyDescent="0.35">
      <c r="A1148" s="9" t="s">
        <v>18446</v>
      </c>
      <c r="B1148" s="118">
        <v>880</v>
      </c>
      <c r="C1148" s="118">
        <v>30</v>
      </c>
      <c r="D1148" s="118">
        <v>560</v>
      </c>
      <c r="E1148" s="117">
        <v>5.6</v>
      </c>
      <c r="F1148" s="115"/>
      <c r="G1148" s="115"/>
      <c r="H1148" s="115"/>
      <c r="I1148" s="115"/>
    </row>
    <row r="1149" spans="1:9" x14ac:dyDescent="0.35">
      <c r="A1149" s="9" t="s">
        <v>18449</v>
      </c>
      <c r="B1149" s="118">
        <v>1525</v>
      </c>
      <c r="C1149" s="118">
        <v>510</v>
      </c>
      <c r="D1149" s="118">
        <v>220</v>
      </c>
      <c r="E1149" s="117">
        <v>3.47</v>
      </c>
      <c r="F1149" s="115"/>
      <c r="G1149" s="115"/>
      <c r="H1149" s="115"/>
      <c r="I1149" s="115"/>
    </row>
    <row r="1150" spans="1:9" x14ac:dyDescent="0.35">
      <c r="A1150" s="9" t="s">
        <v>11234</v>
      </c>
      <c r="B1150" s="118">
        <v>1620</v>
      </c>
      <c r="C1150" s="118">
        <v>530</v>
      </c>
      <c r="D1150" s="118">
        <v>45</v>
      </c>
      <c r="E1150" s="117">
        <v>3.6</v>
      </c>
      <c r="F1150" s="115"/>
      <c r="G1150" s="115"/>
      <c r="H1150" s="115"/>
      <c r="I1150" s="115"/>
    </row>
    <row r="1151" spans="1:9" x14ac:dyDescent="0.35">
      <c r="A1151" s="9" t="s">
        <v>11238</v>
      </c>
      <c r="B1151" s="118">
        <v>510</v>
      </c>
      <c r="C1151" s="118">
        <v>220</v>
      </c>
      <c r="D1151" s="118">
        <v>1700</v>
      </c>
      <c r="E1151" s="117">
        <v>3</v>
      </c>
      <c r="F1151" s="115"/>
      <c r="G1151" s="115"/>
      <c r="H1151" s="115"/>
      <c r="I1151" s="115"/>
    </row>
    <row r="1152" spans="1:9" x14ac:dyDescent="0.35">
      <c r="A1152" s="9" t="s">
        <v>18456</v>
      </c>
      <c r="B1152" s="118">
        <v>530</v>
      </c>
      <c r="C1152" s="118">
        <v>10</v>
      </c>
      <c r="D1152" s="118">
        <v>690</v>
      </c>
      <c r="E1152" s="117">
        <v>1.92</v>
      </c>
      <c r="F1152" s="115"/>
      <c r="G1152" s="115"/>
      <c r="H1152" s="115"/>
      <c r="I1152" s="115"/>
    </row>
    <row r="1153" spans="1:9" x14ac:dyDescent="0.35">
      <c r="A1153" s="9" t="s">
        <v>18459</v>
      </c>
      <c r="B1153" s="118">
        <v>700</v>
      </c>
      <c r="C1153" s="118">
        <v>520</v>
      </c>
      <c r="D1153" s="118">
        <v>20</v>
      </c>
      <c r="E1153" s="117">
        <v>3</v>
      </c>
      <c r="F1153" s="115"/>
      <c r="G1153" s="115"/>
      <c r="H1153" s="115"/>
      <c r="I1153" s="115"/>
    </row>
    <row r="1154" spans="1:9" x14ac:dyDescent="0.35">
      <c r="A1154" s="9" t="s">
        <v>18462</v>
      </c>
      <c r="B1154" s="118">
        <v>1700</v>
      </c>
      <c r="C1154" s="118">
        <v>520</v>
      </c>
      <c r="D1154" s="118">
        <v>20</v>
      </c>
      <c r="E1154" s="117">
        <v>5</v>
      </c>
      <c r="F1154" s="115"/>
      <c r="G1154" s="115"/>
      <c r="H1154" s="115"/>
      <c r="I1154" s="115"/>
    </row>
    <row r="1155" spans="1:9" x14ac:dyDescent="0.35">
      <c r="A1155" s="9" t="s">
        <v>18465</v>
      </c>
      <c r="B1155" s="118">
        <v>700</v>
      </c>
      <c r="C1155" s="118">
        <v>1600</v>
      </c>
      <c r="D1155" s="118">
        <v>50</v>
      </c>
      <c r="E1155" s="117">
        <v>2</v>
      </c>
      <c r="F1155" s="115"/>
      <c r="G1155" s="115"/>
      <c r="H1155" s="115"/>
      <c r="I1155" s="115"/>
    </row>
    <row r="1156" spans="1:9" x14ac:dyDescent="0.35">
      <c r="A1156" s="9" t="s">
        <v>18468</v>
      </c>
      <c r="B1156" s="118">
        <v>700</v>
      </c>
      <c r="C1156" s="118">
        <v>1500</v>
      </c>
      <c r="D1156" s="118">
        <v>50</v>
      </c>
      <c r="E1156" s="117">
        <v>2</v>
      </c>
      <c r="F1156" s="115"/>
      <c r="G1156" s="115"/>
      <c r="H1156" s="115"/>
      <c r="I1156" s="115"/>
    </row>
    <row r="1157" spans="1:9" x14ac:dyDescent="0.35">
      <c r="A1157" s="9" t="s">
        <v>18471</v>
      </c>
      <c r="B1157" s="118">
        <v>1710</v>
      </c>
      <c r="C1157" s="118">
        <v>50</v>
      </c>
      <c r="D1157" s="118">
        <v>510</v>
      </c>
      <c r="E1157" s="117">
        <v>1.8</v>
      </c>
      <c r="F1157" s="115"/>
      <c r="G1157" s="115"/>
      <c r="H1157" s="115"/>
      <c r="I1157" s="115"/>
    </row>
    <row r="1158" spans="1:9" x14ac:dyDescent="0.35">
      <c r="A1158" s="9" t="s">
        <v>18474</v>
      </c>
      <c r="B1158" s="118">
        <v>1800</v>
      </c>
      <c r="C1158" s="118">
        <v>510</v>
      </c>
      <c r="D1158" s="118">
        <v>60</v>
      </c>
      <c r="E1158" s="117">
        <v>2</v>
      </c>
      <c r="F1158" s="115"/>
      <c r="G1158" s="115"/>
      <c r="H1158" s="115"/>
      <c r="I1158" s="115"/>
    </row>
    <row r="1159" spans="1:9" x14ac:dyDescent="0.35">
      <c r="A1159" s="9" t="s">
        <v>18477</v>
      </c>
      <c r="B1159" s="118">
        <v>700</v>
      </c>
      <c r="C1159" s="118">
        <v>510</v>
      </c>
      <c r="D1159" s="118">
        <v>30</v>
      </c>
      <c r="E1159" s="117">
        <v>0.06</v>
      </c>
      <c r="F1159" s="115"/>
      <c r="G1159" s="115"/>
      <c r="H1159" s="115"/>
      <c r="I1159" s="115"/>
    </row>
    <row r="1160" spans="1:9" x14ac:dyDescent="0.35">
      <c r="A1160" s="9" t="s">
        <v>18480</v>
      </c>
      <c r="B1160" s="118">
        <v>810</v>
      </c>
      <c r="C1160" s="118">
        <v>550</v>
      </c>
      <c r="D1160" s="118">
        <v>50</v>
      </c>
      <c r="E1160" s="117">
        <v>0.8</v>
      </c>
      <c r="F1160" s="115"/>
      <c r="G1160" s="115"/>
      <c r="H1160" s="115"/>
      <c r="I1160" s="115"/>
    </row>
    <row r="1161" spans="1:9" x14ac:dyDescent="0.35">
      <c r="A1161" s="121" t="s">
        <v>13127</v>
      </c>
      <c r="B1161" s="126">
        <v>150</v>
      </c>
      <c r="C1161" s="126">
        <v>120</v>
      </c>
      <c r="D1161" s="126">
        <v>20</v>
      </c>
      <c r="E1161" s="123">
        <v>0.6</v>
      </c>
      <c r="F1161" s="124"/>
      <c r="G1161" s="124"/>
      <c r="H1161" s="124"/>
      <c r="I1161" s="124"/>
    </row>
    <row r="1162" spans="1:9" x14ac:dyDescent="0.35">
      <c r="A1162" s="121" t="s">
        <v>11806</v>
      </c>
      <c r="B1162" s="126">
        <v>100</v>
      </c>
      <c r="C1162" s="126">
        <v>80</v>
      </c>
      <c r="D1162" s="126">
        <v>40</v>
      </c>
      <c r="E1162" s="123">
        <v>0.08</v>
      </c>
      <c r="F1162" s="124"/>
      <c r="G1162" s="124"/>
      <c r="H1162" s="124"/>
      <c r="I1162" s="124"/>
    </row>
    <row r="1163" spans="1:9" x14ac:dyDescent="0.35">
      <c r="A1163" s="121" t="s">
        <v>9022</v>
      </c>
      <c r="B1163" s="127">
        <v>390</v>
      </c>
      <c r="C1163" s="127">
        <v>510</v>
      </c>
      <c r="D1163" s="127">
        <v>205</v>
      </c>
      <c r="E1163" s="129">
        <v>10.41</v>
      </c>
      <c r="F1163" s="127">
        <v>320</v>
      </c>
      <c r="G1163" s="127">
        <v>240</v>
      </c>
      <c r="H1163" s="127">
        <v>515</v>
      </c>
      <c r="I1163" s="127">
        <v>7.8</v>
      </c>
    </row>
    <row r="1164" spans="1:9" x14ac:dyDescent="0.35">
      <c r="A1164" s="121" t="s">
        <v>9018</v>
      </c>
      <c r="B1164" s="127">
        <v>480</v>
      </c>
      <c r="C1164" s="127">
        <v>630</v>
      </c>
      <c r="D1164" s="127">
        <v>210</v>
      </c>
      <c r="E1164" s="129">
        <v>14.63</v>
      </c>
      <c r="F1164" s="127">
        <v>225</v>
      </c>
      <c r="G1164" s="127">
        <v>670</v>
      </c>
      <c r="H1164" s="127">
        <v>175</v>
      </c>
      <c r="I1164" s="127">
        <v>12.55</v>
      </c>
    </row>
    <row r="1165" spans="1:9" x14ac:dyDescent="0.35">
      <c r="A1165" s="121" t="s">
        <v>14103</v>
      </c>
      <c r="B1165" s="127">
        <v>680</v>
      </c>
      <c r="C1165" s="127">
        <v>400</v>
      </c>
      <c r="D1165" s="127">
        <v>450</v>
      </c>
      <c r="E1165" s="129">
        <v>21.8</v>
      </c>
      <c r="F1165" s="127">
        <v>160</v>
      </c>
      <c r="G1165" s="127">
        <v>410</v>
      </c>
      <c r="H1165" s="127">
        <v>420</v>
      </c>
      <c r="I1165" s="127">
        <v>13.3</v>
      </c>
    </row>
    <row r="1166" spans="1:9" x14ac:dyDescent="0.35">
      <c r="A1166" s="121" t="s">
        <v>8778</v>
      </c>
      <c r="B1166" s="127">
        <v>635</v>
      </c>
      <c r="C1166" s="127">
        <v>435</v>
      </c>
      <c r="D1166" s="127">
        <v>460</v>
      </c>
      <c r="E1166" s="129">
        <v>29.7</v>
      </c>
      <c r="F1166" s="127">
        <v>395</v>
      </c>
      <c r="G1166" s="127">
        <v>170</v>
      </c>
      <c r="H1166" s="127">
        <v>415</v>
      </c>
      <c r="I1166" s="127">
        <v>14.2</v>
      </c>
    </row>
    <row r="1167" spans="1:9" x14ac:dyDescent="0.35">
      <c r="A1167" s="121" t="s">
        <v>8786</v>
      </c>
      <c r="B1167" s="127">
        <v>610</v>
      </c>
      <c r="C1167" s="127">
        <v>195</v>
      </c>
      <c r="D1167" s="127">
        <v>485</v>
      </c>
      <c r="E1167" s="129">
        <v>18.7</v>
      </c>
      <c r="F1167" s="127">
        <v>210</v>
      </c>
      <c r="G1167" s="127">
        <v>170</v>
      </c>
      <c r="H1167" s="127">
        <v>700</v>
      </c>
      <c r="I1167" s="127">
        <v>10.7</v>
      </c>
    </row>
    <row r="1168" spans="1:9" x14ac:dyDescent="0.35">
      <c r="A1168" s="121" t="s">
        <v>8790</v>
      </c>
      <c r="B1168" s="127">
        <v>530</v>
      </c>
      <c r="C1168" s="127">
        <v>440</v>
      </c>
      <c r="D1168" s="127">
        <v>205</v>
      </c>
      <c r="E1168" s="129">
        <v>16.100000000000001</v>
      </c>
      <c r="F1168" s="127">
        <v>320</v>
      </c>
      <c r="G1168" s="127">
        <v>240</v>
      </c>
      <c r="H1168" s="127">
        <v>515</v>
      </c>
      <c r="I1168" s="127">
        <v>7.8</v>
      </c>
    </row>
    <row r="1169" spans="1:9" x14ac:dyDescent="0.35">
      <c r="A1169" s="121" t="s">
        <v>8782</v>
      </c>
      <c r="B1169" s="127">
        <v>530</v>
      </c>
      <c r="C1169" s="127">
        <v>440</v>
      </c>
      <c r="D1169" s="127">
        <v>205</v>
      </c>
      <c r="E1169" s="129">
        <v>16.100000000000001</v>
      </c>
      <c r="F1169" s="127">
        <v>210</v>
      </c>
      <c r="G1169" s="127">
        <v>170</v>
      </c>
      <c r="H1169" s="127">
        <v>700</v>
      </c>
      <c r="I1169" s="127">
        <v>10.7</v>
      </c>
    </row>
    <row r="1170" spans="1:9" x14ac:dyDescent="0.35">
      <c r="A1170" s="121" t="s">
        <v>10958</v>
      </c>
      <c r="B1170" s="126">
        <v>545</v>
      </c>
      <c r="C1170" s="126">
        <v>410</v>
      </c>
      <c r="D1170" s="126">
        <v>465</v>
      </c>
      <c r="E1170" s="123">
        <v>28.1</v>
      </c>
      <c r="F1170" s="124"/>
      <c r="G1170" s="124"/>
      <c r="H1170" s="124"/>
      <c r="I1170" s="124"/>
    </row>
    <row r="1171" spans="1:9" x14ac:dyDescent="0.35">
      <c r="A1171" s="121" t="s">
        <v>8834</v>
      </c>
      <c r="B1171" s="127">
        <v>430</v>
      </c>
      <c r="C1171" s="127">
        <v>385</v>
      </c>
      <c r="D1171" s="127">
        <v>613</v>
      </c>
      <c r="E1171" s="129">
        <v>25</v>
      </c>
      <c r="F1171" s="127">
        <v>415</v>
      </c>
      <c r="G1171" s="127">
        <v>380</v>
      </c>
      <c r="H1171" s="127">
        <v>330</v>
      </c>
      <c r="I1171" s="127">
        <v>15.5</v>
      </c>
    </row>
    <row r="1172" spans="1:9" x14ac:dyDescent="0.35">
      <c r="A1172" s="121" t="s">
        <v>8822</v>
      </c>
      <c r="B1172" s="127">
        <v>430</v>
      </c>
      <c r="C1172" s="127">
        <v>385</v>
      </c>
      <c r="D1172" s="127">
        <v>613</v>
      </c>
      <c r="E1172" s="129">
        <v>25</v>
      </c>
      <c r="F1172" s="127">
        <v>405</v>
      </c>
      <c r="G1172" s="127">
        <v>380</v>
      </c>
      <c r="H1172" s="127">
        <v>150</v>
      </c>
      <c r="I1172" s="127">
        <v>12</v>
      </c>
    </row>
    <row r="1173" spans="1:9" x14ac:dyDescent="0.35">
      <c r="A1173" s="121" t="s">
        <v>8830</v>
      </c>
      <c r="B1173" s="127">
        <v>465</v>
      </c>
      <c r="C1173" s="127">
        <v>555</v>
      </c>
      <c r="D1173" s="127">
        <v>210</v>
      </c>
      <c r="E1173" s="129">
        <v>14.5</v>
      </c>
      <c r="F1173" s="127">
        <v>700</v>
      </c>
      <c r="G1173" s="127">
        <v>175</v>
      </c>
      <c r="H1173" s="127">
        <v>170</v>
      </c>
      <c r="I1173" s="127">
        <v>13</v>
      </c>
    </row>
    <row r="1174" spans="1:9" x14ac:dyDescent="0.35">
      <c r="A1174" s="121" t="s">
        <v>14764</v>
      </c>
      <c r="B1174" s="126">
        <v>425</v>
      </c>
      <c r="C1174" s="126">
        <v>380</v>
      </c>
      <c r="D1174" s="126">
        <v>505</v>
      </c>
      <c r="E1174" s="123">
        <v>21</v>
      </c>
      <c r="F1174" s="124"/>
      <c r="G1174" s="124"/>
      <c r="H1174" s="124"/>
      <c r="I1174" s="124"/>
    </row>
    <row r="1175" spans="1:9" x14ac:dyDescent="0.35">
      <c r="A1175" s="121" t="s">
        <v>8826</v>
      </c>
      <c r="B1175" s="127">
        <v>190</v>
      </c>
      <c r="C1175" s="127">
        <v>460</v>
      </c>
      <c r="D1175" s="127">
        <v>455</v>
      </c>
      <c r="E1175" s="129">
        <v>11</v>
      </c>
      <c r="F1175" s="127">
        <v>700</v>
      </c>
      <c r="G1175" s="127">
        <v>175</v>
      </c>
      <c r="H1175" s="127">
        <v>170</v>
      </c>
      <c r="I1175" s="127">
        <v>13</v>
      </c>
    </row>
    <row r="1176" spans="1:9" x14ac:dyDescent="0.35">
      <c r="A1176" s="121" t="s">
        <v>14768</v>
      </c>
      <c r="B1176" s="126">
        <v>50</v>
      </c>
      <c r="C1176" s="126">
        <v>370</v>
      </c>
      <c r="D1176" s="126">
        <v>410</v>
      </c>
      <c r="E1176" s="123">
        <v>2.1</v>
      </c>
      <c r="F1176" s="124"/>
      <c r="G1176" s="124"/>
      <c r="H1176" s="124"/>
      <c r="I1176" s="124"/>
    </row>
    <row r="1177" spans="1:9" x14ac:dyDescent="0.35">
      <c r="A1177" s="121" t="s">
        <v>14163</v>
      </c>
      <c r="B1177" s="124">
        <v>890</v>
      </c>
      <c r="C1177" s="124">
        <v>620</v>
      </c>
      <c r="D1177" s="124">
        <v>660</v>
      </c>
      <c r="E1177" s="128">
        <v>64.5</v>
      </c>
      <c r="F1177" s="124"/>
      <c r="G1177" s="124"/>
      <c r="H1177" s="124"/>
      <c r="I1177" s="124"/>
    </row>
    <row r="1178" spans="1:9" x14ac:dyDescent="0.35">
      <c r="A1178" s="121" t="s">
        <v>14167</v>
      </c>
      <c r="B1178" s="124">
        <v>890</v>
      </c>
      <c r="C1178" s="124">
        <v>620</v>
      </c>
      <c r="D1178" s="124">
        <v>660</v>
      </c>
      <c r="E1178" s="128">
        <v>64.5</v>
      </c>
      <c r="F1178" s="124"/>
      <c r="G1178" s="124"/>
      <c r="H1178" s="124"/>
      <c r="I1178" s="124"/>
    </row>
    <row r="1179" spans="1:9" x14ac:dyDescent="0.35">
      <c r="A1179" s="121" t="s">
        <v>14171</v>
      </c>
      <c r="B1179" s="124">
        <v>690</v>
      </c>
      <c r="C1179" s="124">
        <v>390</v>
      </c>
      <c r="D1179" s="124">
        <v>500</v>
      </c>
      <c r="E1179" s="128">
        <v>36.5</v>
      </c>
      <c r="F1179" s="124"/>
      <c r="G1179" s="124"/>
      <c r="H1179" s="124"/>
      <c r="I1179" s="124"/>
    </row>
    <row r="1180" spans="1:9" x14ac:dyDescent="0.35">
      <c r="A1180" s="121" t="s">
        <v>14780</v>
      </c>
      <c r="B1180" s="124">
        <v>690</v>
      </c>
      <c r="C1180" s="124">
        <v>390</v>
      </c>
      <c r="D1180" s="124">
        <v>500</v>
      </c>
      <c r="E1180" s="128">
        <v>37.159999999999997</v>
      </c>
      <c r="F1180" s="124"/>
      <c r="G1180" s="124"/>
      <c r="H1180" s="124"/>
      <c r="I1180" s="124"/>
    </row>
    <row r="1181" spans="1:9" x14ac:dyDescent="0.35">
      <c r="A1181" s="121" t="s">
        <v>10950</v>
      </c>
      <c r="B1181" s="124">
        <v>540</v>
      </c>
      <c r="C1181" s="124">
        <v>470</v>
      </c>
      <c r="D1181" s="124">
        <v>230</v>
      </c>
      <c r="E1181" s="128">
        <v>12</v>
      </c>
      <c r="F1181" s="124">
        <v>687</v>
      </c>
      <c r="G1181" s="124">
        <v>190</v>
      </c>
      <c r="H1181" s="124">
        <v>192</v>
      </c>
      <c r="I1181" s="124">
        <v>10</v>
      </c>
    </row>
    <row r="1182" spans="1:9" x14ac:dyDescent="0.35">
      <c r="A1182" s="121" t="s">
        <v>10954</v>
      </c>
      <c r="B1182" s="124">
        <v>420</v>
      </c>
      <c r="C1182" s="124">
        <v>770</v>
      </c>
      <c r="D1182" s="124">
        <v>435</v>
      </c>
      <c r="E1182" s="128">
        <v>37</v>
      </c>
      <c r="F1182" s="124"/>
      <c r="G1182" s="124"/>
      <c r="H1182" s="124"/>
      <c r="I1182" s="124"/>
    </row>
    <row r="1183" spans="1:9" x14ac:dyDescent="0.35">
      <c r="A1183" s="121" t="s">
        <v>14023</v>
      </c>
      <c r="B1183" s="127">
        <v>650</v>
      </c>
      <c r="C1183" s="127">
        <v>400</v>
      </c>
      <c r="D1183" s="127">
        <v>445</v>
      </c>
      <c r="E1183" s="129">
        <v>26</v>
      </c>
      <c r="F1183" s="127">
        <v>385</v>
      </c>
      <c r="G1183" s="127">
        <v>170</v>
      </c>
      <c r="H1183" s="127">
        <v>425</v>
      </c>
      <c r="I1183" s="127">
        <v>13.7</v>
      </c>
    </row>
    <row r="1184" spans="1:9" x14ac:dyDescent="0.35">
      <c r="A1184" s="121" t="s">
        <v>8878</v>
      </c>
      <c r="B1184" s="127">
        <v>570</v>
      </c>
      <c r="C1184" s="127">
        <v>145</v>
      </c>
      <c r="D1184" s="127">
        <v>440</v>
      </c>
      <c r="E1184" s="129">
        <v>15.2</v>
      </c>
      <c r="F1184" s="127">
        <v>380</v>
      </c>
      <c r="G1184" s="127">
        <v>180</v>
      </c>
      <c r="H1184" s="127">
        <v>390</v>
      </c>
      <c r="I1184" s="127">
        <v>7</v>
      </c>
    </row>
    <row r="1185" spans="1:9" x14ac:dyDescent="0.35">
      <c r="A1185" s="121" t="s">
        <v>8874</v>
      </c>
      <c r="B1185" s="127">
        <v>570</v>
      </c>
      <c r="C1185" s="127">
        <v>145</v>
      </c>
      <c r="D1185" s="127">
        <v>440</v>
      </c>
      <c r="E1185" s="129">
        <v>15.2</v>
      </c>
      <c r="F1185" s="127">
        <v>710</v>
      </c>
      <c r="G1185" s="127">
        <v>190</v>
      </c>
      <c r="H1185" s="127">
        <v>180</v>
      </c>
      <c r="I1185" s="127">
        <v>9.35</v>
      </c>
    </row>
    <row r="1186" spans="1:9" x14ac:dyDescent="0.35">
      <c r="A1186" s="121" t="s">
        <v>10966</v>
      </c>
      <c r="B1186" s="126">
        <v>365</v>
      </c>
      <c r="C1186" s="126">
        <v>415</v>
      </c>
      <c r="D1186" s="126">
        <v>570</v>
      </c>
      <c r="E1186" s="123">
        <v>23.5</v>
      </c>
      <c r="F1186" s="124"/>
      <c r="G1186" s="124"/>
      <c r="H1186" s="124"/>
      <c r="I1186" s="124"/>
    </row>
    <row r="1187" spans="1:9" x14ac:dyDescent="0.35">
      <c r="A1187" s="121" t="s">
        <v>8894</v>
      </c>
      <c r="B1187" s="127">
        <v>590</v>
      </c>
      <c r="C1187" s="127">
        <v>480</v>
      </c>
      <c r="D1187" s="127">
        <v>210</v>
      </c>
      <c r="E1187" s="129">
        <v>14.18</v>
      </c>
      <c r="F1187" s="127">
        <v>380</v>
      </c>
      <c r="G1187" s="127">
        <v>180</v>
      </c>
      <c r="H1187" s="127">
        <v>390</v>
      </c>
      <c r="I1187" s="127">
        <v>7</v>
      </c>
    </row>
    <row r="1188" spans="1:9" x14ac:dyDescent="0.35">
      <c r="A1188" s="121" t="s">
        <v>8886</v>
      </c>
      <c r="B1188" s="127">
        <v>590</v>
      </c>
      <c r="C1188" s="127">
        <v>480</v>
      </c>
      <c r="D1188" s="127">
        <v>210</v>
      </c>
      <c r="E1188" s="129">
        <v>14.18</v>
      </c>
      <c r="F1188" s="127">
        <v>190</v>
      </c>
      <c r="G1188" s="127">
        <v>170</v>
      </c>
      <c r="H1188" s="127">
        <v>700</v>
      </c>
      <c r="I1188" s="127">
        <v>9.26</v>
      </c>
    </row>
    <row r="1189" spans="1:9" x14ac:dyDescent="0.35">
      <c r="A1189" s="121" t="s">
        <v>8898</v>
      </c>
      <c r="B1189" s="127">
        <v>580</v>
      </c>
      <c r="C1189" s="127">
        <v>480</v>
      </c>
      <c r="D1189" s="127">
        <v>200</v>
      </c>
      <c r="E1189" s="129">
        <v>15.8</v>
      </c>
      <c r="F1189" s="127">
        <v>380</v>
      </c>
      <c r="G1189" s="127">
        <v>180</v>
      </c>
      <c r="H1189" s="127">
        <v>390</v>
      </c>
      <c r="I1189" s="127">
        <v>7</v>
      </c>
    </row>
    <row r="1190" spans="1:9" x14ac:dyDescent="0.35">
      <c r="A1190" s="121" t="s">
        <v>8890</v>
      </c>
      <c r="B1190" s="127">
        <v>580</v>
      </c>
      <c r="C1190" s="127">
        <v>480</v>
      </c>
      <c r="D1190" s="127">
        <v>200</v>
      </c>
      <c r="E1190" s="129">
        <v>15.8</v>
      </c>
      <c r="F1190" s="127">
        <v>190</v>
      </c>
      <c r="G1190" s="127">
        <v>170</v>
      </c>
      <c r="H1190" s="127">
        <v>700</v>
      </c>
      <c r="I1190" s="127">
        <v>9.26</v>
      </c>
    </row>
    <row r="1191" spans="1:9" x14ac:dyDescent="0.35">
      <c r="A1191" s="121" t="s">
        <v>10982</v>
      </c>
      <c r="B1191" s="126">
        <v>560</v>
      </c>
      <c r="C1191" s="126">
        <v>375</v>
      </c>
      <c r="D1191" s="126">
        <v>450</v>
      </c>
      <c r="E1191" s="123">
        <v>24.5</v>
      </c>
      <c r="F1191" s="124"/>
      <c r="G1191" s="124"/>
      <c r="H1191" s="124"/>
      <c r="I1191" s="124"/>
    </row>
    <row r="1192" spans="1:9" x14ac:dyDescent="0.35">
      <c r="A1192" s="121" t="s">
        <v>18542</v>
      </c>
      <c r="B1192" s="127">
        <v>630</v>
      </c>
      <c r="C1192" s="127">
        <v>390</v>
      </c>
      <c r="D1192" s="127">
        <v>495</v>
      </c>
      <c r="E1192" s="129">
        <v>25.43</v>
      </c>
      <c r="F1192" s="124">
        <v>150</v>
      </c>
      <c r="G1192" s="124">
        <v>385</v>
      </c>
      <c r="H1192" s="124">
        <v>400</v>
      </c>
      <c r="I1192" s="127">
        <v>12</v>
      </c>
    </row>
    <row r="1193" spans="1:9" x14ac:dyDescent="0.35">
      <c r="A1193" s="121" t="s">
        <v>10986</v>
      </c>
      <c r="B1193" s="126">
        <v>565</v>
      </c>
      <c r="C1193" s="126">
        <v>380</v>
      </c>
      <c r="D1193" s="126">
        <v>470</v>
      </c>
      <c r="E1193" s="123">
        <v>24.5</v>
      </c>
      <c r="F1193" s="124"/>
      <c r="G1193" s="124"/>
      <c r="H1193" s="124"/>
      <c r="I1193" s="124"/>
    </row>
    <row r="1194" spans="1:9" x14ac:dyDescent="0.35">
      <c r="A1194" s="121" t="s">
        <v>8366</v>
      </c>
      <c r="B1194" s="126">
        <v>540</v>
      </c>
      <c r="C1194" s="126">
        <v>395</v>
      </c>
      <c r="D1194" s="126">
        <v>420</v>
      </c>
      <c r="E1194" s="123">
        <v>22</v>
      </c>
      <c r="F1194" s="124"/>
      <c r="G1194" s="124"/>
      <c r="H1194" s="124"/>
      <c r="I1194" s="124"/>
    </row>
    <row r="1195" spans="1:9" x14ac:dyDescent="0.35">
      <c r="A1195" s="121" t="s">
        <v>14039</v>
      </c>
      <c r="B1195" s="127">
        <v>450</v>
      </c>
      <c r="C1195" s="127">
        <v>680</v>
      </c>
      <c r="D1195" s="127">
        <v>400</v>
      </c>
      <c r="E1195" s="129">
        <v>23</v>
      </c>
      <c r="F1195" s="127">
        <v>450</v>
      </c>
      <c r="G1195" s="127">
        <v>160</v>
      </c>
      <c r="H1195" s="127">
        <v>420</v>
      </c>
      <c r="I1195" s="127">
        <v>11.69</v>
      </c>
    </row>
    <row r="1196" spans="1:9" x14ac:dyDescent="0.35">
      <c r="A1196" s="121" t="s">
        <v>8918</v>
      </c>
      <c r="B1196" s="127">
        <v>220</v>
      </c>
      <c r="C1196" s="127">
        <v>475</v>
      </c>
      <c r="D1196" s="127">
        <v>560</v>
      </c>
      <c r="E1196" s="129">
        <v>16.7</v>
      </c>
      <c r="F1196" s="127">
        <v>180</v>
      </c>
      <c r="G1196" s="127">
        <v>190</v>
      </c>
      <c r="H1196" s="127">
        <v>700</v>
      </c>
      <c r="I1196" s="127">
        <v>10.78</v>
      </c>
    </row>
    <row r="1197" spans="1:9" x14ac:dyDescent="0.35">
      <c r="A1197" s="121" t="s">
        <v>18552</v>
      </c>
      <c r="B1197" s="126">
        <v>555</v>
      </c>
      <c r="C1197" s="126">
        <v>395</v>
      </c>
      <c r="D1197" s="126">
        <v>420</v>
      </c>
      <c r="E1197" s="123">
        <v>19</v>
      </c>
      <c r="F1197" s="124"/>
      <c r="G1197" s="124"/>
      <c r="H1197" s="124"/>
      <c r="I1197" s="124"/>
    </row>
    <row r="1198" spans="1:9" x14ac:dyDescent="0.35">
      <c r="A1198" s="121" t="s">
        <v>8934</v>
      </c>
      <c r="B1198" s="127">
        <v>570</v>
      </c>
      <c r="C1198" s="127">
        <v>470</v>
      </c>
      <c r="D1198" s="127">
        <v>180</v>
      </c>
      <c r="E1198" s="129">
        <v>12</v>
      </c>
      <c r="F1198" s="127">
        <v>190</v>
      </c>
      <c r="G1198" s="127">
        <v>200</v>
      </c>
      <c r="H1198" s="127">
        <v>710</v>
      </c>
      <c r="I1198" s="127">
        <v>11.72</v>
      </c>
    </row>
    <row r="1199" spans="1:9" x14ac:dyDescent="0.35">
      <c r="A1199" s="121" t="s">
        <v>8938</v>
      </c>
      <c r="B1199" s="127">
        <v>485</v>
      </c>
      <c r="C1199" s="127">
        <v>580</v>
      </c>
      <c r="D1199" s="127">
        <v>180</v>
      </c>
      <c r="E1199" s="129">
        <v>16</v>
      </c>
      <c r="F1199" s="127">
        <v>190</v>
      </c>
      <c r="G1199" s="127">
        <v>200</v>
      </c>
      <c r="H1199" s="127">
        <v>710</v>
      </c>
      <c r="I1199" s="127">
        <v>11.72</v>
      </c>
    </row>
    <row r="1200" spans="1:9" x14ac:dyDescent="0.35">
      <c r="A1200" s="121" t="s">
        <v>10978</v>
      </c>
      <c r="B1200" s="126">
        <v>550</v>
      </c>
      <c r="C1200" s="126">
        <v>400</v>
      </c>
      <c r="D1200" s="126">
        <v>370</v>
      </c>
      <c r="E1200" s="123">
        <v>15</v>
      </c>
      <c r="F1200" s="124"/>
      <c r="G1200" s="124"/>
      <c r="H1200" s="124"/>
      <c r="I1200" s="124"/>
    </row>
    <row r="1201" spans="1:9" x14ac:dyDescent="0.35">
      <c r="A1201" s="121" t="s">
        <v>8902</v>
      </c>
      <c r="B1201" s="127">
        <v>420</v>
      </c>
      <c r="C1201" s="127">
        <v>390</v>
      </c>
      <c r="D1201" s="127">
        <v>620</v>
      </c>
      <c r="E1201" s="129">
        <v>21.03</v>
      </c>
      <c r="F1201" s="127">
        <v>300</v>
      </c>
      <c r="G1201" s="127">
        <v>150</v>
      </c>
      <c r="H1201" s="127">
        <v>430</v>
      </c>
      <c r="I1201" s="127">
        <v>10.59</v>
      </c>
    </row>
    <row r="1202" spans="1:9" x14ac:dyDescent="0.35">
      <c r="A1202" s="121" t="s">
        <v>8970</v>
      </c>
      <c r="B1202" s="124">
        <v>600</v>
      </c>
      <c r="C1202" s="124">
        <v>400</v>
      </c>
      <c r="D1202" s="124">
        <v>410</v>
      </c>
      <c r="E1202" s="128">
        <v>40.6</v>
      </c>
      <c r="F1202" s="124">
        <v>475</v>
      </c>
      <c r="G1202" s="124">
        <v>185</v>
      </c>
      <c r="H1202" s="124">
        <v>380</v>
      </c>
      <c r="I1202" s="124">
        <v>13.8</v>
      </c>
    </row>
    <row r="1203" spans="1:9" x14ac:dyDescent="0.35">
      <c r="A1203" s="121" t="s">
        <v>8982</v>
      </c>
      <c r="B1203" s="127">
        <v>450</v>
      </c>
      <c r="C1203" s="127">
        <v>415</v>
      </c>
      <c r="D1203" s="127">
        <v>195</v>
      </c>
      <c r="E1203" s="129">
        <v>10.88</v>
      </c>
      <c r="F1203" s="127">
        <v>210</v>
      </c>
      <c r="G1203" s="127">
        <v>295</v>
      </c>
      <c r="H1203" s="127">
        <v>300</v>
      </c>
      <c r="I1203" s="127">
        <v>6.6</v>
      </c>
    </row>
    <row r="1204" spans="1:9" x14ac:dyDescent="0.35">
      <c r="A1204" s="121" t="s">
        <v>8974</v>
      </c>
      <c r="B1204" s="127">
        <v>450</v>
      </c>
      <c r="C1204" s="127">
        <v>415</v>
      </c>
      <c r="D1204" s="127">
        <v>195</v>
      </c>
      <c r="E1204" s="129">
        <v>10.88</v>
      </c>
      <c r="F1204" s="127">
        <v>715</v>
      </c>
      <c r="G1204" s="127">
        <v>230</v>
      </c>
      <c r="H1204" s="127">
        <v>245</v>
      </c>
      <c r="I1204" s="127">
        <v>9.6999999999999993</v>
      </c>
    </row>
    <row r="1205" spans="1:9" x14ac:dyDescent="0.35">
      <c r="A1205" s="121" t="s">
        <v>8986</v>
      </c>
      <c r="B1205" s="127">
        <v>420</v>
      </c>
      <c r="C1205" s="127">
        <v>190</v>
      </c>
      <c r="D1205" s="127">
        <v>500</v>
      </c>
      <c r="E1205" s="129">
        <v>13.2</v>
      </c>
      <c r="F1205" s="127">
        <v>210</v>
      </c>
      <c r="G1205" s="127">
        <v>295</v>
      </c>
      <c r="H1205" s="127">
        <v>300</v>
      </c>
      <c r="I1205" s="127">
        <v>6.6</v>
      </c>
    </row>
    <row r="1206" spans="1:9" x14ac:dyDescent="0.35">
      <c r="A1206" s="121" t="s">
        <v>8978</v>
      </c>
      <c r="B1206" s="127">
        <v>420</v>
      </c>
      <c r="C1206" s="127">
        <v>190</v>
      </c>
      <c r="D1206" s="127">
        <v>500</v>
      </c>
      <c r="E1206" s="129">
        <v>13.2</v>
      </c>
      <c r="F1206" s="127">
        <v>715</v>
      </c>
      <c r="G1206" s="127">
        <v>230</v>
      </c>
      <c r="H1206" s="127">
        <v>245</v>
      </c>
      <c r="I1206" s="127">
        <v>9.6999999999999993</v>
      </c>
    </row>
    <row r="1207" spans="1:9" x14ac:dyDescent="0.35">
      <c r="A1207" s="121" t="s">
        <v>14083</v>
      </c>
      <c r="B1207" s="127">
        <v>410</v>
      </c>
      <c r="C1207" s="127">
        <v>420</v>
      </c>
      <c r="D1207" s="127">
        <v>670</v>
      </c>
      <c r="E1207" s="129">
        <v>29.5</v>
      </c>
      <c r="F1207" s="127">
        <v>160</v>
      </c>
      <c r="G1207" s="127">
        <v>410</v>
      </c>
      <c r="H1207" s="127">
        <v>420</v>
      </c>
      <c r="I1207" s="127">
        <v>13.3</v>
      </c>
    </row>
    <row r="1208" spans="1:9" x14ac:dyDescent="0.35">
      <c r="A1208" s="121" t="s">
        <v>14075</v>
      </c>
      <c r="B1208" s="127">
        <v>400</v>
      </c>
      <c r="C1208" s="127">
        <v>200</v>
      </c>
      <c r="D1208" s="127">
        <v>440</v>
      </c>
      <c r="E1208" s="129">
        <v>10</v>
      </c>
      <c r="F1208" s="127">
        <v>330</v>
      </c>
      <c r="G1208" s="127">
        <v>230</v>
      </c>
      <c r="H1208" s="127">
        <v>300</v>
      </c>
      <c r="I1208" s="127">
        <v>5.9</v>
      </c>
    </row>
    <row r="1209" spans="1:9" x14ac:dyDescent="0.35">
      <c r="A1209" s="121" t="s">
        <v>8998</v>
      </c>
      <c r="B1209" s="127">
        <v>400</v>
      </c>
      <c r="C1209" s="127">
        <v>200</v>
      </c>
      <c r="D1209" s="127">
        <v>440</v>
      </c>
      <c r="E1209" s="129">
        <v>10</v>
      </c>
      <c r="F1209" s="127">
        <v>175</v>
      </c>
      <c r="G1209" s="127">
        <v>680</v>
      </c>
      <c r="H1209" s="127">
        <v>220</v>
      </c>
      <c r="I1209" s="127">
        <v>10.5</v>
      </c>
    </row>
    <row r="1210" spans="1:9" x14ac:dyDescent="0.35">
      <c r="A1210" s="121" t="s">
        <v>14079</v>
      </c>
      <c r="B1210" s="127">
        <v>460</v>
      </c>
      <c r="C1210" s="127">
        <v>200</v>
      </c>
      <c r="D1210" s="127">
        <v>545</v>
      </c>
      <c r="E1210" s="129">
        <v>12</v>
      </c>
      <c r="F1210" s="127">
        <v>330</v>
      </c>
      <c r="G1210" s="127">
        <v>230</v>
      </c>
      <c r="H1210" s="127">
        <v>300</v>
      </c>
      <c r="I1210" s="127">
        <v>5.9</v>
      </c>
    </row>
    <row r="1211" spans="1:9" x14ac:dyDescent="0.35">
      <c r="A1211" s="121" t="s">
        <v>9002</v>
      </c>
      <c r="B1211" s="127">
        <v>460</v>
      </c>
      <c r="C1211" s="127">
        <v>200</v>
      </c>
      <c r="D1211" s="127">
        <v>545</v>
      </c>
      <c r="E1211" s="129">
        <v>12</v>
      </c>
      <c r="F1211" s="127">
        <v>175</v>
      </c>
      <c r="G1211" s="127">
        <v>680</v>
      </c>
      <c r="H1211" s="127">
        <v>220</v>
      </c>
      <c r="I1211" s="127">
        <v>10.5</v>
      </c>
    </row>
    <row r="1212" spans="1:9" x14ac:dyDescent="0.35">
      <c r="A1212" s="121" t="s">
        <v>14087</v>
      </c>
      <c r="B1212" s="127">
        <v>460</v>
      </c>
      <c r="C1212" s="127">
        <v>430</v>
      </c>
      <c r="D1212" s="127">
        <v>650</v>
      </c>
      <c r="E1212" s="129">
        <v>28.3</v>
      </c>
      <c r="F1212" s="127">
        <v>160</v>
      </c>
      <c r="G1212" s="127">
        <v>410</v>
      </c>
      <c r="H1212" s="127">
        <v>420</v>
      </c>
      <c r="I1212" s="127">
        <v>13.3</v>
      </c>
    </row>
    <row r="1213" spans="1:9" x14ac:dyDescent="0.35">
      <c r="A1213" s="121" t="s">
        <v>8926</v>
      </c>
      <c r="B1213" s="124">
        <v>660</v>
      </c>
      <c r="C1213" s="124">
        <v>365</v>
      </c>
      <c r="D1213" s="124">
        <v>465</v>
      </c>
      <c r="E1213" s="128">
        <v>30</v>
      </c>
      <c r="F1213" s="124">
        <v>180</v>
      </c>
      <c r="G1213" s="124">
        <v>435</v>
      </c>
      <c r="H1213" s="124">
        <v>375</v>
      </c>
      <c r="I1213" s="124">
        <v>16.29</v>
      </c>
    </row>
    <row r="1214" spans="1:9" x14ac:dyDescent="0.35">
      <c r="A1214" s="121" t="s">
        <v>11042</v>
      </c>
      <c r="B1214" s="126">
        <v>410</v>
      </c>
      <c r="C1214" s="126">
        <v>360</v>
      </c>
      <c r="D1214" s="126">
        <v>510</v>
      </c>
      <c r="E1214" s="123">
        <v>22.8</v>
      </c>
      <c r="F1214" s="124"/>
      <c r="G1214" s="124"/>
      <c r="H1214" s="124"/>
      <c r="I1214" s="124"/>
    </row>
    <row r="1215" spans="1:9" x14ac:dyDescent="0.35">
      <c r="A1215" s="121" t="s">
        <v>14099</v>
      </c>
      <c r="B1215" s="127">
        <v>613</v>
      </c>
      <c r="C1215" s="127">
        <v>430</v>
      </c>
      <c r="D1215" s="127">
        <v>385</v>
      </c>
      <c r="E1215" s="129">
        <v>25</v>
      </c>
      <c r="F1215" s="127">
        <v>415</v>
      </c>
      <c r="G1215" s="127">
        <v>380</v>
      </c>
      <c r="H1215" s="127">
        <v>330</v>
      </c>
      <c r="I1215" s="127">
        <v>15.5</v>
      </c>
    </row>
    <row r="1216" spans="1:9" x14ac:dyDescent="0.35">
      <c r="A1216" s="121" t="s">
        <v>14095</v>
      </c>
      <c r="B1216" s="127">
        <v>613</v>
      </c>
      <c r="C1216" s="127">
        <v>430</v>
      </c>
      <c r="D1216" s="127">
        <v>385</v>
      </c>
      <c r="E1216" s="129">
        <v>25</v>
      </c>
      <c r="F1216" s="127">
        <v>150</v>
      </c>
      <c r="G1216" s="127">
        <v>380</v>
      </c>
      <c r="H1216" s="127">
        <v>405</v>
      </c>
      <c r="I1216" s="127">
        <v>13</v>
      </c>
    </row>
    <row r="1217" spans="1:9" x14ac:dyDescent="0.35">
      <c r="A1217" s="121" t="s">
        <v>9014</v>
      </c>
      <c r="B1217" s="127">
        <v>490</v>
      </c>
      <c r="C1217" s="127">
        <v>560</v>
      </c>
      <c r="D1217" s="127">
        <v>195</v>
      </c>
      <c r="E1217" s="129">
        <v>14.5</v>
      </c>
      <c r="F1217" s="127">
        <v>195</v>
      </c>
      <c r="G1217" s="127">
        <v>190</v>
      </c>
      <c r="H1217" s="127">
        <v>715</v>
      </c>
      <c r="I1217" s="127">
        <v>13</v>
      </c>
    </row>
    <row r="1218" spans="1:9" x14ac:dyDescent="0.35">
      <c r="A1218" s="121" t="s">
        <v>14772</v>
      </c>
      <c r="B1218" s="126">
        <v>505</v>
      </c>
      <c r="C1218" s="126">
        <v>425</v>
      </c>
      <c r="D1218" s="126">
        <v>380</v>
      </c>
      <c r="E1218" s="123">
        <v>22.41</v>
      </c>
      <c r="F1218" s="124"/>
      <c r="G1218" s="124"/>
      <c r="H1218" s="124"/>
      <c r="I1218" s="124"/>
    </row>
    <row r="1219" spans="1:9" x14ac:dyDescent="0.35">
      <c r="A1219" s="121" t="s">
        <v>10946</v>
      </c>
      <c r="B1219" s="126">
        <v>50</v>
      </c>
      <c r="C1219" s="126">
        <v>370</v>
      </c>
      <c r="D1219" s="126">
        <v>410</v>
      </c>
      <c r="E1219" s="123">
        <v>2</v>
      </c>
      <c r="F1219" s="124"/>
      <c r="G1219" s="124"/>
      <c r="H1219" s="124"/>
      <c r="I1219" s="124"/>
    </row>
    <row r="1220" spans="1:9" x14ac:dyDescent="0.35">
      <c r="A1220" s="121" t="s">
        <v>14776</v>
      </c>
      <c r="B1220" s="126">
        <v>50</v>
      </c>
      <c r="C1220" s="126">
        <v>370</v>
      </c>
      <c r="D1220" s="126">
        <v>410</v>
      </c>
      <c r="E1220" s="123">
        <v>2.1</v>
      </c>
      <c r="F1220" s="124"/>
      <c r="G1220" s="124"/>
      <c r="H1220" s="124"/>
      <c r="I1220" s="124"/>
    </row>
    <row r="1221" spans="1:9" x14ac:dyDescent="0.35">
      <c r="A1221" s="121" t="s">
        <v>10942</v>
      </c>
      <c r="B1221" s="126">
        <v>50</v>
      </c>
      <c r="C1221" s="126">
        <v>370</v>
      </c>
      <c r="D1221" s="126">
        <v>410</v>
      </c>
      <c r="E1221" s="123">
        <v>2.25</v>
      </c>
      <c r="F1221" s="124"/>
      <c r="G1221" s="124"/>
      <c r="H1221" s="124"/>
      <c r="I1221" s="124"/>
    </row>
    <row r="1222" spans="1:9" x14ac:dyDescent="0.35">
      <c r="A1222" s="121" t="s">
        <v>10962</v>
      </c>
      <c r="B1222" s="126">
        <v>460</v>
      </c>
      <c r="C1222" s="126">
        <v>380</v>
      </c>
      <c r="D1222" s="126">
        <v>60</v>
      </c>
      <c r="E1222" s="123">
        <v>2.5</v>
      </c>
      <c r="F1222" s="124"/>
      <c r="G1222" s="124"/>
      <c r="H1222" s="124"/>
      <c r="I1222" s="124"/>
    </row>
    <row r="1223" spans="1:9" x14ac:dyDescent="0.35">
      <c r="A1223" s="121" t="s">
        <v>11458</v>
      </c>
      <c r="B1223" s="126">
        <v>465</v>
      </c>
      <c r="C1223" s="126">
        <v>380</v>
      </c>
      <c r="D1223" s="126">
        <v>55</v>
      </c>
      <c r="E1223" s="123">
        <v>1.97</v>
      </c>
      <c r="F1223" s="124"/>
      <c r="G1223" s="124"/>
      <c r="H1223" s="124"/>
      <c r="I1223" s="124"/>
    </row>
    <row r="1224" spans="1:9" x14ac:dyDescent="0.35">
      <c r="A1224" s="121" t="s">
        <v>11462</v>
      </c>
      <c r="B1224" s="126">
        <v>455</v>
      </c>
      <c r="C1224" s="126">
        <v>380</v>
      </c>
      <c r="D1224" s="126">
        <v>55</v>
      </c>
      <c r="E1224" s="123">
        <v>2.29</v>
      </c>
      <c r="F1224" s="124"/>
      <c r="G1224" s="124"/>
      <c r="H1224" s="124"/>
      <c r="I1224" s="124"/>
    </row>
    <row r="1225" spans="1:9" x14ac:dyDescent="0.35">
      <c r="A1225" s="121" t="s">
        <v>11466</v>
      </c>
      <c r="B1225" s="126">
        <v>460</v>
      </c>
      <c r="C1225" s="126">
        <v>380</v>
      </c>
      <c r="D1225" s="126">
        <v>60</v>
      </c>
      <c r="E1225" s="123">
        <v>2.8</v>
      </c>
      <c r="F1225" s="124"/>
      <c r="G1225" s="124"/>
      <c r="H1225" s="124"/>
      <c r="I1225" s="124"/>
    </row>
    <row r="1226" spans="1:9" x14ac:dyDescent="0.35">
      <c r="A1226" s="121" t="s">
        <v>11470</v>
      </c>
      <c r="B1226" s="126">
        <v>380</v>
      </c>
      <c r="C1226" s="126">
        <v>465</v>
      </c>
      <c r="D1226" s="126">
        <v>60</v>
      </c>
      <c r="E1226" s="123">
        <v>2.77</v>
      </c>
      <c r="F1226" s="124"/>
      <c r="G1226" s="124"/>
      <c r="H1226" s="124"/>
      <c r="I1226" s="124"/>
    </row>
    <row r="1227" spans="1:9" x14ac:dyDescent="0.35">
      <c r="A1227" s="121" t="s">
        <v>11474</v>
      </c>
      <c r="B1227" s="126">
        <v>450</v>
      </c>
      <c r="C1227" s="126">
        <v>360</v>
      </c>
      <c r="D1227" s="126">
        <v>80</v>
      </c>
      <c r="E1227" s="123">
        <v>2.1</v>
      </c>
      <c r="F1227" s="124"/>
      <c r="G1227" s="124"/>
      <c r="H1227" s="124"/>
      <c r="I1227" s="124"/>
    </row>
    <row r="1228" spans="1:9" x14ac:dyDescent="0.35">
      <c r="A1228" s="121" t="s">
        <v>11478</v>
      </c>
      <c r="B1228" s="126">
        <v>440</v>
      </c>
      <c r="C1228" s="126">
        <v>350</v>
      </c>
      <c r="D1228" s="126">
        <v>70</v>
      </c>
      <c r="E1228" s="123">
        <v>1.42</v>
      </c>
      <c r="F1228" s="124"/>
      <c r="G1228" s="124"/>
      <c r="H1228" s="124"/>
      <c r="I1228" s="124"/>
    </row>
    <row r="1229" spans="1:9" x14ac:dyDescent="0.35">
      <c r="A1229" s="121" t="s">
        <v>11490</v>
      </c>
      <c r="B1229" s="126">
        <v>460</v>
      </c>
      <c r="C1229" s="126">
        <v>385</v>
      </c>
      <c r="D1229" s="126">
        <v>65</v>
      </c>
      <c r="E1229" s="123">
        <v>1.88</v>
      </c>
      <c r="F1229" s="124"/>
      <c r="G1229" s="124"/>
      <c r="H1229" s="124"/>
      <c r="I1229" s="124"/>
    </row>
    <row r="1230" spans="1:9" x14ac:dyDescent="0.35">
      <c r="A1230" s="121" t="s">
        <v>11030</v>
      </c>
      <c r="B1230" s="126">
        <v>365</v>
      </c>
      <c r="C1230" s="126">
        <v>160</v>
      </c>
      <c r="D1230" s="126">
        <v>305</v>
      </c>
      <c r="E1230" s="123">
        <v>7</v>
      </c>
      <c r="F1230" s="124"/>
      <c r="G1230" s="124"/>
      <c r="H1230" s="124"/>
      <c r="I1230" s="124"/>
    </row>
    <row r="1231" spans="1:9" x14ac:dyDescent="0.35">
      <c r="A1231" s="121" t="s">
        <v>11034</v>
      </c>
      <c r="B1231" s="126">
        <v>300</v>
      </c>
      <c r="C1231" s="126">
        <v>165</v>
      </c>
      <c r="D1231" s="126">
        <v>460</v>
      </c>
      <c r="E1231" s="123">
        <v>8.5</v>
      </c>
      <c r="F1231" s="124"/>
      <c r="G1231" s="124"/>
      <c r="H1231" s="124"/>
      <c r="I1231" s="124"/>
    </row>
    <row r="1232" spans="1:9" x14ac:dyDescent="0.35">
      <c r="A1232" s="121" t="s">
        <v>11038</v>
      </c>
      <c r="B1232" s="126">
        <v>222</v>
      </c>
      <c r="C1232" s="126">
        <v>390</v>
      </c>
      <c r="D1232" s="126">
        <v>395</v>
      </c>
      <c r="E1232" s="123">
        <v>10</v>
      </c>
      <c r="F1232" s="124"/>
      <c r="G1232" s="124"/>
      <c r="H1232" s="124"/>
      <c r="I1232" s="124"/>
    </row>
    <row r="1233" spans="1:9" x14ac:dyDescent="0.35">
      <c r="A1233" s="121" t="s">
        <v>11046</v>
      </c>
      <c r="B1233" s="126">
        <v>365</v>
      </c>
      <c r="C1233" s="126">
        <v>160</v>
      </c>
      <c r="D1233" s="126">
        <v>305</v>
      </c>
      <c r="E1233" s="123">
        <v>7</v>
      </c>
      <c r="F1233" s="124"/>
      <c r="G1233" s="124"/>
      <c r="H1233" s="124"/>
      <c r="I1233" s="124"/>
    </row>
    <row r="1234" spans="1:9" x14ac:dyDescent="0.35">
      <c r="A1234" s="121" t="s">
        <v>11050</v>
      </c>
      <c r="B1234" s="126">
        <v>300</v>
      </c>
      <c r="C1234" s="126">
        <v>165</v>
      </c>
      <c r="D1234" s="126">
        <v>460</v>
      </c>
      <c r="E1234" s="123">
        <v>8.9</v>
      </c>
      <c r="F1234" s="124"/>
      <c r="G1234" s="124"/>
      <c r="H1234" s="124"/>
      <c r="I1234" s="124"/>
    </row>
    <row r="1235" spans="1:9" x14ac:dyDescent="0.35">
      <c r="A1235" s="121" t="s">
        <v>18622</v>
      </c>
      <c r="B1235" s="124">
        <v>700</v>
      </c>
      <c r="C1235" s="124">
        <v>405</v>
      </c>
      <c r="D1235" s="124">
        <v>495</v>
      </c>
      <c r="E1235" s="128">
        <v>24.05</v>
      </c>
      <c r="F1235" s="124">
        <v>200</v>
      </c>
      <c r="G1235" s="124">
        <v>515</v>
      </c>
      <c r="H1235" s="124">
        <v>380</v>
      </c>
      <c r="I1235" s="124">
        <v>13.5</v>
      </c>
    </row>
    <row r="1236" spans="1:9" x14ac:dyDescent="0.35">
      <c r="A1236" s="121" t="s">
        <v>8866</v>
      </c>
      <c r="B1236" s="127">
        <v>490</v>
      </c>
      <c r="C1236" s="127">
        <v>575</v>
      </c>
      <c r="D1236" s="127">
        <v>287</v>
      </c>
      <c r="E1236" s="129">
        <v>15</v>
      </c>
      <c r="F1236" s="127">
        <v>715</v>
      </c>
      <c r="G1236" s="127">
        <v>285</v>
      </c>
      <c r="H1236" s="127">
        <v>140</v>
      </c>
      <c r="I1236" s="127">
        <v>10.4</v>
      </c>
    </row>
    <row r="1237" spans="1:9" x14ac:dyDescent="0.35">
      <c r="A1237" s="121" t="s">
        <v>8906</v>
      </c>
      <c r="B1237" s="127">
        <v>710</v>
      </c>
      <c r="C1237" s="127">
        <v>390</v>
      </c>
      <c r="D1237" s="127">
        <v>490</v>
      </c>
      <c r="E1237" s="129">
        <v>21.04</v>
      </c>
      <c r="F1237" s="127">
        <v>200</v>
      </c>
      <c r="G1237" s="127">
        <v>500</v>
      </c>
      <c r="H1237" s="127">
        <v>390</v>
      </c>
      <c r="I1237" s="127">
        <v>15.38</v>
      </c>
    </row>
    <row r="1238" spans="1:9" x14ac:dyDescent="0.35">
      <c r="A1238" s="121" t="s">
        <v>14031</v>
      </c>
      <c r="B1238" s="127">
        <v>590</v>
      </c>
      <c r="C1238" s="127">
        <v>510</v>
      </c>
      <c r="D1238" s="127">
        <v>290</v>
      </c>
      <c r="E1238" s="129">
        <v>17.899999999999999</v>
      </c>
      <c r="F1238" s="127">
        <v>200</v>
      </c>
      <c r="G1238" s="127">
        <v>270</v>
      </c>
      <c r="H1238" s="127">
        <v>700</v>
      </c>
      <c r="I1238" s="127">
        <v>10.75</v>
      </c>
    </row>
    <row r="1239" spans="1:9" x14ac:dyDescent="0.35">
      <c r="A1239" s="91" t="s">
        <v>11538</v>
      </c>
      <c r="B1239" s="91">
        <v>745</v>
      </c>
      <c r="C1239" s="91">
        <v>615</v>
      </c>
      <c r="D1239" s="91">
        <v>220</v>
      </c>
      <c r="E1239" s="91">
        <v>20</v>
      </c>
      <c r="F1239" s="91"/>
      <c r="G1239" s="91"/>
      <c r="H1239" s="91"/>
      <c r="I1239" s="91" t="s">
        <v>16707</v>
      </c>
    </row>
    <row r="1240" spans="1:9" x14ac:dyDescent="0.35">
      <c r="A1240" s="91" t="s">
        <v>14964</v>
      </c>
      <c r="B1240" s="91">
        <v>735</v>
      </c>
      <c r="C1240" s="91">
        <v>620</v>
      </c>
      <c r="D1240" s="91">
        <v>202</v>
      </c>
      <c r="E1240" s="91">
        <v>21</v>
      </c>
      <c r="F1240" s="91"/>
      <c r="G1240" s="91"/>
      <c r="H1240" s="91"/>
      <c r="I1240" s="91" t="s">
        <v>16707</v>
      </c>
    </row>
    <row r="1241" spans="1:9" x14ac:dyDescent="0.35">
      <c r="A1241" s="91" t="s">
        <v>11514</v>
      </c>
      <c r="B1241" s="91">
        <v>735</v>
      </c>
      <c r="C1241" s="91">
        <v>620</v>
      </c>
      <c r="D1241" s="91">
        <v>202</v>
      </c>
      <c r="E1241" s="91">
        <v>20</v>
      </c>
      <c r="F1241" s="91"/>
      <c r="G1241" s="91"/>
      <c r="H1241" s="91"/>
      <c r="I1241" s="91" t="s">
        <v>16707</v>
      </c>
    </row>
    <row r="1242" spans="1:9" x14ac:dyDescent="0.35">
      <c r="A1242" s="91" t="s">
        <v>14944</v>
      </c>
      <c r="B1242" s="91">
        <v>735</v>
      </c>
      <c r="C1242" s="91">
        <v>620</v>
      </c>
      <c r="D1242" s="91">
        <v>202</v>
      </c>
      <c r="E1242" s="91">
        <v>21</v>
      </c>
      <c r="F1242" s="91"/>
      <c r="G1242" s="91"/>
      <c r="H1242" s="91"/>
      <c r="I1242" s="91" t="s">
        <v>16707</v>
      </c>
    </row>
    <row r="1243" spans="1:9" x14ac:dyDescent="0.35">
      <c r="A1243" s="91" t="s">
        <v>15004</v>
      </c>
      <c r="B1243" s="91">
        <v>735</v>
      </c>
      <c r="C1243" s="91">
        <v>620</v>
      </c>
      <c r="D1243" s="91">
        <v>202</v>
      </c>
      <c r="E1243" s="91">
        <v>20</v>
      </c>
      <c r="F1243" s="91"/>
      <c r="G1243" s="91"/>
      <c r="H1243" s="91"/>
      <c r="I1243" s="91" t="s">
        <v>16707</v>
      </c>
    </row>
    <row r="1244" spans="1:9" x14ac:dyDescent="0.35">
      <c r="A1244" s="91" t="s">
        <v>11586</v>
      </c>
      <c r="B1244" s="91">
        <v>735</v>
      </c>
      <c r="C1244" s="91">
        <v>620</v>
      </c>
      <c r="D1244" s="91">
        <v>202</v>
      </c>
      <c r="E1244" s="91">
        <v>21</v>
      </c>
      <c r="F1244" s="91"/>
      <c r="G1244" s="91"/>
      <c r="H1244" s="91"/>
      <c r="I1244" s="91" t="s">
        <v>16707</v>
      </c>
    </row>
    <row r="1245" spans="1:9" x14ac:dyDescent="0.35">
      <c r="A1245" s="91" t="s">
        <v>11618</v>
      </c>
      <c r="B1245" s="91">
        <v>735</v>
      </c>
      <c r="C1245" s="91">
        <v>620</v>
      </c>
      <c r="D1245" s="91">
        <v>202</v>
      </c>
      <c r="E1245" s="91">
        <v>20</v>
      </c>
      <c r="F1245" s="91"/>
      <c r="G1245" s="91"/>
      <c r="H1245" s="91"/>
      <c r="I1245" s="91" t="s">
        <v>16707</v>
      </c>
    </row>
    <row r="1246" spans="1:9" x14ac:dyDescent="0.35">
      <c r="A1246" s="91" t="s">
        <v>11614</v>
      </c>
      <c r="B1246" s="91">
        <v>735</v>
      </c>
      <c r="C1246" s="91">
        <v>620</v>
      </c>
      <c r="D1246" s="91">
        <v>202</v>
      </c>
      <c r="E1246" s="91">
        <v>21</v>
      </c>
      <c r="F1246" s="91"/>
      <c r="G1246" s="91"/>
      <c r="H1246" s="91"/>
      <c r="I1246" s="91" t="s">
        <v>16707</v>
      </c>
    </row>
    <row r="1247" spans="1:9" x14ac:dyDescent="0.35">
      <c r="A1247" s="132" t="s">
        <v>14604</v>
      </c>
      <c r="B1247" s="133">
        <v>735</v>
      </c>
      <c r="C1247" s="133">
        <v>620</v>
      </c>
      <c r="D1247" s="133">
        <v>202</v>
      </c>
      <c r="E1247" s="133">
        <v>21</v>
      </c>
      <c r="F1247" s="133" t="s">
        <v>16707</v>
      </c>
      <c r="G1247" s="133" t="s">
        <v>16707</v>
      </c>
      <c r="H1247" s="133" t="s">
        <v>16707</v>
      </c>
      <c r="I1247" s="133" t="s">
        <v>16707</v>
      </c>
    </row>
    <row r="1248" spans="1:9" x14ac:dyDescent="0.35">
      <c r="A1248" s="132" t="s">
        <v>14608</v>
      </c>
      <c r="B1248" s="133">
        <v>735</v>
      </c>
      <c r="C1248" s="133">
        <v>620</v>
      </c>
      <c r="D1248" s="133">
        <v>202</v>
      </c>
      <c r="E1248" s="133">
        <v>20</v>
      </c>
      <c r="F1248" s="133" t="s">
        <v>16707</v>
      </c>
      <c r="G1248" s="133" t="s">
        <v>16707</v>
      </c>
      <c r="H1248" s="133" t="s">
        <v>16707</v>
      </c>
      <c r="I1248" s="133" t="s">
        <v>16707</v>
      </c>
    </row>
    <row r="1249" spans="1:9" x14ac:dyDescent="0.35">
      <c r="A1249" s="132" t="s">
        <v>14600</v>
      </c>
      <c r="B1249" s="133">
        <v>735</v>
      </c>
      <c r="C1249" s="133">
        <v>620</v>
      </c>
      <c r="D1249" s="133">
        <v>202</v>
      </c>
      <c r="E1249" s="133">
        <v>21</v>
      </c>
      <c r="F1249" s="133" t="s">
        <v>16707</v>
      </c>
      <c r="G1249" s="133" t="s">
        <v>16707</v>
      </c>
      <c r="H1249" s="133" t="s">
        <v>16707</v>
      </c>
      <c r="I1249" s="133" t="s">
        <v>16707</v>
      </c>
    </row>
    <row r="1250" spans="1:9" x14ac:dyDescent="0.35">
      <c r="A1250" s="132" t="s">
        <v>10619</v>
      </c>
      <c r="B1250" s="133">
        <v>735</v>
      </c>
      <c r="C1250" s="133">
        <v>620</v>
      </c>
      <c r="D1250" s="133">
        <v>202</v>
      </c>
      <c r="E1250" s="133">
        <v>20</v>
      </c>
      <c r="F1250" s="133" t="s">
        <v>16707</v>
      </c>
      <c r="G1250" s="133" t="s">
        <v>16707</v>
      </c>
      <c r="H1250" s="133" t="s">
        <v>16707</v>
      </c>
      <c r="I1250" s="133" t="s">
        <v>16707</v>
      </c>
    </row>
    <row r="1251" spans="1:9" x14ac:dyDescent="0.35">
      <c r="A1251" s="132" t="s">
        <v>11542</v>
      </c>
      <c r="B1251" s="133">
        <v>202</v>
      </c>
      <c r="C1251" s="133">
        <v>820</v>
      </c>
      <c r="D1251" s="133">
        <v>735</v>
      </c>
      <c r="E1251" s="133">
        <v>28</v>
      </c>
      <c r="F1251" s="133" t="s">
        <v>16707</v>
      </c>
      <c r="G1251" s="133" t="s">
        <v>16707</v>
      </c>
      <c r="H1251" s="133" t="s">
        <v>16707</v>
      </c>
      <c r="I1251" s="133" t="s">
        <v>16707</v>
      </c>
    </row>
    <row r="1252" spans="1:9" x14ac:dyDescent="0.35">
      <c r="A1252" s="132" t="s">
        <v>14948</v>
      </c>
      <c r="B1252" s="133">
        <v>202</v>
      </c>
      <c r="C1252" s="133">
        <v>820</v>
      </c>
      <c r="D1252" s="133">
        <v>735</v>
      </c>
      <c r="E1252" s="133">
        <v>28</v>
      </c>
      <c r="F1252" s="133" t="s">
        <v>16707</v>
      </c>
      <c r="G1252" s="133" t="s">
        <v>16707</v>
      </c>
      <c r="H1252" s="133" t="s">
        <v>16707</v>
      </c>
      <c r="I1252" s="133" t="s">
        <v>16707</v>
      </c>
    </row>
    <row r="1253" spans="1:9" x14ac:dyDescent="0.35">
      <c r="A1253" s="132" t="s">
        <v>11590</v>
      </c>
      <c r="B1253" s="133">
        <v>202</v>
      </c>
      <c r="C1253" s="133">
        <v>820</v>
      </c>
      <c r="D1253" s="133">
        <v>735</v>
      </c>
      <c r="E1253" s="133">
        <v>28</v>
      </c>
      <c r="F1253" s="133" t="s">
        <v>16707</v>
      </c>
      <c r="G1253" s="133" t="s">
        <v>16707</v>
      </c>
      <c r="H1253" s="133" t="s">
        <v>16707</v>
      </c>
      <c r="I1253" s="133" t="s">
        <v>16707</v>
      </c>
    </row>
    <row r="1254" spans="1:9" x14ac:dyDescent="0.35">
      <c r="A1254" s="132" t="s">
        <v>15020</v>
      </c>
      <c r="B1254" s="133">
        <v>202</v>
      </c>
      <c r="C1254" s="133">
        <v>820</v>
      </c>
      <c r="D1254" s="133">
        <v>735</v>
      </c>
      <c r="E1254" s="133">
        <v>28</v>
      </c>
      <c r="F1254" s="133" t="s">
        <v>16707</v>
      </c>
      <c r="G1254" s="133" t="s">
        <v>16707</v>
      </c>
      <c r="H1254" s="133" t="s">
        <v>16707</v>
      </c>
      <c r="I1254" s="133" t="s">
        <v>16707</v>
      </c>
    </row>
    <row r="1255" spans="1:9" x14ac:dyDescent="0.35">
      <c r="A1255" s="132" t="s">
        <v>11562</v>
      </c>
      <c r="B1255" s="133">
        <v>202</v>
      </c>
      <c r="C1255" s="133">
        <v>820</v>
      </c>
      <c r="D1255" s="133">
        <v>735</v>
      </c>
      <c r="E1255" s="133">
        <v>28</v>
      </c>
      <c r="F1255" s="133" t="s">
        <v>16707</v>
      </c>
      <c r="G1255" s="133" t="s">
        <v>16707</v>
      </c>
      <c r="H1255" s="133" t="s">
        <v>16707</v>
      </c>
      <c r="I1255" s="133" t="s">
        <v>16707</v>
      </c>
    </row>
    <row r="1256" spans="1:9" x14ac:dyDescent="0.35">
      <c r="A1256" s="132" t="s">
        <v>10615</v>
      </c>
      <c r="B1256" s="133">
        <v>202</v>
      </c>
      <c r="C1256" s="133">
        <v>820</v>
      </c>
      <c r="D1256" s="133">
        <v>735</v>
      </c>
      <c r="E1256" s="133">
        <v>28</v>
      </c>
      <c r="F1256" s="133" t="s">
        <v>16707</v>
      </c>
      <c r="G1256" s="133" t="s">
        <v>16707</v>
      </c>
      <c r="H1256" s="133" t="s">
        <v>16707</v>
      </c>
      <c r="I1256" s="133" t="s">
        <v>16707</v>
      </c>
    </row>
    <row r="1257" spans="1:9" x14ac:dyDescent="0.35">
      <c r="A1257" s="132" t="s">
        <v>11906</v>
      </c>
      <c r="B1257" s="91">
        <v>370</v>
      </c>
      <c r="C1257" s="91">
        <v>525</v>
      </c>
      <c r="D1257" s="91">
        <v>785</v>
      </c>
      <c r="E1257" s="91">
        <v>30.5</v>
      </c>
      <c r="F1257" s="91" t="s">
        <v>16707</v>
      </c>
      <c r="G1257" s="91" t="s">
        <v>16707</v>
      </c>
      <c r="H1257" s="91" t="s">
        <v>16707</v>
      </c>
      <c r="I1257" s="91" t="s">
        <v>16707</v>
      </c>
    </row>
    <row r="1258" spans="1:9" x14ac:dyDescent="0.35">
      <c r="A1258" s="132" t="s">
        <v>15155</v>
      </c>
      <c r="B1258" s="91">
        <v>370</v>
      </c>
      <c r="C1258" s="91">
        <v>525</v>
      </c>
      <c r="D1258" s="91">
        <v>785</v>
      </c>
      <c r="E1258" s="91">
        <v>30.5</v>
      </c>
      <c r="F1258" s="91" t="s">
        <v>16707</v>
      </c>
      <c r="G1258" s="91" t="s">
        <v>16707</v>
      </c>
      <c r="H1258" s="91" t="s">
        <v>16707</v>
      </c>
      <c r="I1258" s="91" t="s">
        <v>16707</v>
      </c>
    </row>
    <row r="1259" spans="1:9" x14ac:dyDescent="0.35">
      <c r="A1259" s="132" t="s">
        <v>15147</v>
      </c>
      <c r="B1259" s="91">
        <v>370</v>
      </c>
      <c r="C1259" s="91">
        <v>525</v>
      </c>
      <c r="D1259" s="91">
        <v>785</v>
      </c>
      <c r="E1259" s="91">
        <v>30.5</v>
      </c>
      <c r="F1259" s="91" t="s">
        <v>16707</v>
      </c>
      <c r="G1259" s="91" t="s">
        <v>16707</v>
      </c>
      <c r="H1259" s="91" t="s">
        <v>16707</v>
      </c>
      <c r="I1259" s="91" t="s">
        <v>16707</v>
      </c>
    </row>
    <row r="1260" spans="1:9" x14ac:dyDescent="0.35">
      <c r="A1260" s="132" t="s">
        <v>15163</v>
      </c>
      <c r="B1260" s="91">
        <v>370</v>
      </c>
      <c r="C1260" s="91">
        <v>525</v>
      </c>
      <c r="D1260" s="91">
        <v>785</v>
      </c>
      <c r="E1260" s="91">
        <v>30.5</v>
      </c>
      <c r="F1260" s="91" t="s">
        <v>16707</v>
      </c>
      <c r="G1260" s="91" t="s">
        <v>16707</v>
      </c>
      <c r="H1260" s="91" t="s">
        <v>16707</v>
      </c>
      <c r="I1260" s="91" t="s">
        <v>16707</v>
      </c>
    </row>
    <row r="1261" spans="1:9" x14ac:dyDescent="0.35">
      <c r="A1261" s="132" t="s">
        <v>15151</v>
      </c>
      <c r="B1261" s="91">
        <v>370</v>
      </c>
      <c r="C1261" s="91">
        <v>525</v>
      </c>
      <c r="D1261" s="91">
        <v>785</v>
      </c>
      <c r="E1261" s="91">
        <v>30.5</v>
      </c>
      <c r="F1261" s="91" t="s">
        <v>16707</v>
      </c>
      <c r="G1261" s="91" t="s">
        <v>16707</v>
      </c>
      <c r="H1261" s="91" t="s">
        <v>16707</v>
      </c>
      <c r="I1261" s="91" t="s">
        <v>16707</v>
      </c>
    </row>
    <row r="1262" spans="1:9" x14ac:dyDescent="0.35">
      <c r="A1262" s="132" t="s">
        <v>15159</v>
      </c>
      <c r="B1262" s="91">
        <v>370</v>
      </c>
      <c r="C1262" s="91">
        <v>525</v>
      </c>
      <c r="D1262" s="91">
        <v>785</v>
      </c>
      <c r="E1262" s="91">
        <v>30.5</v>
      </c>
      <c r="F1262" s="91" t="s">
        <v>16707</v>
      </c>
      <c r="G1262" s="91" t="s">
        <v>16707</v>
      </c>
      <c r="H1262" s="91" t="s">
        <v>16707</v>
      </c>
      <c r="I1262" s="91" t="s">
        <v>16707</v>
      </c>
    </row>
    <row r="1263" spans="1:9" x14ac:dyDescent="0.35">
      <c r="A1263" s="133" t="s">
        <v>14596</v>
      </c>
      <c r="B1263" s="133">
        <v>1455</v>
      </c>
      <c r="C1263" s="133">
        <v>320</v>
      </c>
      <c r="D1263" s="133">
        <v>275</v>
      </c>
      <c r="E1263" s="133">
        <v>22</v>
      </c>
      <c r="F1263" s="133" t="s">
        <v>16707</v>
      </c>
      <c r="G1263" s="133" t="s">
        <v>16707</v>
      </c>
      <c r="H1263" s="133" t="s">
        <v>16707</v>
      </c>
      <c r="I1263" s="133" t="s">
        <v>16707</v>
      </c>
    </row>
    <row r="1264" spans="1:9" x14ac:dyDescent="0.35">
      <c r="A1264" s="133" t="s">
        <v>10611</v>
      </c>
      <c r="B1264" s="133">
        <v>1455</v>
      </c>
      <c r="C1264" s="133">
        <v>320</v>
      </c>
      <c r="D1264" s="133">
        <v>275</v>
      </c>
      <c r="E1264" s="133">
        <v>22</v>
      </c>
      <c r="F1264" s="133" t="s">
        <v>16707</v>
      </c>
      <c r="G1264" s="133" t="s">
        <v>16707</v>
      </c>
      <c r="H1264" s="133" t="s">
        <v>16707</v>
      </c>
      <c r="I1264" s="133" t="s">
        <v>16707</v>
      </c>
    </row>
    <row r="1265" spans="1:9" x14ac:dyDescent="0.35">
      <c r="A1265" s="133" t="s">
        <v>14632</v>
      </c>
      <c r="B1265" s="133">
        <v>1455</v>
      </c>
      <c r="C1265" s="133">
        <v>320</v>
      </c>
      <c r="D1265" s="133">
        <v>275</v>
      </c>
      <c r="E1265" s="133">
        <v>22</v>
      </c>
      <c r="F1265" s="133" t="s">
        <v>16707</v>
      </c>
      <c r="G1265" s="133" t="s">
        <v>16707</v>
      </c>
      <c r="H1265" s="133" t="s">
        <v>16707</v>
      </c>
      <c r="I1265" s="133" t="s">
        <v>16707</v>
      </c>
    </row>
    <row r="1266" spans="1:9" x14ac:dyDescent="0.35">
      <c r="A1266" s="133" t="s">
        <v>10655</v>
      </c>
      <c r="B1266" s="133">
        <v>1455</v>
      </c>
      <c r="C1266" s="133">
        <v>320</v>
      </c>
      <c r="D1266" s="133">
        <v>275</v>
      </c>
      <c r="E1266" s="133">
        <v>22</v>
      </c>
      <c r="F1266" s="133" t="s">
        <v>16707</v>
      </c>
      <c r="G1266" s="133" t="s">
        <v>16707</v>
      </c>
      <c r="H1266" s="133" t="s">
        <v>16707</v>
      </c>
      <c r="I1266" s="133" t="s">
        <v>16707</v>
      </c>
    </row>
    <row r="1267" spans="1:9" x14ac:dyDescent="0.35">
      <c r="A1267" s="133" t="s">
        <v>14624</v>
      </c>
      <c r="B1267" s="133">
        <v>1455</v>
      </c>
      <c r="C1267" s="133">
        <v>320</v>
      </c>
      <c r="D1267" s="133">
        <v>275</v>
      </c>
      <c r="E1267" s="133">
        <v>22</v>
      </c>
      <c r="F1267" s="133" t="s">
        <v>16707</v>
      </c>
      <c r="G1267" s="133" t="s">
        <v>16707</v>
      </c>
      <c r="H1267" s="133" t="s">
        <v>16707</v>
      </c>
      <c r="I1267" s="133" t="s">
        <v>16707</v>
      </c>
    </row>
    <row r="1268" spans="1:9" x14ac:dyDescent="0.35">
      <c r="A1268" s="133" t="s">
        <v>10639</v>
      </c>
      <c r="B1268" s="133">
        <v>1455</v>
      </c>
      <c r="C1268" s="133">
        <v>320</v>
      </c>
      <c r="D1268" s="133">
        <v>275</v>
      </c>
      <c r="E1268" s="133">
        <v>22</v>
      </c>
      <c r="F1268" s="133" t="s">
        <v>16707</v>
      </c>
      <c r="G1268" s="133" t="s">
        <v>16707</v>
      </c>
      <c r="H1268" s="133" t="s">
        <v>16707</v>
      </c>
      <c r="I1268" s="133" t="s">
        <v>16707</v>
      </c>
    </row>
    <row r="1269" spans="1:9" x14ac:dyDescent="0.35">
      <c r="A1269" s="133" t="s">
        <v>14628</v>
      </c>
      <c r="B1269" s="133">
        <v>1455</v>
      </c>
      <c r="C1269" s="133">
        <v>320</v>
      </c>
      <c r="D1269" s="133">
        <v>275</v>
      </c>
      <c r="E1269" s="133">
        <v>22</v>
      </c>
      <c r="F1269" s="133" t="s">
        <v>16707</v>
      </c>
      <c r="G1269" s="133" t="s">
        <v>16707</v>
      </c>
      <c r="H1269" s="133" t="s">
        <v>16707</v>
      </c>
      <c r="I1269" s="133" t="s">
        <v>16707</v>
      </c>
    </row>
    <row r="1270" spans="1:9" x14ac:dyDescent="0.35">
      <c r="A1270" s="133" t="s">
        <v>10647</v>
      </c>
      <c r="B1270" s="133">
        <v>1455</v>
      </c>
      <c r="C1270" s="133">
        <v>320</v>
      </c>
      <c r="D1270" s="133">
        <v>275</v>
      </c>
      <c r="E1270" s="133">
        <v>22</v>
      </c>
      <c r="F1270" s="133" t="s">
        <v>16707</v>
      </c>
      <c r="G1270" s="133" t="s">
        <v>16707</v>
      </c>
      <c r="H1270" s="133" t="s">
        <v>16707</v>
      </c>
      <c r="I1270" s="133" t="s">
        <v>16707</v>
      </c>
    </row>
    <row r="1271" spans="1:9" x14ac:dyDescent="0.35">
      <c r="A1271" s="133" t="s">
        <v>10635</v>
      </c>
      <c r="B1271" s="133">
        <v>1455</v>
      </c>
      <c r="C1271" s="133">
        <v>320</v>
      </c>
      <c r="D1271" s="133">
        <v>275</v>
      </c>
      <c r="E1271" s="133">
        <v>22</v>
      </c>
      <c r="F1271" s="133" t="s">
        <v>16707</v>
      </c>
      <c r="G1271" s="133" t="s">
        <v>16707</v>
      </c>
      <c r="H1271" s="133" t="s">
        <v>16707</v>
      </c>
      <c r="I1271" s="133" t="s">
        <v>16707</v>
      </c>
    </row>
    <row r="1272" spans="1:9" x14ac:dyDescent="0.35">
      <c r="A1272" s="133" t="s">
        <v>14616</v>
      </c>
      <c r="B1272" s="133">
        <v>1455</v>
      </c>
      <c r="C1272" s="133">
        <v>320</v>
      </c>
      <c r="D1272" s="133">
        <v>275</v>
      </c>
      <c r="E1272" s="133">
        <v>22</v>
      </c>
      <c r="F1272" s="133" t="s">
        <v>16707</v>
      </c>
      <c r="G1272" s="133" t="s">
        <v>16707</v>
      </c>
      <c r="H1272" s="133" t="s">
        <v>16707</v>
      </c>
      <c r="I1272" s="133" t="s">
        <v>16707</v>
      </c>
    </row>
    <row r="1273" spans="1:9" x14ac:dyDescent="0.35">
      <c r="A1273" s="133" t="s">
        <v>10627</v>
      </c>
      <c r="B1273" s="133">
        <v>1455</v>
      </c>
      <c r="C1273" s="133">
        <v>320</v>
      </c>
      <c r="D1273" s="133">
        <v>275</v>
      </c>
      <c r="E1273" s="133">
        <v>22</v>
      </c>
      <c r="F1273" s="133" t="s">
        <v>16707</v>
      </c>
      <c r="G1273" s="133" t="s">
        <v>16707</v>
      </c>
      <c r="H1273" s="133" t="s">
        <v>16707</v>
      </c>
      <c r="I1273" s="133" t="s">
        <v>16707</v>
      </c>
    </row>
    <row r="1274" spans="1:9" x14ac:dyDescent="0.35">
      <c r="A1274" s="133" t="s">
        <v>10631</v>
      </c>
      <c r="B1274" s="133">
        <v>1455</v>
      </c>
      <c r="C1274" s="133">
        <v>320</v>
      </c>
      <c r="D1274" s="133">
        <v>275</v>
      </c>
      <c r="E1274" s="133">
        <v>22</v>
      </c>
      <c r="F1274" s="133" t="s">
        <v>16707</v>
      </c>
      <c r="G1274" s="133" t="s">
        <v>16707</v>
      </c>
      <c r="H1274" s="133" t="s">
        <v>16707</v>
      </c>
      <c r="I1274" s="133" t="s">
        <v>16707</v>
      </c>
    </row>
    <row r="1275" spans="1:9" x14ac:dyDescent="0.35">
      <c r="A1275" s="133" t="s">
        <v>10607</v>
      </c>
      <c r="B1275" s="133">
        <v>875</v>
      </c>
      <c r="C1275" s="133">
        <v>522</v>
      </c>
      <c r="D1275" s="133">
        <v>280</v>
      </c>
      <c r="E1275" s="133">
        <v>10.6</v>
      </c>
      <c r="F1275" s="133" t="s">
        <v>16707</v>
      </c>
      <c r="G1275" s="133" t="s">
        <v>16707</v>
      </c>
      <c r="H1275" s="133" t="s">
        <v>16707</v>
      </c>
      <c r="I1275" s="133" t="s">
        <v>16707</v>
      </c>
    </row>
    <row r="1276" spans="1:9" x14ac:dyDescent="0.35">
      <c r="A1276" s="133" t="s">
        <v>10651</v>
      </c>
      <c r="B1276" s="133">
        <v>885</v>
      </c>
      <c r="C1276" s="133">
        <v>520</v>
      </c>
      <c r="D1276" s="133">
        <v>405</v>
      </c>
      <c r="E1276" s="133">
        <v>21</v>
      </c>
      <c r="F1276" s="133" t="s">
        <v>16707</v>
      </c>
      <c r="G1276" s="133" t="s">
        <v>16707</v>
      </c>
      <c r="H1276" s="133" t="s">
        <v>16707</v>
      </c>
      <c r="I1276" s="133" t="s">
        <v>16707</v>
      </c>
    </row>
    <row r="1277" spans="1:9" x14ac:dyDescent="0.35">
      <c r="A1277" s="133" t="s">
        <v>14620</v>
      </c>
      <c r="B1277" s="133">
        <v>875</v>
      </c>
      <c r="C1277" s="133">
        <v>522</v>
      </c>
      <c r="D1277" s="133">
        <v>280</v>
      </c>
      <c r="E1277" s="133">
        <v>10.6</v>
      </c>
      <c r="F1277" s="133" t="s">
        <v>16707</v>
      </c>
      <c r="G1277" s="133" t="s">
        <v>16707</v>
      </c>
      <c r="H1277" s="133" t="s">
        <v>16707</v>
      </c>
      <c r="I1277" s="133" t="s">
        <v>16707</v>
      </c>
    </row>
    <row r="1278" spans="1:9" x14ac:dyDescent="0.35">
      <c r="A1278" s="133" t="s">
        <v>10643</v>
      </c>
      <c r="B1278" s="133">
        <v>875</v>
      </c>
      <c r="C1278" s="133">
        <v>522</v>
      </c>
      <c r="D1278" s="133">
        <v>280</v>
      </c>
      <c r="E1278" s="133">
        <v>10.6</v>
      </c>
      <c r="F1278" s="133" t="s">
        <v>16707</v>
      </c>
      <c r="G1278" s="133" t="s">
        <v>16707</v>
      </c>
      <c r="H1278" s="133" t="s">
        <v>16707</v>
      </c>
      <c r="I1278" s="133" t="s">
        <v>16707</v>
      </c>
    </row>
    <row r="1279" spans="1:9" x14ac:dyDescent="0.35">
      <c r="A1279" s="133" t="s">
        <v>14612</v>
      </c>
      <c r="B1279" s="133">
        <v>875</v>
      </c>
      <c r="C1279" s="133">
        <v>522</v>
      </c>
      <c r="D1279" s="133">
        <v>280</v>
      </c>
      <c r="E1279" s="133">
        <v>10.6</v>
      </c>
      <c r="F1279" s="133" t="s">
        <v>16707</v>
      </c>
      <c r="G1279" s="133" t="s">
        <v>16707</v>
      </c>
      <c r="H1279" s="133" t="s">
        <v>16707</v>
      </c>
      <c r="I1279" s="133" t="s">
        <v>16707</v>
      </c>
    </row>
    <row r="1280" spans="1:9" x14ac:dyDescent="0.35">
      <c r="A1280" s="133" t="s">
        <v>10623</v>
      </c>
      <c r="B1280" s="133">
        <v>875</v>
      </c>
      <c r="C1280" s="133">
        <v>522</v>
      </c>
      <c r="D1280" s="133">
        <v>280</v>
      </c>
      <c r="E1280" s="133">
        <v>10.6</v>
      </c>
      <c r="F1280" s="133" t="s">
        <v>16707</v>
      </c>
      <c r="G1280" s="133" t="s">
        <v>16707</v>
      </c>
      <c r="H1280" s="133" t="s">
        <v>16707</v>
      </c>
      <c r="I1280" s="133" t="s">
        <v>16707</v>
      </c>
    </row>
    <row r="1281" spans="1:9" x14ac:dyDescent="0.35">
      <c r="A1281" s="133" t="s">
        <v>13231</v>
      </c>
      <c r="B1281" s="133">
        <v>410</v>
      </c>
      <c r="C1281" s="133">
        <v>530</v>
      </c>
      <c r="D1281" s="133">
        <v>900</v>
      </c>
      <c r="E1281" s="133">
        <v>21</v>
      </c>
      <c r="F1281" s="133">
        <v>530</v>
      </c>
      <c r="G1281" s="133">
        <v>410</v>
      </c>
      <c r="H1281" s="133">
        <v>210</v>
      </c>
      <c r="I1281" s="133">
        <v>10.54</v>
      </c>
    </row>
    <row r="1282" spans="1:9" x14ac:dyDescent="0.35">
      <c r="A1282" s="133" t="s">
        <v>13235</v>
      </c>
      <c r="B1282" s="133">
        <v>410</v>
      </c>
      <c r="C1282" s="133">
        <v>530</v>
      </c>
      <c r="D1282" s="133">
        <v>900</v>
      </c>
      <c r="E1282" s="133">
        <v>21</v>
      </c>
      <c r="F1282" s="133">
        <v>200</v>
      </c>
      <c r="G1282" s="133">
        <v>520</v>
      </c>
      <c r="H1282" s="133">
        <v>400</v>
      </c>
      <c r="I1282" s="133">
        <v>9</v>
      </c>
    </row>
    <row r="1283" spans="1:9" x14ac:dyDescent="0.35">
      <c r="A1283" s="134" t="s">
        <v>13239</v>
      </c>
      <c r="B1283" s="133">
        <v>410</v>
      </c>
      <c r="C1283" s="133">
        <v>530</v>
      </c>
      <c r="D1283" s="133">
        <v>900</v>
      </c>
      <c r="E1283" s="133">
        <v>21</v>
      </c>
      <c r="F1283" s="133">
        <v>410</v>
      </c>
      <c r="G1283" s="133">
        <v>525</v>
      </c>
      <c r="H1283" s="133">
        <v>25</v>
      </c>
      <c r="I1283" s="133">
        <v>2</v>
      </c>
    </row>
    <row r="1284" spans="1:9" x14ac:dyDescent="0.35">
      <c r="A1284" s="133" t="s">
        <v>7662</v>
      </c>
      <c r="B1284" s="133">
        <v>885</v>
      </c>
      <c r="C1284" s="133">
        <v>520</v>
      </c>
      <c r="D1284" s="133">
        <v>405</v>
      </c>
      <c r="E1284" s="133">
        <v>21</v>
      </c>
      <c r="F1284" s="133">
        <v>530</v>
      </c>
      <c r="G1284" s="133">
        <v>410</v>
      </c>
      <c r="H1284" s="133">
        <v>210</v>
      </c>
      <c r="I1284" s="133">
        <v>10.54</v>
      </c>
    </row>
    <row r="1285" spans="1:9" x14ac:dyDescent="0.35">
      <c r="A1285" s="133" t="s">
        <v>7666</v>
      </c>
      <c r="B1285" s="133">
        <v>885</v>
      </c>
      <c r="C1285" s="133">
        <v>520</v>
      </c>
      <c r="D1285" s="133">
        <v>405</v>
      </c>
      <c r="E1285" s="133">
        <v>21</v>
      </c>
      <c r="F1285" s="133">
        <v>200</v>
      </c>
      <c r="G1285" s="133">
        <v>520</v>
      </c>
      <c r="H1285" s="133">
        <v>400</v>
      </c>
      <c r="I1285" s="133">
        <v>9</v>
      </c>
    </row>
    <row r="1286" spans="1:9" x14ac:dyDescent="0.35">
      <c r="A1286" s="134" t="s">
        <v>13243</v>
      </c>
      <c r="B1286" s="133">
        <v>885</v>
      </c>
      <c r="C1286" s="133">
        <v>520</v>
      </c>
      <c r="D1286" s="133">
        <v>405</v>
      </c>
      <c r="E1286" s="133">
        <v>21</v>
      </c>
      <c r="F1286" s="133">
        <v>410</v>
      </c>
      <c r="G1286" s="133">
        <v>525</v>
      </c>
      <c r="H1286" s="133">
        <v>25</v>
      </c>
      <c r="I1286" s="133">
        <v>2</v>
      </c>
    </row>
    <row r="1287" spans="1:9" x14ac:dyDescent="0.35">
      <c r="A1287" s="133" t="s">
        <v>7670</v>
      </c>
      <c r="B1287" s="133">
        <v>410</v>
      </c>
      <c r="C1287" s="133">
        <v>530</v>
      </c>
      <c r="D1287" s="133">
        <v>900</v>
      </c>
      <c r="E1287" s="133">
        <v>21</v>
      </c>
      <c r="F1287" s="133">
        <v>530</v>
      </c>
      <c r="G1287" s="133">
        <v>410</v>
      </c>
      <c r="H1287" s="133">
        <v>210</v>
      </c>
      <c r="I1287" s="133">
        <v>10.54</v>
      </c>
    </row>
    <row r="1288" spans="1:9" x14ac:dyDescent="0.35">
      <c r="A1288" s="133" t="s">
        <v>7674</v>
      </c>
      <c r="B1288" s="133">
        <v>410</v>
      </c>
      <c r="C1288" s="133">
        <v>530</v>
      </c>
      <c r="D1288" s="133">
        <v>900</v>
      </c>
      <c r="E1288" s="133">
        <v>21</v>
      </c>
      <c r="F1288" s="133">
        <v>200</v>
      </c>
      <c r="G1288" s="133">
        <v>520</v>
      </c>
      <c r="H1288" s="133">
        <v>400</v>
      </c>
      <c r="I1288" s="133">
        <v>9</v>
      </c>
    </row>
    <row r="1289" spans="1:9" x14ac:dyDescent="0.35">
      <c r="A1289" s="133" t="s">
        <v>7678</v>
      </c>
      <c r="B1289" s="133">
        <v>410</v>
      </c>
      <c r="C1289" s="133">
        <v>530</v>
      </c>
      <c r="D1289" s="133">
        <v>900</v>
      </c>
      <c r="E1289" s="133">
        <v>21</v>
      </c>
      <c r="F1289" s="133">
        <v>555</v>
      </c>
      <c r="G1289" s="133">
        <v>555</v>
      </c>
      <c r="H1289" s="133">
        <v>555</v>
      </c>
      <c r="I1289" s="133">
        <v>0.55000000000000004</v>
      </c>
    </row>
    <row r="1290" spans="1:9" x14ac:dyDescent="0.35">
      <c r="A1290" s="133" t="s">
        <v>7682</v>
      </c>
      <c r="B1290" s="133">
        <v>410</v>
      </c>
      <c r="C1290" s="133">
        <v>530</v>
      </c>
      <c r="D1290" s="133">
        <v>900</v>
      </c>
      <c r="E1290" s="133">
        <v>21</v>
      </c>
      <c r="F1290" s="133">
        <v>530</v>
      </c>
      <c r="G1290" s="133">
        <v>410</v>
      </c>
      <c r="H1290" s="133">
        <v>210</v>
      </c>
      <c r="I1290" s="133">
        <v>10.54</v>
      </c>
    </row>
    <row r="1291" spans="1:9" x14ac:dyDescent="0.35">
      <c r="A1291" s="133" t="s">
        <v>7686</v>
      </c>
      <c r="B1291" s="133">
        <v>410</v>
      </c>
      <c r="C1291" s="133">
        <v>530</v>
      </c>
      <c r="D1291" s="133">
        <v>900</v>
      </c>
      <c r="E1291" s="133">
        <v>21</v>
      </c>
      <c r="F1291" s="133">
        <v>200</v>
      </c>
      <c r="G1291" s="133">
        <v>520</v>
      </c>
      <c r="H1291" s="133">
        <v>400</v>
      </c>
      <c r="I1291" s="133">
        <v>9</v>
      </c>
    </row>
    <row r="1292" spans="1:9" x14ac:dyDescent="0.35">
      <c r="A1292" s="133" t="s">
        <v>13247</v>
      </c>
      <c r="B1292" s="133">
        <v>410</v>
      </c>
      <c r="C1292" s="133">
        <v>530</v>
      </c>
      <c r="D1292" s="133">
        <v>900</v>
      </c>
      <c r="E1292" s="133">
        <v>21</v>
      </c>
      <c r="F1292" s="133">
        <v>555</v>
      </c>
      <c r="G1292" s="133">
        <v>555</v>
      </c>
      <c r="H1292" s="133">
        <v>555</v>
      </c>
      <c r="I1292" s="133">
        <v>0.55000000000000004</v>
      </c>
    </row>
    <row r="1293" spans="1:9" x14ac:dyDescent="0.35">
      <c r="A1293" s="133" t="s">
        <v>13251</v>
      </c>
      <c r="B1293" s="133">
        <v>875</v>
      </c>
      <c r="C1293" s="133">
        <v>522</v>
      </c>
      <c r="D1293" s="133">
        <v>280</v>
      </c>
      <c r="E1293" s="133">
        <v>10.6</v>
      </c>
      <c r="F1293" s="133">
        <v>530</v>
      </c>
      <c r="G1293" s="133">
        <v>410</v>
      </c>
      <c r="H1293" s="133">
        <v>210</v>
      </c>
      <c r="I1293" s="133">
        <v>10.54</v>
      </c>
    </row>
    <row r="1294" spans="1:9" x14ac:dyDescent="0.35">
      <c r="A1294" s="133" t="s">
        <v>13255</v>
      </c>
      <c r="B1294" s="133">
        <v>875</v>
      </c>
      <c r="C1294" s="133">
        <v>522</v>
      </c>
      <c r="D1294" s="133">
        <v>280</v>
      </c>
      <c r="E1294" s="133">
        <v>10.6</v>
      </c>
      <c r="F1294" s="133">
        <v>200</v>
      </c>
      <c r="G1294" s="133">
        <v>520</v>
      </c>
      <c r="H1294" s="133">
        <v>400</v>
      </c>
      <c r="I1294" s="133">
        <v>9</v>
      </c>
    </row>
    <row r="1295" spans="1:9" x14ac:dyDescent="0.35">
      <c r="A1295" s="133" t="s">
        <v>13259</v>
      </c>
      <c r="B1295" s="133">
        <v>875</v>
      </c>
      <c r="C1295" s="133">
        <v>522</v>
      </c>
      <c r="D1295" s="133">
        <v>280</v>
      </c>
      <c r="E1295" s="133">
        <v>10.6</v>
      </c>
      <c r="F1295" s="133">
        <v>555</v>
      </c>
      <c r="G1295" s="133">
        <v>555</v>
      </c>
      <c r="H1295" s="133">
        <v>555</v>
      </c>
      <c r="I1295" s="133">
        <v>0.55000000000000004</v>
      </c>
    </row>
    <row r="1296" spans="1:9" x14ac:dyDescent="0.35">
      <c r="A1296" s="133" t="s">
        <v>7690</v>
      </c>
      <c r="B1296" s="133">
        <v>885</v>
      </c>
      <c r="C1296" s="133">
        <v>520</v>
      </c>
      <c r="D1296" s="133">
        <v>405</v>
      </c>
      <c r="E1296" s="133">
        <v>21</v>
      </c>
      <c r="F1296" s="133">
        <v>530</v>
      </c>
      <c r="G1296" s="133">
        <v>410</v>
      </c>
      <c r="H1296" s="133">
        <v>210</v>
      </c>
      <c r="I1296" s="133">
        <v>10.54</v>
      </c>
    </row>
    <row r="1297" spans="1:9" x14ac:dyDescent="0.35">
      <c r="A1297" s="133" t="s">
        <v>7694</v>
      </c>
      <c r="B1297" s="133">
        <v>885</v>
      </c>
      <c r="C1297" s="133">
        <v>520</v>
      </c>
      <c r="D1297" s="133">
        <v>405</v>
      </c>
      <c r="E1297" s="133">
        <v>21</v>
      </c>
      <c r="F1297" s="133">
        <v>200</v>
      </c>
      <c r="G1297" s="133">
        <v>520</v>
      </c>
      <c r="H1297" s="133">
        <v>400</v>
      </c>
      <c r="I1297" s="133">
        <v>9</v>
      </c>
    </row>
    <row r="1298" spans="1:9" x14ac:dyDescent="0.35">
      <c r="A1298" s="133" t="s">
        <v>13263</v>
      </c>
      <c r="B1298" s="133">
        <v>885</v>
      </c>
      <c r="C1298" s="133">
        <v>520</v>
      </c>
      <c r="D1298" s="133">
        <v>405</v>
      </c>
      <c r="E1298" s="133">
        <v>21</v>
      </c>
      <c r="F1298" s="133">
        <v>410</v>
      </c>
      <c r="G1298" s="133">
        <v>525</v>
      </c>
      <c r="H1298" s="133">
        <v>25</v>
      </c>
      <c r="I1298" s="133">
        <v>2</v>
      </c>
    </row>
    <row r="1299" spans="1:9" x14ac:dyDescent="0.35">
      <c r="A1299" s="132" t="s">
        <v>7786</v>
      </c>
      <c r="B1299" s="132">
        <v>885</v>
      </c>
      <c r="C1299" s="132">
        <v>620</v>
      </c>
      <c r="D1299" s="132">
        <v>405</v>
      </c>
      <c r="E1299" s="132">
        <v>23.5</v>
      </c>
      <c r="F1299" s="132">
        <v>630</v>
      </c>
      <c r="G1299" s="132">
        <v>410</v>
      </c>
      <c r="H1299" s="132">
        <v>200</v>
      </c>
      <c r="I1299" s="132">
        <v>11</v>
      </c>
    </row>
    <row r="1300" spans="1:9" x14ac:dyDescent="0.35">
      <c r="A1300" s="132" t="s">
        <v>7790</v>
      </c>
      <c r="B1300" s="132">
        <v>885</v>
      </c>
      <c r="C1300" s="132">
        <v>620</v>
      </c>
      <c r="D1300" s="132">
        <v>405</v>
      </c>
      <c r="E1300" s="132">
        <v>23.5</v>
      </c>
      <c r="F1300" s="132">
        <v>620</v>
      </c>
      <c r="G1300" s="132">
        <v>400</v>
      </c>
      <c r="H1300" s="132">
        <v>200</v>
      </c>
      <c r="I1300" s="132">
        <v>10.76</v>
      </c>
    </row>
    <row r="1301" spans="1:9" x14ac:dyDescent="0.35">
      <c r="A1301" s="132" t="s">
        <v>7794</v>
      </c>
      <c r="B1301" s="132">
        <v>885</v>
      </c>
      <c r="C1301" s="132">
        <v>620</v>
      </c>
      <c r="D1301" s="132">
        <v>405</v>
      </c>
      <c r="E1301" s="132">
        <v>23.5</v>
      </c>
      <c r="F1301" s="132">
        <v>410</v>
      </c>
      <c r="G1301" s="132">
        <v>625</v>
      </c>
      <c r="H1301" s="132">
        <v>25</v>
      </c>
      <c r="I1301" s="132">
        <v>2.5</v>
      </c>
    </row>
    <row r="1302" spans="1:9" x14ac:dyDescent="0.35">
      <c r="A1302" s="132" t="s">
        <v>7798</v>
      </c>
      <c r="B1302" s="132">
        <v>885</v>
      </c>
      <c r="C1302" s="132">
        <v>620</v>
      </c>
      <c r="D1302" s="132">
        <v>405</v>
      </c>
      <c r="E1302" s="132">
        <v>23.5</v>
      </c>
      <c r="F1302" s="132">
        <v>630</v>
      </c>
      <c r="G1302" s="132">
        <v>410</v>
      </c>
      <c r="H1302" s="132">
        <v>200</v>
      </c>
      <c r="I1302" s="132">
        <v>11</v>
      </c>
    </row>
    <row r="1303" spans="1:9" x14ac:dyDescent="0.35">
      <c r="A1303" s="132" t="s">
        <v>7802</v>
      </c>
      <c r="B1303" s="132">
        <v>885</v>
      </c>
      <c r="C1303" s="132">
        <v>620</v>
      </c>
      <c r="D1303" s="132">
        <v>405</v>
      </c>
      <c r="E1303" s="132">
        <v>23.5</v>
      </c>
      <c r="F1303" s="132">
        <v>620</v>
      </c>
      <c r="G1303" s="132">
        <v>400</v>
      </c>
      <c r="H1303" s="132">
        <v>200</v>
      </c>
      <c r="I1303" s="132">
        <v>10.76</v>
      </c>
    </row>
    <row r="1304" spans="1:9" x14ac:dyDescent="0.35">
      <c r="A1304" s="132" t="s">
        <v>7806</v>
      </c>
      <c r="B1304" s="132">
        <v>885</v>
      </c>
      <c r="C1304" s="132">
        <v>620</v>
      </c>
      <c r="D1304" s="132">
        <v>405</v>
      </c>
      <c r="E1304" s="132">
        <v>23.5</v>
      </c>
      <c r="F1304" s="132">
        <v>410</v>
      </c>
      <c r="G1304" s="132">
        <v>625</v>
      </c>
      <c r="H1304" s="132">
        <v>25</v>
      </c>
      <c r="I1304" s="132">
        <v>2.5</v>
      </c>
    </row>
    <row r="1305" spans="1:9" x14ac:dyDescent="0.35">
      <c r="A1305" s="132" t="s">
        <v>7810</v>
      </c>
      <c r="B1305" s="132">
        <v>885</v>
      </c>
      <c r="C1305" s="132">
        <v>620</v>
      </c>
      <c r="D1305" s="132">
        <v>405</v>
      </c>
      <c r="E1305" s="132">
        <v>23.5</v>
      </c>
      <c r="F1305" s="132">
        <v>630</v>
      </c>
      <c r="G1305" s="132">
        <v>410</v>
      </c>
      <c r="H1305" s="132">
        <v>200</v>
      </c>
      <c r="I1305" s="132">
        <v>11</v>
      </c>
    </row>
    <row r="1306" spans="1:9" x14ac:dyDescent="0.35">
      <c r="A1306" s="132" t="s">
        <v>7814</v>
      </c>
      <c r="B1306" s="132">
        <v>885</v>
      </c>
      <c r="C1306" s="132">
        <v>620</v>
      </c>
      <c r="D1306" s="132">
        <v>405</v>
      </c>
      <c r="E1306" s="132">
        <v>23.5</v>
      </c>
      <c r="F1306" s="132">
        <v>620</v>
      </c>
      <c r="G1306" s="132">
        <v>400</v>
      </c>
      <c r="H1306" s="132">
        <v>200</v>
      </c>
      <c r="I1306" s="132">
        <v>10.76</v>
      </c>
    </row>
    <row r="1307" spans="1:9" x14ac:dyDescent="0.35">
      <c r="A1307" s="132" t="s">
        <v>13323</v>
      </c>
      <c r="B1307" s="132">
        <v>885</v>
      </c>
      <c r="C1307" s="132">
        <v>620</v>
      </c>
      <c r="D1307" s="132">
        <v>405</v>
      </c>
      <c r="E1307" s="132">
        <v>23.5</v>
      </c>
      <c r="F1307" s="132">
        <v>555</v>
      </c>
      <c r="G1307" s="132">
        <v>555</v>
      </c>
      <c r="H1307" s="132">
        <v>555</v>
      </c>
      <c r="I1307" s="132">
        <v>0.55000000000000004</v>
      </c>
    </row>
    <row r="1308" spans="1:9" x14ac:dyDescent="0.35">
      <c r="A1308" s="132" t="s">
        <v>7818</v>
      </c>
      <c r="B1308" s="132">
        <v>885</v>
      </c>
      <c r="C1308" s="132">
        <v>620</v>
      </c>
      <c r="D1308" s="132">
        <v>405</v>
      </c>
      <c r="E1308" s="132">
        <v>23.5</v>
      </c>
      <c r="F1308" s="132">
        <v>630</v>
      </c>
      <c r="G1308" s="132">
        <v>410</v>
      </c>
      <c r="H1308" s="132">
        <v>200</v>
      </c>
      <c r="I1308" s="132">
        <v>11</v>
      </c>
    </row>
    <row r="1309" spans="1:9" x14ac:dyDescent="0.35">
      <c r="A1309" s="132" t="s">
        <v>7822</v>
      </c>
      <c r="B1309" s="132">
        <v>885</v>
      </c>
      <c r="C1309" s="132">
        <v>620</v>
      </c>
      <c r="D1309" s="132">
        <v>405</v>
      </c>
      <c r="E1309" s="132">
        <v>23.5</v>
      </c>
      <c r="F1309" s="132">
        <v>620</v>
      </c>
      <c r="G1309" s="132">
        <v>400</v>
      </c>
      <c r="H1309" s="132">
        <v>200</v>
      </c>
      <c r="I1309" s="132">
        <v>10.76</v>
      </c>
    </row>
    <row r="1310" spans="1:9" x14ac:dyDescent="0.35">
      <c r="A1310" s="132" t="s">
        <v>13327</v>
      </c>
      <c r="B1310" s="132">
        <v>885</v>
      </c>
      <c r="C1310" s="132">
        <v>620</v>
      </c>
      <c r="D1310" s="132">
        <v>405</v>
      </c>
      <c r="E1310" s="132">
        <v>23.5</v>
      </c>
      <c r="F1310" s="132">
        <v>555</v>
      </c>
      <c r="G1310" s="132">
        <v>555</v>
      </c>
      <c r="H1310" s="132">
        <v>555</v>
      </c>
      <c r="I1310" s="132">
        <v>0.55000000000000004</v>
      </c>
    </row>
    <row r="1311" spans="1:9" x14ac:dyDescent="0.35">
      <c r="A1311" s="132" t="s">
        <v>13331</v>
      </c>
      <c r="B1311" s="132">
        <v>885</v>
      </c>
      <c r="C1311" s="132">
        <v>620</v>
      </c>
      <c r="D1311" s="132">
        <v>405</v>
      </c>
      <c r="E1311" s="132">
        <v>23.5</v>
      </c>
      <c r="F1311" s="132">
        <v>630</v>
      </c>
      <c r="G1311" s="132">
        <v>410</v>
      </c>
      <c r="H1311" s="132">
        <v>200</v>
      </c>
      <c r="I1311" s="132">
        <v>11</v>
      </c>
    </row>
    <row r="1312" spans="1:9" x14ac:dyDescent="0.35">
      <c r="A1312" s="132" t="s">
        <v>13335</v>
      </c>
      <c r="B1312" s="132">
        <v>885</v>
      </c>
      <c r="C1312" s="132">
        <v>620</v>
      </c>
      <c r="D1312" s="132">
        <v>405</v>
      </c>
      <c r="E1312" s="132">
        <v>23.5</v>
      </c>
      <c r="F1312" s="132">
        <v>620</v>
      </c>
      <c r="G1312" s="132">
        <v>400</v>
      </c>
      <c r="H1312" s="132">
        <v>200</v>
      </c>
      <c r="I1312" s="132">
        <v>10.76</v>
      </c>
    </row>
    <row r="1313" spans="1:9" x14ac:dyDescent="0.35">
      <c r="A1313" s="132" t="s">
        <v>13339</v>
      </c>
      <c r="B1313" s="132">
        <v>885</v>
      </c>
      <c r="C1313" s="132">
        <v>620</v>
      </c>
      <c r="D1313" s="132">
        <v>405</v>
      </c>
      <c r="E1313" s="132">
        <v>23.5</v>
      </c>
      <c r="F1313" s="132">
        <v>555</v>
      </c>
      <c r="G1313" s="132">
        <v>555</v>
      </c>
      <c r="H1313" s="132">
        <v>555</v>
      </c>
      <c r="I1313" s="132">
        <v>0.55000000000000004</v>
      </c>
    </row>
    <row r="1314" spans="1:9" x14ac:dyDescent="0.35">
      <c r="A1314" s="132" t="s">
        <v>7826</v>
      </c>
      <c r="B1314" s="132">
        <v>885</v>
      </c>
      <c r="C1314" s="132">
        <v>620</v>
      </c>
      <c r="D1314" s="132">
        <v>405</v>
      </c>
      <c r="E1314" s="132">
        <v>23.5</v>
      </c>
      <c r="F1314" s="132">
        <v>630</v>
      </c>
      <c r="G1314" s="132">
        <v>410</v>
      </c>
      <c r="H1314" s="132">
        <v>200</v>
      </c>
      <c r="I1314" s="132">
        <v>11</v>
      </c>
    </row>
    <row r="1315" spans="1:9" x14ac:dyDescent="0.35">
      <c r="A1315" s="132" t="s">
        <v>7830</v>
      </c>
      <c r="B1315" s="132">
        <v>885</v>
      </c>
      <c r="C1315" s="132">
        <v>620</v>
      </c>
      <c r="D1315" s="132">
        <v>405</v>
      </c>
      <c r="E1315" s="132">
        <v>23.5</v>
      </c>
      <c r="F1315" s="132">
        <v>620</v>
      </c>
      <c r="G1315" s="132">
        <v>400</v>
      </c>
      <c r="H1315" s="132">
        <v>200</v>
      </c>
      <c r="I1315" s="132">
        <v>10.76</v>
      </c>
    </row>
    <row r="1316" spans="1:9" x14ac:dyDescent="0.35">
      <c r="A1316" s="132" t="s">
        <v>7834</v>
      </c>
      <c r="B1316" s="132">
        <v>885</v>
      </c>
      <c r="C1316" s="132">
        <v>620</v>
      </c>
      <c r="D1316" s="132">
        <v>405</v>
      </c>
      <c r="E1316" s="132">
        <v>23.5</v>
      </c>
      <c r="F1316" s="132">
        <v>410</v>
      </c>
      <c r="G1316" s="132">
        <v>625</v>
      </c>
      <c r="H1316" s="132">
        <v>25</v>
      </c>
      <c r="I1316" s="132">
        <v>2.5</v>
      </c>
    </row>
    <row r="1317" spans="1:9" x14ac:dyDescent="0.35">
      <c r="A1317" s="132" t="s">
        <v>7838</v>
      </c>
      <c r="B1317" s="132">
        <v>885</v>
      </c>
      <c r="C1317" s="132">
        <v>620</v>
      </c>
      <c r="D1317" s="132">
        <v>405</v>
      </c>
      <c r="E1317" s="132">
        <v>30.5</v>
      </c>
      <c r="F1317" s="132">
        <v>630</v>
      </c>
      <c r="G1317" s="132">
        <v>410</v>
      </c>
      <c r="H1317" s="132">
        <v>200</v>
      </c>
      <c r="I1317" s="132">
        <v>11</v>
      </c>
    </row>
    <row r="1318" spans="1:9" x14ac:dyDescent="0.35">
      <c r="A1318" s="132" t="s">
        <v>7842</v>
      </c>
      <c r="B1318" s="132">
        <v>885</v>
      </c>
      <c r="C1318" s="132">
        <v>620</v>
      </c>
      <c r="D1318" s="132">
        <v>405</v>
      </c>
      <c r="E1318" s="132">
        <v>30.5</v>
      </c>
      <c r="F1318" s="132">
        <v>620</v>
      </c>
      <c r="G1318" s="132">
        <v>400</v>
      </c>
      <c r="H1318" s="132">
        <v>200</v>
      </c>
      <c r="I1318" s="132">
        <v>10.76</v>
      </c>
    </row>
    <row r="1319" spans="1:9" x14ac:dyDescent="0.35">
      <c r="A1319" s="132" t="s">
        <v>7846</v>
      </c>
      <c r="B1319" s="132">
        <v>885</v>
      </c>
      <c r="C1319" s="132">
        <v>620</v>
      </c>
      <c r="D1319" s="132">
        <v>405</v>
      </c>
      <c r="E1319" s="132">
        <v>30.5</v>
      </c>
      <c r="F1319" s="132">
        <v>410</v>
      </c>
      <c r="G1319" s="132">
        <v>625</v>
      </c>
      <c r="H1319" s="132">
        <v>25</v>
      </c>
      <c r="I1319" s="132">
        <v>2.5</v>
      </c>
    </row>
    <row r="1320" spans="1:9" x14ac:dyDescent="0.35">
      <c r="A1320" s="132" t="s">
        <v>13343</v>
      </c>
      <c r="B1320" s="132">
        <v>885</v>
      </c>
      <c r="C1320" s="132">
        <v>620</v>
      </c>
      <c r="D1320" s="132">
        <v>405</v>
      </c>
      <c r="E1320" s="132">
        <v>30.5</v>
      </c>
      <c r="F1320" s="132">
        <v>630</v>
      </c>
      <c r="G1320" s="132">
        <v>410</v>
      </c>
      <c r="H1320" s="132">
        <v>200</v>
      </c>
      <c r="I1320" s="132">
        <v>11</v>
      </c>
    </row>
    <row r="1321" spans="1:9" x14ac:dyDescent="0.35">
      <c r="A1321" s="132" t="s">
        <v>13347</v>
      </c>
      <c r="B1321" s="132">
        <v>885</v>
      </c>
      <c r="C1321" s="132">
        <v>620</v>
      </c>
      <c r="D1321" s="132">
        <v>405</v>
      </c>
      <c r="E1321" s="132">
        <v>30.5</v>
      </c>
      <c r="F1321" s="132">
        <v>620</v>
      </c>
      <c r="G1321" s="132">
        <v>400</v>
      </c>
      <c r="H1321" s="132">
        <v>200</v>
      </c>
      <c r="I1321" s="132">
        <v>10.76</v>
      </c>
    </row>
    <row r="1322" spans="1:9" x14ac:dyDescent="0.35">
      <c r="A1322" s="132" t="s">
        <v>13351</v>
      </c>
      <c r="B1322" s="132">
        <v>885</v>
      </c>
      <c r="C1322" s="132">
        <v>620</v>
      </c>
      <c r="D1322" s="132">
        <v>405</v>
      </c>
      <c r="E1322" s="132">
        <v>30.5</v>
      </c>
      <c r="F1322" s="132">
        <v>410</v>
      </c>
      <c r="G1322" s="132">
        <v>625</v>
      </c>
      <c r="H1322" s="132">
        <v>25</v>
      </c>
      <c r="I1322" s="132">
        <v>2.5</v>
      </c>
    </row>
    <row r="1323" spans="1:9" x14ac:dyDescent="0.35">
      <c r="A1323" s="132" t="s">
        <v>7850</v>
      </c>
      <c r="B1323" s="132">
        <v>885</v>
      </c>
      <c r="C1323" s="132">
        <v>620</v>
      </c>
      <c r="D1323" s="132">
        <v>405</v>
      </c>
      <c r="E1323" s="132">
        <v>30.5</v>
      </c>
      <c r="F1323" s="132">
        <v>630</v>
      </c>
      <c r="G1323" s="132">
        <v>410</v>
      </c>
      <c r="H1323" s="132">
        <v>200</v>
      </c>
      <c r="I1323" s="132">
        <v>11</v>
      </c>
    </row>
    <row r="1324" spans="1:9" x14ac:dyDescent="0.35">
      <c r="A1324" s="132" t="s">
        <v>7854</v>
      </c>
      <c r="B1324" s="132">
        <v>885</v>
      </c>
      <c r="C1324" s="132">
        <v>620</v>
      </c>
      <c r="D1324" s="132">
        <v>405</v>
      </c>
      <c r="E1324" s="132">
        <v>30.5</v>
      </c>
      <c r="F1324" s="132">
        <v>620</v>
      </c>
      <c r="G1324" s="132">
        <v>400</v>
      </c>
      <c r="H1324" s="132">
        <v>200</v>
      </c>
      <c r="I1324" s="132">
        <v>10.76</v>
      </c>
    </row>
    <row r="1325" spans="1:9" x14ac:dyDescent="0.35">
      <c r="A1325" s="132" t="s">
        <v>13355</v>
      </c>
      <c r="B1325" s="132">
        <v>885</v>
      </c>
      <c r="C1325" s="132">
        <v>620</v>
      </c>
      <c r="D1325" s="132">
        <v>405</v>
      </c>
      <c r="E1325" s="132">
        <v>30.5</v>
      </c>
      <c r="F1325" s="132">
        <v>555</v>
      </c>
      <c r="G1325" s="132">
        <v>555</v>
      </c>
      <c r="H1325" s="132">
        <v>555</v>
      </c>
      <c r="I1325" s="132">
        <v>0.55000000000000004</v>
      </c>
    </row>
    <row r="1326" spans="1:9" x14ac:dyDescent="0.35">
      <c r="A1326" s="132" t="s">
        <v>7858</v>
      </c>
      <c r="B1326" s="132">
        <v>885</v>
      </c>
      <c r="C1326" s="132">
        <v>620</v>
      </c>
      <c r="D1326" s="132">
        <v>405</v>
      </c>
      <c r="E1326" s="132">
        <v>30.5</v>
      </c>
      <c r="F1326" s="132">
        <v>630</v>
      </c>
      <c r="G1326" s="132">
        <v>410</v>
      </c>
      <c r="H1326" s="132">
        <v>200</v>
      </c>
      <c r="I1326" s="132">
        <v>11</v>
      </c>
    </row>
    <row r="1327" spans="1:9" x14ac:dyDescent="0.35">
      <c r="A1327" s="132" t="s">
        <v>7862</v>
      </c>
      <c r="B1327" s="132">
        <v>885</v>
      </c>
      <c r="C1327" s="132">
        <v>620</v>
      </c>
      <c r="D1327" s="132">
        <v>405</v>
      </c>
      <c r="E1327" s="132">
        <v>30.5</v>
      </c>
      <c r="F1327" s="132">
        <v>620</v>
      </c>
      <c r="G1327" s="132">
        <v>400</v>
      </c>
      <c r="H1327" s="132">
        <v>200</v>
      </c>
      <c r="I1327" s="132">
        <v>10.76</v>
      </c>
    </row>
    <row r="1328" spans="1:9" x14ac:dyDescent="0.35">
      <c r="A1328" s="132" t="s">
        <v>13359</v>
      </c>
      <c r="B1328" s="132">
        <v>885</v>
      </c>
      <c r="C1328" s="132">
        <v>620</v>
      </c>
      <c r="D1328" s="132">
        <v>405</v>
      </c>
      <c r="E1328" s="132">
        <v>30.5</v>
      </c>
      <c r="F1328" s="132">
        <v>555</v>
      </c>
      <c r="G1328" s="132">
        <v>555</v>
      </c>
      <c r="H1328" s="132">
        <v>555</v>
      </c>
      <c r="I1328" s="132">
        <v>0.55000000000000004</v>
      </c>
    </row>
    <row r="1329" spans="1:9" x14ac:dyDescent="0.35">
      <c r="A1329" s="132" t="s">
        <v>13363</v>
      </c>
      <c r="B1329" s="132">
        <v>885</v>
      </c>
      <c r="C1329" s="132">
        <v>620</v>
      </c>
      <c r="D1329" s="132">
        <v>405</v>
      </c>
      <c r="E1329" s="132">
        <v>30.5</v>
      </c>
      <c r="F1329" s="132">
        <v>630</v>
      </c>
      <c r="G1329" s="132">
        <v>410</v>
      </c>
      <c r="H1329" s="132">
        <v>200</v>
      </c>
      <c r="I1329" s="132">
        <v>11</v>
      </c>
    </row>
    <row r="1330" spans="1:9" x14ac:dyDescent="0.35">
      <c r="A1330" s="132" t="s">
        <v>13367</v>
      </c>
      <c r="B1330" s="132">
        <v>885</v>
      </c>
      <c r="C1330" s="132">
        <v>620</v>
      </c>
      <c r="D1330" s="132">
        <v>405</v>
      </c>
      <c r="E1330" s="132">
        <v>30.5</v>
      </c>
      <c r="F1330" s="132">
        <v>620</v>
      </c>
      <c r="G1330" s="132">
        <v>400</v>
      </c>
      <c r="H1330" s="132">
        <v>200</v>
      </c>
      <c r="I1330" s="132">
        <v>10.76</v>
      </c>
    </row>
    <row r="1331" spans="1:9" x14ac:dyDescent="0.35">
      <c r="A1331" s="132" t="s">
        <v>13371</v>
      </c>
      <c r="B1331" s="132">
        <v>885</v>
      </c>
      <c r="C1331" s="132">
        <v>620</v>
      </c>
      <c r="D1331" s="132">
        <v>405</v>
      </c>
      <c r="E1331" s="132">
        <v>30.5</v>
      </c>
      <c r="F1331" s="132">
        <v>555</v>
      </c>
      <c r="G1331" s="132">
        <v>555</v>
      </c>
      <c r="H1331" s="132">
        <v>555</v>
      </c>
      <c r="I1331" s="132">
        <v>0.55000000000000004</v>
      </c>
    </row>
    <row r="1332" spans="1:9" x14ac:dyDescent="0.35">
      <c r="A1332" s="132" t="s">
        <v>7866</v>
      </c>
      <c r="B1332" s="132">
        <v>885</v>
      </c>
      <c r="C1332" s="132">
        <v>620</v>
      </c>
      <c r="D1332" s="132">
        <v>405</v>
      </c>
      <c r="E1332" s="132">
        <v>30.5</v>
      </c>
      <c r="F1332" s="132">
        <v>630</v>
      </c>
      <c r="G1332" s="132">
        <v>410</v>
      </c>
      <c r="H1332" s="132">
        <v>200</v>
      </c>
      <c r="I1332" s="132">
        <v>11</v>
      </c>
    </row>
    <row r="1333" spans="1:9" x14ac:dyDescent="0.35">
      <c r="A1333" s="132" t="s">
        <v>7870</v>
      </c>
      <c r="B1333" s="132">
        <v>885</v>
      </c>
      <c r="C1333" s="132">
        <v>620</v>
      </c>
      <c r="D1333" s="132">
        <v>405</v>
      </c>
      <c r="E1333" s="132">
        <v>30.5</v>
      </c>
      <c r="F1333" s="132">
        <v>620</v>
      </c>
      <c r="G1333" s="132">
        <v>400</v>
      </c>
      <c r="H1333" s="132">
        <v>200</v>
      </c>
      <c r="I1333" s="132">
        <v>10.76</v>
      </c>
    </row>
    <row r="1334" spans="1:9" x14ac:dyDescent="0.35">
      <c r="A1334" s="132" t="s">
        <v>7874</v>
      </c>
      <c r="B1334" s="132">
        <v>885</v>
      </c>
      <c r="C1334" s="132">
        <v>620</v>
      </c>
      <c r="D1334" s="132">
        <v>405</v>
      </c>
      <c r="E1334" s="132">
        <v>30.5</v>
      </c>
      <c r="F1334" s="132">
        <v>410</v>
      </c>
      <c r="G1334" s="132">
        <v>625</v>
      </c>
      <c r="H1334" s="132">
        <v>25</v>
      </c>
      <c r="I1334" s="132">
        <v>2.5</v>
      </c>
    </row>
    <row r="1335" spans="1:9" x14ac:dyDescent="0.35">
      <c r="A1335" s="133" t="s">
        <v>13423</v>
      </c>
      <c r="B1335" s="133">
        <v>885</v>
      </c>
      <c r="C1335" s="133">
        <v>820</v>
      </c>
      <c r="D1335" s="133">
        <v>405</v>
      </c>
      <c r="E1335" s="133">
        <v>38</v>
      </c>
      <c r="F1335" s="133">
        <v>830</v>
      </c>
      <c r="G1335" s="133">
        <v>410</v>
      </c>
      <c r="H1335" s="133">
        <v>210</v>
      </c>
      <c r="I1335" s="133">
        <v>15</v>
      </c>
    </row>
    <row r="1336" spans="1:9" x14ac:dyDescent="0.35">
      <c r="A1336" s="133" t="s">
        <v>13427</v>
      </c>
      <c r="B1336" s="133">
        <v>885</v>
      </c>
      <c r="C1336" s="133">
        <v>820</v>
      </c>
      <c r="D1336" s="133">
        <v>405</v>
      </c>
      <c r="E1336" s="133">
        <v>38</v>
      </c>
      <c r="F1336" s="133">
        <v>200</v>
      </c>
      <c r="G1336" s="133">
        <v>820</v>
      </c>
      <c r="H1336" s="133">
        <v>400</v>
      </c>
      <c r="I1336" s="133">
        <v>16.899999999999999</v>
      </c>
    </row>
    <row r="1337" spans="1:9" x14ac:dyDescent="0.35">
      <c r="A1337" s="133" t="s">
        <v>13431</v>
      </c>
      <c r="B1337" s="133">
        <v>885</v>
      </c>
      <c r="C1337" s="133">
        <v>820</v>
      </c>
      <c r="D1337" s="133">
        <v>405</v>
      </c>
      <c r="E1337" s="133">
        <v>38</v>
      </c>
      <c r="F1337" s="133">
        <v>410</v>
      </c>
      <c r="G1337" s="133">
        <v>825</v>
      </c>
      <c r="H1337" s="133">
        <v>25</v>
      </c>
      <c r="I1337" s="133">
        <v>3.5</v>
      </c>
    </row>
    <row r="1338" spans="1:9" x14ac:dyDescent="0.35">
      <c r="A1338" s="133" t="s">
        <v>7974</v>
      </c>
      <c r="B1338" s="133">
        <v>885</v>
      </c>
      <c r="C1338" s="133">
        <v>820</v>
      </c>
      <c r="D1338" s="133">
        <v>405</v>
      </c>
      <c r="E1338" s="133">
        <v>38</v>
      </c>
      <c r="F1338" s="133">
        <v>830</v>
      </c>
      <c r="G1338" s="133">
        <v>410</v>
      </c>
      <c r="H1338" s="133">
        <v>210</v>
      </c>
      <c r="I1338" s="133">
        <v>15</v>
      </c>
    </row>
    <row r="1339" spans="1:9" x14ac:dyDescent="0.35">
      <c r="A1339" s="133" t="s">
        <v>7978</v>
      </c>
      <c r="B1339" s="133">
        <v>885</v>
      </c>
      <c r="C1339" s="133">
        <v>820</v>
      </c>
      <c r="D1339" s="133">
        <v>405</v>
      </c>
      <c r="E1339" s="133">
        <v>38</v>
      </c>
      <c r="F1339" s="133">
        <v>200</v>
      </c>
      <c r="G1339" s="133">
        <v>820</v>
      </c>
      <c r="H1339" s="133">
        <v>400</v>
      </c>
      <c r="I1339" s="133">
        <v>16.899999999999999</v>
      </c>
    </row>
    <row r="1340" spans="1:9" x14ac:dyDescent="0.35">
      <c r="A1340" s="133" t="s">
        <v>13435</v>
      </c>
      <c r="B1340" s="133">
        <v>885</v>
      </c>
      <c r="C1340" s="133">
        <v>820</v>
      </c>
      <c r="D1340" s="133">
        <v>405</v>
      </c>
      <c r="E1340" s="133">
        <v>38</v>
      </c>
      <c r="F1340" s="133">
        <v>410</v>
      </c>
      <c r="G1340" s="133">
        <v>825</v>
      </c>
      <c r="H1340" s="133">
        <v>25</v>
      </c>
      <c r="I1340" s="133">
        <v>3.5</v>
      </c>
    </row>
    <row r="1341" spans="1:9" x14ac:dyDescent="0.35">
      <c r="A1341" s="133" t="s">
        <v>7982</v>
      </c>
      <c r="B1341" s="133">
        <v>885</v>
      </c>
      <c r="C1341" s="133">
        <v>820</v>
      </c>
      <c r="D1341" s="133">
        <v>405</v>
      </c>
      <c r="E1341" s="133">
        <v>38</v>
      </c>
      <c r="F1341" s="133">
        <v>830</v>
      </c>
      <c r="G1341" s="133">
        <v>410</v>
      </c>
      <c r="H1341" s="133">
        <v>210</v>
      </c>
      <c r="I1341" s="133">
        <v>15</v>
      </c>
    </row>
    <row r="1342" spans="1:9" x14ac:dyDescent="0.35">
      <c r="A1342" s="133" t="s">
        <v>7986</v>
      </c>
      <c r="B1342" s="133">
        <v>885</v>
      </c>
      <c r="C1342" s="133">
        <v>820</v>
      </c>
      <c r="D1342" s="133">
        <v>405</v>
      </c>
      <c r="E1342" s="133">
        <v>38</v>
      </c>
      <c r="F1342" s="133">
        <v>200</v>
      </c>
      <c r="G1342" s="133">
        <v>820</v>
      </c>
      <c r="H1342" s="133">
        <v>400</v>
      </c>
      <c r="I1342" s="133">
        <v>16.899999999999999</v>
      </c>
    </row>
    <row r="1343" spans="1:9" x14ac:dyDescent="0.35">
      <c r="A1343" s="133" t="s">
        <v>7990</v>
      </c>
      <c r="B1343" s="133">
        <v>885</v>
      </c>
      <c r="C1343" s="133">
        <v>820</v>
      </c>
      <c r="D1343" s="133">
        <v>405</v>
      </c>
      <c r="E1343" s="133">
        <v>38</v>
      </c>
      <c r="F1343" s="133">
        <v>410</v>
      </c>
      <c r="G1343" s="133">
        <v>825</v>
      </c>
      <c r="H1343" s="133">
        <v>25</v>
      </c>
      <c r="I1343" s="133">
        <v>3.5</v>
      </c>
    </row>
    <row r="1344" spans="1:9" x14ac:dyDescent="0.35">
      <c r="A1344" s="133" t="s">
        <v>7994</v>
      </c>
      <c r="B1344" s="133">
        <v>885</v>
      </c>
      <c r="C1344" s="133">
        <v>820</v>
      </c>
      <c r="D1344" s="133">
        <v>405</v>
      </c>
      <c r="E1344" s="133">
        <v>38</v>
      </c>
      <c r="F1344" s="133">
        <v>830</v>
      </c>
      <c r="G1344" s="133">
        <v>410</v>
      </c>
      <c r="H1344" s="133">
        <v>210</v>
      </c>
      <c r="I1344" s="133">
        <v>15</v>
      </c>
    </row>
    <row r="1345" spans="1:9" x14ac:dyDescent="0.35">
      <c r="A1345" s="133" t="s">
        <v>7998</v>
      </c>
      <c r="B1345" s="133">
        <v>885</v>
      </c>
      <c r="C1345" s="133">
        <v>820</v>
      </c>
      <c r="D1345" s="133">
        <v>405</v>
      </c>
      <c r="E1345" s="133">
        <v>38</v>
      </c>
      <c r="F1345" s="133">
        <v>200</v>
      </c>
      <c r="G1345" s="133">
        <v>820</v>
      </c>
      <c r="H1345" s="133">
        <v>400</v>
      </c>
      <c r="I1345" s="133">
        <v>16.899999999999999</v>
      </c>
    </row>
    <row r="1346" spans="1:9" x14ac:dyDescent="0.35">
      <c r="A1346" s="133" t="s">
        <v>13439</v>
      </c>
      <c r="B1346" s="133">
        <v>885</v>
      </c>
      <c r="C1346" s="133">
        <v>820</v>
      </c>
      <c r="D1346" s="133">
        <v>405</v>
      </c>
      <c r="E1346" s="133">
        <v>38</v>
      </c>
      <c r="F1346" s="133">
        <v>410</v>
      </c>
      <c r="G1346" s="133">
        <v>825</v>
      </c>
      <c r="H1346" s="133">
        <v>25</v>
      </c>
      <c r="I1346" s="133">
        <v>3.5</v>
      </c>
    </row>
    <row r="1347" spans="1:9" x14ac:dyDescent="0.35">
      <c r="A1347" s="133" t="s">
        <v>8002</v>
      </c>
      <c r="B1347" s="133">
        <v>885</v>
      </c>
      <c r="C1347" s="133">
        <v>820</v>
      </c>
      <c r="D1347" s="133">
        <v>405</v>
      </c>
      <c r="E1347" s="133">
        <v>38</v>
      </c>
      <c r="F1347" s="133">
        <v>830</v>
      </c>
      <c r="G1347" s="133">
        <v>410</v>
      </c>
      <c r="H1347" s="133">
        <v>210</v>
      </c>
      <c r="I1347" s="133">
        <v>15</v>
      </c>
    </row>
    <row r="1348" spans="1:9" x14ac:dyDescent="0.35">
      <c r="A1348" s="133" t="s">
        <v>8006</v>
      </c>
      <c r="B1348" s="133">
        <v>885</v>
      </c>
      <c r="C1348" s="133">
        <v>820</v>
      </c>
      <c r="D1348" s="133">
        <v>405</v>
      </c>
      <c r="E1348" s="133">
        <v>38</v>
      </c>
      <c r="F1348" s="133">
        <v>200</v>
      </c>
      <c r="G1348" s="133">
        <v>820</v>
      </c>
      <c r="H1348" s="133">
        <v>400</v>
      </c>
      <c r="I1348" s="133">
        <v>16.899999999999999</v>
      </c>
    </row>
    <row r="1349" spans="1:9" x14ac:dyDescent="0.35">
      <c r="A1349" s="133" t="s">
        <v>8010</v>
      </c>
      <c r="B1349" s="133">
        <v>885</v>
      </c>
      <c r="C1349" s="133">
        <v>820</v>
      </c>
      <c r="D1349" s="133">
        <v>405</v>
      </c>
      <c r="E1349" s="133">
        <v>38</v>
      </c>
      <c r="F1349" s="133">
        <v>410</v>
      </c>
      <c r="G1349" s="133">
        <v>825</v>
      </c>
      <c r="H1349" s="133">
        <v>25</v>
      </c>
      <c r="I1349" s="133">
        <v>3.5</v>
      </c>
    </row>
    <row r="1350" spans="1:9" x14ac:dyDescent="0.35">
      <c r="A1350" s="133" t="s">
        <v>8014</v>
      </c>
      <c r="B1350" s="133">
        <v>885</v>
      </c>
      <c r="C1350" s="133">
        <v>820</v>
      </c>
      <c r="D1350" s="133">
        <v>405</v>
      </c>
      <c r="E1350" s="133">
        <v>38</v>
      </c>
      <c r="F1350" s="133">
        <v>830</v>
      </c>
      <c r="G1350" s="133">
        <v>410</v>
      </c>
      <c r="H1350" s="133">
        <v>210</v>
      </c>
      <c r="I1350" s="133">
        <v>15</v>
      </c>
    </row>
    <row r="1351" spans="1:9" x14ac:dyDescent="0.35">
      <c r="A1351" s="133" t="s">
        <v>8018</v>
      </c>
      <c r="B1351" s="133">
        <v>885</v>
      </c>
      <c r="C1351" s="133">
        <v>820</v>
      </c>
      <c r="D1351" s="133">
        <v>405</v>
      </c>
      <c r="E1351" s="133">
        <v>38</v>
      </c>
      <c r="F1351" s="133">
        <v>200</v>
      </c>
      <c r="G1351" s="133">
        <v>820</v>
      </c>
      <c r="H1351" s="133">
        <v>400</v>
      </c>
      <c r="I1351" s="133">
        <v>16.899999999999999</v>
      </c>
    </row>
    <row r="1352" spans="1:9" x14ac:dyDescent="0.35">
      <c r="A1352" s="133" t="s">
        <v>8022</v>
      </c>
      <c r="B1352" s="133">
        <v>885</v>
      </c>
      <c r="C1352" s="133">
        <v>820</v>
      </c>
      <c r="D1352" s="133">
        <v>405</v>
      </c>
      <c r="E1352" s="133">
        <v>38</v>
      </c>
      <c r="F1352" s="133">
        <v>410</v>
      </c>
      <c r="G1352" s="133">
        <v>825</v>
      </c>
      <c r="H1352" s="133">
        <v>25</v>
      </c>
      <c r="I1352" s="133">
        <v>3</v>
      </c>
    </row>
    <row r="1353" spans="1:9" x14ac:dyDescent="0.35">
      <c r="A1353" s="133" t="s">
        <v>7698</v>
      </c>
      <c r="B1353" s="133">
        <v>450</v>
      </c>
      <c r="C1353" s="133">
        <v>520</v>
      </c>
      <c r="D1353" s="133">
        <v>405</v>
      </c>
      <c r="E1353" s="133">
        <v>13.2</v>
      </c>
      <c r="F1353" s="133">
        <v>530</v>
      </c>
      <c r="G1353" s="133">
        <v>410</v>
      </c>
      <c r="H1353" s="133">
        <v>210</v>
      </c>
      <c r="I1353" s="133">
        <v>10.54</v>
      </c>
    </row>
    <row r="1354" spans="1:9" x14ac:dyDescent="0.35">
      <c r="A1354" s="133" t="s">
        <v>7702</v>
      </c>
      <c r="B1354" s="133">
        <v>450</v>
      </c>
      <c r="C1354" s="133">
        <v>520</v>
      </c>
      <c r="D1354" s="133">
        <v>405</v>
      </c>
      <c r="E1354" s="133">
        <v>13.2</v>
      </c>
      <c r="F1354" s="133">
        <v>200</v>
      </c>
      <c r="G1354" s="133">
        <v>520</v>
      </c>
      <c r="H1354" s="133">
        <v>400</v>
      </c>
      <c r="I1354" s="133">
        <v>9</v>
      </c>
    </row>
    <row r="1355" spans="1:9" x14ac:dyDescent="0.35">
      <c r="A1355" s="133" t="s">
        <v>7706</v>
      </c>
      <c r="B1355" s="133">
        <v>450</v>
      </c>
      <c r="C1355" s="133">
        <v>520</v>
      </c>
      <c r="D1355" s="133">
        <v>405</v>
      </c>
      <c r="E1355" s="133">
        <v>13.2</v>
      </c>
      <c r="F1355" s="133">
        <v>410</v>
      </c>
      <c r="G1355" s="133">
        <v>525</v>
      </c>
      <c r="H1355" s="133">
        <v>25</v>
      </c>
      <c r="I1355" s="133">
        <v>2</v>
      </c>
    </row>
    <row r="1356" spans="1:9" x14ac:dyDescent="0.35">
      <c r="A1356" s="133" t="s">
        <v>7710</v>
      </c>
      <c r="B1356" s="133">
        <v>450</v>
      </c>
      <c r="C1356" s="133">
        <v>520</v>
      </c>
      <c r="D1356" s="133">
        <v>405</v>
      </c>
      <c r="E1356" s="133">
        <v>13.2</v>
      </c>
      <c r="F1356" s="133">
        <v>530</v>
      </c>
      <c r="G1356" s="133">
        <v>410</v>
      </c>
      <c r="H1356" s="133">
        <v>210</v>
      </c>
      <c r="I1356" s="133">
        <v>10.54</v>
      </c>
    </row>
    <row r="1357" spans="1:9" x14ac:dyDescent="0.35">
      <c r="A1357" s="133" t="s">
        <v>7714</v>
      </c>
      <c r="B1357" s="133">
        <v>450</v>
      </c>
      <c r="C1357" s="133">
        <v>520</v>
      </c>
      <c r="D1357" s="133">
        <v>405</v>
      </c>
      <c r="E1357" s="133">
        <v>13.2</v>
      </c>
      <c r="F1357" s="133">
        <v>200</v>
      </c>
      <c r="G1357" s="133">
        <v>520</v>
      </c>
      <c r="H1357" s="133">
        <v>400</v>
      </c>
      <c r="I1357" s="133">
        <v>9</v>
      </c>
    </row>
    <row r="1358" spans="1:9" x14ac:dyDescent="0.35">
      <c r="A1358" s="133" t="s">
        <v>13267</v>
      </c>
      <c r="B1358" s="133">
        <v>450</v>
      </c>
      <c r="C1358" s="133">
        <v>520</v>
      </c>
      <c r="D1358" s="133">
        <v>405</v>
      </c>
      <c r="E1358" s="133">
        <v>13.2</v>
      </c>
      <c r="F1358" s="133">
        <v>410</v>
      </c>
      <c r="G1358" s="133">
        <v>525</v>
      </c>
      <c r="H1358" s="133">
        <v>25</v>
      </c>
      <c r="I1358" s="133">
        <v>2</v>
      </c>
    </row>
    <row r="1359" spans="1:9" x14ac:dyDescent="0.35">
      <c r="A1359" s="133" t="s">
        <v>7718</v>
      </c>
      <c r="B1359" s="133">
        <v>450</v>
      </c>
      <c r="C1359" s="133">
        <v>520</v>
      </c>
      <c r="D1359" s="133">
        <v>405</v>
      </c>
      <c r="E1359" s="133">
        <v>13.2</v>
      </c>
      <c r="F1359" s="133">
        <v>530</v>
      </c>
      <c r="G1359" s="133">
        <v>410</v>
      </c>
      <c r="H1359" s="133">
        <v>210</v>
      </c>
      <c r="I1359" s="133">
        <v>10.54</v>
      </c>
    </row>
    <row r="1360" spans="1:9" x14ac:dyDescent="0.35">
      <c r="A1360" s="133" t="s">
        <v>7722</v>
      </c>
      <c r="B1360" s="133">
        <v>450</v>
      </c>
      <c r="C1360" s="133">
        <v>520</v>
      </c>
      <c r="D1360" s="133">
        <v>405</v>
      </c>
      <c r="E1360" s="133">
        <v>13.2</v>
      </c>
      <c r="F1360" s="133">
        <v>200</v>
      </c>
      <c r="G1360" s="133">
        <v>520</v>
      </c>
      <c r="H1360" s="133">
        <v>400</v>
      </c>
      <c r="I1360" s="133">
        <v>9</v>
      </c>
    </row>
    <row r="1361" spans="1:9" x14ac:dyDescent="0.35">
      <c r="A1361" s="133" t="s">
        <v>7726</v>
      </c>
      <c r="B1361" s="133">
        <v>450</v>
      </c>
      <c r="C1361" s="133">
        <v>520</v>
      </c>
      <c r="D1361" s="133">
        <v>405</v>
      </c>
      <c r="E1361" s="133">
        <v>13.2</v>
      </c>
      <c r="F1361" s="133">
        <v>555</v>
      </c>
      <c r="G1361" s="133">
        <v>555</v>
      </c>
      <c r="H1361" s="133">
        <v>555</v>
      </c>
      <c r="I1361" s="133">
        <v>0.55000000000000004</v>
      </c>
    </row>
    <row r="1362" spans="1:9" x14ac:dyDescent="0.35">
      <c r="A1362" s="133" t="s">
        <v>7730</v>
      </c>
      <c r="B1362" s="133">
        <v>450</v>
      </c>
      <c r="C1362" s="133">
        <v>520</v>
      </c>
      <c r="D1362" s="133">
        <v>405</v>
      </c>
      <c r="E1362" s="133">
        <v>13.2</v>
      </c>
      <c r="F1362" s="133">
        <v>530</v>
      </c>
      <c r="G1362" s="133">
        <v>410</v>
      </c>
      <c r="H1362" s="133">
        <v>210</v>
      </c>
      <c r="I1362" s="133">
        <v>10.54</v>
      </c>
    </row>
    <row r="1363" spans="1:9" x14ac:dyDescent="0.35">
      <c r="A1363" s="133" t="s">
        <v>7734</v>
      </c>
      <c r="B1363" s="133">
        <v>450</v>
      </c>
      <c r="C1363" s="133">
        <v>520</v>
      </c>
      <c r="D1363" s="133">
        <v>405</v>
      </c>
      <c r="E1363" s="133">
        <v>13.2</v>
      </c>
      <c r="F1363" s="133">
        <v>200</v>
      </c>
      <c r="G1363" s="133">
        <v>520</v>
      </c>
      <c r="H1363" s="133">
        <v>400</v>
      </c>
      <c r="I1363" s="133">
        <v>9</v>
      </c>
    </row>
    <row r="1364" spans="1:9" x14ac:dyDescent="0.35">
      <c r="A1364" s="133" t="s">
        <v>13271</v>
      </c>
      <c r="B1364" s="133">
        <v>450</v>
      </c>
      <c r="C1364" s="133">
        <v>520</v>
      </c>
      <c r="D1364" s="133">
        <v>405</v>
      </c>
      <c r="E1364" s="133">
        <v>13.2</v>
      </c>
      <c r="F1364" s="133">
        <v>555</v>
      </c>
      <c r="G1364" s="133">
        <v>555</v>
      </c>
      <c r="H1364" s="133">
        <v>555</v>
      </c>
      <c r="I1364" s="133">
        <v>0.55000000000000004</v>
      </c>
    </row>
    <row r="1365" spans="1:9" x14ac:dyDescent="0.35">
      <c r="A1365" s="133" t="s">
        <v>7738</v>
      </c>
      <c r="B1365" s="133">
        <v>450</v>
      </c>
      <c r="C1365" s="133">
        <v>520</v>
      </c>
      <c r="D1365" s="133">
        <v>405</v>
      </c>
      <c r="E1365" s="133">
        <v>13.2</v>
      </c>
      <c r="F1365" s="133">
        <v>530</v>
      </c>
      <c r="G1365" s="133">
        <v>410</v>
      </c>
      <c r="H1365" s="133">
        <v>210</v>
      </c>
      <c r="I1365" s="133">
        <v>10.54</v>
      </c>
    </row>
    <row r="1366" spans="1:9" x14ac:dyDescent="0.35">
      <c r="A1366" s="133" t="s">
        <v>7742</v>
      </c>
      <c r="B1366" s="133">
        <v>450</v>
      </c>
      <c r="C1366" s="133">
        <v>520</v>
      </c>
      <c r="D1366" s="133">
        <v>405</v>
      </c>
      <c r="E1366" s="133">
        <v>13.2</v>
      </c>
      <c r="F1366" s="133">
        <v>200</v>
      </c>
      <c r="G1366" s="133">
        <v>520</v>
      </c>
      <c r="H1366" s="133">
        <v>400</v>
      </c>
      <c r="I1366" s="133">
        <v>9</v>
      </c>
    </row>
    <row r="1367" spans="1:9" x14ac:dyDescent="0.35">
      <c r="A1367" s="133" t="s">
        <v>13275</v>
      </c>
      <c r="B1367" s="133">
        <v>450</v>
      </c>
      <c r="C1367" s="133">
        <v>520</v>
      </c>
      <c r="D1367" s="133">
        <v>405</v>
      </c>
      <c r="E1367" s="133">
        <v>13.2</v>
      </c>
      <c r="F1367" s="133">
        <v>555</v>
      </c>
      <c r="G1367" s="133">
        <v>555</v>
      </c>
      <c r="H1367" s="133">
        <v>555</v>
      </c>
      <c r="I1367" s="133">
        <v>0.55000000000000004</v>
      </c>
    </row>
    <row r="1368" spans="1:9" x14ac:dyDescent="0.35">
      <c r="A1368" s="133" t="s">
        <v>7746</v>
      </c>
      <c r="B1368" s="133">
        <v>450</v>
      </c>
      <c r="C1368" s="133">
        <v>520</v>
      </c>
      <c r="D1368" s="133">
        <v>405</v>
      </c>
      <c r="E1368" s="133">
        <v>13.2</v>
      </c>
      <c r="F1368" s="133">
        <v>530</v>
      </c>
      <c r="G1368" s="133">
        <v>410</v>
      </c>
      <c r="H1368" s="133">
        <v>210</v>
      </c>
      <c r="I1368" s="133">
        <v>10.54</v>
      </c>
    </row>
    <row r="1369" spans="1:9" x14ac:dyDescent="0.35">
      <c r="A1369" s="133" t="s">
        <v>7750</v>
      </c>
      <c r="B1369" s="133">
        <v>450</v>
      </c>
      <c r="C1369" s="133">
        <v>520</v>
      </c>
      <c r="D1369" s="133">
        <v>405</v>
      </c>
      <c r="E1369" s="133">
        <v>13.2</v>
      </c>
      <c r="F1369" s="133">
        <v>200</v>
      </c>
      <c r="G1369" s="133">
        <v>520</v>
      </c>
      <c r="H1369" s="133">
        <v>400</v>
      </c>
      <c r="I1369" s="133">
        <v>9</v>
      </c>
    </row>
    <row r="1370" spans="1:9" x14ac:dyDescent="0.35">
      <c r="A1370" s="133" t="s">
        <v>13279</v>
      </c>
      <c r="B1370" s="133">
        <v>450</v>
      </c>
      <c r="C1370" s="133">
        <v>520</v>
      </c>
      <c r="D1370" s="133">
        <v>405</v>
      </c>
      <c r="E1370" s="133">
        <v>13.2</v>
      </c>
      <c r="F1370" s="133">
        <v>410</v>
      </c>
      <c r="G1370" s="133">
        <v>525</v>
      </c>
      <c r="H1370" s="133">
        <v>25</v>
      </c>
      <c r="I1370" s="133">
        <v>2</v>
      </c>
    </row>
    <row r="1371" spans="1:9" x14ac:dyDescent="0.35">
      <c r="A1371" s="133" t="s">
        <v>7878</v>
      </c>
      <c r="B1371" s="133">
        <v>450</v>
      </c>
      <c r="C1371" s="133">
        <v>620</v>
      </c>
      <c r="D1371" s="133">
        <v>405</v>
      </c>
      <c r="E1371" s="133">
        <v>16</v>
      </c>
      <c r="F1371" s="133">
        <v>630</v>
      </c>
      <c r="G1371" s="133">
        <v>410</v>
      </c>
      <c r="H1371" s="133">
        <v>200</v>
      </c>
      <c r="I1371" s="133">
        <v>11</v>
      </c>
    </row>
    <row r="1372" spans="1:9" x14ac:dyDescent="0.35">
      <c r="A1372" s="133" t="s">
        <v>7882</v>
      </c>
      <c r="B1372" s="133">
        <v>450</v>
      </c>
      <c r="C1372" s="133">
        <v>620</v>
      </c>
      <c r="D1372" s="133">
        <v>405</v>
      </c>
      <c r="E1372" s="133">
        <v>16</v>
      </c>
      <c r="F1372" s="133">
        <v>620</v>
      </c>
      <c r="G1372" s="133">
        <v>400</v>
      </c>
      <c r="H1372" s="133">
        <v>200</v>
      </c>
      <c r="I1372" s="133">
        <v>10.76</v>
      </c>
    </row>
    <row r="1373" spans="1:9" x14ac:dyDescent="0.35">
      <c r="A1373" s="133" t="s">
        <v>7886</v>
      </c>
      <c r="B1373" s="133">
        <v>450</v>
      </c>
      <c r="C1373" s="133">
        <v>620</v>
      </c>
      <c r="D1373" s="133">
        <v>405</v>
      </c>
      <c r="E1373" s="133">
        <v>16</v>
      </c>
      <c r="F1373" s="133">
        <v>410</v>
      </c>
      <c r="G1373" s="133">
        <v>625</v>
      </c>
      <c r="H1373" s="133">
        <v>25</v>
      </c>
      <c r="I1373" s="133">
        <v>2.5</v>
      </c>
    </row>
    <row r="1374" spans="1:9" x14ac:dyDescent="0.35">
      <c r="A1374" s="133" t="s">
        <v>7890</v>
      </c>
      <c r="B1374" s="133">
        <v>450</v>
      </c>
      <c r="C1374" s="133">
        <v>620</v>
      </c>
      <c r="D1374" s="133">
        <v>405</v>
      </c>
      <c r="E1374" s="133">
        <v>16</v>
      </c>
      <c r="F1374" s="133">
        <v>630</v>
      </c>
      <c r="G1374" s="133">
        <v>410</v>
      </c>
      <c r="H1374" s="133">
        <v>200</v>
      </c>
      <c r="I1374" s="133">
        <v>11</v>
      </c>
    </row>
    <row r="1375" spans="1:9" x14ac:dyDescent="0.35">
      <c r="A1375" s="133" t="s">
        <v>7894</v>
      </c>
      <c r="B1375" s="133">
        <v>450</v>
      </c>
      <c r="C1375" s="133">
        <v>620</v>
      </c>
      <c r="D1375" s="133">
        <v>405</v>
      </c>
      <c r="E1375" s="133">
        <v>16</v>
      </c>
      <c r="F1375" s="133">
        <v>620</v>
      </c>
      <c r="G1375" s="133">
        <v>400</v>
      </c>
      <c r="H1375" s="133">
        <v>200</v>
      </c>
      <c r="I1375" s="133">
        <v>10.76</v>
      </c>
    </row>
    <row r="1376" spans="1:9" x14ac:dyDescent="0.35">
      <c r="A1376" s="133" t="s">
        <v>7898</v>
      </c>
      <c r="B1376" s="133">
        <v>450</v>
      </c>
      <c r="C1376" s="133">
        <v>620</v>
      </c>
      <c r="D1376" s="133">
        <v>405</v>
      </c>
      <c r="E1376" s="133">
        <v>16</v>
      </c>
      <c r="F1376" s="133">
        <v>410</v>
      </c>
      <c r="G1376" s="133">
        <v>625</v>
      </c>
      <c r="H1376" s="133">
        <v>25</v>
      </c>
      <c r="I1376" s="133">
        <v>2.5</v>
      </c>
    </row>
    <row r="1377" spans="1:9" x14ac:dyDescent="0.35">
      <c r="A1377" s="133" t="s">
        <v>7902</v>
      </c>
      <c r="B1377" s="133">
        <v>450</v>
      </c>
      <c r="C1377" s="133">
        <v>620</v>
      </c>
      <c r="D1377" s="133">
        <v>405</v>
      </c>
      <c r="E1377" s="133">
        <v>16</v>
      </c>
      <c r="F1377" s="133">
        <v>630</v>
      </c>
      <c r="G1377" s="133">
        <v>410</v>
      </c>
      <c r="H1377" s="133">
        <v>200</v>
      </c>
      <c r="I1377" s="133">
        <v>11</v>
      </c>
    </row>
    <row r="1378" spans="1:9" x14ac:dyDescent="0.35">
      <c r="A1378" s="133" t="s">
        <v>7906</v>
      </c>
      <c r="B1378" s="133">
        <v>450</v>
      </c>
      <c r="C1378" s="133">
        <v>620</v>
      </c>
      <c r="D1378" s="133">
        <v>405</v>
      </c>
      <c r="E1378" s="133">
        <v>16</v>
      </c>
      <c r="F1378" s="133">
        <v>620</v>
      </c>
      <c r="G1378" s="133">
        <v>400</v>
      </c>
      <c r="H1378" s="133">
        <v>200</v>
      </c>
      <c r="I1378" s="133">
        <v>10.76</v>
      </c>
    </row>
    <row r="1379" spans="1:9" x14ac:dyDescent="0.35">
      <c r="A1379" s="133" t="s">
        <v>13375</v>
      </c>
      <c r="B1379" s="133">
        <v>450</v>
      </c>
      <c r="C1379" s="133">
        <v>620</v>
      </c>
      <c r="D1379" s="133">
        <v>405</v>
      </c>
      <c r="E1379" s="133">
        <v>16</v>
      </c>
      <c r="F1379" s="133">
        <v>555</v>
      </c>
      <c r="G1379" s="133">
        <v>555</v>
      </c>
      <c r="H1379" s="133">
        <v>555</v>
      </c>
      <c r="I1379" s="133">
        <v>0.55000000000000004</v>
      </c>
    </row>
    <row r="1380" spans="1:9" x14ac:dyDescent="0.35">
      <c r="A1380" s="133" t="s">
        <v>7910</v>
      </c>
      <c r="B1380" s="133">
        <v>450</v>
      </c>
      <c r="C1380" s="133">
        <v>620</v>
      </c>
      <c r="D1380" s="133">
        <v>405</v>
      </c>
      <c r="E1380" s="133">
        <v>16</v>
      </c>
      <c r="F1380" s="133">
        <v>630</v>
      </c>
      <c r="G1380" s="133">
        <v>410</v>
      </c>
      <c r="H1380" s="133">
        <v>200</v>
      </c>
      <c r="I1380" s="133">
        <v>11</v>
      </c>
    </row>
    <row r="1381" spans="1:9" x14ac:dyDescent="0.35">
      <c r="A1381" s="133" t="s">
        <v>7914</v>
      </c>
      <c r="B1381" s="133">
        <v>450</v>
      </c>
      <c r="C1381" s="133">
        <v>620</v>
      </c>
      <c r="D1381" s="133">
        <v>405</v>
      </c>
      <c r="E1381" s="133">
        <v>16</v>
      </c>
      <c r="F1381" s="133">
        <v>620</v>
      </c>
      <c r="G1381" s="133">
        <v>400</v>
      </c>
      <c r="H1381" s="133">
        <v>200</v>
      </c>
      <c r="I1381" s="133">
        <v>10.76</v>
      </c>
    </row>
    <row r="1382" spans="1:9" x14ac:dyDescent="0.35">
      <c r="A1382" s="133" t="s">
        <v>13379</v>
      </c>
      <c r="B1382" s="133">
        <v>450</v>
      </c>
      <c r="C1382" s="133">
        <v>620</v>
      </c>
      <c r="D1382" s="133">
        <v>405</v>
      </c>
      <c r="E1382" s="133">
        <v>16</v>
      </c>
      <c r="F1382" s="133">
        <v>555</v>
      </c>
      <c r="G1382" s="133">
        <v>555</v>
      </c>
      <c r="H1382" s="133">
        <v>555</v>
      </c>
      <c r="I1382" s="133">
        <v>0.55000000000000004</v>
      </c>
    </row>
    <row r="1383" spans="1:9" x14ac:dyDescent="0.35">
      <c r="A1383" s="133" t="s">
        <v>13383</v>
      </c>
      <c r="B1383" s="133">
        <v>450</v>
      </c>
      <c r="C1383" s="133">
        <v>620</v>
      </c>
      <c r="D1383" s="133">
        <v>405</v>
      </c>
      <c r="E1383" s="133">
        <v>16</v>
      </c>
      <c r="F1383" s="133">
        <v>630</v>
      </c>
      <c r="G1383" s="133">
        <v>410</v>
      </c>
      <c r="H1383" s="133">
        <v>200</v>
      </c>
      <c r="I1383" s="133">
        <v>11</v>
      </c>
    </row>
    <row r="1384" spans="1:9" x14ac:dyDescent="0.35">
      <c r="A1384" s="133" t="s">
        <v>13387</v>
      </c>
      <c r="B1384" s="133">
        <v>450</v>
      </c>
      <c r="C1384" s="133">
        <v>620</v>
      </c>
      <c r="D1384" s="133">
        <v>405</v>
      </c>
      <c r="E1384" s="133">
        <v>16</v>
      </c>
      <c r="F1384" s="133">
        <v>620</v>
      </c>
      <c r="G1384" s="133">
        <v>400</v>
      </c>
      <c r="H1384" s="133">
        <v>200</v>
      </c>
      <c r="I1384" s="133">
        <v>10.76</v>
      </c>
    </row>
    <row r="1385" spans="1:9" x14ac:dyDescent="0.35">
      <c r="A1385" s="133" t="s">
        <v>13391</v>
      </c>
      <c r="B1385" s="133">
        <v>450</v>
      </c>
      <c r="C1385" s="133">
        <v>620</v>
      </c>
      <c r="D1385" s="133">
        <v>405</v>
      </c>
      <c r="E1385" s="133">
        <v>16</v>
      </c>
      <c r="F1385" s="133">
        <v>555</v>
      </c>
      <c r="G1385" s="133">
        <v>555</v>
      </c>
      <c r="H1385" s="133">
        <v>555</v>
      </c>
      <c r="I1385" s="133">
        <v>0.55000000000000004</v>
      </c>
    </row>
    <row r="1386" spans="1:9" x14ac:dyDescent="0.35">
      <c r="A1386" s="133" t="s">
        <v>7918</v>
      </c>
      <c r="B1386" s="133">
        <v>450</v>
      </c>
      <c r="C1386" s="133">
        <v>620</v>
      </c>
      <c r="D1386" s="133">
        <v>405</v>
      </c>
      <c r="E1386" s="133">
        <v>16</v>
      </c>
      <c r="F1386" s="133">
        <v>630</v>
      </c>
      <c r="G1386" s="133">
        <v>410</v>
      </c>
      <c r="H1386" s="133">
        <v>200</v>
      </c>
      <c r="I1386" s="133">
        <v>11</v>
      </c>
    </row>
    <row r="1387" spans="1:9" x14ac:dyDescent="0.35">
      <c r="A1387" s="133" t="s">
        <v>7922</v>
      </c>
      <c r="B1387" s="133">
        <v>450</v>
      </c>
      <c r="C1387" s="133">
        <v>620</v>
      </c>
      <c r="D1387" s="133">
        <v>405</v>
      </c>
      <c r="E1387" s="133">
        <v>16</v>
      </c>
      <c r="F1387" s="133">
        <v>620</v>
      </c>
      <c r="G1387" s="133">
        <v>400</v>
      </c>
      <c r="H1387" s="133">
        <v>200</v>
      </c>
      <c r="I1387" s="133">
        <v>10.76</v>
      </c>
    </row>
    <row r="1388" spans="1:9" x14ac:dyDescent="0.35">
      <c r="A1388" s="133" t="s">
        <v>7926</v>
      </c>
      <c r="B1388" s="133">
        <v>450</v>
      </c>
      <c r="C1388" s="133">
        <v>620</v>
      </c>
      <c r="D1388" s="133">
        <v>405</v>
      </c>
      <c r="E1388" s="133">
        <v>16</v>
      </c>
      <c r="F1388" s="133">
        <v>410</v>
      </c>
      <c r="G1388" s="133">
        <v>625</v>
      </c>
      <c r="H1388" s="133">
        <v>25</v>
      </c>
      <c r="I1388" s="133">
        <v>2.5</v>
      </c>
    </row>
    <row r="1389" spans="1:9" x14ac:dyDescent="0.35">
      <c r="A1389" s="133" t="s">
        <v>13443</v>
      </c>
      <c r="B1389" s="133">
        <v>450</v>
      </c>
      <c r="C1389" s="133">
        <v>820</v>
      </c>
      <c r="D1389" s="133">
        <v>405</v>
      </c>
      <c r="E1389" s="133">
        <v>19</v>
      </c>
      <c r="F1389" s="133">
        <v>830</v>
      </c>
      <c r="G1389" s="133">
        <v>410</v>
      </c>
      <c r="H1389" s="133">
        <v>210</v>
      </c>
      <c r="I1389" s="133">
        <v>15</v>
      </c>
    </row>
    <row r="1390" spans="1:9" x14ac:dyDescent="0.35">
      <c r="A1390" s="133" t="s">
        <v>13447</v>
      </c>
      <c r="B1390" s="133">
        <v>450</v>
      </c>
      <c r="C1390" s="133">
        <v>820</v>
      </c>
      <c r="D1390" s="133">
        <v>405</v>
      </c>
      <c r="E1390" s="133">
        <v>19</v>
      </c>
      <c r="F1390" s="133">
        <v>200</v>
      </c>
      <c r="G1390" s="133">
        <v>820</v>
      </c>
      <c r="H1390" s="133">
        <v>400</v>
      </c>
      <c r="I1390" s="133">
        <v>16.899999999999999</v>
      </c>
    </row>
    <row r="1391" spans="1:9" x14ac:dyDescent="0.35">
      <c r="A1391" s="133" t="s">
        <v>13451</v>
      </c>
      <c r="B1391" s="133">
        <v>450</v>
      </c>
      <c r="C1391" s="133">
        <v>820</v>
      </c>
      <c r="D1391" s="133">
        <v>405</v>
      </c>
      <c r="E1391" s="133">
        <v>19</v>
      </c>
      <c r="F1391" s="133">
        <v>410</v>
      </c>
      <c r="G1391" s="133">
        <v>825</v>
      </c>
      <c r="H1391" s="133">
        <v>25</v>
      </c>
      <c r="I1391" s="133">
        <v>3.5</v>
      </c>
    </row>
    <row r="1392" spans="1:9" x14ac:dyDescent="0.35">
      <c r="A1392" s="133" t="s">
        <v>13455</v>
      </c>
      <c r="B1392" s="133">
        <v>450</v>
      </c>
      <c r="C1392" s="133">
        <v>820</v>
      </c>
      <c r="D1392" s="133">
        <v>405</v>
      </c>
      <c r="E1392" s="133">
        <v>19</v>
      </c>
      <c r="F1392" s="133">
        <v>830</v>
      </c>
      <c r="G1392" s="133">
        <v>410</v>
      </c>
      <c r="H1392" s="133">
        <v>210</v>
      </c>
      <c r="I1392" s="133">
        <v>15</v>
      </c>
    </row>
    <row r="1393" spans="1:9" x14ac:dyDescent="0.35">
      <c r="A1393" s="133" t="s">
        <v>13459</v>
      </c>
      <c r="B1393" s="133">
        <v>450</v>
      </c>
      <c r="C1393" s="133">
        <v>820</v>
      </c>
      <c r="D1393" s="133">
        <v>405</v>
      </c>
      <c r="E1393" s="133">
        <v>19</v>
      </c>
      <c r="F1393" s="133">
        <v>200</v>
      </c>
      <c r="G1393" s="133">
        <v>820</v>
      </c>
      <c r="H1393" s="133">
        <v>400</v>
      </c>
      <c r="I1393" s="133">
        <v>16.899999999999999</v>
      </c>
    </row>
    <row r="1394" spans="1:9" x14ac:dyDescent="0.35">
      <c r="A1394" s="133" t="s">
        <v>13463</v>
      </c>
      <c r="B1394" s="133">
        <v>450</v>
      </c>
      <c r="C1394" s="133">
        <v>820</v>
      </c>
      <c r="D1394" s="133">
        <v>405</v>
      </c>
      <c r="E1394" s="133">
        <v>19</v>
      </c>
      <c r="F1394" s="133">
        <v>410</v>
      </c>
      <c r="G1394" s="133">
        <v>825</v>
      </c>
      <c r="H1394" s="133">
        <v>25</v>
      </c>
      <c r="I1394" s="133">
        <v>3.5</v>
      </c>
    </row>
    <row r="1395" spans="1:9" x14ac:dyDescent="0.35">
      <c r="A1395" s="133" t="s">
        <v>8026</v>
      </c>
      <c r="B1395" s="133">
        <v>450</v>
      </c>
      <c r="C1395" s="133">
        <v>820</v>
      </c>
      <c r="D1395" s="133">
        <v>405</v>
      </c>
      <c r="E1395" s="133">
        <v>19</v>
      </c>
      <c r="F1395" s="133">
        <v>830</v>
      </c>
      <c r="G1395" s="133">
        <v>410</v>
      </c>
      <c r="H1395" s="133">
        <v>210</v>
      </c>
      <c r="I1395" s="133">
        <v>15</v>
      </c>
    </row>
    <row r="1396" spans="1:9" x14ac:dyDescent="0.35">
      <c r="A1396" s="133" t="s">
        <v>8030</v>
      </c>
      <c r="B1396" s="133">
        <v>450</v>
      </c>
      <c r="C1396" s="133">
        <v>820</v>
      </c>
      <c r="D1396" s="133">
        <v>405</v>
      </c>
      <c r="E1396" s="133">
        <v>19</v>
      </c>
      <c r="F1396" s="133">
        <v>200</v>
      </c>
      <c r="G1396" s="133">
        <v>820</v>
      </c>
      <c r="H1396" s="133">
        <v>400</v>
      </c>
      <c r="I1396" s="133">
        <v>16.899999999999999</v>
      </c>
    </row>
    <row r="1397" spans="1:9" x14ac:dyDescent="0.35">
      <c r="A1397" s="133" t="s">
        <v>8034</v>
      </c>
      <c r="B1397" s="133">
        <v>450</v>
      </c>
      <c r="C1397" s="133">
        <v>820</v>
      </c>
      <c r="D1397" s="133">
        <v>405</v>
      </c>
      <c r="E1397" s="133">
        <v>19</v>
      </c>
      <c r="F1397" s="133">
        <v>410</v>
      </c>
      <c r="G1397" s="133">
        <v>825</v>
      </c>
      <c r="H1397" s="133">
        <v>25</v>
      </c>
      <c r="I1397" s="133">
        <v>3.5</v>
      </c>
    </row>
    <row r="1398" spans="1:9" x14ac:dyDescent="0.35">
      <c r="A1398" s="133" t="s">
        <v>13467</v>
      </c>
      <c r="B1398" s="133">
        <v>450</v>
      </c>
      <c r="C1398" s="133">
        <v>820</v>
      </c>
      <c r="D1398" s="133">
        <v>405</v>
      </c>
      <c r="E1398" s="133">
        <v>19</v>
      </c>
      <c r="F1398" s="133">
        <v>830</v>
      </c>
      <c r="G1398" s="133">
        <v>410</v>
      </c>
      <c r="H1398" s="133">
        <v>210</v>
      </c>
      <c r="I1398" s="133">
        <v>15</v>
      </c>
    </row>
    <row r="1399" spans="1:9" x14ac:dyDescent="0.35">
      <c r="A1399" s="133" t="s">
        <v>13471</v>
      </c>
      <c r="B1399" s="133">
        <v>450</v>
      </c>
      <c r="C1399" s="133">
        <v>820</v>
      </c>
      <c r="D1399" s="133">
        <v>405</v>
      </c>
      <c r="E1399" s="133">
        <v>19</v>
      </c>
      <c r="F1399" s="133">
        <v>200</v>
      </c>
      <c r="G1399" s="133">
        <v>820</v>
      </c>
      <c r="H1399" s="133">
        <v>400</v>
      </c>
      <c r="I1399" s="133">
        <v>16.899999999999999</v>
      </c>
    </row>
    <row r="1400" spans="1:9" x14ac:dyDescent="0.35">
      <c r="A1400" s="133" t="s">
        <v>13475</v>
      </c>
      <c r="B1400" s="133">
        <v>450</v>
      </c>
      <c r="C1400" s="133">
        <v>820</v>
      </c>
      <c r="D1400" s="133">
        <v>405</v>
      </c>
      <c r="E1400" s="133">
        <v>19</v>
      </c>
      <c r="F1400" s="133">
        <v>410</v>
      </c>
      <c r="G1400" s="133">
        <v>825</v>
      </c>
      <c r="H1400" s="133">
        <v>25</v>
      </c>
      <c r="I1400" s="133">
        <v>3.5</v>
      </c>
    </row>
    <row r="1401" spans="1:9" x14ac:dyDescent="0.35">
      <c r="A1401" s="133" t="s">
        <v>13479</v>
      </c>
      <c r="B1401" s="133">
        <v>450</v>
      </c>
      <c r="C1401" s="133">
        <v>820</v>
      </c>
      <c r="D1401" s="133">
        <v>405</v>
      </c>
      <c r="E1401" s="133">
        <v>19</v>
      </c>
      <c r="F1401" s="133">
        <v>830</v>
      </c>
      <c r="G1401" s="133">
        <v>410</v>
      </c>
      <c r="H1401" s="133">
        <v>210</v>
      </c>
      <c r="I1401" s="133">
        <v>15</v>
      </c>
    </row>
    <row r="1402" spans="1:9" x14ac:dyDescent="0.35">
      <c r="A1402" s="133" t="s">
        <v>13483</v>
      </c>
      <c r="B1402" s="133">
        <v>450</v>
      </c>
      <c r="C1402" s="133">
        <v>820</v>
      </c>
      <c r="D1402" s="133">
        <v>405</v>
      </c>
      <c r="E1402" s="133">
        <v>19</v>
      </c>
      <c r="F1402" s="133">
        <v>200</v>
      </c>
      <c r="G1402" s="133">
        <v>820</v>
      </c>
      <c r="H1402" s="133">
        <v>400</v>
      </c>
      <c r="I1402" s="133">
        <v>16.899999999999999</v>
      </c>
    </row>
    <row r="1403" spans="1:9" x14ac:dyDescent="0.35">
      <c r="A1403" s="133" t="s">
        <v>13487</v>
      </c>
      <c r="B1403" s="133">
        <v>450</v>
      </c>
      <c r="C1403" s="133">
        <v>820</v>
      </c>
      <c r="D1403" s="133">
        <v>405</v>
      </c>
      <c r="E1403" s="133">
        <v>19</v>
      </c>
      <c r="F1403" s="133">
        <v>410</v>
      </c>
      <c r="G1403" s="133">
        <v>825</v>
      </c>
      <c r="H1403" s="133">
        <v>25</v>
      </c>
      <c r="I1403" s="133">
        <v>3.5</v>
      </c>
    </row>
    <row r="1404" spans="1:9" x14ac:dyDescent="0.35">
      <c r="A1404" s="133" t="s">
        <v>13491</v>
      </c>
      <c r="B1404" s="133">
        <v>450</v>
      </c>
      <c r="C1404" s="133">
        <v>820</v>
      </c>
      <c r="D1404" s="133">
        <v>405</v>
      </c>
      <c r="E1404" s="133">
        <v>19</v>
      </c>
      <c r="F1404" s="133">
        <v>830</v>
      </c>
      <c r="G1404" s="133">
        <v>410</v>
      </c>
      <c r="H1404" s="133">
        <v>210</v>
      </c>
      <c r="I1404" s="133">
        <v>15</v>
      </c>
    </row>
    <row r="1405" spans="1:9" x14ac:dyDescent="0.35">
      <c r="A1405" s="133" t="s">
        <v>13495</v>
      </c>
      <c r="B1405" s="133">
        <v>450</v>
      </c>
      <c r="C1405" s="133">
        <v>820</v>
      </c>
      <c r="D1405" s="133">
        <v>405</v>
      </c>
      <c r="E1405" s="133">
        <v>19</v>
      </c>
      <c r="F1405" s="133">
        <v>200</v>
      </c>
      <c r="G1405" s="133">
        <v>820</v>
      </c>
      <c r="H1405" s="133">
        <v>400</v>
      </c>
      <c r="I1405" s="133">
        <v>16.899999999999999</v>
      </c>
    </row>
    <row r="1406" spans="1:9" x14ac:dyDescent="0.35">
      <c r="A1406" s="133" t="s">
        <v>13499</v>
      </c>
      <c r="B1406" s="133">
        <v>450</v>
      </c>
      <c r="C1406" s="133">
        <v>820</v>
      </c>
      <c r="D1406" s="133">
        <v>405</v>
      </c>
      <c r="E1406" s="133">
        <v>19</v>
      </c>
      <c r="F1406" s="133">
        <v>410</v>
      </c>
      <c r="G1406" s="133">
        <v>825</v>
      </c>
      <c r="H1406" s="133">
        <v>25</v>
      </c>
      <c r="I1406" s="133">
        <v>3</v>
      </c>
    </row>
    <row r="1407" spans="1:9" x14ac:dyDescent="0.35">
      <c r="A1407" s="133" t="s">
        <v>7754</v>
      </c>
      <c r="B1407" s="133">
        <v>560</v>
      </c>
      <c r="C1407" s="133">
        <v>520</v>
      </c>
      <c r="D1407" s="133">
        <v>405</v>
      </c>
      <c r="E1407" s="133">
        <v>26</v>
      </c>
      <c r="F1407" s="133">
        <v>530</v>
      </c>
      <c r="G1407" s="133">
        <v>410</v>
      </c>
      <c r="H1407" s="133">
        <v>210</v>
      </c>
      <c r="I1407" s="133">
        <v>10.54</v>
      </c>
    </row>
    <row r="1408" spans="1:9" x14ac:dyDescent="0.35">
      <c r="A1408" s="133" t="s">
        <v>7758</v>
      </c>
      <c r="B1408" s="133">
        <v>560</v>
      </c>
      <c r="C1408" s="133">
        <v>520</v>
      </c>
      <c r="D1408" s="133">
        <v>405</v>
      </c>
      <c r="E1408" s="133">
        <v>26</v>
      </c>
      <c r="F1408" s="133">
        <v>200</v>
      </c>
      <c r="G1408" s="133">
        <v>520</v>
      </c>
      <c r="H1408" s="133">
        <v>400</v>
      </c>
      <c r="I1408" s="133">
        <v>9</v>
      </c>
    </row>
    <row r="1409" spans="1:9" x14ac:dyDescent="0.35">
      <c r="A1409" s="133" t="s">
        <v>7762</v>
      </c>
      <c r="B1409" s="133">
        <v>560</v>
      </c>
      <c r="C1409" s="133">
        <v>520</v>
      </c>
      <c r="D1409" s="133">
        <v>405</v>
      </c>
      <c r="E1409" s="133">
        <v>26</v>
      </c>
      <c r="F1409" s="133">
        <v>410</v>
      </c>
      <c r="G1409" s="133">
        <v>525</v>
      </c>
      <c r="H1409" s="133">
        <v>25</v>
      </c>
      <c r="I1409" s="133">
        <v>2</v>
      </c>
    </row>
    <row r="1410" spans="1:9" x14ac:dyDescent="0.35">
      <c r="A1410" s="133" t="s">
        <v>7766</v>
      </c>
      <c r="B1410" s="133">
        <v>560</v>
      </c>
      <c r="C1410" s="133">
        <v>520</v>
      </c>
      <c r="D1410" s="133">
        <v>405</v>
      </c>
      <c r="E1410" s="133">
        <v>26</v>
      </c>
      <c r="F1410" s="133">
        <v>530</v>
      </c>
      <c r="G1410" s="133">
        <v>410</v>
      </c>
      <c r="H1410" s="133">
        <v>210</v>
      </c>
      <c r="I1410" s="133">
        <v>10.54</v>
      </c>
    </row>
    <row r="1411" spans="1:9" x14ac:dyDescent="0.35">
      <c r="A1411" s="133" t="s">
        <v>7770</v>
      </c>
      <c r="B1411" s="133">
        <v>560</v>
      </c>
      <c r="C1411" s="133">
        <v>520</v>
      </c>
      <c r="D1411" s="133">
        <v>405</v>
      </c>
      <c r="E1411" s="133">
        <v>26</v>
      </c>
      <c r="F1411" s="133">
        <v>200</v>
      </c>
      <c r="G1411" s="133">
        <v>520</v>
      </c>
      <c r="H1411" s="133">
        <v>400</v>
      </c>
      <c r="I1411" s="133">
        <v>9</v>
      </c>
    </row>
    <row r="1412" spans="1:9" x14ac:dyDescent="0.35">
      <c r="A1412" s="133" t="s">
        <v>13283</v>
      </c>
      <c r="B1412" s="133">
        <v>560</v>
      </c>
      <c r="C1412" s="133">
        <v>520</v>
      </c>
      <c r="D1412" s="133">
        <v>405</v>
      </c>
      <c r="E1412" s="133">
        <v>26</v>
      </c>
      <c r="F1412" s="133">
        <v>410</v>
      </c>
      <c r="G1412" s="133">
        <v>525</v>
      </c>
      <c r="H1412" s="133">
        <v>25</v>
      </c>
      <c r="I1412" s="133">
        <v>2</v>
      </c>
    </row>
    <row r="1413" spans="1:9" x14ac:dyDescent="0.35">
      <c r="A1413" s="133" t="s">
        <v>7774</v>
      </c>
      <c r="B1413" s="133">
        <v>560</v>
      </c>
      <c r="C1413" s="133">
        <v>520</v>
      </c>
      <c r="D1413" s="133">
        <v>405</v>
      </c>
      <c r="E1413" s="133">
        <v>26</v>
      </c>
      <c r="F1413" s="133">
        <v>530</v>
      </c>
      <c r="G1413" s="133">
        <v>410</v>
      </c>
      <c r="H1413" s="133">
        <v>210</v>
      </c>
      <c r="I1413" s="133">
        <v>10.54</v>
      </c>
    </row>
    <row r="1414" spans="1:9" x14ac:dyDescent="0.35">
      <c r="A1414" s="133" t="s">
        <v>7778</v>
      </c>
      <c r="B1414" s="133">
        <v>560</v>
      </c>
      <c r="C1414" s="133">
        <v>520</v>
      </c>
      <c r="D1414" s="133">
        <v>405</v>
      </c>
      <c r="E1414" s="133">
        <v>26</v>
      </c>
      <c r="F1414" s="133">
        <v>200</v>
      </c>
      <c r="G1414" s="133">
        <v>520</v>
      </c>
      <c r="H1414" s="133">
        <v>400</v>
      </c>
      <c r="I1414" s="133">
        <v>9</v>
      </c>
    </row>
    <row r="1415" spans="1:9" x14ac:dyDescent="0.35">
      <c r="A1415" s="133" t="s">
        <v>7782</v>
      </c>
      <c r="B1415" s="133">
        <v>560</v>
      </c>
      <c r="C1415" s="133">
        <v>520</v>
      </c>
      <c r="D1415" s="133">
        <v>405</v>
      </c>
      <c r="E1415" s="133">
        <v>26</v>
      </c>
      <c r="F1415" s="133">
        <v>555</v>
      </c>
      <c r="G1415" s="133">
        <v>555</v>
      </c>
      <c r="H1415" s="133">
        <v>555</v>
      </c>
      <c r="I1415" s="133">
        <v>0.55000000000000004</v>
      </c>
    </row>
    <row r="1416" spans="1:9" x14ac:dyDescent="0.35">
      <c r="A1416" s="133" t="s">
        <v>13287</v>
      </c>
      <c r="B1416" s="133">
        <v>560</v>
      </c>
      <c r="C1416" s="133">
        <v>520</v>
      </c>
      <c r="D1416" s="133">
        <v>405</v>
      </c>
      <c r="E1416" s="133">
        <v>26</v>
      </c>
      <c r="F1416" s="133">
        <v>530</v>
      </c>
      <c r="G1416" s="133">
        <v>410</v>
      </c>
      <c r="H1416" s="133">
        <v>210</v>
      </c>
      <c r="I1416" s="133">
        <v>10.54</v>
      </c>
    </row>
    <row r="1417" spans="1:9" x14ac:dyDescent="0.35">
      <c r="A1417" s="133" t="s">
        <v>13291</v>
      </c>
      <c r="B1417" s="133">
        <v>560</v>
      </c>
      <c r="C1417" s="133">
        <v>520</v>
      </c>
      <c r="D1417" s="133">
        <v>405</v>
      </c>
      <c r="E1417" s="133">
        <v>26</v>
      </c>
      <c r="F1417" s="133">
        <v>200</v>
      </c>
      <c r="G1417" s="133">
        <v>520</v>
      </c>
      <c r="H1417" s="133">
        <v>400</v>
      </c>
      <c r="I1417" s="133">
        <v>9</v>
      </c>
    </row>
    <row r="1418" spans="1:9" x14ac:dyDescent="0.35">
      <c r="A1418" s="133" t="s">
        <v>13295</v>
      </c>
      <c r="B1418" s="133">
        <v>560</v>
      </c>
      <c r="C1418" s="133">
        <v>520</v>
      </c>
      <c r="D1418" s="133">
        <v>405</v>
      </c>
      <c r="E1418" s="133">
        <v>26</v>
      </c>
      <c r="F1418" s="133">
        <v>555</v>
      </c>
      <c r="G1418" s="133">
        <v>555</v>
      </c>
      <c r="H1418" s="133">
        <v>555</v>
      </c>
      <c r="I1418" s="133">
        <v>0.55000000000000004</v>
      </c>
    </row>
    <row r="1419" spans="1:9" x14ac:dyDescent="0.35">
      <c r="A1419" s="133" t="s">
        <v>13299</v>
      </c>
      <c r="B1419" s="133">
        <v>560</v>
      </c>
      <c r="C1419" s="133">
        <v>520</v>
      </c>
      <c r="D1419" s="133">
        <v>405</v>
      </c>
      <c r="E1419" s="133">
        <v>26</v>
      </c>
      <c r="F1419" s="133">
        <v>530</v>
      </c>
      <c r="G1419" s="133">
        <v>410</v>
      </c>
      <c r="H1419" s="133">
        <v>210</v>
      </c>
      <c r="I1419" s="133">
        <v>10.54</v>
      </c>
    </row>
    <row r="1420" spans="1:9" x14ac:dyDescent="0.35">
      <c r="A1420" s="133" t="s">
        <v>13303</v>
      </c>
      <c r="B1420" s="133">
        <v>560</v>
      </c>
      <c r="C1420" s="133">
        <v>520</v>
      </c>
      <c r="D1420" s="133">
        <v>405</v>
      </c>
      <c r="E1420" s="133">
        <v>26</v>
      </c>
      <c r="F1420" s="133">
        <v>200</v>
      </c>
      <c r="G1420" s="133">
        <v>520</v>
      </c>
      <c r="H1420" s="133">
        <v>400</v>
      </c>
      <c r="I1420" s="133">
        <v>9</v>
      </c>
    </row>
    <row r="1421" spans="1:9" x14ac:dyDescent="0.35">
      <c r="A1421" s="133" t="s">
        <v>13307</v>
      </c>
      <c r="B1421" s="133">
        <v>560</v>
      </c>
      <c r="C1421" s="133">
        <v>520</v>
      </c>
      <c r="D1421" s="133">
        <v>405</v>
      </c>
      <c r="E1421" s="133">
        <v>26</v>
      </c>
      <c r="F1421" s="133">
        <v>555</v>
      </c>
      <c r="G1421" s="133">
        <v>555</v>
      </c>
      <c r="H1421" s="133">
        <v>555</v>
      </c>
      <c r="I1421" s="133">
        <v>0.55000000000000004</v>
      </c>
    </row>
    <row r="1422" spans="1:9" x14ac:dyDescent="0.35">
      <c r="A1422" s="133" t="s">
        <v>13311</v>
      </c>
      <c r="B1422" s="133">
        <v>560</v>
      </c>
      <c r="C1422" s="133">
        <v>520</v>
      </c>
      <c r="D1422" s="133">
        <v>405</v>
      </c>
      <c r="E1422" s="133">
        <v>26</v>
      </c>
      <c r="F1422" s="133">
        <v>530</v>
      </c>
      <c r="G1422" s="133">
        <v>410</v>
      </c>
      <c r="H1422" s="133">
        <v>210</v>
      </c>
      <c r="I1422" s="133">
        <v>10.54</v>
      </c>
    </row>
    <row r="1423" spans="1:9" x14ac:dyDescent="0.35">
      <c r="A1423" s="133" t="s">
        <v>13315</v>
      </c>
      <c r="B1423" s="133">
        <v>560</v>
      </c>
      <c r="C1423" s="133">
        <v>520</v>
      </c>
      <c r="D1423" s="133">
        <v>405</v>
      </c>
      <c r="E1423" s="133">
        <v>26</v>
      </c>
      <c r="F1423" s="133">
        <v>200</v>
      </c>
      <c r="G1423" s="133">
        <v>520</v>
      </c>
      <c r="H1423" s="133">
        <v>400</v>
      </c>
      <c r="I1423" s="133">
        <v>9</v>
      </c>
    </row>
    <row r="1424" spans="1:9" x14ac:dyDescent="0.35">
      <c r="A1424" s="133" t="s">
        <v>13319</v>
      </c>
      <c r="B1424" s="133">
        <v>560</v>
      </c>
      <c r="C1424" s="133">
        <v>520</v>
      </c>
      <c r="D1424" s="133">
        <v>405</v>
      </c>
      <c r="E1424" s="133">
        <v>26</v>
      </c>
      <c r="F1424" s="133">
        <v>410</v>
      </c>
      <c r="G1424" s="133">
        <v>525</v>
      </c>
      <c r="H1424" s="133">
        <v>25</v>
      </c>
      <c r="I1424" s="133">
        <v>2</v>
      </c>
    </row>
    <row r="1425" spans="1:9" x14ac:dyDescent="0.35">
      <c r="A1425" s="133" t="s">
        <v>7930</v>
      </c>
      <c r="B1425" s="133">
        <v>560</v>
      </c>
      <c r="C1425" s="133">
        <v>620</v>
      </c>
      <c r="D1425" s="133">
        <v>405</v>
      </c>
      <c r="E1425" s="133">
        <v>28</v>
      </c>
      <c r="F1425" s="133">
        <v>630</v>
      </c>
      <c r="G1425" s="133">
        <v>410</v>
      </c>
      <c r="H1425" s="133">
        <v>200</v>
      </c>
      <c r="I1425" s="133">
        <v>11</v>
      </c>
    </row>
    <row r="1426" spans="1:9" x14ac:dyDescent="0.35">
      <c r="A1426" s="133" t="s">
        <v>7934</v>
      </c>
      <c r="B1426" s="133">
        <v>560</v>
      </c>
      <c r="C1426" s="133">
        <v>620</v>
      </c>
      <c r="D1426" s="133">
        <v>405</v>
      </c>
      <c r="E1426" s="133">
        <v>28</v>
      </c>
      <c r="F1426" s="133">
        <v>620</v>
      </c>
      <c r="G1426" s="133">
        <v>400</v>
      </c>
      <c r="H1426" s="133">
        <v>200</v>
      </c>
      <c r="I1426" s="133">
        <v>10.76</v>
      </c>
    </row>
    <row r="1427" spans="1:9" x14ac:dyDescent="0.35">
      <c r="A1427" s="133" t="s">
        <v>7938</v>
      </c>
      <c r="B1427" s="133">
        <v>560</v>
      </c>
      <c r="C1427" s="133">
        <v>620</v>
      </c>
      <c r="D1427" s="133">
        <v>405</v>
      </c>
      <c r="E1427" s="133">
        <v>28</v>
      </c>
      <c r="F1427" s="133">
        <v>410</v>
      </c>
      <c r="G1427" s="133">
        <v>625</v>
      </c>
      <c r="H1427" s="133">
        <v>25</v>
      </c>
      <c r="I1427" s="133">
        <v>2.5</v>
      </c>
    </row>
    <row r="1428" spans="1:9" x14ac:dyDescent="0.35">
      <c r="A1428" s="133" t="s">
        <v>13395</v>
      </c>
      <c r="B1428" s="133">
        <v>560</v>
      </c>
      <c r="C1428" s="133">
        <v>620</v>
      </c>
      <c r="D1428" s="133">
        <v>405</v>
      </c>
      <c r="E1428" s="133">
        <v>28</v>
      </c>
      <c r="F1428" s="133">
        <v>630</v>
      </c>
      <c r="G1428" s="133">
        <v>410</v>
      </c>
      <c r="H1428" s="133">
        <v>200</v>
      </c>
      <c r="I1428" s="133">
        <v>11</v>
      </c>
    </row>
    <row r="1429" spans="1:9" x14ac:dyDescent="0.35">
      <c r="A1429" s="133" t="s">
        <v>13399</v>
      </c>
      <c r="B1429" s="133">
        <v>560</v>
      </c>
      <c r="C1429" s="133">
        <v>620</v>
      </c>
      <c r="D1429" s="133">
        <v>405</v>
      </c>
      <c r="E1429" s="133">
        <v>28</v>
      </c>
      <c r="F1429" s="133">
        <v>620</v>
      </c>
      <c r="G1429" s="133">
        <v>400</v>
      </c>
      <c r="H1429" s="133">
        <v>200</v>
      </c>
      <c r="I1429" s="133">
        <v>10.76</v>
      </c>
    </row>
    <row r="1430" spans="1:9" x14ac:dyDescent="0.35">
      <c r="A1430" s="133" t="s">
        <v>13403</v>
      </c>
      <c r="B1430" s="133">
        <v>560</v>
      </c>
      <c r="C1430" s="133">
        <v>620</v>
      </c>
      <c r="D1430" s="133">
        <v>405</v>
      </c>
      <c r="E1430" s="133">
        <v>28</v>
      </c>
      <c r="F1430" s="133">
        <v>410</v>
      </c>
      <c r="G1430" s="133">
        <v>625</v>
      </c>
      <c r="H1430" s="133">
        <v>25</v>
      </c>
      <c r="I1430" s="133">
        <v>2.5</v>
      </c>
    </row>
    <row r="1431" spans="1:9" x14ac:dyDescent="0.35">
      <c r="A1431" s="133" t="s">
        <v>7942</v>
      </c>
      <c r="B1431" s="133">
        <v>560</v>
      </c>
      <c r="C1431" s="133">
        <v>620</v>
      </c>
      <c r="D1431" s="133">
        <v>405</v>
      </c>
      <c r="E1431" s="133">
        <v>28</v>
      </c>
      <c r="F1431" s="133">
        <v>630</v>
      </c>
      <c r="G1431" s="133">
        <v>410</v>
      </c>
      <c r="H1431" s="133">
        <v>200</v>
      </c>
      <c r="I1431" s="133">
        <v>11</v>
      </c>
    </row>
    <row r="1432" spans="1:9" x14ac:dyDescent="0.35">
      <c r="A1432" s="133" t="s">
        <v>7946</v>
      </c>
      <c r="B1432" s="133">
        <v>560</v>
      </c>
      <c r="C1432" s="133">
        <v>620</v>
      </c>
      <c r="D1432" s="133">
        <v>405</v>
      </c>
      <c r="E1432" s="133">
        <v>28</v>
      </c>
      <c r="F1432" s="133">
        <v>620</v>
      </c>
      <c r="G1432" s="133">
        <v>400</v>
      </c>
      <c r="H1432" s="133">
        <v>200</v>
      </c>
      <c r="I1432" s="133">
        <v>10.76</v>
      </c>
    </row>
    <row r="1433" spans="1:9" x14ac:dyDescent="0.35">
      <c r="A1433" s="133" t="s">
        <v>13407</v>
      </c>
      <c r="B1433" s="133">
        <v>560</v>
      </c>
      <c r="C1433" s="133">
        <v>620</v>
      </c>
      <c r="D1433" s="133">
        <v>405</v>
      </c>
      <c r="E1433" s="133">
        <v>28</v>
      </c>
      <c r="F1433" s="133">
        <v>555</v>
      </c>
      <c r="G1433" s="133">
        <v>555</v>
      </c>
      <c r="H1433" s="133">
        <v>555</v>
      </c>
      <c r="I1433" s="133">
        <v>0.55000000000000004</v>
      </c>
    </row>
    <row r="1434" spans="1:9" x14ac:dyDescent="0.35">
      <c r="A1434" s="133" t="s">
        <v>13411</v>
      </c>
      <c r="B1434" s="133">
        <v>560</v>
      </c>
      <c r="C1434" s="133">
        <v>620</v>
      </c>
      <c r="D1434" s="133">
        <v>405</v>
      </c>
      <c r="E1434" s="133">
        <v>28</v>
      </c>
      <c r="F1434" s="133">
        <v>630</v>
      </c>
      <c r="G1434" s="133">
        <v>410</v>
      </c>
      <c r="H1434" s="133">
        <v>200</v>
      </c>
      <c r="I1434" s="133">
        <v>11</v>
      </c>
    </row>
    <row r="1435" spans="1:9" x14ac:dyDescent="0.35">
      <c r="A1435" s="133" t="s">
        <v>13415</v>
      </c>
      <c r="B1435" s="133">
        <v>560</v>
      </c>
      <c r="C1435" s="133">
        <v>620</v>
      </c>
      <c r="D1435" s="133">
        <v>405</v>
      </c>
      <c r="E1435" s="133">
        <v>28</v>
      </c>
      <c r="F1435" s="133">
        <v>620</v>
      </c>
      <c r="G1435" s="133">
        <v>400</v>
      </c>
      <c r="H1435" s="133">
        <v>200</v>
      </c>
      <c r="I1435" s="133">
        <v>10.76</v>
      </c>
    </row>
    <row r="1436" spans="1:9" x14ac:dyDescent="0.35">
      <c r="A1436" s="133" t="s">
        <v>13419</v>
      </c>
      <c r="B1436" s="133">
        <v>560</v>
      </c>
      <c r="C1436" s="133">
        <v>620</v>
      </c>
      <c r="D1436" s="133">
        <v>405</v>
      </c>
      <c r="E1436" s="133">
        <v>28</v>
      </c>
      <c r="F1436" s="133">
        <v>555</v>
      </c>
      <c r="G1436" s="133">
        <v>555</v>
      </c>
      <c r="H1436" s="133">
        <v>555</v>
      </c>
      <c r="I1436" s="133">
        <v>0.55000000000000004</v>
      </c>
    </row>
    <row r="1437" spans="1:9" x14ac:dyDescent="0.35">
      <c r="A1437" s="133" t="s">
        <v>7950</v>
      </c>
      <c r="B1437" s="133">
        <v>560</v>
      </c>
      <c r="C1437" s="133">
        <v>620</v>
      </c>
      <c r="D1437" s="133">
        <v>405</v>
      </c>
      <c r="E1437" s="133">
        <v>28</v>
      </c>
      <c r="F1437" s="133">
        <v>630</v>
      </c>
      <c r="G1437" s="133">
        <v>410</v>
      </c>
      <c r="H1437" s="133">
        <v>200</v>
      </c>
      <c r="I1437" s="133">
        <v>11</v>
      </c>
    </row>
    <row r="1438" spans="1:9" x14ac:dyDescent="0.35">
      <c r="A1438" s="133" t="s">
        <v>7954</v>
      </c>
      <c r="B1438" s="133">
        <v>560</v>
      </c>
      <c r="C1438" s="133">
        <v>620</v>
      </c>
      <c r="D1438" s="133">
        <v>405</v>
      </c>
      <c r="E1438" s="133">
        <v>28</v>
      </c>
      <c r="F1438" s="133">
        <v>620</v>
      </c>
      <c r="G1438" s="133">
        <v>400</v>
      </c>
      <c r="H1438" s="133">
        <v>200</v>
      </c>
      <c r="I1438" s="133">
        <v>10.76</v>
      </c>
    </row>
    <row r="1439" spans="1:9" x14ac:dyDescent="0.35">
      <c r="A1439" s="133" t="s">
        <v>7958</v>
      </c>
      <c r="B1439" s="133">
        <v>560</v>
      </c>
      <c r="C1439" s="133">
        <v>620</v>
      </c>
      <c r="D1439" s="133">
        <v>405</v>
      </c>
      <c r="E1439" s="133">
        <v>28</v>
      </c>
      <c r="F1439" s="133">
        <v>555</v>
      </c>
      <c r="G1439" s="133">
        <v>555</v>
      </c>
      <c r="H1439" s="133">
        <v>555</v>
      </c>
      <c r="I1439" s="133">
        <v>0.55000000000000004</v>
      </c>
    </row>
    <row r="1440" spans="1:9" x14ac:dyDescent="0.35">
      <c r="A1440" s="133" t="s">
        <v>7962</v>
      </c>
      <c r="B1440" s="133">
        <v>560</v>
      </c>
      <c r="C1440" s="133">
        <v>620</v>
      </c>
      <c r="D1440" s="133">
        <v>405</v>
      </c>
      <c r="E1440" s="133">
        <v>28</v>
      </c>
      <c r="F1440" s="133">
        <v>630</v>
      </c>
      <c r="G1440" s="133">
        <v>410</v>
      </c>
      <c r="H1440" s="133">
        <v>200</v>
      </c>
      <c r="I1440" s="133">
        <v>11</v>
      </c>
    </row>
    <row r="1441" spans="1:9" x14ac:dyDescent="0.35">
      <c r="A1441" s="133" t="s">
        <v>7966</v>
      </c>
      <c r="B1441" s="133">
        <v>560</v>
      </c>
      <c r="C1441" s="133">
        <v>620</v>
      </c>
      <c r="D1441" s="133">
        <v>405</v>
      </c>
      <c r="E1441" s="133">
        <v>28</v>
      </c>
      <c r="F1441" s="133">
        <v>620</v>
      </c>
      <c r="G1441" s="133">
        <v>400</v>
      </c>
      <c r="H1441" s="133">
        <v>200</v>
      </c>
      <c r="I1441" s="133">
        <v>10.76</v>
      </c>
    </row>
    <row r="1442" spans="1:9" x14ac:dyDescent="0.35">
      <c r="A1442" s="133" t="s">
        <v>7970</v>
      </c>
      <c r="B1442" s="133">
        <v>560</v>
      </c>
      <c r="C1442" s="133">
        <v>620</v>
      </c>
      <c r="D1442" s="133">
        <v>405</v>
      </c>
      <c r="E1442" s="133">
        <v>28</v>
      </c>
      <c r="F1442" s="133">
        <v>410</v>
      </c>
      <c r="G1442" s="133">
        <v>625</v>
      </c>
      <c r="H1442" s="133">
        <v>25</v>
      </c>
      <c r="I1442" s="133">
        <v>2.5</v>
      </c>
    </row>
    <row r="1443" spans="1:9" x14ac:dyDescent="0.35">
      <c r="A1443" s="133" t="s">
        <v>13503</v>
      </c>
      <c r="B1443" s="133">
        <v>560</v>
      </c>
      <c r="C1443" s="133">
        <v>820</v>
      </c>
      <c r="D1443" s="133">
        <v>405</v>
      </c>
      <c r="E1443" s="133">
        <v>34</v>
      </c>
      <c r="F1443" s="133">
        <v>830</v>
      </c>
      <c r="G1443" s="133">
        <v>410</v>
      </c>
      <c r="H1443" s="133">
        <v>210</v>
      </c>
      <c r="I1443" s="133">
        <v>15</v>
      </c>
    </row>
    <row r="1444" spans="1:9" x14ac:dyDescent="0.35">
      <c r="A1444" s="133" t="s">
        <v>13507</v>
      </c>
      <c r="B1444" s="133">
        <v>560</v>
      </c>
      <c r="C1444" s="133">
        <v>820</v>
      </c>
      <c r="D1444" s="133">
        <v>405</v>
      </c>
      <c r="E1444" s="133">
        <v>34</v>
      </c>
      <c r="F1444" s="133">
        <v>200</v>
      </c>
      <c r="G1444" s="133">
        <v>820</v>
      </c>
      <c r="H1444" s="133">
        <v>400</v>
      </c>
      <c r="I1444" s="133">
        <v>16.899999999999999</v>
      </c>
    </row>
    <row r="1445" spans="1:9" x14ac:dyDescent="0.35">
      <c r="A1445" s="133" t="s">
        <v>13511</v>
      </c>
      <c r="B1445" s="133">
        <v>560</v>
      </c>
      <c r="C1445" s="133">
        <v>820</v>
      </c>
      <c r="D1445" s="133">
        <v>405</v>
      </c>
      <c r="E1445" s="133">
        <v>34</v>
      </c>
      <c r="F1445" s="133">
        <v>410</v>
      </c>
      <c r="G1445" s="133">
        <v>825</v>
      </c>
      <c r="H1445" s="133">
        <v>25</v>
      </c>
      <c r="I1445" s="133">
        <v>3.5</v>
      </c>
    </row>
    <row r="1446" spans="1:9" x14ac:dyDescent="0.35">
      <c r="A1446" s="133" t="s">
        <v>13515</v>
      </c>
      <c r="B1446" s="133">
        <v>560</v>
      </c>
      <c r="C1446" s="133">
        <v>820</v>
      </c>
      <c r="D1446" s="133">
        <v>405</v>
      </c>
      <c r="E1446" s="133">
        <v>34</v>
      </c>
      <c r="F1446" s="133">
        <v>830</v>
      </c>
      <c r="G1446" s="133">
        <v>410</v>
      </c>
      <c r="H1446" s="133">
        <v>210</v>
      </c>
      <c r="I1446" s="133">
        <v>15</v>
      </c>
    </row>
    <row r="1447" spans="1:9" x14ac:dyDescent="0.35">
      <c r="A1447" s="133" t="s">
        <v>13519</v>
      </c>
      <c r="B1447" s="133">
        <v>560</v>
      </c>
      <c r="C1447" s="133">
        <v>820</v>
      </c>
      <c r="D1447" s="133">
        <v>405</v>
      </c>
      <c r="E1447" s="133">
        <v>34</v>
      </c>
      <c r="F1447" s="133">
        <v>200</v>
      </c>
      <c r="G1447" s="133">
        <v>820</v>
      </c>
      <c r="H1447" s="133">
        <v>400</v>
      </c>
      <c r="I1447" s="133">
        <v>16.899999999999999</v>
      </c>
    </row>
    <row r="1448" spans="1:9" x14ac:dyDescent="0.35">
      <c r="A1448" s="133" t="s">
        <v>13523</v>
      </c>
      <c r="B1448" s="133">
        <v>560</v>
      </c>
      <c r="C1448" s="133">
        <v>820</v>
      </c>
      <c r="D1448" s="133">
        <v>405</v>
      </c>
      <c r="E1448" s="133">
        <v>34</v>
      </c>
      <c r="F1448" s="133">
        <v>410</v>
      </c>
      <c r="G1448" s="133">
        <v>825</v>
      </c>
      <c r="H1448" s="133">
        <v>25</v>
      </c>
      <c r="I1448" s="133">
        <v>3.5</v>
      </c>
    </row>
    <row r="1449" spans="1:9" x14ac:dyDescent="0.35">
      <c r="A1449" s="133" t="s">
        <v>13527</v>
      </c>
      <c r="B1449" s="133">
        <v>560</v>
      </c>
      <c r="C1449" s="133">
        <v>820</v>
      </c>
      <c r="D1449" s="133">
        <v>405</v>
      </c>
      <c r="E1449" s="133">
        <v>34</v>
      </c>
      <c r="F1449" s="133">
        <v>830</v>
      </c>
      <c r="G1449" s="133">
        <v>410</v>
      </c>
      <c r="H1449" s="133">
        <v>210</v>
      </c>
      <c r="I1449" s="133">
        <v>15</v>
      </c>
    </row>
    <row r="1450" spans="1:9" x14ac:dyDescent="0.35">
      <c r="A1450" s="133" t="s">
        <v>13531</v>
      </c>
      <c r="B1450" s="133">
        <v>560</v>
      </c>
      <c r="C1450" s="133">
        <v>820</v>
      </c>
      <c r="D1450" s="133">
        <v>405</v>
      </c>
      <c r="E1450" s="133">
        <v>34</v>
      </c>
      <c r="F1450" s="133">
        <v>200</v>
      </c>
      <c r="G1450" s="133">
        <v>820</v>
      </c>
      <c r="H1450" s="133">
        <v>400</v>
      </c>
      <c r="I1450" s="133">
        <v>16.899999999999999</v>
      </c>
    </row>
    <row r="1451" spans="1:9" x14ac:dyDescent="0.35">
      <c r="A1451" s="133" t="s">
        <v>13535</v>
      </c>
      <c r="B1451" s="133">
        <v>560</v>
      </c>
      <c r="C1451" s="133">
        <v>820</v>
      </c>
      <c r="D1451" s="133">
        <v>405</v>
      </c>
      <c r="E1451" s="133">
        <v>34</v>
      </c>
      <c r="F1451" s="133">
        <v>410</v>
      </c>
      <c r="G1451" s="133">
        <v>825</v>
      </c>
      <c r="H1451" s="133">
        <v>25</v>
      </c>
      <c r="I1451" s="133">
        <v>3.5</v>
      </c>
    </row>
    <row r="1452" spans="1:9" x14ac:dyDescent="0.35">
      <c r="A1452" s="133" t="s">
        <v>8038</v>
      </c>
      <c r="B1452" s="133">
        <v>560</v>
      </c>
      <c r="C1452" s="133">
        <v>820</v>
      </c>
      <c r="D1452" s="133">
        <v>405</v>
      </c>
      <c r="E1452" s="133">
        <v>34</v>
      </c>
      <c r="F1452" s="133">
        <v>830</v>
      </c>
      <c r="G1452" s="133">
        <v>410</v>
      </c>
      <c r="H1452" s="133">
        <v>210</v>
      </c>
      <c r="I1452" s="133">
        <v>15</v>
      </c>
    </row>
    <row r="1453" spans="1:9" x14ac:dyDescent="0.35">
      <c r="A1453" s="133" t="s">
        <v>8042</v>
      </c>
      <c r="B1453" s="133">
        <v>560</v>
      </c>
      <c r="C1453" s="133">
        <v>820</v>
      </c>
      <c r="D1453" s="133">
        <v>405</v>
      </c>
      <c r="E1453" s="133">
        <v>34</v>
      </c>
      <c r="F1453" s="133">
        <v>200</v>
      </c>
      <c r="G1453" s="133">
        <v>820</v>
      </c>
      <c r="H1453" s="133">
        <v>400</v>
      </c>
      <c r="I1453" s="133">
        <v>16.899999999999999</v>
      </c>
    </row>
    <row r="1454" spans="1:9" x14ac:dyDescent="0.35">
      <c r="A1454" s="133" t="s">
        <v>13539</v>
      </c>
      <c r="B1454" s="133">
        <v>560</v>
      </c>
      <c r="C1454" s="133">
        <v>820</v>
      </c>
      <c r="D1454" s="133">
        <v>405</v>
      </c>
      <c r="E1454" s="133">
        <v>34</v>
      </c>
      <c r="F1454" s="133">
        <v>410</v>
      </c>
      <c r="G1454" s="133">
        <v>825</v>
      </c>
      <c r="H1454" s="133">
        <v>25</v>
      </c>
      <c r="I1454" s="133">
        <v>3.5</v>
      </c>
    </row>
    <row r="1455" spans="1:9" x14ac:dyDescent="0.35">
      <c r="A1455" s="133" t="s">
        <v>8046</v>
      </c>
      <c r="B1455" s="133">
        <v>560</v>
      </c>
      <c r="C1455" s="133">
        <v>820</v>
      </c>
      <c r="D1455" s="133">
        <v>405</v>
      </c>
      <c r="E1455" s="133">
        <v>34</v>
      </c>
      <c r="F1455" s="133">
        <v>830</v>
      </c>
      <c r="G1455" s="133">
        <v>410</v>
      </c>
      <c r="H1455" s="133">
        <v>210</v>
      </c>
      <c r="I1455" s="133">
        <v>15</v>
      </c>
    </row>
    <row r="1456" spans="1:9" x14ac:dyDescent="0.35">
      <c r="A1456" s="133" t="s">
        <v>8050</v>
      </c>
      <c r="B1456" s="133">
        <v>560</v>
      </c>
      <c r="C1456" s="133">
        <v>820</v>
      </c>
      <c r="D1456" s="133">
        <v>405</v>
      </c>
      <c r="E1456" s="133">
        <v>34</v>
      </c>
      <c r="F1456" s="133">
        <v>200</v>
      </c>
      <c r="G1456" s="133">
        <v>820</v>
      </c>
      <c r="H1456" s="133">
        <v>400</v>
      </c>
      <c r="I1456" s="133">
        <v>16.899999999999999</v>
      </c>
    </row>
    <row r="1457" spans="1:9" x14ac:dyDescent="0.35">
      <c r="A1457" s="133" t="s">
        <v>8054</v>
      </c>
      <c r="B1457" s="133">
        <v>560</v>
      </c>
      <c r="C1457" s="133">
        <v>820</v>
      </c>
      <c r="D1457" s="133">
        <v>405</v>
      </c>
      <c r="E1457" s="133">
        <v>34</v>
      </c>
      <c r="F1457" s="133">
        <v>410</v>
      </c>
      <c r="G1457" s="133">
        <v>825</v>
      </c>
      <c r="H1457" s="133">
        <v>25</v>
      </c>
      <c r="I1457" s="133">
        <v>3.5</v>
      </c>
    </row>
    <row r="1458" spans="1:9" x14ac:dyDescent="0.35">
      <c r="A1458" s="133" t="s">
        <v>8058</v>
      </c>
      <c r="B1458" s="133">
        <v>560</v>
      </c>
      <c r="C1458" s="133">
        <v>820</v>
      </c>
      <c r="D1458" s="133">
        <v>405</v>
      </c>
      <c r="E1458" s="133">
        <v>34</v>
      </c>
      <c r="F1458" s="133">
        <v>830</v>
      </c>
      <c r="G1458" s="133">
        <v>410</v>
      </c>
      <c r="H1458" s="133">
        <v>210</v>
      </c>
      <c r="I1458" s="133">
        <v>15</v>
      </c>
    </row>
    <row r="1459" spans="1:9" x14ac:dyDescent="0.35">
      <c r="A1459" s="133" t="s">
        <v>8062</v>
      </c>
      <c r="B1459" s="133">
        <v>560</v>
      </c>
      <c r="C1459" s="133">
        <v>820</v>
      </c>
      <c r="D1459" s="133">
        <v>405</v>
      </c>
      <c r="E1459" s="133">
        <v>34</v>
      </c>
      <c r="F1459" s="133">
        <v>200</v>
      </c>
      <c r="G1459" s="133">
        <v>820</v>
      </c>
      <c r="H1459" s="133">
        <v>400</v>
      </c>
      <c r="I1459" s="133">
        <v>16.899999999999999</v>
      </c>
    </row>
    <row r="1460" spans="1:9" x14ac:dyDescent="0.35">
      <c r="A1460" s="133" t="s">
        <v>8066</v>
      </c>
      <c r="B1460" s="133">
        <v>560</v>
      </c>
      <c r="C1460" s="133">
        <v>820</v>
      </c>
      <c r="D1460" s="133">
        <v>405</v>
      </c>
      <c r="E1460" s="133">
        <v>34</v>
      </c>
      <c r="F1460" s="133">
        <v>410</v>
      </c>
      <c r="G1460" s="133">
        <v>825</v>
      </c>
      <c r="H1460" s="133">
        <v>25</v>
      </c>
      <c r="I1460" s="133">
        <v>3</v>
      </c>
    </row>
    <row r="1461" spans="1:9" x14ac:dyDescent="0.35">
      <c r="A1461" s="133" t="s">
        <v>8310</v>
      </c>
      <c r="B1461" s="91">
        <v>1730</v>
      </c>
      <c r="C1461" s="91">
        <v>600</v>
      </c>
      <c r="D1461" s="91">
        <v>30</v>
      </c>
      <c r="E1461" s="91">
        <v>15.2</v>
      </c>
      <c r="F1461" s="91" t="s">
        <v>16707</v>
      </c>
      <c r="G1461" s="91" t="s">
        <v>16707</v>
      </c>
      <c r="H1461" s="133"/>
      <c r="I1461" s="91" t="s">
        <v>16707</v>
      </c>
    </row>
    <row r="1462" spans="1:9" x14ac:dyDescent="0.35">
      <c r="A1462" s="133" t="s">
        <v>16617</v>
      </c>
      <c r="B1462" s="91">
        <v>1825</v>
      </c>
      <c r="C1462" s="91">
        <v>595</v>
      </c>
      <c r="D1462" s="91">
        <v>30</v>
      </c>
      <c r="E1462" s="91">
        <v>15.8</v>
      </c>
      <c r="F1462" s="91" t="s">
        <v>16707</v>
      </c>
      <c r="G1462" s="91" t="s">
        <v>16707</v>
      </c>
      <c r="H1462" s="133"/>
      <c r="I1462" s="91" t="s">
        <v>16707</v>
      </c>
    </row>
    <row r="1463" spans="1:9" x14ac:dyDescent="0.35">
      <c r="A1463" s="133" t="s">
        <v>10659</v>
      </c>
      <c r="B1463" s="133">
        <v>1710</v>
      </c>
      <c r="C1463" s="133">
        <v>590</v>
      </c>
      <c r="D1463" s="133">
        <v>30</v>
      </c>
      <c r="E1463" s="133">
        <v>17.8</v>
      </c>
      <c r="F1463" s="133" t="s">
        <v>16707</v>
      </c>
      <c r="G1463" s="133" t="s">
        <v>16707</v>
      </c>
      <c r="H1463" s="133" t="s">
        <v>16707</v>
      </c>
      <c r="I1463" s="133" t="s">
        <v>16707</v>
      </c>
    </row>
    <row r="1464" spans="1:9" x14ac:dyDescent="0.35">
      <c r="A1464" s="133" t="s">
        <v>10663</v>
      </c>
      <c r="B1464" s="133">
        <v>1810</v>
      </c>
      <c r="C1464" s="133">
        <v>590</v>
      </c>
      <c r="D1464" s="133">
        <v>30</v>
      </c>
      <c r="E1464" s="133">
        <v>18.8</v>
      </c>
      <c r="F1464" s="133" t="s">
        <v>16707</v>
      </c>
      <c r="G1464" s="133" t="s">
        <v>16707</v>
      </c>
      <c r="H1464" s="133" t="s">
        <v>16707</v>
      </c>
      <c r="I1464" s="133" t="s">
        <v>16707</v>
      </c>
    </row>
    <row r="1465" spans="1:9" x14ac:dyDescent="0.35">
      <c r="A1465" s="133" t="s">
        <v>10723</v>
      </c>
      <c r="B1465" s="133">
        <v>1710</v>
      </c>
      <c r="C1465" s="133">
        <v>590</v>
      </c>
      <c r="D1465" s="133">
        <v>30</v>
      </c>
      <c r="E1465" s="133">
        <v>17.8</v>
      </c>
      <c r="F1465" s="133" t="s">
        <v>16707</v>
      </c>
      <c r="G1465" s="133" t="s">
        <v>16707</v>
      </c>
      <c r="H1465" s="133" t="s">
        <v>16707</v>
      </c>
      <c r="I1465" s="133" t="s">
        <v>16707</v>
      </c>
    </row>
    <row r="1466" spans="1:9" x14ac:dyDescent="0.35">
      <c r="A1466" s="133" t="s">
        <v>10727</v>
      </c>
      <c r="B1466" s="133">
        <v>1810</v>
      </c>
      <c r="C1466" s="133">
        <v>590</v>
      </c>
      <c r="D1466" s="133">
        <v>30</v>
      </c>
      <c r="E1466" s="133">
        <v>18.8</v>
      </c>
      <c r="F1466" s="133" t="s">
        <v>16707</v>
      </c>
      <c r="G1466" s="133" t="s">
        <v>16707</v>
      </c>
      <c r="H1466" s="133" t="s">
        <v>16707</v>
      </c>
      <c r="I1466" s="133" t="s">
        <v>16707</v>
      </c>
    </row>
    <row r="1467" spans="1:9" x14ac:dyDescent="0.35">
      <c r="A1467" s="133" t="s">
        <v>10743</v>
      </c>
      <c r="B1467" s="133">
        <v>1710</v>
      </c>
      <c r="C1467" s="133">
        <v>590</v>
      </c>
      <c r="D1467" s="133">
        <v>30</v>
      </c>
      <c r="E1467" s="133">
        <v>17.8</v>
      </c>
      <c r="F1467" s="133" t="s">
        <v>16707</v>
      </c>
      <c r="G1467" s="133" t="s">
        <v>16707</v>
      </c>
      <c r="H1467" s="133" t="s">
        <v>16707</v>
      </c>
      <c r="I1467" s="133" t="s">
        <v>16707</v>
      </c>
    </row>
    <row r="1468" spans="1:9" x14ac:dyDescent="0.35">
      <c r="A1468" s="133" t="s">
        <v>14664</v>
      </c>
      <c r="B1468" s="133">
        <v>1810</v>
      </c>
      <c r="C1468" s="133">
        <v>590</v>
      </c>
      <c r="D1468" s="133">
        <v>30</v>
      </c>
      <c r="E1468" s="133">
        <v>18.8</v>
      </c>
      <c r="F1468" s="133" t="s">
        <v>16707</v>
      </c>
      <c r="G1468" s="133" t="s">
        <v>16707</v>
      </c>
      <c r="H1468" s="133" t="s">
        <v>16707</v>
      </c>
      <c r="I1468" s="133" t="s">
        <v>16707</v>
      </c>
    </row>
    <row r="1469" spans="1:9" x14ac:dyDescent="0.35">
      <c r="A1469" s="133" t="s">
        <v>14648</v>
      </c>
      <c r="B1469" s="133">
        <v>1710</v>
      </c>
      <c r="C1469" s="133">
        <v>590</v>
      </c>
      <c r="D1469" s="133">
        <v>30</v>
      </c>
      <c r="E1469" s="133">
        <v>17.8</v>
      </c>
      <c r="F1469" s="133" t="s">
        <v>16707</v>
      </c>
      <c r="G1469" s="133" t="s">
        <v>16707</v>
      </c>
      <c r="H1469" s="133" t="s">
        <v>16707</v>
      </c>
      <c r="I1469" s="133" t="s">
        <v>16707</v>
      </c>
    </row>
    <row r="1470" spans="1:9" x14ac:dyDescent="0.35">
      <c r="A1470" s="133" t="s">
        <v>10703</v>
      </c>
      <c r="B1470" s="133">
        <v>1810</v>
      </c>
      <c r="C1470" s="133">
        <v>590</v>
      </c>
      <c r="D1470" s="133">
        <v>30</v>
      </c>
      <c r="E1470" s="133">
        <v>18.8</v>
      </c>
      <c r="F1470" s="133" t="s">
        <v>16707</v>
      </c>
      <c r="G1470" s="133" t="s">
        <v>16707</v>
      </c>
      <c r="H1470" s="133" t="s">
        <v>16707</v>
      </c>
      <c r="I1470" s="133" t="s">
        <v>16707</v>
      </c>
    </row>
    <row r="1471" spans="1:9" x14ac:dyDescent="0.35">
      <c r="A1471" s="133" t="s">
        <v>14640</v>
      </c>
      <c r="B1471" s="133">
        <v>1710</v>
      </c>
      <c r="C1471" s="133">
        <v>590</v>
      </c>
      <c r="D1471" s="133">
        <v>30</v>
      </c>
      <c r="E1471" s="133">
        <v>17.8</v>
      </c>
      <c r="F1471" s="133" t="s">
        <v>16707</v>
      </c>
      <c r="G1471" s="133" t="s">
        <v>16707</v>
      </c>
      <c r="H1471" s="133" t="s">
        <v>16707</v>
      </c>
      <c r="I1471" s="133" t="s">
        <v>16707</v>
      </c>
    </row>
    <row r="1472" spans="1:9" x14ac:dyDescent="0.35">
      <c r="A1472" s="133" t="s">
        <v>14644</v>
      </c>
      <c r="B1472" s="133">
        <v>1810</v>
      </c>
      <c r="C1472" s="133">
        <v>590</v>
      </c>
      <c r="D1472" s="133">
        <v>30</v>
      </c>
      <c r="E1472" s="133">
        <v>18.8</v>
      </c>
      <c r="F1472" s="133" t="s">
        <v>16707</v>
      </c>
      <c r="G1472" s="133" t="s">
        <v>16707</v>
      </c>
      <c r="H1472" s="133" t="s">
        <v>16707</v>
      </c>
      <c r="I1472" s="133" t="s">
        <v>16707</v>
      </c>
    </row>
    <row r="1473" spans="1:9" x14ac:dyDescent="0.35">
      <c r="A1473" s="133" t="s">
        <v>13695</v>
      </c>
      <c r="B1473" s="91">
        <v>730</v>
      </c>
      <c r="C1473" s="91">
        <v>600</v>
      </c>
      <c r="D1473" s="91">
        <v>30</v>
      </c>
      <c r="E1473" s="91">
        <v>6.4</v>
      </c>
      <c r="F1473" s="91" t="s">
        <v>16707</v>
      </c>
      <c r="G1473" s="91" t="s">
        <v>16707</v>
      </c>
      <c r="H1473" s="133"/>
      <c r="I1473" s="91" t="s">
        <v>16707</v>
      </c>
    </row>
    <row r="1474" spans="1:9" x14ac:dyDescent="0.35">
      <c r="A1474" s="133" t="s">
        <v>8314</v>
      </c>
      <c r="B1474" s="91">
        <v>775</v>
      </c>
      <c r="C1474" s="91">
        <v>30</v>
      </c>
      <c r="D1474" s="91">
        <v>595</v>
      </c>
      <c r="E1474" s="91">
        <v>6.9</v>
      </c>
      <c r="F1474" s="91" t="s">
        <v>16707</v>
      </c>
      <c r="G1474" s="91" t="s">
        <v>16707</v>
      </c>
      <c r="H1474" s="133"/>
      <c r="I1474" s="91" t="s">
        <v>16707</v>
      </c>
    </row>
    <row r="1475" spans="1:9" x14ac:dyDescent="0.35">
      <c r="A1475" s="133" t="s">
        <v>8318</v>
      </c>
      <c r="B1475" s="91">
        <v>825</v>
      </c>
      <c r="C1475" s="91">
        <v>30</v>
      </c>
      <c r="D1475" s="91">
        <v>595</v>
      </c>
      <c r="E1475" s="91">
        <v>7.4</v>
      </c>
      <c r="F1475" s="91" t="s">
        <v>16707</v>
      </c>
      <c r="G1475" s="91" t="s">
        <v>16707</v>
      </c>
      <c r="H1475" s="133"/>
      <c r="I1475" s="91" t="s">
        <v>16707</v>
      </c>
    </row>
    <row r="1476" spans="1:9" x14ac:dyDescent="0.35">
      <c r="A1476" s="133" t="s">
        <v>10667</v>
      </c>
      <c r="B1476" s="133">
        <v>710</v>
      </c>
      <c r="C1476" s="133">
        <v>590</v>
      </c>
      <c r="D1476" s="133">
        <v>30</v>
      </c>
      <c r="E1476" s="133">
        <v>8.5</v>
      </c>
      <c r="F1476" s="133" t="s">
        <v>16707</v>
      </c>
      <c r="G1476" s="133" t="s">
        <v>16707</v>
      </c>
      <c r="H1476" s="133" t="s">
        <v>16707</v>
      </c>
      <c r="I1476" s="133" t="s">
        <v>16707</v>
      </c>
    </row>
    <row r="1477" spans="1:9" x14ac:dyDescent="0.35">
      <c r="A1477" s="133" t="s">
        <v>10671</v>
      </c>
      <c r="B1477" s="133">
        <v>760</v>
      </c>
      <c r="C1477" s="133">
        <v>590</v>
      </c>
      <c r="D1477" s="133">
        <v>30</v>
      </c>
      <c r="E1477" s="133">
        <v>8.9</v>
      </c>
      <c r="F1477" s="133" t="s">
        <v>16707</v>
      </c>
      <c r="G1477" s="133" t="s">
        <v>16707</v>
      </c>
      <c r="H1477" s="133" t="s">
        <v>16707</v>
      </c>
      <c r="I1477" s="133" t="s">
        <v>16707</v>
      </c>
    </row>
    <row r="1478" spans="1:9" x14ac:dyDescent="0.35">
      <c r="A1478" s="133" t="s">
        <v>10675</v>
      </c>
      <c r="B1478" s="133">
        <v>810</v>
      </c>
      <c r="C1478" s="133">
        <v>590</v>
      </c>
      <c r="D1478" s="133">
        <v>30</v>
      </c>
      <c r="E1478" s="133">
        <v>9.5</v>
      </c>
      <c r="F1478" s="133" t="s">
        <v>16707</v>
      </c>
      <c r="G1478" s="133" t="s">
        <v>16707</v>
      </c>
      <c r="H1478" s="133" t="s">
        <v>16707</v>
      </c>
      <c r="I1478" s="133" t="s">
        <v>16707</v>
      </c>
    </row>
    <row r="1479" spans="1:9" x14ac:dyDescent="0.35">
      <c r="A1479" s="133" t="s">
        <v>10731</v>
      </c>
      <c r="B1479" s="133">
        <v>710</v>
      </c>
      <c r="C1479" s="133">
        <v>590</v>
      </c>
      <c r="D1479" s="133">
        <v>30</v>
      </c>
      <c r="E1479" s="133">
        <v>8.5</v>
      </c>
      <c r="F1479" s="133" t="s">
        <v>16707</v>
      </c>
      <c r="G1479" s="133" t="s">
        <v>16707</v>
      </c>
      <c r="H1479" s="133" t="s">
        <v>16707</v>
      </c>
      <c r="I1479" s="133" t="s">
        <v>16707</v>
      </c>
    </row>
    <row r="1480" spans="1:9" x14ac:dyDescent="0.35">
      <c r="A1480" s="133" t="s">
        <v>14656</v>
      </c>
      <c r="B1480" s="133">
        <v>760</v>
      </c>
      <c r="C1480" s="133">
        <v>590</v>
      </c>
      <c r="D1480" s="133">
        <v>30</v>
      </c>
      <c r="E1480" s="133">
        <v>8.9</v>
      </c>
      <c r="F1480" s="133" t="s">
        <v>16707</v>
      </c>
      <c r="G1480" s="133" t="s">
        <v>16707</v>
      </c>
      <c r="H1480" s="133" t="s">
        <v>16707</v>
      </c>
      <c r="I1480" s="133" t="s">
        <v>16707</v>
      </c>
    </row>
    <row r="1481" spans="1:9" x14ac:dyDescent="0.35">
      <c r="A1481" s="133" t="s">
        <v>10735</v>
      </c>
      <c r="B1481" s="133">
        <v>810</v>
      </c>
      <c r="C1481" s="133">
        <v>590</v>
      </c>
      <c r="D1481" s="133">
        <v>30</v>
      </c>
      <c r="E1481" s="133">
        <v>9.5</v>
      </c>
      <c r="F1481" s="133" t="s">
        <v>16707</v>
      </c>
      <c r="G1481" s="133" t="s">
        <v>16707</v>
      </c>
      <c r="H1481" s="133" t="s">
        <v>16707</v>
      </c>
      <c r="I1481" s="133" t="s">
        <v>16707</v>
      </c>
    </row>
    <row r="1482" spans="1:9" x14ac:dyDescent="0.35">
      <c r="A1482" s="133" t="s">
        <v>14668</v>
      </c>
      <c r="B1482" s="133">
        <v>710</v>
      </c>
      <c r="C1482" s="133">
        <v>590</v>
      </c>
      <c r="D1482" s="133">
        <v>30</v>
      </c>
      <c r="E1482" s="133">
        <v>8.5</v>
      </c>
      <c r="F1482" s="133" t="s">
        <v>16707</v>
      </c>
      <c r="G1482" s="133" t="s">
        <v>16707</v>
      </c>
      <c r="H1482" s="133" t="s">
        <v>16707</v>
      </c>
      <c r="I1482" s="133" t="s">
        <v>16707</v>
      </c>
    </row>
    <row r="1483" spans="1:9" x14ac:dyDescent="0.35">
      <c r="A1483" s="133" t="s">
        <v>10747</v>
      </c>
      <c r="B1483" s="133">
        <v>760</v>
      </c>
      <c r="C1483" s="133">
        <v>590</v>
      </c>
      <c r="D1483" s="133">
        <v>30</v>
      </c>
      <c r="E1483" s="133">
        <v>8.9</v>
      </c>
      <c r="F1483" s="133" t="s">
        <v>16707</v>
      </c>
      <c r="G1483" s="133" t="s">
        <v>16707</v>
      </c>
      <c r="H1483" s="133" t="s">
        <v>16707</v>
      </c>
      <c r="I1483" s="133" t="s">
        <v>16707</v>
      </c>
    </row>
    <row r="1484" spans="1:9" x14ac:dyDescent="0.35">
      <c r="A1484" s="133" t="s">
        <v>10751</v>
      </c>
      <c r="B1484" s="133">
        <v>810</v>
      </c>
      <c r="C1484" s="133">
        <v>590</v>
      </c>
      <c r="D1484" s="133">
        <v>30</v>
      </c>
      <c r="E1484" s="133">
        <v>9.5</v>
      </c>
      <c r="F1484" s="133" t="s">
        <v>16707</v>
      </c>
      <c r="G1484" s="133" t="s">
        <v>16707</v>
      </c>
      <c r="H1484" s="133" t="s">
        <v>16707</v>
      </c>
      <c r="I1484" s="133" t="s">
        <v>16707</v>
      </c>
    </row>
    <row r="1485" spans="1:9" x14ac:dyDescent="0.35">
      <c r="A1485" s="133" t="s">
        <v>10707</v>
      </c>
      <c r="B1485" s="133">
        <v>710</v>
      </c>
      <c r="C1485" s="133">
        <v>590</v>
      </c>
      <c r="D1485" s="133">
        <v>30</v>
      </c>
      <c r="E1485" s="133">
        <v>8.5</v>
      </c>
      <c r="F1485" s="133" t="s">
        <v>16707</v>
      </c>
      <c r="G1485" s="133" t="s">
        <v>16707</v>
      </c>
      <c r="H1485" s="133" t="s">
        <v>16707</v>
      </c>
      <c r="I1485" s="133" t="s">
        <v>16707</v>
      </c>
    </row>
    <row r="1486" spans="1:9" x14ac:dyDescent="0.35">
      <c r="A1486" s="133" t="s">
        <v>10711</v>
      </c>
      <c r="B1486" s="133">
        <v>760</v>
      </c>
      <c r="C1486" s="133">
        <v>590</v>
      </c>
      <c r="D1486" s="133">
        <v>30</v>
      </c>
      <c r="E1486" s="133">
        <v>8.9</v>
      </c>
      <c r="F1486" s="133" t="s">
        <v>16707</v>
      </c>
      <c r="G1486" s="133" t="s">
        <v>16707</v>
      </c>
      <c r="H1486" s="133" t="s">
        <v>16707</v>
      </c>
      <c r="I1486" s="133" t="s">
        <v>16707</v>
      </c>
    </row>
    <row r="1487" spans="1:9" x14ac:dyDescent="0.35">
      <c r="A1487" s="133" t="s">
        <v>10715</v>
      </c>
      <c r="B1487" s="133">
        <v>810</v>
      </c>
      <c r="C1487" s="133">
        <v>590</v>
      </c>
      <c r="D1487" s="133">
        <v>30</v>
      </c>
      <c r="E1487" s="133">
        <v>9.5</v>
      </c>
      <c r="F1487" s="133" t="s">
        <v>16707</v>
      </c>
      <c r="G1487" s="133" t="s">
        <v>16707</v>
      </c>
      <c r="H1487" s="133" t="s">
        <v>16707</v>
      </c>
      <c r="I1487" s="133" t="s">
        <v>16707</v>
      </c>
    </row>
    <row r="1488" spans="1:9" x14ac:dyDescent="0.35">
      <c r="A1488" s="133" t="s">
        <v>10683</v>
      </c>
      <c r="B1488" s="133">
        <v>710</v>
      </c>
      <c r="C1488" s="133">
        <v>590</v>
      </c>
      <c r="D1488" s="133">
        <v>30</v>
      </c>
      <c r="E1488" s="133">
        <v>8.5</v>
      </c>
      <c r="F1488" s="133" t="s">
        <v>16707</v>
      </c>
      <c r="G1488" s="133" t="s">
        <v>16707</v>
      </c>
      <c r="H1488" s="133" t="s">
        <v>16707</v>
      </c>
      <c r="I1488" s="133" t="s">
        <v>16707</v>
      </c>
    </row>
    <row r="1489" spans="1:9" x14ac:dyDescent="0.35">
      <c r="A1489" s="133" t="s">
        <v>10687</v>
      </c>
      <c r="B1489" s="133">
        <v>760</v>
      </c>
      <c r="C1489" s="133">
        <v>590</v>
      </c>
      <c r="D1489" s="133">
        <v>30</v>
      </c>
      <c r="E1489" s="133">
        <v>8.9</v>
      </c>
      <c r="F1489" s="133" t="s">
        <v>16707</v>
      </c>
      <c r="G1489" s="133" t="s">
        <v>16707</v>
      </c>
      <c r="H1489" s="133" t="s">
        <v>16707</v>
      </c>
      <c r="I1489" s="133" t="s">
        <v>16707</v>
      </c>
    </row>
    <row r="1490" spans="1:9" x14ac:dyDescent="0.35">
      <c r="A1490" s="133" t="s">
        <v>10691</v>
      </c>
      <c r="B1490" s="133">
        <v>810</v>
      </c>
      <c r="C1490" s="133">
        <v>590</v>
      </c>
      <c r="D1490" s="133">
        <v>30</v>
      </c>
      <c r="E1490" s="133">
        <v>9.5</v>
      </c>
      <c r="F1490" s="133" t="s">
        <v>16707</v>
      </c>
      <c r="G1490" s="133" t="s">
        <v>16707</v>
      </c>
      <c r="H1490" s="133" t="s">
        <v>16707</v>
      </c>
      <c r="I1490" s="133" t="s">
        <v>16707</v>
      </c>
    </row>
    <row r="1491" spans="1:9" x14ac:dyDescent="0.35">
      <c r="A1491" s="133" t="s">
        <v>18443</v>
      </c>
      <c r="B1491" s="91">
        <v>1020</v>
      </c>
      <c r="C1491" s="91">
        <v>560</v>
      </c>
      <c r="D1491" s="91">
        <v>45</v>
      </c>
      <c r="E1491" s="91">
        <v>15.5</v>
      </c>
      <c r="F1491" s="91" t="s">
        <v>16707</v>
      </c>
      <c r="G1491" s="91" t="s">
        <v>16707</v>
      </c>
      <c r="H1491" s="133"/>
      <c r="I1491" s="91" t="s">
        <v>16707</v>
      </c>
    </row>
    <row r="1492" spans="1:9" x14ac:dyDescent="0.35">
      <c r="A1492" s="133" t="s">
        <v>18446</v>
      </c>
      <c r="B1492" s="91">
        <v>880</v>
      </c>
      <c r="C1492" s="91">
        <v>30</v>
      </c>
      <c r="D1492" s="91">
        <v>560</v>
      </c>
      <c r="E1492" s="91">
        <v>5.6</v>
      </c>
      <c r="F1492" s="91" t="s">
        <v>16707</v>
      </c>
      <c r="G1492" s="91" t="s">
        <v>16707</v>
      </c>
      <c r="H1492" s="133"/>
      <c r="I1492" s="91" t="s">
        <v>16707</v>
      </c>
    </row>
    <row r="1493" spans="1:9" x14ac:dyDescent="0.35">
      <c r="A1493" s="133" t="s">
        <v>10679</v>
      </c>
      <c r="B1493" s="133">
        <v>1010</v>
      </c>
      <c r="C1493" s="133">
        <v>540</v>
      </c>
      <c r="D1493" s="133">
        <v>50</v>
      </c>
      <c r="E1493" s="133">
        <v>20.7</v>
      </c>
      <c r="F1493" s="133" t="s">
        <v>16707</v>
      </c>
      <c r="G1493" s="133" t="s">
        <v>16707</v>
      </c>
      <c r="H1493" s="133" t="s">
        <v>16707</v>
      </c>
      <c r="I1493" s="133" t="s">
        <v>16707</v>
      </c>
    </row>
    <row r="1494" spans="1:9" x14ac:dyDescent="0.35">
      <c r="A1494" s="133" t="s">
        <v>14636</v>
      </c>
      <c r="B1494" s="133">
        <v>700</v>
      </c>
      <c r="C1494" s="133">
        <v>540</v>
      </c>
      <c r="D1494" s="133">
        <v>30</v>
      </c>
      <c r="E1494" s="133">
        <v>8.5</v>
      </c>
      <c r="F1494" s="133" t="s">
        <v>16707</v>
      </c>
      <c r="G1494" s="133" t="s">
        <v>16707</v>
      </c>
      <c r="H1494" s="133" t="s">
        <v>16707</v>
      </c>
      <c r="I1494" s="133" t="s">
        <v>16707</v>
      </c>
    </row>
    <row r="1495" spans="1:9" x14ac:dyDescent="0.35">
      <c r="A1495" s="133" t="s">
        <v>14660</v>
      </c>
      <c r="B1495" s="133">
        <v>1010</v>
      </c>
      <c r="C1495" s="133">
        <v>540</v>
      </c>
      <c r="D1495" s="133">
        <v>50</v>
      </c>
      <c r="E1495" s="133">
        <v>20.7</v>
      </c>
      <c r="F1495" s="133" t="s">
        <v>16707</v>
      </c>
      <c r="G1495" s="133" t="s">
        <v>16707</v>
      </c>
      <c r="H1495" s="133" t="s">
        <v>16707</v>
      </c>
      <c r="I1495" s="133" t="s">
        <v>16707</v>
      </c>
    </row>
    <row r="1496" spans="1:9" x14ac:dyDescent="0.35">
      <c r="A1496" s="133" t="s">
        <v>10739</v>
      </c>
      <c r="B1496" s="133">
        <v>700</v>
      </c>
      <c r="C1496" s="133">
        <v>540</v>
      </c>
      <c r="D1496" s="133">
        <v>30</v>
      </c>
      <c r="E1496" s="133">
        <v>8.5</v>
      </c>
      <c r="F1496" s="133" t="s">
        <v>16707</v>
      </c>
      <c r="G1496" s="133" t="s">
        <v>16707</v>
      </c>
      <c r="H1496" s="133" t="s">
        <v>16707</v>
      </c>
      <c r="I1496" s="133" t="s">
        <v>16707</v>
      </c>
    </row>
    <row r="1497" spans="1:9" x14ac:dyDescent="0.35">
      <c r="A1497" s="133" t="s">
        <v>14672</v>
      </c>
      <c r="B1497" s="133">
        <v>1010</v>
      </c>
      <c r="C1497" s="133">
        <v>540</v>
      </c>
      <c r="D1497" s="133">
        <v>50</v>
      </c>
      <c r="E1497" s="133">
        <v>20.7</v>
      </c>
      <c r="F1497" s="133" t="s">
        <v>16707</v>
      </c>
      <c r="G1497" s="133" t="s">
        <v>16707</v>
      </c>
      <c r="H1497" s="133" t="s">
        <v>16707</v>
      </c>
      <c r="I1497" s="133" t="s">
        <v>16707</v>
      </c>
    </row>
    <row r="1498" spans="1:9" x14ac:dyDescent="0.35">
      <c r="A1498" s="133" t="s">
        <v>10755</v>
      </c>
      <c r="B1498" s="133">
        <v>700</v>
      </c>
      <c r="C1498" s="133">
        <v>540</v>
      </c>
      <c r="D1498" s="133">
        <v>30</v>
      </c>
      <c r="E1498" s="133">
        <v>8.5</v>
      </c>
      <c r="F1498" s="133" t="s">
        <v>16707</v>
      </c>
      <c r="G1498" s="133" t="s">
        <v>16707</v>
      </c>
      <c r="H1498" s="133" t="s">
        <v>16707</v>
      </c>
      <c r="I1498" s="133" t="s">
        <v>16707</v>
      </c>
    </row>
    <row r="1499" spans="1:9" x14ac:dyDescent="0.35">
      <c r="A1499" s="133" t="s">
        <v>14652</v>
      </c>
      <c r="B1499" s="133">
        <v>1010</v>
      </c>
      <c r="C1499" s="133">
        <v>540</v>
      </c>
      <c r="D1499" s="133">
        <v>50</v>
      </c>
      <c r="E1499" s="133">
        <v>20.7</v>
      </c>
      <c r="F1499" s="133" t="s">
        <v>16707</v>
      </c>
      <c r="G1499" s="133" t="s">
        <v>16707</v>
      </c>
      <c r="H1499" s="133" t="s">
        <v>16707</v>
      </c>
      <c r="I1499" s="133" t="s">
        <v>16707</v>
      </c>
    </row>
    <row r="1500" spans="1:9" x14ac:dyDescent="0.35">
      <c r="A1500" s="133" t="s">
        <v>10719</v>
      </c>
      <c r="B1500" s="133">
        <v>700</v>
      </c>
      <c r="C1500" s="133">
        <v>540</v>
      </c>
      <c r="D1500" s="133">
        <v>30</v>
      </c>
      <c r="E1500" s="133">
        <v>8.5</v>
      </c>
      <c r="F1500" s="133" t="s">
        <v>16707</v>
      </c>
      <c r="G1500" s="133" t="s">
        <v>16707</v>
      </c>
      <c r="H1500" s="133" t="s">
        <v>16707</v>
      </c>
      <c r="I1500" s="133" t="s">
        <v>16707</v>
      </c>
    </row>
    <row r="1501" spans="1:9" x14ac:dyDescent="0.35">
      <c r="A1501" s="133" t="s">
        <v>10699</v>
      </c>
      <c r="B1501" s="133">
        <v>1010</v>
      </c>
      <c r="C1501" s="133">
        <v>540</v>
      </c>
      <c r="D1501" s="133">
        <v>50</v>
      </c>
      <c r="E1501" s="133">
        <v>20.7</v>
      </c>
      <c r="F1501" s="133" t="s">
        <v>16707</v>
      </c>
      <c r="G1501" s="133" t="s">
        <v>16707</v>
      </c>
      <c r="H1501" s="133" t="s">
        <v>16707</v>
      </c>
      <c r="I1501" s="133" t="s">
        <v>16707</v>
      </c>
    </row>
    <row r="1502" spans="1:9" x14ac:dyDescent="0.35">
      <c r="A1502" s="133" t="s">
        <v>10695</v>
      </c>
      <c r="B1502" s="133">
        <v>700</v>
      </c>
      <c r="C1502" s="133">
        <v>540</v>
      </c>
      <c r="D1502" s="133">
        <v>30</v>
      </c>
      <c r="E1502" s="133">
        <v>8.5</v>
      </c>
      <c r="F1502" s="133" t="s">
        <v>16707</v>
      </c>
      <c r="G1502" s="133" t="s">
        <v>16707</v>
      </c>
      <c r="H1502" s="133" t="s">
        <v>16707</v>
      </c>
      <c r="I1502" s="133" t="s">
        <v>16707</v>
      </c>
    </row>
    <row r="1503" spans="1:9" x14ac:dyDescent="0.35">
      <c r="A1503" s="91" t="s">
        <v>11838</v>
      </c>
      <c r="B1503" s="91">
        <v>840</v>
      </c>
      <c r="C1503" s="91">
        <v>590</v>
      </c>
      <c r="D1503" s="91">
        <v>230</v>
      </c>
      <c r="E1503" s="91">
        <v>16</v>
      </c>
      <c r="F1503" s="91" t="s">
        <v>16707</v>
      </c>
      <c r="G1503" s="91" t="s">
        <v>16707</v>
      </c>
      <c r="H1503" s="91" t="s">
        <v>16707</v>
      </c>
      <c r="I1503" s="91" t="s">
        <v>16707</v>
      </c>
    </row>
    <row r="1504" spans="1:9" x14ac:dyDescent="0.35">
      <c r="A1504" s="91" t="s">
        <v>11842</v>
      </c>
      <c r="B1504" s="91">
        <v>250</v>
      </c>
      <c r="C1504" s="91">
        <v>350</v>
      </c>
      <c r="D1504" s="91">
        <v>1200</v>
      </c>
      <c r="E1504" s="91">
        <v>36</v>
      </c>
      <c r="F1504" s="91" t="s">
        <v>16707</v>
      </c>
      <c r="G1504" s="91" t="s">
        <v>16707</v>
      </c>
      <c r="H1504" s="91" t="s">
        <v>16707</v>
      </c>
      <c r="I1504" s="91" t="s">
        <v>16707</v>
      </c>
    </row>
    <row r="1505" spans="1:9" x14ac:dyDescent="0.35">
      <c r="A1505" s="91" t="s">
        <v>9265</v>
      </c>
      <c r="B1505" s="91">
        <v>440</v>
      </c>
      <c r="C1505" s="91">
        <v>640</v>
      </c>
      <c r="D1505" s="91">
        <v>480</v>
      </c>
      <c r="E1505" s="91">
        <v>20</v>
      </c>
      <c r="F1505" s="91">
        <v>470</v>
      </c>
      <c r="G1505" s="91">
        <v>640</v>
      </c>
      <c r="H1505" s="91">
        <v>167</v>
      </c>
      <c r="I1505" s="91">
        <v>12.82</v>
      </c>
    </row>
    <row r="1506" spans="1:9" x14ac:dyDescent="0.35">
      <c r="A1506" s="91" t="s">
        <v>9269</v>
      </c>
      <c r="B1506" s="91">
        <v>480</v>
      </c>
      <c r="C1506" s="91">
        <v>640</v>
      </c>
      <c r="D1506" s="91">
        <v>540</v>
      </c>
      <c r="E1506" s="91">
        <v>27</v>
      </c>
      <c r="F1506" s="91">
        <v>470</v>
      </c>
      <c r="G1506" s="91">
        <v>640</v>
      </c>
      <c r="H1506" s="91">
        <v>167</v>
      </c>
      <c r="I1506" s="91">
        <v>12.82</v>
      </c>
    </row>
    <row r="1507" spans="1:9" x14ac:dyDescent="0.35">
      <c r="A1507" s="91" t="s">
        <v>9273</v>
      </c>
      <c r="B1507" s="91">
        <v>480</v>
      </c>
      <c r="C1507" s="91">
        <v>840</v>
      </c>
      <c r="D1507" s="91">
        <v>540</v>
      </c>
      <c r="E1507" s="91">
        <v>32</v>
      </c>
      <c r="F1507" s="91">
        <v>470</v>
      </c>
      <c r="G1507" s="91">
        <v>840</v>
      </c>
      <c r="H1507" s="91">
        <v>167</v>
      </c>
      <c r="I1507" s="91">
        <v>18.12</v>
      </c>
    </row>
    <row r="1508" spans="1:9" x14ac:dyDescent="0.35">
      <c r="A1508" s="91" t="s">
        <v>9257</v>
      </c>
      <c r="B1508" s="91">
        <v>840</v>
      </c>
      <c r="C1508" s="91">
        <v>640</v>
      </c>
      <c r="D1508" s="91">
        <v>480</v>
      </c>
      <c r="E1508" s="91">
        <v>34</v>
      </c>
      <c r="F1508" s="91">
        <v>470</v>
      </c>
      <c r="G1508" s="91">
        <v>640</v>
      </c>
      <c r="H1508" s="91">
        <v>167</v>
      </c>
      <c r="I1508" s="91">
        <v>12.82</v>
      </c>
    </row>
    <row r="1509" spans="1:9" x14ac:dyDescent="0.35">
      <c r="A1509" s="91" t="s">
        <v>9261</v>
      </c>
      <c r="B1509" s="91">
        <v>796</v>
      </c>
      <c r="C1509" s="91">
        <v>445</v>
      </c>
      <c r="D1509" s="91">
        <v>800</v>
      </c>
      <c r="E1509" s="91">
        <v>40</v>
      </c>
      <c r="F1509" s="91">
        <v>470</v>
      </c>
      <c r="G1509" s="91">
        <v>840</v>
      </c>
      <c r="H1509" s="91">
        <v>167</v>
      </c>
      <c r="I1509" s="91">
        <v>18.12</v>
      </c>
    </row>
    <row r="1510" spans="1:9" x14ac:dyDescent="0.35">
      <c r="A1510" s="91" t="s">
        <v>15096</v>
      </c>
      <c r="B1510" s="91">
        <v>880</v>
      </c>
      <c r="C1510" s="91">
        <v>590</v>
      </c>
      <c r="D1510" s="91">
        <v>230</v>
      </c>
      <c r="E1510" s="91">
        <v>16</v>
      </c>
      <c r="F1510" s="91" t="s">
        <v>16707</v>
      </c>
      <c r="G1510" s="91" t="s">
        <v>16707</v>
      </c>
      <c r="H1510" s="91" t="s">
        <v>16707</v>
      </c>
      <c r="I1510" s="91" t="s">
        <v>16707</v>
      </c>
    </row>
    <row r="1511" spans="1:9" x14ac:dyDescent="0.35">
      <c r="A1511" s="91" t="s">
        <v>15100</v>
      </c>
      <c r="B1511" s="91">
        <v>1230</v>
      </c>
      <c r="C1511" s="91">
        <v>390</v>
      </c>
      <c r="D1511" s="91">
        <v>290</v>
      </c>
      <c r="E1511" s="91">
        <v>36</v>
      </c>
      <c r="F1511" s="91" t="s">
        <v>16707</v>
      </c>
      <c r="G1511" s="91" t="s">
        <v>16707</v>
      </c>
      <c r="H1511" s="91" t="s">
        <v>16707</v>
      </c>
      <c r="I1511" s="91" t="s">
        <v>16707</v>
      </c>
    </row>
    <row r="1512" spans="1:9" x14ac:dyDescent="0.35">
      <c r="A1512" s="91" t="s">
        <v>14345</v>
      </c>
      <c r="B1512" s="91">
        <v>645</v>
      </c>
      <c r="C1512" s="91">
        <v>500</v>
      </c>
      <c r="D1512" s="91">
        <v>550</v>
      </c>
      <c r="E1512" s="91">
        <v>27</v>
      </c>
      <c r="F1512" s="91">
        <v>470</v>
      </c>
      <c r="G1512" s="91">
        <v>640</v>
      </c>
      <c r="H1512" s="91">
        <v>167</v>
      </c>
      <c r="I1512" s="91">
        <v>12.82</v>
      </c>
    </row>
    <row r="1513" spans="1:9" x14ac:dyDescent="0.35">
      <c r="A1513" s="91" t="s">
        <v>9467</v>
      </c>
      <c r="B1513" s="91">
        <v>480</v>
      </c>
      <c r="C1513" s="91">
        <v>530</v>
      </c>
      <c r="D1513" s="91">
        <v>810</v>
      </c>
      <c r="E1513" s="91">
        <v>32</v>
      </c>
      <c r="F1513" s="91">
        <v>470</v>
      </c>
      <c r="G1513" s="91">
        <v>840</v>
      </c>
      <c r="H1513" s="91">
        <v>167</v>
      </c>
      <c r="I1513" s="91">
        <v>18.12</v>
      </c>
    </row>
    <row r="1514" spans="1:9" x14ac:dyDescent="0.35">
      <c r="A1514" s="91" t="s">
        <v>14341</v>
      </c>
      <c r="B1514" s="91">
        <v>455</v>
      </c>
      <c r="C1514" s="91">
        <v>600</v>
      </c>
      <c r="D1514" s="91">
        <v>850</v>
      </c>
      <c r="E1514" s="91">
        <v>34</v>
      </c>
      <c r="F1514" s="91">
        <v>470</v>
      </c>
      <c r="G1514" s="91">
        <v>640</v>
      </c>
      <c r="H1514" s="91">
        <v>167</v>
      </c>
      <c r="I1514" s="91">
        <v>12.82</v>
      </c>
    </row>
    <row r="1515" spans="1:9" x14ac:dyDescent="0.35">
      <c r="A1515" s="91" t="s">
        <v>14349</v>
      </c>
      <c r="B1515" s="91">
        <v>845</v>
      </c>
      <c r="C1515" s="91">
        <v>505</v>
      </c>
      <c r="D1515" s="91">
        <v>850</v>
      </c>
      <c r="E1515" s="91">
        <v>40</v>
      </c>
      <c r="F1515" s="91">
        <v>470</v>
      </c>
      <c r="G1515" s="91">
        <v>840</v>
      </c>
      <c r="H1515" s="91">
        <v>167</v>
      </c>
      <c r="I1515" s="91">
        <v>18.12</v>
      </c>
    </row>
    <row r="1516" spans="1:9" x14ac:dyDescent="0.35">
      <c r="A1516" s="133" t="s">
        <v>14524</v>
      </c>
      <c r="B1516" s="133">
        <v>450</v>
      </c>
      <c r="C1516" s="133">
        <v>520</v>
      </c>
      <c r="D1516" s="133">
        <v>375</v>
      </c>
      <c r="E1516" s="133">
        <v>15</v>
      </c>
      <c r="F1516" s="133">
        <v>380</v>
      </c>
      <c r="G1516" s="133">
        <v>525</v>
      </c>
      <c r="H1516" s="133">
        <v>110</v>
      </c>
      <c r="I1516" s="133">
        <v>11</v>
      </c>
    </row>
    <row r="1517" spans="1:9" x14ac:dyDescent="0.35">
      <c r="A1517" s="133" t="s">
        <v>14528</v>
      </c>
      <c r="B1517" s="133">
        <v>450</v>
      </c>
      <c r="C1517" s="133">
        <v>520</v>
      </c>
      <c r="D1517" s="133">
        <v>375</v>
      </c>
      <c r="E1517" s="133">
        <v>15</v>
      </c>
      <c r="F1517" s="133">
        <v>380</v>
      </c>
      <c r="G1517" s="133">
        <v>525</v>
      </c>
      <c r="H1517" s="133">
        <v>110</v>
      </c>
      <c r="I1517" s="133">
        <v>11</v>
      </c>
    </row>
    <row r="1518" spans="1:9" x14ac:dyDescent="0.35">
      <c r="A1518" s="133" t="s">
        <v>14532</v>
      </c>
      <c r="B1518" s="133">
        <v>450</v>
      </c>
      <c r="C1518" s="133">
        <v>520</v>
      </c>
      <c r="D1518" s="133">
        <v>375</v>
      </c>
      <c r="E1518" s="133">
        <v>15</v>
      </c>
      <c r="F1518" s="133">
        <v>380</v>
      </c>
      <c r="G1518" s="133">
        <v>525</v>
      </c>
      <c r="H1518" s="133">
        <v>110</v>
      </c>
      <c r="I1518" s="133">
        <v>11</v>
      </c>
    </row>
    <row r="1519" spans="1:9" x14ac:dyDescent="0.35">
      <c r="A1519" s="133" t="s">
        <v>14536</v>
      </c>
      <c r="B1519" s="133">
        <v>450</v>
      </c>
      <c r="C1519" s="133">
        <v>520</v>
      </c>
      <c r="D1519" s="133">
        <v>375</v>
      </c>
      <c r="E1519" s="133">
        <v>15</v>
      </c>
      <c r="F1519" s="133">
        <v>380</v>
      </c>
      <c r="G1519" s="133">
        <v>525</v>
      </c>
      <c r="H1519" s="133">
        <v>110</v>
      </c>
      <c r="I1519" s="133">
        <v>11</v>
      </c>
    </row>
    <row r="1520" spans="1:9" x14ac:dyDescent="0.35">
      <c r="A1520" s="133" t="s">
        <v>14544</v>
      </c>
      <c r="B1520" s="133"/>
      <c r="C1520" s="133"/>
      <c r="D1520" s="133"/>
      <c r="E1520" s="133">
        <v>15</v>
      </c>
      <c r="F1520" s="133">
        <v>380</v>
      </c>
      <c r="G1520" s="133">
        <v>525</v>
      </c>
      <c r="H1520" s="133">
        <v>110</v>
      </c>
      <c r="I1520" s="133">
        <v>11</v>
      </c>
    </row>
    <row r="1521" spans="1:9" x14ac:dyDescent="0.35">
      <c r="A1521" s="133" t="s">
        <v>14540</v>
      </c>
      <c r="B1521" s="133">
        <v>450</v>
      </c>
      <c r="C1521" s="133">
        <v>520</v>
      </c>
      <c r="D1521" s="133">
        <v>375</v>
      </c>
      <c r="E1521" s="133">
        <v>15</v>
      </c>
      <c r="F1521" s="133">
        <v>380</v>
      </c>
      <c r="G1521" s="133">
        <v>525</v>
      </c>
      <c r="H1521" s="133">
        <v>110</v>
      </c>
      <c r="I1521" s="133">
        <v>11</v>
      </c>
    </row>
    <row r="1522" spans="1:9" x14ac:dyDescent="0.35">
      <c r="A1522" s="91" t="s">
        <v>16093</v>
      </c>
      <c r="B1522" s="91">
        <v>835</v>
      </c>
      <c r="C1522" s="91">
        <v>535</v>
      </c>
      <c r="D1522" s="91">
        <v>410</v>
      </c>
      <c r="E1522" s="91">
        <v>20.5</v>
      </c>
      <c r="F1522" s="91">
        <v>200</v>
      </c>
      <c r="G1522" s="91">
        <v>520</v>
      </c>
      <c r="H1522" s="91">
        <v>400</v>
      </c>
      <c r="I1522" s="91">
        <v>9</v>
      </c>
    </row>
    <row r="1523" spans="1:9" x14ac:dyDescent="0.35">
      <c r="A1523" s="91" t="s">
        <v>16097</v>
      </c>
      <c r="B1523" s="91">
        <v>835</v>
      </c>
      <c r="C1523" s="91">
        <v>535</v>
      </c>
      <c r="D1523" s="91">
        <v>410</v>
      </c>
      <c r="E1523" s="91">
        <v>20.5</v>
      </c>
      <c r="F1523" s="91">
        <v>530</v>
      </c>
      <c r="G1523" s="91">
        <v>410</v>
      </c>
      <c r="H1523" s="91">
        <v>210</v>
      </c>
      <c r="I1523" s="91">
        <v>10.54</v>
      </c>
    </row>
    <row r="1524" spans="1:9" x14ac:dyDescent="0.35">
      <c r="A1524" s="91" t="s">
        <v>12882</v>
      </c>
      <c r="B1524" s="91">
        <v>835</v>
      </c>
      <c r="C1524" s="91">
        <v>635</v>
      </c>
      <c r="D1524" s="91">
        <v>410</v>
      </c>
      <c r="E1524" s="91">
        <v>24</v>
      </c>
      <c r="F1524" s="91">
        <v>630</v>
      </c>
      <c r="G1524" s="91">
        <v>410</v>
      </c>
      <c r="H1524" s="91">
        <v>200</v>
      </c>
      <c r="I1524" s="91">
        <v>11</v>
      </c>
    </row>
    <row r="1525" spans="1:9" x14ac:dyDescent="0.35">
      <c r="A1525" s="91" t="s">
        <v>12878</v>
      </c>
      <c r="B1525" s="91">
        <v>835</v>
      </c>
      <c r="C1525" s="91">
        <v>635</v>
      </c>
      <c r="D1525" s="91">
        <v>410</v>
      </c>
      <c r="E1525" s="91">
        <v>24</v>
      </c>
      <c r="F1525" s="91">
        <v>620</v>
      </c>
      <c r="G1525" s="91">
        <v>400</v>
      </c>
      <c r="H1525" s="91">
        <v>200</v>
      </c>
      <c r="I1525" s="91">
        <v>10.76</v>
      </c>
    </row>
    <row r="1526" spans="1:9" x14ac:dyDescent="0.35">
      <c r="A1526" s="91" t="s">
        <v>16101</v>
      </c>
      <c r="B1526" s="91">
        <v>835</v>
      </c>
      <c r="C1526" s="91">
        <v>820</v>
      </c>
      <c r="D1526" s="91">
        <v>410</v>
      </c>
      <c r="E1526" s="91">
        <v>37.799999999999997</v>
      </c>
      <c r="F1526" s="91">
        <v>200</v>
      </c>
      <c r="G1526" s="91">
        <v>820</v>
      </c>
      <c r="H1526" s="91">
        <v>400</v>
      </c>
      <c r="I1526" s="91">
        <v>16.899999999999999</v>
      </c>
    </row>
    <row r="1527" spans="1:9" x14ac:dyDescent="0.35">
      <c r="A1527" s="91" t="s">
        <v>16105</v>
      </c>
      <c r="B1527" s="91">
        <v>835</v>
      </c>
      <c r="C1527" s="91">
        <v>820</v>
      </c>
      <c r="D1527" s="91">
        <v>410</v>
      </c>
      <c r="E1527" s="91">
        <v>37.799999999999997</v>
      </c>
      <c r="F1527" s="91">
        <v>830</v>
      </c>
      <c r="G1527" s="91">
        <v>410</v>
      </c>
      <c r="H1527" s="91">
        <v>210</v>
      </c>
      <c r="I1527" s="91">
        <v>15</v>
      </c>
    </row>
    <row r="1528" spans="1:9" x14ac:dyDescent="0.35">
      <c r="A1528" s="91" t="s">
        <v>12886</v>
      </c>
      <c r="B1528" s="91">
        <v>835</v>
      </c>
      <c r="C1528" s="91">
        <v>1020</v>
      </c>
      <c r="D1528" s="91">
        <v>410</v>
      </c>
      <c r="E1528" s="91">
        <v>43</v>
      </c>
      <c r="F1528" s="91">
        <v>1030</v>
      </c>
      <c r="G1528" s="91">
        <v>410</v>
      </c>
      <c r="H1528" s="91">
        <v>210</v>
      </c>
      <c r="I1528" s="91">
        <v>20.6</v>
      </c>
    </row>
    <row r="1529" spans="1:9" x14ac:dyDescent="0.35">
      <c r="A1529" s="91" t="s">
        <v>12874</v>
      </c>
      <c r="B1529" s="91">
        <v>835</v>
      </c>
      <c r="C1529" s="91">
        <v>1020</v>
      </c>
      <c r="D1529" s="91">
        <v>410</v>
      </c>
      <c r="E1529" s="91">
        <v>43</v>
      </c>
      <c r="F1529" s="91">
        <v>200</v>
      </c>
      <c r="G1529" s="91">
        <v>1020</v>
      </c>
      <c r="H1529" s="91">
        <v>400</v>
      </c>
      <c r="I1529" s="91">
        <v>17.899999999999999</v>
      </c>
    </row>
    <row r="1530" spans="1:9" x14ac:dyDescent="0.35">
      <c r="A1530" s="91" t="s">
        <v>11494</v>
      </c>
      <c r="B1530" s="91">
        <v>140</v>
      </c>
      <c r="C1530" s="91">
        <v>670</v>
      </c>
      <c r="D1530" s="91">
        <v>700</v>
      </c>
      <c r="E1530" s="91">
        <v>15.46</v>
      </c>
      <c r="F1530" s="91" t="s">
        <v>16707</v>
      </c>
      <c r="G1530" s="91" t="s">
        <v>16707</v>
      </c>
      <c r="H1530" s="91" t="s">
        <v>16707</v>
      </c>
      <c r="I1530" s="91" t="s">
        <v>16707</v>
      </c>
    </row>
    <row r="1531" spans="1:9" x14ac:dyDescent="0.35">
      <c r="A1531" s="91" t="s">
        <v>11498</v>
      </c>
      <c r="B1531" s="91">
        <v>685</v>
      </c>
      <c r="C1531" s="91">
        <v>925</v>
      </c>
      <c r="D1531" s="91">
        <v>125</v>
      </c>
      <c r="E1531" s="91">
        <v>23.15</v>
      </c>
      <c r="F1531" s="91" t="s">
        <v>16707</v>
      </c>
      <c r="G1531" s="91" t="s">
        <v>16707</v>
      </c>
      <c r="H1531" s="91" t="s">
        <v>16707</v>
      </c>
      <c r="I1531" s="91" t="s">
        <v>16707</v>
      </c>
    </row>
    <row r="1532" spans="1:9" x14ac:dyDescent="0.35">
      <c r="A1532" s="91" t="s">
        <v>11502</v>
      </c>
      <c r="B1532" s="91">
        <v>685</v>
      </c>
      <c r="C1532" s="91">
        <v>1225</v>
      </c>
      <c r="D1532" s="91">
        <v>125</v>
      </c>
      <c r="E1532" s="91">
        <v>30.85</v>
      </c>
      <c r="F1532" s="91" t="s">
        <v>16707</v>
      </c>
      <c r="G1532" s="91" t="s">
        <v>16707</v>
      </c>
      <c r="H1532" s="91" t="s">
        <v>16707</v>
      </c>
      <c r="I1532" s="91" t="s">
        <v>16707</v>
      </c>
    </row>
    <row r="1533" spans="1:9" x14ac:dyDescent="0.35">
      <c r="A1533" s="91" t="s">
        <v>14932</v>
      </c>
      <c r="B1533" s="91">
        <v>845</v>
      </c>
      <c r="C1533" s="91">
        <v>525</v>
      </c>
      <c r="D1533" s="91">
        <v>225</v>
      </c>
      <c r="E1533" s="91">
        <v>13.77</v>
      </c>
      <c r="F1533" s="91" t="s">
        <v>16707</v>
      </c>
      <c r="G1533" s="91" t="s">
        <v>16707</v>
      </c>
      <c r="H1533" s="91" t="s">
        <v>16707</v>
      </c>
      <c r="I1533" s="91" t="s">
        <v>16707</v>
      </c>
    </row>
    <row r="1534" spans="1:9" x14ac:dyDescent="0.35">
      <c r="A1534" s="91" t="s">
        <v>14924</v>
      </c>
      <c r="B1534" s="91">
        <v>490</v>
      </c>
      <c r="C1534" s="91">
        <v>320</v>
      </c>
      <c r="D1534" s="91">
        <v>700</v>
      </c>
      <c r="E1534" s="91">
        <v>12.8</v>
      </c>
      <c r="F1534" s="91" t="s">
        <v>16707</v>
      </c>
      <c r="G1534" s="91" t="s">
        <v>16707</v>
      </c>
      <c r="H1534" s="91" t="s">
        <v>16707</v>
      </c>
      <c r="I1534" s="91" t="s">
        <v>16707</v>
      </c>
    </row>
    <row r="1535" spans="1:9" x14ac:dyDescent="0.35">
      <c r="A1535" s="91" t="s">
        <v>14159</v>
      </c>
      <c r="B1535" s="91">
        <v>410</v>
      </c>
      <c r="C1535" s="91">
        <v>400</v>
      </c>
      <c r="D1535" s="91">
        <v>830</v>
      </c>
      <c r="E1535" s="91">
        <v>24.15</v>
      </c>
      <c r="F1535" s="91" t="s">
        <v>16707</v>
      </c>
      <c r="G1535" s="91" t="s">
        <v>16707</v>
      </c>
      <c r="H1535" s="91" t="s">
        <v>16707</v>
      </c>
      <c r="I1535" s="91" t="s">
        <v>16707</v>
      </c>
    </row>
    <row r="1536" spans="1:9" x14ac:dyDescent="0.35">
      <c r="A1536" s="91" t="s">
        <v>14928</v>
      </c>
      <c r="B1536" s="91">
        <v>410</v>
      </c>
      <c r="C1536" s="91">
        <v>410</v>
      </c>
      <c r="D1536" s="91">
        <v>840</v>
      </c>
      <c r="E1536" s="91">
        <v>24.3</v>
      </c>
      <c r="F1536" s="91" t="s">
        <v>16707</v>
      </c>
      <c r="G1536" s="91" t="s">
        <v>16707</v>
      </c>
      <c r="H1536" s="91" t="s">
        <v>16707</v>
      </c>
      <c r="I1536" s="91" t="s">
        <v>16707</v>
      </c>
    </row>
    <row r="1537" spans="1:9" x14ac:dyDescent="0.35">
      <c r="A1537" s="91" t="s">
        <v>12898</v>
      </c>
      <c r="B1537" s="91">
        <v>815</v>
      </c>
      <c r="C1537" s="91">
        <v>440</v>
      </c>
      <c r="D1537" s="91">
        <v>325</v>
      </c>
      <c r="E1537" s="91">
        <v>14.02</v>
      </c>
      <c r="F1537" s="91">
        <v>190</v>
      </c>
      <c r="G1537" s="91">
        <v>460</v>
      </c>
      <c r="H1537" s="91">
        <v>470</v>
      </c>
      <c r="I1537" s="91">
        <v>11.6</v>
      </c>
    </row>
    <row r="1538" spans="1:9" x14ac:dyDescent="0.35">
      <c r="A1538" s="91" t="s">
        <v>12862</v>
      </c>
      <c r="B1538" s="91">
        <v>815</v>
      </c>
      <c r="C1538" s="91">
        <v>440</v>
      </c>
      <c r="D1538" s="91">
        <v>325</v>
      </c>
      <c r="E1538" s="91">
        <v>14.02</v>
      </c>
      <c r="F1538" s="91">
        <v>475</v>
      </c>
      <c r="G1538" s="91">
        <v>190</v>
      </c>
      <c r="H1538" s="91">
        <v>460</v>
      </c>
      <c r="I1538" s="91">
        <v>11.5</v>
      </c>
    </row>
    <row r="1539" spans="1:9" x14ac:dyDescent="0.35">
      <c r="A1539" s="91" t="s">
        <v>12902</v>
      </c>
      <c r="B1539" s="91">
        <v>815</v>
      </c>
      <c r="C1539" s="91">
        <v>540</v>
      </c>
      <c r="D1539" s="91">
        <v>325</v>
      </c>
      <c r="E1539" s="91">
        <v>16.8</v>
      </c>
      <c r="F1539" s="91">
        <v>190</v>
      </c>
      <c r="G1539" s="91">
        <v>560</v>
      </c>
      <c r="H1539" s="91">
        <v>470</v>
      </c>
      <c r="I1539" s="91">
        <v>13.2</v>
      </c>
    </row>
    <row r="1540" spans="1:9" x14ac:dyDescent="0.35">
      <c r="A1540" s="91" t="s">
        <v>12866</v>
      </c>
      <c r="B1540" s="91">
        <v>815</v>
      </c>
      <c r="C1540" s="91">
        <v>540</v>
      </c>
      <c r="D1540" s="91">
        <v>325</v>
      </c>
      <c r="E1540" s="91">
        <v>16.8</v>
      </c>
      <c r="F1540" s="91">
        <v>580</v>
      </c>
      <c r="G1540" s="91">
        <v>190</v>
      </c>
      <c r="H1540" s="91">
        <v>450</v>
      </c>
      <c r="I1540" s="91">
        <v>13</v>
      </c>
    </row>
    <row r="1541" spans="1:9" x14ac:dyDescent="0.35">
      <c r="A1541" s="91" t="s">
        <v>16117</v>
      </c>
      <c r="B1541" s="91">
        <v>815</v>
      </c>
      <c r="C1541" s="91">
        <v>645</v>
      </c>
      <c r="D1541" s="91">
        <v>325</v>
      </c>
      <c r="E1541" s="91">
        <v>19.5</v>
      </c>
      <c r="F1541" s="91">
        <v>200</v>
      </c>
      <c r="G1541" s="91">
        <v>670</v>
      </c>
      <c r="H1541" s="91">
        <v>470</v>
      </c>
      <c r="I1541" s="91">
        <v>16.399999999999999</v>
      </c>
    </row>
    <row r="1542" spans="1:9" x14ac:dyDescent="0.35">
      <c r="A1542" s="91" t="s">
        <v>12870</v>
      </c>
      <c r="B1542" s="91">
        <v>815</v>
      </c>
      <c r="C1542" s="91">
        <v>645</v>
      </c>
      <c r="D1542" s="91">
        <v>325</v>
      </c>
      <c r="E1542" s="91">
        <v>19.5</v>
      </c>
      <c r="F1542" s="91">
        <v>690</v>
      </c>
      <c r="G1542" s="91">
        <v>190</v>
      </c>
      <c r="H1542" s="91">
        <v>490</v>
      </c>
      <c r="I1542" s="91">
        <v>17.5</v>
      </c>
    </row>
    <row r="1543" spans="1:9" x14ac:dyDescent="0.35">
      <c r="A1543" s="91" t="s">
        <v>16121</v>
      </c>
      <c r="B1543" s="91">
        <v>815</v>
      </c>
      <c r="C1543" s="91">
        <v>745</v>
      </c>
      <c r="D1543" s="91">
        <v>355</v>
      </c>
      <c r="E1543" s="91">
        <v>28.9</v>
      </c>
      <c r="F1543" s="91">
        <v>240</v>
      </c>
      <c r="G1543" s="91">
        <v>780</v>
      </c>
      <c r="H1543" s="91">
        <v>535</v>
      </c>
      <c r="I1543" s="91">
        <v>22.72</v>
      </c>
    </row>
    <row r="1544" spans="1:9" x14ac:dyDescent="0.35">
      <c r="A1544" s="91" t="s">
        <v>16125</v>
      </c>
      <c r="B1544" s="91">
        <v>815</v>
      </c>
      <c r="C1544" s="91">
        <v>845</v>
      </c>
      <c r="D1544" s="91">
        <v>355</v>
      </c>
      <c r="E1544" s="91">
        <v>33</v>
      </c>
      <c r="F1544" s="91">
        <v>235</v>
      </c>
      <c r="G1544" s="91">
        <v>875</v>
      </c>
      <c r="H1544" s="91">
        <v>530</v>
      </c>
      <c r="I1544" s="91">
        <v>23</v>
      </c>
    </row>
    <row r="1545" spans="1:9" x14ac:dyDescent="0.35">
      <c r="A1545" s="91" t="s">
        <v>12894</v>
      </c>
      <c r="B1545" s="91">
        <v>815</v>
      </c>
      <c r="C1545" s="91">
        <v>1040</v>
      </c>
      <c r="D1545" s="91">
        <v>355</v>
      </c>
      <c r="E1545" s="91">
        <v>36</v>
      </c>
      <c r="F1545" s="91">
        <v>240</v>
      </c>
      <c r="G1545" s="91">
        <v>1060</v>
      </c>
      <c r="H1545" s="91">
        <v>510</v>
      </c>
      <c r="I1545" s="91">
        <v>28.59</v>
      </c>
    </row>
    <row r="1546" spans="1:9" x14ac:dyDescent="0.35">
      <c r="A1546" s="91" t="s">
        <v>16113</v>
      </c>
      <c r="B1546" s="91">
        <v>815</v>
      </c>
      <c r="C1546" s="91">
        <v>1185</v>
      </c>
      <c r="D1546" s="91">
        <v>355</v>
      </c>
      <c r="E1546" s="91">
        <v>41</v>
      </c>
      <c r="F1546" s="91">
        <v>250</v>
      </c>
      <c r="G1546" s="91">
        <v>1215</v>
      </c>
      <c r="H1546" s="91">
        <v>520</v>
      </c>
      <c r="I1546" s="91">
        <v>30</v>
      </c>
    </row>
    <row r="1547" spans="1:9" x14ac:dyDescent="0.35">
      <c r="A1547" s="91" t="s">
        <v>15112</v>
      </c>
      <c r="B1547" s="91">
        <v>745</v>
      </c>
      <c r="C1547" s="91">
        <v>475</v>
      </c>
      <c r="D1547" s="91">
        <v>70</v>
      </c>
      <c r="E1547" s="91">
        <v>11.06</v>
      </c>
      <c r="F1547" s="91" t="s">
        <v>16707</v>
      </c>
      <c r="G1547" s="91" t="s">
        <v>16707</v>
      </c>
      <c r="H1547" s="91" t="s">
        <v>16707</v>
      </c>
      <c r="I1547" s="91" t="s">
        <v>16707</v>
      </c>
    </row>
    <row r="1548" spans="1:9" x14ac:dyDescent="0.35">
      <c r="A1548" s="91" t="s">
        <v>11878</v>
      </c>
      <c r="B1548" s="91">
        <v>745</v>
      </c>
      <c r="C1548" s="91">
        <v>575</v>
      </c>
      <c r="D1548" s="91">
        <v>70</v>
      </c>
      <c r="E1548" s="91">
        <v>13.17</v>
      </c>
      <c r="F1548" s="91" t="s">
        <v>16707</v>
      </c>
      <c r="G1548" s="91" t="s">
        <v>16707</v>
      </c>
      <c r="H1548" s="91" t="s">
        <v>16707</v>
      </c>
      <c r="I1548" s="91" t="s">
        <v>16707</v>
      </c>
    </row>
    <row r="1549" spans="1:9" x14ac:dyDescent="0.35">
      <c r="A1549" s="91" t="s">
        <v>11882</v>
      </c>
      <c r="B1549" s="91">
        <v>745</v>
      </c>
      <c r="C1549" s="91">
        <v>675</v>
      </c>
      <c r="D1549" s="91">
        <v>70</v>
      </c>
      <c r="E1549" s="91">
        <v>15.73</v>
      </c>
      <c r="F1549" s="91" t="s">
        <v>16707</v>
      </c>
      <c r="G1549" s="91" t="s">
        <v>16707</v>
      </c>
      <c r="H1549" s="91" t="s">
        <v>16707</v>
      </c>
      <c r="I1549" s="91" t="s">
        <v>16707</v>
      </c>
    </row>
    <row r="1550" spans="1:9" x14ac:dyDescent="0.35">
      <c r="A1550" s="91" t="s">
        <v>15116</v>
      </c>
      <c r="B1550" s="91">
        <v>780</v>
      </c>
      <c r="C1550" s="91">
        <v>775</v>
      </c>
      <c r="D1550" s="91">
        <v>195</v>
      </c>
      <c r="E1550" s="91">
        <v>21.92</v>
      </c>
      <c r="F1550" s="91" t="s">
        <v>16707</v>
      </c>
      <c r="G1550" s="91" t="s">
        <v>16707</v>
      </c>
      <c r="H1550" s="91" t="s">
        <v>16707</v>
      </c>
      <c r="I1550" s="91" t="s">
        <v>16707</v>
      </c>
    </row>
    <row r="1551" spans="1:9" x14ac:dyDescent="0.35">
      <c r="A1551" s="91" t="s">
        <v>11886</v>
      </c>
      <c r="B1551" s="91">
        <v>780</v>
      </c>
      <c r="C1551" s="91">
        <v>875</v>
      </c>
      <c r="D1551" s="91">
        <v>195</v>
      </c>
      <c r="E1551" s="91">
        <v>24.11</v>
      </c>
      <c r="F1551" s="91" t="s">
        <v>16707</v>
      </c>
      <c r="G1551" s="91" t="s">
        <v>16707</v>
      </c>
      <c r="H1551" s="91" t="s">
        <v>16707</v>
      </c>
      <c r="I1551" s="91" t="s">
        <v>16707</v>
      </c>
    </row>
    <row r="1552" spans="1:9" x14ac:dyDescent="0.35">
      <c r="A1552" s="91" t="s">
        <v>15120</v>
      </c>
      <c r="B1552" s="91">
        <v>780</v>
      </c>
      <c r="C1552" s="91">
        <v>1075</v>
      </c>
      <c r="D1552" s="91">
        <v>195</v>
      </c>
      <c r="E1552" s="91">
        <v>29.08</v>
      </c>
      <c r="F1552" s="91" t="s">
        <v>16707</v>
      </c>
      <c r="G1552" s="91" t="s">
        <v>16707</v>
      </c>
      <c r="H1552" s="91" t="s">
        <v>16707</v>
      </c>
      <c r="I1552" s="91" t="s">
        <v>16707</v>
      </c>
    </row>
    <row r="1553" spans="1:9" x14ac:dyDescent="0.35">
      <c r="A1553" s="91" t="s">
        <v>11890</v>
      </c>
      <c r="B1553" s="91">
        <v>780</v>
      </c>
      <c r="C1553" s="91">
        <v>1225</v>
      </c>
      <c r="D1553" s="91">
        <v>195</v>
      </c>
      <c r="E1553" s="91">
        <v>33</v>
      </c>
      <c r="F1553" s="91" t="s">
        <v>16707</v>
      </c>
      <c r="G1553" s="91" t="s">
        <v>16707</v>
      </c>
      <c r="H1553" s="91" t="s">
        <v>16707</v>
      </c>
      <c r="I1553" s="91" t="s">
        <v>16707</v>
      </c>
    </row>
    <row r="1554" spans="1:9" x14ac:dyDescent="0.35">
      <c r="A1554" s="91" t="s">
        <v>11894</v>
      </c>
      <c r="B1554" s="91">
        <v>810</v>
      </c>
      <c r="C1554" s="91">
        <v>325</v>
      </c>
      <c r="D1554" s="91">
        <v>325</v>
      </c>
      <c r="E1554" s="91">
        <v>19.59</v>
      </c>
      <c r="F1554" s="91" t="s">
        <v>16707</v>
      </c>
      <c r="G1554" s="91" t="s">
        <v>16707</v>
      </c>
      <c r="H1554" s="91" t="s">
        <v>16707</v>
      </c>
      <c r="I1554" s="91" t="s">
        <v>16707</v>
      </c>
    </row>
    <row r="1555" spans="1:9" x14ac:dyDescent="0.35">
      <c r="A1555" s="91" t="s">
        <v>15124</v>
      </c>
      <c r="B1555" s="91">
        <v>810</v>
      </c>
      <c r="C1555" s="91">
        <v>325</v>
      </c>
      <c r="D1555" s="91">
        <v>355</v>
      </c>
      <c r="E1555" s="91">
        <v>19.53</v>
      </c>
      <c r="F1555" s="91" t="s">
        <v>16707</v>
      </c>
      <c r="G1555" s="91" t="s">
        <v>16707</v>
      </c>
      <c r="H1555" s="91" t="s">
        <v>16707</v>
      </c>
      <c r="I1555" s="91" t="s">
        <v>16707</v>
      </c>
    </row>
    <row r="1556" spans="1:9" x14ac:dyDescent="0.35">
      <c r="A1556" s="91" t="s">
        <v>15127</v>
      </c>
      <c r="B1556" s="91">
        <v>810</v>
      </c>
      <c r="C1556" s="91">
        <v>375</v>
      </c>
      <c r="D1556" s="91">
        <v>325</v>
      </c>
      <c r="E1556" s="91">
        <v>18.5</v>
      </c>
      <c r="F1556" s="91" t="s">
        <v>16707</v>
      </c>
      <c r="G1556" s="91" t="s">
        <v>16707</v>
      </c>
      <c r="H1556" s="91" t="s">
        <v>16707</v>
      </c>
      <c r="I1556" s="91" t="s">
        <v>16707</v>
      </c>
    </row>
    <row r="1557" spans="1:9" x14ac:dyDescent="0.35">
      <c r="A1557" s="91" t="s">
        <v>11898</v>
      </c>
      <c r="B1557" s="91">
        <v>810</v>
      </c>
      <c r="C1557" s="91">
        <v>375</v>
      </c>
      <c r="D1557" s="91">
        <v>355</v>
      </c>
      <c r="E1557" s="91">
        <v>20.59</v>
      </c>
      <c r="F1557" s="91" t="s">
        <v>16707</v>
      </c>
      <c r="G1557" s="91" t="s">
        <v>16707</v>
      </c>
      <c r="H1557" s="91" t="s">
        <v>16707</v>
      </c>
      <c r="I1557" s="91" t="s">
        <v>16707</v>
      </c>
    </row>
    <row r="1558" spans="1:9" x14ac:dyDescent="0.35">
      <c r="A1558" s="91" t="s">
        <v>11917</v>
      </c>
      <c r="B1558" s="91">
        <v>810</v>
      </c>
      <c r="C1558" s="91">
        <v>275</v>
      </c>
      <c r="D1558" s="91">
        <v>325</v>
      </c>
      <c r="E1558" s="91">
        <v>13.02</v>
      </c>
      <c r="F1558" s="91" t="s">
        <v>16707</v>
      </c>
      <c r="G1558" s="91" t="s">
        <v>16707</v>
      </c>
      <c r="H1558" s="91" t="s">
        <v>16707</v>
      </c>
      <c r="I1558" s="91" t="s">
        <v>16707</v>
      </c>
    </row>
    <row r="1559" spans="1:9" x14ac:dyDescent="0.35">
      <c r="A1559" s="91" t="s">
        <v>11921</v>
      </c>
      <c r="B1559" s="91">
        <v>810</v>
      </c>
      <c r="C1559" s="91">
        <v>275</v>
      </c>
      <c r="D1559" s="91">
        <v>355</v>
      </c>
      <c r="E1559" s="91">
        <v>14.56</v>
      </c>
      <c r="F1559" s="91" t="s">
        <v>16707</v>
      </c>
      <c r="G1559" s="91" t="s">
        <v>16707</v>
      </c>
      <c r="H1559" s="91" t="s">
        <v>16707</v>
      </c>
      <c r="I1559" s="91" t="s">
        <v>16707</v>
      </c>
    </row>
    <row r="1560" spans="1:9" x14ac:dyDescent="0.35">
      <c r="A1560" s="91" t="s">
        <v>11910</v>
      </c>
      <c r="B1560" s="91">
        <v>810</v>
      </c>
      <c r="C1560" s="91">
        <v>375</v>
      </c>
      <c r="D1560" s="91">
        <v>325</v>
      </c>
      <c r="E1560" s="91">
        <v>11.6</v>
      </c>
      <c r="F1560" s="91" t="s">
        <v>16707</v>
      </c>
      <c r="G1560" s="91" t="s">
        <v>16707</v>
      </c>
      <c r="H1560" s="91" t="s">
        <v>16707</v>
      </c>
      <c r="I1560" s="91" t="s">
        <v>16707</v>
      </c>
    </row>
    <row r="1561" spans="1:9" x14ac:dyDescent="0.35">
      <c r="A1561" s="91" t="s">
        <v>11914</v>
      </c>
      <c r="B1561" s="91">
        <v>810</v>
      </c>
      <c r="C1561" s="91">
        <v>375</v>
      </c>
      <c r="D1561" s="91">
        <v>355</v>
      </c>
      <c r="E1561" s="91">
        <v>17.3</v>
      </c>
      <c r="F1561" s="91" t="s">
        <v>16707</v>
      </c>
      <c r="G1561" s="91" t="s">
        <v>16707</v>
      </c>
      <c r="H1561" s="91" t="s">
        <v>16707</v>
      </c>
      <c r="I1561" s="91" t="s">
        <v>16707</v>
      </c>
    </row>
    <row r="1562" spans="1:9" x14ac:dyDescent="0.35">
      <c r="A1562" s="91" t="s">
        <v>15130</v>
      </c>
      <c r="B1562" s="91">
        <v>810</v>
      </c>
      <c r="C1562" s="91">
        <v>525</v>
      </c>
      <c r="D1562" s="91">
        <v>325</v>
      </c>
      <c r="E1562" s="91">
        <v>15.72</v>
      </c>
      <c r="F1562" s="91" t="s">
        <v>16707</v>
      </c>
      <c r="G1562" s="91" t="s">
        <v>16707</v>
      </c>
      <c r="H1562" s="91" t="s">
        <v>16707</v>
      </c>
      <c r="I1562" s="91" t="s">
        <v>16707</v>
      </c>
    </row>
    <row r="1563" spans="1:9" x14ac:dyDescent="0.35">
      <c r="A1563" s="91" t="s">
        <v>15134</v>
      </c>
      <c r="B1563" s="91">
        <v>810</v>
      </c>
      <c r="C1563" s="91">
        <v>525</v>
      </c>
      <c r="D1563" s="91">
        <v>355</v>
      </c>
      <c r="E1563" s="91">
        <v>18.3</v>
      </c>
      <c r="F1563" s="91" t="s">
        <v>16707</v>
      </c>
      <c r="G1563" s="91" t="s">
        <v>16707</v>
      </c>
      <c r="H1563" s="91" t="s">
        <v>16707</v>
      </c>
      <c r="I1563" s="91" t="s">
        <v>16707</v>
      </c>
    </row>
    <row r="1564" spans="1:9" x14ac:dyDescent="0.35">
      <c r="A1564" s="91" t="s">
        <v>15137</v>
      </c>
      <c r="B1564" s="91">
        <v>810</v>
      </c>
      <c r="C1564" s="91">
        <v>625</v>
      </c>
      <c r="D1564" s="91">
        <v>325</v>
      </c>
      <c r="E1564" s="91">
        <v>18</v>
      </c>
      <c r="F1564" s="91" t="s">
        <v>16707</v>
      </c>
      <c r="G1564" s="91" t="s">
        <v>16707</v>
      </c>
      <c r="H1564" s="91" t="s">
        <v>16707</v>
      </c>
      <c r="I1564" s="91"/>
    </row>
    <row r="1565" spans="1:9" x14ac:dyDescent="0.35">
      <c r="A1565" s="91" t="s">
        <v>11902</v>
      </c>
      <c r="B1565" s="91">
        <v>810</v>
      </c>
      <c r="C1565" s="91">
        <v>625</v>
      </c>
      <c r="D1565" s="91">
        <v>355</v>
      </c>
      <c r="E1565" s="91">
        <v>20.65</v>
      </c>
      <c r="F1565" s="91" t="s">
        <v>16707</v>
      </c>
      <c r="G1565" s="91" t="s">
        <v>16707</v>
      </c>
      <c r="H1565" s="91" t="s">
        <v>16707</v>
      </c>
      <c r="I1565" s="91"/>
    </row>
    <row r="1566" spans="1:9" x14ac:dyDescent="0.35">
      <c r="A1566" s="91" t="s">
        <v>15140</v>
      </c>
      <c r="B1566" s="91">
        <v>1955</v>
      </c>
      <c r="C1566" s="91">
        <v>355</v>
      </c>
      <c r="D1566" s="91">
        <v>405</v>
      </c>
      <c r="E1566" s="91">
        <v>39</v>
      </c>
      <c r="F1566" s="91" t="s">
        <v>16707</v>
      </c>
      <c r="G1566" s="91" t="s">
        <v>16707</v>
      </c>
      <c r="H1566" s="91" t="s">
        <v>16707</v>
      </c>
      <c r="I1566" s="91"/>
    </row>
    <row r="1567" spans="1:9" x14ac:dyDescent="0.35">
      <c r="A1567" s="91" t="s">
        <v>15144</v>
      </c>
      <c r="B1567" s="91">
        <v>1955</v>
      </c>
      <c r="C1567" s="91">
        <v>345</v>
      </c>
      <c r="D1567" s="91">
        <v>425</v>
      </c>
      <c r="E1567" s="91">
        <v>42</v>
      </c>
      <c r="F1567" s="91" t="s">
        <v>16707</v>
      </c>
      <c r="G1567" s="91" t="s">
        <v>16707</v>
      </c>
      <c r="H1567" s="91" t="s">
        <v>16707</v>
      </c>
      <c r="I1567" s="91"/>
    </row>
    <row r="1568" spans="1:9" x14ac:dyDescent="0.35">
      <c r="A1568" s="91" t="s">
        <v>11506</v>
      </c>
      <c r="B1568" s="91">
        <v>400</v>
      </c>
      <c r="C1568" s="91">
        <v>230</v>
      </c>
      <c r="D1568" s="91">
        <v>810</v>
      </c>
      <c r="E1568" s="91">
        <v>17.14</v>
      </c>
      <c r="F1568" s="91" t="s">
        <v>16707</v>
      </c>
      <c r="G1568" s="91" t="s">
        <v>16707</v>
      </c>
      <c r="H1568" s="91" t="s">
        <v>16707</v>
      </c>
      <c r="I1568" s="91" t="s">
        <v>16707</v>
      </c>
    </row>
    <row r="1569" spans="1:9" x14ac:dyDescent="0.35">
      <c r="A1569" s="91" t="s">
        <v>11510</v>
      </c>
      <c r="B1569" s="91">
        <v>815</v>
      </c>
      <c r="C1569" s="91">
        <v>525</v>
      </c>
      <c r="D1569" s="91">
        <v>230</v>
      </c>
      <c r="E1569" s="91">
        <v>15.28</v>
      </c>
      <c r="F1569" s="91" t="s">
        <v>16707</v>
      </c>
      <c r="G1569" s="91" t="s">
        <v>16707</v>
      </c>
      <c r="H1569" s="91" t="s">
        <v>16707</v>
      </c>
      <c r="I1569" s="91" t="s">
        <v>16707</v>
      </c>
    </row>
    <row r="1570" spans="1:9" x14ac:dyDescent="0.35">
      <c r="A1570" s="91" t="s">
        <v>12890</v>
      </c>
      <c r="B1570" s="91">
        <v>720</v>
      </c>
      <c r="C1570" s="91">
        <v>500</v>
      </c>
      <c r="D1570" s="91">
        <v>255</v>
      </c>
      <c r="E1570" s="91">
        <v>14.06</v>
      </c>
      <c r="F1570" s="91">
        <v>180</v>
      </c>
      <c r="G1570" s="91">
        <v>470</v>
      </c>
      <c r="H1570" s="91">
        <v>270</v>
      </c>
      <c r="I1570" s="91">
        <v>10.78</v>
      </c>
    </row>
    <row r="1571" spans="1:9" x14ac:dyDescent="0.35">
      <c r="A1571" s="91" t="s">
        <v>16109</v>
      </c>
      <c r="B1571" s="91">
        <v>455</v>
      </c>
      <c r="C1571" s="91">
        <v>355</v>
      </c>
      <c r="D1571" s="91">
        <v>520</v>
      </c>
      <c r="E1571" s="91">
        <v>12.3</v>
      </c>
      <c r="F1571" s="91">
        <v>140</v>
      </c>
      <c r="G1571" s="91">
        <v>470</v>
      </c>
      <c r="H1571" s="91">
        <v>340</v>
      </c>
      <c r="I1571" s="91">
        <v>8.93</v>
      </c>
    </row>
    <row r="1572" spans="1:9" x14ac:dyDescent="0.35">
      <c r="A1572" s="91" t="s">
        <v>16089</v>
      </c>
      <c r="B1572" s="91">
        <v>460</v>
      </c>
      <c r="C1572" s="91">
        <v>335</v>
      </c>
      <c r="D1572" s="91">
        <v>745</v>
      </c>
      <c r="E1572" s="91">
        <v>17.899999999999999</v>
      </c>
      <c r="F1572" s="91">
        <v>140</v>
      </c>
      <c r="G1572" s="91">
        <v>470</v>
      </c>
      <c r="H1572" s="91">
        <v>340</v>
      </c>
      <c r="I1572" s="91">
        <v>8.93</v>
      </c>
    </row>
    <row r="1573" spans="1:9" x14ac:dyDescent="0.35">
      <c r="A1573" s="91" t="s">
        <v>13018</v>
      </c>
      <c r="B1573" s="91">
        <v>480</v>
      </c>
      <c r="C1573" s="91">
        <v>610</v>
      </c>
      <c r="D1573" s="91">
        <v>895</v>
      </c>
      <c r="E1573" s="91">
        <v>25</v>
      </c>
      <c r="F1573" s="91">
        <v>500</v>
      </c>
      <c r="G1573" s="91">
        <v>640</v>
      </c>
      <c r="H1573" s="91">
        <v>260</v>
      </c>
      <c r="I1573" s="91">
        <v>13.66</v>
      </c>
    </row>
    <row r="1574" spans="1:9" x14ac:dyDescent="0.35">
      <c r="A1574" s="91" t="s">
        <v>16209</v>
      </c>
      <c r="B1574" s="91">
        <v>480</v>
      </c>
      <c r="C1574" s="91">
        <v>810</v>
      </c>
      <c r="D1574" s="91">
        <v>895</v>
      </c>
      <c r="E1574" s="91">
        <v>29.5</v>
      </c>
      <c r="F1574" s="91">
        <v>500</v>
      </c>
      <c r="G1574" s="91">
        <v>840</v>
      </c>
      <c r="H1574" s="91">
        <v>260</v>
      </c>
      <c r="I1574" s="91">
        <v>18.8</v>
      </c>
    </row>
    <row r="1575" spans="1:9" x14ac:dyDescent="0.35">
      <c r="A1575" s="91" t="s">
        <v>13014</v>
      </c>
      <c r="B1575" s="91">
        <v>480</v>
      </c>
      <c r="C1575" s="91">
        <v>610</v>
      </c>
      <c r="D1575" s="91">
        <v>895</v>
      </c>
      <c r="E1575" s="91">
        <v>25</v>
      </c>
      <c r="F1575" s="91">
        <v>500</v>
      </c>
      <c r="G1575" s="91">
        <v>640</v>
      </c>
      <c r="H1575" s="91">
        <v>260</v>
      </c>
      <c r="I1575" s="91">
        <v>13.66</v>
      </c>
    </row>
    <row r="1576" spans="1:9" x14ac:dyDescent="0.35">
      <c r="A1576" s="91" t="s">
        <v>16205</v>
      </c>
      <c r="B1576" s="91">
        <v>480</v>
      </c>
      <c r="C1576" s="91">
        <v>810</v>
      </c>
      <c r="D1576" s="91">
        <v>895</v>
      </c>
      <c r="E1576" s="91">
        <v>29.5</v>
      </c>
      <c r="F1576" s="91">
        <v>500</v>
      </c>
      <c r="G1576" s="91">
        <v>840</v>
      </c>
      <c r="H1576" s="91">
        <v>260</v>
      </c>
      <c r="I1576" s="91">
        <v>18.8</v>
      </c>
    </row>
    <row r="1577" spans="1:9" x14ac:dyDescent="0.35">
      <c r="A1577" s="91" t="s">
        <v>16197</v>
      </c>
      <c r="B1577" s="91">
        <v>480</v>
      </c>
      <c r="C1577" s="91">
        <v>610</v>
      </c>
      <c r="D1577" s="91">
        <v>895</v>
      </c>
      <c r="E1577" s="91">
        <v>25</v>
      </c>
      <c r="F1577" s="91">
        <v>500</v>
      </c>
      <c r="G1577" s="91">
        <v>640</v>
      </c>
      <c r="H1577" s="91">
        <v>260</v>
      </c>
      <c r="I1577" s="91">
        <v>13.66</v>
      </c>
    </row>
    <row r="1578" spans="1:9" x14ac:dyDescent="0.35">
      <c r="A1578" s="91" t="s">
        <v>16201</v>
      </c>
      <c r="B1578" s="91">
        <v>480</v>
      </c>
      <c r="C1578" s="91">
        <v>810</v>
      </c>
      <c r="D1578" s="91">
        <v>895</v>
      </c>
      <c r="E1578" s="91">
        <v>29.5</v>
      </c>
      <c r="F1578" s="91">
        <v>500</v>
      </c>
      <c r="G1578" s="91">
        <v>840</v>
      </c>
      <c r="H1578" s="91">
        <v>260</v>
      </c>
      <c r="I1578" s="91">
        <v>18.8</v>
      </c>
    </row>
    <row r="1579" spans="1:9" x14ac:dyDescent="0.35">
      <c r="A1579" s="91" t="s">
        <v>11706</v>
      </c>
      <c r="B1579" s="135">
        <v>180</v>
      </c>
      <c r="C1579" s="135">
        <v>610</v>
      </c>
      <c r="D1579" s="135">
        <v>640</v>
      </c>
      <c r="E1579" s="91">
        <v>15</v>
      </c>
      <c r="F1579" s="91" t="s">
        <v>16707</v>
      </c>
      <c r="G1579" s="91" t="s">
        <v>16707</v>
      </c>
      <c r="H1579" s="91" t="s">
        <v>16707</v>
      </c>
      <c r="I1579" s="91" t="s">
        <v>16707</v>
      </c>
    </row>
    <row r="1580" spans="1:9" x14ac:dyDescent="0.35">
      <c r="A1580" s="91" t="s">
        <v>11710</v>
      </c>
      <c r="B1580" s="135">
        <v>180</v>
      </c>
      <c r="C1580" s="135">
        <v>810</v>
      </c>
      <c r="D1580" s="135">
        <v>640</v>
      </c>
      <c r="E1580" s="91">
        <v>19.09</v>
      </c>
      <c r="F1580" s="91" t="s">
        <v>16707</v>
      </c>
      <c r="G1580" s="91"/>
      <c r="H1580" s="91" t="s">
        <v>16707</v>
      </c>
      <c r="I1580" s="91" t="s">
        <v>16707</v>
      </c>
    </row>
    <row r="1581" spans="1:9" x14ac:dyDescent="0.35">
      <c r="A1581" s="91" t="s">
        <v>11694</v>
      </c>
      <c r="B1581" s="135">
        <v>180</v>
      </c>
      <c r="C1581" s="135">
        <v>610</v>
      </c>
      <c r="D1581" s="135">
        <v>640</v>
      </c>
      <c r="E1581" s="91">
        <v>15</v>
      </c>
      <c r="F1581" s="91" t="s">
        <v>16707</v>
      </c>
      <c r="G1581" s="91" t="s">
        <v>16707</v>
      </c>
      <c r="H1581" s="91" t="s">
        <v>16707</v>
      </c>
      <c r="I1581" s="91" t="s">
        <v>16707</v>
      </c>
    </row>
    <row r="1582" spans="1:9" x14ac:dyDescent="0.35">
      <c r="A1582" s="91" t="s">
        <v>11698</v>
      </c>
      <c r="B1582" s="135">
        <v>180</v>
      </c>
      <c r="C1582" s="135">
        <v>810</v>
      </c>
      <c r="D1582" s="135">
        <v>640</v>
      </c>
      <c r="E1582" s="91">
        <v>19.09</v>
      </c>
      <c r="F1582" s="91" t="s">
        <v>16707</v>
      </c>
      <c r="G1582" s="91" t="s">
        <v>16707</v>
      </c>
      <c r="H1582" s="91" t="s">
        <v>16707</v>
      </c>
      <c r="I1582" s="91" t="s">
        <v>16707</v>
      </c>
    </row>
    <row r="1583" spans="1:9" x14ac:dyDescent="0.35">
      <c r="A1583" s="91" t="s">
        <v>15032</v>
      </c>
      <c r="B1583" s="135">
        <v>625</v>
      </c>
      <c r="C1583" s="135">
        <v>610</v>
      </c>
      <c r="D1583" s="135">
        <v>190</v>
      </c>
      <c r="E1583" s="91">
        <v>15</v>
      </c>
      <c r="F1583" s="91" t="s">
        <v>16707</v>
      </c>
      <c r="G1583" s="91" t="s">
        <v>16707</v>
      </c>
      <c r="H1583" s="91" t="s">
        <v>16707</v>
      </c>
      <c r="I1583" s="91" t="s">
        <v>16707</v>
      </c>
    </row>
    <row r="1584" spans="1:9" x14ac:dyDescent="0.35">
      <c r="A1584" s="91" t="s">
        <v>11686</v>
      </c>
      <c r="B1584" s="135">
        <v>180</v>
      </c>
      <c r="C1584" s="135">
        <v>810</v>
      </c>
      <c r="D1584" s="135">
        <v>640</v>
      </c>
      <c r="E1584" s="91">
        <v>19.09</v>
      </c>
      <c r="F1584" s="91" t="s">
        <v>16707</v>
      </c>
      <c r="G1584" s="91" t="s">
        <v>16707</v>
      </c>
      <c r="H1584" s="91" t="s">
        <v>16707</v>
      </c>
      <c r="I1584" s="91" t="s">
        <v>16707</v>
      </c>
    </row>
    <row r="1585" spans="1:9" x14ac:dyDescent="0.35">
      <c r="A1585" s="91" t="s">
        <v>11714</v>
      </c>
      <c r="B1585" s="135">
        <v>895</v>
      </c>
      <c r="C1585" s="135">
        <v>520</v>
      </c>
      <c r="D1585" s="135">
        <v>280.00000000000006</v>
      </c>
      <c r="E1585" s="91">
        <v>16</v>
      </c>
      <c r="F1585" s="91" t="s">
        <v>16707</v>
      </c>
      <c r="G1585" s="91"/>
      <c r="H1585" s="91" t="s">
        <v>16707</v>
      </c>
      <c r="I1585" s="91" t="s">
        <v>16707</v>
      </c>
    </row>
    <row r="1586" spans="1:9" x14ac:dyDescent="0.35">
      <c r="A1586" s="91" t="s">
        <v>11702</v>
      </c>
      <c r="B1586" s="135">
        <v>895</v>
      </c>
      <c r="C1586" s="135">
        <v>520</v>
      </c>
      <c r="D1586" s="135">
        <v>280.00000000000006</v>
      </c>
      <c r="E1586" s="91">
        <v>16</v>
      </c>
      <c r="F1586" s="91" t="s">
        <v>16707</v>
      </c>
      <c r="G1586" s="91" t="s">
        <v>16707</v>
      </c>
      <c r="H1586" s="91" t="s">
        <v>16707</v>
      </c>
      <c r="I1586" s="91" t="s">
        <v>16707</v>
      </c>
    </row>
    <row r="1587" spans="1:9" x14ac:dyDescent="0.35">
      <c r="A1587" s="91" t="s">
        <v>11690</v>
      </c>
      <c r="B1587" s="135">
        <v>895</v>
      </c>
      <c r="C1587" s="135">
        <v>520</v>
      </c>
      <c r="D1587" s="135">
        <v>280.00000000000006</v>
      </c>
      <c r="E1587" s="91">
        <v>16</v>
      </c>
      <c r="F1587" s="91" t="s">
        <v>16707</v>
      </c>
      <c r="G1587" s="91" t="s">
        <v>16707</v>
      </c>
      <c r="H1587" s="91" t="s">
        <v>16707</v>
      </c>
      <c r="I1587" s="91" t="s">
        <v>16707</v>
      </c>
    </row>
    <row r="1588" spans="1:9" x14ac:dyDescent="0.35">
      <c r="A1588" s="91" t="s">
        <v>11738</v>
      </c>
      <c r="B1588" s="135">
        <v>30</v>
      </c>
      <c r="C1588" s="135">
        <v>600</v>
      </c>
      <c r="D1588" s="135">
        <v>1720</v>
      </c>
      <c r="E1588" s="91">
        <v>14</v>
      </c>
      <c r="F1588" s="91" t="s">
        <v>16707</v>
      </c>
      <c r="G1588" s="91" t="s">
        <v>16707</v>
      </c>
      <c r="H1588" s="91" t="s">
        <v>16707</v>
      </c>
      <c r="I1588" s="91" t="s">
        <v>16707</v>
      </c>
    </row>
    <row r="1589" spans="1:9" x14ac:dyDescent="0.35">
      <c r="A1589" s="91" t="s">
        <v>11742</v>
      </c>
      <c r="B1589" s="135">
        <v>30</v>
      </c>
      <c r="C1589" s="135">
        <v>600</v>
      </c>
      <c r="D1589" s="135">
        <v>1820</v>
      </c>
      <c r="E1589" s="91">
        <v>14.5</v>
      </c>
      <c r="F1589" s="91" t="s">
        <v>16707</v>
      </c>
      <c r="G1589" s="91" t="s">
        <v>16707</v>
      </c>
      <c r="H1589" s="91" t="s">
        <v>16707</v>
      </c>
      <c r="I1589" s="91" t="s">
        <v>16707</v>
      </c>
    </row>
    <row r="1590" spans="1:9" x14ac:dyDescent="0.35">
      <c r="A1590" s="91" t="s">
        <v>15048</v>
      </c>
      <c r="B1590" s="135">
        <v>30</v>
      </c>
      <c r="C1590" s="135">
        <v>600</v>
      </c>
      <c r="D1590" s="135">
        <v>1720</v>
      </c>
      <c r="E1590" s="91">
        <v>14</v>
      </c>
      <c r="F1590" s="91" t="s">
        <v>16707</v>
      </c>
      <c r="G1590" s="91" t="s">
        <v>16707</v>
      </c>
      <c r="H1590" s="91" t="s">
        <v>16707</v>
      </c>
      <c r="I1590" s="91" t="s">
        <v>16707</v>
      </c>
    </row>
    <row r="1591" spans="1:9" x14ac:dyDescent="0.35">
      <c r="A1591" s="91" t="s">
        <v>11726</v>
      </c>
      <c r="B1591" s="135">
        <v>30</v>
      </c>
      <c r="C1591" s="135">
        <v>600</v>
      </c>
      <c r="D1591" s="135">
        <v>1820</v>
      </c>
      <c r="E1591" s="91">
        <v>14.5</v>
      </c>
      <c r="F1591" s="91" t="s">
        <v>16707</v>
      </c>
      <c r="G1591" s="91" t="s">
        <v>16707</v>
      </c>
      <c r="H1591" s="91" t="s">
        <v>16707</v>
      </c>
      <c r="I1591" s="91" t="s">
        <v>16707</v>
      </c>
    </row>
    <row r="1592" spans="1:9" x14ac:dyDescent="0.35">
      <c r="A1592" s="91" t="s">
        <v>15036</v>
      </c>
      <c r="B1592" s="135">
        <v>30</v>
      </c>
      <c r="C1592" s="135">
        <v>600</v>
      </c>
      <c r="D1592" s="135">
        <v>1720</v>
      </c>
      <c r="E1592" s="91">
        <v>14</v>
      </c>
      <c r="F1592" s="91" t="s">
        <v>16707</v>
      </c>
      <c r="G1592" s="91" t="s">
        <v>16707</v>
      </c>
      <c r="H1592" s="91" t="s">
        <v>16707</v>
      </c>
      <c r="I1592" s="91" t="s">
        <v>16707</v>
      </c>
    </row>
    <row r="1593" spans="1:9" x14ac:dyDescent="0.35">
      <c r="A1593" s="91" t="s">
        <v>15040</v>
      </c>
      <c r="B1593" s="135">
        <v>30</v>
      </c>
      <c r="C1593" s="135">
        <v>600</v>
      </c>
      <c r="D1593" s="135">
        <v>1820</v>
      </c>
      <c r="E1593" s="91">
        <v>14.5</v>
      </c>
      <c r="F1593" s="91" t="s">
        <v>16707</v>
      </c>
      <c r="G1593" s="91" t="s">
        <v>16707</v>
      </c>
      <c r="H1593" s="91" t="s">
        <v>16707</v>
      </c>
      <c r="I1593" s="91" t="s">
        <v>16707</v>
      </c>
    </row>
    <row r="1594" spans="1:9" x14ac:dyDescent="0.35">
      <c r="A1594" s="91" t="s">
        <v>11746</v>
      </c>
      <c r="B1594" s="135">
        <v>30</v>
      </c>
      <c r="C1594" s="135">
        <v>600</v>
      </c>
      <c r="D1594" s="135">
        <v>695</v>
      </c>
      <c r="E1594" s="91">
        <v>5.7</v>
      </c>
      <c r="F1594" s="91" t="s">
        <v>16707</v>
      </c>
      <c r="G1594" s="91" t="s">
        <v>16707</v>
      </c>
      <c r="H1594" s="91" t="s">
        <v>16707</v>
      </c>
      <c r="I1594" s="91" t="s">
        <v>16707</v>
      </c>
    </row>
    <row r="1595" spans="1:9" x14ac:dyDescent="0.35">
      <c r="A1595" s="91" t="s">
        <v>11750</v>
      </c>
      <c r="B1595" s="135">
        <v>30</v>
      </c>
      <c r="C1595" s="135">
        <v>600</v>
      </c>
      <c r="D1595" s="135">
        <v>750</v>
      </c>
      <c r="E1595" s="91">
        <v>6.6</v>
      </c>
      <c r="F1595" s="91" t="s">
        <v>16707</v>
      </c>
      <c r="G1595" s="91" t="s">
        <v>16707</v>
      </c>
      <c r="H1595" s="91" t="s">
        <v>16707</v>
      </c>
      <c r="I1595" s="91" t="s">
        <v>16707</v>
      </c>
    </row>
    <row r="1596" spans="1:9" x14ac:dyDescent="0.35">
      <c r="A1596" s="91" t="s">
        <v>11754</v>
      </c>
      <c r="B1596" s="135">
        <v>30</v>
      </c>
      <c r="C1596" s="135">
        <v>600</v>
      </c>
      <c r="D1596" s="135">
        <v>820</v>
      </c>
      <c r="E1596" s="91">
        <v>6.8</v>
      </c>
      <c r="F1596" s="91" t="s">
        <v>16707</v>
      </c>
      <c r="G1596" s="91" t="s">
        <v>16707</v>
      </c>
      <c r="H1596" s="91" t="s">
        <v>16707</v>
      </c>
      <c r="I1596" s="91" t="s">
        <v>16707</v>
      </c>
    </row>
    <row r="1597" spans="1:9" x14ac:dyDescent="0.35">
      <c r="A1597" s="91" t="s">
        <v>15052</v>
      </c>
      <c r="B1597" s="135">
        <v>30</v>
      </c>
      <c r="C1597" s="135">
        <v>600</v>
      </c>
      <c r="D1597" s="135">
        <v>695</v>
      </c>
      <c r="E1597" s="91">
        <v>5.7</v>
      </c>
      <c r="F1597" s="91" t="s">
        <v>16707</v>
      </c>
      <c r="G1597" s="91" t="s">
        <v>16707</v>
      </c>
      <c r="H1597" s="91" t="s">
        <v>16707</v>
      </c>
      <c r="I1597" s="91" t="s">
        <v>16707</v>
      </c>
    </row>
    <row r="1598" spans="1:9" x14ac:dyDescent="0.35">
      <c r="A1598" s="91" t="s">
        <v>11730</v>
      </c>
      <c r="B1598" s="135">
        <v>30</v>
      </c>
      <c r="C1598" s="135">
        <v>600</v>
      </c>
      <c r="D1598" s="135">
        <v>750</v>
      </c>
      <c r="E1598" s="91">
        <v>6.6</v>
      </c>
      <c r="F1598" s="91" t="s">
        <v>16707</v>
      </c>
      <c r="G1598" s="91" t="s">
        <v>16707</v>
      </c>
      <c r="H1598" s="91" t="s">
        <v>16707</v>
      </c>
      <c r="I1598" s="91" t="s">
        <v>16707</v>
      </c>
    </row>
    <row r="1599" spans="1:9" x14ac:dyDescent="0.35">
      <c r="A1599" s="91" t="s">
        <v>11734</v>
      </c>
      <c r="B1599" s="135">
        <v>30</v>
      </c>
      <c r="C1599" s="135">
        <v>600</v>
      </c>
      <c r="D1599" s="135">
        <v>820</v>
      </c>
      <c r="E1599" s="91">
        <v>6.8</v>
      </c>
      <c r="F1599" s="91" t="s">
        <v>16707</v>
      </c>
      <c r="G1599" s="91" t="s">
        <v>16707</v>
      </c>
      <c r="H1599" s="91" t="s">
        <v>16707</v>
      </c>
      <c r="I1599" s="91" t="s">
        <v>16707</v>
      </c>
    </row>
    <row r="1600" spans="1:9" x14ac:dyDescent="0.35">
      <c r="A1600" s="91" t="s">
        <v>15044</v>
      </c>
      <c r="B1600" s="135">
        <v>30</v>
      </c>
      <c r="C1600" s="135">
        <v>600</v>
      </c>
      <c r="D1600" s="135">
        <v>695</v>
      </c>
      <c r="E1600" s="91">
        <v>5.7</v>
      </c>
      <c r="F1600" s="91" t="s">
        <v>16707</v>
      </c>
      <c r="G1600" s="91" t="s">
        <v>16707</v>
      </c>
      <c r="H1600" s="91" t="s">
        <v>16707</v>
      </c>
      <c r="I1600" s="91" t="s">
        <v>16707</v>
      </c>
    </row>
    <row r="1601" spans="1:9" x14ac:dyDescent="0.35">
      <c r="A1601" s="91" t="s">
        <v>11718</v>
      </c>
      <c r="B1601" s="135">
        <v>30</v>
      </c>
      <c r="C1601" s="135">
        <v>600</v>
      </c>
      <c r="D1601" s="135">
        <v>750</v>
      </c>
      <c r="E1601" s="91">
        <v>6.6</v>
      </c>
      <c r="F1601" s="91" t="s">
        <v>16707</v>
      </c>
      <c r="G1601" s="91" t="s">
        <v>16707</v>
      </c>
      <c r="H1601" s="91" t="s">
        <v>16707</v>
      </c>
      <c r="I1601" s="91" t="s">
        <v>16707</v>
      </c>
    </row>
    <row r="1602" spans="1:9" x14ac:dyDescent="0.35">
      <c r="A1602" s="91" t="s">
        <v>11722</v>
      </c>
      <c r="B1602" s="135">
        <v>30</v>
      </c>
      <c r="C1602" s="135">
        <v>600</v>
      </c>
      <c r="D1602" s="135">
        <v>820</v>
      </c>
      <c r="E1602" s="91">
        <v>6.8</v>
      </c>
      <c r="F1602" s="91" t="s">
        <v>16707</v>
      </c>
      <c r="G1602" s="91" t="s">
        <v>16707</v>
      </c>
      <c r="H1602" s="91" t="s">
        <v>16707</v>
      </c>
      <c r="I1602" s="91" t="s">
        <v>16707</v>
      </c>
    </row>
    <row r="1603" spans="1:9" x14ac:dyDescent="0.35">
      <c r="A1603" s="136" t="s">
        <v>8870</v>
      </c>
      <c r="B1603" s="21">
        <v>350</v>
      </c>
      <c r="C1603" s="21">
        <v>180</v>
      </c>
      <c r="D1603" s="21">
        <v>85</v>
      </c>
      <c r="E1603" s="21">
        <v>2.6</v>
      </c>
      <c r="F1603" s="139"/>
      <c r="G1603" s="139"/>
      <c r="H1603" s="139"/>
      <c r="I1603" s="139"/>
    </row>
    <row r="1604" spans="1:9" x14ac:dyDescent="0.35">
      <c r="A1604" s="136" t="s">
        <v>12806</v>
      </c>
      <c r="B1604" s="21">
        <v>295</v>
      </c>
      <c r="C1604" s="21">
        <v>130</v>
      </c>
      <c r="D1604" s="21">
        <v>70</v>
      </c>
      <c r="E1604" s="21">
        <v>1.71</v>
      </c>
      <c r="F1604" s="139"/>
      <c r="G1604" s="139"/>
      <c r="H1604" s="139"/>
      <c r="I1604" s="139"/>
    </row>
    <row r="1605" spans="1:9" x14ac:dyDescent="0.35">
      <c r="A1605" s="136" t="s">
        <v>12810</v>
      </c>
      <c r="B1605" s="21">
        <v>280</v>
      </c>
      <c r="C1605" s="21">
        <v>190</v>
      </c>
      <c r="D1605" s="21">
        <v>80</v>
      </c>
      <c r="E1605" s="21">
        <v>2.02</v>
      </c>
      <c r="F1605" s="140"/>
      <c r="G1605" s="140"/>
      <c r="H1605" s="140"/>
      <c r="I1605" s="140"/>
    </row>
    <row r="1606" spans="1:9" x14ac:dyDescent="0.35">
      <c r="A1606" s="136" t="s">
        <v>12830</v>
      </c>
      <c r="B1606" s="21">
        <v>280</v>
      </c>
      <c r="C1606" s="21">
        <v>190</v>
      </c>
      <c r="D1606" s="21">
        <v>80</v>
      </c>
      <c r="E1606" s="21">
        <v>1.94</v>
      </c>
      <c r="F1606" s="140"/>
      <c r="G1606" s="140"/>
      <c r="H1606" s="140"/>
      <c r="I1606" s="140"/>
    </row>
    <row r="1607" spans="1:9" x14ac:dyDescent="0.35">
      <c r="A1607" s="136" t="s">
        <v>16033</v>
      </c>
      <c r="B1607" s="21">
        <v>250</v>
      </c>
      <c r="C1607" s="21">
        <v>180</v>
      </c>
      <c r="D1607" s="21">
        <v>190</v>
      </c>
      <c r="E1607" s="21">
        <v>2.3199999999999998</v>
      </c>
      <c r="F1607" s="140"/>
      <c r="G1607" s="140"/>
      <c r="H1607" s="140"/>
      <c r="I1607" s="140"/>
    </row>
    <row r="1608" spans="1:9" x14ac:dyDescent="0.35">
      <c r="A1608" s="136" t="s">
        <v>12546</v>
      </c>
      <c r="B1608" s="21">
        <v>250</v>
      </c>
      <c r="C1608" s="21">
        <v>180</v>
      </c>
      <c r="D1608" s="21">
        <v>190</v>
      </c>
      <c r="E1608" s="21">
        <v>2.73</v>
      </c>
      <c r="F1608" s="140"/>
      <c r="G1608" s="140"/>
      <c r="H1608" s="140"/>
      <c r="I1608" s="140"/>
    </row>
    <row r="1609" spans="1:9" x14ac:dyDescent="0.35">
      <c r="A1609" s="136" t="s">
        <v>12550</v>
      </c>
      <c r="B1609" s="21">
        <v>175</v>
      </c>
      <c r="C1609" s="21">
        <v>195</v>
      </c>
      <c r="D1609" s="21">
        <v>80</v>
      </c>
      <c r="E1609" s="21">
        <v>1.22</v>
      </c>
      <c r="F1609" s="140"/>
      <c r="G1609" s="140"/>
      <c r="H1609" s="140"/>
      <c r="I1609" s="140"/>
    </row>
    <row r="1610" spans="1:9" x14ac:dyDescent="0.35">
      <c r="A1610" s="136" t="s">
        <v>12726</v>
      </c>
      <c r="B1610" s="21">
        <v>230</v>
      </c>
      <c r="C1610" s="21">
        <v>185</v>
      </c>
      <c r="D1610" s="21">
        <v>55</v>
      </c>
      <c r="E1610" s="21">
        <v>1.1599999999999999</v>
      </c>
      <c r="F1610" s="140"/>
      <c r="G1610" s="140"/>
      <c r="H1610" s="140"/>
      <c r="I1610" s="140"/>
    </row>
    <row r="1611" spans="1:9" x14ac:dyDescent="0.35">
      <c r="A1611" s="136" t="s">
        <v>12730</v>
      </c>
      <c r="B1611" s="21">
        <v>200</v>
      </c>
      <c r="C1611" s="21">
        <v>150</v>
      </c>
      <c r="D1611" s="21">
        <v>85</v>
      </c>
      <c r="E1611" s="21">
        <v>1.39</v>
      </c>
      <c r="F1611" s="140"/>
      <c r="G1611" s="140"/>
      <c r="H1611" s="140"/>
      <c r="I1611" s="140"/>
    </row>
    <row r="1612" spans="1:9" x14ac:dyDescent="0.35">
      <c r="A1612" s="141" t="s">
        <v>9082</v>
      </c>
      <c r="B1612" s="21">
        <v>250</v>
      </c>
      <c r="C1612" s="21">
        <v>205</v>
      </c>
      <c r="D1612" s="21">
        <v>190</v>
      </c>
      <c r="E1612" s="21">
        <v>2.2999999999999998</v>
      </c>
      <c r="F1612" s="140"/>
      <c r="G1612" s="140"/>
      <c r="H1612" s="140"/>
      <c r="I1612" s="140"/>
    </row>
    <row r="1613" spans="1:9" x14ac:dyDescent="0.35">
      <c r="A1613" s="136" t="s">
        <v>9086</v>
      </c>
      <c r="B1613" s="21">
        <v>250</v>
      </c>
      <c r="C1613" s="21">
        <v>170</v>
      </c>
      <c r="D1613" s="21">
        <v>160</v>
      </c>
      <c r="E1613" s="21">
        <v>2.6</v>
      </c>
      <c r="F1613" s="140"/>
      <c r="G1613" s="140"/>
      <c r="H1613" s="140"/>
      <c r="I1613" s="140"/>
    </row>
    <row r="1614" spans="1:9" x14ac:dyDescent="0.35">
      <c r="A1614" s="136" t="s">
        <v>9090</v>
      </c>
      <c r="B1614" s="21">
        <v>429</v>
      </c>
      <c r="C1614" s="21">
        <v>129</v>
      </c>
      <c r="D1614" s="21">
        <v>70</v>
      </c>
      <c r="E1614" s="21">
        <v>1</v>
      </c>
      <c r="F1614" s="140"/>
      <c r="G1614" s="140"/>
      <c r="H1614" s="140"/>
      <c r="I1614" s="140"/>
    </row>
    <row r="1615" spans="1:9" x14ac:dyDescent="0.35">
      <c r="A1615" s="136" t="s">
        <v>9098</v>
      </c>
      <c r="B1615" s="21">
        <v>360</v>
      </c>
      <c r="C1615" s="21">
        <v>115</v>
      </c>
      <c r="D1615" s="21">
        <v>70</v>
      </c>
      <c r="E1615" s="21">
        <v>0.74</v>
      </c>
      <c r="F1615" s="140"/>
      <c r="G1615" s="140"/>
      <c r="H1615" s="140"/>
      <c r="I1615" s="140"/>
    </row>
    <row r="1616" spans="1:9" x14ac:dyDescent="0.35">
      <c r="A1616" s="136" t="s">
        <v>9102</v>
      </c>
      <c r="B1616" s="21">
        <v>430</v>
      </c>
      <c r="C1616" s="21">
        <v>130</v>
      </c>
      <c r="D1616" s="21">
        <v>70</v>
      </c>
      <c r="E1616" s="21">
        <v>1.03</v>
      </c>
      <c r="F1616" s="140"/>
      <c r="G1616" s="140"/>
      <c r="H1616" s="140"/>
      <c r="I1616" s="140"/>
    </row>
    <row r="1617" spans="1:9" x14ac:dyDescent="0.35">
      <c r="A1617" s="136" t="s">
        <v>11790</v>
      </c>
      <c r="B1617" s="21">
        <v>205</v>
      </c>
      <c r="C1617" s="21">
        <v>175</v>
      </c>
      <c r="D1617" s="21">
        <v>80</v>
      </c>
      <c r="E1617" s="21">
        <v>1.37</v>
      </c>
      <c r="F1617" s="140"/>
      <c r="G1617" s="140"/>
      <c r="H1617" s="140"/>
      <c r="I1617" s="140"/>
    </row>
    <row r="1618" spans="1:9" x14ac:dyDescent="0.35">
      <c r="A1618" s="136" t="s">
        <v>11794</v>
      </c>
      <c r="B1618" s="21">
        <v>429</v>
      </c>
      <c r="C1618" s="21">
        <v>149</v>
      </c>
      <c r="D1618" s="21">
        <v>78</v>
      </c>
      <c r="E1618" s="21">
        <v>1.66</v>
      </c>
      <c r="F1618" s="140"/>
      <c r="G1618" s="140"/>
      <c r="H1618" s="140"/>
      <c r="I1618" s="140"/>
    </row>
    <row r="1619" spans="1:9" x14ac:dyDescent="0.35">
      <c r="A1619" s="136" t="s">
        <v>11798</v>
      </c>
      <c r="B1619" s="21">
        <v>245</v>
      </c>
      <c r="C1619" s="21">
        <v>160</v>
      </c>
      <c r="D1619" s="21">
        <v>140</v>
      </c>
      <c r="E1619" s="21">
        <v>1.86</v>
      </c>
      <c r="F1619" s="140"/>
      <c r="G1619" s="140"/>
      <c r="H1619" s="140"/>
      <c r="I1619" s="140"/>
    </row>
    <row r="1620" spans="1:9" x14ac:dyDescent="0.35">
      <c r="A1620" s="136" t="s">
        <v>11802</v>
      </c>
      <c r="B1620" s="21">
        <v>340</v>
      </c>
      <c r="C1620" s="21">
        <v>185</v>
      </c>
      <c r="D1620" s="21">
        <v>175</v>
      </c>
      <c r="E1620" s="21">
        <v>3.03</v>
      </c>
      <c r="F1620" s="140"/>
      <c r="G1620" s="140"/>
      <c r="H1620" s="140"/>
      <c r="I1620" s="140"/>
    </row>
    <row r="1621" spans="1:9" x14ac:dyDescent="0.35">
      <c r="A1621" s="136" t="s">
        <v>9094</v>
      </c>
      <c r="B1621" s="21">
        <v>360</v>
      </c>
      <c r="C1621" s="21">
        <v>115</v>
      </c>
      <c r="D1621" s="21">
        <v>68</v>
      </c>
      <c r="E1621" s="21">
        <v>0.8</v>
      </c>
      <c r="F1621" s="140"/>
      <c r="G1621" s="140"/>
      <c r="H1621" s="140"/>
      <c r="I1621" s="140"/>
    </row>
    <row r="1622" spans="1:9" x14ac:dyDescent="0.35">
      <c r="A1622" s="136" t="s">
        <v>10251</v>
      </c>
      <c r="B1622" s="21">
        <v>375</v>
      </c>
      <c r="C1622" s="21">
        <v>150</v>
      </c>
      <c r="D1622" s="21">
        <v>60</v>
      </c>
      <c r="E1622" s="21">
        <v>1.1399999999999999</v>
      </c>
      <c r="F1622" s="140"/>
      <c r="G1622" s="140"/>
      <c r="H1622" s="140"/>
      <c r="I1622" s="140"/>
    </row>
    <row r="1623" spans="1:9" x14ac:dyDescent="0.35">
      <c r="A1623" s="136" t="s">
        <v>10255</v>
      </c>
      <c r="B1623" s="21">
        <v>430</v>
      </c>
      <c r="C1623" s="21">
        <v>200</v>
      </c>
      <c r="D1623" s="21">
        <v>80</v>
      </c>
      <c r="E1623" s="21">
        <v>1.71</v>
      </c>
      <c r="F1623" s="140"/>
      <c r="G1623" s="140"/>
      <c r="H1623" s="140"/>
      <c r="I1623" s="140"/>
    </row>
    <row r="1624" spans="1:9" x14ac:dyDescent="0.35">
      <c r="A1624" s="136" t="s">
        <v>10291</v>
      </c>
      <c r="B1624" s="21">
        <v>390</v>
      </c>
      <c r="C1624" s="21">
        <v>530</v>
      </c>
      <c r="D1624" s="21">
        <v>60</v>
      </c>
      <c r="E1624" s="21">
        <v>3.34</v>
      </c>
      <c r="F1624" s="140"/>
      <c r="G1624" s="140"/>
      <c r="H1624" s="140"/>
      <c r="I1624" s="140"/>
    </row>
    <row r="1625" spans="1:9" x14ac:dyDescent="0.35">
      <c r="A1625" s="136" t="s">
        <v>10295</v>
      </c>
      <c r="B1625" s="21">
        <v>450</v>
      </c>
      <c r="C1625" s="21">
        <v>280</v>
      </c>
      <c r="D1625" s="21">
        <v>60</v>
      </c>
      <c r="E1625" s="21">
        <v>1.57</v>
      </c>
      <c r="F1625" s="140"/>
      <c r="G1625" s="140"/>
      <c r="H1625" s="140"/>
      <c r="I1625" s="140"/>
    </row>
    <row r="1626" spans="1:9" x14ac:dyDescent="0.35">
      <c r="A1626" s="136" t="s">
        <v>14461</v>
      </c>
      <c r="B1626" s="21">
        <v>500</v>
      </c>
      <c r="C1626" s="21">
        <v>290</v>
      </c>
      <c r="D1626" s="21">
        <v>60</v>
      </c>
      <c r="E1626" s="21">
        <v>2.68</v>
      </c>
      <c r="F1626" s="140"/>
      <c r="G1626" s="140"/>
      <c r="H1626" s="140"/>
      <c r="I1626" s="140"/>
    </row>
    <row r="1627" spans="1:9" x14ac:dyDescent="0.35">
      <c r="A1627" s="136" t="s">
        <v>10299</v>
      </c>
      <c r="B1627" s="21">
        <v>380</v>
      </c>
      <c r="C1627" s="21">
        <v>250</v>
      </c>
      <c r="D1627" s="21">
        <v>60</v>
      </c>
      <c r="E1627" s="21">
        <v>1.72</v>
      </c>
      <c r="F1627" s="140"/>
      <c r="G1627" s="140"/>
      <c r="H1627" s="140"/>
      <c r="I1627" s="140"/>
    </row>
    <row r="1628" spans="1:9" x14ac:dyDescent="0.35">
      <c r="A1628" s="136" t="s">
        <v>10303</v>
      </c>
      <c r="B1628" s="21">
        <v>500</v>
      </c>
      <c r="C1628" s="21">
        <v>290</v>
      </c>
      <c r="D1628" s="21">
        <v>60</v>
      </c>
      <c r="E1628" s="21">
        <v>2.09</v>
      </c>
      <c r="F1628" s="140"/>
      <c r="G1628" s="140"/>
      <c r="H1628" s="140"/>
      <c r="I1628" s="140"/>
    </row>
    <row r="1629" spans="1:9" x14ac:dyDescent="0.35">
      <c r="A1629" s="136" t="s">
        <v>10307</v>
      </c>
      <c r="B1629" s="21">
        <v>510</v>
      </c>
      <c r="C1629" s="21">
        <v>290</v>
      </c>
      <c r="D1629" s="21">
        <v>60</v>
      </c>
      <c r="E1629" s="21">
        <v>2.09</v>
      </c>
      <c r="F1629" s="140"/>
      <c r="G1629" s="140"/>
      <c r="H1629" s="140"/>
      <c r="I1629" s="140"/>
    </row>
    <row r="1630" spans="1:9" x14ac:dyDescent="0.35">
      <c r="A1630" s="136" t="s">
        <v>12538</v>
      </c>
      <c r="B1630" s="21">
        <v>210</v>
      </c>
      <c r="C1630" s="21">
        <v>250</v>
      </c>
      <c r="D1630" s="21">
        <v>155</v>
      </c>
      <c r="E1630" s="21">
        <v>3.14</v>
      </c>
      <c r="F1630" s="140"/>
      <c r="G1630" s="140"/>
      <c r="H1630" s="140"/>
      <c r="I1630" s="140"/>
    </row>
    <row r="1631" spans="1:9" x14ac:dyDescent="0.35">
      <c r="A1631" s="136" t="s">
        <v>12542</v>
      </c>
      <c r="B1631" s="21">
        <v>325</v>
      </c>
      <c r="C1631" s="21">
        <v>180</v>
      </c>
      <c r="D1631" s="21">
        <v>70</v>
      </c>
      <c r="E1631" s="21">
        <v>1.26</v>
      </c>
      <c r="F1631" s="140"/>
      <c r="G1631" s="140"/>
      <c r="H1631" s="140"/>
      <c r="I1631" s="140"/>
    </row>
    <row r="1632" spans="1:9" x14ac:dyDescent="0.35">
      <c r="A1632" s="136" t="s">
        <v>12622</v>
      </c>
      <c r="B1632" s="21">
        <v>240</v>
      </c>
      <c r="C1632" s="21">
        <v>200</v>
      </c>
      <c r="D1632" s="21">
        <v>155</v>
      </c>
      <c r="E1632" s="21">
        <v>2</v>
      </c>
      <c r="F1632" s="140"/>
      <c r="G1632" s="140"/>
      <c r="H1632" s="140"/>
      <c r="I1632" s="140"/>
    </row>
    <row r="1633" spans="1:9" x14ac:dyDescent="0.35">
      <c r="A1633" s="136" t="s">
        <v>12626</v>
      </c>
      <c r="B1633" s="21">
        <v>240</v>
      </c>
      <c r="C1633" s="21">
        <v>200</v>
      </c>
      <c r="D1633" s="21">
        <v>155</v>
      </c>
      <c r="E1633" s="21">
        <v>2.6</v>
      </c>
      <c r="F1633" s="140"/>
      <c r="G1633" s="140"/>
      <c r="H1633" s="140"/>
      <c r="I1633" s="140"/>
    </row>
    <row r="1634" spans="1:9" x14ac:dyDescent="0.35">
      <c r="A1634" s="136" t="s">
        <v>12630</v>
      </c>
      <c r="B1634" s="21">
        <v>255</v>
      </c>
      <c r="C1634" s="21">
        <v>170</v>
      </c>
      <c r="D1634" s="21">
        <v>80</v>
      </c>
      <c r="E1634" s="21">
        <v>1.06</v>
      </c>
      <c r="F1634" s="140"/>
      <c r="G1634" s="140"/>
      <c r="H1634" s="140"/>
      <c r="I1634" s="140"/>
    </row>
    <row r="1635" spans="1:9" x14ac:dyDescent="0.35">
      <c r="A1635" s="136" t="s">
        <v>12634</v>
      </c>
      <c r="B1635" s="21">
        <v>260</v>
      </c>
      <c r="C1635" s="21">
        <v>220</v>
      </c>
      <c r="D1635" s="21">
        <v>150</v>
      </c>
      <c r="E1635" s="21">
        <v>2.12</v>
      </c>
      <c r="F1635" s="140"/>
      <c r="G1635" s="140"/>
      <c r="H1635" s="140"/>
      <c r="I1635" s="140"/>
    </row>
    <row r="1636" spans="1:9" x14ac:dyDescent="0.35">
      <c r="A1636" s="136" t="s">
        <v>12638</v>
      </c>
      <c r="B1636" s="21">
        <v>260</v>
      </c>
      <c r="C1636" s="21">
        <v>220</v>
      </c>
      <c r="D1636" s="21">
        <v>150</v>
      </c>
      <c r="E1636" s="21">
        <v>2.76</v>
      </c>
      <c r="F1636" s="140"/>
      <c r="G1636" s="140"/>
      <c r="H1636" s="140"/>
      <c r="I1636" s="140"/>
    </row>
    <row r="1637" spans="1:9" x14ac:dyDescent="0.35">
      <c r="A1637" s="136" t="s">
        <v>12642</v>
      </c>
      <c r="B1637" s="21">
        <v>255</v>
      </c>
      <c r="C1637" s="21">
        <v>170</v>
      </c>
      <c r="D1637" s="21">
        <v>80</v>
      </c>
      <c r="E1637" s="21">
        <v>1.46</v>
      </c>
      <c r="F1637" s="140"/>
      <c r="G1637" s="140"/>
      <c r="H1637" s="140"/>
      <c r="I1637" s="140"/>
    </row>
    <row r="1638" spans="1:9" x14ac:dyDescent="0.35">
      <c r="A1638" s="136" t="s">
        <v>12646</v>
      </c>
      <c r="B1638" s="21">
        <v>315</v>
      </c>
      <c r="C1638" s="21">
        <v>280</v>
      </c>
      <c r="D1638" s="21">
        <v>345</v>
      </c>
      <c r="E1638" s="21">
        <v>1.04</v>
      </c>
      <c r="F1638" s="140"/>
      <c r="G1638" s="140"/>
      <c r="H1638" s="140"/>
      <c r="I1638" s="140"/>
    </row>
    <row r="1639" spans="1:9" x14ac:dyDescent="0.35">
      <c r="A1639" s="136" t="s">
        <v>14185</v>
      </c>
      <c r="B1639" s="21">
        <v>420</v>
      </c>
      <c r="C1639" s="21">
        <v>155</v>
      </c>
      <c r="D1639" s="21">
        <v>120</v>
      </c>
      <c r="E1639" s="21">
        <v>1.92</v>
      </c>
      <c r="F1639" s="140">
        <v>430</v>
      </c>
      <c r="G1639" s="140">
        <v>150</v>
      </c>
      <c r="H1639" s="140">
        <v>75</v>
      </c>
      <c r="I1639" s="21">
        <v>2.16</v>
      </c>
    </row>
    <row r="1640" spans="1:9" x14ac:dyDescent="0.35">
      <c r="A1640" s="136" t="s">
        <v>9487</v>
      </c>
      <c r="B1640" s="21">
        <v>250</v>
      </c>
      <c r="C1640" s="21">
        <v>180</v>
      </c>
      <c r="D1640" s="21">
        <v>170</v>
      </c>
      <c r="E1640" s="21">
        <v>2</v>
      </c>
      <c r="F1640" s="140"/>
      <c r="G1640" s="140"/>
      <c r="H1640" s="140"/>
      <c r="I1640" s="140"/>
    </row>
    <row r="1641" spans="1:9" x14ac:dyDescent="0.35">
      <c r="A1641" s="136" t="s">
        <v>9491</v>
      </c>
      <c r="B1641" s="21">
        <v>250</v>
      </c>
      <c r="C1641" s="21">
        <v>180</v>
      </c>
      <c r="D1641" s="21">
        <v>170</v>
      </c>
      <c r="E1641" s="21">
        <v>2.73</v>
      </c>
      <c r="F1641" s="140"/>
      <c r="G1641" s="140"/>
      <c r="H1641" s="140"/>
      <c r="I1641" s="140"/>
    </row>
    <row r="1642" spans="1:9" x14ac:dyDescent="0.35">
      <c r="A1642" s="136" t="s">
        <v>9495</v>
      </c>
      <c r="B1642" s="21">
        <v>190</v>
      </c>
      <c r="C1642" s="21">
        <v>170</v>
      </c>
      <c r="D1642" s="21">
        <v>80</v>
      </c>
      <c r="E1642" s="21">
        <v>1.25</v>
      </c>
      <c r="F1642" s="140"/>
      <c r="G1642" s="140"/>
      <c r="H1642" s="140"/>
      <c r="I1642" s="140"/>
    </row>
    <row r="1643" spans="1:9" x14ac:dyDescent="0.35">
      <c r="A1643" s="141" t="s">
        <v>11960</v>
      </c>
      <c r="B1643" s="21">
        <v>270</v>
      </c>
      <c r="C1643" s="21">
        <v>175</v>
      </c>
      <c r="D1643" s="21">
        <v>90</v>
      </c>
      <c r="E1643" s="21">
        <v>1.68</v>
      </c>
      <c r="F1643" s="140"/>
      <c r="G1643" s="140"/>
      <c r="H1643" s="140"/>
      <c r="I1643" s="140"/>
    </row>
    <row r="1644" spans="1:9" x14ac:dyDescent="0.35">
      <c r="A1644" s="136" t="s">
        <v>11980</v>
      </c>
      <c r="B1644" s="21">
        <v>220</v>
      </c>
      <c r="C1644" s="21">
        <v>190</v>
      </c>
      <c r="D1644" s="21">
        <v>200</v>
      </c>
      <c r="E1644" s="21">
        <v>2.42</v>
      </c>
      <c r="F1644" s="140"/>
      <c r="G1644" s="140"/>
      <c r="H1644" s="140"/>
      <c r="I1644" s="140"/>
    </row>
    <row r="1645" spans="1:9" x14ac:dyDescent="0.35">
      <c r="A1645" s="136" t="s">
        <v>11984</v>
      </c>
      <c r="B1645" s="21">
        <v>240</v>
      </c>
      <c r="C1645" s="21">
        <v>245</v>
      </c>
      <c r="D1645" s="21">
        <v>200</v>
      </c>
      <c r="E1645" s="21">
        <v>2.94</v>
      </c>
      <c r="F1645" s="140"/>
      <c r="G1645" s="140"/>
      <c r="H1645" s="140"/>
      <c r="I1645" s="140"/>
    </row>
    <row r="1646" spans="1:9" x14ac:dyDescent="0.35">
      <c r="A1646" s="136" t="s">
        <v>11988</v>
      </c>
      <c r="B1646" s="21">
        <v>220</v>
      </c>
      <c r="C1646" s="21">
        <v>145</v>
      </c>
      <c r="D1646" s="21">
        <v>90</v>
      </c>
      <c r="E1646" s="21">
        <v>1.29</v>
      </c>
      <c r="F1646" s="140"/>
      <c r="G1646" s="140"/>
      <c r="H1646" s="140"/>
      <c r="I1646" s="140"/>
    </row>
    <row r="1647" spans="1:9" x14ac:dyDescent="0.35">
      <c r="A1647" s="136" t="s">
        <v>9387</v>
      </c>
      <c r="B1647" s="21">
        <v>230</v>
      </c>
      <c r="C1647" s="21">
        <v>210</v>
      </c>
      <c r="D1647" s="21">
        <v>90</v>
      </c>
      <c r="E1647" s="21">
        <v>1.1399999999999999</v>
      </c>
      <c r="F1647" s="140"/>
      <c r="G1647" s="140"/>
      <c r="H1647" s="140"/>
      <c r="I1647" s="140"/>
    </row>
    <row r="1648" spans="1:9" x14ac:dyDescent="0.35">
      <c r="A1648" s="136" t="s">
        <v>9391</v>
      </c>
      <c r="B1648" s="21">
        <v>230</v>
      </c>
      <c r="C1648" s="21">
        <v>210</v>
      </c>
      <c r="D1648" s="21">
        <v>90</v>
      </c>
      <c r="E1648" s="21">
        <v>1.48</v>
      </c>
      <c r="F1648" s="140"/>
      <c r="G1648" s="140"/>
      <c r="H1648" s="140"/>
      <c r="I1648" s="140"/>
    </row>
    <row r="1649" spans="1:9" x14ac:dyDescent="0.35">
      <c r="A1649" s="136" t="s">
        <v>9395</v>
      </c>
      <c r="B1649" s="21">
        <v>260</v>
      </c>
      <c r="C1649" s="21">
        <v>220</v>
      </c>
      <c r="D1649" s="21">
        <v>125</v>
      </c>
      <c r="E1649" s="21">
        <v>1.56</v>
      </c>
      <c r="F1649" s="140"/>
      <c r="G1649" s="140"/>
      <c r="H1649" s="140"/>
      <c r="I1649" s="140"/>
    </row>
    <row r="1650" spans="1:9" x14ac:dyDescent="0.35">
      <c r="A1650" s="136" t="s">
        <v>9399</v>
      </c>
      <c r="B1650" s="21">
        <v>260</v>
      </c>
      <c r="C1650" s="21">
        <v>220</v>
      </c>
      <c r="D1650" s="21">
        <v>150</v>
      </c>
      <c r="E1650" s="21">
        <v>2.52</v>
      </c>
      <c r="F1650" s="140"/>
      <c r="G1650" s="140"/>
      <c r="H1650" s="140"/>
      <c r="I1650" s="140"/>
    </row>
    <row r="1651" spans="1:9" x14ac:dyDescent="0.35">
      <c r="A1651" s="136" t="s">
        <v>9403</v>
      </c>
      <c r="B1651" s="21">
        <v>280</v>
      </c>
      <c r="C1651" s="21">
        <v>180</v>
      </c>
      <c r="D1651" s="21">
        <v>75</v>
      </c>
      <c r="E1651" s="21">
        <v>1.69</v>
      </c>
      <c r="F1651" s="140"/>
      <c r="G1651" s="140"/>
      <c r="H1651" s="140"/>
      <c r="I1651" s="140"/>
    </row>
    <row r="1652" spans="1:9" x14ac:dyDescent="0.35">
      <c r="A1652" s="136" t="s">
        <v>9407</v>
      </c>
      <c r="B1652" s="21">
        <v>260</v>
      </c>
      <c r="C1652" s="21">
        <v>160</v>
      </c>
      <c r="D1652" s="21">
        <v>55</v>
      </c>
      <c r="E1652" s="21">
        <v>0.94</v>
      </c>
      <c r="F1652" s="140"/>
      <c r="G1652" s="140"/>
      <c r="H1652" s="140"/>
      <c r="I1652" s="140"/>
    </row>
    <row r="1653" spans="1:9" x14ac:dyDescent="0.35">
      <c r="A1653" s="136" t="s">
        <v>9411</v>
      </c>
      <c r="B1653" s="21">
        <v>260</v>
      </c>
      <c r="C1653" s="21">
        <v>170</v>
      </c>
      <c r="D1653" s="21">
        <v>80</v>
      </c>
      <c r="E1653" s="21">
        <v>1.44</v>
      </c>
      <c r="F1653" s="140"/>
      <c r="G1653" s="140"/>
      <c r="H1653" s="140"/>
      <c r="I1653" s="140"/>
    </row>
    <row r="1654" spans="1:9" x14ac:dyDescent="0.35">
      <c r="A1654" s="136" t="s">
        <v>9415</v>
      </c>
      <c r="B1654" s="21">
        <v>355</v>
      </c>
      <c r="C1654" s="21">
        <v>255</v>
      </c>
      <c r="D1654" s="21">
        <v>65</v>
      </c>
      <c r="E1654" s="21">
        <v>1.77</v>
      </c>
      <c r="F1654" s="140"/>
      <c r="G1654" s="140"/>
      <c r="H1654" s="140"/>
      <c r="I1654" s="140"/>
    </row>
    <row r="1655" spans="1:9" x14ac:dyDescent="0.35">
      <c r="A1655" s="136" t="s">
        <v>12594</v>
      </c>
      <c r="B1655" s="21">
        <v>210</v>
      </c>
      <c r="C1655" s="21">
        <v>215</v>
      </c>
      <c r="D1655" s="21">
        <v>85</v>
      </c>
      <c r="E1655" s="21">
        <v>1.08</v>
      </c>
      <c r="F1655" s="140"/>
      <c r="G1655" s="140"/>
      <c r="H1655" s="140"/>
      <c r="I1655" s="140"/>
    </row>
    <row r="1656" spans="1:9" x14ac:dyDescent="0.35">
      <c r="A1656" s="136" t="s">
        <v>12614</v>
      </c>
      <c r="B1656" s="21">
        <v>190</v>
      </c>
      <c r="C1656" s="21">
        <v>170</v>
      </c>
      <c r="D1656" s="21">
        <v>80</v>
      </c>
      <c r="E1656" s="21">
        <v>1.1100000000000001</v>
      </c>
      <c r="F1656" s="140"/>
      <c r="G1656" s="140"/>
      <c r="H1656" s="140"/>
      <c r="I1656" s="140"/>
    </row>
    <row r="1657" spans="1:9" x14ac:dyDescent="0.35">
      <c r="A1657" s="136" t="s">
        <v>12706</v>
      </c>
      <c r="B1657" s="21">
        <v>275</v>
      </c>
      <c r="C1657" s="21">
        <v>125</v>
      </c>
      <c r="D1657" s="21">
        <v>75</v>
      </c>
      <c r="E1657" s="21">
        <v>0.93</v>
      </c>
      <c r="F1657" s="140"/>
      <c r="G1657" s="140"/>
      <c r="H1657" s="140"/>
      <c r="I1657" s="140"/>
    </row>
    <row r="1658" spans="1:9" x14ac:dyDescent="0.35">
      <c r="A1658" s="136" t="s">
        <v>12962</v>
      </c>
      <c r="B1658" s="21">
        <v>200</v>
      </c>
      <c r="C1658" s="21">
        <v>180</v>
      </c>
      <c r="D1658" s="21">
        <v>60</v>
      </c>
      <c r="E1658" s="21">
        <v>0.82</v>
      </c>
      <c r="F1658" s="140"/>
      <c r="G1658" s="140"/>
      <c r="H1658" s="140"/>
      <c r="I1658" s="140"/>
    </row>
    <row r="1659" spans="1:9" x14ac:dyDescent="0.35">
      <c r="A1659" s="136" t="s">
        <v>12658</v>
      </c>
      <c r="B1659" s="21">
        <v>240</v>
      </c>
      <c r="C1659" s="21">
        <v>200</v>
      </c>
      <c r="D1659" s="21">
        <v>155</v>
      </c>
      <c r="E1659" s="21">
        <v>3</v>
      </c>
      <c r="F1659" s="140"/>
      <c r="G1659" s="140"/>
      <c r="H1659" s="140"/>
      <c r="I1659" s="140"/>
    </row>
    <row r="1660" spans="1:9" x14ac:dyDescent="0.35">
      <c r="A1660" s="136" t="s">
        <v>12662</v>
      </c>
      <c r="B1660" s="21">
        <v>240</v>
      </c>
      <c r="C1660" s="21">
        <v>200</v>
      </c>
      <c r="D1660" s="21">
        <v>155</v>
      </c>
      <c r="E1660" s="21">
        <v>3</v>
      </c>
      <c r="F1660" s="140"/>
      <c r="G1660" s="140"/>
      <c r="H1660" s="140"/>
      <c r="I1660" s="140"/>
    </row>
    <row r="1661" spans="1:9" x14ac:dyDescent="0.35">
      <c r="A1661" s="136" t="s">
        <v>12666</v>
      </c>
      <c r="B1661" s="21">
        <v>170</v>
      </c>
      <c r="C1661" s="21">
        <v>250</v>
      </c>
      <c r="D1661" s="21">
        <v>80</v>
      </c>
      <c r="E1661" s="21">
        <v>1.58</v>
      </c>
      <c r="F1661" s="140"/>
      <c r="G1661" s="140"/>
      <c r="H1661" s="140"/>
      <c r="I1661" s="140"/>
    </row>
    <row r="1662" spans="1:9" x14ac:dyDescent="0.35">
      <c r="A1662" s="136" t="s">
        <v>12670</v>
      </c>
      <c r="B1662" s="21">
        <v>335</v>
      </c>
      <c r="C1662" s="21">
        <v>200</v>
      </c>
      <c r="D1662" s="21">
        <v>68</v>
      </c>
      <c r="E1662" s="21">
        <v>2.1800000000000002</v>
      </c>
      <c r="F1662" s="140"/>
      <c r="G1662" s="140"/>
      <c r="H1662" s="140"/>
      <c r="I1662" s="140"/>
    </row>
    <row r="1663" spans="1:9" x14ac:dyDescent="0.35">
      <c r="A1663" s="136" t="s">
        <v>12674</v>
      </c>
      <c r="B1663" s="21">
        <v>350</v>
      </c>
      <c r="C1663" s="21">
        <v>270</v>
      </c>
      <c r="D1663" s="21">
        <v>425</v>
      </c>
      <c r="E1663" s="21">
        <v>1.21</v>
      </c>
      <c r="F1663" s="140"/>
      <c r="G1663" s="140"/>
      <c r="H1663" s="140"/>
      <c r="I1663" s="140"/>
    </row>
    <row r="1664" spans="1:9" x14ac:dyDescent="0.35">
      <c r="A1664" s="136" t="s">
        <v>9106</v>
      </c>
      <c r="B1664" s="21">
        <v>320</v>
      </c>
      <c r="C1664" s="21">
        <v>200</v>
      </c>
      <c r="D1664" s="21">
        <v>120</v>
      </c>
      <c r="E1664" s="21">
        <v>2.2999999999999998</v>
      </c>
      <c r="F1664" s="140"/>
      <c r="G1664" s="140"/>
      <c r="H1664" s="140"/>
      <c r="I1664" s="140"/>
    </row>
    <row r="1665" spans="1:9" x14ac:dyDescent="0.35">
      <c r="A1665" s="136" t="s">
        <v>9110</v>
      </c>
      <c r="B1665" s="21">
        <v>70</v>
      </c>
      <c r="C1665" s="21">
        <v>70</v>
      </c>
      <c r="D1665" s="21">
        <v>100</v>
      </c>
      <c r="E1665" s="21">
        <v>0.22</v>
      </c>
      <c r="F1665" s="140"/>
      <c r="G1665" s="140"/>
      <c r="H1665" s="140"/>
      <c r="I1665" s="140"/>
    </row>
    <row r="1666" spans="1:9" x14ac:dyDescent="0.35">
      <c r="A1666" s="136" t="s">
        <v>9114</v>
      </c>
      <c r="B1666" s="21">
        <v>380</v>
      </c>
      <c r="C1666" s="21">
        <v>80</v>
      </c>
      <c r="D1666" s="21">
        <v>70</v>
      </c>
      <c r="E1666" s="21">
        <v>0.69</v>
      </c>
      <c r="F1666" s="140"/>
      <c r="G1666" s="140"/>
      <c r="H1666" s="140"/>
      <c r="I1666" s="140"/>
    </row>
    <row r="1667" spans="1:9" x14ac:dyDescent="0.35">
      <c r="A1667" s="136" t="s">
        <v>9118</v>
      </c>
      <c r="B1667" s="21">
        <v>92</v>
      </c>
      <c r="C1667" s="21">
        <v>62</v>
      </c>
      <c r="D1667" s="21">
        <v>62</v>
      </c>
      <c r="E1667" s="21">
        <v>0.1</v>
      </c>
      <c r="F1667" s="140"/>
      <c r="G1667" s="140"/>
      <c r="H1667" s="140"/>
      <c r="I1667" s="140"/>
    </row>
    <row r="1668" spans="1:9" x14ac:dyDescent="0.35">
      <c r="A1668" s="136" t="s">
        <v>9122</v>
      </c>
      <c r="B1668" s="21">
        <v>185</v>
      </c>
      <c r="C1668" s="21">
        <v>100</v>
      </c>
      <c r="D1668" s="21">
        <v>270</v>
      </c>
      <c r="E1668" s="21">
        <v>0.16</v>
      </c>
      <c r="F1668" s="140"/>
      <c r="G1668" s="140"/>
      <c r="H1668" s="140"/>
      <c r="I1668" s="140"/>
    </row>
    <row r="1669" spans="1:9" x14ac:dyDescent="0.35">
      <c r="A1669" s="136" t="s">
        <v>14175</v>
      </c>
      <c r="B1669" s="21">
        <v>100</v>
      </c>
      <c r="C1669" s="21">
        <v>70</v>
      </c>
      <c r="D1669" s="21">
        <v>20</v>
      </c>
      <c r="E1669" s="21">
        <v>0.05</v>
      </c>
      <c r="F1669" s="140"/>
      <c r="G1669" s="140"/>
      <c r="H1669" s="140"/>
      <c r="I1669" s="140"/>
    </row>
    <row r="1670" spans="1:9" x14ac:dyDescent="0.35">
      <c r="A1670" s="136" t="s">
        <v>9134</v>
      </c>
      <c r="B1670" s="21">
        <v>280</v>
      </c>
      <c r="C1670" s="21">
        <v>200</v>
      </c>
      <c r="D1670" s="21">
        <v>110</v>
      </c>
      <c r="E1670" s="21">
        <v>1.56</v>
      </c>
      <c r="F1670" s="140"/>
      <c r="G1670" s="140"/>
      <c r="H1670" s="140"/>
      <c r="I1670" s="140"/>
    </row>
    <row r="1671" spans="1:9" x14ac:dyDescent="0.35">
      <c r="A1671" s="136" t="s">
        <v>9138</v>
      </c>
      <c r="B1671" s="21">
        <v>285</v>
      </c>
      <c r="C1671" s="21">
        <v>200</v>
      </c>
      <c r="D1671" s="21">
        <v>110</v>
      </c>
      <c r="E1671" s="21">
        <v>1.66</v>
      </c>
      <c r="F1671" s="140"/>
      <c r="G1671" s="140"/>
      <c r="H1671" s="140"/>
      <c r="I1671" s="140"/>
    </row>
    <row r="1672" spans="1:9" x14ac:dyDescent="0.35">
      <c r="A1672" s="136" t="s">
        <v>14179</v>
      </c>
      <c r="B1672" s="21">
        <v>75</v>
      </c>
      <c r="C1672" s="21">
        <v>75</v>
      </c>
      <c r="D1672" s="21">
        <v>70</v>
      </c>
      <c r="E1672" s="21">
        <v>0.3</v>
      </c>
      <c r="F1672" s="140"/>
      <c r="G1672" s="140"/>
      <c r="H1672" s="140"/>
      <c r="I1672" s="140"/>
    </row>
    <row r="1673" spans="1:9" x14ac:dyDescent="0.35">
      <c r="A1673" s="136" t="s">
        <v>9142</v>
      </c>
      <c r="B1673" s="21">
        <v>250</v>
      </c>
      <c r="C1673" s="21">
        <v>32</v>
      </c>
      <c r="D1673" s="21">
        <v>32</v>
      </c>
      <c r="E1673" s="21">
        <v>0.11</v>
      </c>
      <c r="F1673" s="140"/>
      <c r="G1673" s="140"/>
      <c r="H1673" s="140"/>
      <c r="I1673" s="140"/>
    </row>
    <row r="1674" spans="1:9" x14ac:dyDescent="0.35">
      <c r="A1674" s="136" t="s">
        <v>9149</v>
      </c>
      <c r="B1674" s="21">
        <v>75</v>
      </c>
      <c r="C1674" s="21">
        <v>120</v>
      </c>
      <c r="D1674" s="21">
        <v>210</v>
      </c>
      <c r="E1674" s="21">
        <v>0.47</v>
      </c>
      <c r="F1674" s="140"/>
      <c r="G1674" s="140"/>
      <c r="H1674" s="140"/>
      <c r="I1674" s="140"/>
    </row>
    <row r="1675" spans="1:9" x14ac:dyDescent="0.35">
      <c r="A1675" s="136" t="s">
        <v>9153</v>
      </c>
      <c r="B1675" s="21">
        <v>100</v>
      </c>
      <c r="C1675" s="21">
        <v>65</v>
      </c>
      <c r="D1675" s="21">
        <v>65</v>
      </c>
      <c r="E1675" s="21">
        <v>0.28999999999999998</v>
      </c>
      <c r="F1675" s="140"/>
      <c r="G1675" s="140"/>
      <c r="H1675" s="140"/>
      <c r="I1675" s="140"/>
    </row>
    <row r="1676" spans="1:9" x14ac:dyDescent="0.35">
      <c r="A1676" s="136" t="s">
        <v>14183</v>
      </c>
      <c r="B1676" s="21">
        <v>100</v>
      </c>
      <c r="C1676" s="21">
        <v>65</v>
      </c>
      <c r="D1676" s="21">
        <v>65</v>
      </c>
      <c r="E1676" s="21">
        <v>0.28000000000000003</v>
      </c>
      <c r="F1676" s="140"/>
      <c r="G1676" s="140"/>
      <c r="H1676" s="140"/>
      <c r="I1676" s="140"/>
    </row>
    <row r="1677" spans="1:9" x14ac:dyDescent="0.35">
      <c r="A1677" s="136" t="s">
        <v>9157</v>
      </c>
      <c r="B1677" s="21">
        <v>90</v>
      </c>
      <c r="C1677" s="21">
        <v>70</v>
      </c>
      <c r="D1677" s="21">
        <v>10</v>
      </c>
      <c r="E1677" s="21">
        <v>0.04</v>
      </c>
      <c r="F1677" s="140"/>
      <c r="G1677" s="140"/>
      <c r="H1677" s="140"/>
      <c r="I1677" s="140"/>
    </row>
    <row r="1678" spans="1:9" x14ac:dyDescent="0.35">
      <c r="A1678" s="136" t="s">
        <v>9161</v>
      </c>
      <c r="B1678" s="21">
        <v>205</v>
      </c>
      <c r="C1678" s="21">
        <v>135</v>
      </c>
      <c r="D1678" s="21">
        <v>80</v>
      </c>
      <c r="E1678" s="21">
        <v>0.49</v>
      </c>
      <c r="F1678" s="140"/>
      <c r="G1678" s="140"/>
      <c r="H1678" s="140"/>
      <c r="I1678" s="140"/>
    </row>
    <row r="1679" spans="1:9" x14ac:dyDescent="0.35">
      <c r="A1679" s="136" t="s">
        <v>9165</v>
      </c>
      <c r="B1679" s="21">
        <v>120</v>
      </c>
      <c r="C1679" s="21">
        <v>80</v>
      </c>
      <c r="D1679" s="21">
        <v>155</v>
      </c>
      <c r="E1679" s="21">
        <v>0.28000000000000003</v>
      </c>
      <c r="F1679" s="140"/>
      <c r="G1679" s="140"/>
      <c r="H1679" s="140"/>
      <c r="I1679" s="140"/>
    </row>
    <row r="1680" spans="1:9" x14ac:dyDescent="0.35">
      <c r="A1680" s="136" t="s">
        <v>9169</v>
      </c>
      <c r="B1680" s="21">
        <v>120</v>
      </c>
      <c r="C1680" s="21">
        <v>80</v>
      </c>
      <c r="D1680" s="21">
        <v>155</v>
      </c>
      <c r="E1680" s="21">
        <v>0.28000000000000003</v>
      </c>
      <c r="F1680" s="140"/>
      <c r="G1680" s="140"/>
      <c r="H1680" s="140"/>
      <c r="I1680" s="140"/>
    </row>
    <row r="1681" spans="1:9" x14ac:dyDescent="0.35">
      <c r="A1681" s="136" t="s">
        <v>9173</v>
      </c>
      <c r="B1681" s="21">
        <v>70</v>
      </c>
      <c r="C1681" s="21">
        <v>70</v>
      </c>
      <c r="D1681" s="21">
        <v>100</v>
      </c>
      <c r="E1681" s="21">
        <v>0.28000000000000003</v>
      </c>
      <c r="F1681" s="140"/>
      <c r="G1681" s="140"/>
      <c r="H1681" s="140"/>
      <c r="I1681" s="140"/>
    </row>
    <row r="1682" spans="1:9" x14ac:dyDescent="0.35">
      <c r="A1682" s="136" t="s">
        <v>9181</v>
      </c>
      <c r="B1682" s="21">
        <v>380</v>
      </c>
      <c r="C1682" s="21">
        <v>155</v>
      </c>
      <c r="D1682" s="21">
        <v>110</v>
      </c>
      <c r="E1682" s="21">
        <v>0.93</v>
      </c>
      <c r="F1682" s="140"/>
      <c r="G1682" s="140"/>
      <c r="H1682" s="140"/>
      <c r="I1682" s="140"/>
    </row>
    <row r="1683" spans="1:9" x14ac:dyDescent="0.35">
      <c r="A1683" s="136" t="s">
        <v>9191</v>
      </c>
      <c r="B1683" s="21">
        <v>78</v>
      </c>
      <c r="C1683" s="21">
        <v>78</v>
      </c>
      <c r="D1683" s="21">
        <v>50</v>
      </c>
      <c r="E1683" s="21">
        <v>0.19</v>
      </c>
      <c r="F1683" s="140"/>
      <c r="G1683" s="140"/>
      <c r="H1683" s="140"/>
      <c r="I1683" s="140"/>
    </row>
    <row r="1684" spans="1:9" x14ac:dyDescent="0.35">
      <c r="A1684" s="136" t="s">
        <v>9195</v>
      </c>
      <c r="B1684" s="21">
        <v>55</v>
      </c>
      <c r="C1684" s="21">
        <v>140</v>
      </c>
      <c r="D1684" s="21">
        <v>210</v>
      </c>
      <c r="E1684" s="21">
        <v>0.11</v>
      </c>
      <c r="F1684" s="140"/>
      <c r="G1684" s="140"/>
      <c r="H1684" s="140"/>
      <c r="I1684" s="140"/>
    </row>
    <row r="1685" spans="1:9" x14ac:dyDescent="0.35">
      <c r="A1685" s="136" t="s">
        <v>9199</v>
      </c>
      <c r="B1685" s="21">
        <v>170</v>
      </c>
      <c r="C1685" s="21">
        <v>50</v>
      </c>
      <c r="D1685" s="21">
        <v>260</v>
      </c>
      <c r="E1685" s="21">
        <v>0.19</v>
      </c>
      <c r="F1685" s="140"/>
      <c r="G1685" s="140"/>
      <c r="H1685" s="140"/>
      <c r="I1685" s="140"/>
    </row>
    <row r="1686" spans="1:9" x14ac:dyDescent="0.35">
      <c r="A1686" s="136" t="s">
        <v>9209</v>
      </c>
      <c r="B1686" s="21">
        <v>140</v>
      </c>
      <c r="C1686" s="21">
        <v>330</v>
      </c>
      <c r="D1686" s="21">
        <v>80</v>
      </c>
      <c r="E1686" s="21">
        <v>0.65</v>
      </c>
      <c r="F1686" s="140"/>
      <c r="G1686" s="140"/>
      <c r="H1686" s="140"/>
      <c r="I1686" s="140"/>
    </row>
    <row r="1687" spans="1:9" x14ac:dyDescent="0.35">
      <c r="A1687" s="136" t="s">
        <v>9213</v>
      </c>
      <c r="B1687" s="21">
        <v>260</v>
      </c>
      <c r="C1687" s="21">
        <v>160</v>
      </c>
      <c r="D1687" s="21">
        <v>80</v>
      </c>
      <c r="E1687" s="21">
        <v>0.44</v>
      </c>
      <c r="F1687" s="140"/>
      <c r="G1687" s="140"/>
      <c r="H1687" s="140"/>
      <c r="I1687" s="140"/>
    </row>
    <row r="1688" spans="1:9" x14ac:dyDescent="0.35">
      <c r="A1688" s="136" t="s">
        <v>9217</v>
      </c>
      <c r="B1688" s="21">
        <v>420</v>
      </c>
      <c r="C1688" s="21">
        <v>155</v>
      </c>
      <c r="D1688" s="21">
        <v>120</v>
      </c>
      <c r="E1688" s="21">
        <v>0.93</v>
      </c>
      <c r="F1688" s="140"/>
      <c r="G1688" s="140"/>
      <c r="H1688" s="140"/>
      <c r="I1688" s="140"/>
    </row>
    <row r="1689" spans="1:9" x14ac:dyDescent="0.35">
      <c r="A1689" s="136" t="s">
        <v>9221</v>
      </c>
      <c r="B1689" s="21">
        <v>387</v>
      </c>
      <c r="C1689" s="21">
        <v>175</v>
      </c>
      <c r="D1689" s="21">
        <v>83</v>
      </c>
      <c r="E1689" s="21">
        <v>1.85</v>
      </c>
      <c r="F1689" s="140"/>
      <c r="G1689" s="140"/>
      <c r="H1689" s="140"/>
      <c r="I1689" s="140"/>
    </row>
    <row r="1690" spans="1:9" x14ac:dyDescent="0.35">
      <c r="A1690" s="136" t="s">
        <v>9237</v>
      </c>
      <c r="B1690" s="21">
        <v>200</v>
      </c>
      <c r="C1690" s="21">
        <v>110</v>
      </c>
      <c r="D1690" s="21">
        <v>85</v>
      </c>
      <c r="E1690" s="21">
        <v>0.66</v>
      </c>
      <c r="F1690" s="140"/>
      <c r="G1690" s="140"/>
      <c r="H1690" s="140"/>
      <c r="I1690" s="140"/>
    </row>
    <row r="1691" spans="1:9" x14ac:dyDescent="0.35">
      <c r="A1691" s="136" t="s">
        <v>9241</v>
      </c>
      <c r="B1691" s="21">
        <v>580</v>
      </c>
      <c r="C1691" s="21">
        <v>195</v>
      </c>
      <c r="D1691" s="21">
        <v>65</v>
      </c>
      <c r="E1691" s="21">
        <v>1.1499999999999999</v>
      </c>
      <c r="F1691" s="140"/>
      <c r="G1691" s="140"/>
      <c r="H1691" s="140"/>
      <c r="I1691" s="140"/>
    </row>
    <row r="1692" spans="1:9" x14ac:dyDescent="0.35">
      <c r="A1692" s="136" t="s">
        <v>9277</v>
      </c>
      <c r="B1692" s="21">
        <v>335</v>
      </c>
      <c r="C1692" s="21">
        <v>135</v>
      </c>
      <c r="D1692" s="21">
        <v>55</v>
      </c>
      <c r="E1692" s="21">
        <v>0.82</v>
      </c>
      <c r="F1692" s="140"/>
      <c r="G1692" s="140"/>
      <c r="H1692" s="140"/>
      <c r="I1692" s="140"/>
    </row>
    <row r="1693" spans="1:9" x14ac:dyDescent="0.35">
      <c r="A1693" s="136" t="s">
        <v>9281</v>
      </c>
      <c r="B1693" s="21">
        <v>65</v>
      </c>
      <c r="C1693" s="21">
        <v>65</v>
      </c>
      <c r="D1693" s="21">
        <v>105</v>
      </c>
      <c r="E1693" s="21">
        <v>0.33</v>
      </c>
      <c r="F1693" s="140"/>
      <c r="G1693" s="140"/>
      <c r="H1693" s="140"/>
      <c r="I1693" s="140"/>
    </row>
    <row r="1694" spans="1:9" x14ac:dyDescent="0.35">
      <c r="A1694" s="136" t="s">
        <v>9285</v>
      </c>
      <c r="B1694" s="21">
        <v>65</v>
      </c>
      <c r="C1694" s="21">
        <v>65</v>
      </c>
      <c r="D1694" s="21">
        <v>105</v>
      </c>
      <c r="E1694" s="21">
        <v>0.33</v>
      </c>
      <c r="F1694" s="140"/>
      <c r="G1694" s="140"/>
      <c r="H1694" s="140"/>
      <c r="I1694" s="140"/>
    </row>
    <row r="1695" spans="1:9" x14ac:dyDescent="0.35">
      <c r="A1695" s="136" t="s">
        <v>9289</v>
      </c>
      <c r="B1695" s="21">
        <v>65</v>
      </c>
      <c r="C1695" s="21">
        <v>65</v>
      </c>
      <c r="D1695" s="21">
        <v>105</v>
      </c>
      <c r="E1695" s="21">
        <v>0.28999999999999998</v>
      </c>
      <c r="F1695" s="140"/>
      <c r="G1695" s="140"/>
      <c r="H1695" s="140"/>
      <c r="I1695" s="140"/>
    </row>
    <row r="1696" spans="1:9" x14ac:dyDescent="0.35">
      <c r="A1696" s="136" t="s">
        <v>9293</v>
      </c>
      <c r="B1696" s="21">
        <v>335</v>
      </c>
      <c r="C1696" s="21">
        <v>135</v>
      </c>
      <c r="D1696" s="21">
        <v>55</v>
      </c>
      <c r="E1696" s="21">
        <v>1.08</v>
      </c>
      <c r="F1696" s="140"/>
      <c r="G1696" s="140"/>
      <c r="H1696" s="140"/>
      <c r="I1696" s="140"/>
    </row>
    <row r="1697" spans="1:9" x14ac:dyDescent="0.35">
      <c r="A1697" s="136" t="s">
        <v>9297</v>
      </c>
      <c r="B1697" s="21">
        <v>100</v>
      </c>
      <c r="C1697" s="21">
        <v>65</v>
      </c>
      <c r="D1697" s="21">
        <v>65</v>
      </c>
      <c r="E1697" s="21">
        <v>0.41</v>
      </c>
      <c r="F1697" s="140"/>
      <c r="G1697" s="140"/>
      <c r="H1697" s="140"/>
      <c r="I1697" s="140"/>
    </row>
    <row r="1698" spans="1:9" x14ac:dyDescent="0.35">
      <c r="A1698" s="136" t="s">
        <v>9301</v>
      </c>
      <c r="B1698" s="21">
        <v>205</v>
      </c>
      <c r="C1698" s="21">
        <v>135</v>
      </c>
      <c r="D1698" s="21">
        <v>80</v>
      </c>
      <c r="E1698" s="21">
        <v>0.77</v>
      </c>
      <c r="F1698" s="140"/>
      <c r="G1698" s="140"/>
      <c r="H1698" s="140"/>
      <c r="I1698" s="140"/>
    </row>
    <row r="1699" spans="1:9" x14ac:dyDescent="0.35">
      <c r="A1699" s="136" t="s">
        <v>9305</v>
      </c>
      <c r="B1699" s="21">
        <v>205</v>
      </c>
      <c r="C1699" s="21">
        <v>135</v>
      </c>
      <c r="D1699" s="21">
        <v>80</v>
      </c>
      <c r="E1699" s="21">
        <v>0.68</v>
      </c>
      <c r="F1699" s="140"/>
      <c r="G1699" s="140"/>
      <c r="H1699" s="140"/>
      <c r="I1699" s="140"/>
    </row>
    <row r="1700" spans="1:9" x14ac:dyDescent="0.35">
      <c r="A1700" s="136" t="s">
        <v>9309</v>
      </c>
      <c r="B1700" s="21">
        <v>310</v>
      </c>
      <c r="C1700" s="21">
        <v>120</v>
      </c>
      <c r="D1700" s="21">
        <v>55</v>
      </c>
      <c r="E1700" s="21">
        <v>0.98</v>
      </c>
      <c r="F1700" s="140"/>
      <c r="G1700" s="140"/>
      <c r="H1700" s="140"/>
      <c r="I1700" s="140"/>
    </row>
    <row r="1701" spans="1:9" x14ac:dyDescent="0.35">
      <c r="A1701" s="136" t="s">
        <v>9313</v>
      </c>
      <c r="B1701" s="21">
        <v>100</v>
      </c>
      <c r="C1701" s="21">
        <v>65</v>
      </c>
      <c r="D1701" s="21">
        <v>65</v>
      </c>
      <c r="E1701" s="21">
        <v>0.32</v>
      </c>
      <c r="F1701" s="140"/>
      <c r="G1701" s="140"/>
      <c r="H1701" s="140"/>
      <c r="I1701" s="140"/>
    </row>
    <row r="1702" spans="1:9" x14ac:dyDescent="0.35">
      <c r="A1702" s="136" t="s">
        <v>14193</v>
      </c>
      <c r="B1702" s="21">
        <v>100</v>
      </c>
      <c r="C1702" s="21">
        <v>65</v>
      </c>
      <c r="D1702" s="21">
        <v>65</v>
      </c>
      <c r="E1702" s="21">
        <v>0.21</v>
      </c>
      <c r="F1702" s="140"/>
      <c r="G1702" s="140"/>
      <c r="H1702" s="140"/>
      <c r="I1702" s="140"/>
    </row>
    <row r="1703" spans="1:9" x14ac:dyDescent="0.35">
      <c r="A1703" s="136" t="s">
        <v>12518</v>
      </c>
      <c r="B1703" s="21">
        <v>125</v>
      </c>
      <c r="C1703" s="21">
        <v>90</v>
      </c>
      <c r="D1703" s="21">
        <v>45</v>
      </c>
      <c r="E1703" s="21">
        <v>0.47899999999999998</v>
      </c>
      <c r="F1703" s="140"/>
      <c r="G1703" s="140"/>
      <c r="H1703" s="140"/>
      <c r="I1703" s="140"/>
    </row>
    <row r="1704" spans="1:9" x14ac:dyDescent="0.35">
      <c r="A1704" s="136" t="s">
        <v>12522</v>
      </c>
      <c r="B1704" s="21">
        <v>145</v>
      </c>
      <c r="C1704" s="21">
        <v>55</v>
      </c>
      <c r="D1704" s="21">
        <v>55</v>
      </c>
      <c r="E1704" s="21">
        <v>0.62</v>
      </c>
      <c r="F1704" s="140"/>
      <c r="G1704" s="140"/>
      <c r="H1704" s="140"/>
      <c r="I1704" s="140"/>
    </row>
    <row r="1705" spans="1:9" x14ac:dyDescent="0.35">
      <c r="A1705" s="136" t="s">
        <v>10071</v>
      </c>
      <c r="B1705" s="21">
        <v>265</v>
      </c>
      <c r="C1705" s="21">
        <v>235</v>
      </c>
      <c r="D1705" s="21">
        <v>140</v>
      </c>
      <c r="E1705" s="21">
        <v>4.21</v>
      </c>
      <c r="F1705" s="140"/>
      <c r="G1705" s="140"/>
      <c r="H1705" s="140"/>
      <c r="I1705" s="140"/>
    </row>
    <row r="1706" spans="1:9" x14ac:dyDescent="0.35">
      <c r="A1706" s="136" t="s">
        <v>14441</v>
      </c>
      <c r="B1706" s="21">
        <v>250</v>
      </c>
      <c r="C1706" s="21">
        <v>205</v>
      </c>
      <c r="D1706" s="21">
        <v>190</v>
      </c>
      <c r="E1706" s="21">
        <v>3.6</v>
      </c>
      <c r="F1706" s="140"/>
      <c r="G1706" s="140"/>
      <c r="H1706" s="140"/>
      <c r="I1706" s="140"/>
    </row>
    <row r="1707" spans="1:9" x14ac:dyDescent="0.35">
      <c r="A1707" s="136" t="s">
        <v>10075</v>
      </c>
      <c r="B1707" s="21">
        <v>390</v>
      </c>
      <c r="C1707" s="21">
        <v>215</v>
      </c>
      <c r="D1707" s="21">
        <v>120</v>
      </c>
      <c r="E1707" s="21">
        <v>2.15</v>
      </c>
      <c r="F1707" s="140"/>
      <c r="G1707" s="140"/>
      <c r="H1707" s="140"/>
      <c r="I1707" s="140"/>
    </row>
    <row r="1708" spans="1:9" x14ac:dyDescent="0.35">
      <c r="A1708" s="136" t="s">
        <v>10079</v>
      </c>
      <c r="B1708" s="21">
        <v>190</v>
      </c>
      <c r="C1708" s="21">
        <v>195</v>
      </c>
      <c r="D1708" s="21">
        <v>120</v>
      </c>
      <c r="E1708" s="21">
        <v>2.2000000000000002</v>
      </c>
      <c r="F1708" s="140"/>
      <c r="G1708" s="140"/>
      <c r="H1708" s="140"/>
      <c r="I1708" s="140"/>
    </row>
    <row r="1709" spans="1:9" x14ac:dyDescent="0.35">
      <c r="A1709" s="136" t="s">
        <v>10083</v>
      </c>
      <c r="B1709" s="21">
        <v>395</v>
      </c>
      <c r="C1709" s="21">
        <v>170</v>
      </c>
      <c r="D1709" s="21">
        <v>85</v>
      </c>
      <c r="E1709" s="21">
        <v>2.85</v>
      </c>
      <c r="F1709" s="140"/>
      <c r="G1709" s="140"/>
      <c r="H1709" s="140"/>
      <c r="I1709" s="140"/>
    </row>
    <row r="1710" spans="1:9" x14ac:dyDescent="0.35">
      <c r="A1710" s="136" t="s">
        <v>10087</v>
      </c>
      <c r="B1710" s="21">
        <v>250</v>
      </c>
      <c r="C1710" s="21">
        <v>205</v>
      </c>
      <c r="D1710" s="21">
        <v>190</v>
      </c>
      <c r="E1710" s="21">
        <v>3.77</v>
      </c>
      <c r="F1710" s="140"/>
      <c r="G1710" s="140"/>
      <c r="H1710" s="140"/>
      <c r="I1710" s="140"/>
    </row>
    <row r="1711" spans="1:9" x14ac:dyDescent="0.35">
      <c r="A1711" s="136" t="s">
        <v>10091</v>
      </c>
      <c r="B1711" s="21">
        <v>255</v>
      </c>
      <c r="C1711" s="21">
        <v>160</v>
      </c>
      <c r="D1711" s="21">
        <v>155</v>
      </c>
      <c r="E1711" s="21">
        <v>1.57</v>
      </c>
      <c r="F1711" s="140"/>
      <c r="G1711" s="140"/>
      <c r="H1711" s="140"/>
      <c r="I1711" s="140"/>
    </row>
    <row r="1712" spans="1:9" x14ac:dyDescent="0.35">
      <c r="A1712" s="136" t="s">
        <v>10095</v>
      </c>
      <c r="B1712" s="21">
        <v>260</v>
      </c>
      <c r="C1712" s="21">
        <v>160</v>
      </c>
      <c r="D1712" s="21">
        <v>55</v>
      </c>
      <c r="E1712" s="21">
        <v>1.0900000000000001</v>
      </c>
      <c r="F1712" s="140"/>
      <c r="G1712" s="140"/>
      <c r="H1712" s="140"/>
      <c r="I1712" s="140"/>
    </row>
    <row r="1713" spans="1:9" x14ac:dyDescent="0.35">
      <c r="A1713" s="136" t="s">
        <v>10099</v>
      </c>
      <c r="B1713" s="21">
        <v>190</v>
      </c>
      <c r="C1713" s="21">
        <v>190</v>
      </c>
      <c r="D1713" s="21">
        <v>150</v>
      </c>
      <c r="E1713" s="21">
        <v>1.72</v>
      </c>
      <c r="F1713" s="140"/>
      <c r="G1713" s="140"/>
      <c r="H1713" s="140"/>
      <c r="I1713" s="140"/>
    </row>
    <row r="1714" spans="1:9" x14ac:dyDescent="0.35">
      <c r="A1714" s="136" t="s">
        <v>10103</v>
      </c>
      <c r="B1714" s="21">
        <v>200</v>
      </c>
      <c r="C1714" s="21">
        <v>170</v>
      </c>
      <c r="D1714" s="21">
        <v>85</v>
      </c>
      <c r="E1714" s="21">
        <v>2.06</v>
      </c>
      <c r="F1714" s="140"/>
      <c r="G1714" s="140"/>
      <c r="H1714" s="140"/>
      <c r="I1714" s="140"/>
    </row>
    <row r="1715" spans="1:9" x14ac:dyDescent="0.35">
      <c r="A1715" s="136" t="s">
        <v>10107</v>
      </c>
      <c r="B1715" s="21">
        <v>265</v>
      </c>
      <c r="C1715" s="21">
        <v>235</v>
      </c>
      <c r="D1715" s="21">
        <v>140</v>
      </c>
      <c r="E1715" s="21">
        <v>3.87</v>
      </c>
      <c r="F1715" s="140"/>
      <c r="G1715" s="140"/>
      <c r="H1715" s="140"/>
      <c r="I1715" s="140"/>
    </row>
    <row r="1716" spans="1:9" x14ac:dyDescent="0.35">
      <c r="A1716" s="136" t="s">
        <v>10111</v>
      </c>
      <c r="B1716" s="21">
        <v>455</v>
      </c>
      <c r="C1716" s="21">
        <v>275</v>
      </c>
      <c r="D1716" s="21">
        <v>180</v>
      </c>
      <c r="E1716" s="21">
        <v>5.82</v>
      </c>
      <c r="F1716" s="140"/>
      <c r="G1716" s="140"/>
      <c r="H1716" s="140"/>
      <c r="I1716" s="140"/>
    </row>
    <row r="1717" spans="1:9" x14ac:dyDescent="0.35">
      <c r="A1717" s="136" t="s">
        <v>12990</v>
      </c>
      <c r="B1717" s="21">
        <v>260</v>
      </c>
      <c r="C1717" s="21">
        <v>160</v>
      </c>
      <c r="D1717" s="21">
        <v>55</v>
      </c>
      <c r="E1717" s="21">
        <v>1.0900000000000001</v>
      </c>
      <c r="F1717" s="140"/>
      <c r="G1717" s="140"/>
      <c r="H1717" s="140"/>
      <c r="I1717" s="140"/>
    </row>
    <row r="1718" spans="1:9" x14ac:dyDescent="0.35">
      <c r="A1718" s="136" t="s">
        <v>12994</v>
      </c>
      <c r="B1718" s="21">
        <v>395</v>
      </c>
      <c r="C1718" s="21">
        <v>170</v>
      </c>
      <c r="D1718" s="21">
        <v>85</v>
      </c>
      <c r="E1718" s="21">
        <v>2.08</v>
      </c>
      <c r="F1718" s="140"/>
      <c r="G1718" s="140"/>
      <c r="H1718" s="140"/>
      <c r="I1718" s="140"/>
    </row>
    <row r="1719" spans="1:9" x14ac:dyDescent="0.35">
      <c r="A1719" s="136" t="s">
        <v>12998</v>
      </c>
      <c r="B1719" s="21">
        <v>250</v>
      </c>
      <c r="C1719" s="21">
        <v>205</v>
      </c>
      <c r="D1719" s="21">
        <v>190</v>
      </c>
      <c r="E1719" s="21">
        <v>3.86</v>
      </c>
      <c r="F1719" s="140"/>
      <c r="G1719" s="140"/>
      <c r="H1719" s="140"/>
      <c r="I1719" s="140"/>
    </row>
    <row r="1720" spans="1:9" x14ac:dyDescent="0.35">
      <c r="A1720" s="136" t="s">
        <v>8226</v>
      </c>
      <c r="B1720" s="21">
        <v>265</v>
      </c>
      <c r="C1720" s="21">
        <v>165</v>
      </c>
      <c r="D1720" s="21">
        <v>55</v>
      </c>
      <c r="E1720" s="21">
        <v>1.42</v>
      </c>
      <c r="F1720" s="140"/>
      <c r="G1720" s="140"/>
      <c r="H1720" s="140"/>
      <c r="I1720" s="140"/>
    </row>
    <row r="1721" spans="1:9" x14ac:dyDescent="0.35">
      <c r="A1721" s="136" t="s">
        <v>8230</v>
      </c>
      <c r="B1721" s="21">
        <v>260</v>
      </c>
      <c r="C1721" s="21">
        <v>160</v>
      </c>
      <c r="D1721" s="21">
        <v>55</v>
      </c>
      <c r="E1721" s="21">
        <v>1.79</v>
      </c>
      <c r="F1721" s="140"/>
      <c r="G1721" s="140"/>
      <c r="H1721" s="140"/>
      <c r="I1721" s="140"/>
    </row>
    <row r="1722" spans="1:9" x14ac:dyDescent="0.35">
      <c r="A1722" s="136" t="s">
        <v>8234</v>
      </c>
      <c r="B1722" s="21">
        <v>250</v>
      </c>
      <c r="C1722" s="21">
        <v>205</v>
      </c>
      <c r="D1722" s="21">
        <v>190</v>
      </c>
      <c r="E1722" s="21">
        <v>4.38</v>
      </c>
      <c r="F1722" s="140"/>
      <c r="G1722" s="140"/>
      <c r="H1722" s="140"/>
      <c r="I1722" s="140"/>
    </row>
    <row r="1723" spans="1:9" x14ac:dyDescent="0.35">
      <c r="A1723" s="136" t="s">
        <v>8238</v>
      </c>
      <c r="B1723" s="21">
        <v>390</v>
      </c>
      <c r="C1723" s="21">
        <v>215</v>
      </c>
      <c r="D1723" s="21">
        <v>120</v>
      </c>
      <c r="E1723" s="21">
        <v>2.89</v>
      </c>
      <c r="F1723" s="140"/>
      <c r="G1723" s="140"/>
      <c r="H1723" s="140"/>
      <c r="I1723" s="140"/>
    </row>
    <row r="1724" spans="1:9" x14ac:dyDescent="0.35">
      <c r="A1724" s="136" t="s">
        <v>12910</v>
      </c>
      <c r="B1724" s="21">
        <v>170</v>
      </c>
      <c r="C1724" s="21">
        <v>170</v>
      </c>
      <c r="D1724" s="21">
        <v>135</v>
      </c>
      <c r="E1724" s="21">
        <v>0.5</v>
      </c>
      <c r="F1724" s="140"/>
      <c r="G1724" s="140"/>
      <c r="H1724" s="140"/>
      <c r="I1724" s="140"/>
    </row>
    <row r="1725" spans="1:9" x14ac:dyDescent="0.35">
      <c r="A1725" s="136" t="s">
        <v>12966</v>
      </c>
      <c r="B1725" s="21">
        <v>190</v>
      </c>
      <c r="C1725" s="21">
        <v>190</v>
      </c>
      <c r="D1725" s="21">
        <v>150</v>
      </c>
      <c r="E1725" s="21">
        <v>1.73</v>
      </c>
      <c r="F1725" s="140"/>
      <c r="G1725" s="140"/>
      <c r="H1725" s="140"/>
      <c r="I1725" s="140"/>
    </row>
    <row r="1726" spans="1:9" x14ac:dyDescent="0.35">
      <c r="A1726" s="136" t="s">
        <v>12978</v>
      </c>
      <c r="B1726" s="21">
        <v>285</v>
      </c>
      <c r="C1726" s="21">
        <v>235</v>
      </c>
      <c r="D1726" s="21">
        <v>135</v>
      </c>
      <c r="E1726" s="21">
        <v>2.2400000000000002</v>
      </c>
      <c r="F1726" s="140"/>
      <c r="G1726" s="140"/>
      <c r="H1726" s="140"/>
      <c r="I1726" s="140"/>
    </row>
    <row r="1727" spans="1:9" x14ac:dyDescent="0.35">
      <c r="A1727" s="136" t="s">
        <v>12982</v>
      </c>
      <c r="B1727" s="21">
        <v>245</v>
      </c>
      <c r="C1727" s="21">
        <v>200</v>
      </c>
      <c r="D1727" s="21">
        <v>155</v>
      </c>
      <c r="E1727" s="21">
        <v>2.5299999999999998</v>
      </c>
      <c r="F1727" s="140"/>
      <c r="G1727" s="140"/>
      <c r="H1727" s="140"/>
      <c r="I1727" s="140"/>
    </row>
    <row r="1728" spans="1:9" x14ac:dyDescent="0.35">
      <c r="A1728" s="136" t="s">
        <v>12986</v>
      </c>
      <c r="B1728" s="21">
        <v>210</v>
      </c>
      <c r="C1728" s="21">
        <v>160</v>
      </c>
      <c r="D1728" s="21">
        <v>120</v>
      </c>
      <c r="E1728" s="21">
        <v>1</v>
      </c>
      <c r="F1728" s="140"/>
      <c r="G1728" s="140"/>
      <c r="H1728" s="140"/>
      <c r="I1728" s="140"/>
    </row>
    <row r="1729" spans="1:9" x14ac:dyDescent="0.35">
      <c r="A1729" s="7" t="s">
        <v>10259</v>
      </c>
      <c r="B1729" s="26">
        <v>360</v>
      </c>
      <c r="C1729" s="26">
        <v>260</v>
      </c>
      <c r="D1729" s="26">
        <v>55</v>
      </c>
      <c r="E1729" s="26">
        <v>2</v>
      </c>
      <c r="F1729" s="140"/>
      <c r="G1729" s="140"/>
      <c r="H1729" s="140"/>
      <c r="I1729" s="140"/>
    </row>
    <row r="1730" spans="1:9" x14ac:dyDescent="0.35">
      <c r="A1730" s="7" t="s">
        <v>10263</v>
      </c>
      <c r="B1730" s="26">
        <v>360</v>
      </c>
      <c r="C1730" s="26">
        <v>260</v>
      </c>
      <c r="D1730" s="26">
        <v>55</v>
      </c>
      <c r="E1730" s="26">
        <v>2</v>
      </c>
      <c r="F1730" s="140"/>
      <c r="G1730" s="140"/>
      <c r="H1730" s="140"/>
      <c r="I1730" s="140"/>
    </row>
    <row r="1731" spans="1:9" x14ac:dyDescent="0.35">
      <c r="A1731" s="7" t="s">
        <v>10267</v>
      </c>
      <c r="B1731" s="26">
        <v>360</v>
      </c>
      <c r="C1731" s="26">
        <v>260</v>
      </c>
      <c r="D1731" s="26">
        <v>55</v>
      </c>
      <c r="E1731" s="26">
        <v>1.87</v>
      </c>
      <c r="F1731" s="140"/>
      <c r="G1731" s="140"/>
      <c r="H1731" s="140"/>
      <c r="I1731" s="140"/>
    </row>
    <row r="1732" spans="1:9" x14ac:dyDescent="0.35">
      <c r="A1732" s="7" t="s">
        <v>14457</v>
      </c>
      <c r="B1732" s="26">
        <v>360</v>
      </c>
      <c r="C1732" s="26">
        <v>260</v>
      </c>
      <c r="D1732" s="26">
        <v>55</v>
      </c>
      <c r="E1732" s="26">
        <v>2.41</v>
      </c>
      <c r="F1732" s="140"/>
      <c r="G1732" s="140"/>
      <c r="H1732" s="140"/>
      <c r="I1732" s="140"/>
    </row>
    <row r="1733" spans="1:9" x14ac:dyDescent="0.35">
      <c r="A1733" s="142" t="s">
        <v>12702</v>
      </c>
      <c r="B1733" s="144">
        <v>240</v>
      </c>
      <c r="C1733" s="144">
        <v>240</v>
      </c>
      <c r="D1733" s="144">
        <v>185</v>
      </c>
      <c r="E1733" s="144">
        <v>3.44</v>
      </c>
      <c r="F1733" s="12"/>
      <c r="G1733" s="12"/>
      <c r="H1733" s="12"/>
      <c r="I1733" s="12"/>
    </row>
    <row r="1734" spans="1:9" x14ac:dyDescent="0.35">
      <c r="A1734" s="142" t="s">
        <v>12694</v>
      </c>
      <c r="B1734" s="144">
        <v>240</v>
      </c>
      <c r="C1734" s="144">
        <v>240</v>
      </c>
      <c r="D1734" s="144">
        <v>190</v>
      </c>
      <c r="E1734" s="144">
        <v>3.28</v>
      </c>
      <c r="F1734" s="12"/>
      <c r="G1734" s="12"/>
      <c r="H1734" s="12"/>
      <c r="I1734" s="12"/>
    </row>
    <row r="1735" spans="1:9" x14ac:dyDescent="0.35">
      <c r="A1735" s="142" t="s">
        <v>7338</v>
      </c>
      <c r="B1735" s="144">
        <v>1040</v>
      </c>
      <c r="C1735" s="144">
        <v>327</v>
      </c>
      <c r="D1735" s="144">
        <v>90</v>
      </c>
      <c r="E1735" s="144">
        <v>4.5199999999999996</v>
      </c>
      <c r="F1735" s="12"/>
      <c r="G1735" s="12"/>
      <c r="H1735" s="12"/>
      <c r="I1735" s="12"/>
    </row>
    <row r="1736" spans="1:9" x14ac:dyDescent="0.35">
      <c r="A1736" s="142" t="s">
        <v>7086</v>
      </c>
      <c r="B1736" s="144">
        <v>75</v>
      </c>
      <c r="C1736" s="144">
        <v>130</v>
      </c>
      <c r="D1736" s="144">
        <v>1082</v>
      </c>
      <c r="E1736" s="144">
        <v>7.02</v>
      </c>
      <c r="F1736" s="12"/>
      <c r="G1736" s="12"/>
      <c r="H1736" s="12"/>
      <c r="I1736" s="12"/>
    </row>
    <row r="1737" spans="1:9" x14ac:dyDescent="0.35">
      <c r="A1737" s="142" t="s">
        <v>7090</v>
      </c>
      <c r="B1737" s="144">
        <v>75</v>
      </c>
      <c r="C1737" s="144">
        <v>130</v>
      </c>
      <c r="D1737" s="144">
        <v>1082</v>
      </c>
      <c r="E1737" s="144">
        <v>6</v>
      </c>
      <c r="F1737" s="12"/>
      <c r="G1737" s="12"/>
      <c r="H1737" s="12"/>
      <c r="I1737" s="12"/>
    </row>
    <row r="1738" spans="1:9" x14ac:dyDescent="0.35">
      <c r="A1738" s="142" t="s">
        <v>12686</v>
      </c>
      <c r="B1738" s="144">
        <v>250</v>
      </c>
      <c r="C1738" s="144">
        <v>240</v>
      </c>
      <c r="D1738" s="144">
        <v>130</v>
      </c>
      <c r="E1738" s="144">
        <v>3</v>
      </c>
      <c r="F1738" s="12"/>
      <c r="G1738" s="12"/>
      <c r="H1738" s="12"/>
      <c r="I1738" s="12"/>
    </row>
    <row r="1739" spans="1:9" x14ac:dyDescent="0.35">
      <c r="A1739" s="142" t="s">
        <v>12690</v>
      </c>
      <c r="B1739" s="144">
        <v>320</v>
      </c>
      <c r="C1739" s="144">
        <v>250</v>
      </c>
      <c r="D1739" s="144">
        <v>110</v>
      </c>
      <c r="E1739" s="144">
        <v>3.5</v>
      </c>
      <c r="F1739" s="12"/>
      <c r="G1739" s="12"/>
      <c r="H1739" s="12"/>
      <c r="I1739" s="12"/>
    </row>
    <row r="1740" spans="1:9" x14ac:dyDescent="0.35">
      <c r="A1740" s="142" t="s">
        <v>7150</v>
      </c>
      <c r="B1740" s="144">
        <v>180</v>
      </c>
      <c r="C1740" s="144">
        <v>57</v>
      </c>
      <c r="D1740" s="144">
        <v>33</v>
      </c>
      <c r="E1740" s="144">
        <v>0.22600000000000001</v>
      </c>
      <c r="F1740" s="12"/>
      <c r="G1740" s="12"/>
      <c r="H1740" s="12"/>
      <c r="I1740" s="12"/>
    </row>
    <row r="1741" spans="1:9" x14ac:dyDescent="0.35">
      <c r="A1741" s="142" t="s">
        <v>7266</v>
      </c>
      <c r="B1741" s="144">
        <v>140</v>
      </c>
      <c r="C1741" s="144">
        <v>70</v>
      </c>
      <c r="D1741" s="144">
        <v>85</v>
      </c>
      <c r="E1741" s="144">
        <v>0.5</v>
      </c>
      <c r="F1741" s="12"/>
      <c r="G1741" s="12"/>
      <c r="H1741" s="12"/>
      <c r="I1741" s="12"/>
    </row>
    <row r="1742" spans="1:9" x14ac:dyDescent="0.35">
      <c r="A1742" s="142" t="s">
        <v>7134</v>
      </c>
      <c r="B1742" s="144">
        <v>215</v>
      </c>
      <c r="C1742" s="144">
        <v>215</v>
      </c>
      <c r="D1742" s="144">
        <v>50</v>
      </c>
      <c r="E1742" s="144">
        <v>0.3</v>
      </c>
      <c r="F1742" s="12"/>
      <c r="G1742" s="12"/>
      <c r="H1742" s="12"/>
      <c r="I1742" s="12"/>
    </row>
    <row r="1743" spans="1:9" x14ac:dyDescent="0.35">
      <c r="A1743" s="142" t="s">
        <v>7238</v>
      </c>
      <c r="B1743" s="144">
        <v>780</v>
      </c>
      <c r="C1743" s="144">
        <v>390</v>
      </c>
      <c r="D1743" s="144">
        <v>150</v>
      </c>
      <c r="E1743" s="144">
        <v>6.07</v>
      </c>
      <c r="F1743" s="12"/>
      <c r="G1743" s="12"/>
      <c r="H1743" s="12"/>
      <c r="I1743" s="12"/>
    </row>
    <row r="1744" spans="1:9" x14ac:dyDescent="0.35">
      <c r="A1744" s="142" t="s">
        <v>8966</v>
      </c>
      <c r="B1744" s="144">
        <v>275</v>
      </c>
      <c r="C1744" s="144">
        <v>292</v>
      </c>
      <c r="D1744" s="144">
        <v>124</v>
      </c>
      <c r="E1744" s="144">
        <v>2.2999999999999998</v>
      </c>
      <c r="F1744" s="12"/>
      <c r="G1744" s="12"/>
      <c r="H1744" s="12"/>
      <c r="I1744" s="12"/>
    </row>
    <row r="1745" spans="1:9" x14ac:dyDescent="0.35">
      <c r="A1745" s="142" t="s">
        <v>14067</v>
      </c>
      <c r="B1745" s="144">
        <v>318</v>
      </c>
      <c r="C1745" s="144">
        <v>242</v>
      </c>
      <c r="D1745" s="144">
        <v>124</v>
      </c>
      <c r="E1745" s="144">
        <v>2.4</v>
      </c>
      <c r="F1745" s="12"/>
      <c r="G1745" s="12"/>
      <c r="H1745" s="12"/>
      <c r="I1745" s="12"/>
    </row>
    <row r="1746" spans="1:9" x14ac:dyDescent="0.35">
      <c r="A1746" s="142" t="s">
        <v>14071</v>
      </c>
      <c r="B1746" s="144">
        <v>363</v>
      </c>
      <c r="C1746" s="144">
        <v>242</v>
      </c>
      <c r="D1746" s="144">
        <v>124</v>
      </c>
      <c r="E1746" s="144">
        <v>2.5</v>
      </c>
      <c r="F1746" s="12"/>
      <c r="G1746" s="12"/>
      <c r="H1746" s="12"/>
      <c r="I1746" s="12"/>
    </row>
    <row r="1747" spans="1:9" x14ac:dyDescent="0.35">
      <c r="A1747" s="142" t="s">
        <v>8958</v>
      </c>
      <c r="B1747" s="144">
        <v>275</v>
      </c>
      <c r="C1747" s="144">
        <v>242</v>
      </c>
      <c r="D1747" s="144">
        <v>124</v>
      </c>
      <c r="E1747" s="144">
        <v>2.2999999999999998</v>
      </c>
      <c r="F1747" s="12"/>
      <c r="G1747" s="12"/>
      <c r="H1747" s="12"/>
      <c r="I1747" s="12"/>
    </row>
    <row r="1748" spans="1:9" x14ac:dyDescent="0.35">
      <c r="A1748" s="142" t="s">
        <v>14063</v>
      </c>
      <c r="B1748" s="144">
        <v>318</v>
      </c>
      <c r="C1748" s="144">
        <v>242</v>
      </c>
      <c r="D1748" s="144">
        <v>124</v>
      </c>
      <c r="E1748" s="144">
        <v>2.4</v>
      </c>
      <c r="F1748" s="12"/>
      <c r="G1748" s="12"/>
      <c r="H1748" s="12"/>
      <c r="I1748" s="12"/>
    </row>
    <row r="1749" spans="1:9" x14ac:dyDescent="0.35">
      <c r="A1749" s="142" t="s">
        <v>8962</v>
      </c>
      <c r="B1749" s="144">
        <v>363</v>
      </c>
      <c r="C1749" s="144">
        <v>242</v>
      </c>
      <c r="D1749" s="144">
        <v>124</v>
      </c>
      <c r="E1749" s="144">
        <v>2.5</v>
      </c>
      <c r="F1749" s="12"/>
      <c r="G1749" s="12"/>
      <c r="H1749" s="12"/>
      <c r="I1749" s="12"/>
    </row>
    <row r="1750" spans="1:9" x14ac:dyDescent="0.35">
      <c r="A1750" s="142" t="s">
        <v>7190</v>
      </c>
      <c r="B1750" s="144">
        <v>332</v>
      </c>
      <c r="C1750" s="144">
        <v>205</v>
      </c>
      <c r="D1750" s="144">
        <v>90</v>
      </c>
      <c r="E1750" s="144">
        <v>3.03</v>
      </c>
      <c r="F1750" s="12"/>
      <c r="G1750" s="12"/>
      <c r="H1750" s="12"/>
      <c r="I1750" s="12"/>
    </row>
    <row r="1751" spans="1:9" x14ac:dyDescent="0.35">
      <c r="A1751" s="146" t="s">
        <v>8882</v>
      </c>
      <c r="B1751" s="149">
        <v>85</v>
      </c>
      <c r="C1751" s="149">
        <v>55</v>
      </c>
      <c r="D1751" s="149">
        <v>20</v>
      </c>
      <c r="E1751" s="149">
        <v>0.02</v>
      </c>
      <c r="F1751" s="12"/>
      <c r="G1751" s="12"/>
      <c r="H1751" s="12"/>
      <c r="I1751" s="12"/>
    </row>
    <row r="1752" spans="1:9" x14ac:dyDescent="0.35">
      <c r="A1752" s="146" t="s">
        <v>9875</v>
      </c>
      <c r="B1752" s="149">
        <v>40</v>
      </c>
      <c r="C1752" s="149">
        <v>40</v>
      </c>
      <c r="D1752" s="149">
        <v>220</v>
      </c>
      <c r="E1752" s="149">
        <v>0.33</v>
      </c>
      <c r="F1752" s="12"/>
      <c r="G1752" s="12"/>
      <c r="H1752" s="12"/>
      <c r="I1752" s="12"/>
    </row>
    <row r="1753" spans="1:9" x14ac:dyDescent="0.35">
      <c r="A1753" s="148" t="s">
        <v>9879</v>
      </c>
      <c r="B1753" s="149">
        <v>240</v>
      </c>
      <c r="C1753" s="149">
        <v>38</v>
      </c>
      <c r="D1753" s="149">
        <v>18</v>
      </c>
      <c r="E1753" s="149">
        <v>8.4000000000000005E-2</v>
      </c>
      <c r="F1753" s="12"/>
      <c r="G1753" s="12"/>
      <c r="H1753" s="12"/>
      <c r="I1753" s="12"/>
    </row>
    <row r="1754" spans="1:9" x14ac:dyDescent="0.35">
      <c r="A1754" s="148" t="s">
        <v>9883</v>
      </c>
      <c r="B1754" s="149">
        <v>215</v>
      </c>
      <c r="C1754" s="149">
        <v>30</v>
      </c>
      <c r="D1754" s="149">
        <v>30</v>
      </c>
      <c r="E1754" s="149">
        <v>8.8999999999999996E-2</v>
      </c>
      <c r="F1754" s="12"/>
      <c r="G1754" s="12"/>
      <c r="H1754" s="12"/>
      <c r="I1754" s="12"/>
    </row>
    <row r="1755" spans="1:9" x14ac:dyDescent="0.35">
      <c r="A1755" s="150" t="s">
        <v>14425</v>
      </c>
      <c r="B1755" s="152">
        <v>250</v>
      </c>
      <c r="C1755" s="152">
        <v>125</v>
      </c>
      <c r="D1755" s="152">
        <v>45</v>
      </c>
      <c r="E1755" s="152">
        <v>0.27</v>
      </c>
      <c r="F1755" s="12"/>
      <c r="G1755" s="12"/>
      <c r="H1755" s="12"/>
      <c r="I1755" s="12"/>
    </row>
    <row r="1756" spans="1:9" x14ac:dyDescent="0.35">
      <c r="A1756" s="148" t="s">
        <v>14429</v>
      </c>
      <c r="B1756" s="149">
        <v>40</v>
      </c>
      <c r="C1756" s="149">
        <v>40</v>
      </c>
      <c r="D1756" s="149">
        <v>250</v>
      </c>
      <c r="E1756" s="149">
        <v>0.13</v>
      </c>
      <c r="F1756" s="12"/>
      <c r="G1756" s="12"/>
      <c r="H1756" s="12"/>
      <c r="I1756" s="12"/>
    </row>
    <row r="1757" spans="1:9" x14ac:dyDescent="0.35">
      <c r="A1757" s="148" t="s">
        <v>7274</v>
      </c>
      <c r="B1757" s="149">
        <v>1500</v>
      </c>
      <c r="C1757" s="149">
        <v>23</v>
      </c>
      <c r="D1757" s="149">
        <v>23</v>
      </c>
      <c r="E1757" s="149">
        <v>0.27100000000000002</v>
      </c>
      <c r="F1757" s="12"/>
      <c r="G1757" s="12"/>
      <c r="H1757" s="12"/>
      <c r="I1757" s="12"/>
    </row>
    <row r="1758" spans="1:9" x14ac:dyDescent="0.35">
      <c r="A1758" s="148" t="s">
        <v>7282</v>
      </c>
      <c r="B1758" s="149">
        <v>135</v>
      </c>
      <c r="C1758" s="149">
        <v>45</v>
      </c>
      <c r="D1758" s="149">
        <v>220</v>
      </c>
      <c r="E1758" s="149">
        <v>0.34</v>
      </c>
      <c r="F1758" s="12"/>
      <c r="G1758" s="12"/>
      <c r="H1758" s="12"/>
      <c r="I1758" s="12"/>
    </row>
    <row r="1759" spans="1:9" x14ac:dyDescent="0.35">
      <c r="A1759" s="148" t="s">
        <v>7170</v>
      </c>
      <c r="B1759" s="149">
        <v>85</v>
      </c>
      <c r="C1759" s="149">
        <v>60</v>
      </c>
      <c r="D1759" s="149">
        <v>60</v>
      </c>
      <c r="E1759" s="149">
        <v>0.27</v>
      </c>
      <c r="F1759" s="12"/>
      <c r="G1759" s="12"/>
      <c r="H1759" s="12"/>
      <c r="I1759" s="12"/>
    </row>
    <row r="1760" spans="1:9" x14ac:dyDescent="0.35">
      <c r="A1760" s="148" t="s">
        <v>7246</v>
      </c>
      <c r="B1760" s="149">
        <v>220</v>
      </c>
      <c r="C1760" s="149">
        <v>68</v>
      </c>
      <c r="D1760" s="149">
        <v>49</v>
      </c>
      <c r="E1760" s="149">
        <v>0.14000000000000001</v>
      </c>
      <c r="F1760" s="12"/>
      <c r="G1760" s="12"/>
      <c r="H1760" s="12"/>
      <c r="I1760" s="12"/>
    </row>
    <row r="1761" spans="1:9" x14ac:dyDescent="0.35">
      <c r="A1761" s="146" t="s">
        <v>7250</v>
      </c>
      <c r="B1761" s="149">
        <v>75</v>
      </c>
      <c r="C1761" s="149">
        <v>60</v>
      </c>
      <c r="D1761" s="149">
        <v>50</v>
      </c>
      <c r="E1761" s="149">
        <v>6.3E-2</v>
      </c>
      <c r="F1761" s="12"/>
      <c r="G1761" s="12"/>
      <c r="H1761" s="12"/>
      <c r="I1761" s="12"/>
    </row>
    <row r="1762" spans="1:9" x14ac:dyDescent="0.35">
      <c r="A1762" s="148" t="s">
        <v>7254</v>
      </c>
      <c r="B1762" s="149">
        <v>60</v>
      </c>
      <c r="C1762" s="149">
        <v>60</v>
      </c>
      <c r="D1762" s="149">
        <v>80</v>
      </c>
      <c r="E1762" s="149">
        <v>0.36</v>
      </c>
      <c r="F1762" s="12"/>
      <c r="G1762" s="12"/>
      <c r="H1762" s="12"/>
      <c r="I1762" s="12"/>
    </row>
    <row r="1763" spans="1:9" x14ac:dyDescent="0.35">
      <c r="A1763" s="146" t="s">
        <v>7066</v>
      </c>
      <c r="B1763" s="149">
        <v>70</v>
      </c>
      <c r="C1763" s="149">
        <v>70</v>
      </c>
      <c r="D1763" s="149">
        <v>70</v>
      </c>
      <c r="E1763" s="149">
        <v>0.21</v>
      </c>
      <c r="F1763" s="12"/>
      <c r="G1763" s="12"/>
      <c r="H1763" s="12"/>
      <c r="I1763" s="12"/>
    </row>
    <row r="1764" spans="1:9" x14ac:dyDescent="0.35">
      <c r="A1764" s="148" t="s">
        <v>7130</v>
      </c>
      <c r="B1764" s="149">
        <v>80</v>
      </c>
      <c r="C1764" s="149">
        <v>55</v>
      </c>
      <c r="D1764" s="149">
        <v>55</v>
      </c>
      <c r="E1764" s="149">
        <v>0.2</v>
      </c>
      <c r="F1764" s="12"/>
      <c r="G1764" s="12"/>
      <c r="H1764" s="12"/>
      <c r="I1764" s="12"/>
    </row>
    <row r="1765" spans="1:9" x14ac:dyDescent="0.35">
      <c r="A1765" s="148" t="s">
        <v>12650</v>
      </c>
      <c r="B1765" s="149">
        <v>125</v>
      </c>
      <c r="C1765" s="149">
        <v>75</v>
      </c>
      <c r="D1765" s="149">
        <v>55</v>
      </c>
      <c r="E1765" s="149">
        <v>0.46</v>
      </c>
      <c r="F1765" s="12"/>
      <c r="G1765" s="12"/>
      <c r="H1765" s="12"/>
      <c r="I1765" s="12"/>
    </row>
    <row r="1766" spans="1:9" x14ac:dyDescent="0.35">
      <c r="A1766" s="148" t="s">
        <v>12846</v>
      </c>
      <c r="B1766" s="149">
        <v>240</v>
      </c>
      <c r="C1766" s="149">
        <v>210</v>
      </c>
      <c r="D1766" s="149">
        <v>170</v>
      </c>
      <c r="E1766" s="149">
        <v>2.7</v>
      </c>
      <c r="F1766" s="12"/>
      <c r="G1766" s="12"/>
      <c r="H1766" s="12"/>
      <c r="I1766" s="12"/>
    </row>
    <row r="1767" spans="1:9" x14ac:dyDescent="0.35">
      <c r="A1767" s="148" t="s">
        <v>12850</v>
      </c>
      <c r="B1767" s="149">
        <v>240</v>
      </c>
      <c r="C1767" s="149">
        <v>210</v>
      </c>
      <c r="D1767" s="149">
        <v>170</v>
      </c>
      <c r="E1767" s="149">
        <v>2.86</v>
      </c>
      <c r="F1767" s="12"/>
      <c r="G1767" s="12"/>
      <c r="H1767" s="12"/>
      <c r="I1767" s="12"/>
    </row>
    <row r="1768" spans="1:9" x14ac:dyDescent="0.35">
      <c r="A1768" s="148" t="s">
        <v>12854</v>
      </c>
      <c r="B1768" s="149">
        <v>240</v>
      </c>
      <c r="C1768" s="149">
        <v>201</v>
      </c>
      <c r="D1768" s="149">
        <v>170</v>
      </c>
      <c r="E1768" s="149">
        <v>3.09</v>
      </c>
      <c r="F1768" s="12"/>
      <c r="G1768" s="12"/>
      <c r="H1768" s="12"/>
      <c r="I1768" s="12"/>
    </row>
    <row r="1769" spans="1:9" x14ac:dyDescent="0.35">
      <c r="A1769" s="148" t="s">
        <v>12858</v>
      </c>
      <c r="B1769" s="149">
        <v>240</v>
      </c>
      <c r="C1769" s="149">
        <v>210</v>
      </c>
      <c r="D1769" s="149">
        <v>170</v>
      </c>
      <c r="E1769" s="149">
        <v>3.23</v>
      </c>
      <c r="F1769" s="12"/>
      <c r="G1769" s="12"/>
      <c r="H1769" s="12"/>
      <c r="I1769" s="12"/>
    </row>
    <row r="1770" spans="1:9" x14ac:dyDescent="0.35">
      <c r="A1770" s="153" t="s">
        <v>7602</v>
      </c>
      <c r="B1770" s="155">
        <v>250</v>
      </c>
      <c r="C1770" s="155">
        <v>240</v>
      </c>
      <c r="D1770" s="155">
        <v>130</v>
      </c>
      <c r="E1770" s="155">
        <v>3.12</v>
      </c>
      <c r="F1770" s="12"/>
      <c r="G1770" s="12"/>
      <c r="H1770" s="12"/>
      <c r="I1770" s="12"/>
    </row>
    <row r="1771" spans="1:9" x14ac:dyDescent="0.35">
      <c r="A1771" s="153" t="s">
        <v>7606</v>
      </c>
      <c r="B1771" s="155">
        <v>250</v>
      </c>
      <c r="C1771" s="155">
        <v>240</v>
      </c>
      <c r="D1771" s="155">
        <v>110</v>
      </c>
      <c r="E1771" s="155">
        <v>2.79</v>
      </c>
      <c r="F1771" s="12"/>
      <c r="G1771" s="12"/>
      <c r="H1771" s="12"/>
      <c r="I1771" s="12"/>
    </row>
    <row r="1772" spans="1:9" x14ac:dyDescent="0.35">
      <c r="A1772" s="153" t="s">
        <v>7610</v>
      </c>
      <c r="B1772" s="155">
        <v>320</v>
      </c>
      <c r="C1772" s="155">
        <v>250</v>
      </c>
      <c r="D1772" s="155">
        <v>110</v>
      </c>
      <c r="E1772" s="155">
        <v>3.69</v>
      </c>
      <c r="F1772" s="12"/>
      <c r="G1772" s="12"/>
      <c r="H1772" s="12"/>
      <c r="I1772" s="12"/>
    </row>
    <row r="1773" spans="1:9" x14ac:dyDescent="0.35">
      <c r="A1773" s="153" t="s">
        <v>7614</v>
      </c>
      <c r="B1773" s="155">
        <v>250</v>
      </c>
      <c r="C1773" s="155">
        <v>240</v>
      </c>
      <c r="D1773" s="155">
        <v>130</v>
      </c>
      <c r="E1773" s="155">
        <v>3.69</v>
      </c>
      <c r="F1773" s="12"/>
      <c r="G1773" s="12"/>
      <c r="H1773" s="12"/>
      <c r="I1773" s="12"/>
    </row>
    <row r="1774" spans="1:9" x14ac:dyDescent="0.35">
      <c r="A1774" s="153" t="s">
        <v>7182</v>
      </c>
      <c r="B1774" s="155">
        <v>335</v>
      </c>
      <c r="C1774" s="155">
        <v>205</v>
      </c>
      <c r="D1774" s="155">
        <v>90</v>
      </c>
      <c r="E1774" s="155">
        <v>2.8</v>
      </c>
      <c r="F1774" s="12"/>
      <c r="G1774" s="12"/>
      <c r="H1774" s="12"/>
      <c r="I1774" s="12"/>
    </row>
    <row r="1775" spans="1:9" x14ac:dyDescent="0.35">
      <c r="A1775" s="154" t="s">
        <v>7186</v>
      </c>
      <c r="B1775" s="155">
        <v>332</v>
      </c>
      <c r="C1775" s="155">
        <v>205</v>
      </c>
      <c r="D1775" s="155">
        <v>90</v>
      </c>
      <c r="E1775" s="155">
        <v>3.29</v>
      </c>
      <c r="F1775" s="12"/>
      <c r="G1775" s="12"/>
      <c r="H1775" s="12"/>
      <c r="I1775" s="12"/>
    </row>
    <row r="1776" spans="1:9" x14ac:dyDescent="0.35">
      <c r="A1776" s="153" t="s">
        <v>7194</v>
      </c>
      <c r="B1776" s="155">
        <v>1250</v>
      </c>
      <c r="C1776" s="155">
        <v>460</v>
      </c>
      <c r="D1776" s="155">
        <v>125</v>
      </c>
      <c r="E1776" s="155">
        <v>7.93</v>
      </c>
      <c r="F1776" s="12"/>
      <c r="G1776" s="12"/>
      <c r="H1776" s="12"/>
      <c r="I1776" s="12"/>
    </row>
    <row r="1777" spans="1:9" x14ac:dyDescent="0.35">
      <c r="A1777" s="153" t="s">
        <v>7198</v>
      </c>
      <c r="B1777" s="155">
        <v>955</v>
      </c>
      <c r="C1777" s="155">
        <v>400</v>
      </c>
      <c r="D1777" s="155">
        <v>165</v>
      </c>
      <c r="E1777" s="155">
        <v>1.5</v>
      </c>
      <c r="F1777" s="12"/>
      <c r="G1777" s="12"/>
      <c r="H1777" s="12"/>
      <c r="I1777" s="12"/>
    </row>
    <row r="1778" spans="1:9" x14ac:dyDescent="0.35">
      <c r="A1778" s="153" t="s">
        <v>9543</v>
      </c>
      <c r="B1778" s="155">
        <v>440</v>
      </c>
      <c r="C1778" s="155">
        <v>440</v>
      </c>
      <c r="D1778" s="155">
        <v>90</v>
      </c>
      <c r="E1778" s="155">
        <v>4.3899999999999997</v>
      </c>
      <c r="F1778" s="12"/>
      <c r="G1778" s="12"/>
      <c r="H1778" s="12"/>
      <c r="I1778" s="12"/>
    </row>
    <row r="1779" spans="1:9" x14ac:dyDescent="0.35">
      <c r="A1779" s="153" t="s">
        <v>9547</v>
      </c>
      <c r="B1779" s="155">
        <v>420</v>
      </c>
      <c r="C1779" s="155">
        <v>410</v>
      </c>
      <c r="D1779" s="155">
        <v>970</v>
      </c>
      <c r="E1779" s="155">
        <v>2.92</v>
      </c>
      <c r="F1779" s="12"/>
      <c r="G1779" s="12"/>
      <c r="H1779" s="12"/>
      <c r="I1779" s="12"/>
    </row>
    <row r="1780" spans="1:9" x14ac:dyDescent="0.35">
      <c r="A1780" s="153" t="s">
        <v>9571</v>
      </c>
      <c r="B1780" s="155">
        <v>700</v>
      </c>
      <c r="C1780" s="155">
        <v>520</v>
      </c>
      <c r="D1780" s="155">
        <v>115</v>
      </c>
      <c r="E1780" s="155">
        <v>7.8</v>
      </c>
      <c r="F1780" s="12"/>
      <c r="G1780" s="12"/>
      <c r="H1780" s="12"/>
      <c r="I1780" s="12"/>
    </row>
    <row r="1781" spans="1:9" x14ac:dyDescent="0.35">
      <c r="A1781" s="153" t="s">
        <v>9575</v>
      </c>
      <c r="B1781" s="155">
        <v>300</v>
      </c>
      <c r="C1781" s="155">
        <v>300</v>
      </c>
      <c r="D1781" s="155">
        <v>105</v>
      </c>
      <c r="E1781" s="155">
        <v>1.5</v>
      </c>
      <c r="F1781" s="12"/>
      <c r="G1781" s="12"/>
      <c r="H1781" s="12"/>
      <c r="I1781" s="12"/>
    </row>
    <row r="1782" spans="1:9" x14ac:dyDescent="0.35">
      <c r="A1782" s="153" t="s">
        <v>9579</v>
      </c>
      <c r="B1782" s="155">
        <v>370</v>
      </c>
      <c r="C1782" s="155">
        <v>370</v>
      </c>
      <c r="D1782" s="155">
        <v>75</v>
      </c>
      <c r="E1782" s="155">
        <v>2.2000000000000002</v>
      </c>
      <c r="F1782" s="12"/>
      <c r="G1782" s="12"/>
      <c r="H1782" s="12"/>
      <c r="I1782" s="12"/>
    </row>
    <row r="1783" spans="1:9" x14ac:dyDescent="0.35">
      <c r="A1783" s="153" t="s">
        <v>9583</v>
      </c>
      <c r="B1783" s="155">
        <v>560</v>
      </c>
      <c r="C1783" s="155">
        <v>560</v>
      </c>
      <c r="D1783" s="155">
        <v>125</v>
      </c>
      <c r="E1783" s="155">
        <v>5.5</v>
      </c>
      <c r="F1783" s="12"/>
      <c r="G1783" s="12"/>
      <c r="H1783" s="12"/>
      <c r="I1783" s="12"/>
    </row>
    <row r="1784" spans="1:9" x14ac:dyDescent="0.35">
      <c r="A1784" s="153" t="s">
        <v>9551</v>
      </c>
      <c r="B1784" s="155">
        <v>210</v>
      </c>
      <c r="C1784" s="155">
        <v>70</v>
      </c>
      <c r="D1784" s="155">
        <v>510</v>
      </c>
      <c r="E1784" s="155">
        <v>2.12</v>
      </c>
      <c r="F1784" s="12"/>
      <c r="G1784" s="12"/>
      <c r="H1784" s="12"/>
      <c r="I1784" s="12"/>
    </row>
    <row r="1785" spans="1:9" x14ac:dyDescent="0.35">
      <c r="A1785" s="153" t="s">
        <v>9555</v>
      </c>
      <c r="B1785" s="155">
        <v>575</v>
      </c>
      <c r="C1785" s="155">
        <v>50</v>
      </c>
      <c r="D1785" s="155">
        <v>215</v>
      </c>
      <c r="E1785" s="155">
        <v>4.1399999999999997</v>
      </c>
      <c r="F1785" s="12"/>
      <c r="G1785" s="12"/>
      <c r="H1785" s="12"/>
      <c r="I1785" s="12"/>
    </row>
    <row r="1786" spans="1:9" x14ac:dyDescent="0.35">
      <c r="A1786" s="153" t="s">
        <v>6998</v>
      </c>
      <c r="B1786" s="155">
        <v>260</v>
      </c>
      <c r="C1786" s="155">
        <v>110</v>
      </c>
      <c r="D1786" s="155">
        <v>260</v>
      </c>
      <c r="E1786" s="155">
        <v>1.27</v>
      </c>
      <c r="F1786" s="12"/>
      <c r="G1786" s="12"/>
      <c r="H1786" s="12"/>
      <c r="I1786" s="12"/>
    </row>
    <row r="1787" spans="1:9" x14ac:dyDescent="0.35">
      <c r="A1787" s="153" t="s">
        <v>7042</v>
      </c>
      <c r="B1787" s="155">
        <v>210</v>
      </c>
      <c r="C1787" s="155">
        <v>100</v>
      </c>
      <c r="D1787" s="155">
        <v>210</v>
      </c>
      <c r="E1787" s="155">
        <v>0.92</v>
      </c>
      <c r="F1787" s="12"/>
      <c r="G1787" s="12"/>
      <c r="H1787" s="12"/>
      <c r="I1787" s="12"/>
    </row>
    <row r="1788" spans="1:9" x14ac:dyDescent="0.35">
      <c r="A1788" s="153" t="s">
        <v>7046</v>
      </c>
      <c r="B1788" s="155">
        <v>210</v>
      </c>
      <c r="C1788" s="155">
        <v>100</v>
      </c>
      <c r="D1788" s="155">
        <v>210</v>
      </c>
      <c r="E1788" s="155">
        <v>1.07</v>
      </c>
      <c r="F1788" s="12"/>
      <c r="G1788" s="12"/>
      <c r="H1788" s="12"/>
      <c r="I1788" s="12"/>
    </row>
    <row r="1789" spans="1:9" x14ac:dyDescent="0.35">
      <c r="A1789" s="153" t="s">
        <v>7146</v>
      </c>
      <c r="B1789" s="155">
        <v>205</v>
      </c>
      <c r="C1789" s="155">
        <v>135</v>
      </c>
      <c r="D1789" s="155">
        <v>80</v>
      </c>
      <c r="E1789" s="155">
        <v>1.1499999999999999</v>
      </c>
      <c r="F1789" s="12"/>
      <c r="G1789" s="12"/>
      <c r="H1789" s="12"/>
      <c r="I1789" s="12"/>
    </row>
    <row r="1790" spans="1:9" x14ac:dyDescent="0.35">
      <c r="A1790" s="153" t="s">
        <v>7566</v>
      </c>
      <c r="B1790" s="155">
        <v>490</v>
      </c>
      <c r="C1790" s="155">
        <v>120</v>
      </c>
      <c r="D1790" s="155">
        <v>70</v>
      </c>
      <c r="E1790" s="155">
        <v>0.64</v>
      </c>
      <c r="F1790" s="12"/>
      <c r="G1790" s="12"/>
      <c r="H1790" s="12"/>
      <c r="I1790" s="12"/>
    </row>
    <row r="1791" spans="1:9" x14ac:dyDescent="0.35">
      <c r="A1791" s="153" t="s">
        <v>7570</v>
      </c>
      <c r="B1791" s="155">
        <v>410</v>
      </c>
      <c r="C1791" s="155">
        <v>120</v>
      </c>
      <c r="D1791" s="155">
        <v>70</v>
      </c>
      <c r="E1791" s="155">
        <v>1.07</v>
      </c>
      <c r="F1791" s="12"/>
      <c r="G1791" s="12"/>
      <c r="H1791" s="12"/>
      <c r="I1791" s="12"/>
    </row>
    <row r="1792" spans="1:9" x14ac:dyDescent="0.35">
      <c r="A1792" s="153" t="s">
        <v>7574</v>
      </c>
      <c r="B1792" s="155">
        <v>410</v>
      </c>
      <c r="C1792" s="155">
        <v>120</v>
      </c>
      <c r="D1792" s="155">
        <v>70</v>
      </c>
      <c r="E1792" s="155">
        <v>0.99</v>
      </c>
      <c r="F1792" s="12"/>
      <c r="G1792" s="12"/>
      <c r="H1792" s="12"/>
      <c r="I1792" s="12"/>
    </row>
    <row r="1793" spans="1:9" x14ac:dyDescent="0.35">
      <c r="A1793" s="153" t="s">
        <v>9539</v>
      </c>
      <c r="B1793" s="155">
        <v>330</v>
      </c>
      <c r="C1793" s="155">
        <v>330</v>
      </c>
      <c r="D1793" s="155">
        <v>90</v>
      </c>
      <c r="E1793" s="155">
        <v>2.48</v>
      </c>
      <c r="F1793" s="12"/>
      <c r="G1793" s="12"/>
      <c r="H1793" s="12"/>
      <c r="I1793" s="12"/>
    </row>
    <row r="1794" spans="1:9" x14ac:dyDescent="0.35">
      <c r="A1794" s="153" t="s">
        <v>9567</v>
      </c>
      <c r="B1794" s="155">
        <v>330</v>
      </c>
      <c r="C1794" s="155">
        <v>310</v>
      </c>
      <c r="D1794" s="155">
        <v>65</v>
      </c>
      <c r="E1794" s="155">
        <v>1.74</v>
      </c>
      <c r="F1794" s="12"/>
      <c r="G1794" s="12"/>
      <c r="H1794" s="12"/>
      <c r="I1794" s="12"/>
    </row>
    <row r="1795" spans="1:9" x14ac:dyDescent="0.35">
      <c r="A1795" s="153" t="s">
        <v>7562</v>
      </c>
      <c r="B1795" s="155">
        <v>370</v>
      </c>
      <c r="C1795" s="155">
        <v>200</v>
      </c>
      <c r="D1795" s="155">
        <v>70</v>
      </c>
      <c r="E1795" s="155">
        <v>0.76</v>
      </c>
      <c r="F1795" s="12"/>
      <c r="G1795" s="12"/>
      <c r="H1795" s="12"/>
      <c r="I1795" s="12"/>
    </row>
    <row r="1796" spans="1:9" x14ac:dyDescent="0.35">
      <c r="A1796" s="153" t="s">
        <v>9527</v>
      </c>
      <c r="B1796" s="155">
        <v>210</v>
      </c>
      <c r="C1796" s="155">
        <v>205</v>
      </c>
      <c r="D1796" s="155">
        <v>60</v>
      </c>
      <c r="E1796" s="155">
        <v>1</v>
      </c>
      <c r="F1796" s="12"/>
      <c r="G1796" s="12"/>
      <c r="H1796" s="12"/>
      <c r="I1796" s="12"/>
    </row>
    <row r="1797" spans="1:9" x14ac:dyDescent="0.35">
      <c r="A1797" s="153" t="s">
        <v>7578</v>
      </c>
      <c r="B1797" s="155">
        <v>230</v>
      </c>
      <c r="C1797" s="155">
        <v>80</v>
      </c>
      <c r="D1797" s="155">
        <v>80</v>
      </c>
      <c r="E1797" s="155">
        <v>0.43</v>
      </c>
      <c r="F1797" s="12"/>
      <c r="G1797" s="12"/>
      <c r="H1797" s="12"/>
      <c r="I1797" s="12"/>
    </row>
    <row r="1798" spans="1:9" x14ac:dyDescent="0.35">
      <c r="A1798" s="153" t="s">
        <v>7582</v>
      </c>
      <c r="B1798" s="155">
        <v>410</v>
      </c>
      <c r="C1798" s="155">
        <v>115</v>
      </c>
      <c r="D1798" s="155">
        <v>70</v>
      </c>
      <c r="E1798" s="155">
        <v>0.56499999999999995</v>
      </c>
      <c r="F1798" s="12"/>
      <c r="G1798" s="12"/>
      <c r="H1798" s="12"/>
      <c r="I1798" s="12"/>
    </row>
    <row r="1799" spans="1:9" x14ac:dyDescent="0.35">
      <c r="A1799" s="153" t="s">
        <v>7554</v>
      </c>
      <c r="B1799" s="155">
        <v>102</v>
      </c>
      <c r="C1799" s="155">
        <v>38</v>
      </c>
      <c r="D1799" s="155">
        <v>420</v>
      </c>
      <c r="E1799" s="155">
        <v>0.5</v>
      </c>
      <c r="F1799" s="12"/>
      <c r="G1799" s="12"/>
      <c r="H1799" s="12"/>
      <c r="I1799" s="12"/>
    </row>
    <row r="1800" spans="1:9" x14ac:dyDescent="0.35">
      <c r="A1800" s="153" t="s">
        <v>12108</v>
      </c>
      <c r="B1800" s="155">
        <v>250</v>
      </c>
      <c r="C1800" s="155">
        <v>240</v>
      </c>
      <c r="D1800" s="155">
        <v>130</v>
      </c>
      <c r="E1800" s="155">
        <v>0.2</v>
      </c>
      <c r="F1800" s="12"/>
      <c r="G1800" s="12"/>
      <c r="H1800" s="12"/>
      <c r="I1800" s="12"/>
    </row>
    <row r="1801" spans="1:9" x14ac:dyDescent="0.35">
      <c r="A1801" s="153" t="s">
        <v>12112</v>
      </c>
      <c r="B1801" s="155">
        <v>250</v>
      </c>
      <c r="C1801" s="155">
        <v>240</v>
      </c>
      <c r="D1801" s="155">
        <v>110</v>
      </c>
      <c r="E1801" s="155">
        <v>2.64</v>
      </c>
      <c r="F1801" s="12"/>
      <c r="G1801" s="12"/>
      <c r="H1801" s="12"/>
      <c r="I1801" s="12"/>
    </row>
    <row r="1802" spans="1:9" x14ac:dyDescent="0.35">
      <c r="A1802" s="153" t="s">
        <v>12424</v>
      </c>
      <c r="B1802" s="155">
        <v>250</v>
      </c>
      <c r="C1802" s="155">
        <v>240</v>
      </c>
      <c r="D1802" s="155">
        <v>130</v>
      </c>
      <c r="E1802" s="155">
        <v>3.24</v>
      </c>
      <c r="F1802" s="12"/>
      <c r="G1802" s="12"/>
      <c r="H1802" s="12"/>
      <c r="I1802" s="12"/>
    </row>
    <row r="1803" spans="1:9" x14ac:dyDescent="0.35">
      <c r="A1803" s="153" t="s">
        <v>12428</v>
      </c>
      <c r="B1803" s="155">
        <v>250</v>
      </c>
      <c r="C1803" s="155">
        <v>240</v>
      </c>
      <c r="D1803" s="155">
        <v>110</v>
      </c>
      <c r="E1803" s="155">
        <v>3</v>
      </c>
      <c r="F1803" s="12"/>
      <c r="G1803" s="12"/>
      <c r="H1803" s="12"/>
      <c r="I1803" s="12"/>
    </row>
    <row r="1804" spans="1:9" x14ac:dyDescent="0.35">
      <c r="A1804" s="153" t="s">
        <v>7070</v>
      </c>
      <c r="B1804" s="155">
        <v>960</v>
      </c>
      <c r="C1804" s="155">
        <v>235</v>
      </c>
      <c r="D1804" s="155">
        <v>180</v>
      </c>
      <c r="E1804" s="155">
        <v>2.99</v>
      </c>
      <c r="F1804" s="12"/>
      <c r="G1804" s="12"/>
      <c r="H1804" s="12"/>
      <c r="I1804" s="12"/>
    </row>
    <row r="1805" spans="1:9" x14ac:dyDescent="0.35">
      <c r="A1805" s="153" t="s">
        <v>7078</v>
      </c>
      <c r="B1805" s="155">
        <v>1070</v>
      </c>
      <c r="C1805" s="155">
        <v>265</v>
      </c>
      <c r="D1805" s="155">
        <v>110</v>
      </c>
      <c r="E1805" s="155">
        <v>3.74</v>
      </c>
      <c r="F1805" s="12"/>
      <c r="G1805" s="12"/>
      <c r="H1805" s="12"/>
      <c r="I1805" s="12"/>
    </row>
    <row r="1806" spans="1:9" x14ac:dyDescent="0.35">
      <c r="A1806" s="153" t="s">
        <v>7082</v>
      </c>
      <c r="B1806" s="155">
        <v>1070</v>
      </c>
      <c r="C1806" s="155">
        <v>265</v>
      </c>
      <c r="D1806" s="155">
        <v>110</v>
      </c>
      <c r="E1806" s="155">
        <v>4.09</v>
      </c>
      <c r="F1806" s="12"/>
      <c r="G1806" s="12"/>
      <c r="H1806" s="12"/>
      <c r="I1806" s="12"/>
    </row>
    <row r="1807" spans="1:9" x14ac:dyDescent="0.35">
      <c r="A1807" s="153" t="s">
        <v>7234</v>
      </c>
      <c r="B1807" s="155">
        <v>780</v>
      </c>
      <c r="C1807" s="155">
        <v>390</v>
      </c>
      <c r="D1807" s="155">
        <v>150</v>
      </c>
      <c r="E1807" s="155">
        <v>5.08</v>
      </c>
      <c r="F1807" s="12"/>
      <c r="G1807" s="12"/>
      <c r="H1807" s="12"/>
      <c r="I1807" s="12"/>
    </row>
    <row r="1808" spans="1:9" x14ac:dyDescent="0.35">
      <c r="A1808" s="154" t="s">
        <v>7074</v>
      </c>
      <c r="B1808" s="155">
        <v>960</v>
      </c>
      <c r="C1808" s="155">
        <v>235</v>
      </c>
      <c r="D1808" s="155">
        <v>180</v>
      </c>
      <c r="E1808" s="155">
        <v>3.84</v>
      </c>
      <c r="F1808" s="12"/>
      <c r="G1808" s="12"/>
      <c r="H1808" s="12"/>
      <c r="I1808" s="12"/>
    </row>
    <row r="1809" spans="1:9" x14ac:dyDescent="0.35">
      <c r="A1809" s="153" t="s">
        <v>12008</v>
      </c>
      <c r="B1809" s="155">
        <v>250</v>
      </c>
      <c r="C1809" s="155">
        <v>240</v>
      </c>
      <c r="D1809" s="155">
        <v>130</v>
      </c>
      <c r="E1809" s="155">
        <v>2.9</v>
      </c>
      <c r="F1809" s="12"/>
      <c r="G1809" s="12"/>
      <c r="H1809" s="12"/>
      <c r="I1809" s="12"/>
    </row>
    <row r="1810" spans="1:9" x14ac:dyDescent="0.35">
      <c r="A1810" s="153" t="s">
        <v>12012</v>
      </c>
      <c r="B1810" s="155">
        <v>250</v>
      </c>
      <c r="C1810" s="155">
        <v>240</v>
      </c>
      <c r="D1810" s="155">
        <v>110</v>
      </c>
      <c r="E1810" s="155">
        <v>2.57</v>
      </c>
      <c r="F1810" s="12"/>
      <c r="G1810" s="12"/>
      <c r="H1810" s="12"/>
      <c r="I1810" s="12"/>
    </row>
    <row r="1811" spans="1:9" x14ac:dyDescent="0.35">
      <c r="A1811" s="153" t="s">
        <v>12016</v>
      </c>
      <c r="B1811" s="155">
        <v>320</v>
      </c>
      <c r="C1811" s="155">
        <v>250</v>
      </c>
      <c r="D1811" s="155">
        <v>110</v>
      </c>
      <c r="E1811" s="155">
        <v>3.45</v>
      </c>
      <c r="F1811" s="12"/>
      <c r="G1811" s="12"/>
      <c r="H1811" s="12"/>
      <c r="I1811" s="12"/>
    </row>
    <row r="1812" spans="1:9" x14ac:dyDescent="0.35">
      <c r="A1812" s="153" t="s">
        <v>12020</v>
      </c>
      <c r="B1812" s="155">
        <v>250</v>
      </c>
      <c r="C1812" s="155">
        <v>240</v>
      </c>
      <c r="D1812" s="155">
        <v>130</v>
      </c>
      <c r="E1812" s="155">
        <v>3.5</v>
      </c>
      <c r="F1812" s="12"/>
      <c r="G1812" s="12"/>
      <c r="H1812" s="12"/>
      <c r="I1812" s="12"/>
    </row>
    <row r="1813" spans="1:9" x14ac:dyDescent="0.35">
      <c r="A1813" s="153" t="s">
        <v>12024</v>
      </c>
      <c r="B1813" s="155">
        <v>250</v>
      </c>
      <c r="C1813" s="155">
        <v>240</v>
      </c>
      <c r="D1813" s="155">
        <v>130</v>
      </c>
      <c r="E1813" s="155">
        <v>2.9</v>
      </c>
      <c r="F1813" s="12"/>
      <c r="G1813" s="12"/>
      <c r="H1813" s="12"/>
      <c r="I1813" s="12"/>
    </row>
    <row r="1814" spans="1:9" x14ac:dyDescent="0.35">
      <c r="A1814" s="153" t="s">
        <v>12028</v>
      </c>
      <c r="B1814" s="155">
        <v>250</v>
      </c>
      <c r="C1814" s="155">
        <v>240</v>
      </c>
      <c r="D1814" s="155">
        <v>110</v>
      </c>
      <c r="E1814" s="155">
        <v>2.57</v>
      </c>
      <c r="F1814" s="12"/>
      <c r="G1814" s="12"/>
      <c r="H1814" s="12"/>
      <c r="I1814" s="12"/>
    </row>
    <row r="1815" spans="1:9" x14ac:dyDescent="0.35">
      <c r="A1815" s="153" t="s">
        <v>12032</v>
      </c>
      <c r="B1815" s="155">
        <v>320</v>
      </c>
      <c r="C1815" s="155">
        <v>250</v>
      </c>
      <c r="D1815" s="155">
        <v>110</v>
      </c>
      <c r="E1815" s="155">
        <v>3.45</v>
      </c>
      <c r="F1815" s="12"/>
      <c r="G1815" s="12"/>
      <c r="H1815" s="12"/>
      <c r="I1815" s="12"/>
    </row>
    <row r="1816" spans="1:9" x14ac:dyDescent="0.35">
      <c r="A1816" s="153" t="s">
        <v>12036</v>
      </c>
      <c r="B1816" s="155">
        <v>250</v>
      </c>
      <c r="C1816" s="155">
        <v>240</v>
      </c>
      <c r="D1816" s="155">
        <v>130</v>
      </c>
      <c r="E1816" s="155">
        <v>3.5</v>
      </c>
      <c r="F1816" s="12"/>
      <c r="G1816" s="12"/>
      <c r="H1816" s="12"/>
      <c r="I1816" s="12"/>
    </row>
    <row r="1817" spans="1:9" x14ac:dyDescent="0.35">
      <c r="A1817" s="153" t="s">
        <v>7202</v>
      </c>
      <c r="B1817" s="155">
        <v>80</v>
      </c>
      <c r="C1817" s="155">
        <v>72</v>
      </c>
      <c r="D1817" s="155">
        <v>106</v>
      </c>
      <c r="E1817" s="155">
        <v>0.41</v>
      </c>
      <c r="F1817" s="12"/>
      <c r="G1817" s="12"/>
      <c r="H1817" s="12"/>
      <c r="I1817" s="12"/>
    </row>
    <row r="1818" spans="1:9" x14ac:dyDescent="0.35">
      <c r="A1818" s="153" t="s">
        <v>7206</v>
      </c>
      <c r="B1818" s="155">
        <v>80</v>
      </c>
      <c r="C1818" s="155">
        <v>70</v>
      </c>
      <c r="D1818" s="155">
        <v>110</v>
      </c>
      <c r="E1818" s="155">
        <v>0.42</v>
      </c>
      <c r="F1818" s="12"/>
      <c r="G1818" s="12"/>
      <c r="H1818" s="12"/>
      <c r="I1818" s="12"/>
    </row>
    <row r="1819" spans="1:9" x14ac:dyDescent="0.35">
      <c r="A1819" s="153" t="s">
        <v>8260</v>
      </c>
      <c r="B1819" s="155">
        <v>100</v>
      </c>
      <c r="C1819" s="155">
        <v>50</v>
      </c>
      <c r="D1819" s="155">
        <v>100</v>
      </c>
      <c r="E1819" s="155">
        <v>0.56999999999999995</v>
      </c>
      <c r="F1819" s="12"/>
      <c r="G1819" s="12"/>
      <c r="H1819" s="12"/>
      <c r="I1819" s="12"/>
    </row>
    <row r="1820" spans="1:9" x14ac:dyDescent="0.35">
      <c r="A1820" s="153" t="s">
        <v>13115</v>
      </c>
      <c r="B1820" s="155">
        <v>275</v>
      </c>
      <c r="C1820" s="155">
        <v>185</v>
      </c>
      <c r="D1820" s="155">
        <v>130</v>
      </c>
      <c r="E1820" s="155">
        <v>0.62</v>
      </c>
      <c r="F1820" s="12"/>
      <c r="G1820" s="12"/>
      <c r="H1820" s="12"/>
      <c r="I1820" s="12"/>
    </row>
    <row r="1821" spans="1:9" x14ac:dyDescent="0.35">
      <c r="A1821" s="153" t="s">
        <v>7162</v>
      </c>
      <c r="B1821" s="155">
        <v>275</v>
      </c>
      <c r="C1821" s="155">
        <v>185</v>
      </c>
      <c r="D1821" s="155">
        <v>130</v>
      </c>
      <c r="E1821" s="155">
        <v>0.68</v>
      </c>
      <c r="F1821" s="12"/>
      <c r="G1821" s="12"/>
      <c r="H1821" s="12"/>
      <c r="I1821" s="12"/>
    </row>
    <row r="1822" spans="1:9" x14ac:dyDescent="0.35">
      <c r="A1822" s="153" t="s">
        <v>10335</v>
      </c>
      <c r="B1822" s="155">
        <v>515</v>
      </c>
      <c r="C1822" s="155">
        <v>363</v>
      </c>
      <c r="D1822" s="155">
        <v>73</v>
      </c>
      <c r="E1822" s="155">
        <v>5.0999999999999996</v>
      </c>
      <c r="F1822" s="12"/>
      <c r="G1822" s="12"/>
      <c r="H1822" s="12"/>
      <c r="I1822" s="12"/>
    </row>
    <row r="1823" spans="1:9" x14ac:dyDescent="0.35">
      <c r="A1823" s="153" t="s">
        <v>7158</v>
      </c>
      <c r="B1823" s="155">
        <v>65</v>
      </c>
      <c r="C1823" s="155">
        <v>65</v>
      </c>
      <c r="D1823" s="155">
        <v>55</v>
      </c>
      <c r="E1823" s="155">
        <v>0.28000000000000003</v>
      </c>
      <c r="F1823" s="12"/>
      <c r="G1823" s="12"/>
      <c r="H1823" s="12"/>
      <c r="I1823" s="12"/>
    </row>
    <row r="1824" spans="1:9" x14ac:dyDescent="0.35">
      <c r="A1824" s="153" t="s">
        <v>7626</v>
      </c>
      <c r="B1824" s="155">
        <v>1740</v>
      </c>
      <c r="C1824" s="155">
        <v>540</v>
      </c>
      <c r="D1824" s="155">
        <v>280</v>
      </c>
      <c r="E1824" s="155">
        <v>15.81</v>
      </c>
      <c r="F1824" s="12"/>
      <c r="G1824" s="12"/>
      <c r="H1824" s="12"/>
      <c r="I1824" s="12"/>
    </row>
    <row r="1825" spans="1:9" x14ac:dyDescent="0.35">
      <c r="A1825" s="153" t="s">
        <v>7174</v>
      </c>
      <c r="B1825" s="155">
        <v>1040</v>
      </c>
      <c r="C1825" s="155">
        <v>370</v>
      </c>
      <c r="D1825" s="155">
        <v>270</v>
      </c>
      <c r="E1825" s="155">
        <v>8.06</v>
      </c>
      <c r="F1825" s="12"/>
      <c r="G1825" s="12"/>
      <c r="H1825" s="12"/>
      <c r="I1825" s="12"/>
    </row>
    <row r="1826" spans="1:9" x14ac:dyDescent="0.35">
      <c r="A1826" s="153" t="s">
        <v>13227</v>
      </c>
      <c r="B1826" s="155">
        <v>1470</v>
      </c>
      <c r="C1826" s="155">
        <v>210</v>
      </c>
      <c r="D1826" s="155">
        <v>470</v>
      </c>
      <c r="E1826" s="155">
        <v>12.92</v>
      </c>
      <c r="F1826" s="12"/>
      <c r="G1826" s="12"/>
      <c r="H1826" s="12"/>
      <c r="I1826" s="12"/>
    </row>
    <row r="1827" spans="1:9" x14ac:dyDescent="0.35">
      <c r="A1827" s="153" t="s">
        <v>7630</v>
      </c>
      <c r="B1827" s="155">
        <v>1730</v>
      </c>
      <c r="C1827" s="155">
        <v>540</v>
      </c>
      <c r="D1827" s="155">
        <v>330</v>
      </c>
      <c r="E1827" s="155">
        <v>18.5</v>
      </c>
      <c r="F1827" s="12"/>
      <c r="G1827" s="12"/>
      <c r="H1827" s="12"/>
      <c r="I1827" s="12"/>
    </row>
    <row r="1828" spans="1:9" x14ac:dyDescent="0.35">
      <c r="A1828" s="153" t="s">
        <v>7634</v>
      </c>
      <c r="B1828" s="155">
        <v>1570</v>
      </c>
      <c r="C1828" s="155">
        <v>620</v>
      </c>
      <c r="D1828" s="155">
        <v>325</v>
      </c>
      <c r="E1828" s="155">
        <v>17.190000000000001</v>
      </c>
      <c r="F1828" s="12"/>
      <c r="G1828" s="12"/>
      <c r="H1828" s="12"/>
      <c r="I1828" s="12"/>
    </row>
    <row r="1829" spans="1:9" x14ac:dyDescent="0.35">
      <c r="A1829" s="153" t="s">
        <v>7638</v>
      </c>
      <c r="B1829" s="155">
        <v>1570</v>
      </c>
      <c r="C1829" s="155">
        <v>320</v>
      </c>
      <c r="D1829" s="155">
        <v>230</v>
      </c>
      <c r="E1829" s="155">
        <v>17.2</v>
      </c>
      <c r="F1829" s="12"/>
      <c r="G1829" s="12"/>
      <c r="H1829" s="12"/>
      <c r="I1829" s="12"/>
    </row>
    <row r="1830" spans="1:9" x14ac:dyDescent="0.35">
      <c r="A1830" s="153" t="s">
        <v>7642</v>
      </c>
      <c r="B1830" s="155">
        <v>1560</v>
      </c>
      <c r="C1830" s="155">
        <v>320</v>
      </c>
      <c r="D1830" s="155">
        <v>230</v>
      </c>
      <c r="E1830" s="155">
        <v>17.079999999999998</v>
      </c>
      <c r="F1830" s="12"/>
      <c r="G1830" s="12"/>
      <c r="H1830" s="12"/>
      <c r="I1830" s="12"/>
    </row>
    <row r="1831" spans="1:9" x14ac:dyDescent="0.35">
      <c r="A1831" s="153" t="s">
        <v>7650</v>
      </c>
      <c r="B1831" s="155">
        <v>1410</v>
      </c>
      <c r="C1831" s="155">
        <v>300</v>
      </c>
      <c r="D1831" s="155">
        <v>540</v>
      </c>
      <c r="E1831" s="155">
        <v>16.78</v>
      </c>
      <c r="F1831" s="12"/>
      <c r="G1831" s="12"/>
      <c r="H1831" s="12"/>
      <c r="I1831" s="12"/>
    </row>
    <row r="1832" spans="1:9" x14ac:dyDescent="0.35">
      <c r="A1832" s="153" t="s">
        <v>11814</v>
      </c>
      <c r="B1832" s="155">
        <v>940</v>
      </c>
      <c r="C1832" s="155">
        <v>280</v>
      </c>
      <c r="D1832" s="155">
        <v>225</v>
      </c>
      <c r="E1832" s="155">
        <v>16.12</v>
      </c>
      <c r="F1832" s="12"/>
      <c r="G1832" s="12"/>
      <c r="H1832" s="12"/>
      <c r="I1832" s="12"/>
    </row>
    <row r="1833" spans="1:9" x14ac:dyDescent="0.35">
      <c r="A1833" s="153" t="s">
        <v>15088</v>
      </c>
      <c r="B1833" s="155">
        <v>1040</v>
      </c>
      <c r="C1833" s="155">
        <v>270</v>
      </c>
      <c r="D1833" s="155">
        <v>240</v>
      </c>
      <c r="E1833" s="155">
        <v>15.47</v>
      </c>
      <c r="F1833" s="12"/>
      <c r="G1833" s="12"/>
      <c r="H1833" s="12"/>
      <c r="I1833" s="12"/>
    </row>
    <row r="1834" spans="1:9" x14ac:dyDescent="0.35">
      <c r="A1834" s="153" t="s">
        <v>7014</v>
      </c>
      <c r="B1834" s="155">
        <v>725</v>
      </c>
      <c r="C1834" s="155">
        <v>154</v>
      </c>
      <c r="D1834" s="155">
        <v>95</v>
      </c>
      <c r="E1834" s="155">
        <v>1.44</v>
      </c>
      <c r="F1834" s="12"/>
      <c r="G1834" s="12"/>
      <c r="H1834" s="12"/>
      <c r="I1834" s="12"/>
    </row>
    <row r="1835" spans="1:9" x14ac:dyDescent="0.35">
      <c r="A1835" s="153" t="s">
        <v>7018</v>
      </c>
      <c r="B1835" s="155">
        <v>725</v>
      </c>
      <c r="C1835" s="155">
        <v>154</v>
      </c>
      <c r="D1835" s="155">
        <v>95</v>
      </c>
      <c r="E1835" s="155">
        <v>1.46</v>
      </c>
      <c r="F1835" s="12"/>
      <c r="G1835" s="12"/>
      <c r="H1835" s="12"/>
      <c r="I1835" s="12"/>
    </row>
    <row r="1836" spans="1:9" x14ac:dyDescent="0.35">
      <c r="A1836" s="153" t="s">
        <v>7034</v>
      </c>
      <c r="B1836" s="155">
        <v>725</v>
      </c>
      <c r="C1836" s="155">
        <v>154</v>
      </c>
      <c r="D1836" s="155">
        <v>95</v>
      </c>
      <c r="E1836" s="155">
        <v>1.7</v>
      </c>
      <c r="F1836" s="12"/>
      <c r="G1836" s="12"/>
      <c r="H1836" s="12"/>
      <c r="I1836" s="12"/>
    </row>
    <row r="1837" spans="1:9" x14ac:dyDescent="0.35">
      <c r="A1837" s="153" t="s">
        <v>7110</v>
      </c>
      <c r="B1837" s="155">
        <v>700</v>
      </c>
      <c r="C1837" s="155">
        <v>140</v>
      </c>
      <c r="D1837" s="155">
        <v>83</v>
      </c>
      <c r="E1837" s="155">
        <v>1.54</v>
      </c>
      <c r="F1837" s="12"/>
      <c r="G1837" s="12"/>
      <c r="H1837" s="12"/>
      <c r="I1837" s="12"/>
    </row>
    <row r="1838" spans="1:9" x14ac:dyDescent="0.35">
      <c r="A1838" s="153" t="s">
        <v>7118</v>
      </c>
      <c r="B1838" s="155">
        <v>700</v>
      </c>
      <c r="C1838" s="155">
        <v>140</v>
      </c>
      <c r="D1838" s="155">
        <v>83</v>
      </c>
      <c r="E1838" s="155">
        <v>1.61</v>
      </c>
      <c r="F1838" s="12"/>
      <c r="G1838" s="12"/>
      <c r="H1838" s="12"/>
      <c r="I1838" s="12"/>
    </row>
    <row r="1839" spans="1:9" x14ac:dyDescent="0.35">
      <c r="A1839" s="153" t="s">
        <v>10315</v>
      </c>
      <c r="B1839" s="155">
        <v>350</v>
      </c>
      <c r="C1839" s="155">
        <v>255</v>
      </c>
      <c r="D1839" s="155">
        <v>110</v>
      </c>
      <c r="E1839" s="155">
        <v>3.93</v>
      </c>
      <c r="F1839" s="12"/>
      <c r="G1839" s="12"/>
      <c r="H1839" s="12"/>
      <c r="I1839" s="12"/>
    </row>
    <row r="1840" spans="1:9" x14ac:dyDescent="0.35">
      <c r="A1840" s="153" t="s">
        <v>10319</v>
      </c>
      <c r="B1840" s="155">
        <v>1200</v>
      </c>
      <c r="C1840" s="155">
        <v>100</v>
      </c>
      <c r="D1840" s="155">
        <v>90</v>
      </c>
      <c r="E1840" s="155">
        <v>3.05</v>
      </c>
      <c r="F1840" s="12"/>
      <c r="G1840" s="12"/>
      <c r="H1840" s="12"/>
      <c r="I1840" s="12"/>
    </row>
    <row r="1841" spans="1:9" x14ac:dyDescent="0.35">
      <c r="A1841" s="153" t="s">
        <v>10323</v>
      </c>
      <c r="B1841" s="155">
        <v>250</v>
      </c>
      <c r="C1841" s="155">
        <v>240</v>
      </c>
      <c r="D1841" s="155">
        <v>110</v>
      </c>
      <c r="E1841" s="155">
        <v>4.68</v>
      </c>
      <c r="F1841" s="12"/>
      <c r="G1841" s="12"/>
      <c r="H1841" s="12"/>
      <c r="I1841" s="12"/>
    </row>
    <row r="1842" spans="1:9" x14ac:dyDescent="0.35">
      <c r="A1842" s="153" t="s">
        <v>10327</v>
      </c>
      <c r="B1842" s="155">
        <v>320</v>
      </c>
      <c r="C1842" s="155">
        <v>250</v>
      </c>
      <c r="D1842" s="155">
        <v>110</v>
      </c>
      <c r="E1842" s="155">
        <v>5.88</v>
      </c>
      <c r="F1842" s="12"/>
      <c r="G1842" s="12"/>
      <c r="H1842" s="12"/>
      <c r="I1842" s="12"/>
    </row>
    <row r="1843" spans="1:9" x14ac:dyDescent="0.35">
      <c r="A1843" s="153" t="s">
        <v>10171</v>
      </c>
      <c r="B1843" s="155">
        <v>190</v>
      </c>
      <c r="C1843" s="155">
        <v>240</v>
      </c>
      <c r="D1843" s="155">
        <v>240</v>
      </c>
      <c r="E1843" s="155">
        <v>3.18</v>
      </c>
      <c r="F1843" s="12"/>
      <c r="G1843" s="12"/>
      <c r="H1843" s="12"/>
      <c r="I1843" s="12"/>
    </row>
    <row r="1844" spans="1:9" x14ac:dyDescent="0.35">
      <c r="A1844" s="153" t="s">
        <v>10175</v>
      </c>
      <c r="B1844" s="155">
        <v>190</v>
      </c>
      <c r="C1844" s="155">
        <v>240</v>
      </c>
      <c r="D1844" s="155">
        <v>240</v>
      </c>
      <c r="E1844" s="155">
        <v>3.45</v>
      </c>
      <c r="F1844" s="12"/>
      <c r="G1844" s="12"/>
      <c r="H1844" s="12"/>
      <c r="I1844" s="12"/>
    </row>
    <row r="1845" spans="1:9" x14ac:dyDescent="0.35">
      <c r="A1845" s="153" t="s">
        <v>6983</v>
      </c>
      <c r="B1845" s="155">
        <v>320</v>
      </c>
      <c r="C1845" s="155">
        <v>250</v>
      </c>
      <c r="D1845" s="155">
        <v>110</v>
      </c>
      <c r="E1845" s="155">
        <v>5.32</v>
      </c>
      <c r="F1845" s="12"/>
      <c r="G1845" s="12"/>
      <c r="H1845" s="12"/>
      <c r="I1845" s="12"/>
    </row>
    <row r="1846" spans="1:9" x14ac:dyDescent="0.35">
      <c r="A1846" s="153" t="s">
        <v>6990</v>
      </c>
      <c r="B1846" s="155">
        <v>250</v>
      </c>
      <c r="C1846" s="155">
        <v>240</v>
      </c>
      <c r="D1846" s="155">
        <v>110</v>
      </c>
      <c r="E1846" s="155">
        <v>4.1399999999999997</v>
      </c>
      <c r="F1846" s="12"/>
      <c r="G1846" s="12"/>
      <c r="H1846" s="12"/>
      <c r="I1846" s="12"/>
    </row>
    <row r="1847" spans="1:9" x14ac:dyDescent="0.35">
      <c r="A1847" s="153" t="s">
        <v>13111</v>
      </c>
      <c r="B1847" s="155">
        <v>250</v>
      </c>
      <c r="C1847" s="155">
        <v>240</v>
      </c>
      <c r="D1847" s="155">
        <v>130</v>
      </c>
      <c r="E1847" s="155">
        <v>4.71</v>
      </c>
      <c r="F1847" s="12"/>
      <c r="G1847" s="12"/>
      <c r="H1847" s="12"/>
      <c r="I1847" s="12"/>
    </row>
    <row r="1848" spans="1:9" x14ac:dyDescent="0.35">
      <c r="A1848" s="153" t="s">
        <v>6994</v>
      </c>
      <c r="B1848" s="155">
        <v>350</v>
      </c>
      <c r="C1848" s="155">
        <v>255</v>
      </c>
      <c r="D1848" s="155">
        <v>110</v>
      </c>
      <c r="E1848" s="155">
        <v>5.77</v>
      </c>
      <c r="F1848" s="12"/>
      <c r="G1848" s="12"/>
      <c r="H1848" s="12"/>
      <c r="I1848" s="12"/>
    </row>
    <row r="1849" spans="1:9" x14ac:dyDescent="0.35">
      <c r="A1849" s="153" t="s">
        <v>8350</v>
      </c>
      <c r="B1849" s="155">
        <v>250</v>
      </c>
      <c r="C1849" s="155">
        <v>240</v>
      </c>
      <c r="D1849" s="155">
        <v>110</v>
      </c>
      <c r="E1849" s="155">
        <v>3</v>
      </c>
      <c r="F1849" s="12"/>
      <c r="G1849" s="12"/>
      <c r="H1849" s="12"/>
      <c r="I1849" s="12"/>
    </row>
    <row r="1850" spans="1:9" x14ac:dyDescent="0.35">
      <c r="A1850" s="153" t="s">
        <v>8354</v>
      </c>
      <c r="B1850" s="155">
        <v>320</v>
      </c>
      <c r="C1850" s="155">
        <v>250</v>
      </c>
      <c r="D1850" s="155">
        <v>110</v>
      </c>
      <c r="E1850" s="155">
        <v>3</v>
      </c>
      <c r="F1850" s="12"/>
      <c r="G1850" s="12"/>
      <c r="H1850" s="12"/>
      <c r="I1850" s="12"/>
    </row>
    <row r="1851" spans="1:9" x14ac:dyDescent="0.35">
      <c r="A1851" s="153" t="s">
        <v>13715</v>
      </c>
      <c r="B1851" s="155">
        <v>250</v>
      </c>
      <c r="C1851" s="155">
        <v>240</v>
      </c>
      <c r="D1851" s="155">
        <v>110</v>
      </c>
      <c r="E1851" s="155">
        <v>3.4</v>
      </c>
      <c r="F1851" s="12"/>
      <c r="G1851" s="12"/>
      <c r="H1851" s="12"/>
      <c r="I1851" s="12"/>
    </row>
    <row r="1852" spans="1:9" x14ac:dyDescent="0.35">
      <c r="A1852" s="153" t="s">
        <v>13719</v>
      </c>
      <c r="B1852" s="155">
        <v>320</v>
      </c>
      <c r="C1852" s="155">
        <v>250</v>
      </c>
      <c r="D1852" s="155">
        <v>110</v>
      </c>
      <c r="E1852" s="155">
        <v>3</v>
      </c>
      <c r="F1852" s="12"/>
      <c r="G1852" s="12"/>
      <c r="H1852" s="12"/>
      <c r="I1852" s="12"/>
    </row>
    <row r="1853" spans="1:9" x14ac:dyDescent="0.35">
      <c r="A1853" s="153" t="s">
        <v>13723</v>
      </c>
      <c r="B1853" s="155">
        <v>245</v>
      </c>
      <c r="C1853" s="155">
        <v>215</v>
      </c>
      <c r="D1853" s="155">
        <v>170</v>
      </c>
      <c r="E1853" s="155">
        <v>3.5</v>
      </c>
      <c r="F1853" s="12"/>
      <c r="G1853" s="12"/>
      <c r="H1853" s="12"/>
      <c r="I1853" s="12"/>
    </row>
    <row r="1854" spans="1:9" x14ac:dyDescent="0.35">
      <c r="A1854" s="153" t="s">
        <v>8358</v>
      </c>
      <c r="B1854" s="155">
        <v>245</v>
      </c>
      <c r="C1854" s="155">
        <v>215</v>
      </c>
      <c r="D1854" s="155">
        <v>170</v>
      </c>
      <c r="E1854" s="155">
        <v>3</v>
      </c>
      <c r="F1854" s="12"/>
      <c r="G1854" s="12"/>
      <c r="H1854" s="12"/>
      <c r="I1854" s="12"/>
    </row>
    <row r="1855" spans="1:9" x14ac:dyDescent="0.35">
      <c r="A1855" s="153" t="s">
        <v>8362</v>
      </c>
      <c r="B1855" s="155">
        <v>1100</v>
      </c>
      <c r="C1855" s="155">
        <v>260</v>
      </c>
      <c r="D1855" s="155">
        <v>175</v>
      </c>
      <c r="E1855" s="155">
        <v>3.6</v>
      </c>
      <c r="F1855" s="12"/>
      <c r="G1855" s="12"/>
      <c r="H1855" s="12"/>
      <c r="I1855" s="12"/>
    </row>
    <row r="1856" spans="1:9" x14ac:dyDescent="0.35">
      <c r="A1856" s="153" t="s">
        <v>7006</v>
      </c>
      <c r="B1856" s="155">
        <v>175</v>
      </c>
      <c r="C1856" s="155">
        <v>165</v>
      </c>
      <c r="D1856" s="155">
        <v>105</v>
      </c>
      <c r="E1856" s="155">
        <v>0.79</v>
      </c>
      <c r="F1856" s="12"/>
      <c r="G1856" s="12"/>
      <c r="H1856" s="12"/>
      <c r="I1856" s="12"/>
    </row>
    <row r="1857" spans="1:9" x14ac:dyDescent="0.35">
      <c r="A1857" s="153" t="s">
        <v>9531</v>
      </c>
      <c r="B1857" s="155">
        <v>320</v>
      </c>
      <c r="C1857" s="155">
        <v>130</v>
      </c>
      <c r="D1857" s="155">
        <v>320</v>
      </c>
      <c r="E1857" s="155">
        <v>2.0699999999999998</v>
      </c>
      <c r="F1857" s="12"/>
      <c r="G1857" s="12"/>
      <c r="H1857" s="12"/>
      <c r="I1857" s="12"/>
    </row>
    <row r="1858" spans="1:9" x14ac:dyDescent="0.35">
      <c r="A1858" s="153" t="s">
        <v>9535</v>
      </c>
      <c r="B1858" s="155">
        <v>210</v>
      </c>
      <c r="C1858" s="155">
        <v>200</v>
      </c>
      <c r="D1858" s="155">
        <v>80</v>
      </c>
      <c r="E1858" s="155">
        <v>0.8</v>
      </c>
      <c r="F1858" s="12"/>
      <c r="G1858" s="12"/>
      <c r="H1858" s="12"/>
      <c r="I1858" s="12"/>
    </row>
    <row r="1859" spans="1:9" x14ac:dyDescent="0.35">
      <c r="A1859" s="153" t="s">
        <v>13151</v>
      </c>
      <c r="B1859" s="155">
        <v>1100</v>
      </c>
      <c r="C1859" s="155">
        <v>240</v>
      </c>
      <c r="D1859" s="155">
        <v>110</v>
      </c>
      <c r="E1859" s="155">
        <v>5.2</v>
      </c>
      <c r="F1859" s="12"/>
      <c r="G1859" s="12"/>
      <c r="H1859" s="12"/>
      <c r="I1859" s="12"/>
    </row>
    <row r="1860" spans="1:9" x14ac:dyDescent="0.35">
      <c r="A1860" s="153" t="s">
        <v>7154</v>
      </c>
      <c r="B1860" s="155">
        <v>1070</v>
      </c>
      <c r="C1860" s="155">
        <v>265</v>
      </c>
      <c r="D1860" s="155">
        <v>110</v>
      </c>
      <c r="E1860" s="155">
        <v>5.65</v>
      </c>
      <c r="F1860" s="12"/>
      <c r="G1860" s="12"/>
      <c r="H1860" s="12"/>
      <c r="I1860" s="12"/>
    </row>
    <row r="1861" spans="1:9" x14ac:dyDescent="0.35">
      <c r="A1861" s="153" t="s">
        <v>7222</v>
      </c>
      <c r="B1861" s="155">
        <v>1020</v>
      </c>
      <c r="C1861" s="155">
        <v>210</v>
      </c>
      <c r="D1861" s="155">
        <v>110</v>
      </c>
      <c r="E1861" s="155">
        <v>2.44</v>
      </c>
      <c r="F1861" s="12"/>
      <c r="G1861" s="12"/>
      <c r="H1861" s="12"/>
      <c r="I1861" s="12"/>
    </row>
    <row r="1862" spans="1:9" x14ac:dyDescent="0.35">
      <c r="A1862" s="153" t="s">
        <v>7226</v>
      </c>
      <c r="B1862" s="155">
        <v>1020</v>
      </c>
      <c r="C1862" s="155">
        <v>240</v>
      </c>
      <c r="D1862" s="155">
        <v>110</v>
      </c>
      <c r="E1862" s="155">
        <v>5.23</v>
      </c>
      <c r="F1862" s="12"/>
      <c r="G1862" s="12"/>
      <c r="H1862" s="12"/>
      <c r="I1862" s="12"/>
    </row>
    <row r="1863" spans="1:9" x14ac:dyDescent="0.35">
      <c r="A1863" s="153" t="s">
        <v>7230</v>
      </c>
      <c r="B1863" s="155">
        <v>1020</v>
      </c>
      <c r="C1863" s="155">
        <v>210</v>
      </c>
      <c r="D1863" s="155">
        <v>110</v>
      </c>
      <c r="E1863" s="155">
        <v>3.85</v>
      </c>
      <c r="F1863" s="12"/>
      <c r="G1863" s="12"/>
      <c r="H1863" s="12"/>
      <c r="I1863" s="12"/>
    </row>
    <row r="1864" spans="1:9" x14ac:dyDescent="0.35">
      <c r="A1864" s="153" t="s">
        <v>7334</v>
      </c>
      <c r="B1864" s="155">
        <v>1100</v>
      </c>
      <c r="C1864" s="155">
        <v>240</v>
      </c>
      <c r="D1864" s="155">
        <v>110</v>
      </c>
      <c r="E1864" s="155">
        <v>5.2</v>
      </c>
      <c r="F1864" s="12"/>
      <c r="G1864" s="12"/>
      <c r="H1864" s="12"/>
      <c r="I1864" s="12"/>
    </row>
    <row r="1865" spans="1:9" x14ac:dyDescent="0.35">
      <c r="A1865" s="153" t="s">
        <v>7138</v>
      </c>
      <c r="B1865" s="155">
        <v>785</v>
      </c>
      <c r="C1865" s="155">
        <v>125</v>
      </c>
      <c r="D1865" s="155">
        <v>80</v>
      </c>
      <c r="E1865" s="155">
        <v>1.97</v>
      </c>
      <c r="F1865" s="12"/>
      <c r="G1865" s="12"/>
      <c r="H1865" s="12"/>
      <c r="I1865" s="12"/>
    </row>
    <row r="1866" spans="1:9" x14ac:dyDescent="0.35">
      <c r="A1866" s="153" t="s">
        <v>13119</v>
      </c>
      <c r="B1866" s="155">
        <v>785</v>
      </c>
      <c r="C1866" s="155">
        <v>125</v>
      </c>
      <c r="D1866" s="155">
        <v>80</v>
      </c>
      <c r="E1866" s="155">
        <v>1.97</v>
      </c>
      <c r="F1866" s="12"/>
      <c r="G1866" s="12"/>
      <c r="H1866" s="12"/>
      <c r="I1866" s="12"/>
    </row>
    <row r="1867" spans="1:9" x14ac:dyDescent="0.35">
      <c r="A1867" s="153" t="s">
        <v>12678</v>
      </c>
      <c r="B1867" s="155">
        <v>250</v>
      </c>
      <c r="C1867" s="155">
        <v>240</v>
      </c>
      <c r="D1867" s="155">
        <v>110</v>
      </c>
      <c r="E1867" s="155">
        <v>3</v>
      </c>
      <c r="F1867" s="12"/>
      <c r="G1867" s="12"/>
      <c r="H1867" s="12"/>
      <c r="I1867" s="12"/>
    </row>
    <row r="1868" spans="1:9" x14ac:dyDescent="0.35">
      <c r="A1868" s="153" t="s">
        <v>12682</v>
      </c>
      <c r="B1868" s="155">
        <v>320</v>
      </c>
      <c r="C1868" s="155">
        <v>250</v>
      </c>
      <c r="D1868" s="155">
        <v>110</v>
      </c>
      <c r="E1868" s="155">
        <v>3.4</v>
      </c>
      <c r="F1868" s="12"/>
      <c r="G1868" s="12"/>
      <c r="H1868" s="12"/>
      <c r="I1868" s="12"/>
    </row>
    <row r="1869" spans="1:9" x14ac:dyDescent="0.35">
      <c r="A1869" s="153" t="s">
        <v>12698</v>
      </c>
      <c r="B1869" s="155">
        <v>245</v>
      </c>
      <c r="C1869" s="155">
        <v>215</v>
      </c>
      <c r="D1869" s="155">
        <v>170</v>
      </c>
      <c r="E1869" s="155">
        <v>3</v>
      </c>
      <c r="F1869" s="12"/>
      <c r="G1869" s="12"/>
      <c r="H1869" s="12"/>
      <c r="I1869" s="12"/>
    </row>
    <row r="1870" spans="1:9" x14ac:dyDescent="0.35">
      <c r="A1870" s="153" t="s">
        <v>16045</v>
      </c>
      <c r="B1870" s="155">
        <v>245</v>
      </c>
      <c r="C1870" s="155">
        <v>215</v>
      </c>
      <c r="D1870" s="155">
        <v>170</v>
      </c>
      <c r="E1870" s="155">
        <v>3.6</v>
      </c>
      <c r="F1870" s="12"/>
      <c r="G1870" s="12"/>
      <c r="H1870" s="12"/>
      <c r="I1870" s="12"/>
    </row>
    <row r="1871" spans="1:9" x14ac:dyDescent="0.35">
      <c r="A1871" s="153" t="s">
        <v>16049</v>
      </c>
      <c r="B1871" s="155">
        <v>1100</v>
      </c>
      <c r="C1871" s="155">
        <v>260</v>
      </c>
      <c r="D1871" s="155">
        <v>175</v>
      </c>
      <c r="E1871" s="155">
        <v>15</v>
      </c>
      <c r="F1871" s="12"/>
      <c r="G1871" s="12"/>
      <c r="H1871" s="12"/>
      <c r="I1871" s="12"/>
    </row>
    <row r="1872" spans="1:9" x14ac:dyDescent="0.35">
      <c r="A1872" s="153" t="s">
        <v>7106</v>
      </c>
      <c r="B1872" s="155">
        <v>120</v>
      </c>
      <c r="C1872" s="155">
        <v>68</v>
      </c>
      <c r="D1872" s="155">
        <v>68</v>
      </c>
      <c r="E1872" s="155">
        <v>0.28399999999999997</v>
      </c>
      <c r="F1872" s="12"/>
      <c r="G1872" s="12"/>
      <c r="H1872" s="12"/>
      <c r="I1872" s="12"/>
    </row>
    <row r="1873" spans="1:9" x14ac:dyDescent="0.35">
      <c r="A1873" s="157" t="s">
        <v>7094</v>
      </c>
      <c r="B1873" s="160">
        <v>110</v>
      </c>
      <c r="C1873" s="160">
        <v>100</v>
      </c>
      <c r="D1873" s="160">
        <v>55</v>
      </c>
      <c r="E1873" s="160">
        <v>0.48</v>
      </c>
      <c r="F1873" s="12"/>
      <c r="G1873" s="12"/>
      <c r="H1873" s="12"/>
      <c r="I1873" s="12"/>
    </row>
    <row r="1874" spans="1:9" x14ac:dyDescent="0.35">
      <c r="A1874" s="159" t="s">
        <v>7098</v>
      </c>
      <c r="B1874" s="160">
        <v>200</v>
      </c>
      <c r="C1874" s="160">
        <v>140</v>
      </c>
      <c r="D1874" s="160">
        <v>80</v>
      </c>
      <c r="E1874" s="160">
        <v>1.04</v>
      </c>
      <c r="F1874" s="12"/>
      <c r="G1874" s="12"/>
      <c r="H1874" s="12"/>
      <c r="I1874" s="12"/>
    </row>
    <row r="1875" spans="1:9" x14ac:dyDescent="0.35">
      <c r="A1875" s="159" t="s">
        <v>7102</v>
      </c>
      <c r="B1875" s="160">
        <v>100</v>
      </c>
      <c r="C1875" s="160">
        <v>60</v>
      </c>
      <c r="D1875" s="160">
        <v>135</v>
      </c>
      <c r="E1875" s="160">
        <v>0.19</v>
      </c>
      <c r="F1875" s="12"/>
      <c r="G1875" s="12"/>
      <c r="H1875" s="12"/>
      <c r="I1875" s="12"/>
    </row>
    <row r="1876" spans="1:9" x14ac:dyDescent="0.35">
      <c r="A1876" s="157" t="s">
        <v>7270</v>
      </c>
      <c r="B1876" s="160">
        <v>280</v>
      </c>
      <c r="C1876" s="160">
        <v>80</v>
      </c>
      <c r="D1876" s="160">
        <v>80</v>
      </c>
      <c r="E1876" s="160">
        <v>1.41</v>
      </c>
      <c r="F1876" s="12"/>
      <c r="G1876" s="12"/>
      <c r="H1876" s="12"/>
      <c r="I1876" s="12"/>
    </row>
    <row r="1877" spans="1:9" x14ac:dyDescent="0.35">
      <c r="A1877" s="159" t="s">
        <v>10199</v>
      </c>
      <c r="B1877" s="160">
        <v>95</v>
      </c>
      <c r="C1877" s="160">
        <v>310</v>
      </c>
      <c r="D1877" s="160">
        <v>75</v>
      </c>
      <c r="E1877" s="160">
        <v>1.34</v>
      </c>
      <c r="F1877" s="12"/>
      <c r="G1877" s="12"/>
      <c r="H1877" s="12"/>
      <c r="I1877" s="12"/>
    </row>
    <row r="1878" spans="1:9" x14ac:dyDescent="0.35">
      <c r="A1878" s="157" t="s">
        <v>10207</v>
      </c>
      <c r="B1878" s="160">
        <v>290</v>
      </c>
      <c r="C1878" s="160">
        <v>80</v>
      </c>
      <c r="D1878" s="160">
        <v>80</v>
      </c>
      <c r="E1878" s="160">
        <v>1.46</v>
      </c>
      <c r="F1878" s="12"/>
      <c r="G1878" s="12"/>
      <c r="H1878" s="12"/>
      <c r="I1878" s="12"/>
    </row>
    <row r="1879" spans="1:9" x14ac:dyDescent="0.35">
      <c r="A1879" s="159" t="s">
        <v>10211</v>
      </c>
      <c r="B1879" s="160">
        <v>290</v>
      </c>
      <c r="C1879" s="160">
        <v>75</v>
      </c>
      <c r="D1879" s="160">
        <v>80</v>
      </c>
      <c r="E1879" s="160">
        <v>1.2</v>
      </c>
      <c r="F1879" s="12"/>
      <c r="G1879" s="12"/>
      <c r="H1879" s="12"/>
      <c r="I1879" s="12"/>
    </row>
    <row r="1880" spans="1:9" x14ac:dyDescent="0.35">
      <c r="A1880" s="159" t="s">
        <v>12802</v>
      </c>
      <c r="B1880" s="160">
        <v>275</v>
      </c>
      <c r="C1880" s="160">
        <v>75</v>
      </c>
      <c r="D1880" s="160">
        <v>75</v>
      </c>
      <c r="E1880" s="160">
        <v>0.73</v>
      </c>
      <c r="F1880" s="12"/>
      <c r="G1880" s="12"/>
      <c r="H1880" s="12"/>
      <c r="I1880" s="12"/>
    </row>
    <row r="1881" spans="1:9" x14ac:dyDescent="0.35">
      <c r="A1881" s="159" t="s">
        <v>12814</v>
      </c>
      <c r="B1881" s="160">
        <v>280</v>
      </c>
      <c r="C1881" s="160">
        <v>80</v>
      </c>
      <c r="D1881" s="160">
        <v>80</v>
      </c>
      <c r="E1881" s="160">
        <v>1.5</v>
      </c>
      <c r="F1881" s="12"/>
      <c r="G1881" s="12"/>
      <c r="H1881" s="12"/>
      <c r="I1881" s="12"/>
    </row>
    <row r="1882" spans="1:9" x14ac:dyDescent="0.35">
      <c r="A1882" s="159" t="s">
        <v>12818</v>
      </c>
      <c r="B1882" s="160">
        <v>280</v>
      </c>
      <c r="C1882" s="160">
        <v>80</v>
      </c>
      <c r="D1882" s="160">
        <v>80</v>
      </c>
      <c r="E1882" s="160">
        <v>1.49</v>
      </c>
      <c r="F1882" s="12"/>
      <c r="G1882" s="12"/>
      <c r="H1882" s="12"/>
      <c r="I1882" s="12"/>
    </row>
    <row r="1883" spans="1:9" x14ac:dyDescent="0.35">
      <c r="A1883" s="159" t="s">
        <v>12822</v>
      </c>
      <c r="B1883" s="160">
        <v>280</v>
      </c>
      <c r="C1883" s="160">
        <v>80</v>
      </c>
      <c r="D1883" s="160">
        <v>80</v>
      </c>
      <c r="E1883" s="160">
        <v>1.1000000000000001</v>
      </c>
      <c r="F1883" s="12"/>
      <c r="G1883" s="12"/>
      <c r="H1883" s="12"/>
      <c r="I1883" s="12"/>
    </row>
    <row r="1884" spans="1:9" x14ac:dyDescent="0.35">
      <c r="A1884" s="159" t="s">
        <v>12826</v>
      </c>
      <c r="B1884" s="160">
        <v>280</v>
      </c>
      <c r="C1884" s="160">
        <v>80</v>
      </c>
      <c r="D1884" s="160">
        <v>80</v>
      </c>
      <c r="E1884" s="160">
        <v>1.1000000000000001</v>
      </c>
      <c r="F1884" s="12"/>
      <c r="G1884" s="12"/>
      <c r="H1884" s="12"/>
      <c r="I1884" s="12"/>
    </row>
    <row r="1885" spans="1:9" x14ac:dyDescent="0.35">
      <c r="A1885" s="159" t="s">
        <v>12834</v>
      </c>
      <c r="B1885" s="160">
        <v>250</v>
      </c>
      <c r="C1885" s="160">
        <v>75</v>
      </c>
      <c r="D1885" s="160">
        <v>75</v>
      </c>
      <c r="E1885" s="160">
        <v>1.2</v>
      </c>
      <c r="F1885" s="12"/>
      <c r="G1885" s="12"/>
      <c r="H1885" s="12"/>
      <c r="I1885" s="12"/>
    </row>
    <row r="1886" spans="1:9" x14ac:dyDescent="0.35">
      <c r="A1886" s="159" t="s">
        <v>12838</v>
      </c>
      <c r="B1886" s="160">
        <v>80</v>
      </c>
      <c r="C1886" s="160">
        <v>90</v>
      </c>
      <c r="D1886" s="160">
        <v>180</v>
      </c>
      <c r="E1886" s="160">
        <v>1.35</v>
      </c>
      <c r="F1886" s="12"/>
      <c r="G1886" s="12"/>
      <c r="H1886" s="12"/>
      <c r="I1886" s="12"/>
    </row>
    <row r="1887" spans="1:9" x14ac:dyDescent="0.35">
      <c r="A1887" s="159" t="s">
        <v>7210</v>
      </c>
      <c r="B1887" s="160">
        <v>70</v>
      </c>
      <c r="C1887" s="160">
        <v>70</v>
      </c>
      <c r="D1887" s="160">
        <v>140</v>
      </c>
      <c r="E1887" s="160">
        <v>0.57999999999999996</v>
      </c>
      <c r="F1887" s="12"/>
      <c r="G1887" s="12"/>
      <c r="H1887" s="12"/>
      <c r="I1887" s="12"/>
    </row>
    <row r="1888" spans="1:9" x14ac:dyDescent="0.35">
      <c r="A1888" s="157" t="s">
        <v>7258</v>
      </c>
      <c r="B1888" s="160">
        <v>145</v>
      </c>
      <c r="C1888" s="160">
        <v>122</v>
      </c>
      <c r="D1888" s="160">
        <v>53</v>
      </c>
      <c r="E1888" s="160">
        <v>0.53</v>
      </c>
      <c r="F1888" s="12"/>
      <c r="G1888" s="12"/>
      <c r="H1888" s="12"/>
      <c r="I1888" s="12"/>
    </row>
    <row r="1889" spans="1:9" x14ac:dyDescent="0.35">
      <c r="A1889" s="159" t="s">
        <v>7214</v>
      </c>
      <c r="B1889" s="160">
        <v>870</v>
      </c>
      <c r="C1889" s="160">
        <v>420</v>
      </c>
      <c r="D1889" s="160">
        <v>100</v>
      </c>
      <c r="E1889" s="160">
        <v>5</v>
      </c>
      <c r="F1889" s="12"/>
      <c r="G1889" s="12"/>
      <c r="H1889" s="12"/>
      <c r="I1889" s="12"/>
    </row>
    <row r="1890" spans="1:9" x14ac:dyDescent="0.35">
      <c r="A1890" s="159" t="s">
        <v>7218</v>
      </c>
      <c r="B1890" s="160">
        <v>910</v>
      </c>
      <c r="C1890" s="160">
        <v>385</v>
      </c>
      <c r="D1890" s="160">
        <v>130</v>
      </c>
      <c r="E1890" s="160">
        <v>5.0999999999999996</v>
      </c>
      <c r="F1890" s="12"/>
      <c r="G1890" s="12"/>
      <c r="H1890" s="12"/>
      <c r="I1890" s="12"/>
    </row>
    <row r="1891" spans="1:9" x14ac:dyDescent="0.35">
      <c r="A1891" s="159" t="s">
        <v>7278</v>
      </c>
      <c r="B1891" s="160">
        <v>660</v>
      </c>
      <c r="C1891" s="160">
        <v>155</v>
      </c>
      <c r="D1891" s="160">
        <v>90</v>
      </c>
      <c r="E1891" s="160">
        <v>2.74</v>
      </c>
      <c r="F1891" s="12"/>
      <c r="G1891" s="12"/>
      <c r="H1891" s="12"/>
      <c r="I1891" s="12"/>
    </row>
    <row r="1892" spans="1:9" x14ac:dyDescent="0.35">
      <c r="A1892" s="159" t="s">
        <v>10215</v>
      </c>
      <c r="B1892" s="160">
        <v>425</v>
      </c>
      <c r="C1892" s="160">
        <v>105</v>
      </c>
      <c r="D1892" s="160">
        <v>760</v>
      </c>
      <c r="E1892" s="160">
        <v>4.68</v>
      </c>
      <c r="F1892" s="12"/>
      <c r="G1892" s="12"/>
      <c r="H1892" s="12"/>
      <c r="I1892" s="12"/>
    </row>
    <row r="1893" spans="1:9" x14ac:dyDescent="0.35">
      <c r="A1893" s="159" t="s">
        <v>10227</v>
      </c>
      <c r="B1893" s="160">
        <v>750</v>
      </c>
      <c r="C1893" s="160">
        <v>340</v>
      </c>
      <c r="D1893" s="160">
        <v>70</v>
      </c>
      <c r="E1893" s="160">
        <v>3.75</v>
      </c>
      <c r="F1893" s="12"/>
      <c r="G1893" s="12"/>
      <c r="H1893" s="12"/>
      <c r="I1893" s="12"/>
    </row>
    <row r="1894" spans="1:9" x14ac:dyDescent="0.35">
      <c r="A1894" s="159" t="s">
        <v>10231</v>
      </c>
      <c r="B1894" s="160">
        <v>100</v>
      </c>
      <c r="C1894" s="160">
        <v>415</v>
      </c>
      <c r="D1894" s="160">
        <v>870</v>
      </c>
      <c r="E1894" s="160">
        <v>4.9000000000000004</v>
      </c>
      <c r="F1894" s="12"/>
      <c r="G1894" s="12"/>
      <c r="H1894" s="12"/>
      <c r="I1894" s="12"/>
    </row>
    <row r="1895" spans="1:9" x14ac:dyDescent="0.35">
      <c r="A1895" s="159" t="s">
        <v>13543</v>
      </c>
      <c r="B1895" s="160">
        <v>570</v>
      </c>
      <c r="C1895" s="160">
        <v>320</v>
      </c>
      <c r="D1895" s="160">
        <v>140</v>
      </c>
      <c r="E1895" s="160">
        <v>3.7</v>
      </c>
      <c r="F1895" s="12"/>
      <c r="G1895" s="12"/>
      <c r="H1895" s="12"/>
      <c r="I1895" s="12"/>
    </row>
    <row r="1896" spans="1:9" x14ac:dyDescent="0.35">
      <c r="A1896" s="159" t="s">
        <v>13547</v>
      </c>
      <c r="B1896" s="160">
        <v>570</v>
      </c>
      <c r="C1896" s="160">
        <v>320</v>
      </c>
      <c r="D1896" s="160">
        <v>140</v>
      </c>
      <c r="E1896" s="160">
        <v>3.88</v>
      </c>
      <c r="F1896" s="12"/>
      <c r="G1896" s="12"/>
      <c r="H1896" s="12"/>
      <c r="I1896" s="12"/>
    </row>
    <row r="1897" spans="1:9" x14ac:dyDescent="0.35">
      <c r="A1897" s="159" t="s">
        <v>7558</v>
      </c>
      <c r="B1897" s="160">
        <v>410</v>
      </c>
      <c r="C1897" s="160">
        <v>120</v>
      </c>
      <c r="D1897" s="160">
        <v>70</v>
      </c>
      <c r="E1897" s="160">
        <v>0.79</v>
      </c>
      <c r="F1897" s="12"/>
      <c r="G1897" s="12"/>
      <c r="H1897" s="12"/>
      <c r="I1897" s="12"/>
    </row>
    <row r="1898" spans="1:9" x14ac:dyDescent="0.35">
      <c r="A1898" s="159" t="s">
        <v>7586</v>
      </c>
      <c r="B1898" s="160">
        <v>400</v>
      </c>
      <c r="C1898" s="160">
        <v>70</v>
      </c>
      <c r="D1898" s="160">
        <v>60</v>
      </c>
      <c r="E1898" s="160">
        <v>0.5</v>
      </c>
      <c r="F1898" s="12"/>
      <c r="G1898" s="12"/>
      <c r="H1898" s="12"/>
      <c r="I1898" s="12"/>
    </row>
    <row r="1899" spans="1:9" x14ac:dyDescent="0.35">
      <c r="A1899" s="159" t="s">
        <v>9559</v>
      </c>
      <c r="B1899" s="160">
        <v>50</v>
      </c>
      <c r="C1899" s="160">
        <v>212</v>
      </c>
      <c r="D1899" s="160">
        <v>212</v>
      </c>
      <c r="E1899" s="160">
        <v>0.38</v>
      </c>
      <c r="F1899" s="12"/>
      <c r="G1899" s="12"/>
      <c r="H1899" s="12"/>
      <c r="I1899" s="12"/>
    </row>
    <row r="1900" spans="1:9" x14ac:dyDescent="0.35">
      <c r="A1900" s="159" t="s">
        <v>9563</v>
      </c>
      <c r="B1900" s="160">
        <v>210</v>
      </c>
      <c r="C1900" s="160">
        <v>210</v>
      </c>
      <c r="D1900" s="160">
        <v>50</v>
      </c>
      <c r="E1900" s="160">
        <v>0.72</v>
      </c>
      <c r="F1900" s="12"/>
      <c r="G1900" s="12"/>
      <c r="H1900" s="12"/>
      <c r="I1900" s="12"/>
    </row>
    <row r="1901" spans="1:9" x14ac:dyDescent="0.35">
      <c r="A1901" s="159" t="s">
        <v>12470</v>
      </c>
      <c r="B1901" s="160">
        <v>230</v>
      </c>
      <c r="C1901" s="160">
        <v>420</v>
      </c>
      <c r="D1901" s="160">
        <v>470</v>
      </c>
      <c r="E1901" s="160">
        <v>1.08</v>
      </c>
      <c r="F1901" s="12"/>
      <c r="G1901" s="12"/>
      <c r="H1901" s="12"/>
      <c r="I1901" s="12"/>
    </row>
    <row r="1902" spans="1:9" x14ac:dyDescent="0.35">
      <c r="A1902" s="159" t="s">
        <v>12474</v>
      </c>
      <c r="B1902" s="160">
        <v>475</v>
      </c>
      <c r="C1902" s="160">
        <v>230</v>
      </c>
      <c r="D1902" s="160">
        <v>420</v>
      </c>
      <c r="E1902" s="160">
        <v>1.24</v>
      </c>
      <c r="F1902" s="12"/>
      <c r="G1902" s="12"/>
      <c r="H1902" s="12"/>
      <c r="I1902" s="12"/>
    </row>
    <row r="1903" spans="1:9" x14ac:dyDescent="0.35">
      <c r="A1903" s="159" t="s">
        <v>12478</v>
      </c>
      <c r="B1903" s="160">
        <v>345</v>
      </c>
      <c r="C1903" s="160">
        <v>410</v>
      </c>
      <c r="D1903" s="160">
        <v>640</v>
      </c>
      <c r="E1903" s="160">
        <v>2.04</v>
      </c>
      <c r="F1903" s="12"/>
      <c r="G1903" s="12"/>
      <c r="H1903" s="12"/>
      <c r="I1903" s="12"/>
    </row>
    <row r="1904" spans="1:9" x14ac:dyDescent="0.35">
      <c r="A1904" s="159" t="s">
        <v>12482</v>
      </c>
      <c r="B1904" s="160">
        <v>640</v>
      </c>
      <c r="C1904" s="160">
        <v>350</v>
      </c>
      <c r="D1904" s="160">
        <v>410</v>
      </c>
      <c r="E1904" s="160">
        <v>2.42</v>
      </c>
      <c r="F1904" s="12"/>
      <c r="G1904" s="12"/>
      <c r="H1904" s="12"/>
      <c r="I1904" s="12"/>
    </row>
    <row r="1905" spans="1:9" x14ac:dyDescent="0.35">
      <c r="A1905" s="159" t="s">
        <v>7242</v>
      </c>
      <c r="B1905" s="160">
        <v>780</v>
      </c>
      <c r="C1905" s="160">
        <v>390</v>
      </c>
      <c r="D1905" s="160">
        <v>150</v>
      </c>
      <c r="E1905" s="160">
        <v>4.66</v>
      </c>
      <c r="F1905" s="12"/>
      <c r="G1905" s="12"/>
      <c r="H1905" s="12"/>
      <c r="I1905" s="12"/>
    </row>
    <row r="1906" spans="1:9" x14ac:dyDescent="0.35">
      <c r="A1906" s="159" t="s">
        <v>7622</v>
      </c>
      <c r="B1906" s="160">
        <v>1080</v>
      </c>
      <c r="C1906" s="160">
        <v>400</v>
      </c>
      <c r="D1906" s="160">
        <v>140</v>
      </c>
      <c r="E1906" s="160">
        <v>6.08</v>
      </c>
      <c r="F1906" s="12"/>
      <c r="G1906" s="12"/>
      <c r="H1906" s="12"/>
      <c r="I1906" s="12"/>
    </row>
    <row r="1907" spans="1:9" x14ac:dyDescent="0.35">
      <c r="A1907" s="159" t="s">
        <v>7122</v>
      </c>
      <c r="B1907" s="160">
        <v>205</v>
      </c>
      <c r="C1907" s="160">
        <v>120</v>
      </c>
      <c r="D1907" s="160">
        <v>135</v>
      </c>
      <c r="E1907" s="160">
        <v>1.72</v>
      </c>
      <c r="F1907" s="12"/>
      <c r="G1907" s="12"/>
      <c r="H1907" s="12"/>
      <c r="I1907" s="12"/>
    </row>
    <row r="1908" spans="1:9" x14ac:dyDescent="0.35">
      <c r="A1908" s="159" t="s">
        <v>14449</v>
      </c>
      <c r="B1908" s="160">
        <v>165</v>
      </c>
      <c r="C1908" s="160">
        <v>105</v>
      </c>
      <c r="D1908" s="160">
        <v>235</v>
      </c>
      <c r="E1908" s="160">
        <v>0.93</v>
      </c>
      <c r="F1908" s="12"/>
      <c r="G1908" s="12"/>
      <c r="H1908" s="12"/>
      <c r="I1908" s="12"/>
    </row>
    <row r="1909" spans="1:9" x14ac:dyDescent="0.35">
      <c r="A1909" s="159" t="s">
        <v>10219</v>
      </c>
      <c r="B1909" s="160">
        <v>240</v>
      </c>
      <c r="C1909" s="160">
        <v>165</v>
      </c>
      <c r="D1909" s="160">
        <v>150</v>
      </c>
      <c r="E1909" s="160">
        <v>0.93</v>
      </c>
      <c r="F1909" s="12"/>
      <c r="G1909" s="12"/>
      <c r="H1909" s="12"/>
      <c r="I1909" s="12"/>
    </row>
    <row r="1910" spans="1:9" x14ac:dyDescent="0.35">
      <c r="A1910" s="159" t="s">
        <v>10223</v>
      </c>
      <c r="B1910" s="160">
        <v>240</v>
      </c>
      <c r="C1910" s="160">
        <v>165</v>
      </c>
      <c r="D1910" s="160">
        <v>150</v>
      </c>
      <c r="E1910" s="160">
        <v>1.31</v>
      </c>
      <c r="F1910" s="12"/>
      <c r="G1910" s="12"/>
      <c r="H1910" s="12"/>
      <c r="I1910" s="12"/>
    </row>
    <row r="1911" spans="1:9" x14ac:dyDescent="0.35">
      <c r="A1911" s="159" t="s">
        <v>14453</v>
      </c>
      <c r="B1911" s="160">
        <v>1200</v>
      </c>
      <c r="C1911" s="160">
        <v>100</v>
      </c>
      <c r="D1911" s="160">
        <v>90</v>
      </c>
      <c r="E1911" s="160">
        <v>1.1100000000000001</v>
      </c>
      <c r="F1911" s="12"/>
      <c r="G1911" s="12"/>
      <c r="H1911" s="12"/>
      <c r="I1911" s="12"/>
    </row>
    <row r="1912" spans="1:9" x14ac:dyDescent="0.35">
      <c r="A1912" s="159" t="s">
        <v>10235</v>
      </c>
      <c r="B1912" s="160">
        <v>1200</v>
      </c>
      <c r="C1912" s="160">
        <v>100</v>
      </c>
      <c r="D1912" s="160">
        <v>90</v>
      </c>
      <c r="E1912" s="160">
        <v>1.1100000000000001</v>
      </c>
      <c r="F1912" s="12"/>
      <c r="G1912" s="12"/>
      <c r="H1912" s="12"/>
      <c r="I1912" s="12"/>
    </row>
    <row r="1913" spans="1:9" x14ac:dyDescent="0.35">
      <c r="A1913" s="159" t="s">
        <v>10239</v>
      </c>
      <c r="B1913" s="160">
        <v>1200</v>
      </c>
      <c r="C1913" s="160">
        <v>100</v>
      </c>
      <c r="D1913" s="160">
        <v>90</v>
      </c>
      <c r="E1913" s="160">
        <v>1.49</v>
      </c>
      <c r="F1913" s="12"/>
      <c r="G1913" s="12"/>
      <c r="H1913" s="12"/>
      <c r="I1913" s="12"/>
    </row>
    <row r="1914" spans="1:9" x14ac:dyDescent="0.35">
      <c r="A1914" s="159" t="s">
        <v>10243</v>
      </c>
      <c r="B1914" s="160">
        <v>1200</v>
      </c>
      <c r="C1914" s="160">
        <v>100</v>
      </c>
      <c r="D1914" s="160">
        <v>90</v>
      </c>
      <c r="E1914" s="160">
        <v>1.6</v>
      </c>
      <c r="F1914" s="12"/>
      <c r="G1914" s="12"/>
      <c r="H1914" s="12"/>
      <c r="I1914" s="12"/>
    </row>
    <row r="1915" spans="1:9" x14ac:dyDescent="0.35">
      <c r="A1915" s="159" t="s">
        <v>10247</v>
      </c>
      <c r="B1915" s="160">
        <v>1200</v>
      </c>
      <c r="C1915" s="160">
        <v>100</v>
      </c>
      <c r="D1915" s="160">
        <v>90</v>
      </c>
      <c r="E1915" s="160">
        <v>1.42</v>
      </c>
      <c r="F1915" s="12"/>
      <c r="G1915" s="12"/>
      <c r="H1915" s="12"/>
      <c r="I1915" s="12"/>
    </row>
    <row r="1916" spans="1:9" x14ac:dyDescent="0.35">
      <c r="A1916" s="159" t="s">
        <v>11964</v>
      </c>
      <c r="B1916" s="160">
        <v>250</v>
      </c>
      <c r="C1916" s="160">
        <v>240</v>
      </c>
      <c r="D1916" s="160">
        <v>110</v>
      </c>
      <c r="E1916" s="160">
        <v>2.71</v>
      </c>
      <c r="F1916" s="12"/>
      <c r="G1916" s="12"/>
      <c r="H1916" s="12"/>
      <c r="I1916" s="12"/>
    </row>
    <row r="1917" spans="1:9" x14ac:dyDescent="0.35">
      <c r="A1917" s="159" t="s">
        <v>11968</v>
      </c>
      <c r="B1917" s="160">
        <v>250</v>
      </c>
      <c r="C1917" s="160">
        <v>240</v>
      </c>
      <c r="D1917" s="160">
        <v>130</v>
      </c>
      <c r="E1917" s="160">
        <v>3.04</v>
      </c>
      <c r="F1917" s="12"/>
      <c r="G1917" s="12"/>
      <c r="H1917" s="12"/>
      <c r="I1917" s="12"/>
    </row>
    <row r="1918" spans="1:9" x14ac:dyDescent="0.35">
      <c r="A1918" s="159" t="s">
        <v>11972</v>
      </c>
      <c r="B1918" s="160">
        <v>320</v>
      </c>
      <c r="C1918" s="160">
        <v>250</v>
      </c>
      <c r="D1918" s="160">
        <v>110</v>
      </c>
      <c r="E1918" s="160">
        <v>3.62</v>
      </c>
      <c r="F1918" s="12"/>
      <c r="G1918" s="12"/>
      <c r="H1918" s="12"/>
      <c r="I1918" s="12"/>
    </row>
    <row r="1919" spans="1:9" x14ac:dyDescent="0.35">
      <c r="A1919" s="159" t="s">
        <v>11976</v>
      </c>
      <c r="B1919" s="160">
        <v>320</v>
      </c>
      <c r="C1919" s="160">
        <v>255</v>
      </c>
      <c r="D1919" s="160">
        <v>130</v>
      </c>
      <c r="E1919" s="160">
        <v>5</v>
      </c>
      <c r="F1919" s="12"/>
      <c r="G1919" s="12"/>
      <c r="H1919" s="12"/>
      <c r="I1919" s="12"/>
    </row>
    <row r="1920" spans="1:9" x14ac:dyDescent="0.35">
      <c r="A1920" s="157" t="s">
        <v>7142</v>
      </c>
      <c r="B1920" s="160">
        <v>230</v>
      </c>
      <c r="C1920" s="160">
        <v>170</v>
      </c>
      <c r="D1920" s="160">
        <v>30</v>
      </c>
      <c r="E1920" s="160">
        <v>0.38</v>
      </c>
      <c r="F1920" s="12"/>
      <c r="G1920" s="12"/>
      <c r="H1920" s="12"/>
      <c r="I1920" s="12"/>
    </row>
    <row r="1921" spans="1:9" x14ac:dyDescent="0.35">
      <c r="A1921" s="159" t="s">
        <v>7262</v>
      </c>
      <c r="B1921" s="160">
        <v>75</v>
      </c>
      <c r="C1921" s="160">
        <v>70</v>
      </c>
      <c r="D1921" s="160">
        <v>90</v>
      </c>
      <c r="E1921" s="160">
        <v>0.33</v>
      </c>
      <c r="F1921" s="12"/>
      <c r="G1921" s="12"/>
      <c r="H1921" s="12"/>
      <c r="I1921" s="12"/>
    </row>
    <row r="1922" spans="1:9" x14ac:dyDescent="0.35">
      <c r="A1922" s="157" t="s">
        <v>8370</v>
      </c>
      <c r="B1922" s="160">
        <v>160</v>
      </c>
      <c r="C1922" s="160">
        <v>140</v>
      </c>
      <c r="D1922" s="160">
        <v>70</v>
      </c>
      <c r="E1922" s="160">
        <v>0.57999999999999996</v>
      </c>
      <c r="F1922" s="12"/>
      <c r="G1922" s="12"/>
      <c r="H1922" s="12"/>
      <c r="I1922" s="12"/>
    </row>
    <row r="1923" spans="1:9" x14ac:dyDescent="0.35">
      <c r="A1923" s="159" t="s">
        <v>8374</v>
      </c>
      <c r="B1923" s="160">
        <v>250</v>
      </c>
      <c r="C1923" s="160">
        <v>155</v>
      </c>
      <c r="D1923" s="160">
        <v>250</v>
      </c>
      <c r="E1923" s="160">
        <v>1.68</v>
      </c>
      <c r="F1923" s="12"/>
      <c r="G1923" s="12"/>
      <c r="H1923" s="12"/>
      <c r="I1923" s="12"/>
    </row>
    <row r="1924" spans="1:9" x14ac:dyDescent="0.35">
      <c r="A1924" s="159" t="s">
        <v>7618</v>
      </c>
      <c r="B1924" s="160">
        <v>1250</v>
      </c>
      <c r="C1924" s="160">
        <v>290</v>
      </c>
      <c r="D1924" s="160">
        <v>200</v>
      </c>
      <c r="E1924" s="160">
        <v>7.4</v>
      </c>
      <c r="F1924" s="12"/>
      <c r="G1924" s="12"/>
      <c r="H1924" s="12"/>
      <c r="I1924" s="12"/>
    </row>
    <row r="1925" spans="1:9" x14ac:dyDescent="0.35">
      <c r="A1925" s="159" t="s">
        <v>7646</v>
      </c>
      <c r="B1925" s="160">
        <v>290</v>
      </c>
      <c r="C1925" s="160">
        <v>470</v>
      </c>
      <c r="D1925" s="160">
        <v>1710</v>
      </c>
      <c r="E1925" s="160">
        <v>9.4700000000000006</v>
      </c>
      <c r="F1925" s="12"/>
      <c r="G1925" s="12"/>
      <c r="H1925" s="12"/>
      <c r="I1925" s="12"/>
    </row>
    <row r="1926" spans="1:9" x14ac:dyDescent="0.35">
      <c r="A1926" s="159" t="s">
        <v>7654</v>
      </c>
      <c r="B1926" s="160">
        <v>1550</v>
      </c>
      <c r="C1926" s="160">
        <v>220</v>
      </c>
      <c r="D1926" s="160">
        <v>250</v>
      </c>
      <c r="E1926" s="160">
        <v>12.4</v>
      </c>
      <c r="F1926" s="12"/>
      <c r="G1926" s="12"/>
      <c r="H1926" s="12"/>
      <c r="I1926" s="12"/>
    </row>
    <row r="1927" spans="1:9" x14ac:dyDescent="0.35">
      <c r="A1927" s="159" t="s">
        <v>7658</v>
      </c>
      <c r="B1927" s="160">
        <v>1520</v>
      </c>
      <c r="C1927" s="160">
        <v>220</v>
      </c>
      <c r="D1927" s="160">
        <v>640</v>
      </c>
      <c r="E1927" s="160">
        <v>9.8000000000000007</v>
      </c>
      <c r="F1927" s="12"/>
      <c r="G1927" s="12"/>
      <c r="H1927" s="12"/>
      <c r="I1927" s="12"/>
    </row>
    <row r="1928" spans="1:9" x14ac:dyDescent="0.35">
      <c r="A1928" s="157" t="s">
        <v>7010</v>
      </c>
      <c r="B1928" s="160">
        <v>725</v>
      </c>
      <c r="C1928" s="160">
        <v>154</v>
      </c>
      <c r="D1928" s="160">
        <v>95</v>
      </c>
      <c r="E1928" s="160">
        <v>1.35</v>
      </c>
      <c r="F1928" s="12"/>
      <c r="G1928" s="12"/>
      <c r="H1928" s="12"/>
      <c r="I1928" s="12"/>
    </row>
    <row r="1929" spans="1:9" x14ac:dyDescent="0.35">
      <c r="A1929" s="157" t="s">
        <v>7166</v>
      </c>
      <c r="B1929" s="160">
        <v>660</v>
      </c>
      <c r="C1929" s="160">
        <v>153</v>
      </c>
      <c r="D1929" s="160">
        <v>90</v>
      </c>
      <c r="E1929" s="160">
        <v>1.3</v>
      </c>
      <c r="F1929" s="12"/>
      <c r="G1929" s="12"/>
      <c r="H1929" s="12"/>
      <c r="I1929" s="12"/>
    </row>
    <row r="1930" spans="1:9" x14ac:dyDescent="0.35">
      <c r="A1930" s="157" t="s">
        <v>10167</v>
      </c>
      <c r="B1930" s="160">
        <v>790</v>
      </c>
      <c r="C1930" s="160">
        <v>160</v>
      </c>
      <c r="D1930" s="160">
        <v>83</v>
      </c>
      <c r="E1930" s="160">
        <v>1.19</v>
      </c>
      <c r="F1930" s="12"/>
      <c r="G1930" s="12"/>
      <c r="H1930" s="12"/>
      <c r="I1930" s="12"/>
    </row>
    <row r="1931" spans="1:9" x14ac:dyDescent="0.35">
      <c r="A1931" s="162" t="s">
        <v>10179</v>
      </c>
      <c r="B1931" s="165">
        <v>560</v>
      </c>
      <c r="C1931" s="165">
        <v>110</v>
      </c>
      <c r="D1931" s="165">
        <v>70</v>
      </c>
      <c r="E1931" s="165">
        <v>0.68</v>
      </c>
      <c r="F1931" s="12"/>
      <c r="G1931" s="12"/>
      <c r="H1931" s="12"/>
      <c r="I1931" s="12"/>
    </row>
    <row r="1932" spans="1:9" x14ac:dyDescent="0.35">
      <c r="A1932" s="164" t="s">
        <v>10183</v>
      </c>
      <c r="B1932" s="165">
        <v>790</v>
      </c>
      <c r="C1932" s="165">
        <v>160</v>
      </c>
      <c r="D1932" s="165">
        <v>83</v>
      </c>
      <c r="E1932" s="165">
        <v>1.42</v>
      </c>
      <c r="F1932" s="12"/>
      <c r="G1932" s="12"/>
      <c r="H1932" s="12"/>
      <c r="I1932" s="12"/>
    </row>
    <row r="1933" spans="1:9" x14ac:dyDescent="0.35">
      <c r="A1933" s="157" t="s">
        <v>12462</v>
      </c>
      <c r="B1933" s="160">
        <v>790</v>
      </c>
      <c r="C1933" s="160">
        <v>160</v>
      </c>
      <c r="D1933" s="160">
        <v>83</v>
      </c>
      <c r="E1933" s="160">
        <v>1.19</v>
      </c>
      <c r="F1933" s="12"/>
      <c r="G1933" s="12"/>
      <c r="H1933" s="12"/>
      <c r="I1933" s="12"/>
    </row>
    <row r="1934" spans="1:9" x14ac:dyDescent="0.35">
      <c r="A1934" s="159" t="s">
        <v>12466</v>
      </c>
      <c r="B1934" s="160">
        <v>668</v>
      </c>
      <c r="C1934" s="160">
        <v>153</v>
      </c>
      <c r="D1934" s="160">
        <v>50</v>
      </c>
      <c r="E1934" s="160">
        <v>0.9</v>
      </c>
      <c r="F1934" s="12"/>
      <c r="G1934" s="12"/>
      <c r="H1934" s="12"/>
      <c r="I1934" s="12"/>
    </row>
    <row r="1935" spans="1:9" x14ac:dyDescent="0.35">
      <c r="A1935" s="157" t="s">
        <v>7038</v>
      </c>
      <c r="B1935" s="160">
        <v>250</v>
      </c>
      <c r="C1935" s="160">
        <v>240</v>
      </c>
      <c r="D1935" s="160">
        <v>130</v>
      </c>
      <c r="E1935" s="160">
        <v>4.05</v>
      </c>
      <c r="F1935" s="12"/>
      <c r="G1935" s="12"/>
      <c r="H1935" s="12"/>
      <c r="I1935" s="12"/>
    </row>
    <row r="1936" spans="1:9" x14ac:dyDescent="0.35">
      <c r="A1936" s="159" t="s">
        <v>10187</v>
      </c>
      <c r="B1936" s="160">
        <v>250</v>
      </c>
      <c r="C1936" s="160">
        <v>240</v>
      </c>
      <c r="D1936" s="160">
        <v>110</v>
      </c>
      <c r="E1936" s="160">
        <v>2.87</v>
      </c>
      <c r="F1936" s="12"/>
      <c r="G1936" s="12"/>
      <c r="H1936" s="12"/>
      <c r="I1936" s="12"/>
    </row>
    <row r="1937" spans="1:9" x14ac:dyDescent="0.35">
      <c r="A1937" s="157" t="s">
        <v>10191</v>
      </c>
      <c r="B1937" s="160">
        <v>250</v>
      </c>
      <c r="C1937" s="160">
        <v>240</v>
      </c>
      <c r="D1937" s="160">
        <v>130</v>
      </c>
      <c r="E1937" s="160">
        <v>2.93</v>
      </c>
      <c r="F1937" s="12"/>
      <c r="G1937" s="12"/>
      <c r="H1937" s="12"/>
      <c r="I1937" s="12"/>
    </row>
    <row r="1938" spans="1:9" x14ac:dyDescent="0.35">
      <c r="A1938" s="159" t="s">
        <v>10195</v>
      </c>
      <c r="B1938" s="160">
        <v>140</v>
      </c>
      <c r="C1938" s="160">
        <v>296</v>
      </c>
      <c r="D1938" s="160">
        <v>18</v>
      </c>
      <c r="E1938" s="160">
        <v>3.58</v>
      </c>
      <c r="F1938" s="12"/>
      <c r="G1938" s="12"/>
      <c r="H1938" s="12"/>
      <c r="I1938" s="12"/>
    </row>
    <row r="1939" spans="1:9" x14ac:dyDescent="0.35">
      <c r="A1939" s="159" t="s">
        <v>10203</v>
      </c>
      <c r="B1939" s="160">
        <v>350</v>
      </c>
      <c r="C1939" s="160">
        <v>255</v>
      </c>
      <c r="D1939" s="160">
        <v>110</v>
      </c>
      <c r="E1939" s="160">
        <v>3.92</v>
      </c>
      <c r="F1939" s="12"/>
      <c r="G1939" s="12"/>
      <c r="H1939" s="12"/>
      <c r="I1939" s="12"/>
    </row>
    <row r="1940" spans="1:9" x14ac:dyDescent="0.35">
      <c r="A1940" s="159" t="s">
        <v>7002</v>
      </c>
      <c r="B1940" s="160">
        <v>250</v>
      </c>
      <c r="C1940" s="160">
        <v>240</v>
      </c>
      <c r="D1940" s="160">
        <v>110</v>
      </c>
      <c r="E1940" s="160">
        <v>2.76</v>
      </c>
      <c r="F1940" s="12"/>
      <c r="G1940" s="12"/>
      <c r="H1940" s="12"/>
      <c r="I1940" s="12"/>
    </row>
    <row r="1941" spans="1:9" x14ac:dyDescent="0.35">
      <c r="A1941" s="159" t="s">
        <v>7022</v>
      </c>
      <c r="B1941" s="160">
        <v>245</v>
      </c>
      <c r="C1941" s="160">
        <v>215</v>
      </c>
      <c r="D1941" s="160">
        <v>170</v>
      </c>
      <c r="E1941" s="160">
        <v>3.2</v>
      </c>
      <c r="F1941" s="12"/>
      <c r="G1941" s="12"/>
      <c r="H1941" s="12"/>
      <c r="I1941" s="12"/>
    </row>
    <row r="1942" spans="1:9" x14ac:dyDescent="0.35">
      <c r="A1942" s="159" t="s">
        <v>7026</v>
      </c>
      <c r="B1942" s="160">
        <v>320</v>
      </c>
      <c r="C1942" s="160">
        <v>250</v>
      </c>
      <c r="D1942" s="160">
        <v>110</v>
      </c>
      <c r="E1942" s="160">
        <v>3.73</v>
      </c>
      <c r="F1942" s="12"/>
      <c r="G1942" s="12"/>
      <c r="H1942" s="12"/>
      <c r="I1942" s="12"/>
    </row>
    <row r="1943" spans="1:9" x14ac:dyDescent="0.35">
      <c r="A1943" s="159" t="s">
        <v>7030</v>
      </c>
      <c r="B1943" s="160">
        <v>245</v>
      </c>
      <c r="C1943" s="160">
        <v>215</v>
      </c>
      <c r="D1943" s="160">
        <v>170</v>
      </c>
      <c r="E1943" s="160">
        <v>3.61</v>
      </c>
      <c r="F1943" s="12"/>
      <c r="G1943" s="12"/>
      <c r="H1943" s="12"/>
      <c r="I1943" s="12"/>
    </row>
    <row r="1944" spans="1:9" x14ac:dyDescent="0.35">
      <c r="A1944" s="159" t="s">
        <v>7126</v>
      </c>
      <c r="B1944" s="160">
        <v>205</v>
      </c>
      <c r="C1944" s="160">
        <v>120</v>
      </c>
      <c r="D1944" s="160">
        <v>135</v>
      </c>
      <c r="E1944" s="160">
        <v>1.76</v>
      </c>
      <c r="F1944" s="12"/>
      <c r="G1944" s="12"/>
      <c r="H1944" s="12"/>
      <c r="I1944" s="12"/>
    </row>
    <row r="1945" spans="1:9" x14ac:dyDescent="0.35">
      <c r="A1945" s="159" t="s">
        <v>7178</v>
      </c>
      <c r="B1945" s="160">
        <v>210</v>
      </c>
      <c r="C1945" s="160">
        <v>178</v>
      </c>
      <c r="D1945" s="160">
        <v>167</v>
      </c>
      <c r="E1945" s="160">
        <v>2.3199999999999998</v>
      </c>
      <c r="F1945" s="12"/>
      <c r="G1945" s="12"/>
      <c r="H1945" s="12"/>
      <c r="I1945" s="12"/>
    </row>
    <row r="1946" spans="1:9" x14ac:dyDescent="0.35">
      <c r="A1946" s="159" t="s">
        <v>7114</v>
      </c>
      <c r="B1946" s="160">
        <v>1080</v>
      </c>
      <c r="C1946" s="160">
        <v>130</v>
      </c>
      <c r="D1946" s="160">
        <v>75</v>
      </c>
      <c r="E1946" s="160">
        <v>1.63</v>
      </c>
      <c r="F1946" s="12"/>
      <c r="G1946" s="12"/>
      <c r="H1946" s="12"/>
      <c r="I1946" s="12"/>
    </row>
    <row r="1947" spans="1:9" x14ac:dyDescent="0.35">
      <c r="A1947" s="157" t="s">
        <v>7326</v>
      </c>
      <c r="B1947" s="160">
        <v>1520</v>
      </c>
      <c r="C1947" s="160">
        <v>170</v>
      </c>
      <c r="D1947" s="160">
        <v>115</v>
      </c>
      <c r="E1947" s="160">
        <v>2.6</v>
      </c>
      <c r="F1947" s="12"/>
      <c r="G1947" s="12"/>
      <c r="H1947" s="12"/>
      <c r="I1947" s="12"/>
    </row>
    <row r="1948" spans="1:9" x14ac:dyDescent="0.35">
      <c r="A1948" s="159" t="s">
        <v>7050</v>
      </c>
      <c r="B1948" s="160">
        <v>245</v>
      </c>
      <c r="C1948" s="160">
        <v>215</v>
      </c>
      <c r="D1948" s="160">
        <v>170</v>
      </c>
      <c r="E1948" s="160">
        <v>3.7</v>
      </c>
      <c r="F1948" s="12"/>
      <c r="G1948" s="12"/>
      <c r="H1948" s="12"/>
      <c r="I1948" s="12"/>
    </row>
    <row r="1949" spans="1:9" x14ac:dyDescent="0.35">
      <c r="A1949" s="159" t="s">
        <v>7054</v>
      </c>
      <c r="B1949" s="160">
        <v>240</v>
      </c>
      <c r="C1949" s="160">
        <v>240</v>
      </c>
      <c r="D1949" s="160">
        <v>185</v>
      </c>
      <c r="E1949" s="160">
        <v>3.44</v>
      </c>
      <c r="F1949" s="12"/>
      <c r="G1949" s="12"/>
      <c r="H1949" s="12"/>
      <c r="I1949" s="12"/>
    </row>
    <row r="1950" spans="1:9" x14ac:dyDescent="0.35">
      <c r="A1950" s="159" t="s">
        <v>7058</v>
      </c>
      <c r="B1950" s="160">
        <v>240</v>
      </c>
      <c r="C1950" s="160">
        <v>240</v>
      </c>
      <c r="D1950" s="160">
        <v>195</v>
      </c>
      <c r="E1950" s="160">
        <v>3.28</v>
      </c>
      <c r="F1950" s="12"/>
      <c r="G1950" s="12"/>
      <c r="H1950" s="12"/>
      <c r="I1950" s="12"/>
    </row>
    <row r="1951" spans="1:9" x14ac:dyDescent="0.35">
      <c r="A1951" s="159" t="s">
        <v>7062</v>
      </c>
      <c r="B1951" s="160">
        <v>245</v>
      </c>
      <c r="C1951" s="160">
        <v>215</v>
      </c>
      <c r="D1951" s="160">
        <v>170</v>
      </c>
      <c r="E1951" s="160">
        <v>3.17</v>
      </c>
      <c r="F1951" s="12"/>
      <c r="G1951" s="12"/>
      <c r="H1951" s="12"/>
      <c r="I1951" s="12"/>
    </row>
    <row r="1952" spans="1:9" x14ac:dyDescent="0.35">
      <c r="A1952" s="159" t="s">
        <v>10155</v>
      </c>
      <c r="B1952" s="160">
        <v>320</v>
      </c>
      <c r="C1952" s="160">
        <v>250</v>
      </c>
      <c r="D1952" s="160">
        <v>110</v>
      </c>
      <c r="E1952" s="160">
        <v>3.54</v>
      </c>
      <c r="F1952" s="12"/>
      <c r="G1952" s="12"/>
      <c r="H1952" s="12"/>
      <c r="I1952" s="12"/>
    </row>
    <row r="1953" spans="1:9" x14ac:dyDescent="0.35">
      <c r="A1953" s="159" t="s">
        <v>10159</v>
      </c>
      <c r="B1953" s="160">
        <v>250</v>
      </c>
      <c r="C1953" s="160">
        <v>240</v>
      </c>
      <c r="D1953" s="160">
        <v>110</v>
      </c>
      <c r="E1953" s="160">
        <v>2.74</v>
      </c>
      <c r="F1953" s="12"/>
      <c r="G1953" s="12"/>
      <c r="H1953" s="12"/>
      <c r="I1953" s="12"/>
    </row>
    <row r="1954" spans="1:9" x14ac:dyDescent="0.35">
      <c r="A1954" s="159" t="s">
        <v>10163</v>
      </c>
      <c r="B1954" s="160">
        <v>320</v>
      </c>
      <c r="C1954" s="160">
        <v>250</v>
      </c>
      <c r="D1954" s="160">
        <v>110</v>
      </c>
      <c r="E1954" s="160">
        <v>3.86</v>
      </c>
      <c r="F1954" s="12"/>
      <c r="G1954" s="12"/>
      <c r="H1954" s="12"/>
      <c r="I1954" s="12"/>
    </row>
    <row r="1955" spans="1:9" x14ac:dyDescent="0.35">
      <c r="A1955" s="166" t="s">
        <v>10275</v>
      </c>
      <c r="B1955" s="169">
        <v>222</v>
      </c>
      <c r="C1955" s="169">
        <v>1290</v>
      </c>
      <c r="D1955" s="169">
        <v>57</v>
      </c>
      <c r="E1955" s="169">
        <v>1.29</v>
      </c>
      <c r="F1955" s="12"/>
      <c r="G1955" s="12"/>
      <c r="H1955" s="12"/>
      <c r="I1955" s="12"/>
    </row>
    <row r="1956" spans="1:9" x14ac:dyDescent="0.35">
      <c r="A1956" s="171" t="s">
        <v>10279</v>
      </c>
      <c r="B1956" s="174">
        <v>220</v>
      </c>
      <c r="C1956" s="174">
        <v>365</v>
      </c>
      <c r="D1956" s="174">
        <v>56</v>
      </c>
      <c r="E1956" s="174">
        <v>1.23</v>
      </c>
      <c r="F1956" s="12"/>
      <c r="G1956" s="12"/>
      <c r="H1956" s="12"/>
      <c r="I1956" s="12"/>
    </row>
    <row r="1957" spans="1:9" x14ac:dyDescent="0.35">
      <c r="A1957" s="171" t="s">
        <v>10283</v>
      </c>
      <c r="B1957" s="174">
        <v>222</v>
      </c>
      <c r="C1957" s="174">
        <v>363</v>
      </c>
      <c r="D1957" s="174">
        <v>58</v>
      </c>
      <c r="E1957" s="174">
        <v>1.65</v>
      </c>
      <c r="F1957" s="12"/>
      <c r="G1957" s="12"/>
      <c r="H1957" s="12"/>
      <c r="I1957" s="12"/>
    </row>
    <row r="1958" spans="1:9" x14ac:dyDescent="0.35">
      <c r="A1958" s="171" t="s">
        <v>10287</v>
      </c>
      <c r="B1958" s="174">
        <v>290</v>
      </c>
      <c r="C1958" s="174">
        <v>386</v>
      </c>
      <c r="D1958" s="174">
        <v>57</v>
      </c>
      <c r="E1958" s="174">
        <v>1.78</v>
      </c>
      <c r="F1958" s="12"/>
      <c r="G1958" s="12"/>
      <c r="H1958" s="12"/>
      <c r="I1958" s="12"/>
    </row>
    <row r="1959" spans="1:9" x14ac:dyDescent="0.35">
      <c r="A1959" s="171" t="s">
        <v>14465</v>
      </c>
      <c r="B1959" s="174">
        <v>70</v>
      </c>
      <c r="C1959" s="174">
        <v>330</v>
      </c>
      <c r="D1959" s="174">
        <v>180</v>
      </c>
      <c r="E1959" s="174">
        <v>1.32</v>
      </c>
      <c r="F1959" s="12"/>
      <c r="G1959" s="12"/>
      <c r="H1959" s="12"/>
      <c r="I1959" s="12"/>
    </row>
    <row r="1960" spans="1:9" x14ac:dyDescent="0.35">
      <c r="A1960" s="171" t="s">
        <v>10311</v>
      </c>
      <c r="B1960" s="174">
        <v>70</v>
      </c>
      <c r="C1960" s="174">
        <v>330</v>
      </c>
      <c r="D1960" s="174">
        <v>180</v>
      </c>
      <c r="E1960" s="174">
        <v>1.32</v>
      </c>
      <c r="F1960" s="12"/>
      <c r="G1960" s="12"/>
      <c r="H1960" s="12"/>
      <c r="I1960" s="12"/>
    </row>
    <row r="1961" spans="1:9" x14ac:dyDescent="0.35">
      <c r="A1961" s="175" t="s">
        <v>9130</v>
      </c>
      <c r="B1961" s="177">
        <v>70</v>
      </c>
      <c r="C1961" s="177">
        <v>70</v>
      </c>
      <c r="D1961" s="177">
        <v>100</v>
      </c>
      <c r="E1961" s="177">
        <v>0.22</v>
      </c>
      <c r="F1961" s="12"/>
      <c r="G1961" s="12"/>
      <c r="H1961" s="12"/>
      <c r="I1961" s="12"/>
    </row>
    <row r="1962" spans="1:9" x14ac:dyDescent="0.35">
      <c r="A1962" s="175" t="s">
        <v>9245</v>
      </c>
      <c r="B1962" s="177">
        <v>330</v>
      </c>
      <c r="C1962" s="177">
        <v>250</v>
      </c>
      <c r="D1962" s="177">
        <v>150</v>
      </c>
      <c r="E1962" s="177">
        <v>1.64</v>
      </c>
      <c r="F1962" s="12"/>
      <c r="G1962" s="12"/>
      <c r="H1962" s="12"/>
      <c r="I1962" s="12"/>
    </row>
    <row r="1963" spans="1:9" x14ac:dyDescent="0.35">
      <c r="A1963" s="175" t="s">
        <v>9317</v>
      </c>
      <c r="B1963" s="177">
        <v>65</v>
      </c>
      <c r="C1963" s="177">
        <v>65</v>
      </c>
      <c r="D1963" s="177">
        <v>100</v>
      </c>
      <c r="E1963" s="177">
        <v>0.3</v>
      </c>
      <c r="F1963" s="12"/>
      <c r="G1963" s="12"/>
      <c r="H1963" s="12"/>
      <c r="I1963" s="12"/>
    </row>
    <row r="1964" spans="1:9" x14ac:dyDescent="0.35">
      <c r="A1964" s="175" t="s">
        <v>9321</v>
      </c>
      <c r="B1964" s="177">
        <v>100</v>
      </c>
      <c r="C1964" s="177">
        <v>65</v>
      </c>
      <c r="D1964" s="177">
        <v>65</v>
      </c>
      <c r="E1964" s="177">
        <v>0.20499999999999999</v>
      </c>
      <c r="F1964" s="12"/>
      <c r="G1964" s="12"/>
      <c r="H1964" s="12"/>
      <c r="I1964" s="12"/>
    </row>
    <row r="1965" spans="1:9" x14ac:dyDescent="0.35">
      <c r="A1965" s="175" t="s">
        <v>9471</v>
      </c>
      <c r="B1965" s="177">
        <v>25</v>
      </c>
      <c r="C1965" s="177">
        <v>20</v>
      </c>
      <c r="D1965" s="177">
        <v>20</v>
      </c>
      <c r="E1965" s="177">
        <v>0.03</v>
      </c>
      <c r="F1965" s="12"/>
      <c r="G1965" s="12"/>
      <c r="H1965" s="12"/>
      <c r="I1965" s="12"/>
    </row>
    <row r="1966" spans="1:9" x14ac:dyDescent="0.35">
      <c r="A1966" s="175" t="s">
        <v>9475</v>
      </c>
      <c r="B1966" s="177">
        <v>105</v>
      </c>
      <c r="C1966" s="177">
        <v>80</v>
      </c>
      <c r="D1966" s="177">
        <v>20</v>
      </c>
      <c r="E1966" s="177">
        <v>0.06</v>
      </c>
      <c r="F1966" s="12"/>
      <c r="G1966" s="12"/>
      <c r="H1966" s="12"/>
      <c r="I1966" s="12"/>
    </row>
    <row r="1967" spans="1:9" x14ac:dyDescent="0.35">
      <c r="A1967" s="175" t="s">
        <v>9479</v>
      </c>
      <c r="B1967" s="177">
        <v>210</v>
      </c>
      <c r="C1967" s="177">
        <v>125</v>
      </c>
      <c r="D1967" s="177">
        <v>5</v>
      </c>
      <c r="E1967" s="177">
        <v>0.01</v>
      </c>
      <c r="F1967" s="12"/>
      <c r="G1967" s="12"/>
      <c r="H1967" s="12"/>
      <c r="I1967" s="12"/>
    </row>
    <row r="1968" spans="1:9" x14ac:dyDescent="0.35">
      <c r="A1968" s="175" t="s">
        <v>9483</v>
      </c>
      <c r="B1968" s="177">
        <v>1</v>
      </c>
      <c r="C1968" s="177">
        <v>160</v>
      </c>
      <c r="D1968" s="177">
        <v>15</v>
      </c>
      <c r="E1968" s="177">
        <v>0.01</v>
      </c>
      <c r="F1968" s="12"/>
      <c r="G1968" s="12"/>
      <c r="H1968" s="12"/>
      <c r="I1968" s="12"/>
    </row>
    <row r="1969" spans="1:9" x14ac:dyDescent="0.35">
      <c r="A1969" s="175" t="s">
        <v>12408</v>
      </c>
      <c r="B1969" s="177">
        <v>330</v>
      </c>
      <c r="C1969" s="177">
        <v>250</v>
      </c>
      <c r="D1969" s="177">
        <v>150</v>
      </c>
      <c r="E1969" s="177">
        <v>0.96</v>
      </c>
      <c r="F1969" s="12"/>
      <c r="G1969" s="12"/>
      <c r="H1969" s="12"/>
      <c r="I1969" s="12"/>
    </row>
    <row r="1970" spans="1:9" x14ac:dyDescent="0.35">
      <c r="A1970" s="178" t="s">
        <v>12526</v>
      </c>
      <c r="B1970" s="180">
        <v>165</v>
      </c>
      <c r="C1970" s="180">
        <v>125</v>
      </c>
      <c r="D1970" s="180">
        <v>50</v>
      </c>
      <c r="E1970" s="180">
        <v>0.67</v>
      </c>
      <c r="F1970" s="12"/>
      <c r="G1970" s="12"/>
      <c r="H1970" s="12"/>
      <c r="I1970" s="12"/>
    </row>
    <row r="1971" spans="1:9" x14ac:dyDescent="0.35">
      <c r="A1971" s="178" t="s">
        <v>12530</v>
      </c>
      <c r="B1971" s="180">
        <v>160</v>
      </c>
      <c r="C1971" s="180">
        <v>125</v>
      </c>
      <c r="D1971" s="180">
        <v>50</v>
      </c>
      <c r="E1971" s="180">
        <v>0.87</v>
      </c>
      <c r="F1971" s="12"/>
      <c r="G1971" s="12"/>
      <c r="H1971" s="12"/>
      <c r="I1971" s="12"/>
    </row>
    <row r="1972" spans="1:9" x14ac:dyDescent="0.35">
      <c r="A1972" s="178" t="s">
        <v>16185</v>
      </c>
      <c r="B1972" s="180">
        <v>64</v>
      </c>
      <c r="C1972" s="180">
        <v>64</v>
      </c>
      <c r="D1972" s="180">
        <v>41</v>
      </c>
      <c r="E1972" s="180">
        <v>0.157</v>
      </c>
      <c r="F1972" s="12"/>
      <c r="G1972" s="12"/>
      <c r="H1972" s="12"/>
      <c r="I1972" s="12"/>
    </row>
    <row r="1973" spans="1:9" x14ac:dyDescent="0.35">
      <c r="A1973" s="178" t="s">
        <v>12970</v>
      </c>
      <c r="B1973" s="180">
        <v>205</v>
      </c>
      <c r="C1973" s="180">
        <v>135</v>
      </c>
      <c r="D1973" s="180">
        <v>60</v>
      </c>
      <c r="E1973" s="180">
        <v>0.97</v>
      </c>
      <c r="F1973" s="12"/>
      <c r="G1973" s="12"/>
      <c r="H1973" s="12"/>
      <c r="I1973" s="12"/>
    </row>
    <row r="1974" spans="1:9" x14ac:dyDescent="0.35">
      <c r="A1974" s="178" t="s">
        <v>12974</v>
      </c>
      <c r="B1974" s="180">
        <v>175</v>
      </c>
      <c r="C1974" s="180">
        <v>145</v>
      </c>
      <c r="D1974" s="180">
        <v>65</v>
      </c>
      <c r="E1974" s="180">
        <v>1.06</v>
      </c>
      <c r="F1974" s="12"/>
      <c r="G1974" s="12"/>
      <c r="H1974" s="12"/>
      <c r="I1974" s="12"/>
    </row>
    <row r="1975" spans="1:9" x14ac:dyDescent="0.35">
      <c r="A1975" s="178" t="s">
        <v>9126</v>
      </c>
      <c r="B1975" s="180">
        <v>395</v>
      </c>
      <c r="C1975" s="180">
        <v>83</v>
      </c>
      <c r="D1975" s="180">
        <v>75</v>
      </c>
      <c r="E1975" s="180">
        <v>0.71</v>
      </c>
      <c r="F1975" s="12"/>
      <c r="G1975" s="12"/>
      <c r="H1975" s="12"/>
      <c r="I1975" s="12"/>
    </row>
    <row r="1976" spans="1:9" x14ac:dyDescent="0.35">
      <c r="A1976" s="178" t="s">
        <v>9361</v>
      </c>
      <c r="B1976" s="180">
        <v>330</v>
      </c>
      <c r="C1976" s="180">
        <v>10</v>
      </c>
      <c r="D1976" s="180">
        <v>10</v>
      </c>
      <c r="E1976" s="180">
        <v>0.06</v>
      </c>
      <c r="F1976" s="12"/>
      <c r="G1976" s="12"/>
      <c r="H1976" s="12"/>
      <c r="I1976" s="12"/>
    </row>
    <row r="1977" spans="1:9" x14ac:dyDescent="0.35">
      <c r="A1977" s="175" t="s">
        <v>12914</v>
      </c>
      <c r="B1977" s="177">
        <v>120</v>
      </c>
      <c r="C1977" s="177">
        <v>120</v>
      </c>
      <c r="D1977" s="177">
        <v>120</v>
      </c>
      <c r="E1977" s="177">
        <v>0.5</v>
      </c>
      <c r="F1977" s="12"/>
      <c r="G1977" s="12"/>
      <c r="H1977" s="12"/>
      <c r="I1977" s="12"/>
    </row>
    <row r="1978" spans="1:9" x14ac:dyDescent="0.35">
      <c r="A1978" s="175" t="s">
        <v>8378</v>
      </c>
      <c r="B1978" s="177">
        <v>185</v>
      </c>
      <c r="C1978" s="177">
        <v>255</v>
      </c>
      <c r="D1978" s="177">
        <v>175</v>
      </c>
      <c r="E1978" s="177">
        <v>2.69</v>
      </c>
      <c r="F1978" s="12"/>
      <c r="G1978" s="12"/>
      <c r="H1978" s="12"/>
      <c r="I1978" s="12"/>
    </row>
    <row r="1979" spans="1:9" x14ac:dyDescent="0.35">
      <c r="A1979" s="175" t="s">
        <v>8382</v>
      </c>
      <c r="B1979" s="177">
        <v>185</v>
      </c>
      <c r="C1979" s="177">
        <v>260</v>
      </c>
      <c r="D1979" s="177">
        <v>180</v>
      </c>
      <c r="E1979" s="177">
        <v>3.16</v>
      </c>
      <c r="F1979" s="12"/>
      <c r="G1979" s="12"/>
      <c r="H1979" s="12"/>
      <c r="I1979" s="12"/>
    </row>
    <row r="1980" spans="1:9" x14ac:dyDescent="0.35">
      <c r="A1980" s="175" t="s">
        <v>8386</v>
      </c>
      <c r="B1980" s="177">
        <v>100</v>
      </c>
      <c r="C1980" s="177">
        <v>195</v>
      </c>
      <c r="D1980" s="177">
        <v>170</v>
      </c>
      <c r="E1980" s="177">
        <v>1.53</v>
      </c>
      <c r="F1980" s="12"/>
      <c r="G1980" s="12"/>
      <c r="H1980" s="12"/>
      <c r="I1980" s="12"/>
    </row>
    <row r="1981" spans="1:9" x14ac:dyDescent="0.35">
      <c r="A1981" s="175" t="s">
        <v>9515</v>
      </c>
      <c r="B1981" s="177">
        <v>225</v>
      </c>
      <c r="C1981" s="177">
        <v>240</v>
      </c>
      <c r="D1981" s="177">
        <v>170</v>
      </c>
      <c r="E1981" s="177">
        <v>2.39</v>
      </c>
      <c r="F1981" s="12"/>
      <c r="G1981" s="12"/>
      <c r="H1981" s="12"/>
      <c r="I1981" s="12"/>
    </row>
    <row r="1982" spans="1:9" x14ac:dyDescent="0.35">
      <c r="A1982" s="175" t="s">
        <v>9519</v>
      </c>
      <c r="B1982" s="177">
        <v>225</v>
      </c>
      <c r="C1982" s="177">
        <v>250</v>
      </c>
      <c r="D1982" s="177">
        <v>170</v>
      </c>
      <c r="E1982" s="177">
        <v>2.93</v>
      </c>
      <c r="F1982" s="12"/>
      <c r="G1982" s="12"/>
      <c r="H1982" s="12"/>
      <c r="I1982" s="12"/>
    </row>
    <row r="1983" spans="1:9" x14ac:dyDescent="0.35">
      <c r="A1983" s="175" t="s">
        <v>9523</v>
      </c>
      <c r="B1983" s="177">
        <v>120</v>
      </c>
      <c r="C1983" s="177">
        <v>210</v>
      </c>
      <c r="D1983" s="177">
        <v>160</v>
      </c>
      <c r="E1983" s="177">
        <v>1.52</v>
      </c>
      <c r="F1983" s="12"/>
      <c r="G1983" s="12"/>
      <c r="H1983" s="12"/>
      <c r="I1983" s="12"/>
    </row>
    <row r="1984" spans="1:9" x14ac:dyDescent="0.35">
      <c r="A1984" s="175" t="s">
        <v>8182</v>
      </c>
      <c r="B1984" s="177">
        <v>330</v>
      </c>
      <c r="C1984" s="177">
        <v>232</v>
      </c>
      <c r="D1984" s="177">
        <v>150</v>
      </c>
      <c r="E1984" s="177">
        <v>4.92</v>
      </c>
      <c r="F1984" s="12"/>
      <c r="G1984" s="12"/>
      <c r="H1984" s="12"/>
      <c r="I1984" s="12"/>
    </row>
    <row r="1985" spans="1:9" x14ac:dyDescent="0.35">
      <c r="A1985" s="175" t="s">
        <v>8190</v>
      </c>
      <c r="B1985" s="177">
        <v>330</v>
      </c>
      <c r="C1985" s="177">
        <v>232</v>
      </c>
      <c r="D1985" s="177">
        <v>150</v>
      </c>
      <c r="E1985" s="177">
        <v>4.9000000000000004</v>
      </c>
      <c r="F1985" s="12"/>
      <c r="G1985" s="12"/>
      <c r="H1985" s="12"/>
      <c r="I1985" s="12"/>
    </row>
    <row r="1986" spans="1:9" x14ac:dyDescent="0.35">
      <c r="A1986" s="182" t="s">
        <v>13643</v>
      </c>
      <c r="B1986" s="177">
        <v>190</v>
      </c>
      <c r="C1986" s="177">
        <v>195</v>
      </c>
      <c r="D1986" s="177">
        <v>120</v>
      </c>
      <c r="E1986" s="184">
        <v>2.4</v>
      </c>
      <c r="F1986" s="12"/>
      <c r="G1986" s="12"/>
      <c r="H1986" s="12"/>
      <c r="I1986" s="12"/>
    </row>
    <row r="1987" spans="1:9" x14ac:dyDescent="0.35">
      <c r="A1987" s="182" t="s">
        <v>13635</v>
      </c>
      <c r="B1987" s="177">
        <v>190</v>
      </c>
      <c r="C1987" s="177">
        <v>195</v>
      </c>
      <c r="D1987" s="177">
        <v>120</v>
      </c>
      <c r="E1987" s="184">
        <v>2.4</v>
      </c>
      <c r="F1987" s="12"/>
      <c r="G1987" s="12"/>
      <c r="H1987" s="12"/>
      <c r="I1987" s="12"/>
    </row>
    <row r="1988" spans="1:9" x14ac:dyDescent="0.35">
      <c r="A1988" s="175" t="s">
        <v>13611</v>
      </c>
      <c r="B1988" s="177">
        <v>330</v>
      </c>
      <c r="C1988" s="177">
        <v>232</v>
      </c>
      <c r="D1988" s="177">
        <v>150</v>
      </c>
      <c r="E1988" s="177">
        <v>4.9000000000000004</v>
      </c>
      <c r="F1988" s="12"/>
      <c r="G1988" s="12"/>
      <c r="H1988" s="12"/>
      <c r="I1988" s="12"/>
    </row>
    <row r="1989" spans="1:9" x14ac:dyDescent="0.35">
      <c r="A1989" s="175" t="s">
        <v>8186</v>
      </c>
      <c r="B1989" s="177">
        <v>330</v>
      </c>
      <c r="C1989" s="177">
        <v>232</v>
      </c>
      <c r="D1989" s="177">
        <v>150</v>
      </c>
      <c r="E1989" s="177">
        <v>4.9000000000000004</v>
      </c>
      <c r="F1989" s="12"/>
      <c r="G1989" s="12"/>
      <c r="H1989" s="12"/>
      <c r="I1989" s="12"/>
    </row>
    <row r="1990" spans="1:9" x14ac:dyDescent="0.35">
      <c r="A1990" s="182" t="s">
        <v>13639</v>
      </c>
      <c r="B1990" s="177">
        <v>190</v>
      </c>
      <c r="C1990" s="177">
        <v>195</v>
      </c>
      <c r="D1990" s="177">
        <v>120</v>
      </c>
      <c r="E1990" s="184">
        <v>2.4</v>
      </c>
      <c r="F1990" s="12"/>
      <c r="G1990" s="12"/>
      <c r="H1990" s="12"/>
      <c r="I1990" s="12"/>
    </row>
    <row r="1991" spans="1:9" x14ac:dyDescent="0.35">
      <c r="A1991" s="182" t="s">
        <v>13631</v>
      </c>
      <c r="B1991" s="177">
        <v>190</v>
      </c>
      <c r="C1991" s="177">
        <v>195</v>
      </c>
      <c r="D1991" s="177">
        <v>120</v>
      </c>
      <c r="E1991" s="184">
        <v>2.4</v>
      </c>
      <c r="F1991" s="12"/>
      <c r="G1991" s="12"/>
      <c r="H1991" s="12"/>
      <c r="I1991" s="12"/>
    </row>
    <row r="1992" spans="1:9" x14ac:dyDescent="0.35">
      <c r="A1992" s="175" t="s">
        <v>10271</v>
      </c>
      <c r="B1992" s="177">
        <v>55</v>
      </c>
      <c r="C1992" s="177">
        <v>260</v>
      </c>
      <c r="D1992" s="177">
        <v>360</v>
      </c>
      <c r="E1992" s="177">
        <v>2.4</v>
      </c>
      <c r="F1992" s="12"/>
      <c r="G1992" s="12"/>
      <c r="H1992" s="12"/>
      <c r="I1992" s="12"/>
    </row>
    <row r="1993" spans="1:9" x14ac:dyDescent="0.35">
      <c r="A1993" s="175" t="s">
        <v>8098</v>
      </c>
      <c r="B1993" s="177">
        <v>330</v>
      </c>
      <c r="C1993" s="177">
        <v>232</v>
      </c>
      <c r="D1993" s="177">
        <v>150</v>
      </c>
      <c r="E1993" s="177">
        <v>4.9000000000000004</v>
      </c>
      <c r="F1993" s="12"/>
      <c r="G1993" s="12"/>
      <c r="H1993" s="12"/>
      <c r="I1993" s="12"/>
    </row>
    <row r="1994" spans="1:9" x14ac:dyDescent="0.35">
      <c r="A1994" s="175" t="s">
        <v>8102</v>
      </c>
      <c r="B1994" s="177">
        <v>330</v>
      </c>
      <c r="C1994" s="177">
        <v>232</v>
      </c>
      <c r="D1994" s="177">
        <v>150</v>
      </c>
      <c r="E1994" s="177">
        <v>4.9000000000000004</v>
      </c>
      <c r="F1994" s="12"/>
      <c r="G1994" s="12"/>
      <c r="H1994" s="12"/>
      <c r="I1994" s="12"/>
    </row>
    <row r="1995" spans="1:9" x14ac:dyDescent="0.35">
      <c r="A1995" s="182" t="s">
        <v>8122</v>
      </c>
      <c r="B1995" s="177">
        <v>190</v>
      </c>
      <c r="C1995" s="177">
        <v>195</v>
      </c>
      <c r="D1995" s="177">
        <v>120</v>
      </c>
      <c r="E1995" s="184">
        <v>2.4</v>
      </c>
      <c r="F1995" s="12"/>
      <c r="G1995" s="12"/>
      <c r="H1995" s="12"/>
      <c r="I1995" s="12"/>
    </row>
    <row r="1996" spans="1:9" x14ac:dyDescent="0.35">
      <c r="A1996" s="182" t="s">
        <v>13595</v>
      </c>
      <c r="B1996" s="177">
        <v>190</v>
      </c>
      <c r="C1996" s="177">
        <v>195</v>
      </c>
      <c r="D1996" s="177">
        <v>120</v>
      </c>
      <c r="E1996" s="184">
        <v>2.4</v>
      </c>
      <c r="F1996" s="12"/>
      <c r="G1996" s="12"/>
      <c r="H1996" s="12"/>
      <c r="I1996" s="12"/>
    </row>
    <row r="1997" spans="1:9" x14ac:dyDescent="0.35">
      <c r="A1997" s="175" t="s">
        <v>8078</v>
      </c>
      <c r="B1997" s="177">
        <v>260</v>
      </c>
      <c r="C1997" s="177">
        <v>160</v>
      </c>
      <c r="D1997" s="177">
        <v>55</v>
      </c>
      <c r="E1997" s="177">
        <v>1.4</v>
      </c>
      <c r="F1997" s="12"/>
      <c r="G1997" s="12"/>
      <c r="H1997" s="12"/>
      <c r="I1997" s="12"/>
    </row>
    <row r="1998" spans="1:9" x14ac:dyDescent="0.35">
      <c r="A1998" s="175" t="s">
        <v>8090</v>
      </c>
      <c r="B1998" s="177">
        <v>260</v>
      </c>
      <c r="C1998" s="177">
        <v>160</v>
      </c>
      <c r="D1998" s="177">
        <v>55</v>
      </c>
      <c r="E1998" s="177">
        <v>1.9</v>
      </c>
      <c r="F1998" s="12"/>
      <c r="G1998" s="12"/>
      <c r="H1998" s="12"/>
      <c r="I1998" s="12"/>
    </row>
    <row r="1999" spans="1:9" x14ac:dyDescent="0.35">
      <c r="A1999" s="175" t="s">
        <v>13575</v>
      </c>
      <c r="B1999" s="177">
        <v>330</v>
      </c>
      <c r="C1999" s="177">
        <v>232</v>
      </c>
      <c r="D1999" s="177">
        <v>150</v>
      </c>
      <c r="E1999" s="177">
        <v>4.9000000000000004</v>
      </c>
      <c r="F1999" s="12"/>
      <c r="G1999" s="12"/>
      <c r="H1999" s="12"/>
      <c r="I1999" s="12"/>
    </row>
    <row r="2000" spans="1:9" x14ac:dyDescent="0.35">
      <c r="A2000" s="175" t="s">
        <v>8110</v>
      </c>
      <c r="B2000" s="177">
        <v>390</v>
      </c>
      <c r="C2000" s="177">
        <v>220</v>
      </c>
      <c r="D2000" s="177">
        <v>125</v>
      </c>
      <c r="E2000" s="177">
        <v>2.4</v>
      </c>
      <c r="F2000" s="12"/>
      <c r="G2000" s="12"/>
      <c r="H2000" s="12"/>
      <c r="I2000" s="12"/>
    </row>
    <row r="2001" spans="1:9" x14ac:dyDescent="0.35">
      <c r="A2001" s="175" t="s">
        <v>8130</v>
      </c>
      <c r="B2001" s="177">
        <v>430</v>
      </c>
      <c r="C2001" s="177">
        <v>150</v>
      </c>
      <c r="D2001" s="177">
        <v>75</v>
      </c>
      <c r="E2001" s="177">
        <v>3</v>
      </c>
      <c r="F2001" s="12"/>
      <c r="G2001" s="12"/>
      <c r="H2001" s="12"/>
      <c r="I2001" s="12"/>
    </row>
    <row r="2002" spans="1:9" x14ac:dyDescent="0.35">
      <c r="A2002" s="175" t="s">
        <v>8142</v>
      </c>
      <c r="B2002" s="177">
        <v>270</v>
      </c>
      <c r="C2002" s="177">
        <v>185</v>
      </c>
      <c r="D2002" s="177">
        <v>85</v>
      </c>
      <c r="E2002" s="177">
        <v>2.5</v>
      </c>
      <c r="F2002" s="12"/>
      <c r="G2002" s="12"/>
      <c r="H2002" s="12"/>
      <c r="I2002" s="12"/>
    </row>
    <row r="2003" spans="1:9" x14ac:dyDescent="0.35">
      <c r="A2003" s="175" t="s">
        <v>13567</v>
      </c>
      <c r="B2003" s="177">
        <v>330</v>
      </c>
      <c r="C2003" s="177">
        <v>232</v>
      </c>
      <c r="D2003" s="177">
        <v>150</v>
      </c>
      <c r="E2003" s="177">
        <v>4.9000000000000004</v>
      </c>
      <c r="F2003" s="12"/>
      <c r="G2003" s="12"/>
      <c r="H2003" s="12"/>
      <c r="I2003" s="12"/>
    </row>
    <row r="2004" spans="1:9" x14ac:dyDescent="0.35">
      <c r="A2004" s="175" t="s">
        <v>13579</v>
      </c>
      <c r="B2004" s="177">
        <v>330</v>
      </c>
      <c r="C2004" s="177">
        <v>232</v>
      </c>
      <c r="D2004" s="177">
        <v>150</v>
      </c>
      <c r="E2004" s="177">
        <v>4.9000000000000004</v>
      </c>
      <c r="F2004" s="12"/>
      <c r="G2004" s="12"/>
      <c r="H2004" s="12"/>
      <c r="I2004" s="12"/>
    </row>
    <row r="2005" spans="1:9" x14ac:dyDescent="0.35">
      <c r="A2005" s="182" t="s">
        <v>8118</v>
      </c>
      <c r="B2005" s="177">
        <v>190</v>
      </c>
      <c r="C2005" s="177">
        <v>195</v>
      </c>
      <c r="D2005" s="177">
        <v>120</v>
      </c>
      <c r="E2005" s="184">
        <v>2.4</v>
      </c>
      <c r="F2005" s="12"/>
      <c r="G2005" s="12"/>
      <c r="H2005" s="12"/>
      <c r="I2005" s="12"/>
    </row>
    <row r="2006" spans="1:9" x14ac:dyDescent="0.35">
      <c r="A2006" s="182" t="s">
        <v>8114</v>
      </c>
      <c r="B2006" s="177">
        <v>190</v>
      </c>
      <c r="C2006" s="177">
        <v>195</v>
      </c>
      <c r="D2006" s="177">
        <v>120</v>
      </c>
      <c r="E2006" s="184">
        <v>2.4</v>
      </c>
      <c r="F2006" s="12"/>
      <c r="G2006" s="12"/>
      <c r="H2006" s="12"/>
      <c r="I2006" s="12"/>
    </row>
    <row r="2007" spans="1:9" x14ac:dyDescent="0.35">
      <c r="A2007" s="185" t="s">
        <v>14936</v>
      </c>
      <c r="B2007" s="177">
        <v>410</v>
      </c>
      <c r="C2007" s="177">
        <v>245</v>
      </c>
      <c r="D2007" s="177">
        <v>465</v>
      </c>
      <c r="E2007" s="177">
        <v>13.2</v>
      </c>
      <c r="F2007" s="12"/>
      <c r="G2007" s="12"/>
      <c r="H2007" s="12"/>
      <c r="I2007" s="12"/>
    </row>
    <row r="2008" spans="1:9" x14ac:dyDescent="0.35">
      <c r="A2008" s="185" t="s">
        <v>14940</v>
      </c>
      <c r="B2008" s="177">
        <v>410</v>
      </c>
      <c r="C2008" s="177">
        <v>240</v>
      </c>
      <c r="D2008" s="177">
        <v>830</v>
      </c>
      <c r="E2008" s="177">
        <v>17.579999999999998</v>
      </c>
      <c r="F2008" s="12"/>
      <c r="G2008" s="12"/>
      <c r="H2008" s="12"/>
      <c r="I2008" s="12"/>
    </row>
    <row r="2009" spans="1:9" x14ac:dyDescent="0.35">
      <c r="A2009" s="187" t="s">
        <v>14556</v>
      </c>
      <c r="B2009" s="177">
        <v>410</v>
      </c>
      <c r="C2009" s="177">
        <v>235</v>
      </c>
      <c r="D2009" s="177">
        <v>800</v>
      </c>
      <c r="E2009" s="177">
        <v>18.399999999999999</v>
      </c>
      <c r="F2009" s="177">
        <v>420</v>
      </c>
      <c r="G2009" s="177">
        <v>240</v>
      </c>
      <c r="H2009" s="177">
        <v>125</v>
      </c>
      <c r="I2009" s="177">
        <v>7.21</v>
      </c>
    </row>
    <row r="2010" spans="1:9" x14ac:dyDescent="0.35">
      <c r="A2010" s="187" t="s">
        <v>14576</v>
      </c>
      <c r="B2010" s="177">
        <v>410</v>
      </c>
      <c r="C2010" s="177">
        <v>235</v>
      </c>
      <c r="D2010" s="177">
        <v>460</v>
      </c>
      <c r="E2010" s="177">
        <v>14</v>
      </c>
      <c r="F2010" s="177">
        <v>420</v>
      </c>
      <c r="G2010" s="177">
        <v>240</v>
      </c>
      <c r="H2010" s="177">
        <v>125</v>
      </c>
      <c r="I2010" s="177">
        <v>7.21</v>
      </c>
    </row>
    <row r="2011" spans="1:9" x14ac:dyDescent="0.35">
      <c r="A2011" s="187" t="s">
        <v>14560</v>
      </c>
      <c r="B2011" s="177">
        <v>410</v>
      </c>
      <c r="C2011" s="177">
        <v>235</v>
      </c>
      <c r="D2011" s="177">
        <v>800</v>
      </c>
      <c r="E2011" s="177">
        <v>18.399999999999999</v>
      </c>
      <c r="F2011" s="177">
        <v>420</v>
      </c>
      <c r="G2011" s="177">
        <v>240</v>
      </c>
      <c r="H2011" s="177">
        <v>125</v>
      </c>
      <c r="I2011" s="177">
        <v>7.21</v>
      </c>
    </row>
    <row r="2012" spans="1:9" x14ac:dyDescent="0.35">
      <c r="A2012" s="187" t="s">
        <v>14580</v>
      </c>
      <c r="B2012" s="177">
        <v>410</v>
      </c>
      <c r="C2012" s="177">
        <v>235</v>
      </c>
      <c r="D2012" s="177">
        <v>460</v>
      </c>
      <c r="E2012" s="177">
        <v>14</v>
      </c>
      <c r="F2012" s="177">
        <v>420</v>
      </c>
      <c r="G2012" s="177">
        <v>240</v>
      </c>
      <c r="H2012" s="177">
        <v>125</v>
      </c>
      <c r="I2012" s="177">
        <v>7.21</v>
      </c>
    </row>
    <row r="2013" spans="1:9" x14ac:dyDescent="0.35">
      <c r="A2013" s="187" t="s">
        <v>14564</v>
      </c>
      <c r="B2013" s="177">
        <v>410</v>
      </c>
      <c r="C2013" s="177">
        <v>235</v>
      </c>
      <c r="D2013" s="177">
        <v>800</v>
      </c>
      <c r="E2013" s="177">
        <v>18.399999999999999</v>
      </c>
      <c r="F2013" s="177">
        <v>420</v>
      </c>
      <c r="G2013" s="177">
        <v>240</v>
      </c>
      <c r="H2013" s="177">
        <v>125</v>
      </c>
      <c r="I2013" s="177">
        <v>7.21</v>
      </c>
    </row>
    <row r="2014" spans="1:9" x14ac:dyDescent="0.35">
      <c r="A2014" s="187" t="s">
        <v>14584</v>
      </c>
      <c r="B2014" s="177">
        <v>410</v>
      </c>
      <c r="C2014" s="177">
        <v>235</v>
      </c>
      <c r="D2014" s="177">
        <v>460</v>
      </c>
      <c r="E2014" s="177">
        <v>14</v>
      </c>
      <c r="F2014" s="177">
        <v>420</v>
      </c>
      <c r="G2014" s="177">
        <v>240</v>
      </c>
      <c r="H2014" s="177">
        <v>125</v>
      </c>
      <c r="I2014" s="177">
        <v>7.21</v>
      </c>
    </row>
    <row r="2015" spans="1:9" x14ac:dyDescent="0.35">
      <c r="A2015" s="187" t="s">
        <v>14572</v>
      </c>
      <c r="B2015" s="177">
        <v>410</v>
      </c>
      <c r="C2015" s="177">
        <v>235</v>
      </c>
      <c r="D2015" s="177">
        <v>800</v>
      </c>
      <c r="E2015" s="177">
        <v>18.399999999999999</v>
      </c>
      <c r="F2015" s="177">
        <v>420</v>
      </c>
      <c r="G2015" s="177">
        <v>240</v>
      </c>
      <c r="H2015" s="177">
        <v>125</v>
      </c>
      <c r="I2015" s="177">
        <v>7.21</v>
      </c>
    </row>
    <row r="2016" spans="1:9" x14ac:dyDescent="0.35">
      <c r="A2016" s="187" t="s">
        <v>14592</v>
      </c>
      <c r="B2016" s="177">
        <v>410</v>
      </c>
      <c r="C2016" s="177">
        <v>235</v>
      </c>
      <c r="D2016" s="177">
        <v>460</v>
      </c>
      <c r="E2016" s="177">
        <v>14</v>
      </c>
      <c r="F2016" s="177">
        <v>420</v>
      </c>
      <c r="G2016" s="177">
        <v>240</v>
      </c>
      <c r="H2016" s="177">
        <v>125</v>
      </c>
      <c r="I2016" s="177">
        <v>7.21</v>
      </c>
    </row>
    <row r="2017" spans="1:9" x14ac:dyDescent="0.35">
      <c r="A2017" s="187" t="s">
        <v>14568</v>
      </c>
      <c r="B2017" s="177">
        <v>410</v>
      </c>
      <c r="C2017" s="177">
        <v>235</v>
      </c>
      <c r="D2017" s="177">
        <v>800</v>
      </c>
      <c r="E2017" s="177">
        <v>18.399999999999999</v>
      </c>
      <c r="F2017" s="177">
        <v>420</v>
      </c>
      <c r="G2017" s="177">
        <v>240</v>
      </c>
      <c r="H2017" s="177">
        <v>125</v>
      </c>
      <c r="I2017" s="177">
        <v>7.21</v>
      </c>
    </row>
    <row r="2018" spans="1:9" x14ac:dyDescent="0.35">
      <c r="A2018" s="187" t="s">
        <v>14588</v>
      </c>
      <c r="B2018" s="177">
        <v>410</v>
      </c>
      <c r="C2018" s="177">
        <v>235</v>
      </c>
      <c r="D2018" s="177">
        <v>460</v>
      </c>
      <c r="E2018" s="177">
        <v>14</v>
      </c>
      <c r="F2018" s="177">
        <v>420</v>
      </c>
      <c r="G2018" s="177">
        <v>240</v>
      </c>
      <c r="H2018" s="177">
        <v>125</v>
      </c>
      <c r="I2018" s="177">
        <v>7.21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LT Raw</vt:lpstr>
      <vt:lpstr>Listing Report</vt:lpstr>
      <vt:lpstr>Known Load Types</vt:lpstr>
      <vt:lpstr>Known Load Types - Unknown Parc</vt:lpstr>
      <vt:lpstr>Unknown Load Types</vt:lpstr>
      <vt:lpstr>Dimension</vt:lpstr>
      <vt:lpstr>Condensed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Duggleby</dc:creator>
  <cp:lastModifiedBy>George Reid</cp:lastModifiedBy>
  <dcterms:created xsi:type="dcterms:W3CDTF">2018-12-12T08:05:48Z</dcterms:created>
  <dcterms:modified xsi:type="dcterms:W3CDTF">2019-02-28T23:49:51Z</dcterms:modified>
</cp:coreProperties>
</file>